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dhanushak\Desktop\BKP_Dhanushak\OLD laptop\Gaming Projects\Magic Tavern- Matchington Mansion\Input data\"/>
    </mc:Choice>
  </mc:AlternateContent>
  <xr:revisionPtr revIDLastSave="0" documentId="13_ncr:1_{D1A118B6-832A-44F6-BCF2-CD51F63EB0B7}" xr6:coauthVersionLast="47" xr6:coauthVersionMax="47" xr10:uidLastSave="{00000000-0000-0000-0000-000000000000}"/>
  <bookViews>
    <workbookView xWindow="-120" yWindow="-120" windowWidth="20730" windowHeight="11160" firstSheet="1" activeTab="4" xr2:uid="{E2BE4B69-6A1E-42C0-BE15-EE8738113F72}"/>
  </bookViews>
  <sheets>
    <sheet name="Feedback" sheetId="4" r:id="rId1"/>
    <sheet name="Overview" sheetId="9" r:id="rId2"/>
    <sheet name="kpi-android rev" sheetId="7" r:id="rId3"/>
    <sheet name="Game Updates" sheetId="12" r:id="rId4"/>
    <sheet name="kpi-ios rev" sheetId="8" r:id="rId5"/>
    <sheet name="iOS-Media pivot" sheetId="11" r:id="rId6"/>
    <sheet name="ios-data" sheetId="5" r:id="rId7"/>
    <sheet name="AOS- Media Pivot" sheetId="10" r:id="rId8"/>
    <sheet name="and-data" sheetId="6" r:id="rId9"/>
  </sheets>
  <definedNames>
    <definedName name="_xlnm._FilterDatabase" localSheetId="8" hidden="1">'and-data'!$A$1:$H$9514</definedName>
    <definedName name="_xlnm._FilterDatabase" localSheetId="6" hidden="1">'ios-data'!$A$1:$H$8755</definedName>
  </definedNames>
  <calcPr calcId="191029"/>
  <pivotCaches>
    <pivotCache cacheId="0" r:id="rId10"/>
    <pivotCache cacheId="1" r:id="rId11"/>
    <pivotCache cacheId="2" r:id="rId12"/>
    <pivotCache cacheId="3"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0" i="5" l="1"/>
  <c r="L10" i="6"/>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2" i="5"/>
  <c r="C5323" i="5"/>
  <c r="C5835" i="5"/>
  <c r="C6803" i="5"/>
  <c r="C6931" i="5"/>
  <c r="C7059" i="5"/>
  <c r="C7243" i="5"/>
  <c r="C7330" i="5"/>
  <c r="C7395" i="5"/>
  <c r="C7430" i="5"/>
  <c r="C7462" i="5"/>
  <c r="C7494" i="5"/>
  <c r="C7526" i="5"/>
  <c r="C7551" i="5"/>
  <c r="C7574" i="5"/>
  <c r="C7597" i="5"/>
  <c r="C7615" i="5"/>
  <c r="C7638" i="5"/>
  <c r="C7661" i="5"/>
  <c r="C7679" i="5"/>
  <c r="C7702" i="5"/>
  <c r="C7711" i="5"/>
  <c r="C7719" i="5"/>
  <c r="C7727" i="5"/>
  <c r="C7735" i="5"/>
  <c r="C7743" i="5"/>
  <c r="C7751" i="5"/>
  <c r="C7759" i="5"/>
  <c r="C7767" i="5"/>
  <c r="C7775" i="5"/>
  <c r="C7783" i="5"/>
  <c r="C7791" i="5"/>
  <c r="C7799" i="5"/>
  <c r="C7807" i="5"/>
  <c r="C7815" i="5"/>
  <c r="C7823" i="5"/>
  <c r="C7831" i="5"/>
  <c r="C7839" i="5"/>
  <c r="C7847" i="5"/>
  <c r="C7855" i="5"/>
  <c r="C7863" i="5"/>
  <c r="C7871" i="5"/>
  <c r="C7879" i="5"/>
  <c r="C7887" i="5"/>
  <c r="C7895" i="5"/>
  <c r="C7903" i="5"/>
  <c r="C7911" i="5"/>
  <c r="C7919" i="5"/>
  <c r="C7927" i="5"/>
  <c r="C7935" i="5"/>
  <c r="C7943" i="5"/>
  <c r="C7951" i="5"/>
  <c r="C7959" i="5"/>
  <c r="C7967" i="5"/>
  <c r="C7975" i="5"/>
  <c r="C7983" i="5"/>
  <c r="C7991" i="5"/>
  <c r="C7999" i="5"/>
  <c r="C8007" i="5"/>
  <c r="C8015" i="5"/>
  <c r="C8023" i="5"/>
  <c r="C8031" i="5"/>
  <c r="C8039" i="5"/>
  <c r="C8047" i="5"/>
  <c r="C8055" i="5"/>
  <c r="C8063" i="5"/>
  <c r="C8071" i="5"/>
  <c r="C8079" i="5"/>
  <c r="C8087" i="5"/>
  <c r="C8095" i="5"/>
  <c r="C8103" i="5"/>
  <c r="C8111" i="5"/>
  <c r="C8119" i="5"/>
  <c r="C8127" i="5"/>
  <c r="C8135" i="5"/>
  <c r="C8143" i="5"/>
  <c r="C8151" i="5"/>
  <c r="C8159" i="5"/>
  <c r="C8167" i="5"/>
  <c r="C8175" i="5"/>
  <c r="C8183" i="5"/>
  <c r="C8191" i="5"/>
  <c r="C8199" i="5"/>
  <c r="C8207" i="5"/>
  <c r="C8215" i="5"/>
  <c r="C8223" i="5"/>
  <c r="C8231" i="5"/>
  <c r="C8239" i="5"/>
  <c r="C8247" i="5"/>
  <c r="C8255" i="5"/>
  <c r="C8263" i="5"/>
  <c r="C8271" i="5"/>
  <c r="C8279" i="5"/>
  <c r="C8287" i="5"/>
  <c r="C8295" i="5"/>
  <c r="C8303" i="5"/>
  <c r="C8311" i="5"/>
  <c r="C8319" i="5"/>
  <c r="C8327" i="5"/>
  <c r="C8335" i="5"/>
  <c r="C8343" i="5"/>
  <c r="C8351" i="5"/>
  <c r="C8359" i="5"/>
  <c r="C8367" i="5"/>
  <c r="C8375" i="5"/>
  <c r="C8383" i="5"/>
  <c r="C8391" i="5"/>
  <c r="C8399" i="5"/>
  <c r="C8407" i="5"/>
  <c r="C8415" i="5"/>
  <c r="C8423" i="5"/>
  <c r="C8431" i="5"/>
  <c r="C8439" i="5"/>
  <c r="C8447" i="5"/>
  <c r="C8455" i="5"/>
  <c r="C8463" i="5"/>
  <c r="C8471" i="5"/>
  <c r="C8479" i="5"/>
  <c r="C8487" i="5"/>
  <c r="C8495" i="5"/>
  <c r="C8503" i="5"/>
  <c r="C8511" i="5"/>
  <c r="C8519" i="5"/>
  <c r="C8527" i="5"/>
  <c r="C8535" i="5"/>
  <c r="C8543" i="5"/>
  <c r="C8551" i="5"/>
  <c r="C8559" i="5"/>
  <c r="C8567" i="5"/>
  <c r="C8575" i="5"/>
  <c r="C8583" i="5"/>
  <c r="C8591" i="5"/>
  <c r="C8599" i="5"/>
  <c r="C8607" i="5"/>
  <c r="C8615" i="5"/>
  <c r="C8623" i="5"/>
  <c r="C8631" i="5"/>
  <c r="C8639" i="5"/>
  <c r="C8647" i="5"/>
  <c r="C8655" i="5"/>
  <c r="C8663" i="5"/>
  <c r="C8671" i="5"/>
  <c r="C8679" i="5"/>
  <c r="C8687" i="5"/>
  <c r="C8695" i="5"/>
  <c r="C8703" i="5"/>
  <c r="C8711" i="5"/>
  <c r="C8719" i="5"/>
  <c r="C8727" i="5"/>
  <c r="C8735" i="5"/>
  <c r="C8743" i="5"/>
  <c r="C8751" i="5"/>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2"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H4" i="11"/>
  <c r="G5" i="11"/>
  <c r="G6" i="11"/>
  <c r="G4" i="11"/>
  <c r="B3" i="5"/>
  <c r="C3" i="5" s="1"/>
  <c r="B4" i="5"/>
  <c r="C4" i="5" s="1"/>
  <c r="B5" i="5"/>
  <c r="C5" i="5" s="1"/>
  <c r="B6" i="5"/>
  <c r="C6" i="5" s="1"/>
  <c r="B7" i="5"/>
  <c r="C7" i="5" s="1"/>
  <c r="B8" i="5"/>
  <c r="C8" i="5" s="1"/>
  <c r="B9" i="5"/>
  <c r="C9" i="5" s="1"/>
  <c r="B10" i="5"/>
  <c r="C10" i="5" s="1"/>
  <c r="B11" i="5"/>
  <c r="C11" i="5" s="1"/>
  <c r="B12" i="5"/>
  <c r="C12" i="5" s="1"/>
  <c r="B13" i="5"/>
  <c r="C13" i="5" s="1"/>
  <c r="B14" i="5"/>
  <c r="C14" i="5" s="1"/>
  <c r="B15" i="5"/>
  <c r="C15" i="5" s="1"/>
  <c r="B16" i="5"/>
  <c r="C16" i="5" s="1"/>
  <c r="B17" i="5"/>
  <c r="C17" i="5" s="1"/>
  <c r="B18" i="5"/>
  <c r="C18" i="5" s="1"/>
  <c r="B19" i="5"/>
  <c r="C19" i="5" s="1"/>
  <c r="B20" i="5"/>
  <c r="C20" i="5" s="1"/>
  <c r="B21" i="5"/>
  <c r="C21" i="5" s="1"/>
  <c r="B22" i="5"/>
  <c r="C22" i="5" s="1"/>
  <c r="B23" i="5"/>
  <c r="C23" i="5" s="1"/>
  <c r="B24" i="5"/>
  <c r="C24" i="5" s="1"/>
  <c r="B25" i="5"/>
  <c r="C25" i="5" s="1"/>
  <c r="B26" i="5"/>
  <c r="C26" i="5" s="1"/>
  <c r="B27" i="5"/>
  <c r="C27" i="5" s="1"/>
  <c r="B28" i="5"/>
  <c r="C28" i="5" s="1"/>
  <c r="B29" i="5"/>
  <c r="C29" i="5" s="1"/>
  <c r="B30" i="5"/>
  <c r="C30" i="5" s="1"/>
  <c r="B31" i="5"/>
  <c r="C31" i="5" s="1"/>
  <c r="B32" i="5"/>
  <c r="C32" i="5" s="1"/>
  <c r="B33" i="5"/>
  <c r="C33" i="5" s="1"/>
  <c r="B34" i="5"/>
  <c r="C34" i="5" s="1"/>
  <c r="B35" i="5"/>
  <c r="C35" i="5" s="1"/>
  <c r="B36" i="5"/>
  <c r="C36" i="5" s="1"/>
  <c r="B37" i="5"/>
  <c r="C37" i="5" s="1"/>
  <c r="B38" i="5"/>
  <c r="C38" i="5" s="1"/>
  <c r="B39" i="5"/>
  <c r="C39" i="5" s="1"/>
  <c r="B40" i="5"/>
  <c r="C40" i="5" s="1"/>
  <c r="B41" i="5"/>
  <c r="C41" i="5" s="1"/>
  <c r="B42" i="5"/>
  <c r="C42" i="5" s="1"/>
  <c r="B43" i="5"/>
  <c r="C43" i="5" s="1"/>
  <c r="B44" i="5"/>
  <c r="C44" i="5" s="1"/>
  <c r="B45" i="5"/>
  <c r="C45" i="5" s="1"/>
  <c r="B46" i="5"/>
  <c r="C46" i="5" s="1"/>
  <c r="B47" i="5"/>
  <c r="C47" i="5" s="1"/>
  <c r="B48" i="5"/>
  <c r="C48" i="5" s="1"/>
  <c r="B49" i="5"/>
  <c r="C49" i="5" s="1"/>
  <c r="B50" i="5"/>
  <c r="C50" i="5" s="1"/>
  <c r="B51" i="5"/>
  <c r="C51" i="5" s="1"/>
  <c r="B52" i="5"/>
  <c r="C52" i="5" s="1"/>
  <c r="B53" i="5"/>
  <c r="C53" i="5" s="1"/>
  <c r="B54" i="5"/>
  <c r="C54" i="5" s="1"/>
  <c r="B55" i="5"/>
  <c r="C55" i="5" s="1"/>
  <c r="B56" i="5"/>
  <c r="C56" i="5" s="1"/>
  <c r="B57" i="5"/>
  <c r="C57" i="5" s="1"/>
  <c r="B58" i="5"/>
  <c r="C58" i="5" s="1"/>
  <c r="B59" i="5"/>
  <c r="C59" i="5" s="1"/>
  <c r="B60" i="5"/>
  <c r="C60" i="5" s="1"/>
  <c r="B61" i="5"/>
  <c r="C61" i="5" s="1"/>
  <c r="B62" i="5"/>
  <c r="C62" i="5" s="1"/>
  <c r="B63" i="5"/>
  <c r="C63" i="5" s="1"/>
  <c r="B64" i="5"/>
  <c r="C64" i="5" s="1"/>
  <c r="B65" i="5"/>
  <c r="C65" i="5" s="1"/>
  <c r="B66" i="5"/>
  <c r="C66" i="5" s="1"/>
  <c r="B67" i="5"/>
  <c r="C67" i="5" s="1"/>
  <c r="B68" i="5"/>
  <c r="C68" i="5" s="1"/>
  <c r="B69" i="5"/>
  <c r="C69" i="5" s="1"/>
  <c r="B70" i="5"/>
  <c r="C70" i="5" s="1"/>
  <c r="B71" i="5"/>
  <c r="C71" i="5" s="1"/>
  <c r="B72" i="5"/>
  <c r="C72" i="5" s="1"/>
  <c r="B73" i="5"/>
  <c r="C73" i="5" s="1"/>
  <c r="B74" i="5"/>
  <c r="C74" i="5" s="1"/>
  <c r="B75" i="5"/>
  <c r="C75" i="5" s="1"/>
  <c r="B76" i="5"/>
  <c r="C76" i="5" s="1"/>
  <c r="B77" i="5"/>
  <c r="C77" i="5" s="1"/>
  <c r="B78" i="5"/>
  <c r="C78" i="5" s="1"/>
  <c r="B79" i="5"/>
  <c r="C79" i="5" s="1"/>
  <c r="B80" i="5"/>
  <c r="C80" i="5" s="1"/>
  <c r="B81" i="5"/>
  <c r="C81" i="5" s="1"/>
  <c r="B82" i="5"/>
  <c r="C82" i="5" s="1"/>
  <c r="B83" i="5"/>
  <c r="C83" i="5" s="1"/>
  <c r="B84" i="5"/>
  <c r="C84" i="5" s="1"/>
  <c r="B85" i="5"/>
  <c r="C85" i="5" s="1"/>
  <c r="B86" i="5"/>
  <c r="C86" i="5" s="1"/>
  <c r="B87" i="5"/>
  <c r="C87" i="5" s="1"/>
  <c r="B88" i="5"/>
  <c r="C88" i="5" s="1"/>
  <c r="B89" i="5"/>
  <c r="C89" i="5" s="1"/>
  <c r="B90" i="5"/>
  <c r="C90" i="5" s="1"/>
  <c r="B91" i="5"/>
  <c r="C91" i="5" s="1"/>
  <c r="B92" i="5"/>
  <c r="C92" i="5" s="1"/>
  <c r="B93" i="5"/>
  <c r="C93" i="5" s="1"/>
  <c r="B94" i="5"/>
  <c r="C94" i="5" s="1"/>
  <c r="B95" i="5"/>
  <c r="C95" i="5" s="1"/>
  <c r="B96" i="5"/>
  <c r="C96" i="5" s="1"/>
  <c r="B97" i="5"/>
  <c r="C97" i="5" s="1"/>
  <c r="B98" i="5"/>
  <c r="C98" i="5" s="1"/>
  <c r="B99" i="5"/>
  <c r="C99" i="5" s="1"/>
  <c r="B100" i="5"/>
  <c r="C100" i="5" s="1"/>
  <c r="B101" i="5"/>
  <c r="C101" i="5" s="1"/>
  <c r="B102" i="5"/>
  <c r="C102" i="5" s="1"/>
  <c r="B103" i="5"/>
  <c r="C103" i="5" s="1"/>
  <c r="B104" i="5"/>
  <c r="C104" i="5" s="1"/>
  <c r="B105" i="5"/>
  <c r="C105" i="5" s="1"/>
  <c r="B106" i="5"/>
  <c r="C106" i="5" s="1"/>
  <c r="B107" i="5"/>
  <c r="C107" i="5" s="1"/>
  <c r="B108" i="5"/>
  <c r="C108" i="5" s="1"/>
  <c r="B109" i="5"/>
  <c r="C109" i="5" s="1"/>
  <c r="B110" i="5"/>
  <c r="C110" i="5" s="1"/>
  <c r="B111" i="5"/>
  <c r="C111" i="5" s="1"/>
  <c r="B112" i="5"/>
  <c r="C112" i="5" s="1"/>
  <c r="B113" i="5"/>
  <c r="C113" i="5" s="1"/>
  <c r="B114" i="5"/>
  <c r="C114" i="5" s="1"/>
  <c r="B115" i="5"/>
  <c r="C115" i="5" s="1"/>
  <c r="B116" i="5"/>
  <c r="C116" i="5" s="1"/>
  <c r="B117" i="5"/>
  <c r="C117" i="5" s="1"/>
  <c r="B118" i="5"/>
  <c r="C118" i="5" s="1"/>
  <c r="B119" i="5"/>
  <c r="C119" i="5" s="1"/>
  <c r="B120" i="5"/>
  <c r="C120" i="5" s="1"/>
  <c r="B121" i="5"/>
  <c r="C121" i="5" s="1"/>
  <c r="B122" i="5"/>
  <c r="C122" i="5" s="1"/>
  <c r="B123" i="5"/>
  <c r="C123" i="5" s="1"/>
  <c r="B124" i="5"/>
  <c r="C124" i="5" s="1"/>
  <c r="B125" i="5"/>
  <c r="C125" i="5" s="1"/>
  <c r="B126" i="5"/>
  <c r="C126" i="5" s="1"/>
  <c r="B127" i="5"/>
  <c r="C127" i="5" s="1"/>
  <c r="B128" i="5"/>
  <c r="C128" i="5" s="1"/>
  <c r="B129" i="5"/>
  <c r="C129" i="5" s="1"/>
  <c r="B130" i="5"/>
  <c r="C130" i="5" s="1"/>
  <c r="B131" i="5"/>
  <c r="C131" i="5" s="1"/>
  <c r="B132" i="5"/>
  <c r="C132" i="5" s="1"/>
  <c r="B133" i="5"/>
  <c r="C133" i="5" s="1"/>
  <c r="B134" i="5"/>
  <c r="C134" i="5" s="1"/>
  <c r="B135" i="5"/>
  <c r="C135" i="5" s="1"/>
  <c r="B136" i="5"/>
  <c r="C136" i="5" s="1"/>
  <c r="B137" i="5"/>
  <c r="C137" i="5" s="1"/>
  <c r="B138" i="5"/>
  <c r="C138" i="5" s="1"/>
  <c r="B139" i="5"/>
  <c r="C139" i="5" s="1"/>
  <c r="B140" i="5"/>
  <c r="C140" i="5" s="1"/>
  <c r="B141" i="5"/>
  <c r="C141" i="5" s="1"/>
  <c r="B142" i="5"/>
  <c r="C142" i="5" s="1"/>
  <c r="B143" i="5"/>
  <c r="C143" i="5" s="1"/>
  <c r="B144" i="5"/>
  <c r="C144" i="5" s="1"/>
  <c r="B145" i="5"/>
  <c r="C145" i="5" s="1"/>
  <c r="B146" i="5"/>
  <c r="C146" i="5" s="1"/>
  <c r="B147" i="5"/>
  <c r="C147" i="5" s="1"/>
  <c r="B148" i="5"/>
  <c r="C148" i="5" s="1"/>
  <c r="B149" i="5"/>
  <c r="C149" i="5" s="1"/>
  <c r="B150" i="5"/>
  <c r="C150" i="5" s="1"/>
  <c r="B151" i="5"/>
  <c r="C151" i="5" s="1"/>
  <c r="B152" i="5"/>
  <c r="C152" i="5" s="1"/>
  <c r="B153" i="5"/>
  <c r="C153" i="5" s="1"/>
  <c r="B154" i="5"/>
  <c r="C154" i="5" s="1"/>
  <c r="B155" i="5"/>
  <c r="C155" i="5" s="1"/>
  <c r="B156" i="5"/>
  <c r="C156" i="5" s="1"/>
  <c r="B157" i="5"/>
  <c r="C157" i="5" s="1"/>
  <c r="B158" i="5"/>
  <c r="C158" i="5" s="1"/>
  <c r="B159" i="5"/>
  <c r="C159" i="5" s="1"/>
  <c r="B160" i="5"/>
  <c r="C160" i="5" s="1"/>
  <c r="B161" i="5"/>
  <c r="C161" i="5" s="1"/>
  <c r="B162" i="5"/>
  <c r="C162" i="5" s="1"/>
  <c r="B163" i="5"/>
  <c r="C163" i="5" s="1"/>
  <c r="B164" i="5"/>
  <c r="C164" i="5" s="1"/>
  <c r="B165" i="5"/>
  <c r="C165" i="5" s="1"/>
  <c r="B166" i="5"/>
  <c r="C166" i="5" s="1"/>
  <c r="B167" i="5"/>
  <c r="C167" i="5" s="1"/>
  <c r="B168" i="5"/>
  <c r="C168" i="5" s="1"/>
  <c r="B169" i="5"/>
  <c r="C169" i="5" s="1"/>
  <c r="B170" i="5"/>
  <c r="C170" i="5" s="1"/>
  <c r="B171" i="5"/>
  <c r="C171" i="5" s="1"/>
  <c r="B172" i="5"/>
  <c r="C172" i="5" s="1"/>
  <c r="B173" i="5"/>
  <c r="C173" i="5" s="1"/>
  <c r="B174" i="5"/>
  <c r="C174" i="5" s="1"/>
  <c r="B175" i="5"/>
  <c r="C175" i="5" s="1"/>
  <c r="B176" i="5"/>
  <c r="C176" i="5" s="1"/>
  <c r="B177" i="5"/>
  <c r="C177" i="5" s="1"/>
  <c r="B178" i="5"/>
  <c r="C178" i="5" s="1"/>
  <c r="B179" i="5"/>
  <c r="C179" i="5" s="1"/>
  <c r="B180" i="5"/>
  <c r="C180" i="5" s="1"/>
  <c r="B181" i="5"/>
  <c r="C181" i="5" s="1"/>
  <c r="B182" i="5"/>
  <c r="C182" i="5" s="1"/>
  <c r="B183" i="5"/>
  <c r="C183" i="5" s="1"/>
  <c r="B184" i="5"/>
  <c r="C184" i="5" s="1"/>
  <c r="B185" i="5"/>
  <c r="C185" i="5" s="1"/>
  <c r="B186" i="5"/>
  <c r="C186" i="5" s="1"/>
  <c r="B187" i="5"/>
  <c r="C187" i="5" s="1"/>
  <c r="B188" i="5"/>
  <c r="C188" i="5" s="1"/>
  <c r="B189" i="5"/>
  <c r="C189" i="5" s="1"/>
  <c r="B190" i="5"/>
  <c r="C190" i="5" s="1"/>
  <c r="B191" i="5"/>
  <c r="C191" i="5" s="1"/>
  <c r="B192" i="5"/>
  <c r="C192" i="5" s="1"/>
  <c r="B193" i="5"/>
  <c r="C193" i="5" s="1"/>
  <c r="B194" i="5"/>
  <c r="C194" i="5" s="1"/>
  <c r="B195" i="5"/>
  <c r="C195" i="5" s="1"/>
  <c r="B196" i="5"/>
  <c r="C196" i="5" s="1"/>
  <c r="B197" i="5"/>
  <c r="C197" i="5" s="1"/>
  <c r="B198" i="5"/>
  <c r="C198" i="5" s="1"/>
  <c r="B199" i="5"/>
  <c r="C199" i="5" s="1"/>
  <c r="B200" i="5"/>
  <c r="C200" i="5" s="1"/>
  <c r="B201" i="5"/>
  <c r="C201" i="5" s="1"/>
  <c r="B202" i="5"/>
  <c r="C202" i="5" s="1"/>
  <c r="B203" i="5"/>
  <c r="C203" i="5" s="1"/>
  <c r="B204" i="5"/>
  <c r="C204" i="5" s="1"/>
  <c r="B205" i="5"/>
  <c r="C205" i="5" s="1"/>
  <c r="B206" i="5"/>
  <c r="C206" i="5" s="1"/>
  <c r="B207" i="5"/>
  <c r="C207" i="5" s="1"/>
  <c r="B208" i="5"/>
  <c r="C208" i="5" s="1"/>
  <c r="B209" i="5"/>
  <c r="C209" i="5" s="1"/>
  <c r="B210" i="5"/>
  <c r="C210" i="5" s="1"/>
  <c r="B211" i="5"/>
  <c r="C211" i="5" s="1"/>
  <c r="B212" i="5"/>
  <c r="C212" i="5" s="1"/>
  <c r="B213" i="5"/>
  <c r="C213" i="5" s="1"/>
  <c r="B214" i="5"/>
  <c r="C214" i="5" s="1"/>
  <c r="B215" i="5"/>
  <c r="C215" i="5" s="1"/>
  <c r="B216" i="5"/>
  <c r="C216" i="5" s="1"/>
  <c r="B217" i="5"/>
  <c r="C217" i="5" s="1"/>
  <c r="B218" i="5"/>
  <c r="C218" i="5" s="1"/>
  <c r="B219" i="5"/>
  <c r="C219" i="5" s="1"/>
  <c r="B220" i="5"/>
  <c r="C220" i="5" s="1"/>
  <c r="B221" i="5"/>
  <c r="C221" i="5" s="1"/>
  <c r="B222" i="5"/>
  <c r="C222" i="5" s="1"/>
  <c r="B223" i="5"/>
  <c r="C223" i="5" s="1"/>
  <c r="B224" i="5"/>
  <c r="C224" i="5" s="1"/>
  <c r="B225" i="5"/>
  <c r="C225" i="5" s="1"/>
  <c r="B226" i="5"/>
  <c r="C226" i="5" s="1"/>
  <c r="B227" i="5"/>
  <c r="C227" i="5" s="1"/>
  <c r="B228" i="5"/>
  <c r="C228" i="5" s="1"/>
  <c r="B229" i="5"/>
  <c r="C229" i="5" s="1"/>
  <c r="B230" i="5"/>
  <c r="C230" i="5" s="1"/>
  <c r="B231" i="5"/>
  <c r="C231" i="5" s="1"/>
  <c r="B232" i="5"/>
  <c r="C232" i="5" s="1"/>
  <c r="B233" i="5"/>
  <c r="C233" i="5" s="1"/>
  <c r="B234" i="5"/>
  <c r="C234" i="5" s="1"/>
  <c r="B235" i="5"/>
  <c r="C235" i="5" s="1"/>
  <c r="B236" i="5"/>
  <c r="C236" i="5" s="1"/>
  <c r="B237" i="5"/>
  <c r="C237" i="5" s="1"/>
  <c r="B238" i="5"/>
  <c r="C238" i="5" s="1"/>
  <c r="B239" i="5"/>
  <c r="C239" i="5" s="1"/>
  <c r="B240" i="5"/>
  <c r="C240" i="5" s="1"/>
  <c r="B241" i="5"/>
  <c r="C241" i="5" s="1"/>
  <c r="B242" i="5"/>
  <c r="C242" i="5" s="1"/>
  <c r="B243" i="5"/>
  <c r="C243" i="5" s="1"/>
  <c r="B244" i="5"/>
  <c r="C244" i="5" s="1"/>
  <c r="B245" i="5"/>
  <c r="C245" i="5" s="1"/>
  <c r="B246" i="5"/>
  <c r="C246" i="5" s="1"/>
  <c r="B247" i="5"/>
  <c r="C247" i="5" s="1"/>
  <c r="B248" i="5"/>
  <c r="C248" i="5" s="1"/>
  <c r="B249" i="5"/>
  <c r="C249" i="5" s="1"/>
  <c r="B250" i="5"/>
  <c r="C250" i="5" s="1"/>
  <c r="B251" i="5"/>
  <c r="C251" i="5" s="1"/>
  <c r="B252" i="5"/>
  <c r="C252" i="5" s="1"/>
  <c r="B253" i="5"/>
  <c r="C253" i="5" s="1"/>
  <c r="B254" i="5"/>
  <c r="C254" i="5" s="1"/>
  <c r="B255" i="5"/>
  <c r="C255" i="5" s="1"/>
  <c r="B256" i="5"/>
  <c r="C256" i="5" s="1"/>
  <c r="B257" i="5"/>
  <c r="C257" i="5" s="1"/>
  <c r="B258" i="5"/>
  <c r="C258" i="5" s="1"/>
  <c r="B259" i="5"/>
  <c r="C259" i="5" s="1"/>
  <c r="B260" i="5"/>
  <c r="C260" i="5" s="1"/>
  <c r="B261" i="5"/>
  <c r="C261" i="5" s="1"/>
  <c r="B262" i="5"/>
  <c r="C262" i="5" s="1"/>
  <c r="B263" i="5"/>
  <c r="C263" i="5" s="1"/>
  <c r="B264" i="5"/>
  <c r="C264" i="5" s="1"/>
  <c r="B265" i="5"/>
  <c r="C265" i="5" s="1"/>
  <c r="B266" i="5"/>
  <c r="C266" i="5" s="1"/>
  <c r="B267" i="5"/>
  <c r="C267" i="5" s="1"/>
  <c r="B268" i="5"/>
  <c r="C268" i="5" s="1"/>
  <c r="B269" i="5"/>
  <c r="C269" i="5" s="1"/>
  <c r="B270" i="5"/>
  <c r="C270" i="5" s="1"/>
  <c r="B271" i="5"/>
  <c r="C271" i="5" s="1"/>
  <c r="B272" i="5"/>
  <c r="C272" i="5" s="1"/>
  <c r="B273" i="5"/>
  <c r="C273" i="5" s="1"/>
  <c r="B274" i="5"/>
  <c r="C274" i="5" s="1"/>
  <c r="B275" i="5"/>
  <c r="C275" i="5" s="1"/>
  <c r="B276" i="5"/>
  <c r="C276" i="5" s="1"/>
  <c r="B277" i="5"/>
  <c r="C277" i="5" s="1"/>
  <c r="B278" i="5"/>
  <c r="C278" i="5" s="1"/>
  <c r="B279" i="5"/>
  <c r="C279" i="5" s="1"/>
  <c r="B280" i="5"/>
  <c r="C280" i="5" s="1"/>
  <c r="B281" i="5"/>
  <c r="C281" i="5" s="1"/>
  <c r="B282" i="5"/>
  <c r="C282" i="5" s="1"/>
  <c r="B283" i="5"/>
  <c r="C283" i="5" s="1"/>
  <c r="B284" i="5"/>
  <c r="C284" i="5" s="1"/>
  <c r="B285" i="5"/>
  <c r="C285" i="5" s="1"/>
  <c r="B286" i="5"/>
  <c r="C286" i="5" s="1"/>
  <c r="B287" i="5"/>
  <c r="C287" i="5" s="1"/>
  <c r="B288" i="5"/>
  <c r="C288" i="5" s="1"/>
  <c r="B289" i="5"/>
  <c r="C289" i="5" s="1"/>
  <c r="B290" i="5"/>
  <c r="C290" i="5" s="1"/>
  <c r="B291" i="5"/>
  <c r="C291" i="5" s="1"/>
  <c r="B292" i="5"/>
  <c r="C292" i="5" s="1"/>
  <c r="B293" i="5"/>
  <c r="C293" i="5" s="1"/>
  <c r="B294" i="5"/>
  <c r="C294" i="5" s="1"/>
  <c r="B295" i="5"/>
  <c r="C295" i="5" s="1"/>
  <c r="B296" i="5"/>
  <c r="C296" i="5" s="1"/>
  <c r="B297" i="5"/>
  <c r="C297" i="5" s="1"/>
  <c r="B298" i="5"/>
  <c r="C298" i="5" s="1"/>
  <c r="B299" i="5"/>
  <c r="C299" i="5" s="1"/>
  <c r="B300" i="5"/>
  <c r="C300" i="5" s="1"/>
  <c r="B301" i="5"/>
  <c r="C301" i="5" s="1"/>
  <c r="B302" i="5"/>
  <c r="C302" i="5" s="1"/>
  <c r="B303" i="5"/>
  <c r="C303" i="5" s="1"/>
  <c r="B304" i="5"/>
  <c r="C304" i="5" s="1"/>
  <c r="B305" i="5"/>
  <c r="C305" i="5" s="1"/>
  <c r="B306" i="5"/>
  <c r="C306" i="5" s="1"/>
  <c r="B307" i="5"/>
  <c r="C307" i="5" s="1"/>
  <c r="B308" i="5"/>
  <c r="C308" i="5" s="1"/>
  <c r="B309" i="5"/>
  <c r="C309" i="5" s="1"/>
  <c r="B310" i="5"/>
  <c r="C310" i="5" s="1"/>
  <c r="B311" i="5"/>
  <c r="C311" i="5" s="1"/>
  <c r="B312" i="5"/>
  <c r="C312" i="5" s="1"/>
  <c r="B313" i="5"/>
  <c r="C313" i="5" s="1"/>
  <c r="B314" i="5"/>
  <c r="C314" i="5" s="1"/>
  <c r="B315" i="5"/>
  <c r="C315" i="5" s="1"/>
  <c r="B316" i="5"/>
  <c r="C316" i="5" s="1"/>
  <c r="B317" i="5"/>
  <c r="C317" i="5" s="1"/>
  <c r="B318" i="5"/>
  <c r="C318" i="5" s="1"/>
  <c r="B319" i="5"/>
  <c r="C319" i="5" s="1"/>
  <c r="B320" i="5"/>
  <c r="C320" i="5" s="1"/>
  <c r="B321" i="5"/>
  <c r="C321" i="5" s="1"/>
  <c r="B322" i="5"/>
  <c r="C322" i="5" s="1"/>
  <c r="B323" i="5"/>
  <c r="C323" i="5" s="1"/>
  <c r="B324" i="5"/>
  <c r="C324" i="5" s="1"/>
  <c r="B325" i="5"/>
  <c r="C325" i="5" s="1"/>
  <c r="B326" i="5"/>
  <c r="C326" i="5" s="1"/>
  <c r="B327" i="5"/>
  <c r="C327" i="5" s="1"/>
  <c r="B328" i="5"/>
  <c r="C328" i="5" s="1"/>
  <c r="B329" i="5"/>
  <c r="C329" i="5" s="1"/>
  <c r="B330" i="5"/>
  <c r="C330" i="5" s="1"/>
  <c r="B331" i="5"/>
  <c r="C331" i="5" s="1"/>
  <c r="B332" i="5"/>
  <c r="C332" i="5" s="1"/>
  <c r="B333" i="5"/>
  <c r="C333" i="5" s="1"/>
  <c r="B334" i="5"/>
  <c r="C334" i="5" s="1"/>
  <c r="B335" i="5"/>
  <c r="C335" i="5" s="1"/>
  <c r="B336" i="5"/>
  <c r="C336" i="5" s="1"/>
  <c r="B337" i="5"/>
  <c r="C337" i="5" s="1"/>
  <c r="B338" i="5"/>
  <c r="C338" i="5" s="1"/>
  <c r="B339" i="5"/>
  <c r="C339" i="5" s="1"/>
  <c r="B340" i="5"/>
  <c r="C340" i="5" s="1"/>
  <c r="B341" i="5"/>
  <c r="C341" i="5" s="1"/>
  <c r="B342" i="5"/>
  <c r="C342" i="5" s="1"/>
  <c r="B343" i="5"/>
  <c r="C343" i="5" s="1"/>
  <c r="B344" i="5"/>
  <c r="C344" i="5" s="1"/>
  <c r="B345" i="5"/>
  <c r="C345" i="5" s="1"/>
  <c r="B346" i="5"/>
  <c r="C346" i="5" s="1"/>
  <c r="B347" i="5"/>
  <c r="C347" i="5" s="1"/>
  <c r="B348" i="5"/>
  <c r="C348" i="5" s="1"/>
  <c r="B349" i="5"/>
  <c r="C349" i="5" s="1"/>
  <c r="B350" i="5"/>
  <c r="C350" i="5" s="1"/>
  <c r="B351" i="5"/>
  <c r="C351" i="5" s="1"/>
  <c r="B352" i="5"/>
  <c r="C352" i="5" s="1"/>
  <c r="B353" i="5"/>
  <c r="C353" i="5" s="1"/>
  <c r="B354" i="5"/>
  <c r="C354" i="5" s="1"/>
  <c r="B355" i="5"/>
  <c r="C355" i="5" s="1"/>
  <c r="B356" i="5"/>
  <c r="C356" i="5" s="1"/>
  <c r="B357" i="5"/>
  <c r="C357" i="5" s="1"/>
  <c r="B358" i="5"/>
  <c r="C358" i="5" s="1"/>
  <c r="B359" i="5"/>
  <c r="C359" i="5" s="1"/>
  <c r="B360" i="5"/>
  <c r="C360" i="5" s="1"/>
  <c r="B361" i="5"/>
  <c r="C361" i="5" s="1"/>
  <c r="B362" i="5"/>
  <c r="C362" i="5" s="1"/>
  <c r="B363" i="5"/>
  <c r="C363" i="5" s="1"/>
  <c r="B364" i="5"/>
  <c r="C364" i="5" s="1"/>
  <c r="B365" i="5"/>
  <c r="C365" i="5" s="1"/>
  <c r="B366" i="5"/>
  <c r="C366" i="5" s="1"/>
  <c r="B367" i="5"/>
  <c r="C367" i="5" s="1"/>
  <c r="B368" i="5"/>
  <c r="C368" i="5" s="1"/>
  <c r="B369" i="5"/>
  <c r="C369" i="5" s="1"/>
  <c r="B370" i="5"/>
  <c r="C370" i="5" s="1"/>
  <c r="B371" i="5"/>
  <c r="C371" i="5" s="1"/>
  <c r="B372" i="5"/>
  <c r="C372" i="5" s="1"/>
  <c r="B373" i="5"/>
  <c r="C373" i="5" s="1"/>
  <c r="B374" i="5"/>
  <c r="C374" i="5" s="1"/>
  <c r="B375" i="5"/>
  <c r="C375" i="5" s="1"/>
  <c r="B376" i="5"/>
  <c r="C376" i="5" s="1"/>
  <c r="B377" i="5"/>
  <c r="C377" i="5" s="1"/>
  <c r="B378" i="5"/>
  <c r="C378" i="5" s="1"/>
  <c r="B379" i="5"/>
  <c r="C379" i="5" s="1"/>
  <c r="B380" i="5"/>
  <c r="C380" i="5" s="1"/>
  <c r="B381" i="5"/>
  <c r="C381" i="5" s="1"/>
  <c r="B382" i="5"/>
  <c r="C382" i="5" s="1"/>
  <c r="B383" i="5"/>
  <c r="C383" i="5" s="1"/>
  <c r="B384" i="5"/>
  <c r="C384" i="5" s="1"/>
  <c r="B385" i="5"/>
  <c r="C385" i="5" s="1"/>
  <c r="B386" i="5"/>
  <c r="C386" i="5" s="1"/>
  <c r="B387" i="5"/>
  <c r="C387" i="5" s="1"/>
  <c r="B388" i="5"/>
  <c r="C388" i="5" s="1"/>
  <c r="B389" i="5"/>
  <c r="C389" i="5" s="1"/>
  <c r="B390" i="5"/>
  <c r="C390" i="5" s="1"/>
  <c r="B391" i="5"/>
  <c r="C391" i="5" s="1"/>
  <c r="B392" i="5"/>
  <c r="C392" i="5" s="1"/>
  <c r="B393" i="5"/>
  <c r="C393" i="5" s="1"/>
  <c r="B394" i="5"/>
  <c r="C394" i="5" s="1"/>
  <c r="B395" i="5"/>
  <c r="C395" i="5" s="1"/>
  <c r="B396" i="5"/>
  <c r="C396" i="5" s="1"/>
  <c r="B397" i="5"/>
  <c r="C397" i="5" s="1"/>
  <c r="B398" i="5"/>
  <c r="C398" i="5" s="1"/>
  <c r="B399" i="5"/>
  <c r="C399" i="5" s="1"/>
  <c r="B400" i="5"/>
  <c r="C400" i="5" s="1"/>
  <c r="B401" i="5"/>
  <c r="C401" i="5" s="1"/>
  <c r="B402" i="5"/>
  <c r="C402" i="5" s="1"/>
  <c r="B403" i="5"/>
  <c r="C403" i="5" s="1"/>
  <c r="B404" i="5"/>
  <c r="C404" i="5" s="1"/>
  <c r="B405" i="5"/>
  <c r="C405" i="5" s="1"/>
  <c r="B406" i="5"/>
  <c r="C406" i="5" s="1"/>
  <c r="B407" i="5"/>
  <c r="C407" i="5" s="1"/>
  <c r="B408" i="5"/>
  <c r="C408" i="5" s="1"/>
  <c r="B409" i="5"/>
  <c r="C409" i="5" s="1"/>
  <c r="B410" i="5"/>
  <c r="C410" i="5" s="1"/>
  <c r="B411" i="5"/>
  <c r="C411" i="5" s="1"/>
  <c r="B412" i="5"/>
  <c r="C412" i="5" s="1"/>
  <c r="B413" i="5"/>
  <c r="C413" i="5" s="1"/>
  <c r="B414" i="5"/>
  <c r="C414" i="5" s="1"/>
  <c r="B415" i="5"/>
  <c r="C415" i="5" s="1"/>
  <c r="B416" i="5"/>
  <c r="C416" i="5" s="1"/>
  <c r="B417" i="5"/>
  <c r="C417" i="5" s="1"/>
  <c r="B418" i="5"/>
  <c r="C418" i="5" s="1"/>
  <c r="B419" i="5"/>
  <c r="C419" i="5" s="1"/>
  <c r="B420" i="5"/>
  <c r="C420" i="5" s="1"/>
  <c r="B421" i="5"/>
  <c r="C421" i="5" s="1"/>
  <c r="B422" i="5"/>
  <c r="C422" i="5" s="1"/>
  <c r="B423" i="5"/>
  <c r="C423" i="5" s="1"/>
  <c r="B424" i="5"/>
  <c r="C424" i="5" s="1"/>
  <c r="B425" i="5"/>
  <c r="C425" i="5" s="1"/>
  <c r="B426" i="5"/>
  <c r="C426" i="5" s="1"/>
  <c r="B427" i="5"/>
  <c r="C427" i="5" s="1"/>
  <c r="B428" i="5"/>
  <c r="C428" i="5" s="1"/>
  <c r="B429" i="5"/>
  <c r="C429" i="5" s="1"/>
  <c r="B430" i="5"/>
  <c r="C430" i="5" s="1"/>
  <c r="B431" i="5"/>
  <c r="C431" i="5" s="1"/>
  <c r="B432" i="5"/>
  <c r="C432" i="5" s="1"/>
  <c r="B433" i="5"/>
  <c r="C433" i="5" s="1"/>
  <c r="B434" i="5"/>
  <c r="C434" i="5" s="1"/>
  <c r="B435" i="5"/>
  <c r="C435" i="5" s="1"/>
  <c r="B436" i="5"/>
  <c r="C436" i="5" s="1"/>
  <c r="B437" i="5"/>
  <c r="C437" i="5" s="1"/>
  <c r="B438" i="5"/>
  <c r="C438" i="5" s="1"/>
  <c r="B439" i="5"/>
  <c r="C439" i="5" s="1"/>
  <c r="B440" i="5"/>
  <c r="C440" i="5" s="1"/>
  <c r="B441" i="5"/>
  <c r="C441" i="5" s="1"/>
  <c r="B442" i="5"/>
  <c r="C442" i="5" s="1"/>
  <c r="B443" i="5"/>
  <c r="C443" i="5" s="1"/>
  <c r="B444" i="5"/>
  <c r="C444" i="5" s="1"/>
  <c r="B445" i="5"/>
  <c r="C445" i="5" s="1"/>
  <c r="B446" i="5"/>
  <c r="C446" i="5" s="1"/>
  <c r="B447" i="5"/>
  <c r="C447" i="5" s="1"/>
  <c r="B448" i="5"/>
  <c r="C448" i="5" s="1"/>
  <c r="B449" i="5"/>
  <c r="C449" i="5" s="1"/>
  <c r="B450" i="5"/>
  <c r="C450" i="5" s="1"/>
  <c r="B451" i="5"/>
  <c r="C451" i="5" s="1"/>
  <c r="B452" i="5"/>
  <c r="C452" i="5" s="1"/>
  <c r="B453" i="5"/>
  <c r="C453" i="5" s="1"/>
  <c r="B454" i="5"/>
  <c r="C454" i="5" s="1"/>
  <c r="B455" i="5"/>
  <c r="C455" i="5" s="1"/>
  <c r="B456" i="5"/>
  <c r="C456" i="5" s="1"/>
  <c r="B457" i="5"/>
  <c r="C457" i="5" s="1"/>
  <c r="B458" i="5"/>
  <c r="C458" i="5" s="1"/>
  <c r="B459" i="5"/>
  <c r="C459" i="5" s="1"/>
  <c r="B460" i="5"/>
  <c r="C460" i="5" s="1"/>
  <c r="B461" i="5"/>
  <c r="C461" i="5" s="1"/>
  <c r="B462" i="5"/>
  <c r="C462" i="5" s="1"/>
  <c r="B463" i="5"/>
  <c r="C463" i="5" s="1"/>
  <c r="B464" i="5"/>
  <c r="C464" i="5" s="1"/>
  <c r="B465" i="5"/>
  <c r="C465" i="5" s="1"/>
  <c r="B466" i="5"/>
  <c r="C466" i="5" s="1"/>
  <c r="B467" i="5"/>
  <c r="C467" i="5" s="1"/>
  <c r="B468" i="5"/>
  <c r="C468" i="5" s="1"/>
  <c r="B469" i="5"/>
  <c r="C469" i="5" s="1"/>
  <c r="B470" i="5"/>
  <c r="C470" i="5" s="1"/>
  <c r="B471" i="5"/>
  <c r="C471" i="5" s="1"/>
  <c r="B472" i="5"/>
  <c r="C472" i="5" s="1"/>
  <c r="B473" i="5"/>
  <c r="C473" i="5" s="1"/>
  <c r="B474" i="5"/>
  <c r="C474" i="5" s="1"/>
  <c r="B475" i="5"/>
  <c r="C475" i="5" s="1"/>
  <c r="B476" i="5"/>
  <c r="C476" i="5" s="1"/>
  <c r="B477" i="5"/>
  <c r="C477" i="5" s="1"/>
  <c r="B478" i="5"/>
  <c r="C478" i="5" s="1"/>
  <c r="B479" i="5"/>
  <c r="C479" i="5" s="1"/>
  <c r="B480" i="5"/>
  <c r="C480" i="5" s="1"/>
  <c r="B481" i="5"/>
  <c r="C481" i="5" s="1"/>
  <c r="B482" i="5"/>
  <c r="C482" i="5" s="1"/>
  <c r="B483" i="5"/>
  <c r="C483" i="5" s="1"/>
  <c r="B484" i="5"/>
  <c r="C484" i="5" s="1"/>
  <c r="B485" i="5"/>
  <c r="C485" i="5" s="1"/>
  <c r="B486" i="5"/>
  <c r="C486" i="5" s="1"/>
  <c r="B487" i="5"/>
  <c r="C487" i="5" s="1"/>
  <c r="B488" i="5"/>
  <c r="C488" i="5" s="1"/>
  <c r="B489" i="5"/>
  <c r="C489" i="5" s="1"/>
  <c r="B490" i="5"/>
  <c r="C490" i="5" s="1"/>
  <c r="B491" i="5"/>
  <c r="C491" i="5" s="1"/>
  <c r="B492" i="5"/>
  <c r="C492" i="5" s="1"/>
  <c r="B493" i="5"/>
  <c r="C493" i="5" s="1"/>
  <c r="B494" i="5"/>
  <c r="C494" i="5" s="1"/>
  <c r="B495" i="5"/>
  <c r="C495" i="5" s="1"/>
  <c r="B496" i="5"/>
  <c r="C496" i="5" s="1"/>
  <c r="B497" i="5"/>
  <c r="C497" i="5" s="1"/>
  <c r="B498" i="5"/>
  <c r="C498" i="5" s="1"/>
  <c r="B499" i="5"/>
  <c r="C499" i="5" s="1"/>
  <c r="B500" i="5"/>
  <c r="C500" i="5" s="1"/>
  <c r="B501" i="5"/>
  <c r="C501" i="5" s="1"/>
  <c r="B502" i="5"/>
  <c r="C502" i="5" s="1"/>
  <c r="B503" i="5"/>
  <c r="C503" i="5" s="1"/>
  <c r="B504" i="5"/>
  <c r="C504" i="5" s="1"/>
  <c r="B505" i="5"/>
  <c r="C505" i="5" s="1"/>
  <c r="B506" i="5"/>
  <c r="C506" i="5" s="1"/>
  <c r="B507" i="5"/>
  <c r="C507" i="5" s="1"/>
  <c r="B508" i="5"/>
  <c r="C508" i="5" s="1"/>
  <c r="B509" i="5"/>
  <c r="C509" i="5" s="1"/>
  <c r="B510" i="5"/>
  <c r="C510" i="5" s="1"/>
  <c r="B511" i="5"/>
  <c r="C511" i="5" s="1"/>
  <c r="B512" i="5"/>
  <c r="C512" i="5" s="1"/>
  <c r="B513" i="5"/>
  <c r="C513" i="5" s="1"/>
  <c r="B514" i="5"/>
  <c r="C514" i="5" s="1"/>
  <c r="B515" i="5"/>
  <c r="C515" i="5" s="1"/>
  <c r="B516" i="5"/>
  <c r="C516" i="5" s="1"/>
  <c r="B517" i="5"/>
  <c r="C517" i="5" s="1"/>
  <c r="B518" i="5"/>
  <c r="C518" i="5" s="1"/>
  <c r="B519" i="5"/>
  <c r="C519" i="5" s="1"/>
  <c r="B520" i="5"/>
  <c r="C520" i="5" s="1"/>
  <c r="B521" i="5"/>
  <c r="C521" i="5" s="1"/>
  <c r="B522" i="5"/>
  <c r="C522" i="5" s="1"/>
  <c r="B523" i="5"/>
  <c r="C523" i="5" s="1"/>
  <c r="B524" i="5"/>
  <c r="C524" i="5" s="1"/>
  <c r="B525" i="5"/>
  <c r="C525" i="5" s="1"/>
  <c r="B526" i="5"/>
  <c r="C526" i="5" s="1"/>
  <c r="B527" i="5"/>
  <c r="C527" i="5" s="1"/>
  <c r="B528" i="5"/>
  <c r="C528" i="5" s="1"/>
  <c r="B529" i="5"/>
  <c r="C529" i="5" s="1"/>
  <c r="B530" i="5"/>
  <c r="C530" i="5" s="1"/>
  <c r="B531" i="5"/>
  <c r="C531" i="5" s="1"/>
  <c r="B532" i="5"/>
  <c r="C532" i="5" s="1"/>
  <c r="B533" i="5"/>
  <c r="C533" i="5" s="1"/>
  <c r="B534" i="5"/>
  <c r="C534" i="5" s="1"/>
  <c r="B535" i="5"/>
  <c r="C535" i="5" s="1"/>
  <c r="B536" i="5"/>
  <c r="C536" i="5" s="1"/>
  <c r="B537" i="5"/>
  <c r="C537" i="5" s="1"/>
  <c r="B538" i="5"/>
  <c r="C538" i="5" s="1"/>
  <c r="B539" i="5"/>
  <c r="C539" i="5" s="1"/>
  <c r="B540" i="5"/>
  <c r="C540" i="5" s="1"/>
  <c r="B541" i="5"/>
  <c r="C541" i="5" s="1"/>
  <c r="B542" i="5"/>
  <c r="C542" i="5" s="1"/>
  <c r="B543" i="5"/>
  <c r="C543" i="5" s="1"/>
  <c r="B544" i="5"/>
  <c r="C544" i="5" s="1"/>
  <c r="B545" i="5"/>
  <c r="C545" i="5" s="1"/>
  <c r="B546" i="5"/>
  <c r="C546" i="5" s="1"/>
  <c r="B547" i="5"/>
  <c r="C547" i="5" s="1"/>
  <c r="B548" i="5"/>
  <c r="C548" i="5" s="1"/>
  <c r="B549" i="5"/>
  <c r="C549" i="5" s="1"/>
  <c r="B550" i="5"/>
  <c r="C550" i="5" s="1"/>
  <c r="B551" i="5"/>
  <c r="C551" i="5" s="1"/>
  <c r="B552" i="5"/>
  <c r="C552" i="5" s="1"/>
  <c r="B553" i="5"/>
  <c r="C553" i="5" s="1"/>
  <c r="B554" i="5"/>
  <c r="C554" i="5" s="1"/>
  <c r="B555" i="5"/>
  <c r="C555" i="5" s="1"/>
  <c r="B556" i="5"/>
  <c r="C556" i="5" s="1"/>
  <c r="B557" i="5"/>
  <c r="C557" i="5" s="1"/>
  <c r="B558" i="5"/>
  <c r="C558" i="5" s="1"/>
  <c r="B559" i="5"/>
  <c r="C559" i="5" s="1"/>
  <c r="B560" i="5"/>
  <c r="C560" i="5" s="1"/>
  <c r="B561" i="5"/>
  <c r="C561" i="5" s="1"/>
  <c r="B562" i="5"/>
  <c r="C562" i="5" s="1"/>
  <c r="B563" i="5"/>
  <c r="C563" i="5" s="1"/>
  <c r="B564" i="5"/>
  <c r="C564" i="5" s="1"/>
  <c r="B565" i="5"/>
  <c r="C565" i="5" s="1"/>
  <c r="B566" i="5"/>
  <c r="C566" i="5" s="1"/>
  <c r="B567" i="5"/>
  <c r="C567" i="5" s="1"/>
  <c r="B568" i="5"/>
  <c r="C568" i="5" s="1"/>
  <c r="B569" i="5"/>
  <c r="C569" i="5" s="1"/>
  <c r="B570" i="5"/>
  <c r="C570" i="5" s="1"/>
  <c r="B571" i="5"/>
  <c r="C571" i="5" s="1"/>
  <c r="B572" i="5"/>
  <c r="C572" i="5" s="1"/>
  <c r="B573" i="5"/>
  <c r="C573" i="5" s="1"/>
  <c r="B574" i="5"/>
  <c r="C574" i="5" s="1"/>
  <c r="B575" i="5"/>
  <c r="C575" i="5" s="1"/>
  <c r="B576" i="5"/>
  <c r="C576" i="5" s="1"/>
  <c r="B577" i="5"/>
  <c r="C577" i="5" s="1"/>
  <c r="B578" i="5"/>
  <c r="C578" i="5" s="1"/>
  <c r="B579" i="5"/>
  <c r="C579" i="5" s="1"/>
  <c r="B580" i="5"/>
  <c r="C580" i="5" s="1"/>
  <c r="B581" i="5"/>
  <c r="C581" i="5" s="1"/>
  <c r="B582" i="5"/>
  <c r="C582" i="5" s="1"/>
  <c r="B583" i="5"/>
  <c r="C583" i="5" s="1"/>
  <c r="B584" i="5"/>
  <c r="C584" i="5" s="1"/>
  <c r="B585" i="5"/>
  <c r="C585" i="5" s="1"/>
  <c r="B586" i="5"/>
  <c r="C586" i="5" s="1"/>
  <c r="B587" i="5"/>
  <c r="C587" i="5" s="1"/>
  <c r="B588" i="5"/>
  <c r="C588" i="5" s="1"/>
  <c r="B589" i="5"/>
  <c r="C589" i="5" s="1"/>
  <c r="B590" i="5"/>
  <c r="C590" i="5" s="1"/>
  <c r="B591" i="5"/>
  <c r="C591" i="5" s="1"/>
  <c r="B592" i="5"/>
  <c r="C592" i="5" s="1"/>
  <c r="B593" i="5"/>
  <c r="C593" i="5" s="1"/>
  <c r="B594" i="5"/>
  <c r="C594" i="5" s="1"/>
  <c r="B595" i="5"/>
  <c r="C595" i="5" s="1"/>
  <c r="B596" i="5"/>
  <c r="C596" i="5" s="1"/>
  <c r="B597" i="5"/>
  <c r="C597" i="5" s="1"/>
  <c r="B598" i="5"/>
  <c r="C598" i="5" s="1"/>
  <c r="B599" i="5"/>
  <c r="C599" i="5" s="1"/>
  <c r="B600" i="5"/>
  <c r="C600" i="5" s="1"/>
  <c r="B601" i="5"/>
  <c r="C601" i="5" s="1"/>
  <c r="B602" i="5"/>
  <c r="C602" i="5" s="1"/>
  <c r="B603" i="5"/>
  <c r="C603" i="5" s="1"/>
  <c r="B604" i="5"/>
  <c r="C604" i="5" s="1"/>
  <c r="B605" i="5"/>
  <c r="C605" i="5" s="1"/>
  <c r="B606" i="5"/>
  <c r="C606" i="5" s="1"/>
  <c r="B607" i="5"/>
  <c r="C607" i="5" s="1"/>
  <c r="B608" i="5"/>
  <c r="C608" i="5" s="1"/>
  <c r="B609" i="5"/>
  <c r="C609" i="5" s="1"/>
  <c r="B610" i="5"/>
  <c r="C610" i="5" s="1"/>
  <c r="B611" i="5"/>
  <c r="C611" i="5" s="1"/>
  <c r="B612" i="5"/>
  <c r="C612" i="5" s="1"/>
  <c r="B613" i="5"/>
  <c r="C613" i="5" s="1"/>
  <c r="B614" i="5"/>
  <c r="C614" i="5" s="1"/>
  <c r="B615" i="5"/>
  <c r="C615" i="5" s="1"/>
  <c r="B616" i="5"/>
  <c r="C616" i="5" s="1"/>
  <c r="B617" i="5"/>
  <c r="C617" i="5" s="1"/>
  <c r="B618" i="5"/>
  <c r="C618" i="5" s="1"/>
  <c r="B619" i="5"/>
  <c r="C619" i="5" s="1"/>
  <c r="B620" i="5"/>
  <c r="C620" i="5" s="1"/>
  <c r="B621" i="5"/>
  <c r="C621" i="5" s="1"/>
  <c r="B622" i="5"/>
  <c r="C622" i="5" s="1"/>
  <c r="B623" i="5"/>
  <c r="C623" i="5" s="1"/>
  <c r="B624" i="5"/>
  <c r="C624" i="5" s="1"/>
  <c r="B625" i="5"/>
  <c r="C625" i="5" s="1"/>
  <c r="B626" i="5"/>
  <c r="C626" i="5" s="1"/>
  <c r="B627" i="5"/>
  <c r="C627" i="5" s="1"/>
  <c r="B628" i="5"/>
  <c r="C628" i="5" s="1"/>
  <c r="B629" i="5"/>
  <c r="C629" i="5" s="1"/>
  <c r="B630" i="5"/>
  <c r="C630" i="5" s="1"/>
  <c r="B631" i="5"/>
  <c r="C631" i="5" s="1"/>
  <c r="B632" i="5"/>
  <c r="C632" i="5" s="1"/>
  <c r="B633" i="5"/>
  <c r="C633" i="5" s="1"/>
  <c r="B634" i="5"/>
  <c r="C634" i="5" s="1"/>
  <c r="B635" i="5"/>
  <c r="C635" i="5" s="1"/>
  <c r="B636" i="5"/>
  <c r="C636" i="5" s="1"/>
  <c r="B637" i="5"/>
  <c r="C637" i="5" s="1"/>
  <c r="B638" i="5"/>
  <c r="C638" i="5" s="1"/>
  <c r="B639" i="5"/>
  <c r="C639" i="5" s="1"/>
  <c r="B640" i="5"/>
  <c r="C640" i="5" s="1"/>
  <c r="B641" i="5"/>
  <c r="C641" i="5" s="1"/>
  <c r="B642" i="5"/>
  <c r="C642" i="5" s="1"/>
  <c r="B643" i="5"/>
  <c r="C643" i="5" s="1"/>
  <c r="B644" i="5"/>
  <c r="C644" i="5" s="1"/>
  <c r="B645" i="5"/>
  <c r="C645" i="5" s="1"/>
  <c r="B646" i="5"/>
  <c r="C646" i="5" s="1"/>
  <c r="B647" i="5"/>
  <c r="C647" i="5" s="1"/>
  <c r="B648" i="5"/>
  <c r="C648" i="5" s="1"/>
  <c r="B649" i="5"/>
  <c r="C649" i="5" s="1"/>
  <c r="B650" i="5"/>
  <c r="C650" i="5" s="1"/>
  <c r="B651" i="5"/>
  <c r="C651" i="5" s="1"/>
  <c r="B652" i="5"/>
  <c r="C652" i="5" s="1"/>
  <c r="B653" i="5"/>
  <c r="C653" i="5" s="1"/>
  <c r="B654" i="5"/>
  <c r="C654" i="5" s="1"/>
  <c r="B655" i="5"/>
  <c r="C655" i="5" s="1"/>
  <c r="B656" i="5"/>
  <c r="C656" i="5" s="1"/>
  <c r="B657" i="5"/>
  <c r="C657" i="5" s="1"/>
  <c r="B658" i="5"/>
  <c r="C658" i="5" s="1"/>
  <c r="B659" i="5"/>
  <c r="C659" i="5" s="1"/>
  <c r="B660" i="5"/>
  <c r="C660" i="5" s="1"/>
  <c r="B661" i="5"/>
  <c r="C661" i="5" s="1"/>
  <c r="B662" i="5"/>
  <c r="C662" i="5" s="1"/>
  <c r="B663" i="5"/>
  <c r="C663" i="5" s="1"/>
  <c r="B664" i="5"/>
  <c r="C664" i="5" s="1"/>
  <c r="B665" i="5"/>
  <c r="C665" i="5" s="1"/>
  <c r="B666" i="5"/>
  <c r="C666" i="5" s="1"/>
  <c r="B667" i="5"/>
  <c r="C667" i="5" s="1"/>
  <c r="B668" i="5"/>
  <c r="C668" i="5" s="1"/>
  <c r="B669" i="5"/>
  <c r="C669" i="5" s="1"/>
  <c r="B670" i="5"/>
  <c r="C670" i="5" s="1"/>
  <c r="B671" i="5"/>
  <c r="C671" i="5" s="1"/>
  <c r="B672" i="5"/>
  <c r="C672" i="5" s="1"/>
  <c r="B673" i="5"/>
  <c r="C673" i="5" s="1"/>
  <c r="B674" i="5"/>
  <c r="C674" i="5" s="1"/>
  <c r="B675" i="5"/>
  <c r="C675" i="5" s="1"/>
  <c r="B676" i="5"/>
  <c r="C676" i="5" s="1"/>
  <c r="B677" i="5"/>
  <c r="C677" i="5" s="1"/>
  <c r="B678" i="5"/>
  <c r="C678" i="5" s="1"/>
  <c r="B679" i="5"/>
  <c r="C679" i="5" s="1"/>
  <c r="B680" i="5"/>
  <c r="C680" i="5" s="1"/>
  <c r="B681" i="5"/>
  <c r="C681" i="5" s="1"/>
  <c r="B682" i="5"/>
  <c r="C682" i="5" s="1"/>
  <c r="B683" i="5"/>
  <c r="C683" i="5" s="1"/>
  <c r="B684" i="5"/>
  <c r="C684" i="5" s="1"/>
  <c r="B685" i="5"/>
  <c r="C685" i="5" s="1"/>
  <c r="B686" i="5"/>
  <c r="C686" i="5" s="1"/>
  <c r="B687" i="5"/>
  <c r="C687" i="5" s="1"/>
  <c r="B688" i="5"/>
  <c r="C688" i="5" s="1"/>
  <c r="B689" i="5"/>
  <c r="C689" i="5" s="1"/>
  <c r="B690" i="5"/>
  <c r="C690" i="5" s="1"/>
  <c r="B691" i="5"/>
  <c r="C691" i="5" s="1"/>
  <c r="B692" i="5"/>
  <c r="C692" i="5" s="1"/>
  <c r="B693" i="5"/>
  <c r="C693" i="5" s="1"/>
  <c r="B694" i="5"/>
  <c r="C694" i="5" s="1"/>
  <c r="B695" i="5"/>
  <c r="C695" i="5" s="1"/>
  <c r="B696" i="5"/>
  <c r="C696" i="5" s="1"/>
  <c r="B697" i="5"/>
  <c r="C697" i="5" s="1"/>
  <c r="B698" i="5"/>
  <c r="C698" i="5" s="1"/>
  <c r="B699" i="5"/>
  <c r="C699" i="5" s="1"/>
  <c r="B700" i="5"/>
  <c r="C700" i="5" s="1"/>
  <c r="B701" i="5"/>
  <c r="C701" i="5" s="1"/>
  <c r="B702" i="5"/>
  <c r="C702" i="5" s="1"/>
  <c r="B703" i="5"/>
  <c r="C703" i="5" s="1"/>
  <c r="B704" i="5"/>
  <c r="C704" i="5" s="1"/>
  <c r="B705" i="5"/>
  <c r="C705" i="5" s="1"/>
  <c r="B706" i="5"/>
  <c r="C706" i="5" s="1"/>
  <c r="B707" i="5"/>
  <c r="C707" i="5" s="1"/>
  <c r="B708" i="5"/>
  <c r="C708" i="5" s="1"/>
  <c r="B709" i="5"/>
  <c r="C709" i="5" s="1"/>
  <c r="B710" i="5"/>
  <c r="C710" i="5" s="1"/>
  <c r="B711" i="5"/>
  <c r="C711" i="5" s="1"/>
  <c r="B712" i="5"/>
  <c r="C712" i="5" s="1"/>
  <c r="B713" i="5"/>
  <c r="C713" i="5" s="1"/>
  <c r="B714" i="5"/>
  <c r="C714" i="5" s="1"/>
  <c r="B715" i="5"/>
  <c r="C715" i="5" s="1"/>
  <c r="B716" i="5"/>
  <c r="C716" i="5" s="1"/>
  <c r="B717" i="5"/>
  <c r="C717" i="5" s="1"/>
  <c r="B718" i="5"/>
  <c r="C718" i="5" s="1"/>
  <c r="B719" i="5"/>
  <c r="C719" i="5" s="1"/>
  <c r="B720" i="5"/>
  <c r="C720" i="5" s="1"/>
  <c r="B721" i="5"/>
  <c r="C721" i="5" s="1"/>
  <c r="B722" i="5"/>
  <c r="C722" i="5" s="1"/>
  <c r="B723" i="5"/>
  <c r="C723" i="5" s="1"/>
  <c r="B724" i="5"/>
  <c r="C724" i="5" s="1"/>
  <c r="B725" i="5"/>
  <c r="C725" i="5" s="1"/>
  <c r="B726" i="5"/>
  <c r="C726" i="5" s="1"/>
  <c r="B727" i="5"/>
  <c r="C727" i="5" s="1"/>
  <c r="B728" i="5"/>
  <c r="C728" i="5" s="1"/>
  <c r="B729" i="5"/>
  <c r="C729" i="5" s="1"/>
  <c r="B730" i="5"/>
  <c r="C730" i="5" s="1"/>
  <c r="B731" i="5"/>
  <c r="C731" i="5" s="1"/>
  <c r="B732" i="5"/>
  <c r="C732" i="5" s="1"/>
  <c r="B733" i="5"/>
  <c r="C733" i="5" s="1"/>
  <c r="B734" i="5"/>
  <c r="C734" i="5" s="1"/>
  <c r="B735" i="5"/>
  <c r="C735" i="5" s="1"/>
  <c r="B736" i="5"/>
  <c r="C736" i="5" s="1"/>
  <c r="B737" i="5"/>
  <c r="C737" i="5" s="1"/>
  <c r="B738" i="5"/>
  <c r="C738" i="5" s="1"/>
  <c r="B739" i="5"/>
  <c r="C739" i="5" s="1"/>
  <c r="B740" i="5"/>
  <c r="C740" i="5" s="1"/>
  <c r="B741" i="5"/>
  <c r="C741" i="5" s="1"/>
  <c r="B742" i="5"/>
  <c r="C742" i="5" s="1"/>
  <c r="B743" i="5"/>
  <c r="C743" i="5" s="1"/>
  <c r="B744" i="5"/>
  <c r="C744" i="5" s="1"/>
  <c r="B745" i="5"/>
  <c r="C745" i="5" s="1"/>
  <c r="B746" i="5"/>
  <c r="C746" i="5" s="1"/>
  <c r="B747" i="5"/>
  <c r="C747" i="5" s="1"/>
  <c r="B748" i="5"/>
  <c r="C748" i="5" s="1"/>
  <c r="B749" i="5"/>
  <c r="C749" i="5" s="1"/>
  <c r="B750" i="5"/>
  <c r="C750" i="5" s="1"/>
  <c r="B751" i="5"/>
  <c r="C751" i="5" s="1"/>
  <c r="B752" i="5"/>
  <c r="C752" i="5" s="1"/>
  <c r="B753" i="5"/>
  <c r="C753" i="5" s="1"/>
  <c r="B754" i="5"/>
  <c r="C754" i="5" s="1"/>
  <c r="B755" i="5"/>
  <c r="C755" i="5" s="1"/>
  <c r="B756" i="5"/>
  <c r="C756" i="5" s="1"/>
  <c r="B757" i="5"/>
  <c r="C757" i="5" s="1"/>
  <c r="B758" i="5"/>
  <c r="C758" i="5" s="1"/>
  <c r="B759" i="5"/>
  <c r="C759" i="5" s="1"/>
  <c r="B760" i="5"/>
  <c r="C760" i="5" s="1"/>
  <c r="B761" i="5"/>
  <c r="C761" i="5" s="1"/>
  <c r="B762" i="5"/>
  <c r="C762" i="5" s="1"/>
  <c r="B763" i="5"/>
  <c r="C763" i="5" s="1"/>
  <c r="B764" i="5"/>
  <c r="C764" i="5" s="1"/>
  <c r="B765" i="5"/>
  <c r="C765" i="5" s="1"/>
  <c r="B766" i="5"/>
  <c r="C766" i="5" s="1"/>
  <c r="B767" i="5"/>
  <c r="C767" i="5" s="1"/>
  <c r="B768" i="5"/>
  <c r="C768" i="5" s="1"/>
  <c r="B769" i="5"/>
  <c r="C769" i="5" s="1"/>
  <c r="B770" i="5"/>
  <c r="C770" i="5" s="1"/>
  <c r="B771" i="5"/>
  <c r="C771" i="5" s="1"/>
  <c r="B772" i="5"/>
  <c r="C772" i="5" s="1"/>
  <c r="B773" i="5"/>
  <c r="C773" i="5" s="1"/>
  <c r="B774" i="5"/>
  <c r="C774" i="5" s="1"/>
  <c r="B775" i="5"/>
  <c r="C775" i="5" s="1"/>
  <c r="B776" i="5"/>
  <c r="C776" i="5" s="1"/>
  <c r="B777" i="5"/>
  <c r="C777" i="5" s="1"/>
  <c r="B778" i="5"/>
  <c r="C778" i="5" s="1"/>
  <c r="B779" i="5"/>
  <c r="C779" i="5" s="1"/>
  <c r="B780" i="5"/>
  <c r="C780" i="5" s="1"/>
  <c r="B781" i="5"/>
  <c r="C781" i="5" s="1"/>
  <c r="B782" i="5"/>
  <c r="C782" i="5" s="1"/>
  <c r="B783" i="5"/>
  <c r="C783" i="5" s="1"/>
  <c r="B784" i="5"/>
  <c r="C784" i="5" s="1"/>
  <c r="B785" i="5"/>
  <c r="C785" i="5" s="1"/>
  <c r="B786" i="5"/>
  <c r="C786" i="5" s="1"/>
  <c r="B787" i="5"/>
  <c r="C787" i="5" s="1"/>
  <c r="B788" i="5"/>
  <c r="C788" i="5" s="1"/>
  <c r="B789" i="5"/>
  <c r="C789" i="5" s="1"/>
  <c r="B790" i="5"/>
  <c r="C790" i="5" s="1"/>
  <c r="B791" i="5"/>
  <c r="C791" i="5" s="1"/>
  <c r="B792" i="5"/>
  <c r="C792" i="5" s="1"/>
  <c r="B793" i="5"/>
  <c r="C793" i="5" s="1"/>
  <c r="B794" i="5"/>
  <c r="C794" i="5" s="1"/>
  <c r="B795" i="5"/>
  <c r="C795" i="5" s="1"/>
  <c r="B796" i="5"/>
  <c r="C796" i="5" s="1"/>
  <c r="B797" i="5"/>
  <c r="C797" i="5" s="1"/>
  <c r="B798" i="5"/>
  <c r="C798" i="5" s="1"/>
  <c r="B799" i="5"/>
  <c r="C799" i="5" s="1"/>
  <c r="B800" i="5"/>
  <c r="C800" i="5" s="1"/>
  <c r="B801" i="5"/>
  <c r="C801" i="5" s="1"/>
  <c r="B802" i="5"/>
  <c r="C802" i="5" s="1"/>
  <c r="B803" i="5"/>
  <c r="C803" i="5" s="1"/>
  <c r="B804" i="5"/>
  <c r="C804" i="5" s="1"/>
  <c r="B805" i="5"/>
  <c r="C805" i="5" s="1"/>
  <c r="B806" i="5"/>
  <c r="C806" i="5" s="1"/>
  <c r="B807" i="5"/>
  <c r="C807" i="5" s="1"/>
  <c r="B808" i="5"/>
  <c r="C808" i="5" s="1"/>
  <c r="B809" i="5"/>
  <c r="C809" i="5" s="1"/>
  <c r="B810" i="5"/>
  <c r="C810" i="5" s="1"/>
  <c r="B811" i="5"/>
  <c r="C811" i="5" s="1"/>
  <c r="B812" i="5"/>
  <c r="C812" i="5" s="1"/>
  <c r="B813" i="5"/>
  <c r="C813" i="5" s="1"/>
  <c r="B814" i="5"/>
  <c r="C814" i="5" s="1"/>
  <c r="B815" i="5"/>
  <c r="C815" i="5" s="1"/>
  <c r="B816" i="5"/>
  <c r="C816" i="5" s="1"/>
  <c r="B817" i="5"/>
  <c r="C817" i="5" s="1"/>
  <c r="B818" i="5"/>
  <c r="C818" i="5" s="1"/>
  <c r="B819" i="5"/>
  <c r="C819" i="5" s="1"/>
  <c r="B820" i="5"/>
  <c r="C820" i="5" s="1"/>
  <c r="B821" i="5"/>
  <c r="C821" i="5" s="1"/>
  <c r="B822" i="5"/>
  <c r="C822" i="5" s="1"/>
  <c r="B823" i="5"/>
  <c r="C823" i="5" s="1"/>
  <c r="B824" i="5"/>
  <c r="C824" i="5" s="1"/>
  <c r="B825" i="5"/>
  <c r="C825" i="5" s="1"/>
  <c r="B826" i="5"/>
  <c r="C826" i="5" s="1"/>
  <c r="B827" i="5"/>
  <c r="C827" i="5" s="1"/>
  <c r="B828" i="5"/>
  <c r="C828" i="5" s="1"/>
  <c r="B829" i="5"/>
  <c r="C829" i="5" s="1"/>
  <c r="B830" i="5"/>
  <c r="C830" i="5" s="1"/>
  <c r="B831" i="5"/>
  <c r="C831" i="5" s="1"/>
  <c r="B832" i="5"/>
  <c r="C832" i="5" s="1"/>
  <c r="B833" i="5"/>
  <c r="C833" i="5" s="1"/>
  <c r="B834" i="5"/>
  <c r="C834" i="5" s="1"/>
  <c r="B835" i="5"/>
  <c r="C835" i="5" s="1"/>
  <c r="B836" i="5"/>
  <c r="C836" i="5" s="1"/>
  <c r="B837" i="5"/>
  <c r="C837" i="5" s="1"/>
  <c r="B838" i="5"/>
  <c r="C838" i="5" s="1"/>
  <c r="B839" i="5"/>
  <c r="C839" i="5" s="1"/>
  <c r="B840" i="5"/>
  <c r="C840" i="5" s="1"/>
  <c r="B841" i="5"/>
  <c r="C841" i="5" s="1"/>
  <c r="B842" i="5"/>
  <c r="C842" i="5" s="1"/>
  <c r="B843" i="5"/>
  <c r="C843" i="5" s="1"/>
  <c r="B844" i="5"/>
  <c r="C844" i="5" s="1"/>
  <c r="B845" i="5"/>
  <c r="C845" i="5" s="1"/>
  <c r="B846" i="5"/>
  <c r="C846" i="5" s="1"/>
  <c r="B847" i="5"/>
  <c r="C847" i="5" s="1"/>
  <c r="B848" i="5"/>
  <c r="C848" i="5" s="1"/>
  <c r="B849" i="5"/>
  <c r="C849" i="5" s="1"/>
  <c r="B850" i="5"/>
  <c r="C850" i="5" s="1"/>
  <c r="B851" i="5"/>
  <c r="C851" i="5" s="1"/>
  <c r="B852" i="5"/>
  <c r="C852" i="5" s="1"/>
  <c r="B853" i="5"/>
  <c r="C853" i="5" s="1"/>
  <c r="B854" i="5"/>
  <c r="C854" i="5" s="1"/>
  <c r="B855" i="5"/>
  <c r="C855" i="5" s="1"/>
  <c r="B856" i="5"/>
  <c r="C856" i="5" s="1"/>
  <c r="B857" i="5"/>
  <c r="C857" i="5" s="1"/>
  <c r="B858" i="5"/>
  <c r="C858" i="5" s="1"/>
  <c r="B859" i="5"/>
  <c r="C859" i="5" s="1"/>
  <c r="B860" i="5"/>
  <c r="C860" i="5" s="1"/>
  <c r="B861" i="5"/>
  <c r="C861" i="5" s="1"/>
  <c r="B862" i="5"/>
  <c r="C862" i="5" s="1"/>
  <c r="B863" i="5"/>
  <c r="C863" i="5" s="1"/>
  <c r="B864" i="5"/>
  <c r="C864" i="5" s="1"/>
  <c r="B865" i="5"/>
  <c r="C865" i="5" s="1"/>
  <c r="B866" i="5"/>
  <c r="C866" i="5" s="1"/>
  <c r="B867" i="5"/>
  <c r="C867" i="5" s="1"/>
  <c r="B868" i="5"/>
  <c r="C868" i="5" s="1"/>
  <c r="B869" i="5"/>
  <c r="C869" i="5" s="1"/>
  <c r="B870" i="5"/>
  <c r="C870" i="5" s="1"/>
  <c r="B871" i="5"/>
  <c r="C871" i="5" s="1"/>
  <c r="B872" i="5"/>
  <c r="C872" i="5" s="1"/>
  <c r="B873" i="5"/>
  <c r="C873" i="5" s="1"/>
  <c r="B874" i="5"/>
  <c r="C874" i="5" s="1"/>
  <c r="B875" i="5"/>
  <c r="C875" i="5" s="1"/>
  <c r="B876" i="5"/>
  <c r="C876" i="5" s="1"/>
  <c r="B877" i="5"/>
  <c r="C877" i="5" s="1"/>
  <c r="B878" i="5"/>
  <c r="C878" i="5" s="1"/>
  <c r="B879" i="5"/>
  <c r="C879" i="5" s="1"/>
  <c r="B880" i="5"/>
  <c r="C880" i="5" s="1"/>
  <c r="B881" i="5"/>
  <c r="C881" i="5" s="1"/>
  <c r="B882" i="5"/>
  <c r="C882" i="5" s="1"/>
  <c r="B883" i="5"/>
  <c r="C883" i="5" s="1"/>
  <c r="B884" i="5"/>
  <c r="C884" i="5" s="1"/>
  <c r="B885" i="5"/>
  <c r="C885" i="5" s="1"/>
  <c r="B886" i="5"/>
  <c r="C886" i="5" s="1"/>
  <c r="B887" i="5"/>
  <c r="C887" i="5" s="1"/>
  <c r="B888" i="5"/>
  <c r="C888" i="5" s="1"/>
  <c r="B889" i="5"/>
  <c r="C889" i="5" s="1"/>
  <c r="B890" i="5"/>
  <c r="C890" i="5" s="1"/>
  <c r="B891" i="5"/>
  <c r="C891" i="5" s="1"/>
  <c r="B892" i="5"/>
  <c r="C892" i="5" s="1"/>
  <c r="B893" i="5"/>
  <c r="C893" i="5" s="1"/>
  <c r="B894" i="5"/>
  <c r="C894" i="5" s="1"/>
  <c r="B895" i="5"/>
  <c r="C895" i="5" s="1"/>
  <c r="B896" i="5"/>
  <c r="C896" i="5" s="1"/>
  <c r="B897" i="5"/>
  <c r="C897" i="5" s="1"/>
  <c r="B898" i="5"/>
  <c r="C898" i="5" s="1"/>
  <c r="B899" i="5"/>
  <c r="C899" i="5" s="1"/>
  <c r="B900" i="5"/>
  <c r="C900" i="5" s="1"/>
  <c r="B901" i="5"/>
  <c r="C901" i="5" s="1"/>
  <c r="B902" i="5"/>
  <c r="C902" i="5" s="1"/>
  <c r="B903" i="5"/>
  <c r="C903" i="5" s="1"/>
  <c r="B904" i="5"/>
  <c r="C904" i="5" s="1"/>
  <c r="B905" i="5"/>
  <c r="C905" i="5" s="1"/>
  <c r="B906" i="5"/>
  <c r="C906" i="5" s="1"/>
  <c r="B907" i="5"/>
  <c r="C907" i="5" s="1"/>
  <c r="B908" i="5"/>
  <c r="C908" i="5" s="1"/>
  <c r="B909" i="5"/>
  <c r="C909" i="5" s="1"/>
  <c r="B910" i="5"/>
  <c r="C910" i="5" s="1"/>
  <c r="B911" i="5"/>
  <c r="C911" i="5" s="1"/>
  <c r="B912" i="5"/>
  <c r="C912" i="5" s="1"/>
  <c r="B913" i="5"/>
  <c r="C913" i="5" s="1"/>
  <c r="B914" i="5"/>
  <c r="C914" i="5" s="1"/>
  <c r="B915" i="5"/>
  <c r="C915" i="5" s="1"/>
  <c r="B916" i="5"/>
  <c r="C916" i="5" s="1"/>
  <c r="B917" i="5"/>
  <c r="C917" i="5" s="1"/>
  <c r="B918" i="5"/>
  <c r="C918" i="5" s="1"/>
  <c r="B919" i="5"/>
  <c r="C919" i="5" s="1"/>
  <c r="B920" i="5"/>
  <c r="C920" i="5" s="1"/>
  <c r="B921" i="5"/>
  <c r="C921" i="5" s="1"/>
  <c r="B922" i="5"/>
  <c r="C922" i="5" s="1"/>
  <c r="B923" i="5"/>
  <c r="C923" i="5" s="1"/>
  <c r="B924" i="5"/>
  <c r="C924" i="5" s="1"/>
  <c r="B925" i="5"/>
  <c r="C925" i="5" s="1"/>
  <c r="B926" i="5"/>
  <c r="C926" i="5" s="1"/>
  <c r="B927" i="5"/>
  <c r="C927" i="5" s="1"/>
  <c r="B928" i="5"/>
  <c r="C928" i="5" s="1"/>
  <c r="B929" i="5"/>
  <c r="C929" i="5" s="1"/>
  <c r="B930" i="5"/>
  <c r="C930" i="5" s="1"/>
  <c r="B931" i="5"/>
  <c r="C931" i="5" s="1"/>
  <c r="B932" i="5"/>
  <c r="C932" i="5" s="1"/>
  <c r="B933" i="5"/>
  <c r="C933" i="5" s="1"/>
  <c r="B934" i="5"/>
  <c r="C934" i="5" s="1"/>
  <c r="B935" i="5"/>
  <c r="C935" i="5" s="1"/>
  <c r="B936" i="5"/>
  <c r="C936" i="5" s="1"/>
  <c r="B937" i="5"/>
  <c r="C937" i="5" s="1"/>
  <c r="B938" i="5"/>
  <c r="C938" i="5" s="1"/>
  <c r="B939" i="5"/>
  <c r="C939" i="5" s="1"/>
  <c r="B940" i="5"/>
  <c r="C940" i="5" s="1"/>
  <c r="B941" i="5"/>
  <c r="C941" i="5" s="1"/>
  <c r="B942" i="5"/>
  <c r="C942" i="5" s="1"/>
  <c r="B943" i="5"/>
  <c r="C943" i="5" s="1"/>
  <c r="B944" i="5"/>
  <c r="C944" i="5" s="1"/>
  <c r="B945" i="5"/>
  <c r="C945" i="5" s="1"/>
  <c r="B946" i="5"/>
  <c r="C946" i="5" s="1"/>
  <c r="B947" i="5"/>
  <c r="C947" i="5" s="1"/>
  <c r="B948" i="5"/>
  <c r="C948" i="5" s="1"/>
  <c r="B949" i="5"/>
  <c r="C949" i="5" s="1"/>
  <c r="B950" i="5"/>
  <c r="C950" i="5" s="1"/>
  <c r="B951" i="5"/>
  <c r="C951" i="5" s="1"/>
  <c r="B952" i="5"/>
  <c r="C952" i="5" s="1"/>
  <c r="B953" i="5"/>
  <c r="C953" i="5" s="1"/>
  <c r="B954" i="5"/>
  <c r="C954" i="5" s="1"/>
  <c r="B955" i="5"/>
  <c r="C955" i="5" s="1"/>
  <c r="B956" i="5"/>
  <c r="C956" i="5" s="1"/>
  <c r="B957" i="5"/>
  <c r="C957" i="5" s="1"/>
  <c r="B958" i="5"/>
  <c r="C958" i="5" s="1"/>
  <c r="B959" i="5"/>
  <c r="C959" i="5" s="1"/>
  <c r="B960" i="5"/>
  <c r="C960" i="5" s="1"/>
  <c r="B961" i="5"/>
  <c r="C961" i="5" s="1"/>
  <c r="B962" i="5"/>
  <c r="C962" i="5" s="1"/>
  <c r="B963" i="5"/>
  <c r="C963" i="5" s="1"/>
  <c r="B964" i="5"/>
  <c r="C964" i="5" s="1"/>
  <c r="B965" i="5"/>
  <c r="C965" i="5" s="1"/>
  <c r="B966" i="5"/>
  <c r="C966" i="5" s="1"/>
  <c r="B967" i="5"/>
  <c r="C967" i="5" s="1"/>
  <c r="B968" i="5"/>
  <c r="C968" i="5" s="1"/>
  <c r="B969" i="5"/>
  <c r="C969" i="5" s="1"/>
  <c r="B970" i="5"/>
  <c r="C970" i="5" s="1"/>
  <c r="B971" i="5"/>
  <c r="C971" i="5" s="1"/>
  <c r="B972" i="5"/>
  <c r="C972" i="5" s="1"/>
  <c r="B973" i="5"/>
  <c r="C973" i="5" s="1"/>
  <c r="B974" i="5"/>
  <c r="C974" i="5" s="1"/>
  <c r="B975" i="5"/>
  <c r="C975" i="5" s="1"/>
  <c r="B976" i="5"/>
  <c r="C976" i="5" s="1"/>
  <c r="B977" i="5"/>
  <c r="C977" i="5" s="1"/>
  <c r="B978" i="5"/>
  <c r="C978" i="5" s="1"/>
  <c r="B979" i="5"/>
  <c r="C979" i="5" s="1"/>
  <c r="B980" i="5"/>
  <c r="C980" i="5" s="1"/>
  <c r="B981" i="5"/>
  <c r="C981" i="5" s="1"/>
  <c r="B982" i="5"/>
  <c r="C982" i="5" s="1"/>
  <c r="B983" i="5"/>
  <c r="C983" i="5" s="1"/>
  <c r="B984" i="5"/>
  <c r="C984" i="5" s="1"/>
  <c r="B985" i="5"/>
  <c r="C985" i="5" s="1"/>
  <c r="B986" i="5"/>
  <c r="C986" i="5" s="1"/>
  <c r="B987" i="5"/>
  <c r="C987" i="5" s="1"/>
  <c r="B988" i="5"/>
  <c r="C988" i="5" s="1"/>
  <c r="B989" i="5"/>
  <c r="C989" i="5" s="1"/>
  <c r="B990" i="5"/>
  <c r="C990" i="5" s="1"/>
  <c r="B991" i="5"/>
  <c r="C991" i="5" s="1"/>
  <c r="B992" i="5"/>
  <c r="C992" i="5" s="1"/>
  <c r="B993" i="5"/>
  <c r="C993" i="5" s="1"/>
  <c r="B994" i="5"/>
  <c r="C994" i="5" s="1"/>
  <c r="B995" i="5"/>
  <c r="C995" i="5" s="1"/>
  <c r="B996" i="5"/>
  <c r="C996" i="5" s="1"/>
  <c r="B997" i="5"/>
  <c r="C997" i="5" s="1"/>
  <c r="B998" i="5"/>
  <c r="C998" i="5" s="1"/>
  <c r="B999" i="5"/>
  <c r="C999" i="5" s="1"/>
  <c r="B1000" i="5"/>
  <c r="C1000" i="5" s="1"/>
  <c r="B1001" i="5"/>
  <c r="C1001" i="5" s="1"/>
  <c r="B1002" i="5"/>
  <c r="C1002" i="5" s="1"/>
  <c r="B1003" i="5"/>
  <c r="C1003" i="5" s="1"/>
  <c r="B1004" i="5"/>
  <c r="C1004" i="5" s="1"/>
  <c r="B1005" i="5"/>
  <c r="C1005" i="5" s="1"/>
  <c r="B1006" i="5"/>
  <c r="C1006" i="5" s="1"/>
  <c r="B1007" i="5"/>
  <c r="C1007" i="5" s="1"/>
  <c r="B1008" i="5"/>
  <c r="C1008" i="5" s="1"/>
  <c r="B1009" i="5"/>
  <c r="C1009" i="5" s="1"/>
  <c r="B1010" i="5"/>
  <c r="C1010" i="5" s="1"/>
  <c r="B1011" i="5"/>
  <c r="C1011" i="5" s="1"/>
  <c r="B1012" i="5"/>
  <c r="C1012" i="5" s="1"/>
  <c r="B1013" i="5"/>
  <c r="C1013" i="5" s="1"/>
  <c r="B1014" i="5"/>
  <c r="C1014" i="5" s="1"/>
  <c r="B1015" i="5"/>
  <c r="C1015" i="5" s="1"/>
  <c r="B1016" i="5"/>
  <c r="C1016" i="5" s="1"/>
  <c r="B1017" i="5"/>
  <c r="C1017" i="5" s="1"/>
  <c r="B1018" i="5"/>
  <c r="C1018" i="5" s="1"/>
  <c r="B1019" i="5"/>
  <c r="C1019" i="5" s="1"/>
  <c r="B1020" i="5"/>
  <c r="C1020" i="5" s="1"/>
  <c r="B1021" i="5"/>
  <c r="C1021" i="5" s="1"/>
  <c r="B1022" i="5"/>
  <c r="C1022" i="5" s="1"/>
  <c r="B1023" i="5"/>
  <c r="C1023" i="5" s="1"/>
  <c r="B1024" i="5"/>
  <c r="C1024" i="5" s="1"/>
  <c r="B1025" i="5"/>
  <c r="C1025" i="5" s="1"/>
  <c r="B1026" i="5"/>
  <c r="C1026" i="5" s="1"/>
  <c r="B1027" i="5"/>
  <c r="C1027" i="5" s="1"/>
  <c r="B1028" i="5"/>
  <c r="C1028" i="5" s="1"/>
  <c r="B1029" i="5"/>
  <c r="C1029" i="5" s="1"/>
  <c r="B1030" i="5"/>
  <c r="C1030" i="5" s="1"/>
  <c r="B1031" i="5"/>
  <c r="C1031" i="5" s="1"/>
  <c r="B1032" i="5"/>
  <c r="C1032" i="5" s="1"/>
  <c r="B1033" i="5"/>
  <c r="C1033" i="5" s="1"/>
  <c r="B1034" i="5"/>
  <c r="C1034" i="5" s="1"/>
  <c r="B1035" i="5"/>
  <c r="C1035" i="5" s="1"/>
  <c r="B1036" i="5"/>
  <c r="C1036" i="5" s="1"/>
  <c r="B1037" i="5"/>
  <c r="C1037" i="5" s="1"/>
  <c r="B1038" i="5"/>
  <c r="C1038" i="5" s="1"/>
  <c r="B1039" i="5"/>
  <c r="C1039" i="5" s="1"/>
  <c r="B1040" i="5"/>
  <c r="C1040" i="5" s="1"/>
  <c r="B1041" i="5"/>
  <c r="C1041" i="5" s="1"/>
  <c r="B1042" i="5"/>
  <c r="C1042" i="5" s="1"/>
  <c r="B1043" i="5"/>
  <c r="C1043" i="5" s="1"/>
  <c r="B1044" i="5"/>
  <c r="C1044" i="5" s="1"/>
  <c r="B1045" i="5"/>
  <c r="C1045" i="5" s="1"/>
  <c r="B1046" i="5"/>
  <c r="C1046" i="5" s="1"/>
  <c r="B1047" i="5"/>
  <c r="C1047" i="5" s="1"/>
  <c r="B1048" i="5"/>
  <c r="C1048" i="5" s="1"/>
  <c r="B1049" i="5"/>
  <c r="C1049" i="5" s="1"/>
  <c r="B1050" i="5"/>
  <c r="C1050" i="5" s="1"/>
  <c r="B1051" i="5"/>
  <c r="C1051" i="5" s="1"/>
  <c r="B1052" i="5"/>
  <c r="C1052" i="5" s="1"/>
  <c r="B1053" i="5"/>
  <c r="C1053" i="5" s="1"/>
  <c r="B1054" i="5"/>
  <c r="C1054" i="5" s="1"/>
  <c r="B1055" i="5"/>
  <c r="C1055" i="5" s="1"/>
  <c r="B1056" i="5"/>
  <c r="C1056" i="5" s="1"/>
  <c r="B1057" i="5"/>
  <c r="C1057" i="5" s="1"/>
  <c r="B1058" i="5"/>
  <c r="C1058" i="5" s="1"/>
  <c r="B1059" i="5"/>
  <c r="C1059" i="5" s="1"/>
  <c r="B1060" i="5"/>
  <c r="C1060" i="5" s="1"/>
  <c r="B1061" i="5"/>
  <c r="C1061" i="5" s="1"/>
  <c r="B1062" i="5"/>
  <c r="C1062" i="5" s="1"/>
  <c r="B1063" i="5"/>
  <c r="C1063" i="5" s="1"/>
  <c r="B1064" i="5"/>
  <c r="C1064" i="5" s="1"/>
  <c r="B1065" i="5"/>
  <c r="C1065" i="5" s="1"/>
  <c r="B1066" i="5"/>
  <c r="C1066" i="5" s="1"/>
  <c r="B1067" i="5"/>
  <c r="C1067" i="5" s="1"/>
  <c r="B1068" i="5"/>
  <c r="C1068" i="5" s="1"/>
  <c r="B1069" i="5"/>
  <c r="C1069" i="5" s="1"/>
  <c r="B1070" i="5"/>
  <c r="C1070" i="5" s="1"/>
  <c r="B1071" i="5"/>
  <c r="C1071" i="5" s="1"/>
  <c r="B1072" i="5"/>
  <c r="C1072" i="5" s="1"/>
  <c r="B1073" i="5"/>
  <c r="C1073" i="5" s="1"/>
  <c r="B1074" i="5"/>
  <c r="C1074" i="5" s="1"/>
  <c r="B1075" i="5"/>
  <c r="C1075" i="5" s="1"/>
  <c r="B1076" i="5"/>
  <c r="C1076" i="5" s="1"/>
  <c r="B1077" i="5"/>
  <c r="C1077" i="5" s="1"/>
  <c r="B1078" i="5"/>
  <c r="C1078" i="5" s="1"/>
  <c r="B1079" i="5"/>
  <c r="C1079" i="5" s="1"/>
  <c r="B1080" i="5"/>
  <c r="C1080" i="5" s="1"/>
  <c r="B1081" i="5"/>
  <c r="C1081" i="5" s="1"/>
  <c r="B1082" i="5"/>
  <c r="C1082" i="5" s="1"/>
  <c r="B1083" i="5"/>
  <c r="C1083" i="5" s="1"/>
  <c r="B1084" i="5"/>
  <c r="C1084" i="5" s="1"/>
  <c r="B1085" i="5"/>
  <c r="C1085" i="5" s="1"/>
  <c r="B1086" i="5"/>
  <c r="C1086" i="5" s="1"/>
  <c r="B1087" i="5"/>
  <c r="C1087" i="5" s="1"/>
  <c r="B1088" i="5"/>
  <c r="C1088" i="5" s="1"/>
  <c r="B1089" i="5"/>
  <c r="C1089" i="5" s="1"/>
  <c r="B1090" i="5"/>
  <c r="C1090" i="5" s="1"/>
  <c r="B1091" i="5"/>
  <c r="C1091" i="5" s="1"/>
  <c r="B1092" i="5"/>
  <c r="C1092" i="5" s="1"/>
  <c r="B1093" i="5"/>
  <c r="C1093" i="5" s="1"/>
  <c r="B1094" i="5"/>
  <c r="C1094" i="5" s="1"/>
  <c r="B1095" i="5"/>
  <c r="C1095" i="5" s="1"/>
  <c r="B1096" i="5"/>
  <c r="C1096" i="5" s="1"/>
  <c r="B1097" i="5"/>
  <c r="C1097" i="5" s="1"/>
  <c r="B1098" i="5"/>
  <c r="C1098" i="5" s="1"/>
  <c r="B1099" i="5"/>
  <c r="C1099" i="5" s="1"/>
  <c r="B1100" i="5"/>
  <c r="C1100" i="5" s="1"/>
  <c r="B1101" i="5"/>
  <c r="C1101" i="5" s="1"/>
  <c r="B1102" i="5"/>
  <c r="C1102" i="5" s="1"/>
  <c r="B1103" i="5"/>
  <c r="C1103" i="5" s="1"/>
  <c r="B1104" i="5"/>
  <c r="C1104" i="5" s="1"/>
  <c r="B1105" i="5"/>
  <c r="C1105" i="5" s="1"/>
  <c r="B1106" i="5"/>
  <c r="C1106" i="5" s="1"/>
  <c r="B1107" i="5"/>
  <c r="C1107" i="5" s="1"/>
  <c r="B1108" i="5"/>
  <c r="C1108" i="5" s="1"/>
  <c r="B1109" i="5"/>
  <c r="C1109" i="5" s="1"/>
  <c r="B1110" i="5"/>
  <c r="C1110" i="5" s="1"/>
  <c r="B1111" i="5"/>
  <c r="C1111" i="5" s="1"/>
  <c r="B1112" i="5"/>
  <c r="C1112" i="5" s="1"/>
  <c r="B1113" i="5"/>
  <c r="C1113" i="5" s="1"/>
  <c r="B1114" i="5"/>
  <c r="C1114" i="5" s="1"/>
  <c r="B1115" i="5"/>
  <c r="C1115" i="5" s="1"/>
  <c r="B1116" i="5"/>
  <c r="C1116" i="5" s="1"/>
  <c r="B1117" i="5"/>
  <c r="C1117" i="5" s="1"/>
  <c r="B1118" i="5"/>
  <c r="C1118" i="5" s="1"/>
  <c r="B1119" i="5"/>
  <c r="C1119" i="5" s="1"/>
  <c r="B1120" i="5"/>
  <c r="C1120" i="5" s="1"/>
  <c r="B1121" i="5"/>
  <c r="C1121" i="5" s="1"/>
  <c r="B1122" i="5"/>
  <c r="C1122" i="5" s="1"/>
  <c r="B1123" i="5"/>
  <c r="C1123" i="5" s="1"/>
  <c r="B1124" i="5"/>
  <c r="C1124" i="5" s="1"/>
  <c r="B1125" i="5"/>
  <c r="C1125" i="5" s="1"/>
  <c r="B1126" i="5"/>
  <c r="C1126" i="5" s="1"/>
  <c r="B1127" i="5"/>
  <c r="C1127" i="5" s="1"/>
  <c r="B1128" i="5"/>
  <c r="C1128" i="5" s="1"/>
  <c r="B1129" i="5"/>
  <c r="C1129" i="5" s="1"/>
  <c r="B1130" i="5"/>
  <c r="C1130" i="5" s="1"/>
  <c r="B1131" i="5"/>
  <c r="C1131" i="5" s="1"/>
  <c r="B1132" i="5"/>
  <c r="C1132" i="5" s="1"/>
  <c r="B1133" i="5"/>
  <c r="C1133" i="5" s="1"/>
  <c r="B1134" i="5"/>
  <c r="C1134" i="5" s="1"/>
  <c r="B1135" i="5"/>
  <c r="C1135" i="5" s="1"/>
  <c r="B1136" i="5"/>
  <c r="C1136" i="5" s="1"/>
  <c r="B1137" i="5"/>
  <c r="C1137" i="5" s="1"/>
  <c r="B1138" i="5"/>
  <c r="C1138" i="5" s="1"/>
  <c r="B1139" i="5"/>
  <c r="C1139" i="5" s="1"/>
  <c r="B1140" i="5"/>
  <c r="C1140" i="5" s="1"/>
  <c r="B1141" i="5"/>
  <c r="C1141" i="5" s="1"/>
  <c r="B1142" i="5"/>
  <c r="C1142" i="5" s="1"/>
  <c r="B1143" i="5"/>
  <c r="C1143" i="5" s="1"/>
  <c r="B1144" i="5"/>
  <c r="C1144" i="5" s="1"/>
  <c r="B1145" i="5"/>
  <c r="C1145" i="5" s="1"/>
  <c r="B1146" i="5"/>
  <c r="C1146" i="5" s="1"/>
  <c r="B1147" i="5"/>
  <c r="C1147" i="5" s="1"/>
  <c r="B1148" i="5"/>
  <c r="C1148" i="5" s="1"/>
  <c r="B1149" i="5"/>
  <c r="C1149" i="5" s="1"/>
  <c r="B1150" i="5"/>
  <c r="C1150" i="5" s="1"/>
  <c r="B1151" i="5"/>
  <c r="C1151" i="5" s="1"/>
  <c r="B1152" i="5"/>
  <c r="C1152" i="5" s="1"/>
  <c r="B1153" i="5"/>
  <c r="C1153" i="5" s="1"/>
  <c r="B1154" i="5"/>
  <c r="C1154" i="5" s="1"/>
  <c r="B1155" i="5"/>
  <c r="C1155" i="5" s="1"/>
  <c r="B1156" i="5"/>
  <c r="C1156" i="5" s="1"/>
  <c r="B1157" i="5"/>
  <c r="C1157" i="5" s="1"/>
  <c r="B1158" i="5"/>
  <c r="C1158" i="5" s="1"/>
  <c r="B1159" i="5"/>
  <c r="C1159" i="5" s="1"/>
  <c r="B1160" i="5"/>
  <c r="C1160" i="5" s="1"/>
  <c r="B1161" i="5"/>
  <c r="C1161" i="5" s="1"/>
  <c r="B1162" i="5"/>
  <c r="C1162" i="5" s="1"/>
  <c r="B1163" i="5"/>
  <c r="C1163" i="5" s="1"/>
  <c r="B1164" i="5"/>
  <c r="C1164" i="5" s="1"/>
  <c r="B1165" i="5"/>
  <c r="C1165" i="5" s="1"/>
  <c r="B1166" i="5"/>
  <c r="C1166" i="5" s="1"/>
  <c r="B1167" i="5"/>
  <c r="C1167" i="5" s="1"/>
  <c r="B1168" i="5"/>
  <c r="C1168" i="5" s="1"/>
  <c r="B1169" i="5"/>
  <c r="C1169" i="5" s="1"/>
  <c r="B1170" i="5"/>
  <c r="C1170" i="5" s="1"/>
  <c r="B1171" i="5"/>
  <c r="C1171" i="5" s="1"/>
  <c r="B1172" i="5"/>
  <c r="C1172" i="5" s="1"/>
  <c r="B1173" i="5"/>
  <c r="C1173" i="5" s="1"/>
  <c r="B1174" i="5"/>
  <c r="C1174" i="5" s="1"/>
  <c r="B1175" i="5"/>
  <c r="C1175" i="5" s="1"/>
  <c r="B1176" i="5"/>
  <c r="C1176" i="5" s="1"/>
  <c r="B1177" i="5"/>
  <c r="C1177" i="5" s="1"/>
  <c r="B1178" i="5"/>
  <c r="C1178" i="5" s="1"/>
  <c r="B1179" i="5"/>
  <c r="C1179" i="5" s="1"/>
  <c r="B1180" i="5"/>
  <c r="C1180" i="5" s="1"/>
  <c r="B1181" i="5"/>
  <c r="C1181" i="5" s="1"/>
  <c r="B1182" i="5"/>
  <c r="C1182" i="5" s="1"/>
  <c r="B1183" i="5"/>
  <c r="C1183" i="5" s="1"/>
  <c r="B1184" i="5"/>
  <c r="C1184" i="5" s="1"/>
  <c r="B1185" i="5"/>
  <c r="C1185" i="5" s="1"/>
  <c r="B1186" i="5"/>
  <c r="C1186" i="5" s="1"/>
  <c r="B1187" i="5"/>
  <c r="C1187" i="5" s="1"/>
  <c r="B1188" i="5"/>
  <c r="C1188" i="5" s="1"/>
  <c r="B1189" i="5"/>
  <c r="C1189" i="5" s="1"/>
  <c r="B1190" i="5"/>
  <c r="C1190" i="5" s="1"/>
  <c r="B1191" i="5"/>
  <c r="C1191" i="5" s="1"/>
  <c r="B1192" i="5"/>
  <c r="C1192" i="5" s="1"/>
  <c r="B1193" i="5"/>
  <c r="C1193" i="5" s="1"/>
  <c r="B1194" i="5"/>
  <c r="C1194" i="5" s="1"/>
  <c r="B1195" i="5"/>
  <c r="C1195" i="5" s="1"/>
  <c r="B1196" i="5"/>
  <c r="C1196" i="5" s="1"/>
  <c r="B1197" i="5"/>
  <c r="C1197" i="5" s="1"/>
  <c r="B1198" i="5"/>
  <c r="C1198" i="5" s="1"/>
  <c r="B1199" i="5"/>
  <c r="C1199" i="5" s="1"/>
  <c r="B1200" i="5"/>
  <c r="C1200" i="5" s="1"/>
  <c r="B1201" i="5"/>
  <c r="C1201" i="5" s="1"/>
  <c r="B1202" i="5"/>
  <c r="C1202" i="5" s="1"/>
  <c r="B1203" i="5"/>
  <c r="C1203" i="5" s="1"/>
  <c r="B1204" i="5"/>
  <c r="C1204" i="5" s="1"/>
  <c r="B1205" i="5"/>
  <c r="C1205" i="5" s="1"/>
  <c r="B1206" i="5"/>
  <c r="C1206" i="5" s="1"/>
  <c r="B1207" i="5"/>
  <c r="C1207" i="5" s="1"/>
  <c r="B1208" i="5"/>
  <c r="C1208" i="5" s="1"/>
  <c r="B1209" i="5"/>
  <c r="C1209" i="5" s="1"/>
  <c r="B1210" i="5"/>
  <c r="C1210" i="5" s="1"/>
  <c r="B1211" i="5"/>
  <c r="C1211" i="5" s="1"/>
  <c r="B1212" i="5"/>
  <c r="C1212" i="5" s="1"/>
  <c r="B1213" i="5"/>
  <c r="C1213" i="5" s="1"/>
  <c r="B1214" i="5"/>
  <c r="C1214" i="5" s="1"/>
  <c r="B1215" i="5"/>
  <c r="C1215" i="5" s="1"/>
  <c r="B1216" i="5"/>
  <c r="C1216" i="5" s="1"/>
  <c r="B1217" i="5"/>
  <c r="C1217" i="5" s="1"/>
  <c r="B1218" i="5"/>
  <c r="C1218" i="5" s="1"/>
  <c r="B1219" i="5"/>
  <c r="C1219" i="5" s="1"/>
  <c r="B1220" i="5"/>
  <c r="C1220" i="5" s="1"/>
  <c r="B1221" i="5"/>
  <c r="C1221" i="5" s="1"/>
  <c r="B1222" i="5"/>
  <c r="C1222" i="5" s="1"/>
  <c r="B1223" i="5"/>
  <c r="C1223" i="5" s="1"/>
  <c r="B1224" i="5"/>
  <c r="C1224" i="5" s="1"/>
  <c r="B1225" i="5"/>
  <c r="C1225" i="5" s="1"/>
  <c r="B1226" i="5"/>
  <c r="C1226" i="5" s="1"/>
  <c r="B1227" i="5"/>
  <c r="C1227" i="5" s="1"/>
  <c r="B1228" i="5"/>
  <c r="C1228" i="5" s="1"/>
  <c r="B1229" i="5"/>
  <c r="C1229" i="5" s="1"/>
  <c r="B1230" i="5"/>
  <c r="C1230" i="5" s="1"/>
  <c r="B1231" i="5"/>
  <c r="C1231" i="5" s="1"/>
  <c r="B1232" i="5"/>
  <c r="C1232" i="5" s="1"/>
  <c r="B1233" i="5"/>
  <c r="C1233" i="5" s="1"/>
  <c r="B1234" i="5"/>
  <c r="C1234" i="5" s="1"/>
  <c r="B1235" i="5"/>
  <c r="C1235" i="5" s="1"/>
  <c r="B1236" i="5"/>
  <c r="C1236" i="5" s="1"/>
  <c r="B1237" i="5"/>
  <c r="C1237" i="5" s="1"/>
  <c r="B1238" i="5"/>
  <c r="C1238" i="5" s="1"/>
  <c r="B1239" i="5"/>
  <c r="C1239" i="5" s="1"/>
  <c r="B1240" i="5"/>
  <c r="C1240" i="5" s="1"/>
  <c r="B1241" i="5"/>
  <c r="C1241" i="5" s="1"/>
  <c r="B1242" i="5"/>
  <c r="C1242" i="5" s="1"/>
  <c r="B1243" i="5"/>
  <c r="C1243" i="5" s="1"/>
  <c r="B1244" i="5"/>
  <c r="C1244" i="5" s="1"/>
  <c r="B1245" i="5"/>
  <c r="C1245" i="5" s="1"/>
  <c r="B1246" i="5"/>
  <c r="C1246" i="5" s="1"/>
  <c r="B1247" i="5"/>
  <c r="C1247" i="5" s="1"/>
  <c r="B1248" i="5"/>
  <c r="C1248" i="5" s="1"/>
  <c r="B1249" i="5"/>
  <c r="C1249" i="5" s="1"/>
  <c r="B1250" i="5"/>
  <c r="C1250" i="5" s="1"/>
  <c r="B1251" i="5"/>
  <c r="C1251" i="5" s="1"/>
  <c r="B1252" i="5"/>
  <c r="C1252" i="5" s="1"/>
  <c r="B1253" i="5"/>
  <c r="C1253" i="5" s="1"/>
  <c r="B1254" i="5"/>
  <c r="C1254" i="5" s="1"/>
  <c r="B1255" i="5"/>
  <c r="C1255" i="5" s="1"/>
  <c r="B1256" i="5"/>
  <c r="C1256" i="5" s="1"/>
  <c r="B1257" i="5"/>
  <c r="C1257" i="5" s="1"/>
  <c r="B1258" i="5"/>
  <c r="C1258" i="5" s="1"/>
  <c r="B1259" i="5"/>
  <c r="C1259" i="5" s="1"/>
  <c r="B1260" i="5"/>
  <c r="C1260" i="5" s="1"/>
  <c r="B1261" i="5"/>
  <c r="C1261" i="5" s="1"/>
  <c r="B1262" i="5"/>
  <c r="C1262" i="5" s="1"/>
  <c r="B1263" i="5"/>
  <c r="C1263" i="5" s="1"/>
  <c r="B1264" i="5"/>
  <c r="C1264" i="5" s="1"/>
  <c r="B1265" i="5"/>
  <c r="C1265" i="5" s="1"/>
  <c r="B1266" i="5"/>
  <c r="C1266" i="5" s="1"/>
  <c r="B1267" i="5"/>
  <c r="C1267" i="5" s="1"/>
  <c r="B1268" i="5"/>
  <c r="C1268" i="5" s="1"/>
  <c r="B1269" i="5"/>
  <c r="C1269" i="5" s="1"/>
  <c r="B1270" i="5"/>
  <c r="C1270" i="5" s="1"/>
  <c r="B1271" i="5"/>
  <c r="C1271" i="5" s="1"/>
  <c r="B1272" i="5"/>
  <c r="C1272" i="5" s="1"/>
  <c r="B1273" i="5"/>
  <c r="C1273" i="5" s="1"/>
  <c r="B1274" i="5"/>
  <c r="C1274" i="5" s="1"/>
  <c r="B1275" i="5"/>
  <c r="C1275" i="5" s="1"/>
  <c r="B1276" i="5"/>
  <c r="C1276" i="5" s="1"/>
  <c r="B1277" i="5"/>
  <c r="C1277" i="5" s="1"/>
  <c r="B1278" i="5"/>
  <c r="C1278" i="5" s="1"/>
  <c r="B1279" i="5"/>
  <c r="C1279" i="5" s="1"/>
  <c r="B1280" i="5"/>
  <c r="C1280" i="5" s="1"/>
  <c r="B1281" i="5"/>
  <c r="C1281" i="5" s="1"/>
  <c r="B1282" i="5"/>
  <c r="C1282" i="5" s="1"/>
  <c r="B1283" i="5"/>
  <c r="C1283" i="5" s="1"/>
  <c r="B1284" i="5"/>
  <c r="C1284" i="5" s="1"/>
  <c r="B1285" i="5"/>
  <c r="C1285" i="5" s="1"/>
  <c r="B1286" i="5"/>
  <c r="C1286" i="5" s="1"/>
  <c r="B1287" i="5"/>
  <c r="C1287" i="5" s="1"/>
  <c r="B1288" i="5"/>
  <c r="C1288" i="5" s="1"/>
  <c r="B1289" i="5"/>
  <c r="C1289" i="5" s="1"/>
  <c r="B1290" i="5"/>
  <c r="C1290" i="5" s="1"/>
  <c r="B1291" i="5"/>
  <c r="C1291" i="5" s="1"/>
  <c r="B1292" i="5"/>
  <c r="C1292" i="5" s="1"/>
  <c r="B1293" i="5"/>
  <c r="C1293" i="5" s="1"/>
  <c r="B1294" i="5"/>
  <c r="C1294" i="5" s="1"/>
  <c r="B1295" i="5"/>
  <c r="C1295" i="5" s="1"/>
  <c r="B1296" i="5"/>
  <c r="C1296" i="5" s="1"/>
  <c r="B1297" i="5"/>
  <c r="C1297" i="5" s="1"/>
  <c r="B1298" i="5"/>
  <c r="C1298" i="5" s="1"/>
  <c r="B1299" i="5"/>
  <c r="C1299" i="5" s="1"/>
  <c r="B1300" i="5"/>
  <c r="C1300" i="5" s="1"/>
  <c r="B1301" i="5"/>
  <c r="C1301" i="5" s="1"/>
  <c r="B1302" i="5"/>
  <c r="C1302" i="5" s="1"/>
  <c r="B1303" i="5"/>
  <c r="C1303" i="5" s="1"/>
  <c r="B1304" i="5"/>
  <c r="C1304" i="5" s="1"/>
  <c r="B1305" i="5"/>
  <c r="C1305" i="5" s="1"/>
  <c r="B1306" i="5"/>
  <c r="C1306" i="5" s="1"/>
  <c r="B1307" i="5"/>
  <c r="C1307" i="5" s="1"/>
  <c r="B1308" i="5"/>
  <c r="C1308" i="5" s="1"/>
  <c r="B1309" i="5"/>
  <c r="C1309" i="5" s="1"/>
  <c r="B1310" i="5"/>
  <c r="C1310" i="5" s="1"/>
  <c r="B1311" i="5"/>
  <c r="C1311" i="5" s="1"/>
  <c r="B1312" i="5"/>
  <c r="C1312" i="5" s="1"/>
  <c r="B1313" i="5"/>
  <c r="C1313" i="5" s="1"/>
  <c r="B1314" i="5"/>
  <c r="C1314" i="5" s="1"/>
  <c r="B1315" i="5"/>
  <c r="C1315" i="5" s="1"/>
  <c r="B1316" i="5"/>
  <c r="C1316" i="5" s="1"/>
  <c r="B1317" i="5"/>
  <c r="C1317" i="5" s="1"/>
  <c r="B1318" i="5"/>
  <c r="C1318" i="5" s="1"/>
  <c r="B1319" i="5"/>
  <c r="C1319" i="5" s="1"/>
  <c r="B1320" i="5"/>
  <c r="C1320" i="5" s="1"/>
  <c r="B1321" i="5"/>
  <c r="C1321" i="5" s="1"/>
  <c r="B1322" i="5"/>
  <c r="C1322" i="5" s="1"/>
  <c r="B1323" i="5"/>
  <c r="C1323" i="5" s="1"/>
  <c r="B1324" i="5"/>
  <c r="C1324" i="5" s="1"/>
  <c r="B1325" i="5"/>
  <c r="C1325" i="5" s="1"/>
  <c r="B1326" i="5"/>
  <c r="C1326" i="5" s="1"/>
  <c r="B1327" i="5"/>
  <c r="C1327" i="5" s="1"/>
  <c r="B1328" i="5"/>
  <c r="C1328" i="5" s="1"/>
  <c r="B1329" i="5"/>
  <c r="C1329" i="5" s="1"/>
  <c r="B1330" i="5"/>
  <c r="C1330" i="5" s="1"/>
  <c r="B1331" i="5"/>
  <c r="C1331" i="5" s="1"/>
  <c r="B1332" i="5"/>
  <c r="C1332" i="5" s="1"/>
  <c r="B1333" i="5"/>
  <c r="C1333" i="5" s="1"/>
  <c r="B1334" i="5"/>
  <c r="C1334" i="5" s="1"/>
  <c r="B1335" i="5"/>
  <c r="C1335" i="5" s="1"/>
  <c r="B1336" i="5"/>
  <c r="C1336" i="5" s="1"/>
  <c r="B1337" i="5"/>
  <c r="C1337" i="5" s="1"/>
  <c r="B1338" i="5"/>
  <c r="C1338" i="5" s="1"/>
  <c r="B1339" i="5"/>
  <c r="C1339" i="5" s="1"/>
  <c r="B1340" i="5"/>
  <c r="C1340" i="5" s="1"/>
  <c r="B1341" i="5"/>
  <c r="C1341" i="5" s="1"/>
  <c r="B1342" i="5"/>
  <c r="C1342" i="5" s="1"/>
  <c r="B1343" i="5"/>
  <c r="C1343" i="5" s="1"/>
  <c r="B1344" i="5"/>
  <c r="C1344" i="5" s="1"/>
  <c r="B1345" i="5"/>
  <c r="C1345" i="5" s="1"/>
  <c r="B1346" i="5"/>
  <c r="C1346" i="5" s="1"/>
  <c r="B1347" i="5"/>
  <c r="C1347" i="5" s="1"/>
  <c r="B1348" i="5"/>
  <c r="C1348" i="5" s="1"/>
  <c r="B1349" i="5"/>
  <c r="C1349" i="5" s="1"/>
  <c r="B1350" i="5"/>
  <c r="C1350" i="5" s="1"/>
  <c r="B1351" i="5"/>
  <c r="C1351" i="5" s="1"/>
  <c r="B1352" i="5"/>
  <c r="C1352" i="5" s="1"/>
  <c r="B1353" i="5"/>
  <c r="C1353" i="5" s="1"/>
  <c r="B1354" i="5"/>
  <c r="C1354" i="5" s="1"/>
  <c r="B1355" i="5"/>
  <c r="C1355" i="5" s="1"/>
  <c r="B1356" i="5"/>
  <c r="C1356" i="5" s="1"/>
  <c r="B1357" i="5"/>
  <c r="C1357" i="5" s="1"/>
  <c r="B1358" i="5"/>
  <c r="C1358" i="5" s="1"/>
  <c r="B1359" i="5"/>
  <c r="C1359" i="5" s="1"/>
  <c r="B1360" i="5"/>
  <c r="C1360" i="5" s="1"/>
  <c r="B1361" i="5"/>
  <c r="C1361" i="5" s="1"/>
  <c r="B1362" i="5"/>
  <c r="C1362" i="5" s="1"/>
  <c r="B1363" i="5"/>
  <c r="C1363" i="5" s="1"/>
  <c r="B1364" i="5"/>
  <c r="C1364" i="5" s="1"/>
  <c r="B1365" i="5"/>
  <c r="C1365" i="5" s="1"/>
  <c r="B1366" i="5"/>
  <c r="C1366" i="5" s="1"/>
  <c r="B1367" i="5"/>
  <c r="C1367" i="5" s="1"/>
  <c r="B1368" i="5"/>
  <c r="C1368" i="5" s="1"/>
  <c r="B1369" i="5"/>
  <c r="C1369" i="5" s="1"/>
  <c r="B1370" i="5"/>
  <c r="C1370" i="5" s="1"/>
  <c r="B1371" i="5"/>
  <c r="C1371" i="5" s="1"/>
  <c r="B1372" i="5"/>
  <c r="C1372" i="5" s="1"/>
  <c r="B1373" i="5"/>
  <c r="C1373" i="5" s="1"/>
  <c r="B1374" i="5"/>
  <c r="C1374" i="5" s="1"/>
  <c r="B1375" i="5"/>
  <c r="C1375" i="5" s="1"/>
  <c r="B1376" i="5"/>
  <c r="C1376" i="5" s="1"/>
  <c r="B1377" i="5"/>
  <c r="C1377" i="5" s="1"/>
  <c r="B1378" i="5"/>
  <c r="C1378" i="5" s="1"/>
  <c r="B1379" i="5"/>
  <c r="C1379" i="5" s="1"/>
  <c r="B1380" i="5"/>
  <c r="C1380" i="5" s="1"/>
  <c r="B1381" i="5"/>
  <c r="C1381" i="5" s="1"/>
  <c r="B1382" i="5"/>
  <c r="C1382" i="5" s="1"/>
  <c r="B1383" i="5"/>
  <c r="C1383" i="5" s="1"/>
  <c r="B1384" i="5"/>
  <c r="C1384" i="5" s="1"/>
  <c r="B1385" i="5"/>
  <c r="C1385" i="5" s="1"/>
  <c r="B1386" i="5"/>
  <c r="C1386" i="5" s="1"/>
  <c r="B1387" i="5"/>
  <c r="C1387" i="5" s="1"/>
  <c r="B1388" i="5"/>
  <c r="C1388" i="5" s="1"/>
  <c r="B1389" i="5"/>
  <c r="C1389" i="5" s="1"/>
  <c r="B1390" i="5"/>
  <c r="C1390" i="5" s="1"/>
  <c r="B1391" i="5"/>
  <c r="C1391" i="5" s="1"/>
  <c r="B1392" i="5"/>
  <c r="C1392" i="5" s="1"/>
  <c r="B1393" i="5"/>
  <c r="C1393" i="5" s="1"/>
  <c r="B1394" i="5"/>
  <c r="C1394" i="5" s="1"/>
  <c r="B1395" i="5"/>
  <c r="C1395" i="5" s="1"/>
  <c r="B1396" i="5"/>
  <c r="C1396" i="5" s="1"/>
  <c r="B1397" i="5"/>
  <c r="C1397" i="5" s="1"/>
  <c r="B1398" i="5"/>
  <c r="C1398" i="5" s="1"/>
  <c r="B1399" i="5"/>
  <c r="C1399" i="5" s="1"/>
  <c r="B1400" i="5"/>
  <c r="C1400" i="5" s="1"/>
  <c r="B1401" i="5"/>
  <c r="C1401" i="5" s="1"/>
  <c r="B1402" i="5"/>
  <c r="C1402" i="5" s="1"/>
  <c r="B1403" i="5"/>
  <c r="C1403" i="5" s="1"/>
  <c r="B1404" i="5"/>
  <c r="C1404" i="5" s="1"/>
  <c r="B1405" i="5"/>
  <c r="C1405" i="5" s="1"/>
  <c r="B1406" i="5"/>
  <c r="C1406" i="5" s="1"/>
  <c r="B1407" i="5"/>
  <c r="C1407" i="5" s="1"/>
  <c r="B1408" i="5"/>
  <c r="C1408" i="5" s="1"/>
  <c r="B1409" i="5"/>
  <c r="C1409" i="5" s="1"/>
  <c r="B1410" i="5"/>
  <c r="C1410" i="5" s="1"/>
  <c r="B1411" i="5"/>
  <c r="C1411" i="5" s="1"/>
  <c r="B1412" i="5"/>
  <c r="C1412" i="5" s="1"/>
  <c r="B1413" i="5"/>
  <c r="C1413" i="5" s="1"/>
  <c r="B1414" i="5"/>
  <c r="C1414" i="5" s="1"/>
  <c r="B1415" i="5"/>
  <c r="C1415" i="5" s="1"/>
  <c r="B1416" i="5"/>
  <c r="C1416" i="5" s="1"/>
  <c r="B1417" i="5"/>
  <c r="C1417" i="5" s="1"/>
  <c r="B1418" i="5"/>
  <c r="C1418" i="5" s="1"/>
  <c r="B1419" i="5"/>
  <c r="C1419" i="5" s="1"/>
  <c r="B1420" i="5"/>
  <c r="C1420" i="5" s="1"/>
  <c r="B1421" i="5"/>
  <c r="C1421" i="5" s="1"/>
  <c r="B1422" i="5"/>
  <c r="C1422" i="5" s="1"/>
  <c r="B1423" i="5"/>
  <c r="C1423" i="5" s="1"/>
  <c r="B1424" i="5"/>
  <c r="C1424" i="5" s="1"/>
  <c r="B1425" i="5"/>
  <c r="C1425" i="5" s="1"/>
  <c r="B1426" i="5"/>
  <c r="C1426" i="5" s="1"/>
  <c r="B1427" i="5"/>
  <c r="C1427" i="5" s="1"/>
  <c r="B1428" i="5"/>
  <c r="C1428" i="5" s="1"/>
  <c r="B1429" i="5"/>
  <c r="C1429" i="5" s="1"/>
  <c r="B1430" i="5"/>
  <c r="C1430" i="5" s="1"/>
  <c r="B1431" i="5"/>
  <c r="C1431" i="5" s="1"/>
  <c r="B1432" i="5"/>
  <c r="C1432" i="5" s="1"/>
  <c r="B1433" i="5"/>
  <c r="C1433" i="5" s="1"/>
  <c r="B1434" i="5"/>
  <c r="C1434" i="5" s="1"/>
  <c r="B1435" i="5"/>
  <c r="C1435" i="5" s="1"/>
  <c r="B1436" i="5"/>
  <c r="C1436" i="5" s="1"/>
  <c r="B1437" i="5"/>
  <c r="C1437" i="5" s="1"/>
  <c r="B1438" i="5"/>
  <c r="C1438" i="5" s="1"/>
  <c r="B1439" i="5"/>
  <c r="C1439" i="5" s="1"/>
  <c r="B1440" i="5"/>
  <c r="C1440" i="5" s="1"/>
  <c r="B1441" i="5"/>
  <c r="C1441" i="5" s="1"/>
  <c r="B1442" i="5"/>
  <c r="C1442" i="5" s="1"/>
  <c r="B1443" i="5"/>
  <c r="C1443" i="5" s="1"/>
  <c r="B1444" i="5"/>
  <c r="C1444" i="5" s="1"/>
  <c r="B1445" i="5"/>
  <c r="C1445" i="5" s="1"/>
  <c r="B1446" i="5"/>
  <c r="C1446" i="5" s="1"/>
  <c r="B1447" i="5"/>
  <c r="C1447" i="5" s="1"/>
  <c r="B1448" i="5"/>
  <c r="C1448" i="5" s="1"/>
  <c r="B1449" i="5"/>
  <c r="C1449" i="5" s="1"/>
  <c r="B1450" i="5"/>
  <c r="C1450" i="5" s="1"/>
  <c r="B1451" i="5"/>
  <c r="C1451" i="5" s="1"/>
  <c r="B1452" i="5"/>
  <c r="C1452" i="5" s="1"/>
  <c r="B1453" i="5"/>
  <c r="C1453" i="5" s="1"/>
  <c r="B1454" i="5"/>
  <c r="C1454" i="5" s="1"/>
  <c r="B1455" i="5"/>
  <c r="C1455" i="5" s="1"/>
  <c r="B1456" i="5"/>
  <c r="C1456" i="5" s="1"/>
  <c r="B1457" i="5"/>
  <c r="C1457" i="5" s="1"/>
  <c r="B1458" i="5"/>
  <c r="C1458" i="5" s="1"/>
  <c r="B1459" i="5"/>
  <c r="C1459" i="5" s="1"/>
  <c r="B1460" i="5"/>
  <c r="C1460" i="5" s="1"/>
  <c r="B1461" i="5"/>
  <c r="C1461" i="5" s="1"/>
  <c r="B1462" i="5"/>
  <c r="C1462" i="5" s="1"/>
  <c r="B1463" i="5"/>
  <c r="C1463" i="5" s="1"/>
  <c r="B1464" i="5"/>
  <c r="C1464" i="5" s="1"/>
  <c r="B1465" i="5"/>
  <c r="C1465" i="5" s="1"/>
  <c r="B1466" i="5"/>
  <c r="C1466" i="5" s="1"/>
  <c r="B1467" i="5"/>
  <c r="C1467" i="5" s="1"/>
  <c r="B1468" i="5"/>
  <c r="C1468" i="5" s="1"/>
  <c r="B1469" i="5"/>
  <c r="C1469" i="5" s="1"/>
  <c r="B1470" i="5"/>
  <c r="C1470" i="5" s="1"/>
  <c r="B1471" i="5"/>
  <c r="C1471" i="5" s="1"/>
  <c r="B1472" i="5"/>
  <c r="C1472" i="5" s="1"/>
  <c r="B1473" i="5"/>
  <c r="C1473" i="5" s="1"/>
  <c r="B1474" i="5"/>
  <c r="C1474" i="5" s="1"/>
  <c r="B1475" i="5"/>
  <c r="C1475" i="5" s="1"/>
  <c r="B1476" i="5"/>
  <c r="C1476" i="5" s="1"/>
  <c r="B1477" i="5"/>
  <c r="C1477" i="5" s="1"/>
  <c r="B1478" i="5"/>
  <c r="C1478" i="5" s="1"/>
  <c r="B1479" i="5"/>
  <c r="C1479" i="5" s="1"/>
  <c r="B1480" i="5"/>
  <c r="C1480" i="5" s="1"/>
  <c r="B1481" i="5"/>
  <c r="C1481" i="5" s="1"/>
  <c r="B1482" i="5"/>
  <c r="C1482" i="5" s="1"/>
  <c r="B1483" i="5"/>
  <c r="C1483" i="5" s="1"/>
  <c r="B1484" i="5"/>
  <c r="C1484" i="5" s="1"/>
  <c r="B1485" i="5"/>
  <c r="C1485" i="5" s="1"/>
  <c r="B1486" i="5"/>
  <c r="C1486" i="5" s="1"/>
  <c r="B1487" i="5"/>
  <c r="C1487" i="5" s="1"/>
  <c r="B1488" i="5"/>
  <c r="C1488" i="5" s="1"/>
  <c r="B1489" i="5"/>
  <c r="C1489" i="5" s="1"/>
  <c r="B1490" i="5"/>
  <c r="C1490" i="5" s="1"/>
  <c r="B1491" i="5"/>
  <c r="C1491" i="5" s="1"/>
  <c r="B1492" i="5"/>
  <c r="C1492" i="5" s="1"/>
  <c r="B1493" i="5"/>
  <c r="C1493" i="5" s="1"/>
  <c r="B1494" i="5"/>
  <c r="C1494" i="5" s="1"/>
  <c r="B1495" i="5"/>
  <c r="C1495" i="5" s="1"/>
  <c r="B1496" i="5"/>
  <c r="C1496" i="5" s="1"/>
  <c r="B1497" i="5"/>
  <c r="C1497" i="5" s="1"/>
  <c r="B1498" i="5"/>
  <c r="C1498" i="5" s="1"/>
  <c r="B1499" i="5"/>
  <c r="C1499" i="5" s="1"/>
  <c r="B1500" i="5"/>
  <c r="C1500" i="5" s="1"/>
  <c r="B1501" i="5"/>
  <c r="C1501" i="5" s="1"/>
  <c r="B1502" i="5"/>
  <c r="C1502" i="5" s="1"/>
  <c r="B1503" i="5"/>
  <c r="C1503" i="5" s="1"/>
  <c r="B1504" i="5"/>
  <c r="C1504" i="5" s="1"/>
  <c r="B1505" i="5"/>
  <c r="C1505" i="5" s="1"/>
  <c r="B1506" i="5"/>
  <c r="C1506" i="5" s="1"/>
  <c r="B1507" i="5"/>
  <c r="C1507" i="5" s="1"/>
  <c r="B1508" i="5"/>
  <c r="C1508" i="5" s="1"/>
  <c r="B1509" i="5"/>
  <c r="C1509" i="5" s="1"/>
  <c r="B1510" i="5"/>
  <c r="C1510" i="5" s="1"/>
  <c r="B1511" i="5"/>
  <c r="C1511" i="5" s="1"/>
  <c r="B1512" i="5"/>
  <c r="C1512" i="5" s="1"/>
  <c r="B1513" i="5"/>
  <c r="C1513" i="5" s="1"/>
  <c r="B1514" i="5"/>
  <c r="C1514" i="5" s="1"/>
  <c r="B1515" i="5"/>
  <c r="C1515" i="5" s="1"/>
  <c r="B1516" i="5"/>
  <c r="C1516" i="5" s="1"/>
  <c r="B1517" i="5"/>
  <c r="C1517" i="5" s="1"/>
  <c r="B1518" i="5"/>
  <c r="C1518" i="5" s="1"/>
  <c r="B1519" i="5"/>
  <c r="C1519" i="5" s="1"/>
  <c r="B1520" i="5"/>
  <c r="C1520" i="5" s="1"/>
  <c r="B1521" i="5"/>
  <c r="C1521" i="5" s="1"/>
  <c r="B1522" i="5"/>
  <c r="C1522" i="5" s="1"/>
  <c r="B1523" i="5"/>
  <c r="C1523" i="5" s="1"/>
  <c r="B1524" i="5"/>
  <c r="C1524" i="5" s="1"/>
  <c r="B1525" i="5"/>
  <c r="C1525" i="5" s="1"/>
  <c r="B1526" i="5"/>
  <c r="C1526" i="5" s="1"/>
  <c r="B1527" i="5"/>
  <c r="C1527" i="5" s="1"/>
  <c r="B1528" i="5"/>
  <c r="C1528" i="5" s="1"/>
  <c r="B1529" i="5"/>
  <c r="C1529" i="5" s="1"/>
  <c r="B1530" i="5"/>
  <c r="C1530" i="5" s="1"/>
  <c r="B1531" i="5"/>
  <c r="C1531" i="5" s="1"/>
  <c r="B1532" i="5"/>
  <c r="C1532" i="5" s="1"/>
  <c r="B1533" i="5"/>
  <c r="C1533" i="5" s="1"/>
  <c r="B1534" i="5"/>
  <c r="C1534" i="5" s="1"/>
  <c r="B1535" i="5"/>
  <c r="C1535" i="5" s="1"/>
  <c r="B1536" i="5"/>
  <c r="C1536" i="5" s="1"/>
  <c r="B1537" i="5"/>
  <c r="C1537" i="5" s="1"/>
  <c r="B1538" i="5"/>
  <c r="C1538" i="5" s="1"/>
  <c r="B1539" i="5"/>
  <c r="C1539" i="5" s="1"/>
  <c r="B1540" i="5"/>
  <c r="C1540" i="5" s="1"/>
  <c r="B1541" i="5"/>
  <c r="C1541" i="5" s="1"/>
  <c r="B1542" i="5"/>
  <c r="C1542" i="5" s="1"/>
  <c r="B1543" i="5"/>
  <c r="C1543" i="5" s="1"/>
  <c r="B1544" i="5"/>
  <c r="C1544" i="5" s="1"/>
  <c r="B1545" i="5"/>
  <c r="C1545" i="5" s="1"/>
  <c r="B1546" i="5"/>
  <c r="C1546" i="5" s="1"/>
  <c r="B1547" i="5"/>
  <c r="C1547" i="5" s="1"/>
  <c r="B1548" i="5"/>
  <c r="C1548" i="5" s="1"/>
  <c r="B1549" i="5"/>
  <c r="C1549" i="5" s="1"/>
  <c r="B1550" i="5"/>
  <c r="C1550" i="5" s="1"/>
  <c r="B1551" i="5"/>
  <c r="C1551" i="5" s="1"/>
  <c r="B1552" i="5"/>
  <c r="C1552" i="5" s="1"/>
  <c r="B1553" i="5"/>
  <c r="C1553" i="5" s="1"/>
  <c r="B1554" i="5"/>
  <c r="C1554" i="5" s="1"/>
  <c r="B1555" i="5"/>
  <c r="C1555" i="5" s="1"/>
  <c r="B1556" i="5"/>
  <c r="C1556" i="5" s="1"/>
  <c r="B1557" i="5"/>
  <c r="C1557" i="5" s="1"/>
  <c r="B1558" i="5"/>
  <c r="C1558" i="5" s="1"/>
  <c r="B1559" i="5"/>
  <c r="C1559" i="5" s="1"/>
  <c r="B1560" i="5"/>
  <c r="C1560" i="5" s="1"/>
  <c r="B1561" i="5"/>
  <c r="C1561" i="5" s="1"/>
  <c r="B1562" i="5"/>
  <c r="C1562" i="5" s="1"/>
  <c r="B1563" i="5"/>
  <c r="C1563" i="5" s="1"/>
  <c r="B1564" i="5"/>
  <c r="C1564" i="5" s="1"/>
  <c r="B1565" i="5"/>
  <c r="C1565" i="5" s="1"/>
  <c r="B1566" i="5"/>
  <c r="C1566" i="5" s="1"/>
  <c r="B1567" i="5"/>
  <c r="C1567" i="5" s="1"/>
  <c r="B1568" i="5"/>
  <c r="C1568" i="5" s="1"/>
  <c r="B1569" i="5"/>
  <c r="C1569" i="5" s="1"/>
  <c r="B1570" i="5"/>
  <c r="C1570" i="5" s="1"/>
  <c r="B1571" i="5"/>
  <c r="C1571" i="5" s="1"/>
  <c r="B1572" i="5"/>
  <c r="C1572" i="5" s="1"/>
  <c r="B1573" i="5"/>
  <c r="C1573" i="5" s="1"/>
  <c r="B1574" i="5"/>
  <c r="C1574" i="5" s="1"/>
  <c r="B1575" i="5"/>
  <c r="C1575" i="5" s="1"/>
  <c r="B1576" i="5"/>
  <c r="C1576" i="5" s="1"/>
  <c r="B1577" i="5"/>
  <c r="C1577" i="5" s="1"/>
  <c r="B1578" i="5"/>
  <c r="C1578" i="5" s="1"/>
  <c r="B1579" i="5"/>
  <c r="C1579" i="5" s="1"/>
  <c r="B1580" i="5"/>
  <c r="C1580" i="5" s="1"/>
  <c r="B1581" i="5"/>
  <c r="C1581" i="5" s="1"/>
  <c r="B1582" i="5"/>
  <c r="C1582" i="5" s="1"/>
  <c r="B1583" i="5"/>
  <c r="C1583" i="5" s="1"/>
  <c r="B1584" i="5"/>
  <c r="C1584" i="5" s="1"/>
  <c r="B1585" i="5"/>
  <c r="C1585" i="5" s="1"/>
  <c r="B1586" i="5"/>
  <c r="C1586" i="5" s="1"/>
  <c r="B1587" i="5"/>
  <c r="C1587" i="5" s="1"/>
  <c r="B1588" i="5"/>
  <c r="C1588" i="5" s="1"/>
  <c r="B1589" i="5"/>
  <c r="C1589" i="5" s="1"/>
  <c r="B1590" i="5"/>
  <c r="C1590" i="5" s="1"/>
  <c r="B1591" i="5"/>
  <c r="C1591" i="5" s="1"/>
  <c r="B1592" i="5"/>
  <c r="C1592" i="5" s="1"/>
  <c r="B1593" i="5"/>
  <c r="C1593" i="5" s="1"/>
  <c r="B1594" i="5"/>
  <c r="C1594" i="5" s="1"/>
  <c r="B1595" i="5"/>
  <c r="C1595" i="5" s="1"/>
  <c r="B1596" i="5"/>
  <c r="C1596" i="5" s="1"/>
  <c r="B1597" i="5"/>
  <c r="C1597" i="5" s="1"/>
  <c r="B1598" i="5"/>
  <c r="C1598" i="5" s="1"/>
  <c r="B1599" i="5"/>
  <c r="C1599" i="5" s="1"/>
  <c r="B1600" i="5"/>
  <c r="C1600" i="5" s="1"/>
  <c r="B1601" i="5"/>
  <c r="C1601" i="5" s="1"/>
  <c r="B1602" i="5"/>
  <c r="C1602" i="5" s="1"/>
  <c r="B1603" i="5"/>
  <c r="C1603" i="5" s="1"/>
  <c r="B1604" i="5"/>
  <c r="C1604" i="5" s="1"/>
  <c r="B1605" i="5"/>
  <c r="C1605" i="5" s="1"/>
  <c r="B1606" i="5"/>
  <c r="C1606" i="5" s="1"/>
  <c r="B1607" i="5"/>
  <c r="C1607" i="5" s="1"/>
  <c r="B1608" i="5"/>
  <c r="C1608" i="5" s="1"/>
  <c r="B1609" i="5"/>
  <c r="C1609" i="5" s="1"/>
  <c r="B1610" i="5"/>
  <c r="C1610" i="5" s="1"/>
  <c r="B1611" i="5"/>
  <c r="C1611" i="5" s="1"/>
  <c r="B1612" i="5"/>
  <c r="C1612" i="5" s="1"/>
  <c r="B1613" i="5"/>
  <c r="C1613" i="5" s="1"/>
  <c r="B1614" i="5"/>
  <c r="C1614" i="5" s="1"/>
  <c r="B1615" i="5"/>
  <c r="C1615" i="5" s="1"/>
  <c r="B1616" i="5"/>
  <c r="C1616" i="5" s="1"/>
  <c r="B1617" i="5"/>
  <c r="C1617" i="5" s="1"/>
  <c r="B1618" i="5"/>
  <c r="C1618" i="5" s="1"/>
  <c r="B1619" i="5"/>
  <c r="C1619" i="5" s="1"/>
  <c r="B1620" i="5"/>
  <c r="C1620" i="5" s="1"/>
  <c r="B1621" i="5"/>
  <c r="C1621" i="5" s="1"/>
  <c r="B1622" i="5"/>
  <c r="C1622" i="5" s="1"/>
  <c r="B1623" i="5"/>
  <c r="C1623" i="5" s="1"/>
  <c r="B1624" i="5"/>
  <c r="C1624" i="5" s="1"/>
  <c r="B1625" i="5"/>
  <c r="C1625" i="5" s="1"/>
  <c r="B1626" i="5"/>
  <c r="C1626" i="5" s="1"/>
  <c r="B1627" i="5"/>
  <c r="C1627" i="5" s="1"/>
  <c r="B1628" i="5"/>
  <c r="C1628" i="5" s="1"/>
  <c r="B1629" i="5"/>
  <c r="C1629" i="5" s="1"/>
  <c r="B1630" i="5"/>
  <c r="C1630" i="5" s="1"/>
  <c r="B1631" i="5"/>
  <c r="C1631" i="5" s="1"/>
  <c r="B1632" i="5"/>
  <c r="C1632" i="5" s="1"/>
  <c r="B1633" i="5"/>
  <c r="C1633" i="5" s="1"/>
  <c r="B1634" i="5"/>
  <c r="C1634" i="5" s="1"/>
  <c r="B1635" i="5"/>
  <c r="C1635" i="5" s="1"/>
  <c r="B1636" i="5"/>
  <c r="C1636" i="5" s="1"/>
  <c r="B1637" i="5"/>
  <c r="C1637" i="5" s="1"/>
  <c r="B1638" i="5"/>
  <c r="C1638" i="5" s="1"/>
  <c r="B1639" i="5"/>
  <c r="C1639" i="5" s="1"/>
  <c r="B1640" i="5"/>
  <c r="C1640" i="5" s="1"/>
  <c r="B1641" i="5"/>
  <c r="C1641" i="5" s="1"/>
  <c r="B1642" i="5"/>
  <c r="C1642" i="5" s="1"/>
  <c r="B1643" i="5"/>
  <c r="C1643" i="5" s="1"/>
  <c r="B1644" i="5"/>
  <c r="C1644" i="5" s="1"/>
  <c r="B1645" i="5"/>
  <c r="C1645" i="5" s="1"/>
  <c r="B1646" i="5"/>
  <c r="C1646" i="5" s="1"/>
  <c r="B1647" i="5"/>
  <c r="C1647" i="5" s="1"/>
  <c r="B1648" i="5"/>
  <c r="C1648" i="5" s="1"/>
  <c r="B1649" i="5"/>
  <c r="C1649" i="5" s="1"/>
  <c r="B1650" i="5"/>
  <c r="C1650" i="5" s="1"/>
  <c r="B1651" i="5"/>
  <c r="C1651" i="5" s="1"/>
  <c r="B1652" i="5"/>
  <c r="C1652" i="5" s="1"/>
  <c r="B1653" i="5"/>
  <c r="C1653" i="5" s="1"/>
  <c r="B1654" i="5"/>
  <c r="C1654" i="5" s="1"/>
  <c r="B1655" i="5"/>
  <c r="C1655" i="5" s="1"/>
  <c r="B1656" i="5"/>
  <c r="C1656" i="5" s="1"/>
  <c r="B1657" i="5"/>
  <c r="C1657" i="5" s="1"/>
  <c r="B1658" i="5"/>
  <c r="C1658" i="5" s="1"/>
  <c r="B1659" i="5"/>
  <c r="C1659" i="5" s="1"/>
  <c r="B1660" i="5"/>
  <c r="C1660" i="5" s="1"/>
  <c r="B1661" i="5"/>
  <c r="C1661" i="5" s="1"/>
  <c r="B1662" i="5"/>
  <c r="C1662" i="5" s="1"/>
  <c r="B1663" i="5"/>
  <c r="C1663" i="5" s="1"/>
  <c r="B1664" i="5"/>
  <c r="C1664" i="5" s="1"/>
  <c r="B1665" i="5"/>
  <c r="C1665" i="5" s="1"/>
  <c r="B1666" i="5"/>
  <c r="C1666" i="5" s="1"/>
  <c r="B1667" i="5"/>
  <c r="C1667" i="5" s="1"/>
  <c r="B1668" i="5"/>
  <c r="C1668" i="5" s="1"/>
  <c r="B1669" i="5"/>
  <c r="C1669" i="5" s="1"/>
  <c r="B1670" i="5"/>
  <c r="C1670" i="5" s="1"/>
  <c r="B1671" i="5"/>
  <c r="C1671" i="5" s="1"/>
  <c r="B1672" i="5"/>
  <c r="C1672" i="5" s="1"/>
  <c r="B1673" i="5"/>
  <c r="C1673" i="5" s="1"/>
  <c r="B1674" i="5"/>
  <c r="C1674" i="5" s="1"/>
  <c r="B1675" i="5"/>
  <c r="C1675" i="5" s="1"/>
  <c r="B1676" i="5"/>
  <c r="C1676" i="5" s="1"/>
  <c r="B1677" i="5"/>
  <c r="C1677" i="5" s="1"/>
  <c r="B1678" i="5"/>
  <c r="C1678" i="5" s="1"/>
  <c r="B1679" i="5"/>
  <c r="C1679" i="5" s="1"/>
  <c r="B1680" i="5"/>
  <c r="C1680" i="5" s="1"/>
  <c r="B1681" i="5"/>
  <c r="C1681" i="5" s="1"/>
  <c r="B1682" i="5"/>
  <c r="C1682" i="5" s="1"/>
  <c r="B1683" i="5"/>
  <c r="C1683" i="5" s="1"/>
  <c r="B1684" i="5"/>
  <c r="C1684" i="5" s="1"/>
  <c r="B1685" i="5"/>
  <c r="C1685" i="5" s="1"/>
  <c r="B1686" i="5"/>
  <c r="C1686" i="5" s="1"/>
  <c r="B1687" i="5"/>
  <c r="C1687" i="5" s="1"/>
  <c r="B1688" i="5"/>
  <c r="C1688" i="5" s="1"/>
  <c r="B1689" i="5"/>
  <c r="C1689" i="5" s="1"/>
  <c r="B1690" i="5"/>
  <c r="C1690" i="5" s="1"/>
  <c r="B1691" i="5"/>
  <c r="C1691" i="5" s="1"/>
  <c r="B1692" i="5"/>
  <c r="C1692" i="5" s="1"/>
  <c r="B1693" i="5"/>
  <c r="C1693" i="5" s="1"/>
  <c r="B1694" i="5"/>
  <c r="C1694" i="5" s="1"/>
  <c r="B1695" i="5"/>
  <c r="C1695" i="5" s="1"/>
  <c r="B1696" i="5"/>
  <c r="C1696" i="5" s="1"/>
  <c r="B1697" i="5"/>
  <c r="C1697" i="5" s="1"/>
  <c r="B1698" i="5"/>
  <c r="C1698" i="5" s="1"/>
  <c r="B1699" i="5"/>
  <c r="C1699" i="5" s="1"/>
  <c r="B1700" i="5"/>
  <c r="C1700" i="5" s="1"/>
  <c r="B1701" i="5"/>
  <c r="C1701" i="5" s="1"/>
  <c r="B1702" i="5"/>
  <c r="C1702" i="5" s="1"/>
  <c r="B1703" i="5"/>
  <c r="C1703" i="5" s="1"/>
  <c r="B1704" i="5"/>
  <c r="C1704" i="5" s="1"/>
  <c r="B1705" i="5"/>
  <c r="C1705" i="5" s="1"/>
  <c r="B1706" i="5"/>
  <c r="C1706" i="5" s="1"/>
  <c r="B1707" i="5"/>
  <c r="C1707" i="5" s="1"/>
  <c r="B1708" i="5"/>
  <c r="C1708" i="5" s="1"/>
  <c r="B1709" i="5"/>
  <c r="C1709" i="5" s="1"/>
  <c r="B1710" i="5"/>
  <c r="C1710" i="5" s="1"/>
  <c r="B1711" i="5"/>
  <c r="C1711" i="5" s="1"/>
  <c r="B1712" i="5"/>
  <c r="C1712" i="5" s="1"/>
  <c r="B1713" i="5"/>
  <c r="C1713" i="5" s="1"/>
  <c r="B1714" i="5"/>
  <c r="C1714" i="5" s="1"/>
  <c r="B1715" i="5"/>
  <c r="C1715" i="5" s="1"/>
  <c r="B1716" i="5"/>
  <c r="C1716" i="5" s="1"/>
  <c r="B1717" i="5"/>
  <c r="C1717" i="5" s="1"/>
  <c r="B1718" i="5"/>
  <c r="C1718" i="5" s="1"/>
  <c r="B1719" i="5"/>
  <c r="C1719" i="5" s="1"/>
  <c r="B1720" i="5"/>
  <c r="C1720" i="5" s="1"/>
  <c r="B1721" i="5"/>
  <c r="C1721" i="5" s="1"/>
  <c r="B1722" i="5"/>
  <c r="C1722" i="5" s="1"/>
  <c r="B1723" i="5"/>
  <c r="C1723" i="5" s="1"/>
  <c r="B1724" i="5"/>
  <c r="C1724" i="5" s="1"/>
  <c r="B1725" i="5"/>
  <c r="C1725" i="5" s="1"/>
  <c r="B1726" i="5"/>
  <c r="C1726" i="5" s="1"/>
  <c r="B1727" i="5"/>
  <c r="C1727" i="5" s="1"/>
  <c r="B1728" i="5"/>
  <c r="C1728" i="5" s="1"/>
  <c r="B1729" i="5"/>
  <c r="C1729" i="5" s="1"/>
  <c r="B1730" i="5"/>
  <c r="C1730" i="5" s="1"/>
  <c r="B1731" i="5"/>
  <c r="C1731" i="5" s="1"/>
  <c r="B1732" i="5"/>
  <c r="C1732" i="5" s="1"/>
  <c r="B1733" i="5"/>
  <c r="C1733" i="5" s="1"/>
  <c r="B1734" i="5"/>
  <c r="C1734" i="5" s="1"/>
  <c r="B1735" i="5"/>
  <c r="C1735" i="5" s="1"/>
  <c r="B1736" i="5"/>
  <c r="C1736" i="5" s="1"/>
  <c r="B1737" i="5"/>
  <c r="C1737" i="5" s="1"/>
  <c r="B1738" i="5"/>
  <c r="C1738" i="5" s="1"/>
  <c r="B1739" i="5"/>
  <c r="C1739" i="5" s="1"/>
  <c r="B1740" i="5"/>
  <c r="C1740" i="5" s="1"/>
  <c r="B1741" i="5"/>
  <c r="C1741" i="5" s="1"/>
  <c r="B1742" i="5"/>
  <c r="C1742" i="5" s="1"/>
  <c r="B1743" i="5"/>
  <c r="C1743" i="5" s="1"/>
  <c r="B1744" i="5"/>
  <c r="C1744" i="5" s="1"/>
  <c r="B1745" i="5"/>
  <c r="C1745" i="5" s="1"/>
  <c r="B1746" i="5"/>
  <c r="C1746" i="5" s="1"/>
  <c r="B1747" i="5"/>
  <c r="C1747" i="5" s="1"/>
  <c r="B1748" i="5"/>
  <c r="C1748" i="5" s="1"/>
  <c r="B1749" i="5"/>
  <c r="C1749" i="5" s="1"/>
  <c r="B1750" i="5"/>
  <c r="C1750" i="5" s="1"/>
  <c r="B1751" i="5"/>
  <c r="C1751" i="5" s="1"/>
  <c r="B1752" i="5"/>
  <c r="C1752" i="5" s="1"/>
  <c r="B1753" i="5"/>
  <c r="C1753" i="5" s="1"/>
  <c r="B1754" i="5"/>
  <c r="C1754" i="5" s="1"/>
  <c r="B1755" i="5"/>
  <c r="C1755" i="5" s="1"/>
  <c r="B1756" i="5"/>
  <c r="C1756" i="5" s="1"/>
  <c r="B1757" i="5"/>
  <c r="C1757" i="5" s="1"/>
  <c r="B1758" i="5"/>
  <c r="C1758" i="5" s="1"/>
  <c r="B1759" i="5"/>
  <c r="C1759" i="5" s="1"/>
  <c r="B1760" i="5"/>
  <c r="C1760" i="5" s="1"/>
  <c r="B1761" i="5"/>
  <c r="C1761" i="5" s="1"/>
  <c r="B1762" i="5"/>
  <c r="C1762" i="5" s="1"/>
  <c r="B1763" i="5"/>
  <c r="C1763" i="5" s="1"/>
  <c r="B1764" i="5"/>
  <c r="C1764" i="5" s="1"/>
  <c r="B1765" i="5"/>
  <c r="C1765" i="5" s="1"/>
  <c r="B1766" i="5"/>
  <c r="C1766" i="5" s="1"/>
  <c r="B1767" i="5"/>
  <c r="C1767" i="5" s="1"/>
  <c r="B1768" i="5"/>
  <c r="C1768" i="5" s="1"/>
  <c r="B1769" i="5"/>
  <c r="C1769" i="5" s="1"/>
  <c r="B1770" i="5"/>
  <c r="C1770" i="5" s="1"/>
  <c r="B1771" i="5"/>
  <c r="C1771" i="5" s="1"/>
  <c r="B1772" i="5"/>
  <c r="C1772" i="5" s="1"/>
  <c r="B1773" i="5"/>
  <c r="C1773" i="5" s="1"/>
  <c r="B1774" i="5"/>
  <c r="C1774" i="5" s="1"/>
  <c r="B1775" i="5"/>
  <c r="C1775" i="5" s="1"/>
  <c r="B1776" i="5"/>
  <c r="C1776" i="5" s="1"/>
  <c r="B1777" i="5"/>
  <c r="C1777" i="5" s="1"/>
  <c r="B1778" i="5"/>
  <c r="C1778" i="5" s="1"/>
  <c r="B1779" i="5"/>
  <c r="C1779" i="5" s="1"/>
  <c r="B1780" i="5"/>
  <c r="C1780" i="5" s="1"/>
  <c r="B1781" i="5"/>
  <c r="C1781" i="5" s="1"/>
  <c r="B1782" i="5"/>
  <c r="C1782" i="5" s="1"/>
  <c r="B1783" i="5"/>
  <c r="C1783" i="5" s="1"/>
  <c r="B1784" i="5"/>
  <c r="C1784" i="5" s="1"/>
  <c r="B1785" i="5"/>
  <c r="C1785" i="5" s="1"/>
  <c r="B1786" i="5"/>
  <c r="C1786" i="5" s="1"/>
  <c r="B1787" i="5"/>
  <c r="C1787" i="5" s="1"/>
  <c r="B1788" i="5"/>
  <c r="C1788" i="5" s="1"/>
  <c r="B1789" i="5"/>
  <c r="C1789" i="5" s="1"/>
  <c r="B1790" i="5"/>
  <c r="C1790" i="5" s="1"/>
  <c r="B1791" i="5"/>
  <c r="C1791" i="5" s="1"/>
  <c r="B1792" i="5"/>
  <c r="C1792" i="5" s="1"/>
  <c r="B1793" i="5"/>
  <c r="C1793" i="5" s="1"/>
  <c r="B1794" i="5"/>
  <c r="C1794" i="5" s="1"/>
  <c r="B1795" i="5"/>
  <c r="C1795" i="5" s="1"/>
  <c r="B1796" i="5"/>
  <c r="C1796" i="5" s="1"/>
  <c r="B1797" i="5"/>
  <c r="C1797" i="5" s="1"/>
  <c r="B1798" i="5"/>
  <c r="C1798" i="5" s="1"/>
  <c r="B1799" i="5"/>
  <c r="C1799" i="5" s="1"/>
  <c r="B1800" i="5"/>
  <c r="C1800" i="5" s="1"/>
  <c r="B1801" i="5"/>
  <c r="C1801" i="5" s="1"/>
  <c r="B1802" i="5"/>
  <c r="C1802" i="5" s="1"/>
  <c r="B1803" i="5"/>
  <c r="C1803" i="5" s="1"/>
  <c r="B1804" i="5"/>
  <c r="C1804" i="5" s="1"/>
  <c r="B1805" i="5"/>
  <c r="C1805" i="5" s="1"/>
  <c r="B1806" i="5"/>
  <c r="C1806" i="5" s="1"/>
  <c r="B1807" i="5"/>
  <c r="C1807" i="5" s="1"/>
  <c r="B1808" i="5"/>
  <c r="C1808" i="5" s="1"/>
  <c r="B1809" i="5"/>
  <c r="C1809" i="5" s="1"/>
  <c r="B1810" i="5"/>
  <c r="C1810" i="5" s="1"/>
  <c r="B1811" i="5"/>
  <c r="C1811" i="5" s="1"/>
  <c r="B1812" i="5"/>
  <c r="C1812" i="5" s="1"/>
  <c r="B1813" i="5"/>
  <c r="C1813" i="5" s="1"/>
  <c r="B1814" i="5"/>
  <c r="C1814" i="5" s="1"/>
  <c r="B1815" i="5"/>
  <c r="C1815" i="5" s="1"/>
  <c r="B1816" i="5"/>
  <c r="C1816" i="5" s="1"/>
  <c r="B1817" i="5"/>
  <c r="C1817" i="5" s="1"/>
  <c r="B1818" i="5"/>
  <c r="C1818" i="5" s="1"/>
  <c r="B1819" i="5"/>
  <c r="C1819" i="5" s="1"/>
  <c r="B1820" i="5"/>
  <c r="C1820" i="5" s="1"/>
  <c r="B1821" i="5"/>
  <c r="C1821" i="5" s="1"/>
  <c r="B1822" i="5"/>
  <c r="C1822" i="5" s="1"/>
  <c r="B1823" i="5"/>
  <c r="C1823" i="5" s="1"/>
  <c r="B1824" i="5"/>
  <c r="C1824" i="5" s="1"/>
  <c r="B1825" i="5"/>
  <c r="C1825" i="5" s="1"/>
  <c r="B1826" i="5"/>
  <c r="C1826" i="5" s="1"/>
  <c r="B1827" i="5"/>
  <c r="C1827" i="5" s="1"/>
  <c r="B1828" i="5"/>
  <c r="C1828" i="5" s="1"/>
  <c r="B1829" i="5"/>
  <c r="C1829" i="5" s="1"/>
  <c r="B1830" i="5"/>
  <c r="C1830" i="5" s="1"/>
  <c r="B1831" i="5"/>
  <c r="C1831" i="5" s="1"/>
  <c r="B1832" i="5"/>
  <c r="C1832" i="5" s="1"/>
  <c r="B1833" i="5"/>
  <c r="C1833" i="5" s="1"/>
  <c r="B1834" i="5"/>
  <c r="C1834" i="5" s="1"/>
  <c r="B1835" i="5"/>
  <c r="C1835" i="5" s="1"/>
  <c r="B1836" i="5"/>
  <c r="C1836" i="5" s="1"/>
  <c r="B1837" i="5"/>
  <c r="C1837" i="5" s="1"/>
  <c r="B1838" i="5"/>
  <c r="C1838" i="5" s="1"/>
  <c r="B1839" i="5"/>
  <c r="C1839" i="5" s="1"/>
  <c r="B1840" i="5"/>
  <c r="C1840" i="5" s="1"/>
  <c r="B1841" i="5"/>
  <c r="C1841" i="5" s="1"/>
  <c r="B1842" i="5"/>
  <c r="C1842" i="5" s="1"/>
  <c r="B1843" i="5"/>
  <c r="C1843" i="5" s="1"/>
  <c r="B1844" i="5"/>
  <c r="C1844" i="5" s="1"/>
  <c r="B1845" i="5"/>
  <c r="C1845" i="5" s="1"/>
  <c r="B1846" i="5"/>
  <c r="C1846" i="5" s="1"/>
  <c r="B1847" i="5"/>
  <c r="C1847" i="5" s="1"/>
  <c r="B1848" i="5"/>
  <c r="C1848" i="5" s="1"/>
  <c r="B1849" i="5"/>
  <c r="C1849" i="5" s="1"/>
  <c r="B1850" i="5"/>
  <c r="C1850" i="5" s="1"/>
  <c r="B1851" i="5"/>
  <c r="C1851" i="5" s="1"/>
  <c r="B1852" i="5"/>
  <c r="C1852" i="5" s="1"/>
  <c r="B1853" i="5"/>
  <c r="C1853" i="5" s="1"/>
  <c r="B1854" i="5"/>
  <c r="C1854" i="5" s="1"/>
  <c r="B1855" i="5"/>
  <c r="C1855" i="5" s="1"/>
  <c r="B1856" i="5"/>
  <c r="C1856" i="5" s="1"/>
  <c r="B1857" i="5"/>
  <c r="C1857" i="5" s="1"/>
  <c r="B1858" i="5"/>
  <c r="C1858" i="5" s="1"/>
  <c r="B1859" i="5"/>
  <c r="C1859" i="5" s="1"/>
  <c r="B1860" i="5"/>
  <c r="C1860" i="5" s="1"/>
  <c r="B1861" i="5"/>
  <c r="C1861" i="5" s="1"/>
  <c r="B1862" i="5"/>
  <c r="C1862" i="5" s="1"/>
  <c r="B1863" i="5"/>
  <c r="C1863" i="5" s="1"/>
  <c r="B1864" i="5"/>
  <c r="C1864" i="5" s="1"/>
  <c r="B1865" i="5"/>
  <c r="C1865" i="5" s="1"/>
  <c r="B1866" i="5"/>
  <c r="C1866" i="5" s="1"/>
  <c r="B1867" i="5"/>
  <c r="C1867" i="5" s="1"/>
  <c r="B1868" i="5"/>
  <c r="C1868" i="5" s="1"/>
  <c r="B1869" i="5"/>
  <c r="C1869" i="5" s="1"/>
  <c r="B1870" i="5"/>
  <c r="C1870" i="5" s="1"/>
  <c r="B1871" i="5"/>
  <c r="C1871" i="5" s="1"/>
  <c r="B1872" i="5"/>
  <c r="C1872" i="5" s="1"/>
  <c r="B1873" i="5"/>
  <c r="C1873" i="5" s="1"/>
  <c r="B1874" i="5"/>
  <c r="C1874" i="5" s="1"/>
  <c r="B1875" i="5"/>
  <c r="C1875" i="5" s="1"/>
  <c r="B1876" i="5"/>
  <c r="C1876" i="5" s="1"/>
  <c r="B1877" i="5"/>
  <c r="C1877" i="5" s="1"/>
  <c r="B1878" i="5"/>
  <c r="C1878" i="5" s="1"/>
  <c r="B1879" i="5"/>
  <c r="C1879" i="5" s="1"/>
  <c r="B1880" i="5"/>
  <c r="C1880" i="5" s="1"/>
  <c r="B1881" i="5"/>
  <c r="C1881" i="5" s="1"/>
  <c r="B1882" i="5"/>
  <c r="C1882" i="5" s="1"/>
  <c r="B1883" i="5"/>
  <c r="C1883" i="5" s="1"/>
  <c r="B1884" i="5"/>
  <c r="C1884" i="5" s="1"/>
  <c r="B1885" i="5"/>
  <c r="C1885" i="5" s="1"/>
  <c r="B1886" i="5"/>
  <c r="C1886" i="5" s="1"/>
  <c r="B1887" i="5"/>
  <c r="C1887" i="5" s="1"/>
  <c r="B1888" i="5"/>
  <c r="C1888" i="5" s="1"/>
  <c r="B1889" i="5"/>
  <c r="C1889" i="5" s="1"/>
  <c r="B1890" i="5"/>
  <c r="C1890" i="5" s="1"/>
  <c r="B1891" i="5"/>
  <c r="C1891" i="5" s="1"/>
  <c r="B1892" i="5"/>
  <c r="C1892" i="5" s="1"/>
  <c r="B1893" i="5"/>
  <c r="C1893" i="5" s="1"/>
  <c r="B1894" i="5"/>
  <c r="C1894" i="5" s="1"/>
  <c r="B1895" i="5"/>
  <c r="C1895" i="5" s="1"/>
  <c r="B1896" i="5"/>
  <c r="C1896" i="5" s="1"/>
  <c r="B1897" i="5"/>
  <c r="C1897" i="5" s="1"/>
  <c r="B1898" i="5"/>
  <c r="C1898" i="5" s="1"/>
  <c r="B1899" i="5"/>
  <c r="C1899" i="5" s="1"/>
  <c r="B1900" i="5"/>
  <c r="C1900" i="5" s="1"/>
  <c r="B1901" i="5"/>
  <c r="C1901" i="5" s="1"/>
  <c r="B1902" i="5"/>
  <c r="C1902" i="5" s="1"/>
  <c r="B1903" i="5"/>
  <c r="C1903" i="5" s="1"/>
  <c r="B1904" i="5"/>
  <c r="C1904" i="5" s="1"/>
  <c r="B1905" i="5"/>
  <c r="C1905" i="5" s="1"/>
  <c r="B1906" i="5"/>
  <c r="C1906" i="5" s="1"/>
  <c r="B1907" i="5"/>
  <c r="C1907" i="5" s="1"/>
  <c r="B1908" i="5"/>
  <c r="C1908" i="5" s="1"/>
  <c r="B1909" i="5"/>
  <c r="C1909" i="5" s="1"/>
  <c r="B1910" i="5"/>
  <c r="C1910" i="5" s="1"/>
  <c r="B1911" i="5"/>
  <c r="C1911" i="5" s="1"/>
  <c r="B1912" i="5"/>
  <c r="C1912" i="5" s="1"/>
  <c r="B1913" i="5"/>
  <c r="C1913" i="5" s="1"/>
  <c r="B1914" i="5"/>
  <c r="C1914" i="5" s="1"/>
  <c r="B1915" i="5"/>
  <c r="C1915" i="5" s="1"/>
  <c r="B1916" i="5"/>
  <c r="C1916" i="5" s="1"/>
  <c r="B1917" i="5"/>
  <c r="C1917" i="5" s="1"/>
  <c r="B1918" i="5"/>
  <c r="C1918" i="5" s="1"/>
  <c r="B1919" i="5"/>
  <c r="C1919" i="5" s="1"/>
  <c r="B1920" i="5"/>
  <c r="C1920" i="5" s="1"/>
  <c r="B1921" i="5"/>
  <c r="C1921" i="5" s="1"/>
  <c r="B1922" i="5"/>
  <c r="C1922" i="5" s="1"/>
  <c r="B1923" i="5"/>
  <c r="C1923" i="5" s="1"/>
  <c r="B1924" i="5"/>
  <c r="C1924" i="5" s="1"/>
  <c r="B1925" i="5"/>
  <c r="C1925" i="5" s="1"/>
  <c r="B1926" i="5"/>
  <c r="C1926" i="5" s="1"/>
  <c r="B1927" i="5"/>
  <c r="C1927" i="5" s="1"/>
  <c r="B1928" i="5"/>
  <c r="C1928" i="5" s="1"/>
  <c r="B1929" i="5"/>
  <c r="C1929" i="5" s="1"/>
  <c r="B1930" i="5"/>
  <c r="C1930" i="5" s="1"/>
  <c r="B1931" i="5"/>
  <c r="C1931" i="5" s="1"/>
  <c r="B1932" i="5"/>
  <c r="C1932" i="5" s="1"/>
  <c r="B1933" i="5"/>
  <c r="C1933" i="5" s="1"/>
  <c r="B1934" i="5"/>
  <c r="C1934" i="5" s="1"/>
  <c r="B1935" i="5"/>
  <c r="C1935" i="5" s="1"/>
  <c r="B1936" i="5"/>
  <c r="C1936" i="5" s="1"/>
  <c r="B1937" i="5"/>
  <c r="C1937" i="5" s="1"/>
  <c r="B1938" i="5"/>
  <c r="C1938" i="5" s="1"/>
  <c r="B1939" i="5"/>
  <c r="C1939" i="5" s="1"/>
  <c r="B1940" i="5"/>
  <c r="C1940" i="5" s="1"/>
  <c r="B1941" i="5"/>
  <c r="C1941" i="5" s="1"/>
  <c r="B1942" i="5"/>
  <c r="C1942" i="5" s="1"/>
  <c r="B1943" i="5"/>
  <c r="C1943" i="5" s="1"/>
  <c r="B1944" i="5"/>
  <c r="C1944" i="5" s="1"/>
  <c r="B1945" i="5"/>
  <c r="C1945" i="5" s="1"/>
  <c r="B1946" i="5"/>
  <c r="C1946" i="5" s="1"/>
  <c r="B1947" i="5"/>
  <c r="C1947" i="5" s="1"/>
  <c r="B1948" i="5"/>
  <c r="C1948" i="5" s="1"/>
  <c r="B1949" i="5"/>
  <c r="C1949" i="5" s="1"/>
  <c r="B1950" i="5"/>
  <c r="C1950" i="5" s="1"/>
  <c r="B1951" i="5"/>
  <c r="C1951" i="5" s="1"/>
  <c r="B1952" i="5"/>
  <c r="C1952" i="5" s="1"/>
  <c r="B1953" i="5"/>
  <c r="C1953" i="5" s="1"/>
  <c r="B1954" i="5"/>
  <c r="C1954" i="5" s="1"/>
  <c r="B1955" i="5"/>
  <c r="C1955" i="5" s="1"/>
  <c r="B1956" i="5"/>
  <c r="C1956" i="5" s="1"/>
  <c r="B1957" i="5"/>
  <c r="C1957" i="5" s="1"/>
  <c r="B1958" i="5"/>
  <c r="C1958" i="5" s="1"/>
  <c r="B1959" i="5"/>
  <c r="C1959" i="5" s="1"/>
  <c r="B1960" i="5"/>
  <c r="C1960" i="5" s="1"/>
  <c r="B1961" i="5"/>
  <c r="C1961" i="5" s="1"/>
  <c r="B1962" i="5"/>
  <c r="C1962" i="5" s="1"/>
  <c r="B1963" i="5"/>
  <c r="C1963" i="5" s="1"/>
  <c r="B1964" i="5"/>
  <c r="C1964" i="5" s="1"/>
  <c r="B1965" i="5"/>
  <c r="C1965" i="5" s="1"/>
  <c r="B1966" i="5"/>
  <c r="C1966" i="5" s="1"/>
  <c r="B1967" i="5"/>
  <c r="C1967" i="5" s="1"/>
  <c r="B1968" i="5"/>
  <c r="C1968" i="5" s="1"/>
  <c r="B1969" i="5"/>
  <c r="C1969" i="5" s="1"/>
  <c r="B1970" i="5"/>
  <c r="C1970" i="5" s="1"/>
  <c r="B1971" i="5"/>
  <c r="C1971" i="5" s="1"/>
  <c r="B1972" i="5"/>
  <c r="C1972" i="5" s="1"/>
  <c r="B1973" i="5"/>
  <c r="C1973" i="5" s="1"/>
  <c r="B1974" i="5"/>
  <c r="C1974" i="5" s="1"/>
  <c r="B1975" i="5"/>
  <c r="C1975" i="5" s="1"/>
  <c r="B1976" i="5"/>
  <c r="C1976" i="5" s="1"/>
  <c r="B1977" i="5"/>
  <c r="C1977" i="5" s="1"/>
  <c r="B1978" i="5"/>
  <c r="C1978" i="5" s="1"/>
  <c r="B1979" i="5"/>
  <c r="C1979" i="5" s="1"/>
  <c r="B1980" i="5"/>
  <c r="C1980" i="5" s="1"/>
  <c r="B1981" i="5"/>
  <c r="C1981" i="5" s="1"/>
  <c r="B1982" i="5"/>
  <c r="C1982" i="5" s="1"/>
  <c r="B1983" i="5"/>
  <c r="C1983" i="5" s="1"/>
  <c r="B1984" i="5"/>
  <c r="C1984" i="5" s="1"/>
  <c r="B1985" i="5"/>
  <c r="C1985" i="5" s="1"/>
  <c r="B1986" i="5"/>
  <c r="C1986" i="5" s="1"/>
  <c r="B1987" i="5"/>
  <c r="C1987" i="5" s="1"/>
  <c r="B1988" i="5"/>
  <c r="C1988" i="5" s="1"/>
  <c r="B1989" i="5"/>
  <c r="C1989" i="5" s="1"/>
  <c r="B1990" i="5"/>
  <c r="C1990" i="5" s="1"/>
  <c r="B1991" i="5"/>
  <c r="C1991" i="5" s="1"/>
  <c r="B1992" i="5"/>
  <c r="C1992" i="5" s="1"/>
  <c r="B1993" i="5"/>
  <c r="C1993" i="5" s="1"/>
  <c r="B1994" i="5"/>
  <c r="C1994" i="5" s="1"/>
  <c r="B1995" i="5"/>
  <c r="C1995" i="5" s="1"/>
  <c r="B1996" i="5"/>
  <c r="C1996" i="5" s="1"/>
  <c r="B1997" i="5"/>
  <c r="C1997" i="5" s="1"/>
  <c r="B1998" i="5"/>
  <c r="C1998" i="5" s="1"/>
  <c r="B1999" i="5"/>
  <c r="C1999" i="5" s="1"/>
  <c r="B2000" i="5"/>
  <c r="C2000" i="5" s="1"/>
  <c r="B2001" i="5"/>
  <c r="C2001" i="5" s="1"/>
  <c r="B2002" i="5"/>
  <c r="C2002" i="5" s="1"/>
  <c r="B2003" i="5"/>
  <c r="C2003" i="5" s="1"/>
  <c r="B2004" i="5"/>
  <c r="C2004" i="5" s="1"/>
  <c r="B2005" i="5"/>
  <c r="C2005" i="5" s="1"/>
  <c r="B2006" i="5"/>
  <c r="C2006" i="5" s="1"/>
  <c r="B2007" i="5"/>
  <c r="C2007" i="5" s="1"/>
  <c r="B2008" i="5"/>
  <c r="C2008" i="5" s="1"/>
  <c r="B2009" i="5"/>
  <c r="C2009" i="5" s="1"/>
  <c r="B2010" i="5"/>
  <c r="C2010" i="5" s="1"/>
  <c r="B2011" i="5"/>
  <c r="C2011" i="5" s="1"/>
  <c r="B2012" i="5"/>
  <c r="C2012" i="5" s="1"/>
  <c r="B2013" i="5"/>
  <c r="C2013" i="5" s="1"/>
  <c r="B2014" i="5"/>
  <c r="C2014" i="5" s="1"/>
  <c r="B2015" i="5"/>
  <c r="C2015" i="5" s="1"/>
  <c r="B2016" i="5"/>
  <c r="C2016" i="5" s="1"/>
  <c r="B2017" i="5"/>
  <c r="C2017" i="5" s="1"/>
  <c r="B2018" i="5"/>
  <c r="C2018" i="5" s="1"/>
  <c r="B2019" i="5"/>
  <c r="C2019" i="5" s="1"/>
  <c r="B2020" i="5"/>
  <c r="C2020" i="5" s="1"/>
  <c r="B2021" i="5"/>
  <c r="C2021" i="5" s="1"/>
  <c r="B2022" i="5"/>
  <c r="C2022" i="5" s="1"/>
  <c r="B2023" i="5"/>
  <c r="C2023" i="5" s="1"/>
  <c r="B2024" i="5"/>
  <c r="C2024" i="5" s="1"/>
  <c r="B2025" i="5"/>
  <c r="C2025" i="5" s="1"/>
  <c r="B2026" i="5"/>
  <c r="C2026" i="5" s="1"/>
  <c r="B2027" i="5"/>
  <c r="C2027" i="5" s="1"/>
  <c r="B2028" i="5"/>
  <c r="C2028" i="5" s="1"/>
  <c r="B2029" i="5"/>
  <c r="C2029" i="5" s="1"/>
  <c r="B2030" i="5"/>
  <c r="C2030" i="5" s="1"/>
  <c r="B2031" i="5"/>
  <c r="C2031" i="5" s="1"/>
  <c r="B2032" i="5"/>
  <c r="C2032" i="5" s="1"/>
  <c r="B2033" i="5"/>
  <c r="C2033" i="5" s="1"/>
  <c r="B2034" i="5"/>
  <c r="C2034" i="5" s="1"/>
  <c r="B2035" i="5"/>
  <c r="C2035" i="5" s="1"/>
  <c r="B2036" i="5"/>
  <c r="C2036" i="5" s="1"/>
  <c r="B2037" i="5"/>
  <c r="C2037" i="5" s="1"/>
  <c r="B2038" i="5"/>
  <c r="C2038" i="5" s="1"/>
  <c r="B2039" i="5"/>
  <c r="C2039" i="5" s="1"/>
  <c r="B2040" i="5"/>
  <c r="C2040" i="5" s="1"/>
  <c r="B2041" i="5"/>
  <c r="C2041" i="5" s="1"/>
  <c r="B2042" i="5"/>
  <c r="C2042" i="5" s="1"/>
  <c r="B2043" i="5"/>
  <c r="C2043" i="5" s="1"/>
  <c r="B2044" i="5"/>
  <c r="C2044" i="5" s="1"/>
  <c r="B2045" i="5"/>
  <c r="C2045" i="5" s="1"/>
  <c r="B2046" i="5"/>
  <c r="C2046" i="5" s="1"/>
  <c r="B2047" i="5"/>
  <c r="C2047" i="5" s="1"/>
  <c r="B2048" i="5"/>
  <c r="C2048" i="5" s="1"/>
  <c r="B2049" i="5"/>
  <c r="C2049" i="5" s="1"/>
  <c r="B2050" i="5"/>
  <c r="C2050" i="5" s="1"/>
  <c r="B2051" i="5"/>
  <c r="C2051" i="5" s="1"/>
  <c r="B2052" i="5"/>
  <c r="C2052" i="5" s="1"/>
  <c r="B2053" i="5"/>
  <c r="C2053" i="5" s="1"/>
  <c r="B2054" i="5"/>
  <c r="C2054" i="5" s="1"/>
  <c r="B2055" i="5"/>
  <c r="C2055" i="5" s="1"/>
  <c r="B2056" i="5"/>
  <c r="C2056" i="5" s="1"/>
  <c r="B2057" i="5"/>
  <c r="C2057" i="5" s="1"/>
  <c r="B2058" i="5"/>
  <c r="C2058" i="5" s="1"/>
  <c r="B2059" i="5"/>
  <c r="C2059" i="5" s="1"/>
  <c r="B2060" i="5"/>
  <c r="C2060" i="5" s="1"/>
  <c r="B2061" i="5"/>
  <c r="C2061" i="5" s="1"/>
  <c r="B2062" i="5"/>
  <c r="C2062" i="5" s="1"/>
  <c r="B2063" i="5"/>
  <c r="C2063" i="5" s="1"/>
  <c r="B2064" i="5"/>
  <c r="C2064" i="5" s="1"/>
  <c r="B2065" i="5"/>
  <c r="C2065" i="5" s="1"/>
  <c r="B2066" i="5"/>
  <c r="C2066" i="5" s="1"/>
  <c r="B2067" i="5"/>
  <c r="C2067" i="5" s="1"/>
  <c r="B2068" i="5"/>
  <c r="C2068" i="5" s="1"/>
  <c r="B2069" i="5"/>
  <c r="C2069" i="5" s="1"/>
  <c r="B2070" i="5"/>
  <c r="C2070" i="5" s="1"/>
  <c r="B2071" i="5"/>
  <c r="C2071" i="5" s="1"/>
  <c r="B2072" i="5"/>
  <c r="C2072" i="5" s="1"/>
  <c r="B2073" i="5"/>
  <c r="C2073" i="5" s="1"/>
  <c r="B2074" i="5"/>
  <c r="C2074" i="5" s="1"/>
  <c r="B2075" i="5"/>
  <c r="C2075" i="5" s="1"/>
  <c r="B2076" i="5"/>
  <c r="C2076" i="5" s="1"/>
  <c r="B2077" i="5"/>
  <c r="C2077" i="5" s="1"/>
  <c r="B2078" i="5"/>
  <c r="C2078" i="5" s="1"/>
  <c r="B2079" i="5"/>
  <c r="C2079" i="5" s="1"/>
  <c r="B2080" i="5"/>
  <c r="C2080" i="5" s="1"/>
  <c r="B2081" i="5"/>
  <c r="C2081" i="5" s="1"/>
  <c r="B2082" i="5"/>
  <c r="C2082" i="5" s="1"/>
  <c r="B2083" i="5"/>
  <c r="C2083" i="5" s="1"/>
  <c r="B2084" i="5"/>
  <c r="C2084" i="5" s="1"/>
  <c r="B2085" i="5"/>
  <c r="C2085" i="5" s="1"/>
  <c r="B2086" i="5"/>
  <c r="C2086" i="5" s="1"/>
  <c r="B2087" i="5"/>
  <c r="C2087" i="5" s="1"/>
  <c r="B2088" i="5"/>
  <c r="C2088" i="5" s="1"/>
  <c r="B2089" i="5"/>
  <c r="C2089" i="5" s="1"/>
  <c r="B2090" i="5"/>
  <c r="C2090" i="5" s="1"/>
  <c r="B2091" i="5"/>
  <c r="C2091" i="5" s="1"/>
  <c r="B2092" i="5"/>
  <c r="C2092" i="5" s="1"/>
  <c r="B2093" i="5"/>
  <c r="C2093" i="5" s="1"/>
  <c r="B2094" i="5"/>
  <c r="C2094" i="5" s="1"/>
  <c r="B2095" i="5"/>
  <c r="C2095" i="5" s="1"/>
  <c r="B2096" i="5"/>
  <c r="C2096" i="5" s="1"/>
  <c r="B2097" i="5"/>
  <c r="C2097" i="5" s="1"/>
  <c r="B2098" i="5"/>
  <c r="C2098" i="5" s="1"/>
  <c r="B2099" i="5"/>
  <c r="C2099" i="5" s="1"/>
  <c r="B2100" i="5"/>
  <c r="C2100" i="5" s="1"/>
  <c r="B2101" i="5"/>
  <c r="C2101" i="5" s="1"/>
  <c r="B2102" i="5"/>
  <c r="C2102" i="5" s="1"/>
  <c r="B2103" i="5"/>
  <c r="C2103" i="5" s="1"/>
  <c r="B2104" i="5"/>
  <c r="C2104" i="5" s="1"/>
  <c r="B2105" i="5"/>
  <c r="C2105" i="5" s="1"/>
  <c r="B2106" i="5"/>
  <c r="C2106" i="5" s="1"/>
  <c r="B2107" i="5"/>
  <c r="C2107" i="5" s="1"/>
  <c r="B2108" i="5"/>
  <c r="C2108" i="5" s="1"/>
  <c r="B2109" i="5"/>
  <c r="C2109" i="5" s="1"/>
  <c r="B2110" i="5"/>
  <c r="C2110" i="5" s="1"/>
  <c r="B2111" i="5"/>
  <c r="C2111" i="5" s="1"/>
  <c r="B2112" i="5"/>
  <c r="C2112" i="5" s="1"/>
  <c r="B2113" i="5"/>
  <c r="C2113" i="5" s="1"/>
  <c r="B2114" i="5"/>
  <c r="C2114" i="5" s="1"/>
  <c r="B2115" i="5"/>
  <c r="C2115" i="5" s="1"/>
  <c r="B2116" i="5"/>
  <c r="C2116" i="5" s="1"/>
  <c r="B2117" i="5"/>
  <c r="C2117" i="5" s="1"/>
  <c r="B2118" i="5"/>
  <c r="C2118" i="5" s="1"/>
  <c r="B2119" i="5"/>
  <c r="C2119" i="5" s="1"/>
  <c r="B2120" i="5"/>
  <c r="C2120" i="5" s="1"/>
  <c r="B2121" i="5"/>
  <c r="C2121" i="5" s="1"/>
  <c r="B2122" i="5"/>
  <c r="C2122" i="5" s="1"/>
  <c r="B2123" i="5"/>
  <c r="C2123" i="5" s="1"/>
  <c r="B2124" i="5"/>
  <c r="C2124" i="5" s="1"/>
  <c r="B2125" i="5"/>
  <c r="C2125" i="5" s="1"/>
  <c r="B2126" i="5"/>
  <c r="C2126" i="5" s="1"/>
  <c r="B2127" i="5"/>
  <c r="C2127" i="5" s="1"/>
  <c r="B2128" i="5"/>
  <c r="C2128" i="5" s="1"/>
  <c r="B2129" i="5"/>
  <c r="C2129" i="5" s="1"/>
  <c r="B2130" i="5"/>
  <c r="C2130" i="5" s="1"/>
  <c r="B2131" i="5"/>
  <c r="C2131" i="5" s="1"/>
  <c r="B2132" i="5"/>
  <c r="C2132" i="5" s="1"/>
  <c r="B2133" i="5"/>
  <c r="C2133" i="5" s="1"/>
  <c r="B2134" i="5"/>
  <c r="C2134" i="5" s="1"/>
  <c r="B2135" i="5"/>
  <c r="C2135" i="5" s="1"/>
  <c r="B2136" i="5"/>
  <c r="C2136" i="5" s="1"/>
  <c r="B2137" i="5"/>
  <c r="C2137" i="5" s="1"/>
  <c r="B2138" i="5"/>
  <c r="C2138" i="5" s="1"/>
  <c r="B2139" i="5"/>
  <c r="C2139" i="5" s="1"/>
  <c r="B2140" i="5"/>
  <c r="C2140" i="5" s="1"/>
  <c r="B2141" i="5"/>
  <c r="C2141" i="5" s="1"/>
  <c r="B2142" i="5"/>
  <c r="C2142" i="5" s="1"/>
  <c r="B2143" i="5"/>
  <c r="C2143" i="5" s="1"/>
  <c r="B2144" i="5"/>
  <c r="C2144" i="5" s="1"/>
  <c r="B2145" i="5"/>
  <c r="C2145" i="5" s="1"/>
  <c r="B2146" i="5"/>
  <c r="C2146" i="5" s="1"/>
  <c r="B2147" i="5"/>
  <c r="C2147" i="5" s="1"/>
  <c r="B2148" i="5"/>
  <c r="C2148" i="5" s="1"/>
  <c r="B2149" i="5"/>
  <c r="C2149" i="5" s="1"/>
  <c r="B2150" i="5"/>
  <c r="C2150" i="5" s="1"/>
  <c r="B2151" i="5"/>
  <c r="C2151" i="5" s="1"/>
  <c r="B2152" i="5"/>
  <c r="C2152" i="5" s="1"/>
  <c r="B2153" i="5"/>
  <c r="C2153" i="5" s="1"/>
  <c r="B2154" i="5"/>
  <c r="C2154" i="5" s="1"/>
  <c r="B2155" i="5"/>
  <c r="C2155" i="5" s="1"/>
  <c r="B2156" i="5"/>
  <c r="C2156" i="5" s="1"/>
  <c r="B2157" i="5"/>
  <c r="C2157" i="5" s="1"/>
  <c r="B2158" i="5"/>
  <c r="C2158" i="5" s="1"/>
  <c r="B2159" i="5"/>
  <c r="C2159" i="5" s="1"/>
  <c r="B2160" i="5"/>
  <c r="C2160" i="5" s="1"/>
  <c r="B2161" i="5"/>
  <c r="C2161" i="5" s="1"/>
  <c r="B2162" i="5"/>
  <c r="C2162" i="5" s="1"/>
  <c r="B2163" i="5"/>
  <c r="C2163" i="5" s="1"/>
  <c r="B2164" i="5"/>
  <c r="C2164" i="5" s="1"/>
  <c r="B2165" i="5"/>
  <c r="C2165" i="5" s="1"/>
  <c r="B2166" i="5"/>
  <c r="C2166" i="5" s="1"/>
  <c r="B2167" i="5"/>
  <c r="C2167" i="5" s="1"/>
  <c r="B2168" i="5"/>
  <c r="C2168" i="5" s="1"/>
  <c r="B2169" i="5"/>
  <c r="C2169" i="5" s="1"/>
  <c r="B2170" i="5"/>
  <c r="C2170" i="5" s="1"/>
  <c r="B2171" i="5"/>
  <c r="C2171" i="5" s="1"/>
  <c r="B2172" i="5"/>
  <c r="C2172" i="5" s="1"/>
  <c r="B2173" i="5"/>
  <c r="C2173" i="5" s="1"/>
  <c r="B2174" i="5"/>
  <c r="C2174" i="5" s="1"/>
  <c r="B2175" i="5"/>
  <c r="C2175" i="5" s="1"/>
  <c r="B2176" i="5"/>
  <c r="C2176" i="5" s="1"/>
  <c r="B2177" i="5"/>
  <c r="C2177" i="5" s="1"/>
  <c r="B2178" i="5"/>
  <c r="C2178" i="5" s="1"/>
  <c r="B2179" i="5"/>
  <c r="C2179" i="5" s="1"/>
  <c r="B2180" i="5"/>
  <c r="C2180" i="5" s="1"/>
  <c r="B2181" i="5"/>
  <c r="C2181" i="5" s="1"/>
  <c r="B2182" i="5"/>
  <c r="C2182" i="5" s="1"/>
  <c r="B2183" i="5"/>
  <c r="C2183" i="5" s="1"/>
  <c r="B2184" i="5"/>
  <c r="C2184" i="5" s="1"/>
  <c r="B2185" i="5"/>
  <c r="C2185" i="5" s="1"/>
  <c r="B2186" i="5"/>
  <c r="C2186" i="5" s="1"/>
  <c r="B2187" i="5"/>
  <c r="C2187" i="5" s="1"/>
  <c r="B2188" i="5"/>
  <c r="C2188" i="5" s="1"/>
  <c r="B2189" i="5"/>
  <c r="C2189" i="5" s="1"/>
  <c r="B2190" i="5"/>
  <c r="C2190" i="5" s="1"/>
  <c r="B2191" i="5"/>
  <c r="C2191" i="5" s="1"/>
  <c r="B2192" i="5"/>
  <c r="C2192" i="5" s="1"/>
  <c r="B2193" i="5"/>
  <c r="C2193" i="5" s="1"/>
  <c r="B2194" i="5"/>
  <c r="C2194" i="5" s="1"/>
  <c r="B2195" i="5"/>
  <c r="C2195" i="5" s="1"/>
  <c r="B2196" i="5"/>
  <c r="C2196" i="5" s="1"/>
  <c r="B2197" i="5"/>
  <c r="C2197" i="5" s="1"/>
  <c r="B2198" i="5"/>
  <c r="C2198" i="5" s="1"/>
  <c r="B2199" i="5"/>
  <c r="C2199" i="5" s="1"/>
  <c r="B2200" i="5"/>
  <c r="C2200" i="5" s="1"/>
  <c r="B2201" i="5"/>
  <c r="C2201" i="5" s="1"/>
  <c r="B2202" i="5"/>
  <c r="C2202" i="5" s="1"/>
  <c r="B2203" i="5"/>
  <c r="C2203" i="5" s="1"/>
  <c r="B2204" i="5"/>
  <c r="C2204" i="5" s="1"/>
  <c r="B2205" i="5"/>
  <c r="C2205" i="5" s="1"/>
  <c r="B2206" i="5"/>
  <c r="C2206" i="5" s="1"/>
  <c r="B2207" i="5"/>
  <c r="C2207" i="5" s="1"/>
  <c r="B2208" i="5"/>
  <c r="C2208" i="5" s="1"/>
  <c r="B2209" i="5"/>
  <c r="C2209" i="5" s="1"/>
  <c r="B2210" i="5"/>
  <c r="C2210" i="5" s="1"/>
  <c r="B2211" i="5"/>
  <c r="C2211" i="5" s="1"/>
  <c r="B2212" i="5"/>
  <c r="C2212" i="5" s="1"/>
  <c r="B2213" i="5"/>
  <c r="C2213" i="5" s="1"/>
  <c r="B2214" i="5"/>
  <c r="C2214" i="5" s="1"/>
  <c r="B2215" i="5"/>
  <c r="C2215" i="5" s="1"/>
  <c r="B2216" i="5"/>
  <c r="C2216" i="5" s="1"/>
  <c r="B2217" i="5"/>
  <c r="C2217" i="5" s="1"/>
  <c r="B2218" i="5"/>
  <c r="C2218" i="5" s="1"/>
  <c r="B2219" i="5"/>
  <c r="C2219" i="5" s="1"/>
  <c r="B2220" i="5"/>
  <c r="C2220" i="5" s="1"/>
  <c r="B2221" i="5"/>
  <c r="C2221" i="5" s="1"/>
  <c r="B2222" i="5"/>
  <c r="C2222" i="5" s="1"/>
  <c r="B2223" i="5"/>
  <c r="C2223" i="5" s="1"/>
  <c r="B2224" i="5"/>
  <c r="C2224" i="5" s="1"/>
  <c r="B2225" i="5"/>
  <c r="C2225" i="5" s="1"/>
  <c r="B2226" i="5"/>
  <c r="C2226" i="5" s="1"/>
  <c r="B2227" i="5"/>
  <c r="C2227" i="5" s="1"/>
  <c r="B2228" i="5"/>
  <c r="C2228" i="5" s="1"/>
  <c r="B2229" i="5"/>
  <c r="C2229" i="5" s="1"/>
  <c r="B2230" i="5"/>
  <c r="C2230" i="5" s="1"/>
  <c r="B2231" i="5"/>
  <c r="C2231" i="5" s="1"/>
  <c r="B2232" i="5"/>
  <c r="C2232" i="5" s="1"/>
  <c r="B2233" i="5"/>
  <c r="C2233" i="5" s="1"/>
  <c r="B2234" i="5"/>
  <c r="C2234" i="5" s="1"/>
  <c r="B2235" i="5"/>
  <c r="C2235" i="5" s="1"/>
  <c r="B2236" i="5"/>
  <c r="C2236" i="5" s="1"/>
  <c r="B2237" i="5"/>
  <c r="C2237" i="5" s="1"/>
  <c r="B2238" i="5"/>
  <c r="C2238" i="5" s="1"/>
  <c r="B2239" i="5"/>
  <c r="C2239" i="5" s="1"/>
  <c r="B2240" i="5"/>
  <c r="C2240" i="5" s="1"/>
  <c r="B2241" i="5"/>
  <c r="C2241" i="5" s="1"/>
  <c r="B2242" i="5"/>
  <c r="C2242" i="5" s="1"/>
  <c r="B2243" i="5"/>
  <c r="C2243" i="5" s="1"/>
  <c r="B2244" i="5"/>
  <c r="C2244" i="5" s="1"/>
  <c r="B2245" i="5"/>
  <c r="C2245" i="5" s="1"/>
  <c r="B2246" i="5"/>
  <c r="C2246" i="5" s="1"/>
  <c r="B2247" i="5"/>
  <c r="C2247" i="5" s="1"/>
  <c r="B2248" i="5"/>
  <c r="C2248" i="5" s="1"/>
  <c r="B2249" i="5"/>
  <c r="C2249" i="5" s="1"/>
  <c r="B2250" i="5"/>
  <c r="C2250" i="5" s="1"/>
  <c r="B2251" i="5"/>
  <c r="C2251" i="5" s="1"/>
  <c r="B2252" i="5"/>
  <c r="C2252" i="5" s="1"/>
  <c r="B2253" i="5"/>
  <c r="C2253" i="5" s="1"/>
  <c r="B2254" i="5"/>
  <c r="C2254" i="5" s="1"/>
  <c r="B2255" i="5"/>
  <c r="C2255" i="5" s="1"/>
  <c r="B2256" i="5"/>
  <c r="C2256" i="5" s="1"/>
  <c r="B2257" i="5"/>
  <c r="C2257" i="5" s="1"/>
  <c r="B2258" i="5"/>
  <c r="C2258" i="5" s="1"/>
  <c r="B2259" i="5"/>
  <c r="C2259" i="5" s="1"/>
  <c r="B2260" i="5"/>
  <c r="C2260" i="5" s="1"/>
  <c r="B2261" i="5"/>
  <c r="C2261" i="5" s="1"/>
  <c r="B2262" i="5"/>
  <c r="C2262" i="5" s="1"/>
  <c r="B2263" i="5"/>
  <c r="C2263" i="5" s="1"/>
  <c r="B2264" i="5"/>
  <c r="C2264" i="5" s="1"/>
  <c r="B2265" i="5"/>
  <c r="C2265" i="5" s="1"/>
  <c r="B2266" i="5"/>
  <c r="C2266" i="5" s="1"/>
  <c r="B2267" i="5"/>
  <c r="C2267" i="5" s="1"/>
  <c r="B2268" i="5"/>
  <c r="C2268" i="5" s="1"/>
  <c r="B2269" i="5"/>
  <c r="C2269" i="5" s="1"/>
  <c r="B2270" i="5"/>
  <c r="C2270" i="5" s="1"/>
  <c r="B2271" i="5"/>
  <c r="C2271" i="5" s="1"/>
  <c r="B2272" i="5"/>
  <c r="C2272" i="5" s="1"/>
  <c r="B2273" i="5"/>
  <c r="C2273" i="5" s="1"/>
  <c r="B2274" i="5"/>
  <c r="C2274" i="5" s="1"/>
  <c r="B2275" i="5"/>
  <c r="C2275" i="5" s="1"/>
  <c r="B2276" i="5"/>
  <c r="C2276" i="5" s="1"/>
  <c r="B2277" i="5"/>
  <c r="C2277" i="5" s="1"/>
  <c r="B2278" i="5"/>
  <c r="C2278" i="5" s="1"/>
  <c r="B2279" i="5"/>
  <c r="C2279" i="5" s="1"/>
  <c r="B2280" i="5"/>
  <c r="C2280" i="5" s="1"/>
  <c r="B2281" i="5"/>
  <c r="C2281" i="5" s="1"/>
  <c r="B2282" i="5"/>
  <c r="C2282" i="5" s="1"/>
  <c r="B2283" i="5"/>
  <c r="C2283" i="5" s="1"/>
  <c r="B2284" i="5"/>
  <c r="C2284" i="5" s="1"/>
  <c r="B2285" i="5"/>
  <c r="C2285" i="5" s="1"/>
  <c r="B2286" i="5"/>
  <c r="C2286" i="5" s="1"/>
  <c r="B2287" i="5"/>
  <c r="C2287" i="5" s="1"/>
  <c r="B2288" i="5"/>
  <c r="C2288" i="5" s="1"/>
  <c r="B2289" i="5"/>
  <c r="C2289" i="5" s="1"/>
  <c r="B2290" i="5"/>
  <c r="C2290" i="5" s="1"/>
  <c r="B2291" i="5"/>
  <c r="C2291" i="5" s="1"/>
  <c r="B2292" i="5"/>
  <c r="C2292" i="5" s="1"/>
  <c r="B2293" i="5"/>
  <c r="C2293" i="5" s="1"/>
  <c r="B2294" i="5"/>
  <c r="C2294" i="5" s="1"/>
  <c r="B2295" i="5"/>
  <c r="C2295" i="5" s="1"/>
  <c r="B2296" i="5"/>
  <c r="C2296" i="5" s="1"/>
  <c r="B2297" i="5"/>
  <c r="C2297" i="5" s="1"/>
  <c r="B2298" i="5"/>
  <c r="C2298" i="5" s="1"/>
  <c r="B2299" i="5"/>
  <c r="C2299" i="5" s="1"/>
  <c r="B2300" i="5"/>
  <c r="C2300" i="5" s="1"/>
  <c r="B2301" i="5"/>
  <c r="C2301" i="5" s="1"/>
  <c r="B2302" i="5"/>
  <c r="C2302" i="5" s="1"/>
  <c r="B2303" i="5"/>
  <c r="C2303" i="5" s="1"/>
  <c r="B2304" i="5"/>
  <c r="C2304" i="5" s="1"/>
  <c r="B2305" i="5"/>
  <c r="C2305" i="5" s="1"/>
  <c r="B2306" i="5"/>
  <c r="C2306" i="5" s="1"/>
  <c r="B2307" i="5"/>
  <c r="C2307" i="5" s="1"/>
  <c r="B2308" i="5"/>
  <c r="C2308" i="5" s="1"/>
  <c r="B2309" i="5"/>
  <c r="C2309" i="5" s="1"/>
  <c r="B2310" i="5"/>
  <c r="C2310" i="5" s="1"/>
  <c r="B2311" i="5"/>
  <c r="C2311" i="5" s="1"/>
  <c r="B2312" i="5"/>
  <c r="C2312" i="5" s="1"/>
  <c r="B2313" i="5"/>
  <c r="C2313" i="5" s="1"/>
  <c r="B2314" i="5"/>
  <c r="C2314" i="5" s="1"/>
  <c r="B2315" i="5"/>
  <c r="C2315" i="5" s="1"/>
  <c r="B2316" i="5"/>
  <c r="C2316" i="5" s="1"/>
  <c r="B2317" i="5"/>
  <c r="C2317" i="5" s="1"/>
  <c r="B2318" i="5"/>
  <c r="C2318" i="5" s="1"/>
  <c r="B2319" i="5"/>
  <c r="C2319" i="5" s="1"/>
  <c r="B2320" i="5"/>
  <c r="C2320" i="5" s="1"/>
  <c r="B2321" i="5"/>
  <c r="C2321" i="5" s="1"/>
  <c r="B2322" i="5"/>
  <c r="C2322" i="5" s="1"/>
  <c r="B2323" i="5"/>
  <c r="C2323" i="5" s="1"/>
  <c r="B2324" i="5"/>
  <c r="C2324" i="5" s="1"/>
  <c r="B2325" i="5"/>
  <c r="C2325" i="5" s="1"/>
  <c r="B2326" i="5"/>
  <c r="C2326" i="5" s="1"/>
  <c r="B2327" i="5"/>
  <c r="C2327" i="5" s="1"/>
  <c r="B2328" i="5"/>
  <c r="C2328" i="5" s="1"/>
  <c r="B2329" i="5"/>
  <c r="C2329" i="5" s="1"/>
  <c r="B2330" i="5"/>
  <c r="C2330" i="5" s="1"/>
  <c r="B2331" i="5"/>
  <c r="C2331" i="5" s="1"/>
  <c r="B2332" i="5"/>
  <c r="C2332" i="5" s="1"/>
  <c r="B2333" i="5"/>
  <c r="C2333" i="5" s="1"/>
  <c r="B2334" i="5"/>
  <c r="C2334" i="5" s="1"/>
  <c r="B2335" i="5"/>
  <c r="C2335" i="5" s="1"/>
  <c r="B2336" i="5"/>
  <c r="C2336" i="5" s="1"/>
  <c r="B2337" i="5"/>
  <c r="C2337" i="5" s="1"/>
  <c r="B2338" i="5"/>
  <c r="C2338" i="5" s="1"/>
  <c r="B2339" i="5"/>
  <c r="C2339" i="5" s="1"/>
  <c r="B2340" i="5"/>
  <c r="C2340" i="5" s="1"/>
  <c r="B2341" i="5"/>
  <c r="C2341" i="5" s="1"/>
  <c r="B2342" i="5"/>
  <c r="C2342" i="5" s="1"/>
  <c r="B2343" i="5"/>
  <c r="C2343" i="5" s="1"/>
  <c r="B2344" i="5"/>
  <c r="C2344" i="5" s="1"/>
  <c r="B2345" i="5"/>
  <c r="C2345" i="5" s="1"/>
  <c r="B2346" i="5"/>
  <c r="C2346" i="5" s="1"/>
  <c r="B2347" i="5"/>
  <c r="C2347" i="5" s="1"/>
  <c r="B2348" i="5"/>
  <c r="C2348" i="5" s="1"/>
  <c r="B2349" i="5"/>
  <c r="C2349" i="5" s="1"/>
  <c r="B2350" i="5"/>
  <c r="C2350" i="5" s="1"/>
  <c r="B2351" i="5"/>
  <c r="C2351" i="5" s="1"/>
  <c r="B2352" i="5"/>
  <c r="C2352" i="5" s="1"/>
  <c r="B2353" i="5"/>
  <c r="C2353" i="5" s="1"/>
  <c r="B2354" i="5"/>
  <c r="C2354" i="5" s="1"/>
  <c r="B2355" i="5"/>
  <c r="C2355" i="5" s="1"/>
  <c r="B2356" i="5"/>
  <c r="C2356" i="5" s="1"/>
  <c r="B2357" i="5"/>
  <c r="C2357" i="5" s="1"/>
  <c r="B2358" i="5"/>
  <c r="C2358" i="5" s="1"/>
  <c r="B2359" i="5"/>
  <c r="C2359" i="5" s="1"/>
  <c r="B2360" i="5"/>
  <c r="C2360" i="5" s="1"/>
  <c r="B2361" i="5"/>
  <c r="C2361" i="5" s="1"/>
  <c r="B2362" i="5"/>
  <c r="C2362" i="5" s="1"/>
  <c r="B2363" i="5"/>
  <c r="C2363" i="5" s="1"/>
  <c r="B2364" i="5"/>
  <c r="C2364" i="5" s="1"/>
  <c r="B2365" i="5"/>
  <c r="C2365" i="5" s="1"/>
  <c r="B2366" i="5"/>
  <c r="C2366" i="5" s="1"/>
  <c r="B2367" i="5"/>
  <c r="C2367" i="5" s="1"/>
  <c r="B2368" i="5"/>
  <c r="C2368" i="5" s="1"/>
  <c r="B2369" i="5"/>
  <c r="C2369" i="5" s="1"/>
  <c r="B2370" i="5"/>
  <c r="C2370" i="5" s="1"/>
  <c r="B2371" i="5"/>
  <c r="C2371" i="5" s="1"/>
  <c r="B2372" i="5"/>
  <c r="C2372" i="5" s="1"/>
  <c r="B2373" i="5"/>
  <c r="C2373" i="5" s="1"/>
  <c r="B2374" i="5"/>
  <c r="C2374" i="5" s="1"/>
  <c r="B2375" i="5"/>
  <c r="C2375" i="5" s="1"/>
  <c r="B2376" i="5"/>
  <c r="C2376" i="5" s="1"/>
  <c r="B2377" i="5"/>
  <c r="C2377" i="5" s="1"/>
  <c r="B2378" i="5"/>
  <c r="C2378" i="5" s="1"/>
  <c r="B2379" i="5"/>
  <c r="C2379" i="5" s="1"/>
  <c r="B2380" i="5"/>
  <c r="C2380" i="5" s="1"/>
  <c r="B2381" i="5"/>
  <c r="C2381" i="5" s="1"/>
  <c r="B2382" i="5"/>
  <c r="C2382" i="5" s="1"/>
  <c r="B2383" i="5"/>
  <c r="C2383" i="5" s="1"/>
  <c r="B2384" i="5"/>
  <c r="C2384" i="5" s="1"/>
  <c r="B2385" i="5"/>
  <c r="C2385" i="5" s="1"/>
  <c r="B2386" i="5"/>
  <c r="C2386" i="5" s="1"/>
  <c r="B2387" i="5"/>
  <c r="C2387" i="5" s="1"/>
  <c r="B2388" i="5"/>
  <c r="C2388" i="5" s="1"/>
  <c r="B2389" i="5"/>
  <c r="C2389" i="5" s="1"/>
  <c r="B2390" i="5"/>
  <c r="C2390" i="5" s="1"/>
  <c r="B2391" i="5"/>
  <c r="C2391" i="5" s="1"/>
  <c r="B2392" i="5"/>
  <c r="C2392" i="5" s="1"/>
  <c r="B2393" i="5"/>
  <c r="C2393" i="5" s="1"/>
  <c r="B2394" i="5"/>
  <c r="C2394" i="5" s="1"/>
  <c r="B2395" i="5"/>
  <c r="C2395" i="5" s="1"/>
  <c r="B2396" i="5"/>
  <c r="C2396" i="5" s="1"/>
  <c r="B2397" i="5"/>
  <c r="C2397" i="5" s="1"/>
  <c r="B2398" i="5"/>
  <c r="C2398" i="5" s="1"/>
  <c r="B2399" i="5"/>
  <c r="C2399" i="5" s="1"/>
  <c r="B2400" i="5"/>
  <c r="C2400" i="5" s="1"/>
  <c r="B2401" i="5"/>
  <c r="C2401" i="5" s="1"/>
  <c r="B2402" i="5"/>
  <c r="C2402" i="5" s="1"/>
  <c r="B2403" i="5"/>
  <c r="C2403" i="5" s="1"/>
  <c r="B2404" i="5"/>
  <c r="C2404" i="5" s="1"/>
  <c r="B2405" i="5"/>
  <c r="C2405" i="5" s="1"/>
  <c r="B2406" i="5"/>
  <c r="C2406" i="5" s="1"/>
  <c r="B2407" i="5"/>
  <c r="C2407" i="5" s="1"/>
  <c r="B2408" i="5"/>
  <c r="C2408" i="5" s="1"/>
  <c r="B2409" i="5"/>
  <c r="C2409" i="5" s="1"/>
  <c r="B2410" i="5"/>
  <c r="C2410" i="5" s="1"/>
  <c r="B2411" i="5"/>
  <c r="C2411" i="5" s="1"/>
  <c r="B2412" i="5"/>
  <c r="C2412" i="5" s="1"/>
  <c r="B2413" i="5"/>
  <c r="C2413" i="5" s="1"/>
  <c r="B2414" i="5"/>
  <c r="C2414" i="5" s="1"/>
  <c r="B2415" i="5"/>
  <c r="C2415" i="5" s="1"/>
  <c r="B2416" i="5"/>
  <c r="C2416" i="5" s="1"/>
  <c r="B2417" i="5"/>
  <c r="C2417" i="5" s="1"/>
  <c r="B2418" i="5"/>
  <c r="C2418" i="5" s="1"/>
  <c r="B2419" i="5"/>
  <c r="C2419" i="5" s="1"/>
  <c r="B2420" i="5"/>
  <c r="C2420" i="5" s="1"/>
  <c r="B2421" i="5"/>
  <c r="C2421" i="5" s="1"/>
  <c r="B2422" i="5"/>
  <c r="C2422" i="5" s="1"/>
  <c r="B2423" i="5"/>
  <c r="C2423" i="5" s="1"/>
  <c r="B2424" i="5"/>
  <c r="C2424" i="5" s="1"/>
  <c r="B2425" i="5"/>
  <c r="C2425" i="5" s="1"/>
  <c r="B2426" i="5"/>
  <c r="C2426" i="5" s="1"/>
  <c r="B2427" i="5"/>
  <c r="C2427" i="5" s="1"/>
  <c r="B2428" i="5"/>
  <c r="C2428" i="5" s="1"/>
  <c r="B2429" i="5"/>
  <c r="C2429" i="5" s="1"/>
  <c r="B2430" i="5"/>
  <c r="C2430" i="5" s="1"/>
  <c r="B2431" i="5"/>
  <c r="C2431" i="5" s="1"/>
  <c r="B2432" i="5"/>
  <c r="C2432" i="5" s="1"/>
  <c r="B2433" i="5"/>
  <c r="C2433" i="5" s="1"/>
  <c r="B2434" i="5"/>
  <c r="C2434" i="5" s="1"/>
  <c r="B2435" i="5"/>
  <c r="C2435" i="5" s="1"/>
  <c r="B2436" i="5"/>
  <c r="C2436" i="5" s="1"/>
  <c r="B2437" i="5"/>
  <c r="C2437" i="5" s="1"/>
  <c r="B2438" i="5"/>
  <c r="C2438" i="5" s="1"/>
  <c r="B2439" i="5"/>
  <c r="C2439" i="5" s="1"/>
  <c r="B2440" i="5"/>
  <c r="C2440" i="5" s="1"/>
  <c r="B2441" i="5"/>
  <c r="C2441" i="5" s="1"/>
  <c r="B2442" i="5"/>
  <c r="C2442" i="5" s="1"/>
  <c r="B2443" i="5"/>
  <c r="C2443" i="5" s="1"/>
  <c r="B2444" i="5"/>
  <c r="C2444" i="5" s="1"/>
  <c r="B2445" i="5"/>
  <c r="C2445" i="5" s="1"/>
  <c r="B2446" i="5"/>
  <c r="C2446" i="5" s="1"/>
  <c r="B2447" i="5"/>
  <c r="C2447" i="5" s="1"/>
  <c r="B2448" i="5"/>
  <c r="C2448" i="5" s="1"/>
  <c r="B2449" i="5"/>
  <c r="C2449" i="5" s="1"/>
  <c r="B2450" i="5"/>
  <c r="C2450" i="5" s="1"/>
  <c r="B2451" i="5"/>
  <c r="C2451" i="5" s="1"/>
  <c r="B2452" i="5"/>
  <c r="C2452" i="5" s="1"/>
  <c r="B2453" i="5"/>
  <c r="C2453" i="5" s="1"/>
  <c r="B2454" i="5"/>
  <c r="C2454" i="5" s="1"/>
  <c r="B2455" i="5"/>
  <c r="C2455" i="5" s="1"/>
  <c r="B2456" i="5"/>
  <c r="C2456" i="5" s="1"/>
  <c r="B2457" i="5"/>
  <c r="C2457" i="5" s="1"/>
  <c r="B2458" i="5"/>
  <c r="C2458" i="5" s="1"/>
  <c r="B2459" i="5"/>
  <c r="C2459" i="5" s="1"/>
  <c r="B2460" i="5"/>
  <c r="C2460" i="5" s="1"/>
  <c r="B2461" i="5"/>
  <c r="C2461" i="5" s="1"/>
  <c r="B2462" i="5"/>
  <c r="C2462" i="5" s="1"/>
  <c r="B2463" i="5"/>
  <c r="C2463" i="5" s="1"/>
  <c r="B2464" i="5"/>
  <c r="C2464" i="5" s="1"/>
  <c r="B2465" i="5"/>
  <c r="C2465" i="5" s="1"/>
  <c r="B2466" i="5"/>
  <c r="C2466" i="5" s="1"/>
  <c r="B2467" i="5"/>
  <c r="C2467" i="5" s="1"/>
  <c r="B2468" i="5"/>
  <c r="C2468" i="5" s="1"/>
  <c r="B2469" i="5"/>
  <c r="C2469" i="5" s="1"/>
  <c r="B2470" i="5"/>
  <c r="C2470" i="5" s="1"/>
  <c r="B2471" i="5"/>
  <c r="C2471" i="5" s="1"/>
  <c r="B2472" i="5"/>
  <c r="C2472" i="5" s="1"/>
  <c r="B2473" i="5"/>
  <c r="C2473" i="5" s="1"/>
  <c r="B2474" i="5"/>
  <c r="C2474" i="5" s="1"/>
  <c r="B2475" i="5"/>
  <c r="C2475" i="5" s="1"/>
  <c r="B2476" i="5"/>
  <c r="C2476" i="5" s="1"/>
  <c r="B2477" i="5"/>
  <c r="C2477" i="5" s="1"/>
  <c r="B2478" i="5"/>
  <c r="C2478" i="5" s="1"/>
  <c r="B2479" i="5"/>
  <c r="C2479" i="5" s="1"/>
  <c r="B2480" i="5"/>
  <c r="C2480" i="5" s="1"/>
  <c r="B2481" i="5"/>
  <c r="C2481" i="5" s="1"/>
  <c r="B2482" i="5"/>
  <c r="C2482" i="5" s="1"/>
  <c r="B2483" i="5"/>
  <c r="C2483" i="5" s="1"/>
  <c r="B2484" i="5"/>
  <c r="C2484" i="5" s="1"/>
  <c r="B2485" i="5"/>
  <c r="C2485" i="5" s="1"/>
  <c r="B2486" i="5"/>
  <c r="C2486" i="5" s="1"/>
  <c r="B2487" i="5"/>
  <c r="C2487" i="5" s="1"/>
  <c r="B2488" i="5"/>
  <c r="C2488" i="5" s="1"/>
  <c r="B2489" i="5"/>
  <c r="C2489" i="5" s="1"/>
  <c r="B2490" i="5"/>
  <c r="C2490" i="5" s="1"/>
  <c r="B2491" i="5"/>
  <c r="C2491" i="5" s="1"/>
  <c r="B2492" i="5"/>
  <c r="C2492" i="5" s="1"/>
  <c r="B2493" i="5"/>
  <c r="C2493" i="5" s="1"/>
  <c r="B2494" i="5"/>
  <c r="C2494" i="5" s="1"/>
  <c r="B2495" i="5"/>
  <c r="C2495" i="5" s="1"/>
  <c r="B2496" i="5"/>
  <c r="C2496" i="5" s="1"/>
  <c r="B2497" i="5"/>
  <c r="C2497" i="5" s="1"/>
  <c r="B2498" i="5"/>
  <c r="C2498" i="5" s="1"/>
  <c r="B2499" i="5"/>
  <c r="C2499" i="5" s="1"/>
  <c r="B2500" i="5"/>
  <c r="C2500" i="5" s="1"/>
  <c r="B2501" i="5"/>
  <c r="C2501" i="5" s="1"/>
  <c r="B2502" i="5"/>
  <c r="C2502" i="5" s="1"/>
  <c r="B2503" i="5"/>
  <c r="C2503" i="5" s="1"/>
  <c r="B2504" i="5"/>
  <c r="C2504" i="5" s="1"/>
  <c r="B2505" i="5"/>
  <c r="C2505" i="5" s="1"/>
  <c r="B2506" i="5"/>
  <c r="C2506" i="5" s="1"/>
  <c r="B2507" i="5"/>
  <c r="C2507" i="5" s="1"/>
  <c r="B2508" i="5"/>
  <c r="C2508" i="5" s="1"/>
  <c r="B2509" i="5"/>
  <c r="C2509" i="5" s="1"/>
  <c r="B2510" i="5"/>
  <c r="C2510" i="5" s="1"/>
  <c r="B2511" i="5"/>
  <c r="C2511" i="5" s="1"/>
  <c r="B2512" i="5"/>
  <c r="C2512" i="5" s="1"/>
  <c r="B2513" i="5"/>
  <c r="C2513" i="5" s="1"/>
  <c r="B2514" i="5"/>
  <c r="C2514" i="5" s="1"/>
  <c r="B2515" i="5"/>
  <c r="C2515" i="5" s="1"/>
  <c r="B2516" i="5"/>
  <c r="C2516" i="5" s="1"/>
  <c r="B2517" i="5"/>
  <c r="C2517" i="5" s="1"/>
  <c r="B2518" i="5"/>
  <c r="C2518" i="5" s="1"/>
  <c r="B2519" i="5"/>
  <c r="C2519" i="5" s="1"/>
  <c r="B2520" i="5"/>
  <c r="C2520" i="5" s="1"/>
  <c r="B2521" i="5"/>
  <c r="C2521" i="5" s="1"/>
  <c r="B2522" i="5"/>
  <c r="C2522" i="5" s="1"/>
  <c r="B2523" i="5"/>
  <c r="C2523" i="5" s="1"/>
  <c r="B2524" i="5"/>
  <c r="C2524" i="5" s="1"/>
  <c r="B2525" i="5"/>
  <c r="C2525" i="5" s="1"/>
  <c r="B2526" i="5"/>
  <c r="C2526" i="5" s="1"/>
  <c r="B2527" i="5"/>
  <c r="C2527" i="5" s="1"/>
  <c r="B2528" i="5"/>
  <c r="C2528" i="5" s="1"/>
  <c r="B2529" i="5"/>
  <c r="C2529" i="5" s="1"/>
  <c r="B2530" i="5"/>
  <c r="C2530" i="5" s="1"/>
  <c r="B2531" i="5"/>
  <c r="C2531" i="5" s="1"/>
  <c r="B2532" i="5"/>
  <c r="C2532" i="5" s="1"/>
  <c r="B2533" i="5"/>
  <c r="C2533" i="5" s="1"/>
  <c r="B2534" i="5"/>
  <c r="C2534" i="5" s="1"/>
  <c r="B2535" i="5"/>
  <c r="C2535" i="5" s="1"/>
  <c r="B2536" i="5"/>
  <c r="C2536" i="5" s="1"/>
  <c r="B2537" i="5"/>
  <c r="C2537" i="5" s="1"/>
  <c r="B2538" i="5"/>
  <c r="C2538" i="5" s="1"/>
  <c r="B2539" i="5"/>
  <c r="C2539" i="5" s="1"/>
  <c r="B2540" i="5"/>
  <c r="C2540" i="5" s="1"/>
  <c r="B2541" i="5"/>
  <c r="C2541" i="5" s="1"/>
  <c r="B2542" i="5"/>
  <c r="C2542" i="5" s="1"/>
  <c r="B2543" i="5"/>
  <c r="C2543" i="5" s="1"/>
  <c r="B2544" i="5"/>
  <c r="C2544" i="5" s="1"/>
  <c r="B2545" i="5"/>
  <c r="C2545" i="5" s="1"/>
  <c r="B2546" i="5"/>
  <c r="C2546" i="5" s="1"/>
  <c r="B2547" i="5"/>
  <c r="C2547" i="5" s="1"/>
  <c r="B2548" i="5"/>
  <c r="C2548" i="5" s="1"/>
  <c r="B2549" i="5"/>
  <c r="C2549" i="5" s="1"/>
  <c r="B2550" i="5"/>
  <c r="C2550" i="5" s="1"/>
  <c r="B2551" i="5"/>
  <c r="C2551" i="5" s="1"/>
  <c r="B2552" i="5"/>
  <c r="C2552" i="5" s="1"/>
  <c r="B2553" i="5"/>
  <c r="C2553" i="5" s="1"/>
  <c r="B2554" i="5"/>
  <c r="C2554" i="5" s="1"/>
  <c r="B2555" i="5"/>
  <c r="C2555" i="5" s="1"/>
  <c r="B2556" i="5"/>
  <c r="C2556" i="5" s="1"/>
  <c r="B2557" i="5"/>
  <c r="C2557" i="5" s="1"/>
  <c r="B2558" i="5"/>
  <c r="C2558" i="5" s="1"/>
  <c r="B2559" i="5"/>
  <c r="C2559" i="5" s="1"/>
  <c r="B2560" i="5"/>
  <c r="C2560" i="5" s="1"/>
  <c r="B2561" i="5"/>
  <c r="C2561" i="5" s="1"/>
  <c r="B2562" i="5"/>
  <c r="C2562" i="5" s="1"/>
  <c r="B2563" i="5"/>
  <c r="C2563" i="5" s="1"/>
  <c r="B2564" i="5"/>
  <c r="C2564" i="5" s="1"/>
  <c r="B2565" i="5"/>
  <c r="C2565" i="5" s="1"/>
  <c r="B2566" i="5"/>
  <c r="C2566" i="5" s="1"/>
  <c r="B2567" i="5"/>
  <c r="C2567" i="5" s="1"/>
  <c r="B2568" i="5"/>
  <c r="C2568" i="5" s="1"/>
  <c r="B2569" i="5"/>
  <c r="C2569" i="5" s="1"/>
  <c r="B2570" i="5"/>
  <c r="C2570" i="5" s="1"/>
  <c r="B2571" i="5"/>
  <c r="C2571" i="5" s="1"/>
  <c r="B2572" i="5"/>
  <c r="C2572" i="5" s="1"/>
  <c r="B2573" i="5"/>
  <c r="C2573" i="5" s="1"/>
  <c r="B2574" i="5"/>
  <c r="C2574" i="5" s="1"/>
  <c r="B2575" i="5"/>
  <c r="C2575" i="5" s="1"/>
  <c r="B2576" i="5"/>
  <c r="C2576" i="5" s="1"/>
  <c r="B2577" i="5"/>
  <c r="C2577" i="5" s="1"/>
  <c r="B2578" i="5"/>
  <c r="C2578" i="5" s="1"/>
  <c r="B2579" i="5"/>
  <c r="C2579" i="5" s="1"/>
  <c r="B2580" i="5"/>
  <c r="C2580" i="5" s="1"/>
  <c r="B2581" i="5"/>
  <c r="C2581" i="5" s="1"/>
  <c r="B2582" i="5"/>
  <c r="C2582" i="5" s="1"/>
  <c r="B2583" i="5"/>
  <c r="C2583" i="5" s="1"/>
  <c r="B2584" i="5"/>
  <c r="C2584" i="5" s="1"/>
  <c r="B2585" i="5"/>
  <c r="C2585" i="5" s="1"/>
  <c r="B2586" i="5"/>
  <c r="C2586" i="5" s="1"/>
  <c r="B2587" i="5"/>
  <c r="C2587" i="5" s="1"/>
  <c r="B2588" i="5"/>
  <c r="C2588" i="5" s="1"/>
  <c r="B2589" i="5"/>
  <c r="C2589" i="5" s="1"/>
  <c r="B2590" i="5"/>
  <c r="C2590" i="5" s="1"/>
  <c r="B2591" i="5"/>
  <c r="C2591" i="5" s="1"/>
  <c r="B2592" i="5"/>
  <c r="C2592" i="5" s="1"/>
  <c r="B2593" i="5"/>
  <c r="C2593" i="5" s="1"/>
  <c r="B2594" i="5"/>
  <c r="C2594" i="5" s="1"/>
  <c r="B2595" i="5"/>
  <c r="C2595" i="5" s="1"/>
  <c r="B2596" i="5"/>
  <c r="C2596" i="5" s="1"/>
  <c r="B2597" i="5"/>
  <c r="C2597" i="5" s="1"/>
  <c r="B2598" i="5"/>
  <c r="C2598" i="5" s="1"/>
  <c r="B2599" i="5"/>
  <c r="C2599" i="5" s="1"/>
  <c r="B2600" i="5"/>
  <c r="C2600" i="5" s="1"/>
  <c r="B2601" i="5"/>
  <c r="C2601" i="5" s="1"/>
  <c r="B2602" i="5"/>
  <c r="C2602" i="5" s="1"/>
  <c r="B2603" i="5"/>
  <c r="C2603" i="5" s="1"/>
  <c r="B2604" i="5"/>
  <c r="C2604" i="5" s="1"/>
  <c r="B2605" i="5"/>
  <c r="C2605" i="5" s="1"/>
  <c r="B2606" i="5"/>
  <c r="C2606" i="5" s="1"/>
  <c r="B2607" i="5"/>
  <c r="C2607" i="5" s="1"/>
  <c r="B2608" i="5"/>
  <c r="C2608" i="5" s="1"/>
  <c r="B2609" i="5"/>
  <c r="C2609" i="5" s="1"/>
  <c r="B2610" i="5"/>
  <c r="C2610" i="5" s="1"/>
  <c r="B2611" i="5"/>
  <c r="C2611" i="5" s="1"/>
  <c r="B2612" i="5"/>
  <c r="C2612" i="5" s="1"/>
  <c r="B2613" i="5"/>
  <c r="C2613" i="5" s="1"/>
  <c r="B2614" i="5"/>
  <c r="C2614" i="5" s="1"/>
  <c r="B2615" i="5"/>
  <c r="C2615" i="5" s="1"/>
  <c r="B2616" i="5"/>
  <c r="C2616" i="5" s="1"/>
  <c r="B2617" i="5"/>
  <c r="C2617" i="5" s="1"/>
  <c r="B2618" i="5"/>
  <c r="C2618" i="5" s="1"/>
  <c r="B2619" i="5"/>
  <c r="C2619" i="5" s="1"/>
  <c r="B2620" i="5"/>
  <c r="C2620" i="5" s="1"/>
  <c r="B2621" i="5"/>
  <c r="C2621" i="5" s="1"/>
  <c r="B2622" i="5"/>
  <c r="C2622" i="5" s="1"/>
  <c r="B2623" i="5"/>
  <c r="C2623" i="5" s="1"/>
  <c r="B2624" i="5"/>
  <c r="C2624" i="5" s="1"/>
  <c r="B2625" i="5"/>
  <c r="C2625" i="5" s="1"/>
  <c r="B2626" i="5"/>
  <c r="C2626" i="5" s="1"/>
  <c r="B2627" i="5"/>
  <c r="C2627" i="5" s="1"/>
  <c r="B2628" i="5"/>
  <c r="C2628" i="5" s="1"/>
  <c r="B2629" i="5"/>
  <c r="C2629" i="5" s="1"/>
  <c r="B2630" i="5"/>
  <c r="C2630" i="5" s="1"/>
  <c r="B2631" i="5"/>
  <c r="C2631" i="5" s="1"/>
  <c r="B2632" i="5"/>
  <c r="C2632" i="5" s="1"/>
  <c r="B2633" i="5"/>
  <c r="C2633" i="5" s="1"/>
  <c r="B2634" i="5"/>
  <c r="C2634" i="5" s="1"/>
  <c r="B2635" i="5"/>
  <c r="C2635" i="5" s="1"/>
  <c r="B2636" i="5"/>
  <c r="C2636" i="5" s="1"/>
  <c r="B2637" i="5"/>
  <c r="C2637" i="5" s="1"/>
  <c r="B2638" i="5"/>
  <c r="C2638" i="5" s="1"/>
  <c r="B2639" i="5"/>
  <c r="C2639" i="5" s="1"/>
  <c r="B2640" i="5"/>
  <c r="C2640" i="5" s="1"/>
  <c r="B2641" i="5"/>
  <c r="C2641" i="5" s="1"/>
  <c r="B2642" i="5"/>
  <c r="C2642" i="5" s="1"/>
  <c r="B2643" i="5"/>
  <c r="C2643" i="5" s="1"/>
  <c r="B2644" i="5"/>
  <c r="C2644" i="5" s="1"/>
  <c r="B2645" i="5"/>
  <c r="C2645" i="5" s="1"/>
  <c r="B2646" i="5"/>
  <c r="C2646" i="5" s="1"/>
  <c r="B2647" i="5"/>
  <c r="C2647" i="5" s="1"/>
  <c r="B2648" i="5"/>
  <c r="C2648" i="5" s="1"/>
  <c r="B2649" i="5"/>
  <c r="C2649" i="5" s="1"/>
  <c r="B2650" i="5"/>
  <c r="C2650" i="5" s="1"/>
  <c r="B2651" i="5"/>
  <c r="C2651" i="5" s="1"/>
  <c r="B2652" i="5"/>
  <c r="C2652" i="5" s="1"/>
  <c r="B2653" i="5"/>
  <c r="C2653" i="5" s="1"/>
  <c r="B2654" i="5"/>
  <c r="C2654" i="5" s="1"/>
  <c r="B2655" i="5"/>
  <c r="C2655" i="5" s="1"/>
  <c r="B2656" i="5"/>
  <c r="C2656" i="5" s="1"/>
  <c r="B2657" i="5"/>
  <c r="C2657" i="5" s="1"/>
  <c r="B2658" i="5"/>
  <c r="C2658" i="5" s="1"/>
  <c r="B2659" i="5"/>
  <c r="C2659" i="5" s="1"/>
  <c r="B2660" i="5"/>
  <c r="C2660" i="5" s="1"/>
  <c r="B2661" i="5"/>
  <c r="C2661" i="5" s="1"/>
  <c r="B2662" i="5"/>
  <c r="C2662" i="5" s="1"/>
  <c r="B2663" i="5"/>
  <c r="C2663" i="5" s="1"/>
  <c r="B2664" i="5"/>
  <c r="C2664" i="5" s="1"/>
  <c r="B2665" i="5"/>
  <c r="C2665" i="5" s="1"/>
  <c r="B2666" i="5"/>
  <c r="C2666" i="5" s="1"/>
  <c r="B2667" i="5"/>
  <c r="C2667" i="5" s="1"/>
  <c r="B2668" i="5"/>
  <c r="C2668" i="5" s="1"/>
  <c r="B2669" i="5"/>
  <c r="C2669" i="5" s="1"/>
  <c r="B2670" i="5"/>
  <c r="C2670" i="5" s="1"/>
  <c r="B2671" i="5"/>
  <c r="C2671" i="5" s="1"/>
  <c r="B2672" i="5"/>
  <c r="C2672" i="5" s="1"/>
  <c r="B2673" i="5"/>
  <c r="C2673" i="5" s="1"/>
  <c r="B2674" i="5"/>
  <c r="C2674" i="5" s="1"/>
  <c r="B2675" i="5"/>
  <c r="C2675" i="5" s="1"/>
  <c r="B2676" i="5"/>
  <c r="C2676" i="5" s="1"/>
  <c r="B2677" i="5"/>
  <c r="C2677" i="5" s="1"/>
  <c r="B2678" i="5"/>
  <c r="C2678" i="5" s="1"/>
  <c r="B2679" i="5"/>
  <c r="C2679" i="5" s="1"/>
  <c r="B2680" i="5"/>
  <c r="C2680" i="5" s="1"/>
  <c r="B2681" i="5"/>
  <c r="C2681" i="5" s="1"/>
  <c r="B2682" i="5"/>
  <c r="C2682" i="5" s="1"/>
  <c r="B2683" i="5"/>
  <c r="C2683" i="5" s="1"/>
  <c r="B2684" i="5"/>
  <c r="C2684" i="5" s="1"/>
  <c r="B2685" i="5"/>
  <c r="C2685" i="5" s="1"/>
  <c r="B2686" i="5"/>
  <c r="C2686" i="5" s="1"/>
  <c r="B2687" i="5"/>
  <c r="C2687" i="5" s="1"/>
  <c r="B2688" i="5"/>
  <c r="C2688" i="5" s="1"/>
  <c r="B2689" i="5"/>
  <c r="C2689" i="5" s="1"/>
  <c r="B2690" i="5"/>
  <c r="C2690" i="5" s="1"/>
  <c r="B2691" i="5"/>
  <c r="C2691" i="5" s="1"/>
  <c r="B2692" i="5"/>
  <c r="C2692" i="5" s="1"/>
  <c r="B2693" i="5"/>
  <c r="C2693" i="5" s="1"/>
  <c r="B2694" i="5"/>
  <c r="C2694" i="5" s="1"/>
  <c r="B2695" i="5"/>
  <c r="C2695" i="5" s="1"/>
  <c r="B2696" i="5"/>
  <c r="C2696" i="5" s="1"/>
  <c r="B2697" i="5"/>
  <c r="C2697" i="5" s="1"/>
  <c r="B2698" i="5"/>
  <c r="C2698" i="5" s="1"/>
  <c r="B2699" i="5"/>
  <c r="C2699" i="5" s="1"/>
  <c r="B2700" i="5"/>
  <c r="C2700" i="5" s="1"/>
  <c r="B2701" i="5"/>
  <c r="C2701" i="5" s="1"/>
  <c r="B2702" i="5"/>
  <c r="C2702" i="5" s="1"/>
  <c r="B2703" i="5"/>
  <c r="C2703" i="5" s="1"/>
  <c r="B2704" i="5"/>
  <c r="C2704" i="5" s="1"/>
  <c r="B2705" i="5"/>
  <c r="C2705" i="5" s="1"/>
  <c r="B2706" i="5"/>
  <c r="C2706" i="5" s="1"/>
  <c r="B2707" i="5"/>
  <c r="C2707" i="5" s="1"/>
  <c r="B2708" i="5"/>
  <c r="C2708" i="5" s="1"/>
  <c r="B2709" i="5"/>
  <c r="C2709" i="5" s="1"/>
  <c r="B2710" i="5"/>
  <c r="C2710" i="5" s="1"/>
  <c r="B2711" i="5"/>
  <c r="C2711" i="5" s="1"/>
  <c r="B2712" i="5"/>
  <c r="C2712" i="5" s="1"/>
  <c r="B2713" i="5"/>
  <c r="C2713" i="5" s="1"/>
  <c r="B2714" i="5"/>
  <c r="C2714" i="5" s="1"/>
  <c r="B2715" i="5"/>
  <c r="C2715" i="5" s="1"/>
  <c r="B2716" i="5"/>
  <c r="C2716" i="5" s="1"/>
  <c r="B2717" i="5"/>
  <c r="C2717" i="5" s="1"/>
  <c r="B2718" i="5"/>
  <c r="C2718" i="5" s="1"/>
  <c r="B2719" i="5"/>
  <c r="C2719" i="5" s="1"/>
  <c r="B2720" i="5"/>
  <c r="C2720" i="5" s="1"/>
  <c r="B2721" i="5"/>
  <c r="C2721" i="5" s="1"/>
  <c r="B2722" i="5"/>
  <c r="C2722" i="5" s="1"/>
  <c r="B2723" i="5"/>
  <c r="C2723" i="5" s="1"/>
  <c r="B2724" i="5"/>
  <c r="C2724" i="5" s="1"/>
  <c r="B2725" i="5"/>
  <c r="C2725" i="5" s="1"/>
  <c r="B2726" i="5"/>
  <c r="C2726" i="5" s="1"/>
  <c r="B2727" i="5"/>
  <c r="C2727" i="5" s="1"/>
  <c r="B2728" i="5"/>
  <c r="C2728" i="5" s="1"/>
  <c r="B2729" i="5"/>
  <c r="C2729" i="5" s="1"/>
  <c r="B2730" i="5"/>
  <c r="C2730" i="5" s="1"/>
  <c r="B2731" i="5"/>
  <c r="C2731" i="5" s="1"/>
  <c r="B2732" i="5"/>
  <c r="C2732" i="5" s="1"/>
  <c r="B2733" i="5"/>
  <c r="C2733" i="5" s="1"/>
  <c r="B2734" i="5"/>
  <c r="C2734" i="5" s="1"/>
  <c r="B2735" i="5"/>
  <c r="C2735" i="5" s="1"/>
  <c r="B2736" i="5"/>
  <c r="C2736" i="5" s="1"/>
  <c r="B2737" i="5"/>
  <c r="C2737" i="5" s="1"/>
  <c r="B2738" i="5"/>
  <c r="C2738" i="5" s="1"/>
  <c r="B2739" i="5"/>
  <c r="C2739" i="5" s="1"/>
  <c r="B2740" i="5"/>
  <c r="C2740" i="5" s="1"/>
  <c r="B2741" i="5"/>
  <c r="C2741" i="5" s="1"/>
  <c r="B2742" i="5"/>
  <c r="C2742" i="5" s="1"/>
  <c r="B2743" i="5"/>
  <c r="C2743" i="5" s="1"/>
  <c r="B2744" i="5"/>
  <c r="C2744" i="5" s="1"/>
  <c r="B2745" i="5"/>
  <c r="C2745" i="5" s="1"/>
  <c r="B2746" i="5"/>
  <c r="C2746" i="5" s="1"/>
  <c r="B2747" i="5"/>
  <c r="C2747" i="5" s="1"/>
  <c r="B2748" i="5"/>
  <c r="C2748" i="5" s="1"/>
  <c r="B2749" i="5"/>
  <c r="C2749" i="5" s="1"/>
  <c r="B2750" i="5"/>
  <c r="C2750" i="5" s="1"/>
  <c r="B2751" i="5"/>
  <c r="C2751" i="5" s="1"/>
  <c r="B2752" i="5"/>
  <c r="C2752" i="5" s="1"/>
  <c r="B2753" i="5"/>
  <c r="C2753" i="5" s="1"/>
  <c r="B2754" i="5"/>
  <c r="C2754" i="5" s="1"/>
  <c r="B2755" i="5"/>
  <c r="C2755" i="5" s="1"/>
  <c r="B2756" i="5"/>
  <c r="C2756" i="5" s="1"/>
  <c r="B2757" i="5"/>
  <c r="C2757" i="5" s="1"/>
  <c r="B2758" i="5"/>
  <c r="C2758" i="5" s="1"/>
  <c r="B2759" i="5"/>
  <c r="C2759" i="5" s="1"/>
  <c r="B2760" i="5"/>
  <c r="C2760" i="5" s="1"/>
  <c r="B2761" i="5"/>
  <c r="C2761" i="5" s="1"/>
  <c r="B2762" i="5"/>
  <c r="C2762" i="5" s="1"/>
  <c r="B2763" i="5"/>
  <c r="C2763" i="5" s="1"/>
  <c r="B2764" i="5"/>
  <c r="C2764" i="5" s="1"/>
  <c r="B2765" i="5"/>
  <c r="C2765" i="5" s="1"/>
  <c r="B2766" i="5"/>
  <c r="C2766" i="5" s="1"/>
  <c r="B2767" i="5"/>
  <c r="C2767" i="5" s="1"/>
  <c r="B2768" i="5"/>
  <c r="C2768" i="5" s="1"/>
  <c r="B2769" i="5"/>
  <c r="C2769" i="5" s="1"/>
  <c r="B2770" i="5"/>
  <c r="C2770" i="5" s="1"/>
  <c r="B2771" i="5"/>
  <c r="C2771" i="5" s="1"/>
  <c r="B2772" i="5"/>
  <c r="C2772" i="5" s="1"/>
  <c r="B2773" i="5"/>
  <c r="C2773" i="5" s="1"/>
  <c r="B2774" i="5"/>
  <c r="C2774" i="5" s="1"/>
  <c r="B2775" i="5"/>
  <c r="C2775" i="5" s="1"/>
  <c r="B2776" i="5"/>
  <c r="C2776" i="5" s="1"/>
  <c r="B2777" i="5"/>
  <c r="C2777" i="5" s="1"/>
  <c r="B2778" i="5"/>
  <c r="C2778" i="5" s="1"/>
  <c r="B2779" i="5"/>
  <c r="C2779" i="5" s="1"/>
  <c r="B2780" i="5"/>
  <c r="C2780" i="5" s="1"/>
  <c r="B2781" i="5"/>
  <c r="C2781" i="5" s="1"/>
  <c r="B2782" i="5"/>
  <c r="C2782" i="5" s="1"/>
  <c r="B2783" i="5"/>
  <c r="C2783" i="5" s="1"/>
  <c r="B2784" i="5"/>
  <c r="C2784" i="5" s="1"/>
  <c r="B2785" i="5"/>
  <c r="C2785" i="5" s="1"/>
  <c r="B2786" i="5"/>
  <c r="C2786" i="5" s="1"/>
  <c r="B2787" i="5"/>
  <c r="C2787" i="5" s="1"/>
  <c r="B2788" i="5"/>
  <c r="C2788" i="5" s="1"/>
  <c r="B2789" i="5"/>
  <c r="C2789" i="5" s="1"/>
  <c r="B2790" i="5"/>
  <c r="C2790" i="5" s="1"/>
  <c r="B2791" i="5"/>
  <c r="C2791" i="5" s="1"/>
  <c r="B2792" i="5"/>
  <c r="C2792" i="5" s="1"/>
  <c r="B2793" i="5"/>
  <c r="C2793" i="5" s="1"/>
  <c r="B2794" i="5"/>
  <c r="C2794" i="5" s="1"/>
  <c r="B2795" i="5"/>
  <c r="C2795" i="5" s="1"/>
  <c r="B2796" i="5"/>
  <c r="C2796" i="5" s="1"/>
  <c r="B2797" i="5"/>
  <c r="C2797" i="5" s="1"/>
  <c r="B2798" i="5"/>
  <c r="C2798" i="5" s="1"/>
  <c r="B2799" i="5"/>
  <c r="C2799" i="5" s="1"/>
  <c r="B2800" i="5"/>
  <c r="C2800" i="5" s="1"/>
  <c r="B2801" i="5"/>
  <c r="C2801" i="5" s="1"/>
  <c r="B2802" i="5"/>
  <c r="C2802" i="5" s="1"/>
  <c r="B2803" i="5"/>
  <c r="C2803" i="5" s="1"/>
  <c r="B2804" i="5"/>
  <c r="C2804" i="5" s="1"/>
  <c r="B2805" i="5"/>
  <c r="C2805" i="5" s="1"/>
  <c r="B2806" i="5"/>
  <c r="C2806" i="5" s="1"/>
  <c r="B2807" i="5"/>
  <c r="C2807" i="5" s="1"/>
  <c r="B2808" i="5"/>
  <c r="C2808" i="5" s="1"/>
  <c r="B2809" i="5"/>
  <c r="C2809" i="5" s="1"/>
  <c r="B2810" i="5"/>
  <c r="C2810" i="5" s="1"/>
  <c r="B2811" i="5"/>
  <c r="C2811" i="5" s="1"/>
  <c r="B2812" i="5"/>
  <c r="C2812" i="5" s="1"/>
  <c r="B2813" i="5"/>
  <c r="C2813" i="5" s="1"/>
  <c r="B2814" i="5"/>
  <c r="C2814" i="5" s="1"/>
  <c r="B2815" i="5"/>
  <c r="C2815" i="5" s="1"/>
  <c r="B2816" i="5"/>
  <c r="C2816" i="5" s="1"/>
  <c r="B2817" i="5"/>
  <c r="C2817" i="5" s="1"/>
  <c r="B2818" i="5"/>
  <c r="C2818" i="5" s="1"/>
  <c r="B2819" i="5"/>
  <c r="C2819" i="5" s="1"/>
  <c r="B2820" i="5"/>
  <c r="C2820" i="5" s="1"/>
  <c r="B2821" i="5"/>
  <c r="C2821" i="5" s="1"/>
  <c r="B2822" i="5"/>
  <c r="C2822" i="5" s="1"/>
  <c r="B2823" i="5"/>
  <c r="C2823" i="5" s="1"/>
  <c r="B2824" i="5"/>
  <c r="C2824" i="5" s="1"/>
  <c r="B2825" i="5"/>
  <c r="C2825" i="5" s="1"/>
  <c r="B2826" i="5"/>
  <c r="C2826" i="5" s="1"/>
  <c r="B2827" i="5"/>
  <c r="C2827" i="5" s="1"/>
  <c r="B2828" i="5"/>
  <c r="C2828" i="5" s="1"/>
  <c r="B2829" i="5"/>
  <c r="C2829" i="5" s="1"/>
  <c r="B2830" i="5"/>
  <c r="C2830" i="5" s="1"/>
  <c r="B2831" i="5"/>
  <c r="C2831" i="5" s="1"/>
  <c r="B2832" i="5"/>
  <c r="C2832" i="5" s="1"/>
  <c r="B2833" i="5"/>
  <c r="C2833" i="5" s="1"/>
  <c r="B2834" i="5"/>
  <c r="C2834" i="5" s="1"/>
  <c r="B2835" i="5"/>
  <c r="C2835" i="5" s="1"/>
  <c r="B2836" i="5"/>
  <c r="C2836" i="5" s="1"/>
  <c r="B2837" i="5"/>
  <c r="C2837" i="5" s="1"/>
  <c r="B2838" i="5"/>
  <c r="C2838" i="5" s="1"/>
  <c r="B2839" i="5"/>
  <c r="C2839" i="5" s="1"/>
  <c r="B2840" i="5"/>
  <c r="C2840" i="5" s="1"/>
  <c r="B2841" i="5"/>
  <c r="C2841" i="5" s="1"/>
  <c r="B2842" i="5"/>
  <c r="C2842" i="5" s="1"/>
  <c r="B2843" i="5"/>
  <c r="C2843" i="5" s="1"/>
  <c r="B2844" i="5"/>
  <c r="C2844" i="5" s="1"/>
  <c r="B2845" i="5"/>
  <c r="C2845" i="5" s="1"/>
  <c r="B2846" i="5"/>
  <c r="C2846" i="5" s="1"/>
  <c r="B2847" i="5"/>
  <c r="C2847" i="5" s="1"/>
  <c r="B2848" i="5"/>
  <c r="C2848" i="5" s="1"/>
  <c r="B2849" i="5"/>
  <c r="C2849" i="5" s="1"/>
  <c r="B2850" i="5"/>
  <c r="C2850" i="5" s="1"/>
  <c r="B2851" i="5"/>
  <c r="C2851" i="5" s="1"/>
  <c r="B2852" i="5"/>
  <c r="C2852" i="5" s="1"/>
  <c r="B2853" i="5"/>
  <c r="C2853" i="5" s="1"/>
  <c r="B2854" i="5"/>
  <c r="C2854" i="5" s="1"/>
  <c r="B2855" i="5"/>
  <c r="C2855" i="5" s="1"/>
  <c r="B2856" i="5"/>
  <c r="C2856" i="5" s="1"/>
  <c r="B2857" i="5"/>
  <c r="C2857" i="5" s="1"/>
  <c r="B2858" i="5"/>
  <c r="C2858" i="5" s="1"/>
  <c r="B2859" i="5"/>
  <c r="C2859" i="5" s="1"/>
  <c r="B2860" i="5"/>
  <c r="C2860" i="5" s="1"/>
  <c r="B2861" i="5"/>
  <c r="C2861" i="5" s="1"/>
  <c r="B2862" i="5"/>
  <c r="C2862" i="5" s="1"/>
  <c r="B2863" i="5"/>
  <c r="C2863" i="5" s="1"/>
  <c r="B2864" i="5"/>
  <c r="C2864" i="5" s="1"/>
  <c r="B2865" i="5"/>
  <c r="C2865" i="5" s="1"/>
  <c r="B2866" i="5"/>
  <c r="C2866" i="5" s="1"/>
  <c r="B2867" i="5"/>
  <c r="C2867" i="5" s="1"/>
  <c r="B2868" i="5"/>
  <c r="C2868" i="5" s="1"/>
  <c r="B2869" i="5"/>
  <c r="C2869" i="5" s="1"/>
  <c r="B2870" i="5"/>
  <c r="C2870" i="5" s="1"/>
  <c r="B2871" i="5"/>
  <c r="C2871" i="5" s="1"/>
  <c r="B2872" i="5"/>
  <c r="C2872" i="5" s="1"/>
  <c r="B2873" i="5"/>
  <c r="C2873" i="5" s="1"/>
  <c r="B2874" i="5"/>
  <c r="C2874" i="5" s="1"/>
  <c r="B2875" i="5"/>
  <c r="C2875" i="5" s="1"/>
  <c r="B2876" i="5"/>
  <c r="C2876" i="5" s="1"/>
  <c r="B2877" i="5"/>
  <c r="C2877" i="5" s="1"/>
  <c r="B2878" i="5"/>
  <c r="C2878" i="5" s="1"/>
  <c r="B2879" i="5"/>
  <c r="C2879" i="5" s="1"/>
  <c r="B2880" i="5"/>
  <c r="C2880" i="5" s="1"/>
  <c r="B2881" i="5"/>
  <c r="C2881" i="5" s="1"/>
  <c r="B2882" i="5"/>
  <c r="C2882" i="5" s="1"/>
  <c r="B2883" i="5"/>
  <c r="C2883" i="5" s="1"/>
  <c r="B2884" i="5"/>
  <c r="C2884" i="5" s="1"/>
  <c r="B2885" i="5"/>
  <c r="C2885" i="5" s="1"/>
  <c r="B2886" i="5"/>
  <c r="C2886" i="5" s="1"/>
  <c r="B2887" i="5"/>
  <c r="C2887" i="5" s="1"/>
  <c r="B2888" i="5"/>
  <c r="C2888" i="5" s="1"/>
  <c r="B2889" i="5"/>
  <c r="C2889" i="5" s="1"/>
  <c r="B2890" i="5"/>
  <c r="C2890" i="5" s="1"/>
  <c r="B2891" i="5"/>
  <c r="C2891" i="5" s="1"/>
  <c r="B2892" i="5"/>
  <c r="C2892" i="5" s="1"/>
  <c r="B2893" i="5"/>
  <c r="C2893" i="5" s="1"/>
  <c r="B2894" i="5"/>
  <c r="C2894" i="5" s="1"/>
  <c r="B2895" i="5"/>
  <c r="C2895" i="5" s="1"/>
  <c r="B2896" i="5"/>
  <c r="C2896" i="5" s="1"/>
  <c r="B2897" i="5"/>
  <c r="C2897" i="5" s="1"/>
  <c r="B2898" i="5"/>
  <c r="C2898" i="5" s="1"/>
  <c r="B2899" i="5"/>
  <c r="C2899" i="5" s="1"/>
  <c r="B2900" i="5"/>
  <c r="C2900" i="5" s="1"/>
  <c r="B2901" i="5"/>
  <c r="C2901" i="5" s="1"/>
  <c r="B2902" i="5"/>
  <c r="C2902" i="5" s="1"/>
  <c r="B2903" i="5"/>
  <c r="C2903" i="5" s="1"/>
  <c r="B2904" i="5"/>
  <c r="C2904" i="5" s="1"/>
  <c r="B2905" i="5"/>
  <c r="C2905" i="5" s="1"/>
  <c r="B2906" i="5"/>
  <c r="C2906" i="5" s="1"/>
  <c r="B2907" i="5"/>
  <c r="C2907" i="5" s="1"/>
  <c r="B2908" i="5"/>
  <c r="C2908" i="5" s="1"/>
  <c r="B2909" i="5"/>
  <c r="C2909" i="5" s="1"/>
  <c r="B2910" i="5"/>
  <c r="C2910" i="5" s="1"/>
  <c r="B2911" i="5"/>
  <c r="C2911" i="5" s="1"/>
  <c r="B2912" i="5"/>
  <c r="C2912" i="5" s="1"/>
  <c r="B2913" i="5"/>
  <c r="C2913" i="5" s="1"/>
  <c r="B2914" i="5"/>
  <c r="C2914" i="5" s="1"/>
  <c r="B2915" i="5"/>
  <c r="C2915" i="5" s="1"/>
  <c r="B2916" i="5"/>
  <c r="C2916" i="5" s="1"/>
  <c r="B2917" i="5"/>
  <c r="C2917" i="5" s="1"/>
  <c r="B2918" i="5"/>
  <c r="C2918" i="5" s="1"/>
  <c r="B2919" i="5"/>
  <c r="C2919" i="5" s="1"/>
  <c r="B2920" i="5"/>
  <c r="C2920" i="5" s="1"/>
  <c r="B2921" i="5"/>
  <c r="C2921" i="5" s="1"/>
  <c r="B2922" i="5"/>
  <c r="C2922" i="5" s="1"/>
  <c r="B2923" i="5"/>
  <c r="C2923" i="5" s="1"/>
  <c r="B2924" i="5"/>
  <c r="C2924" i="5" s="1"/>
  <c r="B2925" i="5"/>
  <c r="C2925" i="5" s="1"/>
  <c r="B2926" i="5"/>
  <c r="C2926" i="5" s="1"/>
  <c r="B2927" i="5"/>
  <c r="C2927" i="5" s="1"/>
  <c r="B2928" i="5"/>
  <c r="C2928" i="5" s="1"/>
  <c r="B2929" i="5"/>
  <c r="C2929" i="5" s="1"/>
  <c r="B2930" i="5"/>
  <c r="C2930" i="5" s="1"/>
  <c r="B2931" i="5"/>
  <c r="C2931" i="5" s="1"/>
  <c r="B2932" i="5"/>
  <c r="C2932" i="5" s="1"/>
  <c r="B2933" i="5"/>
  <c r="C2933" i="5" s="1"/>
  <c r="B2934" i="5"/>
  <c r="C2934" i="5" s="1"/>
  <c r="B2935" i="5"/>
  <c r="C2935" i="5" s="1"/>
  <c r="B2936" i="5"/>
  <c r="C2936" i="5" s="1"/>
  <c r="B2937" i="5"/>
  <c r="C2937" i="5" s="1"/>
  <c r="B2938" i="5"/>
  <c r="C2938" i="5" s="1"/>
  <c r="B2939" i="5"/>
  <c r="C2939" i="5" s="1"/>
  <c r="B2940" i="5"/>
  <c r="C2940" i="5" s="1"/>
  <c r="B2941" i="5"/>
  <c r="C2941" i="5" s="1"/>
  <c r="B2942" i="5"/>
  <c r="C2942" i="5" s="1"/>
  <c r="B2943" i="5"/>
  <c r="C2943" i="5" s="1"/>
  <c r="B2944" i="5"/>
  <c r="C2944" i="5" s="1"/>
  <c r="B2945" i="5"/>
  <c r="C2945" i="5" s="1"/>
  <c r="B2946" i="5"/>
  <c r="C2946" i="5" s="1"/>
  <c r="B2947" i="5"/>
  <c r="C2947" i="5" s="1"/>
  <c r="B2948" i="5"/>
  <c r="C2948" i="5" s="1"/>
  <c r="B2949" i="5"/>
  <c r="C2949" i="5" s="1"/>
  <c r="B2950" i="5"/>
  <c r="C2950" i="5" s="1"/>
  <c r="B2951" i="5"/>
  <c r="C2951" i="5" s="1"/>
  <c r="B2952" i="5"/>
  <c r="C2952" i="5" s="1"/>
  <c r="B2953" i="5"/>
  <c r="C2953" i="5" s="1"/>
  <c r="B2954" i="5"/>
  <c r="C2954" i="5" s="1"/>
  <c r="B2955" i="5"/>
  <c r="C2955" i="5" s="1"/>
  <c r="B2956" i="5"/>
  <c r="C2956" i="5" s="1"/>
  <c r="B2957" i="5"/>
  <c r="C2957" i="5" s="1"/>
  <c r="B2958" i="5"/>
  <c r="C2958" i="5" s="1"/>
  <c r="B2959" i="5"/>
  <c r="C2959" i="5" s="1"/>
  <c r="B2960" i="5"/>
  <c r="C2960" i="5" s="1"/>
  <c r="B2961" i="5"/>
  <c r="C2961" i="5" s="1"/>
  <c r="B2962" i="5"/>
  <c r="C2962" i="5" s="1"/>
  <c r="B2963" i="5"/>
  <c r="C2963" i="5" s="1"/>
  <c r="B2964" i="5"/>
  <c r="C2964" i="5" s="1"/>
  <c r="B2965" i="5"/>
  <c r="C2965" i="5" s="1"/>
  <c r="B2966" i="5"/>
  <c r="C2966" i="5" s="1"/>
  <c r="B2967" i="5"/>
  <c r="C2967" i="5" s="1"/>
  <c r="B2968" i="5"/>
  <c r="C2968" i="5" s="1"/>
  <c r="B2969" i="5"/>
  <c r="C2969" i="5" s="1"/>
  <c r="B2970" i="5"/>
  <c r="C2970" i="5" s="1"/>
  <c r="B2971" i="5"/>
  <c r="C2971" i="5" s="1"/>
  <c r="B2972" i="5"/>
  <c r="C2972" i="5" s="1"/>
  <c r="B2973" i="5"/>
  <c r="C2973" i="5" s="1"/>
  <c r="B2974" i="5"/>
  <c r="C2974" i="5" s="1"/>
  <c r="B2975" i="5"/>
  <c r="C2975" i="5" s="1"/>
  <c r="B2976" i="5"/>
  <c r="C2976" i="5" s="1"/>
  <c r="B2977" i="5"/>
  <c r="C2977" i="5" s="1"/>
  <c r="B2978" i="5"/>
  <c r="C2978" i="5" s="1"/>
  <c r="B2979" i="5"/>
  <c r="C2979" i="5" s="1"/>
  <c r="B2980" i="5"/>
  <c r="C2980" i="5" s="1"/>
  <c r="B2981" i="5"/>
  <c r="C2981" i="5" s="1"/>
  <c r="B2982" i="5"/>
  <c r="C2982" i="5" s="1"/>
  <c r="B2983" i="5"/>
  <c r="C2983" i="5" s="1"/>
  <c r="B2984" i="5"/>
  <c r="C2984" i="5" s="1"/>
  <c r="B2985" i="5"/>
  <c r="C2985" i="5" s="1"/>
  <c r="B2986" i="5"/>
  <c r="C2986" i="5" s="1"/>
  <c r="B2987" i="5"/>
  <c r="C2987" i="5" s="1"/>
  <c r="B2988" i="5"/>
  <c r="C2988" i="5" s="1"/>
  <c r="B2989" i="5"/>
  <c r="C2989" i="5" s="1"/>
  <c r="B2990" i="5"/>
  <c r="C2990" i="5" s="1"/>
  <c r="B2991" i="5"/>
  <c r="C2991" i="5" s="1"/>
  <c r="B2992" i="5"/>
  <c r="C2992" i="5" s="1"/>
  <c r="B2993" i="5"/>
  <c r="C2993" i="5" s="1"/>
  <c r="B2994" i="5"/>
  <c r="C2994" i="5" s="1"/>
  <c r="B2995" i="5"/>
  <c r="C2995" i="5" s="1"/>
  <c r="B2996" i="5"/>
  <c r="C2996" i="5" s="1"/>
  <c r="B2997" i="5"/>
  <c r="C2997" i="5" s="1"/>
  <c r="B2998" i="5"/>
  <c r="C2998" i="5" s="1"/>
  <c r="B2999" i="5"/>
  <c r="C2999" i="5" s="1"/>
  <c r="B3000" i="5"/>
  <c r="C3000" i="5" s="1"/>
  <c r="B3001" i="5"/>
  <c r="C3001" i="5" s="1"/>
  <c r="B3002" i="5"/>
  <c r="C3002" i="5" s="1"/>
  <c r="B3003" i="5"/>
  <c r="C3003" i="5" s="1"/>
  <c r="B3004" i="5"/>
  <c r="C3004" i="5" s="1"/>
  <c r="B3005" i="5"/>
  <c r="C3005" i="5" s="1"/>
  <c r="B3006" i="5"/>
  <c r="C3006" i="5" s="1"/>
  <c r="B3007" i="5"/>
  <c r="C3007" i="5" s="1"/>
  <c r="B3008" i="5"/>
  <c r="C3008" i="5" s="1"/>
  <c r="B3009" i="5"/>
  <c r="C3009" i="5" s="1"/>
  <c r="B3010" i="5"/>
  <c r="C3010" i="5" s="1"/>
  <c r="B3011" i="5"/>
  <c r="C3011" i="5" s="1"/>
  <c r="B3012" i="5"/>
  <c r="C3012" i="5" s="1"/>
  <c r="B3013" i="5"/>
  <c r="C3013" i="5" s="1"/>
  <c r="B3014" i="5"/>
  <c r="C3014" i="5" s="1"/>
  <c r="B3015" i="5"/>
  <c r="C3015" i="5" s="1"/>
  <c r="B3016" i="5"/>
  <c r="C3016" i="5" s="1"/>
  <c r="B3017" i="5"/>
  <c r="C3017" i="5" s="1"/>
  <c r="B3018" i="5"/>
  <c r="C3018" i="5" s="1"/>
  <c r="B3019" i="5"/>
  <c r="C3019" i="5" s="1"/>
  <c r="B3020" i="5"/>
  <c r="C3020" i="5" s="1"/>
  <c r="B3021" i="5"/>
  <c r="C3021" i="5" s="1"/>
  <c r="B3022" i="5"/>
  <c r="C3022" i="5" s="1"/>
  <c r="B3023" i="5"/>
  <c r="C3023" i="5" s="1"/>
  <c r="B3024" i="5"/>
  <c r="C3024" i="5" s="1"/>
  <c r="B3025" i="5"/>
  <c r="C3025" i="5" s="1"/>
  <c r="B3026" i="5"/>
  <c r="C3026" i="5" s="1"/>
  <c r="B3027" i="5"/>
  <c r="C3027" i="5" s="1"/>
  <c r="B3028" i="5"/>
  <c r="C3028" i="5" s="1"/>
  <c r="B3029" i="5"/>
  <c r="C3029" i="5" s="1"/>
  <c r="B3030" i="5"/>
  <c r="C3030" i="5" s="1"/>
  <c r="B3031" i="5"/>
  <c r="C3031" i="5" s="1"/>
  <c r="B3032" i="5"/>
  <c r="C3032" i="5" s="1"/>
  <c r="B3033" i="5"/>
  <c r="C3033" i="5" s="1"/>
  <c r="B3034" i="5"/>
  <c r="C3034" i="5" s="1"/>
  <c r="B3035" i="5"/>
  <c r="C3035" i="5" s="1"/>
  <c r="B3036" i="5"/>
  <c r="C3036" i="5" s="1"/>
  <c r="B3037" i="5"/>
  <c r="C3037" i="5" s="1"/>
  <c r="B3038" i="5"/>
  <c r="C3038" i="5" s="1"/>
  <c r="B3039" i="5"/>
  <c r="C3039" i="5" s="1"/>
  <c r="B3040" i="5"/>
  <c r="C3040" i="5" s="1"/>
  <c r="B3041" i="5"/>
  <c r="C3041" i="5" s="1"/>
  <c r="B3042" i="5"/>
  <c r="C3042" i="5" s="1"/>
  <c r="B3043" i="5"/>
  <c r="C3043" i="5" s="1"/>
  <c r="B3044" i="5"/>
  <c r="C3044" i="5" s="1"/>
  <c r="B3045" i="5"/>
  <c r="C3045" i="5" s="1"/>
  <c r="B3046" i="5"/>
  <c r="C3046" i="5" s="1"/>
  <c r="B3047" i="5"/>
  <c r="C3047" i="5" s="1"/>
  <c r="B3048" i="5"/>
  <c r="C3048" i="5" s="1"/>
  <c r="B3049" i="5"/>
  <c r="C3049" i="5" s="1"/>
  <c r="B3050" i="5"/>
  <c r="C3050" i="5" s="1"/>
  <c r="B3051" i="5"/>
  <c r="C3051" i="5" s="1"/>
  <c r="B3052" i="5"/>
  <c r="C3052" i="5" s="1"/>
  <c r="B3053" i="5"/>
  <c r="C3053" i="5" s="1"/>
  <c r="B3054" i="5"/>
  <c r="C3054" i="5" s="1"/>
  <c r="B3055" i="5"/>
  <c r="C3055" i="5" s="1"/>
  <c r="B3056" i="5"/>
  <c r="C3056" i="5" s="1"/>
  <c r="B3057" i="5"/>
  <c r="C3057" i="5" s="1"/>
  <c r="B3058" i="5"/>
  <c r="C3058" i="5" s="1"/>
  <c r="B3059" i="5"/>
  <c r="C3059" i="5" s="1"/>
  <c r="B3060" i="5"/>
  <c r="C3060" i="5" s="1"/>
  <c r="B3061" i="5"/>
  <c r="C3061" i="5" s="1"/>
  <c r="B3062" i="5"/>
  <c r="C3062" i="5" s="1"/>
  <c r="B3063" i="5"/>
  <c r="C3063" i="5" s="1"/>
  <c r="B3064" i="5"/>
  <c r="C3064" i="5" s="1"/>
  <c r="B3065" i="5"/>
  <c r="C3065" i="5" s="1"/>
  <c r="B3066" i="5"/>
  <c r="C3066" i="5" s="1"/>
  <c r="B3067" i="5"/>
  <c r="C3067" i="5" s="1"/>
  <c r="B3068" i="5"/>
  <c r="C3068" i="5" s="1"/>
  <c r="B3069" i="5"/>
  <c r="C3069" i="5" s="1"/>
  <c r="B3070" i="5"/>
  <c r="C3070" i="5" s="1"/>
  <c r="B3071" i="5"/>
  <c r="C3071" i="5" s="1"/>
  <c r="B3072" i="5"/>
  <c r="C3072" i="5" s="1"/>
  <c r="B3073" i="5"/>
  <c r="C3073" i="5" s="1"/>
  <c r="B3074" i="5"/>
  <c r="C3074" i="5" s="1"/>
  <c r="B3075" i="5"/>
  <c r="C3075" i="5" s="1"/>
  <c r="B3076" i="5"/>
  <c r="C3076" i="5" s="1"/>
  <c r="B3077" i="5"/>
  <c r="C3077" i="5" s="1"/>
  <c r="B3078" i="5"/>
  <c r="C3078" i="5" s="1"/>
  <c r="B3079" i="5"/>
  <c r="C3079" i="5" s="1"/>
  <c r="B3080" i="5"/>
  <c r="C3080" i="5" s="1"/>
  <c r="B3081" i="5"/>
  <c r="C3081" i="5" s="1"/>
  <c r="B3082" i="5"/>
  <c r="C3082" i="5" s="1"/>
  <c r="B3083" i="5"/>
  <c r="C3083" i="5" s="1"/>
  <c r="B3084" i="5"/>
  <c r="C3084" i="5" s="1"/>
  <c r="B3085" i="5"/>
  <c r="C3085" i="5" s="1"/>
  <c r="B3086" i="5"/>
  <c r="C3086" i="5" s="1"/>
  <c r="B3087" i="5"/>
  <c r="C3087" i="5" s="1"/>
  <c r="B3088" i="5"/>
  <c r="C3088" i="5" s="1"/>
  <c r="B3089" i="5"/>
  <c r="C3089" i="5" s="1"/>
  <c r="B3090" i="5"/>
  <c r="C3090" i="5" s="1"/>
  <c r="B3091" i="5"/>
  <c r="C3091" i="5" s="1"/>
  <c r="B3092" i="5"/>
  <c r="C3092" i="5" s="1"/>
  <c r="B3093" i="5"/>
  <c r="C3093" i="5" s="1"/>
  <c r="B3094" i="5"/>
  <c r="C3094" i="5" s="1"/>
  <c r="B3095" i="5"/>
  <c r="C3095" i="5" s="1"/>
  <c r="B3096" i="5"/>
  <c r="C3096" i="5" s="1"/>
  <c r="B3097" i="5"/>
  <c r="C3097" i="5" s="1"/>
  <c r="B3098" i="5"/>
  <c r="C3098" i="5" s="1"/>
  <c r="B3099" i="5"/>
  <c r="C3099" i="5" s="1"/>
  <c r="B3100" i="5"/>
  <c r="C3100" i="5" s="1"/>
  <c r="B3101" i="5"/>
  <c r="C3101" i="5" s="1"/>
  <c r="B3102" i="5"/>
  <c r="C3102" i="5" s="1"/>
  <c r="B3103" i="5"/>
  <c r="C3103" i="5" s="1"/>
  <c r="B3104" i="5"/>
  <c r="C3104" i="5" s="1"/>
  <c r="B3105" i="5"/>
  <c r="C3105" i="5" s="1"/>
  <c r="B3106" i="5"/>
  <c r="C3106" i="5" s="1"/>
  <c r="B3107" i="5"/>
  <c r="C3107" i="5" s="1"/>
  <c r="B3108" i="5"/>
  <c r="C3108" i="5" s="1"/>
  <c r="B3109" i="5"/>
  <c r="C3109" i="5" s="1"/>
  <c r="B3110" i="5"/>
  <c r="C3110" i="5" s="1"/>
  <c r="B3111" i="5"/>
  <c r="C3111" i="5" s="1"/>
  <c r="B3112" i="5"/>
  <c r="C3112" i="5" s="1"/>
  <c r="B3113" i="5"/>
  <c r="C3113" i="5" s="1"/>
  <c r="B3114" i="5"/>
  <c r="C3114" i="5" s="1"/>
  <c r="B3115" i="5"/>
  <c r="C3115" i="5" s="1"/>
  <c r="B3116" i="5"/>
  <c r="C3116" i="5" s="1"/>
  <c r="B3117" i="5"/>
  <c r="C3117" i="5" s="1"/>
  <c r="B3118" i="5"/>
  <c r="C3118" i="5" s="1"/>
  <c r="B3119" i="5"/>
  <c r="C3119" i="5" s="1"/>
  <c r="B3120" i="5"/>
  <c r="C3120" i="5" s="1"/>
  <c r="B3121" i="5"/>
  <c r="C3121" i="5" s="1"/>
  <c r="B3122" i="5"/>
  <c r="C3122" i="5" s="1"/>
  <c r="B3123" i="5"/>
  <c r="C3123" i="5" s="1"/>
  <c r="B3124" i="5"/>
  <c r="C3124" i="5" s="1"/>
  <c r="B3125" i="5"/>
  <c r="C3125" i="5" s="1"/>
  <c r="B3126" i="5"/>
  <c r="C3126" i="5" s="1"/>
  <c r="B3127" i="5"/>
  <c r="C3127" i="5" s="1"/>
  <c r="B3128" i="5"/>
  <c r="C3128" i="5" s="1"/>
  <c r="B3129" i="5"/>
  <c r="C3129" i="5" s="1"/>
  <c r="B3130" i="5"/>
  <c r="C3130" i="5" s="1"/>
  <c r="B3131" i="5"/>
  <c r="C3131" i="5" s="1"/>
  <c r="B3132" i="5"/>
  <c r="C3132" i="5" s="1"/>
  <c r="B3133" i="5"/>
  <c r="C3133" i="5" s="1"/>
  <c r="B3134" i="5"/>
  <c r="C3134" i="5" s="1"/>
  <c r="B3135" i="5"/>
  <c r="C3135" i="5" s="1"/>
  <c r="B3136" i="5"/>
  <c r="C3136" i="5" s="1"/>
  <c r="B3137" i="5"/>
  <c r="C3137" i="5" s="1"/>
  <c r="B3138" i="5"/>
  <c r="C3138" i="5" s="1"/>
  <c r="B3139" i="5"/>
  <c r="C3139" i="5" s="1"/>
  <c r="B3140" i="5"/>
  <c r="C3140" i="5" s="1"/>
  <c r="B3141" i="5"/>
  <c r="C3141" i="5" s="1"/>
  <c r="B3142" i="5"/>
  <c r="C3142" i="5" s="1"/>
  <c r="B3143" i="5"/>
  <c r="C3143" i="5" s="1"/>
  <c r="B3144" i="5"/>
  <c r="C3144" i="5" s="1"/>
  <c r="B3145" i="5"/>
  <c r="C3145" i="5" s="1"/>
  <c r="B3146" i="5"/>
  <c r="C3146" i="5" s="1"/>
  <c r="B3147" i="5"/>
  <c r="C3147" i="5" s="1"/>
  <c r="B3148" i="5"/>
  <c r="C3148" i="5" s="1"/>
  <c r="B3149" i="5"/>
  <c r="C3149" i="5" s="1"/>
  <c r="B3150" i="5"/>
  <c r="C3150" i="5" s="1"/>
  <c r="B3151" i="5"/>
  <c r="C3151" i="5" s="1"/>
  <c r="B3152" i="5"/>
  <c r="C3152" i="5" s="1"/>
  <c r="B3153" i="5"/>
  <c r="C3153" i="5" s="1"/>
  <c r="B3154" i="5"/>
  <c r="C3154" i="5" s="1"/>
  <c r="B3155" i="5"/>
  <c r="C3155" i="5" s="1"/>
  <c r="B3156" i="5"/>
  <c r="C3156" i="5" s="1"/>
  <c r="B3157" i="5"/>
  <c r="C3157" i="5" s="1"/>
  <c r="B3158" i="5"/>
  <c r="C3158" i="5" s="1"/>
  <c r="B3159" i="5"/>
  <c r="C3159" i="5" s="1"/>
  <c r="B3160" i="5"/>
  <c r="C3160" i="5" s="1"/>
  <c r="B3161" i="5"/>
  <c r="C3161" i="5" s="1"/>
  <c r="B3162" i="5"/>
  <c r="C3162" i="5" s="1"/>
  <c r="B3163" i="5"/>
  <c r="C3163" i="5" s="1"/>
  <c r="B3164" i="5"/>
  <c r="C3164" i="5" s="1"/>
  <c r="B3165" i="5"/>
  <c r="C3165" i="5" s="1"/>
  <c r="B3166" i="5"/>
  <c r="C3166" i="5" s="1"/>
  <c r="B3167" i="5"/>
  <c r="C3167" i="5" s="1"/>
  <c r="B3168" i="5"/>
  <c r="C3168" i="5" s="1"/>
  <c r="B3169" i="5"/>
  <c r="C3169" i="5" s="1"/>
  <c r="B3170" i="5"/>
  <c r="C3170" i="5" s="1"/>
  <c r="B3171" i="5"/>
  <c r="C3171" i="5" s="1"/>
  <c r="B3172" i="5"/>
  <c r="C3172" i="5" s="1"/>
  <c r="B3173" i="5"/>
  <c r="C3173" i="5" s="1"/>
  <c r="B3174" i="5"/>
  <c r="C3174" i="5" s="1"/>
  <c r="B3175" i="5"/>
  <c r="C3175" i="5" s="1"/>
  <c r="B3176" i="5"/>
  <c r="C3176" i="5" s="1"/>
  <c r="B3177" i="5"/>
  <c r="C3177" i="5" s="1"/>
  <c r="B3178" i="5"/>
  <c r="C3178" i="5" s="1"/>
  <c r="B3179" i="5"/>
  <c r="C3179" i="5" s="1"/>
  <c r="B3180" i="5"/>
  <c r="C3180" i="5" s="1"/>
  <c r="B3181" i="5"/>
  <c r="C3181" i="5" s="1"/>
  <c r="B3182" i="5"/>
  <c r="C3182" i="5" s="1"/>
  <c r="B3183" i="5"/>
  <c r="C3183" i="5" s="1"/>
  <c r="B3184" i="5"/>
  <c r="C3184" i="5" s="1"/>
  <c r="B3185" i="5"/>
  <c r="C3185" i="5" s="1"/>
  <c r="B3186" i="5"/>
  <c r="C3186" i="5" s="1"/>
  <c r="B3187" i="5"/>
  <c r="C3187" i="5" s="1"/>
  <c r="B3188" i="5"/>
  <c r="C3188" i="5" s="1"/>
  <c r="B3189" i="5"/>
  <c r="C3189" i="5" s="1"/>
  <c r="B3190" i="5"/>
  <c r="C3190" i="5" s="1"/>
  <c r="B3191" i="5"/>
  <c r="C3191" i="5" s="1"/>
  <c r="B3192" i="5"/>
  <c r="C3192" i="5" s="1"/>
  <c r="B3193" i="5"/>
  <c r="C3193" i="5" s="1"/>
  <c r="B3194" i="5"/>
  <c r="C3194" i="5" s="1"/>
  <c r="B3195" i="5"/>
  <c r="C3195" i="5" s="1"/>
  <c r="B3196" i="5"/>
  <c r="C3196" i="5" s="1"/>
  <c r="B3197" i="5"/>
  <c r="C3197" i="5" s="1"/>
  <c r="B3198" i="5"/>
  <c r="C3198" i="5" s="1"/>
  <c r="B3199" i="5"/>
  <c r="C3199" i="5" s="1"/>
  <c r="B3200" i="5"/>
  <c r="C3200" i="5" s="1"/>
  <c r="B3201" i="5"/>
  <c r="C3201" i="5" s="1"/>
  <c r="B3202" i="5"/>
  <c r="C3202" i="5" s="1"/>
  <c r="B3203" i="5"/>
  <c r="C3203" i="5" s="1"/>
  <c r="B3204" i="5"/>
  <c r="C3204" i="5" s="1"/>
  <c r="B3205" i="5"/>
  <c r="C3205" i="5" s="1"/>
  <c r="B3206" i="5"/>
  <c r="C3206" i="5" s="1"/>
  <c r="B3207" i="5"/>
  <c r="C3207" i="5" s="1"/>
  <c r="B3208" i="5"/>
  <c r="C3208" i="5" s="1"/>
  <c r="B3209" i="5"/>
  <c r="C3209" i="5" s="1"/>
  <c r="B3210" i="5"/>
  <c r="C3210" i="5" s="1"/>
  <c r="B3211" i="5"/>
  <c r="C3211" i="5" s="1"/>
  <c r="B3212" i="5"/>
  <c r="C3212" i="5" s="1"/>
  <c r="B3213" i="5"/>
  <c r="C3213" i="5" s="1"/>
  <c r="B3214" i="5"/>
  <c r="C3214" i="5" s="1"/>
  <c r="B3215" i="5"/>
  <c r="C3215" i="5" s="1"/>
  <c r="B3216" i="5"/>
  <c r="C3216" i="5" s="1"/>
  <c r="B3217" i="5"/>
  <c r="C3217" i="5" s="1"/>
  <c r="B3218" i="5"/>
  <c r="C3218" i="5" s="1"/>
  <c r="B3219" i="5"/>
  <c r="C3219" i="5" s="1"/>
  <c r="B3220" i="5"/>
  <c r="C3220" i="5" s="1"/>
  <c r="B3221" i="5"/>
  <c r="C3221" i="5" s="1"/>
  <c r="B3222" i="5"/>
  <c r="C3222" i="5" s="1"/>
  <c r="B3223" i="5"/>
  <c r="C3223" i="5" s="1"/>
  <c r="B3224" i="5"/>
  <c r="C3224" i="5" s="1"/>
  <c r="B3225" i="5"/>
  <c r="C3225" i="5" s="1"/>
  <c r="B3226" i="5"/>
  <c r="C3226" i="5" s="1"/>
  <c r="B3227" i="5"/>
  <c r="C3227" i="5" s="1"/>
  <c r="B3228" i="5"/>
  <c r="C3228" i="5" s="1"/>
  <c r="B3229" i="5"/>
  <c r="C3229" i="5" s="1"/>
  <c r="B3230" i="5"/>
  <c r="C3230" i="5" s="1"/>
  <c r="B3231" i="5"/>
  <c r="C3231" i="5" s="1"/>
  <c r="B3232" i="5"/>
  <c r="C3232" i="5" s="1"/>
  <c r="B3233" i="5"/>
  <c r="C3233" i="5" s="1"/>
  <c r="B3234" i="5"/>
  <c r="C3234" i="5" s="1"/>
  <c r="B3235" i="5"/>
  <c r="C3235" i="5" s="1"/>
  <c r="B3236" i="5"/>
  <c r="C3236" i="5" s="1"/>
  <c r="B3237" i="5"/>
  <c r="C3237" i="5" s="1"/>
  <c r="B3238" i="5"/>
  <c r="C3238" i="5" s="1"/>
  <c r="B3239" i="5"/>
  <c r="C3239" i="5" s="1"/>
  <c r="B3240" i="5"/>
  <c r="C3240" i="5" s="1"/>
  <c r="B3241" i="5"/>
  <c r="C3241" i="5" s="1"/>
  <c r="B3242" i="5"/>
  <c r="C3242" i="5" s="1"/>
  <c r="B3243" i="5"/>
  <c r="C3243" i="5" s="1"/>
  <c r="B3244" i="5"/>
  <c r="C3244" i="5" s="1"/>
  <c r="B3245" i="5"/>
  <c r="C3245" i="5" s="1"/>
  <c r="B3246" i="5"/>
  <c r="C3246" i="5" s="1"/>
  <c r="B3247" i="5"/>
  <c r="C3247" i="5" s="1"/>
  <c r="B3248" i="5"/>
  <c r="C3248" i="5" s="1"/>
  <c r="B3249" i="5"/>
  <c r="C3249" i="5" s="1"/>
  <c r="B3250" i="5"/>
  <c r="C3250" i="5" s="1"/>
  <c r="B3251" i="5"/>
  <c r="C3251" i="5" s="1"/>
  <c r="B3252" i="5"/>
  <c r="C3252" i="5" s="1"/>
  <c r="B3253" i="5"/>
  <c r="C3253" i="5" s="1"/>
  <c r="B3254" i="5"/>
  <c r="C3254" i="5" s="1"/>
  <c r="B3255" i="5"/>
  <c r="C3255" i="5" s="1"/>
  <c r="B3256" i="5"/>
  <c r="C3256" i="5" s="1"/>
  <c r="B3257" i="5"/>
  <c r="C3257" i="5" s="1"/>
  <c r="B3258" i="5"/>
  <c r="C3258" i="5" s="1"/>
  <c r="B3259" i="5"/>
  <c r="C3259" i="5" s="1"/>
  <c r="B3260" i="5"/>
  <c r="C3260" i="5" s="1"/>
  <c r="B3261" i="5"/>
  <c r="C3261" i="5" s="1"/>
  <c r="B3262" i="5"/>
  <c r="C3262" i="5" s="1"/>
  <c r="B3263" i="5"/>
  <c r="C3263" i="5" s="1"/>
  <c r="B3264" i="5"/>
  <c r="C3264" i="5" s="1"/>
  <c r="B3265" i="5"/>
  <c r="C3265" i="5" s="1"/>
  <c r="B3266" i="5"/>
  <c r="C3266" i="5" s="1"/>
  <c r="B3267" i="5"/>
  <c r="C3267" i="5" s="1"/>
  <c r="B3268" i="5"/>
  <c r="C3268" i="5" s="1"/>
  <c r="B3269" i="5"/>
  <c r="C3269" i="5" s="1"/>
  <c r="B3270" i="5"/>
  <c r="C3270" i="5" s="1"/>
  <c r="B3271" i="5"/>
  <c r="C3271" i="5" s="1"/>
  <c r="B3272" i="5"/>
  <c r="C3272" i="5" s="1"/>
  <c r="B3273" i="5"/>
  <c r="C3273" i="5" s="1"/>
  <c r="B3274" i="5"/>
  <c r="C3274" i="5" s="1"/>
  <c r="B3275" i="5"/>
  <c r="C3275" i="5" s="1"/>
  <c r="B3276" i="5"/>
  <c r="C3276" i="5" s="1"/>
  <c r="B3277" i="5"/>
  <c r="C3277" i="5" s="1"/>
  <c r="B3278" i="5"/>
  <c r="C3278" i="5" s="1"/>
  <c r="B3279" i="5"/>
  <c r="C3279" i="5" s="1"/>
  <c r="B3280" i="5"/>
  <c r="C3280" i="5" s="1"/>
  <c r="B3281" i="5"/>
  <c r="C3281" i="5" s="1"/>
  <c r="B3282" i="5"/>
  <c r="C3282" i="5" s="1"/>
  <c r="B3283" i="5"/>
  <c r="C3283" i="5" s="1"/>
  <c r="B3284" i="5"/>
  <c r="C3284" i="5" s="1"/>
  <c r="B3285" i="5"/>
  <c r="C3285" i="5" s="1"/>
  <c r="B3286" i="5"/>
  <c r="C3286" i="5" s="1"/>
  <c r="B3287" i="5"/>
  <c r="C3287" i="5" s="1"/>
  <c r="B3288" i="5"/>
  <c r="C3288" i="5" s="1"/>
  <c r="B3289" i="5"/>
  <c r="C3289" i="5" s="1"/>
  <c r="B3290" i="5"/>
  <c r="C3290" i="5" s="1"/>
  <c r="B3291" i="5"/>
  <c r="C3291" i="5" s="1"/>
  <c r="B3292" i="5"/>
  <c r="C3292" i="5" s="1"/>
  <c r="B3293" i="5"/>
  <c r="C3293" i="5" s="1"/>
  <c r="B3294" i="5"/>
  <c r="C3294" i="5" s="1"/>
  <c r="B3295" i="5"/>
  <c r="C3295" i="5" s="1"/>
  <c r="B3296" i="5"/>
  <c r="C3296" i="5" s="1"/>
  <c r="B3297" i="5"/>
  <c r="C3297" i="5" s="1"/>
  <c r="B3298" i="5"/>
  <c r="C3298" i="5" s="1"/>
  <c r="B3299" i="5"/>
  <c r="C3299" i="5" s="1"/>
  <c r="B3300" i="5"/>
  <c r="C3300" i="5" s="1"/>
  <c r="B3301" i="5"/>
  <c r="C3301" i="5" s="1"/>
  <c r="B3302" i="5"/>
  <c r="C3302" i="5" s="1"/>
  <c r="B3303" i="5"/>
  <c r="C3303" i="5" s="1"/>
  <c r="B3304" i="5"/>
  <c r="C3304" i="5" s="1"/>
  <c r="B3305" i="5"/>
  <c r="C3305" i="5" s="1"/>
  <c r="B3306" i="5"/>
  <c r="C3306" i="5" s="1"/>
  <c r="B3307" i="5"/>
  <c r="C3307" i="5" s="1"/>
  <c r="B3308" i="5"/>
  <c r="C3308" i="5" s="1"/>
  <c r="B3309" i="5"/>
  <c r="C3309" i="5" s="1"/>
  <c r="B3310" i="5"/>
  <c r="C3310" i="5" s="1"/>
  <c r="B3311" i="5"/>
  <c r="C3311" i="5" s="1"/>
  <c r="B3312" i="5"/>
  <c r="C3312" i="5" s="1"/>
  <c r="B3313" i="5"/>
  <c r="C3313" i="5" s="1"/>
  <c r="B3314" i="5"/>
  <c r="C3314" i="5" s="1"/>
  <c r="B3315" i="5"/>
  <c r="C3315" i="5" s="1"/>
  <c r="B3316" i="5"/>
  <c r="C3316" i="5" s="1"/>
  <c r="B3317" i="5"/>
  <c r="C3317" i="5" s="1"/>
  <c r="B3318" i="5"/>
  <c r="C3318" i="5" s="1"/>
  <c r="B3319" i="5"/>
  <c r="C3319" i="5" s="1"/>
  <c r="B3320" i="5"/>
  <c r="C3320" i="5" s="1"/>
  <c r="B3321" i="5"/>
  <c r="C3321" i="5" s="1"/>
  <c r="B3322" i="5"/>
  <c r="C3322" i="5" s="1"/>
  <c r="B3323" i="5"/>
  <c r="C3323" i="5" s="1"/>
  <c r="B3324" i="5"/>
  <c r="C3324" i="5" s="1"/>
  <c r="B3325" i="5"/>
  <c r="C3325" i="5" s="1"/>
  <c r="B3326" i="5"/>
  <c r="C3326" i="5" s="1"/>
  <c r="B3327" i="5"/>
  <c r="C3327" i="5" s="1"/>
  <c r="B3328" i="5"/>
  <c r="C3328" i="5" s="1"/>
  <c r="B3329" i="5"/>
  <c r="C3329" i="5" s="1"/>
  <c r="B3330" i="5"/>
  <c r="C3330" i="5" s="1"/>
  <c r="B3331" i="5"/>
  <c r="C3331" i="5" s="1"/>
  <c r="B3332" i="5"/>
  <c r="C3332" i="5" s="1"/>
  <c r="B3333" i="5"/>
  <c r="C3333" i="5" s="1"/>
  <c r="B3334" i="5"/>
  <c r="C3334" i="5" s="1"/>
  <c r="B3335" i="5"/>
  <c r="C3335" i="5" s="1"/>
  <c r="B3336" i="5"/>
  <c r="C3336" i="5" s="1"/>
  <c r="B3337" i="5"/>
  <c r="C3337" i="5" s="1"/>
  <c r="B3338" i="5"/>
  <c r="C3338" i="5" s="1"/>
  <c r="B3339" i="5"/>
  <c r="C3339" i="5" s="1"/>
  <c r="B3340" i="5"/>
  <c r="C3340" i="5" s="1"/>
  <c r="B3341" i="5"/>
  <c r="C3341" i="5" s="1"/>
  <c r="B3342" i="5"/>
  <c r="C3342" i="5" s="1"/>
  <c r="B3343" i="5"/>
  <c r="C3343" i="5" s="1"/>
  <c r="B3344" i="5"/>
  <c r="C3344" i="5" s="1"/>
  <c r="B3345" i="5"/>
  <c r="C3345" i="5" s="1"/>
  <c r="B3346" i="5"/>
  <c r="C3346" i="5" s="1"/>
  <c r="B3347" i="5"/>
  <c r="C3347" i="5" s="1"/>
  <c r="B3348" i="5"/>
  <c r="C3348" i="5" s="1"/>
  <c r="B3349" i="5"/>
  <c r="C3349" i="5" s="1"/>
  <c r="B3350" i="5"/>
  <c r="C3350" i="5" s="1"/>
  <c r="B3351" i="5"/>
  <c r="C3351" i="5" s="1"/>
  <c r="B3352" i="5"/>
  <c r="C3352" i="5" s="1"/>
  <c r="B3353" i="5"/>
  <c r="C3353" i="5" s="1"/>
  <c r="B3354" i="5"/>
  <c r="C3354" i="5" s="1"/>
  <c r="B3355" i="5"/>
  <c r="C3355" i="5" s="1"/>
  <c r="B3356" i="5"/>
  <c r="C3356" i="5" s="1"/>
  <c r="B3357" i="5"/>
  <c r="C3357" i="5" s="1"/>
  <c r="B3358" i="5"/>
  <c r="C3358" i="5" s="1"/>
  <c r="B3359" i="5"/>
  <c r="C3359" i="5" s="1"/>
  <c r="B3360" i="5"/>
  <c r="C3360" i="5" s="1"/>
  <c r="B3361" i="5"/>
  <c r="C3361" i="5" s="1"/>
  <c r="B3362" i="5"/>
  <c r="C3362" i="5" s="1"/>
  <c r="B3363" i="5"/>
  <c r="C3363" i="5" s="1"/>
  <c r="B3364" i="5"/>
  <c r="C3364" i="5" s="1"/>
  <c r="B3365" i="5"/>
  <c r="C3365" i="5" s="1"/>
  <c r="B3366" i="5"/>
  <c r="C3366" i="5" s="1"/>
  <c r="B3367" i="5"/>
  <c r="C3367" i="5" s="1"/>
  <c r="B3368" i="5"/>
  <c r="C3368" i="5" s="1"/>
  <c r="B3369" i="5"/>
  <c r="C3369" i="5" s="1"/>
  <c r="B3370" i="5"/>
  <c r="C3370" i="5" s="1"/>
  <c r="B3371" i="5"/>
  <c r="C3371" i="5" s="1"/>
  <c r="B3372" i="5"/>
  <c r="C3372" i="5" s="1"/>
  <c r="B3373" i="5"/>
  <c r="C3373" i="5" s="1"/>
  <c r="B3374" i="5"/>
  <c r="C3374" i="5" s="1"/>
  <c r="B3375" i="5"/>
  <c r="C3375" i="5" s="1"/>
  <c r="B3376" i="5"/>
  <c r="C3376" i="5" s="1"/>
  <c r="B3377" i="5"/>
  <c r="C3377" i="5" s="1"/>
  <c r="B3378" i="5"/>
  <c r="C3378" i="5" s="1"/>
  <c r="B3379" i="5"/>
  <c r="C3379" i="5" s="1"/>
  <c r="B3380" i="5"/>
  <c r="C3380" i="5" s="1"/>
  <c r="B3381" i="5"/>
  <c r="C3381" i="5" s="1"/>
  <c r="B3382" i="5"/>
  <c r="C3382" i="5" s="1"/>
  <c r="B3383" i="5"/>
  <c r="C3383" i="5" s="1"/>
  <c r="B3384" i="5"/>
  <c r="C3384" i="5" s="1"/>
  <c r="B3385" i="5"/>
  <c r="C3385" i="5" s="1"/>
  <c r="B3386" i="5"/>
  <c r="C3386" i="5" s="1"/>
  <c r="B3387" i="5"/>
  <c r="C3387" i="5" s="1"/>
  <c r="B3388" i="5"/>
  <c r="C3388" i="5" s="1"/>
  <c r="B3389" i="5"/>
  <c r="C3389" i="5" s="1"/>
  <c r="B3390" i="5"/>
  <c r="C3390" i="5" s="1"/>
  <c r="B3391" i="5"/>
  <c r="C3391" i="5" s="1"/>
  <c r="B3392" i="5"/>
  <c r="C3392" i="5" s="1"/>
  <c r="B3393" i="5"/>
  <c r="C3393" i="5" s="1"/>
  <c r="B3394" i="5"/>
  <c r="C3394" i="5" s="1"/>
  <c r="B3395" i="5"/>
  <c r="C3395" i="5" s="1"/>
  <c r="B3396" i="5"/>
  <c r="C3396" i="5" s="1"/>
  <c r="B3397" i="5"/>
  <c r="C3397" i="5" s="1"/>
  <c r="B3398" i="5"/>
  <c r="C3398" i="5" s="1"/>
  <c r="B3399" i="5"/>
  <c r="C3399" i="5" s="1"/>
  <c r="B3400" i="5"/>
  <c r="C3400" i="5" s="1"/>
  <c r="B3401" i="5"/>
  <c r="C3401" i="5" s="1"/>
  <c r="B3402" i="5"/>
  <c r="C3402" i="5" s="1"/>
  <c r="B3403" i="5"/>
  <c r="C3403" i="5" s="1"/>
  <c r="B3404" i="5"/>
  <c r="C3404" i="5" s="1"/>
  <c r="B3405" i="5"/>
  <c r="C3405" i="5" s="1"/>
  <c r="B3406" i="5"/>
  <c r="C3406" i="5" s="1"/>
  <c r="B3407" i="5"/>
  <c r="C3407" i="5" s="1"/>
  <c r="B3408" i="5"/>
  <c r="C3408" i="5" s="1"/>
  <c r="B3409" i="5"/>
  <c r="C3409" i="5" s="1"/>
  <c r="B3410" i="5"/>
  <c r="C3410" i="5" s="1"/>
  <c r="B3411" i="5"/>
  <c r="C3411" i="5" s="1"/>
  <c r="B3412" i="5"/>
  <c r="C3412" i="5" s="1"/>
  <c r="B3413" i="5"/>
  <c r="C3413" i="5" s="1"/>
  <c r="B3414" i="5"/>
  <c r="C3414" i="5" s="1"/>
  <c r="B3415" i="5"/>
  <c r="C3415" i="5" s="1"/>
  <c r="B3416" i="5"/>
  <c r="C3416" i="5" s="1"/>
  <c r="B3417" i="5"/>
  <c r="C3417" i="5" s="1"/>
  <c r="B3418" i="5"/>
  <c r="C3418" i="5" s="1"/>
  <c r="B3419" i="5"/>
  <c r="C3419" i="5" s="1"/>
  <c r="B3420" i="5"/>
  <c r="C3420" i="5" s="1"/>
  <c r="B3421" i="5"/>
  <c r="C3421" i="5" s="1"/>
  <c r="B3422" i="5"/>
  <c r="C3422" i="5" s="1"/>
  <c r="B3423" i="5"/>
  <c r="C3423" i="5" s="1"/>
  <c r="B3424" i="5"/>
  <c r="C3424" i="5" s="1"/>
  <c r="B3425" i="5"/>
  <c r="C3425" i="5" s="1"/>
  <c r="B3426" i="5"/>
  <c r="C3426" i="5" s="1"/>
  <c r="B3427" i="5"/>
  <c r="C3427" i="5" s="1"/>
  <c r="B3428" i="5"/>
  <c r="C3428" i="5" s="1"/>
  <c r="B3429" i="5"/>
  <c r="C3429" i="5" s="1"/>
  <c r="B3430" i="5"/>
  <c r="C3430" i="5" s="1"/>
  <c r="B3431" i="5"/>
  <c r="C3431" i="5" s="1"/>
  <c r="B3432" i="5"/>
  <c r="C3432" i="5" s="1"/>
  <c r="B3433" i="5"/>
  <c r="C3433" i="5" s="1"/>
  <c r="B3434" i="5"/>
  <c r="C3434" i="5" s="1"/>
  <c r="B3435" i="5"/>
  <c r="C3435" i="5" s="1"/>
  <c r="B3436" i="5"/>
  <c r="C3436" i="5" s="1"/>
  <c r="B3437" i="5"/>
  <c r="C3437" i="5" s="1"/>
  <c r="B3438" i="5"/>
  <c r="C3438" i="5" s="1"/>
  <c r="B3439" i="5"/>
  <c r="C3439" i="5" s="1"/>
  <c r="B3440" i="5"/>
  <c r="C3440" i="5" s="1"/>
  <c r="B3441" i="5"/>
  <c r="C3441" i="5" s="1"/>
  <c r="B3442" i="5"/>
  <c r="C3442" i="5" s="1"/>
  <c r="B3443" i="5"/>
  <c r="C3443" i="5" s="1"/>
  <c r="B3444" i="5"/>
  <c r="C3444" i="5" s="1"/>
  <c r="B3445" i="5"/>
  <c r="C3445" i="5" s="1"/>
  <c r="B3446" i="5"/>
  <c r="C3446" i="5" s="1"/>
  <c r="B3447" i="5"/>
  <c r="C3447" i="5" s="1"/>
  <c r="B3448" i="5"/>
  <c r="C3448" i="5" s="1"/>
  <c r="B3449" i="5"/>
  <c r="C3449" i="5" s="1"/>
  <c r="B3450" i="5"/>
  <c r="C3450" i="5" s="1"/>
  <c r="B3451" i="5"/>
  <c r="C3451" i="5" s="1"/>
  <c r="B3452" i="5"/>
  <c r="C3452" i="5" s="1"/>
  <c r="B3453" i="5"/>
  <c r="C3453" i="5" s="1"/>
  <c r="B3454" i="5"/>
  <c r="C3454" i="5" s="1"/>
  <c r="B3455" i="5"/>
  <c r="C3455" i="5" s="1"/>
  <c r="B3456" i="5"/>
  <c r="C3456" i="5" s="1"/>
  <c r="B3457" i="5"/>
  <c r="C3457" i="5" s="1"/>
  <c r="B3458" i="5"/>
  <c r="C3458" i="5" s="1"/>
  <c r="B3459" i="5"/>
  <c r="C3459" i="5" s="1"/>
  <c r="B3460" i="5"/>
  <c r="C3460" i="5" s="1"/>
  <c r="B3461" i="5"/>
  <c r="C3461" i="5" s="1"/>
  <c r="B3462" i="5"/>
  <c r="C3462" i="5" s="1"/>
  <c r="B3463" i="5"/>
  <c r="C3463" i="5" s="1"/>
  <c r="B3464" i="5"/>
  <c r="C3464" i="5" s="1"/>
  <c r="B3465" i="5"/>
  <c r="C3465" i="5" s="1"/>
  <c r="B3466" i="5"/>
  <c r="C3466" i="5" s="1"/>
  <c r="B3467" i="5"/>
  <c r="C3467" i="5" s="1"/>
  <c r="B3468" i="5"/>
  <c r="C3468" i="5" s="1"/>
  <c r="B3469" i="5"/>
  <c r="C3469" i="5" s="1"/>
  <c r="B3470" i="5"/>
  <c r="C3470" i="5" s="1"/>
  <c r="B3471" i="5"/>
  <c r="C3471" i="5" s="1"/>
  <c r="B3472" i="5"/>
  <c r="C3472" i="5" s="1"/>
  <c r="B3473" i="5"/>
  <c r="C3473" i="5" s="1"/>
  <c r="B3474" i="5"/>
  <c r="C3474" i="5" s="1"/>
  <c r="B3475" i="5"/>
  <c r="C3475" i="5" s="1"/>
  <c r="B3476" i="5"/>
  <c r="C3476" i="5" s="1"/>
  <c r="B3477" i="5"/>
  <c r="C3477" i="5" s="1"/>
  <c r="B3478" i="5"/>
  <c r="C3478" i="5" s="1"/>
  <c r="B3479" i="5"/>
  <c r="C3479" i="5" s="1"/>
  <c r="B3480" i="5"/>
  <c r="C3480" i="5" s="1"/>
  <c r="B3481" i="5"/>
  <c r="C3481" i="5" s="1"/>
  <c r="B3482" i="5"/>
  <c r="C3482" i="5" s="1"/>
  <c r="B3483" i="5"/>
  <c r="C3483" i="5" s="1"/>
  <c r="B3484" i="5"/>
  <c r="C3484" i="5" s="1"/>
  <c r="B3485" i="5"/>
  <c r="C3485" i="5" s="1"/>
  <c r="B3486" i="5"/>
  <c r="C3486" i="5" s="1"/>
  <c r="B3487" i="5"/>
  <c r="C3487" i="5" s="1"/>
  <c r="B3488" i="5"/>
  <c r="C3488" i="5" s="1"/>
  <c r="B3489" i="5"/>
  <c r="C3489" i="5" s="1"/>
  <c r="B3490" i="5"/>
  <c r="C3490" i="5" s="1"/>
  <c r="B3491" i="5"/>
  <c r="C3491" i="5" s="1"/>
  <c r="B3492" i="5"/>
  <c r="C3492" i="5" s="1"/>
  <c r="B3493" i="5"/>
  <c r="C3493" i="5" s="1"/>
  <c r="B3494" i="5"/>
  <c r="C3494" i="5" s="1"/>
  <c r="B3495" i="5"/>
  <c r="C3495" i="5" s="1"/>
  <c r="B3496" i="5"/>
  <c r="C3496" i="5" s="1"/>
  <c r="B3497" i="5"/>
  <c r="C3497" i="5" s="1"/>
  <c r="B3498" i="5"/>
  <c r="C3498" i="5" s="1"/>
  <c r="B3499" i="5"/>
  <c r="C3499" i="5" s="1"/>
  <c r="B3500" i="5"/>
  <c r="C3500" i="5" s="1"/>
  <c r="B3501" i="5"/>
  <c r="C3501" i="5" s="1"/>
  <c r="B3502" i="5"/>
  <c r="C3502" i="5" s="1"/>
  <c r="B3503" i="5"/>
  <c r="C3503" i="5" s="1"/>
  <c r="B3504" i="5"/>
  <c r="C3504" i="5" s="1"/>
  <c r="B3505" i="5"/>
  <c r="C3505" i="5" s="1"/>
  <c r="B3506" i="5"/>
  <c r="C3506" i="5" s="1"/>
  <c r="B3507" i="5"/>
  <c r="C3507" i="5" s="1"/>
  <c r="B3508" i="5"/>
  <c r="C3508" i="5" s="1"/>
  <c r="B3509" i="5"/>
  <c r="C3509" i="5" s="1"/>
  <c r="B3510" i="5"/>
  <c r="C3510" i="5" s="1"/>
  <c r="B3511" i="5"/>
  <c r="C3511" i="5" s="1"/>
  <c r="B3512" i="5"/>
  <c r="C3512" i="5" s="1"/>
  <c r="B3513" i="5"/>
  <c r="C3513" i="5" s="1"/>
  <c r="B3514" i="5"/>
  <c r="C3514" i="5" s="1"/>
  <c r="B3515" i="5"/>
  <c r="C3515" i="5" s="1"/>
  <c r="B3516" i="5"/>
  <c r="C3516" i="5" s="1"/>
  <c r="B3517" i="5"/>
  <c r="C3517" i="5" s="1"/>
  <c r="B3518" i="5"/>
  <c r="C3518" i="5" s="1"/>
  <c r="B3519" i="5"/>
  <c r="C3519" i="5" s="1"/>
  <c r="B3520" i="5"/>
  <c r="C3520" i="5" s="1"/>
  <c r="B3521" i="5"/>
  <c r="C3521" i="5" s="1"/>
  <c r="B3522" i="5"/>
  <c r="C3522" i="5" s="1"/>
  <c r="B3523" i="5"/>
  <c r="C3523" i="5" s="1"/>
  <c r="B3524" i="5"/>
  <c r="C3524" i="5" s="1"/>
  <c r="B3525" i="5"/>
  <c r="C3525" i="5" s="1"/>
  <c r="B3526" i="5"/>
  <c r="C3526" i="5" s="1"/>
  <c r="B3527" i="5"/>
  <c r="C3527" i="5" s="1"/>
  <c r="B3528" i="5"/>
  <c r="C3528" i="5" s="1"/>
  <c r="B3529" i="5"/>
  <c r="C3529" i="5" s="1"/>
  <c r="B3530" i="5"/>
  <c r="C3530" i="5" s="1"/>
  <c r="B3531" i="5"/>
  <c r="C3531" i="5" s="1"/>
  <c r="B3532" i="5"/>
  <c r="C3532" i="5" s="1"/>
  <c r="B3533" i="5"/>
  <c r="C3533" i="5" s="1"/>
  <c r="B3534" i="5"/>
  <c r="C3534" i="5" s="1"/>
  <c r="B3535" i="5"/>
  <c r="C3535" i="5" s="1"/>
  <c r="B3536" i="5"/>
  <c r="C3536" i="5" s="1"/>
  <c r="B3537" i="5"/>
  <c r="C3537" i="5" s="1"/>
  <c r="B3538" i="5"/>
  <c r="C3538" i="5" s="1"/>
  <c r="B3539" i="5"/>
  <c r="C3539" i="5" s="1"/>
  <c r="B3540" i="5"/>
  <c r="C3540" i="5" s="1"/>
  <c r="B3541" i="5"/>
  <c r="C3541" i="5" s="1"/>
  <c r="B3542" i="5"/>
  <c r="C3542" i="5" s="1"/>
  <c r="B3543" i="5"/>
  <c r="C3543" i="5" s="1"/>
  <c r="B3544" i="5"/>
  <c r="C3544" i="5" s="1"/>
  <c r="B3545" i="5"/>
  <c r="C3545" i="5" s="1"/>
  <c r="B3546" i="5"/>
  <c r="C3546" i="5" s="1"/>
  <c r="B3547" i="5"/>
  <c r="C3547" i="5" s="1"/>
  <c r="B3548" i="5"/>
  <c r="C3548" i="5" s="1"/>
  <c r="B3549" i="5"/>
  <c r="C3549" i="5" s="1"/>
  <c r="B3550" i="5"/>
  <c r="C3550" i="5" s="1"/>
  <c r="B3551" i="5"/>
  <c r="C3551" i="5" s="1"/>
  <c r="B3552" i="5"/>
  <c r="C3552" i="5" s="1"/>
  <c r="B3553" i="5"/>
  <c r="C3553" i="5" s="1"/>
  <c r="B3554" i="5"/>
  <c r="C3554" i="5" s="1"/>
  <c r="B3555" i="5"/>
  <c r="C3555" i="5" s="1"/>
  <c r="B3556" i="5"/>
  <c r="C3556" i="5" s="1"/>
  <c r="B3557" i="5"/>
  <c r="C3557" i="5" s="1"/>
  <c r="B3558" i="5"/>
  <c r="C3558" i="5" s="1"/>
  <c r="B3559" i="5"/>
  <c r="C3559" i="5" s="1"/>
  <c r="B3560" i="5"/>
  <c r="C3560" i="5" s="1"/>
  <c r="B3561" i="5"/>
  <c r="C3561" i="5" s="1"/>
  <c r="B3562" i="5"/>
  <c r="C3562" i="5" s="1"/>
  <c r="B3563" i="5"/>
  <c r="C3563" i="5" s="1"/>
  <c r="B3564" i="5"/>
  <c r="C3564" i="5" s="1"/>
  <c r="B3565" i="5"/>
  <c r="C3565" i="5" s="1"/>
  <c r="B3566" i="5"/>
  <c r="C3566" i="5" s="1"/>
  <c r="B3567" i="5"/>
  <c r="C3567" i="5" s="1"/>
  <c r="B3568" i="5"/>
  <c r="C3568" i="5" s="1"/>
  <c r="B3569" i="5"/>
  <c r="C3569" i="5" s="1"/>
  <c r="B3570" i="5"/>
  <c r="C3570" i="5" s="1"/>
  <c r="B3571" i="5"/>
  <c r="C3571" i="5" s="1"/>
  <c r="B3572" i="5"/>
  <c r="C3572" i="5" s="1"/>
  <c r="B3573" i="5"/>
  <c r="C3573" i="5" s="1"/>
  <c r="B3574" i="5"/>
  <c r="C3574" i="5" s="1"/>
  <c r="B3575" i="5"/>
  <c r="C3575" i="5" s="1"/>
  <c r="B3576" i="5"/>
  <c r="C3576" i="5" s="1"/>
  <c r="B3577" i="5"/>
  <c r="C3577" i="5" s="1"/>
  <c r="B3578" i="5"/>
  <c r="C3578" i="5" s="1"/>
  <c r="B3579" i="5"/>
  <c r="C3579" i="5" s="1"/>
  <c r="B3580" i="5"/>
  <c r="C3580" i="5" s="1"/>
  <c r="B3581" i="5"/>
  <c r="C3581" i="5" s="1"/>
  <c r="B3582" i="5"/>
  <c r="C3582" i="5" s="1"/>
  <c r="B3583" i="5"/>
  <c r="C3583" i="5" s="1"/>
  <c r="B3584" i="5"/>
  <c r="C3584" i="5" s="1"/>
  <c r="B3585" i="5"/>
  <c r="C3585" i="5" s="1"/>
  <c r="B3586" i="5"/>
  <c r="C3586" i="5" s="1"/>
  <c r="B3587" i="5"/>
  <c r="C3587" i="5" s="1"/>
  <c r="B3588" i="5"/>
  <c r="C3588" i="5" s="1"/>
  <c r="B3589" i="5"/>
  <c r="C3589" i="5" s="1"/>
  <c r="B3590" i="5"/>
  <c r="C3590" i="5" s="1"/>
  <c r="B3591" i="5"/>
  <c r="C3591" i="5" s="1"/>
  <c r="B3592" i="5"/>
  <c r="C3592" i="5" s="1"/>
  <c r="B3593" i="5"/>
  <c r="C3593" i="5" s="1"/>
  <c r="B3594" i="5"/>
  <c r="C3594" i="5" s="1"/>
  <c r="B3595" i="5"/>
  <c r="C3595" i="5" s="1"/>
  <c r="B3596" i="5"/>
  <c r="C3596" i="5" s="1"/>
  <c r="B3597" i="5"/>
  <c r="C3597" i="5" s="1"/>
  <c r="B3598" i="5"/>
  <c r="C3598" i="5" s="1"/>
  <c r="B3599" i="5"/>
  <c r="C3599" i="5" s="1"/>
  <c r="B3600" i="5"/>
  <c r="C3600" i="5" s="1"/>
  <c r="B3601" i="5"/>
  <c r="C3601" i="5" s="1"/>
  <c r="B3602" i="5"/>
  <c r="C3602" i="5" s="1"/>
  <c r="B3603" i="5"/>
  <c r="C3603" i="5" s="1"/>
  <c r="B3604" i="5"/>
  <c r="C3604" i="5" s="1"/>
  <c r="B3605" i="5"/>
  <c r="C3605" i="5" s="1"/>
  <c r="B3606" i="5"/>
  <c r="C3606" i="5" s="1"/>
  <c r="B3607" i="5"/>
  <c r="C3607" i="5" s="1"/>
  <c r="B3608" i="5"/>
  <c r="C3608" i="5" s="1"/>
  <c r="B3609" i="5"/>
  <c r="C3609" i="5" s="1"/>
  <c r="B3610" i="5"/>
  <c r="C3610" i="5" s="1"/>
  <c r="B3611" i="5"/>
  <c r="C3611" i="5" s="1"/>
  <c r="B3612" i="5"/>
  <c r="C3612" i="5" s="1"/>
  <c r="B3613" i="5"/>
  <c r="C3613" i="5" s="1"/>
  <c r="B3614" i="5"/>
  <c r="C3614" i="5" s="1"/>
  <c r="B3615" i="5"/>
  <c r="C3615" i="5" s="1"/>
  <c r="B3616" i="5"/>
  <c r="C3616" i="5" s="1"/>
  <c r="B3617" i="5"/>
  <c r="C3617" i="5" s="1"/>
  <c r="B3618" i="5"/>
  <c r="C3618" i="5" s="1"/>
  <c r="B3619" i="5"/>
  <c r="C3619" i="5" s="1"/>
  <c r="B3620" i="5"/>
  <c r="C3620" i="5" s="1"/>
  <c r="B3621" i="5"/>
  <c r="C3621" i="5" s="1"/>
  <c r="B3622" i="5"/>
  <c r="C3622" i="5" s="1"/>
  <c r="B3623" i="5"/>
  <c r="C3623" i="5" s="1"/>
  <c r="B3624" i="5"/>
  <c r="C3624" i="5" s="1"/>
  <c r="B3625" i="5"/>
  <c r="C3625" i="5" s="1"/>
  <c r="B3626" i="5"/>
  <c r="C3626" i="5" s="1"/>
  <c r="B3627" i="5"/>
  <c r="C3627" i="5" s="1"/>
  <c r="B3628" i="5"/>
  <c r="C3628" i="5" s="1"/>
  <c r="B3629" i="5"/>
  <c r="C3629" i="5" s="1"/>
  <c r="B3630" i="5"/>
  <c r="C3630" i="5" s="1"/>
  <c r="B3631" i="5"/>
  <c r="C3631" i="5" s="1"/>
  <c r="B3632" i="5"/>
  <c r="C3632" i="5" s="1"/>
  <c r="B3633" i="5"/>
  <c r="C3633" i="5" s="1"/>
  <c r="B3634" i="5"/>
  <c r="C3634" i="5" s="1"/>
  <c r="B3635" i="5"/>
  <c r="C3635" i="5" s="1"/>
  <c r="B3636" i="5"/>
  <c r="C3636" i="5" s="1"/>
  <c r="B3637" i="5"/>
  <c r="C3637" i="5" s="1"/>
  <c r="B3638" i="5"/>
  <c r="C3638" i="5" s="1"/>
  <c r="B3639" i="5"/>
  <c r="C3639" i="5" s="1"/>
  <c r="B3640" i="5"/>
  <c r="C3640" i="5" s="1"/>
  <c r="B3641" i="5"/>
  <c r="C3641" i="5" s="1"/>
  <c r="B3642" i="5"/>
  <c r="C3642" i="5" s="1"/>
  <c r="B3643" i="5"/>
  <c r="C3643" i="5" s="1"/>
  <c r="B3644" i="5"/>
  <c r="C3644" i="5" s="1"/>
  <c r="B3645" i="5"/>
  <c r="C3645" i="5" s="1"/>
  <c r="B3646" i="5"/>
  <c r="C3646" i="5" s="1"/>
  <c r="B3647" i="5"/>
  <c r="C3647" i="5" s="1"/>
  <c r="B3648" i="5"/>
  <c r="C3648" i="5" s="1"/>
  <c r="B3649" i="5"/>
  <c r="C3649" i="5" s="1"/>
  <c r="B3650" i="5"/>
  <c r="C3650" i="5" s="1"/>
  <c r="B3651" i="5"/>
  <c r="C3651" i="5" s="1"/>
  <c r="B3652" i="5"/>
  <c r="C3652" i="5" s="1"/>
  <c r="B3653" i="5"/>
  <c r="C3653" i="5" s="1"/>
  <c r="B3654" i="5"/>
  <c r="C3654" i="5" s="1"/>
  <c r="B3655" i="5"/>
  <c r="C3655" i="5" s="1"/>
  <c r="B3656" i="5"/>
  <c r="C3656" i="5" s="1"/>
  <c r="B3657" i="5"/>
  <c r="C3657" i="5" s="1"/>
  <c r="B3658" i="5"/>
  <c r="C3658" i="5" s="1"/>
  <c r="B3659" i="5"/>
  <c r="C3659" i="5" s="1"/>
  <c r="B3660" i="5"/>
  <c r="C3660" i="5" s="1"/>
  <c r="B3661" i="5"/>
  <c r="C3661" i="5" s="1"/>
  <c r="B3662" i="5"/>
  <c r="C3662" i="5" s="1"/>
  <c r="B3663" i="5"/>
  <c r="C3663" i="5" s="1"/>
  <c r="B3664" i="5"/>
  <c r="C3664" i="5" s="1"/>
  <c r="B3665" i="5"/>
  <c r="C3665" i="5" s="1"/>
  <c r="B3666" i="5"/>
  <c r="C3666" i="5" s="1"/>
  <c r="B3667" i="5"/>
  <c r="C3667" i="5" s="1"/>
  <c r="B3668" i="5"/>
  <c r="C3668" i="5" s="1"/>
  <c r="B3669" i="5"/>
  <c r="C3669" i="5" s="1"/>
  <c r="B3670" i="5"/>
  <c r="C3670" i="5" s="1"/>
  <c r="B3671" i="5"/>
  <c r="C3671" i="5" s="1"/>
  <c r="B3672" i="5"/>
  <c r="C3672" i="5" s="1"/>
  <c r="B3673" i="5"/>
  <c r="C3673" i="5" s="1"/>
  <c r="B3674" i="5"/>
  <c r="C3674" i="5" s="1"/>
  <c r="B3675" i="5"/>
  <c r="C3675" i="5" s="1"/>
  <c r="B3676" i="5"/>
  <c r="C3676" i="5" s="1"/>
  <c r="B3677" i="5"/>
  <c r="C3677" i="5" s="1"/>
  <c r="B3678" i="5"/>
  <c r="C3678" i="5" s="1"/>
  <c r="B3679" i="5"/>
  <c r="C3679" i="5" s="1"/>
  <c r="B3680" i="5"/>
  <c r="C3680" i="5" s="1"/>
  <c r="B3681" i="5"/>
  <c r="C3681" i="5" s="1"/>
  <c r="B3682" i="5"/>
  <c r="C3682" i="5" s="1"/>
  <c r="B3683" i="5"/>
  <c r="C3683" i="5" s="1"/>
  <c r="B3684" i="5"/>
  <c r="C3684" i="5" s="1"/>
  <c r="B3685" i="5"/>
  <c r="C3685" i="5" s="1"/>
  <c r="B3686" i="5"/>
  <c r="C3686" i="5" s="1"/>
  <c r="B3687" i="5"/>
  <c r="C3687" i="5" s="1"/>
  <c r="B3688" i="5"/>
  <c r="C3688" i="5" s="1"/>
  <c r="B3689" i="5"/>
  <c r="C3689" i="5" s="1"/>
  <c r="B3690" i="5"/>
  <c r="C3690" i="5" s="1"/>
  <c r="B3691" i="5"/>
  <c r="C3691" i="5" s="1"/>
  <c r="B3692" i="5"/>
  <c r="C3692" i="5" s="1"/>
  <c r="B3693" i="5"/>
  <c r="C3693" i="5" s="1"/>
  <c r="B3694" i="5"/>
  <c r="C3694" i="5" s="1"/>
  <c r="B3695" i="5"/>
  <c r="C3695" i="5" s="1"/>
  <c r="B3696" i="5"/>
  <c r="C3696" i="5" s="1"/>
  <c r="B3697" i="5"/>
  <c r="C3697" i="5" s="1"/>
  <c r="B3698" i="5"/>
  <c r="C3698" i="5" s="1"/>
  <c r="B3699" i="5"/>
  <c r="C3699" i="5" s="1"/>
  <c r="B3700" i="5"/>
  <c r="C3700" i="5" s="1"/>
  <c r="B3701" i="5"/>
  <c r="C3701" i="5" s="1"/>
  <c r="B3702" i="5"/>
  <c r="C3702" i="5" s="1"/>
  <c r="B3703" i="5"/>
  <c r="C3703" i="5" s="1"/>
  <c r="B3704" i="5"/>
  <c r="C3704" i="5" s="1"/>
  <c r="B3705" i="5"/>
  <c r="C3705" i="5" s="1"/>
  <c r="B3706" i="5"/>
  <c r="C3706" i="5" s="1"/>
  <c r="B3707" i="5"/>
  <c r="C3707" i="5" s="1"/>
  <c r="B3708" i="5"/>
  <c r="C3708" i="5" s="1"/>
  <c r="B3709" i="5"/>
  <c r="C3709" i="5" s="1"/>
  <c r="B3710" i="5"/>
  <c r="C3710" i="5" s="1"/>
  <c r="B3711" i="5"/>
  <c r="C3711" i="5" s="1"/>
  <c r="B3712" i="5"/>
  <c r="C3712" i="5" s="1"/>
  <c r="B3713" i="5"/>
  <c r="C3713" i="5" s="1"/>
  <c r="B3714" i="5"/>
  <c r="C3714" i="5" s="1"/>
  <c r="B3715" i="5"/>
  <c r="C3715" i="5" s="1"/>
  <c r="B3716" i="5"/>
  <c r="C3716" i="5" s="1"/>
  <c r="B3717" i="5"/>
  <c r="C3717" i="5" s="1"/>
  <c r="B3718" i="5"/>
  <c r="C3718" i="5" s="1"/>
  <c r="B3719" i="5"/>
  <c r="C3719" i="5" s="1"/>
  <c r="B3720" i="5"/>
  <c r="C3720" i="5" s="1"/>
  <c r="B3721" i="5"/>
  <c r="C3721" i="5" s="1"/>
  <c r="B3722" i="5"/>
  <c r="C3722" i="5" s="1"/>
  <c r="B3723" i="5"/>
  <c r="C3723" i="5" s="1"/>
  <c r="B3724" i="5"/>
  <c r="C3724" i="5" s="1"/>
  <c r="B3725" i="5"/>
  <c r="C3725" i="5" s="1"/>
  <c r="B3726" i="5"/>
  <c r="C3726" i="5" s="1"/>
  <c r="B3727" i="5"/>
  <c r="C3727" i="5" s="1"/>
  <c r="B3728" i="5"/>
  <c r="C3728" i="5" s="1"/>
  <c r="B3729" i="5"/>
  <c r="C3729" i="5" s="1"/>
  <c r="B3730" i="5"/>
  <c r="C3730" i="5" s="1"/>
  <c r="B3731" i="5"/>
  <c r="C3731" i="5" s="1"/>
  <c r="B3732" i="5"/>
  <c r="C3732" i="5" s="1"/>
  <c r="B3733" i="5"/>
  <c r="C3733" i="5" s="1"/>
  <c r="B3734" i="5"/>
  <c r="C3734" i="5" s="1"/>
  <c r="B3735" i="5"/>
  <c r="C3735" i="5" s="1"/>
  <c r="B3736" i="5"/>
  <c r="C3736" i="5" s="1"/>
  <c r="B3737" i="5"/>
  <c r="C3737" i="5" s="1"/>
  <c r="B3738" i="5"/>
  <c r="C3738" i="5" s="1"/>
  <c r="B3739" i="5"/>
  <c r="C3739" i="5" s="1"/>
  <c r="B3740" i="5"/>
  <c r="C3740" i="5" s="1"/>
  <c r="B3741" i="5"/>
  <c r="C3741" i="5" s="1"/>
  <c r="B3742" i="5"/>
  <c r="C3742" i="5" s="1"/>
  <c r="B3743" i="5"/>
  <c r="C3743" i="5" s="1"/>
  <c r="B3744" i="5"/>
  <c r="C3744" i="5" s="1"/>
  <c r="B3745" i="5"/>
  <c r="C3745" i="5" s="1"/>
  <c r="B3746" i="5"/>
  <c r="C3746" i="5" s="1"/>
  <c r="B3747" i="5"/>
  <c r="C3747" i="5" s="1"/>
  <c r="B3748" i="5"/>
  <c r="C3748" i="5" s="1"/>
  <c r="B3749" i="5"/>
  <c r="C3749" i="5" s="1"/>
  <c r="B3750" i="5"/>
  <c r="C3750" i="5" s="1"/>
  <c r="B3751" i="5"/>
  <c r="C3751" i="5" s="1"/>
  <c r="B3752" i="5"/>
  <c r="C3752" i="5" s="1"/>
  <c r="B3753" i="5"/>
  <c r="C3753" i="5" s="1"/>
  <c r="B3754" i="5"/>
  <c r="C3754" i="5" s="1"/>
  <c r="B3755" i="5"/>
  <c r="C3755" i="5" s="1"/>
  <c r="B3756" i="5"/>
  <c r="C3756" i="5" s="1"/>
  <c r="B3757" i="5"/>
  <c r="C3757" i="5" s="1"/>
  <c r="B3758" i="5"/>
  <c r="C3758" i="5" s="1"/>
  <c r="B3759" i="5"/>
  <c r="C3759" i="5" s="1"/>
  <c r="B3760" i="5"/>
  <c r="C3760" i="5" s="1"/>
  <c r="B3761" i="5"/>
  <c r="C3761" i="5" s="1"/>
  <c r="B3762" i="5"/>
  <c r="C3762" i="5" s="1"/>
  <c r="B3763" i="5"/>
  <c r="C3763" i="5" s="1"/>
  <c r="B3764" i="5"/>
  <c r="C3764" i="5" s="1"/>
  <c r="B3765" i="5"/>
  <c r="C3765" i="5" s="1"/>
  <c r="B3766" i="5"/>
  <c r="C3766" i="5" s="1"/>
  <c r="B3767" i="5"/>
  <c r="C3767" i="5" s="1"/>
  <c r="B3768" i="5"/>
  <c r="C3768" i="5" s="1"/>
  <c r="B3769" i="5"/>
  <c r="C3769" i="5" s="1"/>
  <c r="B3770" i="5"/>
  <c r="C3770" i="5" s="1"/>
  <c r="B3771" i="5"/>
  <c r="C3771" i="5" s="1"/>
  <c r="B3772" i="5"/>
  <c r="C3772" i="5" s="1"/>
  <c r="B3773" i="5"/>
  <c r="C3773" i="5" s="1"/>
  <c r="B3774" i="5"/>
  <c r="C3774" i="5" s="1"/>
  <c r="B3775" i="5"/>
  <c r="C3775" i="5" s="1"/>
  <c r="B3776" i="5"/>
  <c r="C3776" i="5" s="1"/>
  <c r="B3777" i="5"/>
  <c r="C3777" i="5" s="1"/>
  <c r="B3778" i="5"/>
  <c r="C3778" i="5" s="1"/>
  <c r="B3779" i="5"/>
  <c r="C3779" i="5" s="1"/>
  <c r="B3780" i="5"/>
  <c r="C3780" i="5" s="1"/>
  <c r="B3781" i="5"/>
  <c r="C3781" i="5" s="1"/>
  <c r="B3782" i="5"/>
  <c r="C3782" i="5" s="1"/>
  <c r="B3783" i="5"/>
  <c r="C3783" i="5" s="1"/>
  <c r="B3784" i="5"/>
  <c r="C3784" i="5" s="1"/>
  <c r="B3785" i="5"/>
  <c r="C3785" i="5" s="1"/>
  <c r="B3786" i="5"/>
  <c r="C3786" i="5" s="1"/>
  <c r="B3787" i="5"/>
  <c r="C3787" i="5" s="1"/>
  <c r="B3788" i="5"/>
  <c r="C3788" i="5" s="1"/>
  <c r="B3789" i="5"/>
  <c r="C3789" i="5" s="1"/>
  <c r="B3790" i="5"/>
  <c r="C3790" i="5" s="1"/>
  <c r="B3791" i="5"/>
  <c r="C3791" i="5" s="1"/>
  <c r="B3792" i="5"/>
  <c r="C3792" i="5" s="1"/>
  <c r="B3793" i="5"/>
  <c r="C3793" i="5" s="1"/>
  <c r="B3794" i="5"/>
  <c r="C3794" i="5" s="1"/>
  <c r="B3795" i="5"/>
  <c r="C3795" i="5" s="1"/>
  <c r="B3796" i="5"/>
  <c r="C3796" i="5" s="1"/>
  <c r="B3797" i="5"/>
  <c r="C3797" i="5" s="1"/>
  <c r="B3798" i="5"/>
  <c r="C3798" i="5" s="1"/>
  <c r="B3799" i="5"/>
  <c r="C3799" i="5" s="1"/>
  <c r="B3800" i="5"/>
  <c r="C3800" i="5" s="1"/>
  <c r="B3801" i="5"/>
  <c r="C3801" i="5" s="1"/>
  <c r="B3802" i="5"/>
  <c r="C3802" i="5" s="1"/>
  <c r="B3803" i="5"/>
  <c r="C3803" i="5" s="1"/>
  <c r="B3804" i="5"/>
  <c r="C3804" i="5" s="1"/>
  <c r="B3805" i="5"/>
  <c r="C3805" i="5" s="1"/>
  <c r="B3806" i="5"/>
  <c r="C3806" i="5" s="1"/>
  <c r="B3807" i="5"/>
  <c r="C3807" i="5" s="1"/>
  <c r="B3808" i="5"/>
  <c r="C3808" i="5" s="1"/>
  <c r="B3809" i="5"/>
  <c r="C3809" i="5" s="1"/>
  <c r="B3810" i="5"/>
  <c r="C3810" i="5" s="1"/>
  <c r="B3811" i="5"/>
  <c r="C3811" i="5" s="1"/>
  <c r="B3812" i="5"/>
  <c r="C3812" i="5" s="1"/>
  <c r="B3813" i="5"/>
  <c r="C3813" i="5" s="1"/>
  <c r="B3814" i="5"/>
  <c r="C3814" i="5" s="1"/>
  <c r="B3815" i="5"/>
  <c r="C3815" i="5" s="1"/>
  <c r="B3816" i="5"/>
  <c r="C3816" i="5" s="1"/>
  <c r="B3817" i="5"/>
  <c r="C3817" i="5" s="1"/>
  <c r="B3818" i="5"/>
  <c r="C3818" i="5" s="1"/>
  <c r="B3819" i="5"/>
  <c r="C3819" i="5" s="1"/>
  <c r="B3820" i="5"/>
  <c r="C3820" i="5" s="1"/>
  <c r="B3821" i="5"/>
  <c r="C3821" i="5" s="1"/>
  <c r="B3822" i="5"/>
  <c r="C3822" i="5" s="1"/>
  <c r="B3823" i="5"/>
  <c r="C3823" i="5" s="1"/>
  <c r="B3824" i="5"/>
  <c r="C3824" i="5" s="1"/>
  <c r="B3825" i="5"/>
  <c r="C3825" i="5" s="1"/>
  <c r="B3826" i="5"/>
  <c r="C3826" i="5" s="1"/>
  <c r="B3827" i="5"/>
  <c r="C3827" i="5" s="1"/>
  <c r="B3828" i="5"/>
  <c r="C3828" i="5" s="1"/>
  <c r="B3829" i="5"/>
  <c r="C3829" i="5" s="1"/>
  <c r="B3830" i="5"/>
  <c r="C3830" i="5" s="1"/>
  <c r="B3831" i="5"/>
  <c r="C3831" i="5" s="1"/>
  <c r="B3832" i="5"/>
  <c r="C3832" i="5" s="1"/>
  <c r="B3833" i="5"/>
  <c r="C3833" i="5" s="1"/>
  <c r="B3834" i="5"/>
  <c r="C3834" i="5" s="1"/>
  <c r="B3835" i="5"/>
  <c r="C3835" i="5" s="1"/>
  <c r="B3836" i="5"/>
  <c r="C3836" i="5" s="1"/>
  <c r="B3837" i="5"/>
  <c r="C3837" i="5" s="1"/>
  <c r="B3838" i="5"/>
  <c r="C3838" i="5" s="1"/>
  <c r="B3839" i="5"/>
  <c r="C3839" i="5" s="1"/>
  <c r="B3840" i="5"/>
  <c r="C3840" i="5" s="1"/>
  <c r="B3841" i="5"/>
  <c r="C3841" i="5" s="1"/>
  <c r="B3842" i="5"/>
  <c r="C3842" i="5" s="1"/>
  <c r="B3843" i="5"/>
  <c r="C3843" i="5" s="1"/>
  <c r="B3844" i="5"/>
  <c r="C3844" i="5" s="1"/>
  <c r="B3845" i="5"/>
  <c r="C3845" i="5" s="1"/>
  <c r="B3846" i="5"/>
  <c r="C3846" i="5" s="1"/>
  <c r="B3847" i="5"/>
  <c r="C3847" i="5" s="1"/>
  <c r="B3848" i="5"/>
  <c r="C3848" i="5" s="1"/>
  <c r="B3849" i="5"/>
  <c r="C3849" i="5" s="1"/>
  <c r="B3850" i="5"/>
  <c r="C3850" i="5" s="1"/>
  <c r="B3851" i="5"/>
  <c r="C3851" i="5" s="1"/>
  <c r="B3852" i="5"/>
  <c r="C3852" i="5" s="1"/>
  <c r="B3853" i="5"/>
  <c r="C3853" i="5" s="1"/>
  <c r="B3854" i="5"/>
  <c r="C3854" i="5" s="1"/>
  <c r="B3855" i="5"/>
  <c r="C3855" i="5" s="1"/>
  <c r="B3856" i="5"/>
  <c r="C3856" i="5" s="1"/>
  <c r="B3857" i="5"/>
  <c r="C3857" i="5" s="1"/>
  <c r="B3858" i="5"/>
  <c r="C3858" i="5" s="1"/>
  <c r="B3859" i="5"/>
  <c r="C3859" i="5" s="1"/>
  <c r="B3860" i="5"/>
  <c r="C3860" i="5" s="1"/>
  <c r="B3861" i="5"/>
  <c r="C3861" i="5" s="1"/>
  <c r="B3862" i="5"/>
  <c r="C3862" i="5" s="1"/>
  <c r="B3863" i="5"/>
  <c r="C3863" i="5" s="1"/>
  <c r="B3864" i="5"/>
  <c r="C3864" i="5" s="1"/>
  <c r="B3865" i="5"/>
  <c r="C3865" i="5" s="1"/>
  <c r="B3866" i="5"/>
  <c r="C3866" i="5" s="1"/>
  <c r="B3867" i="5"/>
  <c r="C3867" i="5" s="1"/>
  <c r="B3868" i="5"/>
  <c r="C3868" i="5" s="1"/>
  <c r="B3869" i="5"/>
  <c r="C3869" i="5" s="1"/>
  <c r="B3870" i="5"/>
  <c r="C3870" i="5" s="1"/>
  <c r="B3871" i="5"/>
  <c r="C3871" i="5" s="1"/>
  <c r="B3872" i="5"/>
  <c r="C3872" i="5" s="1"/>
  <c r="B3873" i="5"/>
  <c r="C3873" i="5" s="1"/>
  <c r="B3874" i="5"/>
  <c r="C3874" i="5" s="1"/>
  <c r="B3875" i="5"/>
  <c r="C3875" i="5" s="1"/>
  <c r="B3876" i="5"/>
  <c r="C3876" i="5" s="1"/>
  <c r="B3877" i="5"/>
  <c r="C3877" i="5" s="1"/>
  <c r="B3878" i="5"/>
  <c r="C3878" i="5" s="1"/>
  <c r="B3879" i="5"/>
  <c r="C3879" i="5" s="1"/>
  <c r="B3880" i="5"/>
  <c r="C3880" i="5" s="1"/>
  <c r="B3881" i="5"/>
  <c r="C3881" i="5" s="1"/>
  <c r="B3882" i="5"/>
  <c r="C3882" i="5" s="1"/>
  <c r="B3883" i="5"/>
  <c r="C3883" i="5" s="1"/>
  <c r="B3884" i="5"/>
  <c r="C3884" i="5" s="1"/>
  <c r="B3885" i="5"/>
  <c r="C3885" i="5" s="1"/>
  <c r="B3886" i="5"/>
  <c r="C3886" i="5" s="1"/>
  <c r="B3887" i="5"/>
  <c r="C3887" i="5" s="1"/>
  <c r="B3888" i="5"/>
  <c r="C3888" i="5" s="1"/>
  <c r="B3889" i="5"/>
  <c r="C3889" i="5" s="1"/>
  <c r="B3890" i="5"/>
  <c r="C3890" i="5" s="1"/>
  <c r="B3891" i="5"/>
  <c r="C3891" i="5" s="1"/>
  <c r="B3892" i="5"/>
  <c r="C3892" i="5" s="1"/>
  <c r="B3893" i="5"/>
  <c r="C3893" i="5" s="1"/>
  <c r="B3894" i="5"/>
  <c r="C3894" i="5" s="1"/>
  <c r="B3895" i="5"/>
  <c r="C3895" i="5" s="1"/>
  <c r="B3896" i="5"/>
  <c r="C3896" i="5" s="1"/>
  <c r="B3897" i="5"/>
  <c r="C3897" i="5" s="1"/>
  <c r="B3898" i="5"/>
  <c r="C3898" i="5" s="1"/>
  <c r="B3899" i="5"/>
  <c r="C3899" i="5" s="1"/>
  <c r="B3900" i="5"/>
  <c r="C3900" i="5" s="1"/>
  <c r="B3901" i="5"/>
  <c r="C3901" i="5" s="1"/>
  <c r="B3902" i="5"/>
  <c r="C3902" i="5" s="1"/>
  <c r="B3903" i="5"/>
  <c r="C3903" i="5" s="1"/>
  <c r="B3904" i="5"/>
  <c r="C3904" i="5" s="1"/>
  <c r="B3905" i="5"/>
  <c r="C3905" i="5" s="1"/>
  <c r="B3906" i="5"/>
  <c r="C3906" i="5" s="1"/>
  <c r="B3907" i="5"/>
  <c r="C3907" i="5" s="1"/>
  <c r="B3908" i="5"/>
  <c r="C3908" i="5" s="1"/>
  <c r="B3909" i="5"/>
  <c r="C3909" i="5" s="1"/>
  <c r="B3910" i="5"/>
  <c r="C3910" i="5" s="1"/>
  <c r="B3911" i="5"/>
  <c r="C3911" i="5" s="1"/>
  <c r="B3912" i="5"/>
  <c r="C3912" i="5" s="1"/>
  <c r="B3913" i="5"/>
  <c r="C3913" i="5" s="1"/>
  <c r="B3914" i="5"/>
  <c r="C3914" i="5" s="1"/>
  <c r="B3915" i="5"/>
  <c r="C3915" i="5" s="1"/>
  <c r="B3916" i="5"/>
  <c r="C3916" i="5" s="1"/>
  <c r="B3917" i="5"/>
  <c r="C3917" i="5" s="1"/>
  <c r="B3918" i="5"/>
  <c r="C3918" i="5" s="1"/>
  <c r="B3919" i="5"/>
  <c r="C3919" i="5" s="1"/>
  <c r="B3920" i="5"/>
  <c r="C3920" i="5" s="1"/>
  <c r="B3921" i="5"/>
  <c r="C3921" i="5" s="1"/>
  <c r="B3922" i="5"/>
  <c r="C3922" i="5" s="1"/>
  <c r="B3923" i="5"/>
  <c r="C3923" i="5" s="1"/>
  <c r="B3924" i="5"/>
  <c r="C3924" i="5" s="1"/>
  <c r="B3925" i="5"/>
  <c r="C3925" i="5" s="1"/>
  <c r="B3926" i="5"/>
  <c r="C3926" i="5" s="1"/>
  <c r="B3927" i="5"/>
  <c r="C3927" i="5" s="1"/>
  <c r="B3928" i="5"/>
  <c r="C3928" i="5" s="1"/>
  <c r="B3929" i="5"/>
  <c r="C3929" i="5" s="1"/>
  <c r="B3930" i="5"/>
  <c r="C3930" i="5" s="1"/>
  <c r="B3931" i="5"/>
  <c r="C3931" i="5" s="1"/>
  <c r="B3932" i="5"/>
  <c r="C3932" i="5" s="1"/>
  <c r="B3933" i="5"/>
  <c r="C3933" i="5" s="1"/>
  <c r="B3934" i="5"/>
  <c r="C3934" i="5" s="1"/>
  <c r="B3935" i="5"/>
  <c r="C3935" i="5" s="1"/>
  <c r="B3936" i="5"/>
  <c r="C3936" i="5" s="1"/>
  <c r="B3937" i="5"/>
  <c r="C3937" i="5" s="1"/>
  <c r="B3938" i="5"/>
  <c r="C3938" i="5" s="1"/>
  <c r="B3939" i="5"/>
  <c r="C3939" i="5" s="1"/>
  <c r="B3940" i="5"/>
  <c r="C3940" i="5" s="1"/>
  <c r="B3941" i="5"/>
  <c r="C3941" i="5" s="1"/>
  <c r="B3942" i="5"/>
  <c r="C3942" i="5" s="1"/>
  <c r="B3943" i="5"/>
  <c r="C3943" i="5" s="1"/>
  <c r="B3944" i="5"/>
  <c r="C3944" i="5" s="1"/>
  <c r="B3945" i="5"/>
  <c r="C3945" i="5" s="1"/>
  <c r="B3946" i="5"/>
  <c r="C3946" i="5" s="1"/>
  <c r="B3947" i="5"/>
  <c r="C3947" i="5" s="1"/>
  <c r="B3948" i="5"/>
  <c r="C3948" i="5" s="1"/>
  <c r="B3949" i="5"/>
  <c r="C3949" i="5" s="1"/>
  <c r="B3950" i="5"/>
  <c r="C3950" i="5" s="1"/>
  <c r="B3951" i="5"/>
  <c r="C3951" i="5" s="1"/>
  <c r="B3952" i="5"/>
  <c r="C3952" i="5" s="1"/>
  <c r="B3953" i="5"/>
  <c r="C3953" i="5" s="1"/>
  <c r="B3954" i="5"/>
  <c r="C3954" i="5" s="1"/>
  <c r="B3955" i="5"/>
  <c r="C3955" i="5" s="1"/>
  <c r="B3956" i="5"/>
  <c r="C3956" i="5" s="1"/>
  <c r="B3957" i="5"/>
  <c r="C3957" i="5" s="1"/>
  <c r="B3958" i="5"/>
  <c r="C3958" i="5" s="1"/>
  <c r="B3959" i="5"/>
  <c r="C3959" i="5" s="1"/>
  <c r="B3960" i="5"/>
  <c r="C3960" i="5" s="1"/>
  <c r="B3961" i="5"/>
  <c r="C3961" i="5" s="1"/>
  <c r="B3962" i="5"/>
  <c r="C3962" i="5" s="1"/>
  <c r="B3963" i="5"/>
  <c r="C3963" i="5" s="1"/>
  <c r="B3964" i="5"/>
  <c r="C3964" i="5" s="1"/>
  <c r="B3965" i="5"/>
  <c r="C3965" i="5" s="1"/>
  <c r="B3966" i="5"/>
  <c r="C3966" i="5" s="1"/>
  <c r="B3967" i="5"/>
  <c r="C3967" i="5" s="1"/>
  <c r="B3968" i="5"/>
  <c r="C3968" i="5" s="1"/>
  <c r="B3969" i="5"/>
  <c r="C3969" i="5" s="1"/>
  <c r="B3970" i="5"/>
  <c r="C3970" i="5" s="1"/>
  <c r="B3971" i="5"/>
  <c r="C3971" i="5" s="1"/>
  <c r="B3972" i="5"/>
  <c r="C3972" i="5" s="1"/>
  <c r="B3973" i="5"/>
  <c r="C3973" i="5" s="1"/>
  <c r="B3974" i="5"/>
  <c r="C3974" i="5" s="1"/>
  <c r="B3975" i="5"/>
  <c r="C3975" i="5" s="1"/>
  <c r="B3976" i="5"/>
  <c r="C3976" i="5" s="1"/>
  <c r="B3977" i="5"/>
  <c r="C3977" i="5" s="1"/>
  <c r="B3978" i="5"/>
  <c r="C3978" i="5" s="1"/>
  <c r="B3979" i="5"/>
  <c r="C3979" i="5" s="1"/>
  <c r="B3980" i="5"/>
  <c r="C3980" i="5" s="1"/>
  <c r="B3981" i="5"/>
  <c r="C3981" i="5" s="1"/>
  <c r="B3982" i="5"/>
  <c r="C3982" i="5" s="1"/>
  <c r="B3983" i="5"/>
  <c r="C3983" i="5" s="1"/>
  <c r="B3984" i="5"/>
  <c r="C3984" i="5" s="1"/>
  <c r="B3985" i="5"/>
  <c r="C3985" i="5" s="1"/>
  <c r="B3986" i="5"/>
  <c r="C3986" i="5" s="1"/>
  <c r="B3987" i="5"/>
  <c r="C3987" i="5" s="1"/>
  <c r="B3988" i="5"/>
  <c r="C3988" i="5" s="1"/>
  <c r="B3989" i="5"/>
  <c r="C3989" i="5" s="1"/>
  <c r="B3990" i="5"/>
  <c r="C3990" i="5" s="1"/>
  <c r="B3991" i="5"/>
  <c r="C3991" i="5" s="1"/>
  <c r="B3992" i="5"/>
  <c r="C3992" i="5" s="1"/>
  <c r="B3993" i="5"/>
  <c r="C3993" i="5" s="1"/>
  <c r="B3994" i="5"/>
  <c r="C3994" i="5" s="1"/>
  <c r="B3995" i="5"/>
  <c r="C3995" i="5" s="1"/>
  <c r="B3996" i="5"/>
  <c r="C3996" i="5" s="1"/>
  <c r="B3997" i="5"/>
  <c r="C3997" i="5" s="1"/>
  <c r="B3998" i="5"/>
  <c r="C3998" i="5" s="1"/>
  <c r="B3999" i="5"/>
  <c r="C3999" i="5" s="1"/>
  <c r="B4000" i="5"/>
  <c r="C4000" i="5" s="1"/>
  <c r="B4001" i="5"/>
  <c r="C4001" i="5" s="1"/>
  <c r="B4002" i="5"/>
  <c r="C4002" i="5" s="1"/>
  <c r="B4003" i="5"/>
  <c r="C4003" i="5" s="1"/>
  <c r="B4004" i="5"/>
  <c r="C4004" i="5" s="1"/>
  <c r="B4005" i="5"/>
  <c r="C4005" i="5" s="1"/>
  <c r="B4006" i="5"/>
  <c r="C4006" i="5" s="1"/>
  <c r="B4007" i="5"/>
  <c r="C4007" i="5" s="1"/>
  <c r="B4008" i="5"/>
  <c r="C4008" i="5" s="1"/>
  <c r="B4009" i="5"/>
  <c r="C4009" i="5" s="1"/>
  <c r="B4010" i="5"/>
  <c r="C4010" i="5" s="1"/>
  <c r="B4011" i="5"/>
  <c r="C4011" i="5" s="1"/>
  <c r="B4012" i="5"/>
  <c r="C4012" i="5" s="1"/>
  <c r="B4013" i="5"/>
  <c r="C4013" i="5" s="1"/>
  <c r="B4014" i="5"/>
  <c r="C4014" i="5" s="1"/>
  <c r="B4015" i="5"/>
  <c r="C4015" i="5" s="1"/>
  <c r="B4016" i="5"/>
  <c r="C4016" i="5" s="1"/>
  <c r="B4017" i="5"/>
  <c r="C4017" i="5" s="1"/>
  <c r="B4018" i="5"/>
  <c r="C4018" i="5" s="1"/>
  <c r="B4019" i="5"/>
  <c r="C4019" i="5" s="1"/>
  <c r="B4020" i="5"/>
  <c r="C4020" i="5" s="1"/>
  <c r="B4021" i="5"/>
  <c r="C4021" i="5" s="1"/>
  <c r="B4022" i="5"/>
  <c r="C4022" i="5" s="1"/>
  <c r="B4023" i="5"/>
  <c r="C4023" i="5" s="1"/>
  <c r="B4024" i="5"/>
  <c r="C4024" i="5" s="1"/>
  <c r="B4025" i="5"/>
  <c r="C4025" i="5" s="1"/>
  <c r="B4026" i="5"/>
  <c r="C4026" i="5" s="1"/>
  <c r="B4027" i="5"/>
  <c r="C4027" i="5" s="1"/>
  <c r="B4028" i="5"/>
  <c r="C4028" i="5" s="1"/>
  <c r="B4029" i="5"/>
  <c r="C4029" i="5" s="1"/>
  <c r="B4030" i="5"/>
  <c r="C4030" i="5" s="1"/>
  <c r="B4031" i="5"/>
  <c r="C4031" i="5" s="1"/>
  <c r="B4032" i="5"/>
  <c r="C4032" i="5" s="1"/>
  <c r="B4033" i="5"/>
  <c r="C4033" i="5" s="1"/>
  <c r="B4034" i="5"/>
  <c r="C4034" i="5" s="1"/>
  <c r="B4035" i="5"/>
  <c r="C4035" i="5" s="1"/>
  <c r="B4036" i="5"/>
  <c r="C4036" i="5" s="1"/>
  <c r="B4037" i="5"/>
  <c r="C4037" i="5" s="1"/>
  <c r="B4038" i="5"/>
  <c r="C4038" i="5" s="1"/>
  <c r="B4039" i="5"/>
  <c r="C4039" i="5" s="1"/>
  <c r="B4040" i="5"/>
  <c r="C4040" i="5" s="1"/>
  <c r="B4041" i="5"/>
  <c r="C4041" i="5" s="1"/>
  <c r="B4042" i="5"/>
  <c r="C4042" i="5" s="1"/>
  <c r="B4043" i="5"/>
  <c r="C4043" i="5" s="1"/>
  <c r="B4044" i="5"/>
  <c r="C4044" i="5" s="1"/>
  <c r="B4045" i="5"/>
  <c r="C4045" i="5" s="1"/>
  <c r="B4046" i="5"/>
  <c r="C4046" i="5" s="1"/>
  <c r="B4047" i="5"/>
  <c r="C4047" i="5" s="1"/>
  <c r="B4048" i="5"/>
  <c r="C4048" i="5" s="1"/>
  <c r="B4049" i="5"/>
  <c r="C4049" i="5" s="1"/>
  <c r="B4050" i="5"/>
  <c r="C4050" i="5" s="1"/>
  <c r="B4051" i="5"/>
  <c r="C4051" i="5" s="1"/>
  <c r="B4052" i="5"/>
  <c r="C4052" i="5" s="1"/>
  <c r="B4053" i="5"/>
  <c r="C4053" i="5" s="1"/>
  <c r="B4054" i="5"/>
  <c r="C4054" i="5" s="1"/>
  <c r="B4055" i="5"/>
  <c r="C4055" i="5" s="1"/>
  <c r="B4056" i="5"/>
  <c r="C4056" i="5" s="1"/>
  <c r="B4057" i="5"/>
  <c r="C4057" i="5" s="1"/>
  <c r="B4058" i="5"/>
  <c r="C4058" i="5" s="1"/>
  <c r="B4059" i="5"/>
  <c r="C4059" i="5" s="1"/>
  <c r="B4060" i="5"/>
  <c r="C4060" i="5" s="1"/>
  <c r="B4061" i="5"/>
  <c r="C4061" i="5" s="1"/>
  <c r="B4062" i="5"/>
  <c r="C4062" i="5" s="1"/>
  <c r="B4063" i="5"/>
  <c r="C4063" i="5" s="1"/>
  <c r="B4064" i="5"/>
  <c r="C4064" i="5" s="1"/>
  <c r="B4065" i="5"/>
  <c r="C4065" i="5" s="1"/>
  <c r="B4066" i="5"/>
  <c r="C4066" i="5" s="1"/>
  <c r="B4067" i="5"/>
  <c r="C4067" i="5" s="1"/>
  <c r="B4068" i="5"/>
  <c r="C4068" i="5" s="1"/>
  <c r="B4069" i="5"/>
  <c r="C4069" i="5" s="1"/>
  <c r="B4070" i="5"/>
  <c r="C4070" i="5" s="1"/>
  <c r="B4071" i="5"/>
  <c r="C4071" i="5" s="1"/>
  <c r="B4072" i="5"/>
  <c r="C4072" i="5" s="1"/>
  <c r="B4073" i="5"/>
  <c r="C4073" i="5" s="1"/>
  <c r="B4074" i="5"/>
  <c r="C4074" i="5" s="1"/>
  <c r="B4075" i="5"/>
  <c r="C4075" i="5" s="1"/>
  <c r="B4076" i="5"/>
  <c r="C4076" i="5" s="1"/>
  <c r="B4077" i="5"/>
  <c r="C4077" i="5" s="1"/>
  <c r="B4078" i="5"/>
  <c r="C4078" i="5" s="1"/>
  <c r="B4079" i="5"/>
  <c r="C4079" i="5" s="1"/>
  <c r="B4080" i="5"/>
  <c r="C4080" i="5" s="1"/>
  <c r="B4081" i="5"/>
  <c r="C4081" i="5" s="1"/>
  <c r="B4082" i="5"/>
  <c r="C4082" i="5" s="1"/>
  <c r="B4083" i="5"/>
  <c r="C4083" i="5" s="1"/>
  <c r="B4084" i="5"/>
  <c r="C4084" i="5" s="1"/>
  <c r="B4085" i="5"/>
  <c r="C4085" i="5" s="1"/>
  <c r="B4086" i="5"/>
  <c r="C4086" i="5" s="1"/>
  <c r="B4087" i="5"/>
  <c r="C4087" i="5" s="1"/>
  <c r="B4088" i="5"/>
  <c r="C4088" i="5" s="1"/>
  <c r="B4089" i="5"/>
  <c r="C4089" i="5" s="1"/>
  <c r="B4090" i="5"/>
  <c r="C4090" i="5" s="1"/>
  <c r="B4091" i="5"/>
  <c r="C4091" i="5" s="1"/>
  <c r="B4092" i="5"/>
  <c r="C4092" i="5" s="1"/>
  <c r="B4093" i="5"/>
  <c r="C4093" i="5" s="1"/>
  <c r="B4094" i="5"/>
  <c r="C4094" i="5" s="1"/>
  <c r="B4095" i="5"/>
  <c r="C4095" i="5" s="1"/>
  <c r="B4096" i="5"/>
  <c r="C4096" i="5" s="1"/>
  <c r="B4097" i="5"/>
  <c r="C4097" i="5" s="1"/>
  <c r="B4098" i="5"/>
  <c r="C4098" i="5" s="1"/>
  <c r="B4099" i="5"/>
  <c r="C4099" i="5" s="1"/>
  <c r="B4100" i="5"/>
  <c r="C4100" i="5" s="1"/>
  <c r="B4101" i="5"/>
  <c r="C4101" i="5" s="1"/>
  <c r="B4102" i="5"/>
  <c r="C4102" i="5" s="1"/>
  <c r="B4103" i="5"/>
  <c r="C4103" i="5" s="1"/>
  <c r="B4104" i="5"/>
  <c r="C4104" i="5" s="1"/>
  <c r="B4105" i="5"/>
  <c r="C4105" i="5" s="1"/>
  <c r="B4106" i="5"/>
  <c r="C4106" i="5" s="1"/>
  <c r="B4107" i="5"/>
  <c r="C4107" i="5" s="1"/>
  <c r="B4108" i="5"/>
  <c r="C4108" i="5" s="1"/>
  <c r="B4109" i="5"/>
  <c r="C4109" i="5" s="1"/>
  <c r="B4110" i="5"/>
  <c r="C4110" i="5" s="1"/>
  <c r="B4111" i="5"/>
  <c r="C4111" i="5" s="1"/>
  <c r="B4112" i="5"/>
  <c r="C4112" i="5" s="1"/>
  <c r="B4113" i="5"/>
  <c r="C4113" i="5" s="1"/>
  <c r="B4114" i="5"/>
  <c r="C4114" i="5" s="1"/>
  <c r="B4115" i="5"/>
  <c r="C4115" i="5" s="1"/>
  <c r="B4116" i="5"/>
  <c r="C4116" i="5" s="1"/>
  <c r="B4117" i="5"/>
  <c r="C4117" i="5" s="1"/>
  <c r="B4118" i="5"/>
  <c r="C4118" i="5" s="1"/>
  <c r="B4119" i="5"/>
  <c r="C4119" i="5" s="1"/>
  <c r="B4120" i="5"/>
  <c r="C4120" i="5" s="1"/>
  <c r="B4121" i="5"/>
  <c r="C4121" i="5" s="1"/>
  <c r="B4122" i="5"/>
  <c r="C4122" i="5" s="1"/>
  <c r="B4123" i="5"/>
  <c r="C4123" i="5" s="1"/>
  <c r="B4124" i="5"/>
  <c r="C4124" i="5" s="1"/>
  <c r="B4125" i="5"/>
  <c r="C4125" i="5" s="1"/>
  <c r="B4126" i="5"/>
  <c r="C4126" i="5" s="1"/>
  <c r="B4127" i="5"/>
  <c r="C4127" i="5" s="1"/>
  <c r="B4128" i="5"/>
  <c r="C4128" i="5" s="1"/>
  <c r="B4129" i="5"/>
  <c r="C4129" i="5" s="1"/>
  <c r="B4130" i="5"/>
  <c r="C4130" i="5" s="1"/>
  <c r="B4131" i="5"/>
  <c r="C4131" i="5" s="1"/>
  <c r="B4132" i="5"/>
  <c r="C4132" i="5" s="1"/>
  <c r="B4133" i="5"/>
  <c r="C4133" i="5" s="1"/>
  <c r="B4134" i="5"/>
  <c r="C4134" i="5" s="1"/>
  <c r="B4135" i="5"/>
  <c r="C4135" i="5" s="1"/>
  <c r="B4136" i="5"/>
  <c r="C4136" i="5" s="1"/>
  <c r="B4137" i="5"/>
  <c r="C4137" i="5" s="1"/>
  <c r="B4138" i="5"/>
  <c r="C4138" i="5" s="1"/>
  <c r="B4139" i="5"/>
  <c r="C4139" i="5" s="1"/>
  <c r="B4140" i="5"/>
  <c r="C4140" i="5" s="1"/>
  <c r="B4141" i="5"/>
  <c r="C4141" i="5" s="1"/>
  <c r="B4142" i="5"/>
  <c r="C4142" i="5" s="1"/>
  <c r="B4143" i="5"/>
  <c r="C4143" i="5" s="1"/>
  <c r="B4144" i="5"/>
  <c r="C4144" i="5" s="1"/>
  <c r="B4145" i="5"/>
  <c r="C4145" i="5" s="1"/>
  <c r="B4146" i="5"/>
  <c r="C4146" i="5" s="1"/>
  <c r="B4147" i="5"/>
  <c r="C4147" i="5" s="1"/>
  <c r="B4148" i="5"/>
  <c r="C4148" i="5" s="1"/>
  <c r="B4149" i="5"/>
  <c r="C4149" i="5" s="1"/>
  <c r="B4150" i="5"/>
  <c r="C4150" i="5" s="1"/>
  <c r="B4151" i="5"/>
  <c r="C4151" i="5" s="1"/>
  <c r="B4152" i="5"/>
  <c r="C4152" i="5" s="1"/>
  <c r="B4153" i="5"/>
  <c r="C4153" i="5" s="1"/>
  <c r="B4154" i="5"/>
  <c r="C4154" i="5" s="1"/>
  <c r="B4155" i="5"/>
  <c r="C4155" i="5" s="1"/>
  <c r="B4156" i="5"/>
  <c r="C4156" i="5" s="1"/>
  <c r="B4157" i="5"/>
  <c r="C4157" i="5" s="1"/>
  <c r="B4158" i="5"/>
  <c r="C4158" i="5" s="1"/>
  <c r="B4159" i="5"/>
  <c r="C4159" i="5" s="1"/>
  <c r="B4160" i="5"/>
  <c r="C4160" i="5" s="1"/>
  <c r="B4161" i="5"/>
  <c r="C4161" i="5" s="1"/>
  <c r="B4162" i="5"/>
  <c r="C4162" i="5" s="1"/>
  <c r="B4163" i="5"/>
  <c r="C4163" i="5" s="1"/>
  <c r="B4164" i="5"/>
  <c r="C4164" i="5" s="1"/>
  <c r="B4165" i="5"/>
  <c r="C4165" i="5" s="1"/>
  <c r="B4166" i="5"/>
  <c r="C4166" i="5" s="1"/>
  <c r="B4167" i="5"/>
  <c r="C4167" i="5" s="1"/>
  <c r="B4168" i="5"/>
  <c r="C4168" i="5" s="1"/>
  <c r="B4169" i="5"/>
  <c r="C4169" i="5" s="1"/>
  <c r="B4170" i="5"/>
  <c r="C4170" i="5" s="1"/>
  <c r="B4171" i="5"/>
  <c r="C4171" i="5" s="1"/>
  <c r="B4172" i="5"/>
  <c r="C4172" i="5" s="1"/>
  <c r="B4173" i="5"/>
  <c r="C4173" i="5" s="1"/>
  <c r="B4174" i="5"/>
  <c r="C4174" i="5" s="1"/>
  <c r="B4175" i="5"/>
  <c r="C4175" i="5" s="1"/>
  <c r="B4176" i="5"/>
  <c r="C4176" i="5" s="1"/>
  <c r="B4177" i="5"/>
  <c r="C4177" i="5" s="1"/>
  <c r="B4178" i="5"/>
  <c r="C4178" i="5" s="1"/>
  <c r="B4179" i="5"/>
  <c r="C4179" i="5" s="1"/>
  <c r="B4180" i="5"/>
  <c r="C4180" i="5" s="1"/>
  <c r="B4181" i="5"/>
  <c r="C4181" i="5" s="1"/>
  <c r="B4182" i="5"/>
  <c r="C4182" i="5" s="1"/>
  <c r="B4183" i="5"/>
  <c r="C4183" i="5" s="1"/>
  <c r="B4184" i="5"/>
  <c r="C4184" i="5" s="1"/>
  <c r="B4185" i="5"/>
  <c r="C4185" i="5" s="1"/>
  <c r="B4186" i="5"/>
  <c r="C4186" i="5" s="1"/>
  <c r="B4187" i="5"/>
  <c r="C4187" i="5" s="1"/>
  <c r="B4188" i="5"/>
  <c r="C4188" i="5" s="1"/>
  <c r="B4189" i="5"/>
  <c r="C4189" i="5" s="1"/>
  <c r="B4190" i="5"/>
  <c r="C4190" i="5" s="1"/>
  <c r="B4191" i="5"/>
  <c r="C4191" i="5" s="1"/>
  <c r="B4192" i="5"/>
  <c r="C4192" i="5" s="1"/>
  <c r="B4193" i="5"/>
  <c r="C4193" i="5" s="1"/>
  <c r="B4194" i="5"/>
  <c r="C4194" i="5" s="1"/>
  <c r="B4195" i="5"/>
  <c r="C4195" i="5" s="1"/>
  <c r="B4196" i="5"/>
  <c r="C4196" i="5" s="1"/>
  <c r="B4197" i="5"/>
  <c r="C4197" i="5" s="1"/>
  <c r="B4198" i="5"/>
  <c r="C4198" i="5" s="1"/>
  <c r="B4199" i="5"/>
  <c r="C4199" i="5" s="1"/>
  <c r="B4200" i="5"/>
  <c r="C4200" i="5" s="1"/>
  <c r="B4201" i="5"/>
  <c r="C4201" i="5" s="1"/>
  <c r="B4202" i="5"/>
  <c r="C4202" i="5" s="1"/>
  <c r="B4203" i="5"/>
  <c r="C4203" i="5" s="1"/>
  <c r="B4204" i="5"/>
  <c r="C4204" i="5" s="1"/>
  <c r="B4205" i="5"/>
  <c r="C4205" i="5" s="1"/>
  <c r="B4206" i="5"/>
  <c r="C4206" i="5" s="1"/>
  <c r="B4207" i="5"/>
  <c r="C4207" i="5" s="1"/>
  <c r="B4208" i="5"/>
  <c r="C4208" i="5" s="1"/>
  <c r="B4209" i="5"/>
  <c r="C4209" i="5" s="1"/>
  <c r="B4210" i="5"/>
  <c r="C4210" i="5" s="1"/>
  <c r="B4211" i="5"/>
  <c r="C4211" i="5" s="1"/>
  <c r="B4212" i="5"/>
  <c r="C4212" i="5" s="1"/>
  <c r="B4213" i="5"/>
  <c r="C4213" i="5" s="1"/>
  <c r="B4214" i="5"/>
  <c r="C4214" i="5" s="1"/>
  <c r="B4215" i="5"/>
  <c r="C4215" i="5" s="1"/>
  <c r="B4216" i="5"/>
  <c r="C4216" i="5" s="1"/>
  <c r="B4217" i="5"/>
  <c r="C4217" i="5" s="1"/>
  <c r="B4218" i="5"/>
  <c r="C4218" i="5" s="1"/>
  <c r="B4219" i="5"/>
  <c r="C4219" i="5" s="1"/>
  <c r="B4220" i="5"/>
  <c r="C4220" i="5" s="1"/>
  <c r="B4221" i="5"/>
  <c r="C4221" i="5" s="1"/>
  <c r="B4222" i="5"/>
  <c r="C4222" i="5" s="1"/>
  <c r="B4223" i="5"/>
  <c r="C4223" i="5" s="1"/>
  <c r="B4224" i="5"/>
  <c r="C4224" i="5" s="1"/>
  <c r="B4225" i="5"/>
  <c r="C4225" i="5" s="1"/>
  <c r="B4226" i="5"/>
  <c r="C4226" i="5" s="1"/>
  <c r="B4227" i="5"/>
  <c r="C4227" i="5" s="1"/>
  <c r="B4228" i="5"/>
  <c r="C4228" i="5" s="1"/>
  <c r="B4229" i="5"/>
  <c r="C4229" i="5" s="1"/>
  <c r="B4230" i="5"/>
  <c r="C4230" i="5" s="1"/>
  <c r="B4231" i="5"/>
  <c r="C4231" i="5" s="1"/>
  <c r="B4232" i="5"/>
  <c r="C4232" i="5" s="1"/>
  <c r="B4233" i="5"/>
  <c r="C4233" i="5" s="1"/>
  <c r="B4234" i="5"/>
  <c r="C4234" i="5" s="1"/>
  <c r="B4235" i="5"/>
  <c r="C4235" i="5" s="1"/>
  <c r="B4236" i="5"/>
  <c r="C4236" i="5" s="1"/>
  <c r="B4237" i="5"/>
  <c r="C4237" i="5" s="1"/>
  <c r="B4238" i="5"/>
  <c r="C4238" i="5" s="1"/>
  <c r="B4239" i="5"/>
  <c r="C4239" i="5" s="1"/>
  <c r="B4240" i="5"/>
  <c r="C4240" i="5" s="1"/>
  <c r="B4241" i="5"/>
  <c r="C4241" i="5" s="1"/>
  <c r="B4242" i="5"/>
  <c r="C4242" i="5" s="1"/>
  <c r="B4243" i="5"/>
  <c r="C4243" i="5" s="1"/>
  <c r="B4244" i="5"/>
  <c r="C4244" i="5" s="1"/>
  <c r="B4245" i="5"/>
  <c r="C4245" i="5" s="1"/>
  <c r="B4246" i="5"/>
  <c r="C4246" i="5" s="1"/>
  <c r="B4247" i="5"/>
  <c r="C4247" i="5" s="1"/>
  <c r="B4248" i="5"/>
  <c r="C4248" i="5" s="1"/>
  <c r="B4249" i="5"/>
  <c r="C4249" i="5" s="1"/>
  <c r="B4250" i="5"/>
  <c r="C4250" i="5" s="1"/>
  <c r="B4251" i="5"/>
  <c r="C4251" i="5" s="1"/>
  <c r="B4252" i="5"/>
  <c r="C4252" i="5" s="1"/>
  <c r="B4253" i="5"/>
  <c r="C4253" i="5" s="1"/>
  <c r="B4254" i="5"/>
  <c r="C4254" i="5" s="1"/>
  <c r="B4255" i="5"/>
  <c r="C4255" i="5" s="1"/>
  <c r="B4256" i="5"/>
  <c r="C4256" i="5" s="1"/>
  <c r="B4257" i="5"/>
  <c r="C4257" i="5" s="1"/>
  <c r="B4258" i="5"/>
  <c r="C4258" i="5" s="1"/>
  <c r="B4259" i="5"/>
  <c r="C4259" i="5" s="1"/>
  <c r="B4260" i="5"/>
  <c r="C4260" i="5" s="1"/>
  <c r="B4261" i="5"/>
  <c r="C4261" i="5" s="1"/>
  <c r="B4262" i="5"/>
  <c r="C4262" i="5" s="1"/>
  <c r="B4263" i="5"/>
  <c r="C4263" i="5" s="1"/>
  <c r="B4264" i="5"/>
  <c r="C4264" i="5" s="1"/>
  <c r="B4265" i="5"/>
  <c r="C4265" i="5" s="1"/>
  <c r="B4266" i="5"/>
  <c r="C4266" i="5" s="1"/>
  <c r="B4267" i="5"/>
  <c r="C4267" i="5" s="1"/>
  <c r="B4268" i="5"/>
  <c r="C4268" i="5" s="1"/>
  <c r="B4269" i="5"/>
  <c r="C4269" i="5" s="1"/>
  <c r="B4270" i="5"/>
  <c r="C4270" i="5" s="1"/>
  <c r="B4271" i="5"/>
  <c r="C4271" i="5" s="1"/>
  <c r="B4272" i="5"/>
  <c r="C4272" i="5" s="1"/>
  <c r="B4273" i="5"/>
  <c r="C4273" i="5" s="1"/>
  <c r="B4274" i="5"/>
  <c r="C4274" i="5" s="1"/>
  <c r="B4275" i="5"/>
  <c r="C4275" i="5" s="1"/>
  <c r="B4276" i="5"/>
  <c r="C4276" i="5" s="1"/>
  <c r="B4277" i="5"/>
  <c r="C4277" i="5" s="1"/>
  <c r="B4278" i="5"/>
  <c r="C4278" i="5" s="1"/>
  <c r="B4279" i="5"/>
  <c r="C4279" i="5" s="1"/>
  <c r="B4280" i="5"/>
  <c r="C4280" i="5" s="1"/>
  <c r="B4281" i="5"/>
  <c r="C4281" i="5" s="1"/>
  <c r="B4282" i="5"/>
  <c r="C4282" i="5" s="1"/>
  <c r="B4283" i="5"/>
  <c r="C4283" i="5" s="1"/>
  <c r="B4284" i="5"/>
  <c r="C4284" i="5" s="1"/>
  <c r="B4285" i="5"/>
  <c r="C4285" i="5" s="1"/>
  <c r="B4286" i="5"/>
  <c r="C4286" i="5" s="1"/>
  <c r="B4287" i="5"/>
  <c r="C4287" i="5" s="1"/>
  <c r="B4288" i="5"/>
  <c r="C4288" i="5" s="1"/>
  <c r="B4289" i="5"/>
  <c r="C4289" i="5" s="1"/>
  <c r="B4290" i="5"/>
  <c r="C4290" i="5" s="1"/>
  <c r="B4291" i="5"/>
  <c r="C4291" i="5" s="1"/>
  <c r="B4292" i="5"/>
  <c r="C4292" i="5" s="1"/>
  <c r="B4293" i="5"/>
  <c r="C4293" i="5" s="1"/>
  <c r="B4294" i="5"/>
  <c r="C4294" i="5" s="1"/>
  <c r="B4295" i="5"/>
  <c r="C4295" i="5" s="1"/>
  <c r="B4296" i="5"/>
  <c r="C4296" i="5" s="1"/>
  <c r="B4297" i="5"/>
  <c r="C4297" i="5" s="1"/>
  <c r="B4298" i="5"/>
  <c r="C4298" i="5" s="1"/>
  <c r="B4299" i="5"/>
  <c r="C4299" i="5" s="1"/>
  <c r="B4300" i="5"/>
  <c r="C4300" i="5" s="1"/>
  <c r="B4301" i="5"/>
  <c r="C4301" i="5" s="1"/>
  <c r="B4302" i="5"/>
  <c r="C4302" i="5" s="1"/>
  <c r="B4303" i="5"/>
  <c r="C4303" i="5" s="1"/>
  <c r="B4304" i="5"/>
  <c r="C4304" i="5" s="1"/>
  <c r="B4305" i="5"/>
  <c r="C4305" i="5" s="1"/>
  <c r="B4306" i="5"/>
  <c r="C4306" i="5" s="1"/>
  <c r="B4307" i="5"/>
  <c r="C4307" i="5" s="1"/>
  <c r="B4308" i="5"/>
  <c r="C4308" i="5" s="1"/>
  <c r="B4309" i="5"/>
  <c r="C4309" i="5" s="1"/>
  <c r="B4310" i="5"/>
  <c r="C4310" i="5" s="1"/>
  <c r="B4311" i="5"/>
  <c r="C4311" i="5" s="1"/>
  <c r="B4312" i="5"/>
  <c r="C4312" i="5" s="1"/>
  <c r="B4313" i="5"/>
  <c r="C4313" i="5" s="1"/>
  <c r="B4314" i="5"/>
  <c r="C4314" i="5" s="1"/>
  <c r="B4315" i="5"/>
  <c r="C4315" i="5" s="1"/>
  <c r="B4316" i="5"/>
  <c r="C4316" i="5" s="1"/>
  <c r="B4317" i="5"/>
  <c r="C4317" i="5" s="1"/>
  <c r="B4318" i="5"/>
  <c r="C4318" i="5" s="1"/>
  <c r="B4319" i="5"/>
  <c r="C4319" i="5" s="1"/>
  <c r="B4320" i="5"/>
  <c r="C4320" i="5" s="1"/>
  <c r="B4321" i="5"/>
  <c r="C4321" i="5" s="1"/>
  <c r="B4322" i="5"/>
  <c r="C4322" i="5" s="1"/>
  <c r="B4323" i="5"/>
  <c r="C4323" i="5" s="1"/>
  <c r="B4324" i="5"/>
  <c r="C4324" i="5" s="1"/>
  <c r="B4325" i="5"/>
  <c r="C4325" i="5" s="1"/>
  <c r="B4326" i="5"/>
  <c r="C4326" i="5" s="1"/>
  <c r="B4327" i="5"/>
  <c r="C4327" i="5" s="1"/>
  <c r="B4328" i="5"/>
  <c r="C4328" i="5" s="1"/>
  <c r="B4329" i="5"/>
  <c r="C4329" i="5" s="1"/>
  <c r="B4330" i="5"/>
  <c r="C4330" i="5" s="1"/>
  <c r="B4331" i="5"/>
  <c r="C4331" i="5" s="1"/>
  <c r="B4332" i="5"/>
  <c r="C4332" i="5" s="1"/>
  <c r="B4333" i="5"/>
  <c r="C4333" i="5" s="1"/>
  <c r="B4334" i="5"/>
  <c r="C4334" i="5" s="1"/>
  <c r="B4335" i="5"/>
  <c r="C4335" i="5" s="1"/>
  <c r="B4336" i="5"/>
  <c r="C4336" i="5" s="1"/>
  <c r="B4337" i="5"/>
  <c r="C4337" i="5" s="1"/>
  <c r="B4338" i="5"/>
  <c r="C4338" i="5" s="1"/>
  <c r="B4339" i="5"/>
  <c r="C4339" i="5" s="1"/>
  <c r="B4340" i="5"/>
  <c r="C4340" i="5" s="1"/>
  <c r="B4341" i="5"/>
  <c r="C4341" i="5" s="1"/>
  <c r="B4342" i="5"/>
  <c r="C4342" i="5" s="1"/>
  <c r="B4343" i="5"/>
  <c r="C4343" i="5" s="1"/>
  <c r="B4344" i="5"/>
  <c r="C4344" i="5" s="1"/>
  <c r="B4345" i="5"/>
  <c r="C4345" i="5" s="1"/>
  <c r="B4346" i="5"/>
  <c r="C4346" i="5" s="1"/>
  <c r="B4347" i="5"/>
  <c r="C4347" i="5" s="1"/>
  <c r="B4348" i="5"/>
  <c r="C4348" i="5" s="1"/>
  <c r="B4349" i="5"/>
  <c r="C4349" i="5" s="1"/>
  <c r="B4350" i="5"/>
  <c r="C4350" i="5" s="1"/>
  <c r="B4351" i="5"/>
  <c r="C4351" i="5" s="1"/>
  <c r="B4352" i="5"/>
  <c r="C4352" i="5" s="1"/>
  <c r="B4353" i="5"/>
  <c r="C4353" i="5" s="1"/>
  <c r="B4354" i="5"/>
  <c r="C4354" i="5" s="1"/>
  <c r="B4355" i="5"/>
  <c r="C4355" i="5" s="1"/>
  <c r="B4356" i="5"/>
  <c r="C4356" i="5" s="1"/>
  <c r="B4357" i="5"/>
  <c r="C4357" i="5" s="1"/>
  <c r="B4358" i="5"/>
  <c r="C4358" i="5" s="1"/>
  <c r="B4359" i="5"/>
  <c r="C4359" i="5" s="1"/>
  <c r="B4360" i="5"/>
  <c r="C4360" i="5" s="1"/>
  <c r="B4361" i="5"/>
  <c r="C4361" i="5" s="1"/>
  <c r="B4362" i="5"/>
  <c r="C4362" i="5" s="1"/>
  <c r="B4363" i="5"/>
  <c r="C4363" i="5" s="1"/>
  <c r="B4364" i="5"/>
  <c r="C4364" i="5" s="1"/>
  <c r="B4365" i="5"/>
  <c r="C4365" i="5" s="1"/>
  <c r="B4366" i="5"/>
  <c r="C4366" i="5" s="1"/>
  <c r="B4367" i="5"/>
  <c r="C4367" i="5" s="1"/>
  <c r="B4368" i="5"/>
  <c r="C4368" i="5" s="1"/>
  <c r="B4369" i="5"/>
  <c r="C4369" i="5" s="1"/>
  <c r="B4370" i="5"/>
  <c r="C4370" i="5" s="1"/>
  <c r="B4371" i="5"/>
  <c r="C4371" i="5" s="1"/>
  <c r="B4372" i="5"/>
  <c r="C4372" i="5" s="1"/>
  <c r="B4373" i="5"/>
  <c r="C4373" i="5" s="1"/>
  <c r="B4374" i="5"/>
  <c r="C4374" i="5" s="1"/>
  <c r="B4375" i="5"/>
  <c r="C4375" i="5" s="1"/>
  <c r="B4376" i="5"/>
  <c r="C4376" i="5" s="1"/>
  <c r="B4377" i="5"/>
  <c r="C4377" i="5" s="1"/>
  <c r="B4378" i="5"/>
  <c r="C4378" i="5" s="1"/>
  <c r="B4379" i="5"/>
  <c r="C4379" i="5" s="1"/>
  <c r="B4380" i="5"/>
  <c r="C4380" i="5" s="1"/>
  <c r="B4381" i="5"/>
  <c r="C4381" i="5" s="1"/>
  <c r="B4382" i="5"/>
  <c r="C4382" i="5" s="1"/>
  <c r="B4383" i="5"/>
  <c r="C4383" i="5" s="1"/>
  <c r="B4384" i="5"/>
  <c r="C4384" i="5" s="1"/>
  <c r="B4385" i="5"/>
  <c r="C4385" i="5" s="1"/>
  <c r="B4386" i="5"/>
  <c r="C4386" i="5" s="1"/>
  <c r="B4387" i="5"/>
  <c r="C4387" i="5" s="1"/>
  <c r="B4388" i="5"/>
  <c r="C4388" i="5" s="1"/>
  <c r="B4389" i="5"/>
  <c r="C4389" i="5" s="1"/>
  <c r="B4390" i="5"/>
  <c r="C4390" i="5" s="1"/>
  <c r="B4391" i="5"/>
  <c r="C4391" i="5" s="1"/>
  <c r="B4392" i="5"/>
  <c r="C4392" i="5" s="1"/>
  <c r="B4393" i="5"/>
  <c r="C4393" i="5" s="1"/>
  <c r="B4394" i="5"/>
  <c r="C4394" i="5" s="1"/>
  <c r="B4395" i="5"/>
  <c r="C4395" i="5" s="1"/>
  <c r="B4396" i="5"/>
  <c r="C4396" i="5" s="1"/>
  <c r="B4397" i="5"/>
  <c r="C4397" i="5" s="1"/>
  <c r="B4398" i="5"/>
  <c r="C4398" i="5" s="1"/>
  <c r="B4399" i="5"/>
  <c r="C4399" i="5" s="1"/>
  <c r="B4400" i="5"/>
  <c r="C4400" i="5" s="1"/>
  <c r="B4401" i="5"/>
  <c r="C4401" i="5" s="1"/>
  <c r="B4402" i="5"/>
  <c r="C4402" i="5" s="1"/>
  <c r="B4403" i="5"/>
  <c r="C4403" i="5" s="1"/>
  <c r="B4404" i="5"/>
  <c r="C4404" i="5" s="1"/>
  <c r="B4405" i="5"/>
  <c r="C4405" i="5" s="1"/>
  <c r="B4406" i="5"/>
  <c r="C4406" i="5" s="1"/>
  <c r="B4407" i="5"/>
  <c r="C4407" i="5" s="1"/>
  <c r="B4408" i="5"/>
  <c r="C4408" i="5" s="1"/>
  <c r="B4409" i="5"/>
  <c r="C4409" i="5" s="1"/>
  <c r="B4410" i="5"/>
  <c r="C4410" i="5" s="1"/>
  <c r="B4411" i="5"/>
  <c r="C4411" i="5" s="1"/>
  <c r="B4412" i="5"/>
  <c r="C4412" i="5" s="1"/>
  <c r="B4413" i="5"/>
  <c r="C4413" i="5" s="1"/>
  <c r="B4414" i="5"/>
  <c r="C4414" i="5" s="1"/>
  <c r="B4415" i="5"/>
  <c r="C4415" i="5" s="1"/>
  <c r="B4416" i="5"/>
  <c r="C4416" i="5" s="1"/>
  <c r="B4417" i="5"/>
  <c r="C4417" i="5" s="1"/>
  <c r="B4418" i="5"/>
  <c r="C4418" i="5" s="1"/>
  <c r="B4419" i="5"/>
  <c r="C4419" i="5" s="1"/>
  <c r="B4420" i="5"/>
  <c r="C4420" i="5" s="1"/>
  <c r="B4421" i="5"/>
  <c r="C4421" i="5" s="1"/>
  <c r="B4422" i="5"/>
  <c r="C4422" i="5" s="1"/>
  <c r="B4423" i="5"/>
  <c r="C4423" i="5" s="1"/>
  <c r="B4424" i="5"/>
  <c r="C4424" i="5" s="1"/>
  <c r="B4425" i="5"/>
  <c r="C4425" i="5" s="1"/>
  <c r="B4426" i="5"/>
  <c r="C4426" i="5" s="1"/>
  <c r="B4427" i="5"/>
  <c r="C4427" i="5" s="1"/>
  <c r="B4428" i="5"/>
  <c r="C4428" i="5" s="1"/>
  <c r="B4429" i="5"/>
  <c r="C4429" i="5" s="1"/>
  <c r="B4430" i="5"/>
  <c r="C4430" i="5" s="1"/>
  <c r="B4431" i="5"/>
  <c r="C4431" i="5" s="1"/>
  <c r="B4432" i="5"/>
  <c r="C4432" i="5" s="1"/>
  <c r="B4433" i="5"/>
  <c r="C4433" i="5" s="1"/>
  <c r="B4434" i="5"/>
  <c r="C4434" i="5" s="1"/>
  <c r="B4435" i="5"/>
  <c r="C4435" i="5" s="1"/>
  <c r="B4436" i="5"/>
  <c r="C4436" i="5" s="1"/>
  <c r="B4437" i="5"/>
  <c r="C4437" i="5" s="1"/>
  <c r="B4438" i="5"/>
  <c r="C4438" i="5" s="1"/>
  <c r="B4439" i="5"/>
  <c r="C4439" i="5" s="1"/>
  <c r="B4440" i="5"/>
  <c r="C4440" i="5" s="1"/>
  <c r="B4441" i="5"/>
  <c r="C4441" i="5" s="1"/>
  <c r="B4442" i="5"/>
  <c r="C4442" i="5" s="1"/>
  <c r="B4443" i="5"/>
  <c r="C4443" i="5" s="1"/>
  <c r="B4444" i="5"/>
  <c r="C4444" i="5" s="1"/>
  <c r="B4445" i="5"/>
  <c r="C4445" i="5" s="1"/>
  <c r="B4446" i="5"/>
  <c r="C4446" i="5" s="1"/>
  <c r="B4447" i="5"/>
  <c r="C4447" i="5" s="1"/>
  <c r="B4448" i="5"/>
  <c r="C4448" i="5" s="1"/>
  <c r="B4449" i="5"/>
  <c r="C4449" i="5" s="1"/>
  <c r="B4450" i="5"/>
  <c r="C4450" i="5" s="1"/>
  <c r="B4451" i="5"/>
  <c r="C4451" i="5" s="1"/>
  <c r="B4452" i="5"/>
  <c r="C4452" i="5" s="1"/>
  <c r="B4453" i="5"/>
  <c r="C4453" i="5" s="1"/>
  <c r="B4454" i="5"/>
  <c r="C4454" i="5" s="1"/>
  <c r="B4455" i="5"/>
  <c r="C4455" i="5" s="1"/>
  <c r="B4456" i="5"/>
  <c r="C4456" i="5" s="1"/>
  <c r="B4457" i="5"/>
  <c r="C4457" i="5" s="1"/>
  <c r="B4458" i="5"/>
  <c r="C4458" i="5" s="1"/>
  <c r="B4459" i="5"/>
  <c r="C4459" i="5" s="1"/>
  <c r="B4460" i="5"/>
  <c r="C4460" i="5" s="1"/>
  <c r="B4461" i="5"/>
  <c r="C4461" i="5" s="1"/>
  <c r="B4462" i="5"/>
  <c r="C4462" i="5" s="1"/>
  <c r="B4463" i="5"/>
  <c r="C4463" i="5" s="1"/>
  <c r="B4464" i="5"/>
  <c r="C4464" i="5" s="1"/>
  <c r="B4465" i="5"/>
  <c r="C4465" i="5" s="1"/>
  <c r="B4466" i="5"/>
  <c r="C4466" i="5" s="1"/>
  <c r="B4467" i="5"/>
  <c r="C4467" i="5" s="1"/>
  <c r="B4468" i="5"/>
  <c r="C4468" i="5" s="1"/>
  <c r="B4469" i="5"/>
  <c r="C4469" i="5" s="1"/>
  <c r="B4470" i="5"/>
  <c r="C4470" i="5" s="1"/>
  <c r="B4471" i="5"/>
  <c r="C4471" i="5" s="1"/>
  <c r="B4472" i="5"/>
  <c r="C4472" i="5" s="1"/>
  <c r="B4473" i="5"/>
  <c r="C4473" i="5" s="1"/>
  <c r="B4474" i="5"/>
  <c r="C4474" i="5" s="1"/>
  <c r="B4475" i="5"/>
  <c r="C4475" i="5" s="1"/>
  <c r="B4476" i="5"/>
  <c r="C4476" i="5" s="1"/>
  <c r="B4477" i="5"/>
  <c r="C4477" i="5" s="1"/>
  <c r="B4478" i="5"/>
  <c r="C4478" i="5" s="1"/>
  <c r="B4479" i="5"/>
  <c r="C4479" i="5" s="1"/>
  <c r="B4480" i="5"/>
  <c r="C4480" i="5" s="1"/>
  <c r="B4481" i="5"/>
  <c r="C4481" i="5" s="1"/>
  <c r="B4482" i="5"/>
  <c r="C4482" i="5" s="1"/>
  <c r="B4483" i="5"/>
  <c r="C4483" i="5" s="1"/>
  <c r="B4484" i="5"/>
  <c r="C4484" i="5" s="1"/>
  <c r="B4485" i="5"/>
  <c r="C4485" i="5" s="1"/>
  <c r="B4486" i="5"/>
  <c r="C4486" i="5" s="1"/>
  <c r="B4487" i="5"/>
  <c r="C4487" i="5" s="1"/>
  <c r="B4488" i="5"/>
  <c r="C4488" i="5" s="1"/>
  <c r="B4489" i="5"/>
  <c r="C4489" i="5" s="1"/>
  <c r="B4490" i="5"/>
  <c r="C4490" i="5" s="1"/>
  <c r="B4491" i="5"/>
  <c r="C4491" i="5" s="1"/>
  <c r="B4492" i="5"/>
  <c r="C4492" i="5" s="1"/>
  <c r="B4493" i="5"/>
  <c r="C4493" i="5" s="1"/>
  <c r="B4494" i="5"/>
  <c r="C4494" i="5" s="1"/>
  <c r="B4495" i="5"/>
  <c r="C4495" i="5" s="1"/>
  <c r="B4496" i="5"/>
  <c r="C4496" i="5" s="1"/>
  <c r="B4497" i="5"/>
  <c r="C4497" i="5" s="1"/>
  <c r="B4498" i="5"/>
  <c r="C4498" i="5" s="1"/>
  <c r="B4499" i="5"/>
  <c r="C4499" i="5" s="1"/>
  <c r="B4500" i="5"/>
  <c r="C4500" i="5" s="1"/>
  <c r="B4501" i="5"/>
  <c r="C4501" i="5" s="1"/>
  <c r="B4502" i="5"/>
  <c r="C4502" i="5" s="1"/>
  <c r="B4503" i="5"/>
  <c r="C4503" i="5" s="1"/>
  <c r="B4504" i="5"/>
  <c r="C4504" i="5" s="1"/>
  <c r="B4505" i="5"/>
  <c r="C4505" i="5" s="1"/>
  <c r="B4506" i="5"/>
  <c r="C4506" i="5" s="1"/>
  <c r="B4507" i="5"/>
  <c r="C4507" i="5" s="1"/>
  <c r="B4508" i="5"/>
  <c r="C4508" i="5" s="1"/>
  <c r="B4509" i="5"/>
  <c r="C4509" i="5" s="1"/>
  <c r="B4510" i="5"/>
  <c r="C4510" i="5" s="1"/>
  <c r="B4511" i="5"/>
  <c r="C4511" i="5" s="1"/>
  <c r="B4512" i="5"/>
  <c r="C4512" i="5" s="1"/>
  <c r="B4513" i="5"/>
  <c r="C4513" i="5" s="1"/>
  <c r="B4514" i="5"/>
  <c r="C4514" i="5" s="1"/>
  <c r="B4515" i="5"/>
  <c r="C4515" i="5" s="1"/>
  <c r="B4516" i="5"/>
  <c r="C4516" i="5" s="1"/>
  <c r="B4517" i="5"/>
  <c r="C4517" i="5" s="1"/>
  <c r="B4518" i="5"/>
  <c r="C4518" i="5" s="1"/>
  <c r="B4519" i="5"/>
  <c r="C4519" i="5" s="1"/>
  <c r="B4520" i="5"/>
  <c r="C4520" i="5" s="1"/>
  <c r="B4521" i="5"/>
  <c r="C4521" i="5" s="1"/>
  <c r="B4522" i="5"/>
  <c r="C4522" i="5" s="1"/>
  <c r="B4523" i="5"/>
  <c r="C4523" i="5" s="1"/>
  <c r="B4524" i="5"/>
  <c r="C4524" i="5" s="1"/>
  <c r="B4525" i="5"/>
  <c r="C4525" i="5" s="1"/>
  <c r="B4526" i="5"/>
  <c r="C4526" i="5" s="1"/>
  <c r="B4527" i="5"/>
  <c r="C4527" i="5" s="1"/>
  <c r="B4528" i="5"/>
  <c r="C4528" i="5" s="1"/>
  <c r="B4529" i="5"/>
  <c r="C4529" i="5" s="1"/>
  <c r="B4530" i="5"/>
  <c r="C4530" i="5" s="1"/>
  <c r="B4531" i="5"/>
  <c r="C4531" i="5" s="1"/>
  <c r="B4532" i="5"/>
  <c r="C4532" i="5" s="1"/>
  <c r="B4533" i="5"/>
  <c r="C4533" i="5" s="1"/>
  <c r="B4534" i="5"/>
  <c r="C4534" i="5" s="1"/>
  <c r="B4535" i="5"/>
  <c r="C4535" i="5" s="1"/>
  <c r="B4536" i="5"/>
  <c r="C4536" i="5" s="1"/>
  <c r="B4537" i="5"/>
  <c r="C4537" i="5" s="1"/>
  <c r="B4538" i="5"/>
  <c r="C4538" i="5" s="1"/>
  <c r="B4539" i="5"/>
  <c r="C4539" i="5" s="1"/>
  <c r="B4540" i="5"/>
  <c r="C4540" i="5" s="1"/>
  <c r="B4541" i="5"/>
  <c r="C4541" i="5" s="1"/>
  <c r="B4542" i="5"/>
  <c r="C4542" i="5" s="1"/>
  <c r="B4543" i="5"/>
  <c r="C4543" i="5" s="1"/>
  <c r="B4544" i="5"/>
  <c r="C4544" i="5" s="1"/>
  <c r="B4545" i="5"/>
  <c r="C4545" i="5" s="1"/>
  <c r="B4546" i="5"/>
  <c r="C4546" i="5" s="1"/>
  <c r="B4547" i="5"/>
  <c r="C4547" i="5" s="1"/>
  <c r="B4548" i="5"/>
  <c r="C4548" i="5" s="1"/>
  <c r="B4549" i="5"/>
  <c r="C4549" i="5" s="1"/>
  <c r="B4550" i="5"/>
  <c r="C4550" i="5" s="1"/>
  <c r="B4551" i="5"/>
  <c r="C4551" i="5" s="1"/>
  <c r="B4552" i="5"/>
  <c r="C4552" i="5" s="1"/>
  <c r="B4553" i="5"/>
  <c r="C4553" i="5" s="1"/>
  <c r="B4554" i="5"/>
  <c r="C4554" i="5" s="1"/>
  <c r="B4555" i="5"/>
  <c r="C4555" i="5" s="1"/>
  <c r="B4556" i="5"/>
  <c r="C4556" i="5" s="1"/>
  <c r="B4557" i="5"/>
  <c r="C4557" i="5" s="1"/>
  <c r="B4558" i="5"/>
  <c r="C4558" i="5" s="1"/>
  <c r="B4559" i="5"/>
  <c r="C4559" i="5" s="1"/>
  <c r="B4560" i="5"/>
  <c r="C4560" i="5" s="1"/>
  <c r="B4561" i="5"/>
  <c r="C4561" i="5" s="1"/>
  <c r="B4562" i="5"/>
  <c r="C4562" i="5" s="1"/>
  <c r="B4563" i="5"/>
  <c r="C4563" i="5" s="1"/>
  <c r="B4564" i="5"/>
  <c r="C4564" i="5" s="1"/>
  <c r="B4565" i="5"/>
  <c r="C4565" i="5" s="1"/>
  <c r="B4566" i="5"/>
  <c r="C4566" i="5" s="1"/>
  <c r="B4567" i="5"/>
  <c r="C4567" i="5" s="1"/>
  <c r="B4568" i="5"/>
  <c r="C4568" i="5" s="1"/>
  <c r="B4569" i="5"/>
  <c r="C4569" i="5" s="1"/>
  <c r="B4570" i="5"/>
  <c r="C4570" i="5" s="1"/>
  <c r="B4571" i="5"/>
  <c r="C4571" i="5" s="1"/>
  <c r="B4572" i="5"/>
  <c r="C4572" i="5" s="1"/>
  <c r="B4573" i="5"/>
  <c r="C4573" i="5" s="1"/>
  <c r="B4574" i="5"/>
  <c r="C4574" i="5" s="1"/>
  <c r="B4575" i="5"/>
  <c r="C4575" i="5" s="1"/>
  <c r="B4576" i="5"/>
  <c r="C4576" i="5" s="1"/>
  <c r="B4577" i="5"/>
  <c r="C4577" i="5" s="1"/>
  <c r="B4578" i="5"/>
  <c r="C4578" i="5" s="1"/>
  <c r="B4579" i="5"/>
  <c r="C4579" i="5" s="1"/>
  <c r="B4580" i="5"/>
  <c r="C4580" i="5" s="1"/>
  <c r="B4581" i="5"/>
  <c r="C4581" i="5" s="1"/>
  <c r="B4582" i="5"/>
  <c r="C4582" i="5" s="1"/>
  <c r="B4583" i="5"/>
  <c r="C4583" i="5" s="1"/>
  <c r="B4584" i="5"/>
  <c r="C4584" i="5" s="1"/>
  <c r="B4585" i="5"/>
  <c r="C4585" i="5" s="1"/>
  <c r="B4586" i="5"/>
  <c r="C4586" i="5" s="1"/>
  <c r="B4587" i="5"/>
  <c r="C4587" i="5" s="1"/>
  <c r="B4588" i="5"/>
  <c r="C4588" i="5" s="1"/>
  <c r="B4589" i="5"/>
  <c r="C4589" i="5" s="1"/>
  <c r="B4590" i="5"/>
  <c r="C4590" i="5" s="1"/>
  <c r="B4591" i="5"/>
  <c r="C4591" i="5" s="1"/>
  <c r="B4592" i="5"/>
  <c r="C4592" i="5" s="1"/>
  <c r="B4593" i="5"/>
  <c r="C4593" i="5" s="1"/>
  <c r="B4594" i="5"/>
  <c r="C4594" i="5" s="1"/>
  <c r="B4595" i="5"/>
  <c r="C4595" i="5" s="1"/>
  <c r="B4596" i="5"/>
  <c r="C4596" i="5" s="1"/>
  <c r="B4597" i="5"/>
  <c r="C4597" i="5" s="1"/>
  <c r="B4598" i="5"/>
  <c r="C4598" i="5" s="1"/>
  <c r="B4599" i="5"/>
  <c r="C4599" i="5" s="1"/>
  <c r="B4600" i="5"/>
  <c r="C4600" i="5" s="1"/>
  <c r="B4601" i="5"/>
  <c r="C4601" i="5" s="1"/>
  <c r="B4602" i="5"/>
  <c r="C4602" i="5" s="1"/>
  <c r="B4603" i="5"/>
  <c r="C4603" i="5" s="1"/>
  <c r="B4604" i="5"/>
  <c r="C4604" i="5" s="1"/>
  <c r="B4605" i="5"/>
  <c r="C4605" i="5" s="1"/>
  <c r="B4606" i="5"/>
  <c r="C4606" i="5" s="1"/>
  <c r="B4607" i="5"/>
  <c r="C4607" i="5" s="1"/>
  <c r="B4608" i="5"/>
  <c r="C4608" i="5" s="1"/>
  <c r="B4609" i="5"/>
  <c r="C4609" i="5" s="1"/>
  <c r="B4610" i="5"/>
  <c r="C4610" i="5" s="1"/>
  <c r="B4611" i="5"/>
  <c r="C4611" i="5" s="1"/>
  <c r="B4612" i="5"/>
  <c r="C4612" i="5" s="1"/>
  <c r="B4613" i="5"/>
  <c r="C4613" i="5" s="1"/>
  <c r="B4614" i="5"/>
  <c r="C4614" i="5" s="1"/>
  <c r="B4615" i="5"/>
  <c r="C4615" i="5" s="1"/>
  <c r="B4616" i="5"/>
  <c r="C4616" i="5" s="1"/>
  <c r="B4617" i="5"/>
  <c r="C4617" i="5" s="1"/>
  <c r="B4618" i="5"/>
  <c r="C4618" i="5" s="1"/>
  <c r="B4619" i="5"/>
  <c r="C4619" i="5" s="1"/>
  <c r="B4620" i="5"/>
  <c r="C4620" i="5" s="1"/>
  <c r="B4621" i="5"/>
  <c r="C4621" i="5" s="1"/>
  <c r="B4622" i="5"/>
  <c r="C4622" i="5" s="1"/>
  <c r="B4623" i="5"/>
  <c r="C4623" i="5" s="1"/>
  <c r="B4624" i="5"/>
  <c r="C4624" i="5" s="1"/>
  <c r="B4625" i="5"/>
  <c r="C4625" i="5" s="1"/>
  <c r="B4626" i="5"/>
  <c r="C4626" i="5" s="1"/>
  <c r="B4627" i="5"/>
  <c r="C4627" i="5" s="1"/>
  <c r="B4628" i="5"/>
  <c r="C4628" i="5" s="1"/>
  <c r="B4629" i="5"/>
  <c r="C4629" i="5" s="1"/>
  <c r="B4630" i="5"/>
  <c r="C4630" i="5" s="1"/>
  <c r="B4631" i="5"/>
  <c r="C4631" i="5" s="1"/>
  <c r="B4632" i="5"/>
  <c r="C4632" i="5" s="1"/>
  <c r="B4633" i="5"/>
  <c r="C4633" i="5" s="1"/>
  <c r="B4634" i="5"/>
  <c r="C4634" i="5" s="1"/>
  <c r="B4635" i="5"/>
  <c r="C4635" i="5" s="1"/>
  <c r="B4636" i="5"/>
  <c r="C4636" i="5" s="1"/>
  <c r="B4637" i="5"/>
  <c r="C4637" i="5" s="1"/>
  <c r="B4638" i="5"/>
  <c r="C4638" i="5" s="1"/>
  <c r="B4639" i="5"/>
  <c r="C4639" i="5" s="1"/>
  <c r="B4640" i="5"/>
  <c r="C4640" i="5" s="1"/>
  <c r="B4641" i="5"/>
  <c r="C4641" i="5" s="1"/>
  <c r="B4642" i="5"/>
  <c r="C4642" i="5" s="1"/>
  <c r="B4643" i="5"/>
  <c r="C4643" i="5" s="1"/>
  <c r="B4644" i="5"/>
  <c r="C4644" i="5" s="1"/>
  <c r="B4645" i="5"/>
  <c r="C4645" i="5" s="1"/>
  <c r="B4646" i="5"/>
  <c r="C4646" i="5" s="1"/>
  <c r="B4647" i="5"/>
  <c r="C4647" i="5" s="1"/>
  <c r="B4648" i="5"/>
  <c r="C4648" i="5" s="1"/>
  <c r="B4649" i="5"/>
  <c r="C4649" i="5" s="1"/>
  <c r="B4650" i="5"/>
  <c r="C4650" i="5" s="1"/>
  <c r="B4651" i="5"/>
  <c r="C4651" i="5" s="1"/>
  <c r="B4652" i="5"/>
  <c r="C4652" i="5" s="1"/>
  <c r="B4653" i="5"/>
  <c r="C4653" i="5" s="1"/>
  <c r="B4654" i="5"/>
  <c r="C4654" i="5" s="1"/>
  <c r="B4655" i="5"/>
  <c r="C4655" i="5" s="1"/>
  <c r="B4656" i="5"/>
  <c r="C4656" i="5" s="1"/>
  <c r="B4657" i="5"/>
  <c r="C4657" i="5" s="1"/>
  <c r="B4658" i="5"/>
  <c r="C4658" i="5" s="1"/>
  <c r="B4659" i="5"/>
  <c r="C4659" i="5" s="1"/>
  <c r="B4660" i="5"/>
  <c r="C4660" i="5" s="1"/>
  <c r="B4661" i="5"/>
  <c r="C4661" i="5" s="1"/>
  <c r="B4662" i="5"/>
  <c r="C4662" i="5" s="1"/>
  <c r="B4663" i="5"/>
  <c r="C4663" i="5" s="1"/>
  <c r="B4664" i="5"/>
  <c r="C4664" i="5" s="1"/>
  <c r="B4665" i="5"/>
  <c r="C4665" i="5" s="1"/>
  <c r="B4666" i="5"/>
  <c r="C4666" i="5" s="1"/>
  <c r="B4667" i="5"/>
  <c r="C4667" i="5" s="1"/>
  <c r="B4668" i="5"/>
  <c r="C4668" i="5" s="1"/>
  <c r="B4669" i="5"/>
  <c r="C4669" i="5" s="1"/>
  <c r="B4670" i="5"/>
  <c r="C4670" i="5" s="1"/>
  <c r="B4671" i="5"/>
  <c r="C4671" i="5" s="1"/>
  <c r="B4672" i="5"/>
  <c r="C4672" i="5" s="1"/>
  <c r="B4673" i="5"/>
  <c r="C4673" i="5" s="1"/>
  <c r="B4674" i="5"/>
  <c r="C4674" i="5" s="1"/>
  <c r="B4675" i="5"/>
  <c r="C4675" i="5" s="1"/>
  <c r="B4676" i="5"/>
  <c r="C4676" i="5" s="1"/>
  <c r="B4677" i="5"/>
  <c r="C4677" i="5" s="1"/>
  <c r="B4678" i="5"/>
  <c r="C4678" i="5" s="1"/>
  <c r="B4679" i="5"/>
  <c r="C4679" i="5" s="1"/>
  <c r="B4680" i="5"/>
  <c r="C4680" i="5" s="1"/>
  <c r="B4681" i="5"/>
  <c r="C4681" i="5" s="1"/>
  <c r="B4682" i="5"/>
  <c r="C4682" i="5" s="1"/>
  <c r="B4683" i="5"/>
  <c r="C4683" i="5" s="1"/>
  <c r="B4684" i="5"/>
  <c r="C4684" i="5" s="1"/>
  <c r="B4685" i="5"/>
  <c r="C4685" i="5" s="1"/>
  <c r="B4686" i="5"/>
  <c r="C4686" i="5" s="1"/>
  <c r="B4687" i="5"/>
  <c r="C4687" i="5" s="1"/>
  <c r="B4688" i="5"/>
  <c r="C4688" i="5" s="1"/>
  <c r="B4689" i="5"/>
  <c r="C4689" i="5" s="1"/>
  <c r="B4690" i="5"/>
  <c r="C4690" i="5" s="1"/>
  <c r="B4691" i="5"/>
  <c r="C4691" i="5" s="1"/>
  <c r="B4692" i="5"/>
  <c r="C4692" i="5" s="1"/>
  <c r="B4693" i="5"/>
  <c r="C4693" i="5" s="1"/>
  <c r="B4694" i="5"/>
  <c r="C4694" i="5" s="1"/>
  <c r="B4695" i="5"/>
  <c r="C4695" i="5" s="1"/>
  <c r="B4696" i="5"/>
  <c r="C4696" i="5" s="1"/>
  <c r="B4697" i="5"/>
  <c r="C4697" i="5" s="1"/>
  <c r="B4698" i="5"/>
  <c r="C4698" i="5" s="1"/>
  <c r="B4699" i="5"/>
  <c r="C4699" i="5" s="1"/>
  <c r="B4700" i="5"/>
  <c r="C4700" i="5" s="1"/>
  <c r="B4701" i="5"/>
  <c r="C4701" i="5" s="1"/>
  <c r="B4702" i="5"/>
  <c r="C4702" i="5" s="1"/>
  <c r="B4703" i="5"/>
  <c r="C4703" i="5" s="1"/>
  <c r="B4704" i="5"/>
  <c r="C4704" i="5" s="1"/>
  <c r="B4705" i="5"/>
  <c r="C4705" i="5" s="1"/>
  <c r="B4706" i="5"/>
  <c r="C4706" i="5" s="1"/>
  <c r="B4707" i="5"/>
  <c r="C4707" i="5" s="1"/>
  <c r="B4708" i="5"/>
  <c r="C4708" i="5" s="1"/>
  <c r="B4709" i="5"/>
  <c r="C4709" i="5" s="1"/>
  <c r="B4710" i="5"/>
  <c r="C4710" i="5" s="1"/>
  <c r="B4711" i="5"/>
  <c r="C4711" i="5" s="1"/>
  <c r="B4712" i="5"/>
  <c r="C4712" i="5" s="1"/>
  <c r="B4713" i="5"/>
  <c r="C4713" i="5" s="1"/>
  <c r="B4714" i="5"/>
  <c r="C4714" i="5" s="1"/>
  <c r="B4715" i="5"/>
  <c r="C4715" i="5" s="1"/>
  <c r="B4716" i="5"/>
  <c r="C4716" i="5" s="1"/>
  <c r="B4717" i="5"/>
  <c r="C4717" i="5" s="1"/>
  <c r="B4718" i="5"/>
  <c r="C4718" i="5" s="1"/>
  <c r="B4719" i="5"/>
  <c r="C4719" i="5" s="1"/>
  <c r="B4720" i="5"/>
  <c r="C4720" i="5" s="1"/>
  <c r="B4721" i="5"/>
  <c r="C4721" i="5" s="1"/>
  <c r="B4722" i="5"/>
  <c r="C4722" i="5" s="1"/>
  <c r="B4723" i="5"/>
  <c r="C4723" i="5" s="1"/>
  <c r="B4724" i="5"/>
  <c r="C4724" i="5" s="1"/>
  <c r="B4725" i="5"/>
  <c r="C4725" i="5" s="1"/>
  <c r="B4726" i="5"/>
  <c r="C4726" i="5" s="1"/>
  <c r="B4727" i="5"/>
  <c r="C4727" i="5" s="1"/>
  <c r="B4728" i="5"/>
  <c r="C4728" i="5" s="1"/>
  <c r="B4729" i="5"/>
  <c r="C4729" i="5" s="1"/>
  <c r="B4730" i="5"/>
  <c r="C4730" i="5" s="1"/>
  <c r="B4731" i="5"/>
  <c r="C4731" i="5" s="1"/>
  <c r="B4732" i="5"/>
  <c r="C4732" i="5" s="1"/>
  <c r="B4733" i="5"/>
  <c r="C4733" i="5" s="1"/>
  <c r="B4734" i="5"/>
  <c r="C4734" i="5" s="1"/>
  <c r="B4735" i="5"/>
  <c r="C4735" i="5" s="1"/>
  <c r="B4736" i="5"/>
  <c r="C4736" i="5" s="1"/>
  <c r="B4737" i="5"/>
  <c r="C4737" i="5" s="1"/>
  <c r="B4738" i="5"/>
  <c r="C4738" i="5" s="1"/>
  <c r="B4739" i="5"/>
  <c r="C4739" i="5" s="1"/>
  <c r="B4740" i="5"/>
  <c r="C4740" i="5" s="1"/>
  <c r="B4741" i="5"/>
  <c r="C4741" i="5" s="1"/>
  <c r="B4742" i="5"/>
  <c r="C4742" i="5" s="1"/>
  <c r="B4743" i="5"/>
  <c r="C4743" i="5" s="1"/>
  <c r="B4744" i="5"/>
  <c r="C4744" i="5" s="1"/>
  <c r="B4745" i="5"/>
  <c r="C4745" i="5" s="1"/>
  <c r="B4746" i="5"/>
  <c r="C4746" i="5" s="1"/>
  <c r="B4747" i="5"/>
  <c r="C4747" i="5" s="1"/>
  <c r="B4748" i="5"/>
  <c r="C4748" i="5" s="1"/>
  <c r="B4749" i="5"/>
  <c r="C4749" i="5" s="1"/>
  <c r="B4750" i="5"/>
  <c r="C4750" i="5" s="1"/>
  <c r="B4751" i="5"/>
  <c r="C4751" i="5" s="1"/>
  <c r="B4752" i="5"/>
  <c r="C4752" i="5" s="1"/>
  <c r="B4753" i="5"/>
  <c r="C4753" i="5" s="1"/>
  <c r="B4754" i="5"/>
  <c r="C4754" i="5" s="1"/>
  <c r="B4755" i="5"/>
  <c r="C4755" i="5" s="1"/>
  <c r="B4756" i="5"/>
  <c r="C4756" i="5" s="1"/>
  <c r="B4757" i="5"/>
  <c r="C4757" i="5" s="1"/>
  <c r="B4758" i="5"/>
  <c r="C4758" i="5" s="1"/>
  <c r="B4759" i="5"/>
  <c r="C4759" i="5" s="1"/>
  <c r="B4760" i="5"/>
  <c r="C4760" i="5" s="1"/>
  <c r="B4761" i="5"/>
  <c r="C4761" i="5" s="1"/>
  <c r="B4762" i="5"/>
  <c r="C4762" i="5" s="1"/>
  <c r="B4763" i="5"/>
  <c r="C4763" i="5" s="1"/>
  <c r="B4764" i="5"/>
  <c r="C4764" i="5" s="1"/>
  <c r="B4765" i="5"/>
  <c r="C4765" i="5" s="1"/>
  <c r="B4766" i="5"/>
  <c r="C4766" i="5" s="1"/>
  <c r="B4767" i="5"/>
  <c r="C4767" i="5" s="1"/>
  <c r="B4768" i="5"/>
  <c r="C4768" i="5" s="1"/>
  <c r="B4769" i="5"/>
  <c r="C4769" i="5" s="1"/>
  <c r="B4770" i="5"/>
  <c r="C4770" i="5" s="1"/>
  <c r="B4771" i="5"/>
  <c r="C4771" i="5" s="1"/>
  <c r="B4772" i="5"/>
  <c r="C4772" i="5" s="1"/>
  <c r="B4773" i="5"/>
  <c r="C4773" i="5" s="1"/>
  <c r="B4774" i="5"/>
  <c r="C4774" i="5" s="1"/>
  <c r="B4775" i="5"/>
  <c r="C4775" i="5" s="1"/>
  <c r="B4776" i="5"/>
  <c r="C4776" i="5" s="1"/>
  <c r="B4777" i="5"/>
  <c r="C4777" i="5" s="1"/>
  <c r="B4778" i="5"/>
  <c r="C4778" i="5" s="1"/>
  <c r="B4779" i="5"/>
  <c r="C4779" i="5" s="1"/>
  <c r="B4780" i="5"/>
  <c r="C4780" i="5" s="1"/>
  <c r="B4781" i="5"/>
  <c r="C4781" i="5" s="1"/>
  <c r="B4782" i="5"/>
  <c r="C4782" i="5" s="1"/>
  <c r="B4783" i="5"/>
  <c r="C4783" i="5" s="1"/>
  <c r="B4784" i="5"/>
  <c r="C4784" i="5" s="1"/>
  <c r="B4785" i="5"/>
  <c r="C4785" i="5" s="1"/>
  <c r="B4786" i="5"/>
  <c r="C4786" i="5" s="1"/>
  <c r="B4787" i="5"/>
  <c r="C4787" i="5" s="1"/>
  <c r="B4788" i="5"/>
  <c r="C4788" i="5" s="1"/>
  <c r="B4789" i="5"/>
  <c r="C4789" i="5" s="1"/>
  <c r="B4790" i="5"/>
  <c r="C4790" i="5" s="1"/>
  <c r="B4791" i="5"/>
  <c r="C4791" i="5" s="1"/>
  <c r="B4792" i="5"/>
  <c r="C4792" i="5" s="1"/>
  <c r="B4793" i="5"/>
  <c r="C4793" i="5" s="1"/>
  <c r="B4794" i="5"/>
  <c r="C4794" i="5" s="1"/>
  <c r="B4795" i="5"/>
  <c r="C4795" i="5" s="1"/>
  <c r="B4796" i="5"/>
  <c r="C4796" i="5" s="1"/>
  <c r="B4797" i="5"/>
  <c r="C4797" i="5" s="1"/>
  <c r="B4798" i="5"/>
  <c r="C4798" i="5" s="1"/>
  <c r="B4799" i="5"/>
  <c r="C4799" i="5" s="1"/>
  <c r="B4800" i="5"/>
  <c r="C4800" i="5" s="1"/>
  <c r="B4801" i="5"/>
  <c r="C4801" i="5" s="1"/>
  <c r="B4802" i="5"/>
  <c r="C4802" i="5" s="1"/>
  <c r="B4803" i="5"/>
  <c r="C4803" i="5" s="1"/>
  <c r="B4804" i="5"/>
  <c r="C4804" i="5" s="1"/>
  <c r="B4805" i="5"/>
  <c r="C4805" i="5" s="1"/>
  <c r="B4806" i="5"/>
  <c r="C4806" i="5" s="1"/>
  <c r="B4807" i="5"/>
  <c r="C4807" i="5" s="1"/>
  <c r="B4808" i="5"/>
  <c r="C4808" i="5" s="1"/>
  <c r="B4809" i="5"/>
  <c r="C4809" i="5" s="1"/>
  <c r="B4810" i="5"/>
  <c r="C4810" i="5" s="1"/>
  <c r="B4811" i="5"/>
  <c r="C4811" i="5" s="1"/>
  <c r="B4812" i="5"/>
  <c r="C4812" i="5" s="1"/>
  <c r="B4813" i="5"/>
  <c r="C4813" i="5" s="1"/>
  <c r="B4814" i="5"/>
  <c r="C4814" i="5" s="1"/>
  <c r="B4815" i="5"/>
  <c r="C4815" i="5" s="1"/>
  <c r="B4816" i="5"/>
  <c r="C4816" i="5" s="1"/>
  <c r="B4817" i="5"/>
  <c r="C4817" i="5" s="1"/>
  <c r="B4818" i="5"/>
  <c r="C4818" i="5" s="1"/>
  <c r="B4819" i="5"/>
  <c r="C4819" i="5" s="1"/>
  <c r="B4820" i="5"/>
  <c r="C4820" i="5" s="1"/>
  <c r="B4821" i="5"/>
  <c r="C4821" i="5" s="1"/>
  <c r="B4822" i="5"/>
  <c r="C4822" i="5" s="1"/>
  <c r="B4823" i="5"/>
  <c r="C4823" i="5" s="1"/>
  <c r="B4824" i="5"/>
  <c r="C4824" i="5" s="1"/>
  <c r="B4825" i="5"/>
  <c r="C4825" i="5" s="1"/>
  <c r="B4826" i="5"/>
  <c r="C4826" i="5" s="1"/>
  <c r="B4827" i="5"/>
  <c r="C4827" i="5" s="1"/>
  <c r="B4828" i="5"/>
  <c r="C4828" i="5" s="1"/>
  <c r="B4829" i="5"/>
  <c r="C4829" i="5" s="1"/>
  <c r="B4830" i="5"/>
  <c r="C4830" i="5" s="1"/>
  <c r="B4831" i="5"/>
  <c r="C4831" i="5" s="1"/>
  <c r="B4832" i="5"/>
  <c r="C4832" i="5" s="1"/>
  <c r="B4833" i="5"/>
  <c r="C4833" i="5" s="1"/>
  <c r="B4834" i="5"/>
  <c r="C4834" i="5" s="1"/>
  <c r="B4835" i="5"/>
  <c r="C4835" i="5" s="1"/>
  <c r="B4836" i="5"/>
  <c r="C4836" i="5" s="1"/>
  <c r="B4837" i="5"/>
  <c r="C4837" i="5" s="1"/>
  <c r="B4838" i="5"/>
  <c r="C4838" i="5" s="1"/>
  <c r="B4839" i="5"/>
  <c r="C4839" i="5" s="1"/>
  <c r="B4840" i="5"/>
  <c r="C4840" i="5" s="1"/>
  <c r="B4841" i="5"/>
  <c r="C4841" i="5" s="1"/>
  <c r="B4842" i="5"/>
  <c r="C4842" i="5" s="1"/>
  <c r="B4843" i="5"/>
  <c r="C4843" i="5" s="1"/>
  <c r="B4844" i="5"/>
  <c r="C4844" i="5" s="1"/>
  <c r="B4845" i="5"/>
  <c r="C4845" i="5" s="1"/>
  <c r="B4846" i="5"/>
  <c r="C4846" i="5" s="1"/>
  <c r="B4847" i="5"/>
  <c r="C4847" i="5" s="1"/>
  <c r="B4848" i="5"/>
  <c r="C4848" i="5" s="1"/>
  <c r="B4849" i="5"/>
  <c r="C4849" i="5" s="1"/>
  <c r="B4850" i="5"/>
  <c r="C4850" i="5" s="1"/>
  <c r="B4851" i="5"/>
  <c r="C4851" i="5" s="1"/>
  <c r="B4852" i="5"/>
  <c r="C4852" i="5" s="1"/>
  <c r="B4853" i="5"/>
  <c r="C4853" i="5" s="1"/>
  <c r="B4854" i="5"/>
  <c r="C4854" i="5" s="1"/>
  <c r="B4855" i="5"/>
  <c r="C4855" i="5" s="1"/>
  <c r="B4856" i="5"/>
  <c r="C4856" i="5" s="1"/>
  <c r="B4857" i="5"/>
  <c r="C4857" i="5" s="1"/>
  <c r="B4858" i="5"/>
  <c r="C4858" i="5" s="1"/>
  <c r="B4859" i="5"/>
  <c r="C4859" i="5" s="1"/>
  <c r="B4860" i="5"/>
  <c r="C4860" i="5" s="1"/>
  <c r="B4861" i="5"/>
  <c r="C4861" i="5" s="1"/>
  <c r="B4862" i="5"/>
  <c r="C4862" i="5" s="1"/>
  <c r="B4863" i="5"/>
  <c r="C4863" i="5" s="1"/>
  <c r="B4864" i="5"/>
  <c r="C4864" i="5" s="1"/>
  <c r="B4865" i="5"/>
  <c r="C4865" i="5" s="1"/>
  <c r="B4866" i="5"/>
  <c r="C4866" i="5" s="1"/>
  <c r="B4867" i="5"/>
  <c r="C4867" i="5" s="1"/>
  <c r="B4868" i="5"/>
  <c r="C4868" i="5" s="1"/>
  <c r="B4869" i="5"/>
  <c r="C4869" i="5" s="1"/>
  <c r="B4870" i="5"/>
  <c r="C4870" i="5" s="1"/>
  <c r="B4871" i="5"/>
  <c r="C4871" i="5" s="1"/>
  <c r="B4872" i="5"/>
  <c r="C4872" i="5" s="1"/>
  <c r="B4873" i="5"/>
  <c r="C4873" i="5" s="1"/>
  <c r="B4874" i="5"/>
  <c r="C4874" i="5" s="1"/>
  <c r="B4875" i="5"/>
  <c r="C4875" i="5" s="1"/>
  <c r="B4876" i="5"/>
  <c r="C4876" i="5" s="1"/>
  <c r="B4877" i="5"/>
  <c r="C4877" i="5" s="1"/>
  <c r="B4878" i="5"/>
  <c r="C4878" i="5" s="1"/>
  <c r="B4879" i="5"/>
  <c r="C4879" i="5" s="1"/>
  <c r="B4880" i="5"/>
  <c r="C4880" i="5" s="1"/>
  <c r="B4881" i="5"/>
  <c r="C4881" i="5" s="1"/>
  <c r="B4882" i="5"/>
  <c r="C4882" i="5" s="1"/>
  <c r="B4883" i="5"/>
  <c r="C4883" i="5" s="1"/>
  <c r="B4884" i="5"/>
  <c r="C4884" i="5" s="1"/>
  <c r="B4885" i="5"/>
  <c r="C4885" i="5" s="1"/>
  <c r="B4886" i="5"/>
  <c r="C4886" i="5" s="1"/>
  <c r="B4887" i="5"/>
  <c r="C4887" i="5" s="1"/>
  <c r="B4888" i="5"/>
  <c r="C4888" i="5" s="1"/>
  <c r="B4889" i="5"/>
  <c r="C4889" i="5" s="1"/>
  <c r="B4890" i="5"/>
  <c r="C4890" i="5" s="1"/>
  <c r="B4891" i="5"/>
  <c r="C4891" i="5" s="1"/>
  <c r="B4892" i="5"/>
  <c r="C4892" i="5" s="1"/>
  <c r="B4893" i="5"/>
  <c r="C4893" i="5" s="1"/>
  <c r="B4894" i="5"/>
  <c r="C4894" i="5" s="1"/>
  <c r="B4895" i="5"/>
  <c r="C4895" i="5" s="1"/>
  <c r="B4896" i="5"/>
  <c r="C4896" i="5" s="1"/>
  <c r="B4897" i="5"/>
  <c r="C4897" i="5" s="1"/>
  <c r="B4898" i="5"/>
  <c r="C4898" i="5" s="1"/>
  <c r="B4899" i="5"/>
  <c r="C4899" i="5" s="1"/>
  <c r="B4900" i="5"/>
  <c r="C4900" i="5" s="1"/>
  <c r="B4901" i="5"/>
  <c r="C4901" i="5" s="1"/>
  <c r="B4902" i="5"/>
  <c r="C4902" i="5" s="1"/>
  <c r="B4903" i="5"/>
  <c r="C4903" i="5" s="1"/>
  <c r="B4904" i="5"/>
  <c r="C4904" i="5" s="1"/>
  <c r="B4905" i="5"/>
  <c r="C4905" i="5" s="1"/>
  <c r="B4906" i="5"/>
  <c r="C4906" i="5" s="1"/>
  <c r="B4907" i="5"/>
  <c r="C4907" i="5" s="1"/>
  <c r="B4908" i="5"/>
  <c r="C4908" i="5" s="1"/>
  <c r="B4909" i="5"/>
  <c r="C4909" i="5" s="1"/>
  <c r="B4910" i="5"/>
  <c r="C4910" i="5" s="1"/>
  <c r="B4911" i="5"/>
  <c r="C4911" i="5" s="1"/>
  <c r="B4912" i="5"/>
  <c r="C4912" i="5" s="1"/>
  <c r="B4913" i="5"/>
  <c r="C4913" i="5" s="1"/>
  <c r="B4914" i="5"/>
  <c r="C4914" i="5" s="1"/>
  <c r="B4915" i="5"/>
  <c r="C4915" i="5" s="1"/>
  <c r="B4916" i="5"/>
  <c r="C4916" i="5" s="1"/>
  <c r="B4917" i="5"/>
  <c r="C4917" i="5" s="1"/>
  <c r="B4918" i="5"/>
  <c r="C4918" i="5" s="1"/>
  <c r="B4919" i="5"/>
  <c r="C4919" i="5" s="1"/>
  <c r="B4920" i="5"/>
  <c r="C4920" i="5" s="1"/>
  <c r="B4921" i="5"/>
  <c r="C4921" i="5" s="1"/>
  <c r="B4922" i="5"/>
  <c r="C4922" i="5" s="1"/>
  <c r="B4923" i="5"/>
  <c r="C4923" i="5" s="1"/>
  <c r="B4924" i="5"/>
  <c r="C4924" i="5" s="1"/>
  <c r="B4925" i="5"/>
  <c r="C4925" i="5" s="1"/>
  <c r="B4926" i="5"/>
  <c r="C4926" i="5" s="1"/>
  <c r="B4927" i="5"/>
  <c r="C4927" i="5" s="1"/>
  <c r="B4928" i="5"/>
  <c r="C4928" i="5" s="1"/>
  <c r="B4929" i="5"/>
  <c r="C4929" i="5" s="1"/>
  <c r="B4930" i="5"/>
  <c r="C4930" i="5" s="1"/>
  <c r="B4931" i="5"/>
  <c r="C4931" i="5" s="1"/>
  <c r="B4932" i="5"/>
  <c r="C4932" i="5" s="1"/>
  <c r="B4933" i="5"/>
  <c r="C4933" i="5" s="1"/>
  <c r="B4934" i="5"/>
  <c r="C4934" i="5" s="1"/>
  <c r="B4935" i="5"/>
  <c r="C4935" i="5" s="1"/>
  <c r="B4936" i="5"/>
  <c r="C4936" i="5" s="1"/>
  <c r="B4937" i="5"/>
  <c r="C4937" i="5" s="1"/>
  <c r="B4938" i="5"/>
  <c r="C4938" i="5" s="1"/>
  <c r="B4939" i="5"/>
  <c r="C4939" i="5" s="1"/>
  <c r="B4940" i="5"/>
  <c r="C4940" i="5" s="1"/>
  <c r="B4941" i="5"/>
  <c r="C4941" i="5" s="1"/>
  <c r="B4942" i="5"/>
  <c r="C4942" i="5" s="1"/>
  <c r="B4943" i="5"/>
  <c r="C4943" i="5" s="1"/>
  <c r="B4944" i="5"/>
  <c r="C4944" i="5" s="1"/>
  <c r="B4945" i="5"/>
  <c r="C4945" i="5" s="1"/>
  <c r="B4946" i="5"/>
  <c r="C4946" i="5" s="1"/>
  <c r="B4947" i="5"/>
  <c r="C4947" i="5" s="1"/>
  <c r="B4948" i="5"/>
  <c r="C4948" i="5" s="1"/>
  <c r="B4949" i="5"/>
  <c r="C4949" i="5" s="1"/>
  <c r="B4950" i="5"/>
  <c r="C4950" i="5" s="1"/>
  <c r="B4951" i="5"/>
  <c r="C4951" i="5" s="1"/>
  <c r="B4952" i="5"/>
  <c r="C4952" i="5" s="1"/>
  <c r="B4953" i="5"/>
  <c r="C4953" i="5" s="1"/>
  <c r="B4954" i="5"/>
  <c r="C4954" i="5" s="1"/>
  <c r="B4955" i="5"/>
  <c r="C4955" i="5" s="1"/>
  <c r="B4956" i="5"/>
  <c r="C4956" i="5" s="1"/>
  <c r="B4957" i="5"/>
  <c r="C4957" i="5" s="1"/>
  <c r="B4958" i="5"/>
  <c r="C4958" i="5" s="1"/>
  <c r="B4959" i="5"/>
  <c r="C4959" i="5" s="1"/>
  <c r="B4960" i="5"/>
  <c r="C4960" i="5" s="1"/>
  <c r="B4961" i="5"/>
  <c r="C4961" i="5" s="1"/>
  <c r="B4962" i="5"/>
  <c r="C4962" i="5" s="1"/>
  <c r="B4963" i="5"/>
  <c r="C4963" i="5" s="1"/>
  <c r="B4964" i="5"/>
  <c r="C4964" i="5" s="1"/>
  <c r="B4965" i="5"/>
  <c r="C4965" i="5" s="1"/>
  <c r="B4966" i="5"/>
  <c r="C4966" i="5" s="1"/>
  <c r="B4967" i="5"/>
  <c r="C4967" i="5" s="1"/>
  <c r="B4968" i="5"/>
  <c r="C4968" i="5" s="1"/>
  <c r="B4969" i="5"/>
  <c r="C4969" i="5" s="1"/>
  <c r="B4970" i="5"/>
  <c r="C4970" i="5" s="1"/>
  <c r="B4971" i="5"/>
  <c r="C4971" i="5" s="1"/>
  <c r="B4972" i="5"/>
  <c r="C4972" i="5" s="1"/>
  <c r="B4973" i="5"/>
  <c r="C4973" i="5" s="1"/>
  <c r="B4974" i="5"/>
  <c r="C4974" i="5" s="1"/>
  <c r="B4975" i="5"/>
  <c r="C4975" i="5" s="1"/>
  <c r="B4976" i="5"/>
  <c r="C4976" i="5" s="1"/>
  <c r="B4977" i="5"/>
  <c r="C4977" i="5" s="1"/>
  <c r="B4978" i="5"/>
  <c r="C4978" i="5" s="1"/>
  <c r="B4979" i="5"/>
  <c r="C4979" i="5" s="1"/>
  <c r="B4980" i="5"/>
  <c r="C4980" i="5" s="1"/>
  <c r="B4981" i="5"/>
  <c r="C4981" i="5" s="1"/>
  <c r="B4982" i="5"/>
  <c r="C4982" i="5" s="1"/>
  <c r="B4983" i="5"/>
  <c r="C4983" i="5" s="1"/>
  <c r="B4984" i="5"/>
  <c r="C4984" i="5" s="1"/>
  <c r="B4985" i="5"/>
  <c r="C4985" i="5" s="1"/>
  <c r="B4986" i="5"/>
  <c r="C4986" i="5" s="1"/>
  <c r="B4987" i="5"/>
  <c r="C4987" i="5" s="1"/>
  <c r="B4988" i="5"/>
  <c r="C4988" i="5" s="1"/>
  <c r="B4989" i="5"/>
  <c r="C4989" i="5" s="1"/>
  <c r="B4990" i="5"/>
  <c r="C4990" i="5" s="1"/>
  <c r="B4991" i="5"/>
  <c r="C4991" i="5" s="1"/>
  <c r="B4992" i="5"/>
  <c r="C4992" i="5" s="1"/>
  <c r="B4993" i="5"/>
  <c r="C4993" i="5" s="1"/>
  <c r="B4994" i="5"/>
  <c r="C4994" i="5" s="1"/>
  <c r="B4995" i="5"/>
  <c r="C4995" i="5" s="1"/>
  <c r="B4996" i="5"/>
  <c r="C4996" i="5" s="1"/>
  <c r="B4997" i="5"/>
  <c r="C4997" i="5" s="1"/>
  <c r="B4998" i="5"/>
  <c r="C4998" i="5" s="1"/>
  <c r="B4999" i="5"/>
  <c r="C4999" i="5" s="1"/>
  <c r="B5000" i="5"/>
  <c r="C5000" i="5" s="1"/>
  <c r="B5001" i="5"/>
  <c r="C5001" i="5" s="1"/>
  <c r="B5002" i="5"/>
  <c r="C5002" i="5" s="1"/>
  <c r="B5003" i="5"/>
  <c r="C5003" i="5" s="1"/>
  <c r="B5004" i="5"/>
  <c r="C5004" i="5" s="1"/>
  <c r="B5005" i="5"/>
  <c r="C5005" i="5" s="1"/>
  <c r="B5006" i="5"/>
  <c r="C5006" i="5" s="1"/>
  <c r="B5007" i="5"/>
  <c r="C5007" i="5" s="1"/>
  <c r="B5008" i="5"/>
  <c r="C5008" i="5" s="1"/>
  <c r="B5009" i="5"/>
  <c r="C5009" i="5" s="1"/>
  <c r="B5010" i="5"/>
  <c r="C5010" i="5" s="1"/>
  <c r="B5011" i="5"/>
  <c r="C5011" i="5" s="1"/>
  <c r="B5012" i="5"/>
  <c r="C5012" i="5" s="1"/>
  <c r="B5013" i="5"/>
  <c r="C5013" i="5" s="1"/>
  <c r="B5014" i="5"/>
  <c r="C5014" i="5" s="1"/>
  <c r="B5015" i="5"/>
  <c r="C5015" i="5" s="1"/>
  <c r="B5016" i="5"/>
  <c r="C5016" i="5" s="1"/>
  <c r="B5017" i="5"/>
  <c r="C5017" i="5" s="1"/>
  <c r="B5018" i="5"/>
  <c r="C5018" i="5" s="1"/>
  <c r="B5019" i="5"/>
  <c r="C5019" i="5" s="1"/>
  <c r="B5020" i="5"/>
  <c r="C5020" i="5" s="1"/>
  <c r="B5021" i="5"/>
  <c r="C5021" i="5" s="1"/>
  <c r="B5022" i="5"/>
  <c r="C5022" i="5" s="1"/>
  <c r="B5023" i="5"/>
  <c r="C5023" i="5" s="1"/>
  <c r="B5024" i="5"/>
  <c r="C5024" i="5" s="1"/>
  <c r="B5025" i="5"/>
  <c r="C5025" i="5" s="1"/>
  <c r="B5026" i="5"/>
  <c r="C5026" i="5" s="1"/>
  <c r="B5027" i="5"/>
  <c r="C5027" i="5" s="1"/>
  <c r="B5028" i="5"/>
  <c r="C5028" i="5" s="1"/>
  <c r="B5029" i="5"/>
  <c r="C5029" i="5" s="1"/>
  <c r="B5030" i="5"/>
  <c r="C5030" i="5" s="1"/>
  <c r="B5031" i="5"/>
  <c r="C5031" i="5" s="1"/>
  <c r="B5032" i="5"/>
  <c r="C5032" i="5" s="1"/>
  <c r="B5033" i="5"/>
  <c r="C5033" i="5" s="1"/>
  <c r="B5034" i="5"/>
  <c r="C5034" i="5" s="1"/>
  <c r="B5035" i="5"/>
  <c r="C5035" i="5" s="1"/>
  <c r="B5036" i="5"/>
  <c r="C5036" i="5" s="1"/>
  <c r="B5037" i="5"/>
  <c r="C5037" i="5" s="1"/>
  <c r="B5038" i="5"/>
  <c r="C5038" i="5" s="1"/>
  <c r="B5039" i="5"/>
  <c r="C5039" i="5" s="1"/>
  <c r="B5040" i="5"/>
  <c r="C5040" i="5" s="1"/>
  <c r="B5041" i="5"/>
  <c r="C5041" i="5" s="1"/>
  <c r="B5042" i="5"/>
  <c r="C5042" i="5" s="1"/>
  <c r="B5043" i="5"/>
  <c r="C5043" i="5" s="1"/>
  <c r="B5044" i="5"/>
  <c r="C5044" i="5" s="1"/>
  <c r="B5045" i="5"/>
  <c r="C5045" i="5" s="1"/>
  <c r="B5046" i="5"/>
  <c r="C5046" i="5" s="1"/>
  <c r="B5047" i="5"/>
  <c r="C5047" i="5" s="1"/>
  <c r="B5048" i="5"/>
  <c r="C5048" i="5" s="1"/>
  <c r="B5049" i="5"/>
  <c r="C5049" i="5" s="1"/>
  <c r="B5050" i="5"/>
  <c r="C5050" i="5" s="1"/>
  <c r="B5051" i="5"/>
  <c r="C5051" i="5" s="1"/>
  <c r="B5052" i="5"/>
  <c r="C5052" i="5" s="1"/>
  <c r="B5053" i="5"/>
  <c r="C5053" i="5" s="1"/>
  <c r="B5054" i="5"/>
  <c r="C5054" i="5" s="1"/>
  <c r="B5055" i="5"/>
  <c r="C5055" i="5" s="1"/>
  <c r="B5056" i="5"/>
  <c r="C5056" i="5" s="1"/>
  <c r="B5057" i="5"/>
  <c r="C5057" i="5" s="1"/>
  <c r="B5058" i="5"/>
  <c r="C5058" i="5" s="1"/>
  <c r="B5059" i="5"/>
  <c r="C5059" i="5" s="1"/>
  <c r="B5060" i="5"/>
  <c r="C5060" i="5" s="1"/>
  <c r="B5061" i="5"/>
  <c r="C5061" i="5" s="1"/>
  <c r="B5062" i="5"/>
  <c r="C5062" i="5" s="1"/>
  <c r="B5063" i="5"/>
  <c r="C5063" i="5" s="1"/>
  <c r="B5064" i="5"/>
  <c r="C5064" i="5" s="1"/>
  <c r="B5065" i="5"/>
  <c r="C5065" i="5" s="1"/>
  <c r="B5066" i="5"/>
  <c r="C5066" i="5" s="1"/>
  <c r="B5067" i="5"/>
  <c r="C5067" i="5" s="1"/>
  <c r="B5068" i="5"/>
  <c r="C5068" i="5" s="1"/>
  <c r="B5069" i="5"/>
  <c r="C5069" i="5" s="1"/>
  <c r="B5070" i="5"/>
  <c r="C5070" i="5" s="1"/>
  <c r="B5071" i="5"/>
  <c r="C5071" i="5" s="1"/>
  <c r="B5072" i="5"/>
  <c r="C5072" i="5" s="1"/>
  <c r="B5073" i="5"/>
  <c r="C5073" i="5" s="1"/>
  <c r="B5074" i="5"/>
  <c r="C5074" i="5" s="1"/>
  <c r="B5075" i="5"/>
  <c r="C5075" i="5" s="1"/>
  <c r="B5076" i="5"/>
  <c r="C5076" i="5" s="1"/>
  <c r="B5077" i="5"/>
  <c r="C5077" i="5" s="1"/>
  <c r="B5078" i="5"/>
  <c r="C5078" i="5" s="1"/>
  <c r="B5079" i="5"/>
  <c r="C5079" i="5" s="1"/>
  <c r="B5080" i="5"/>
  <c r="C5080" i="5" s="1"/>
  <c r="B5081" i="5"/>
  <c r="C5081" i="5" s="1"/>
  <c r="B5082" i="5"/>
  <c r="C5082" i="5" s="1"/>
  <c r="B5083" i="5"/>
  <c r="C5083" i="5" s="1"/>
  <c r="B5084" i="5"/>
  <c r="C5084" i="5" s="1"/>
  <c r="B5085" i="5"/>
  <c r="C5085" i="5" s="1"/>
  <c r="B5086" i="5"/>
  <c r="C5086" i="5" s="1"/>
  <c r="B5087" i="5"/>
  <c r="C5087" i="5" s="1"/>
  <c r="B5088" i="5"/>
  <c r="C5088" i="5" s="1"/>
  <c r="B5089" i="5"/>
  <c r="C5089" i="5" s="1"/>
  <c r="B5090" i="5"/>
  <c r="C5090" i="5" s="1"/>
  <c r="B5091" i="5"/>
  <c r="C5091" i="5" s="1"/>
  <c r="B5092" i="5"/>
  <c r="C5092" i="5" s="1"/>
  <c r="B5093" i="5"/>
  <c r="C5093" i="5" s="1"/>
  <c r="B5094" i="5"/>
  <c r="C5094" i="5" s="1"/>
  <c r="B5095" i="5"/>
  <c r="C5095" i="5" s="1"/>
  <c r="B5096" i="5"/>
  <c r="C5096" i="5" s="1"/>
  <c r="B5097" i="5"/>
  <c r="C5097" i="5" s="1"/>
  <c r="B5098" i="5"/>
  <c r="C5098" i="5" s="1"/>
  <c r="B5099" i="5"/>
  <c r="C5099" i="5" s="1"/>
  <c r="B5100" i="5"/>
  <c r="C5100" i="5" s="1"/>
  <c r="B5101" i="5"/>
  <c r="C5101" i="5" s="1"/>
  <c r="B5102" i="5"/>
  <c r="C5102" i="5" s="1"/>
  <c r="B5103" i="5"/>
  <c r="C5103" i="5" s="1"/>
  <c r="B5104" i="5"/>
  <c r="C5104" i="5" s="1"/>
  <c r="B5105" i="5"/>
  <c r="C5105" i="5" s="1"/>
  <c r="B5106" i="5"/>
  <c r="C5106" i="5" s="1"/>
  <c r="B5107" i="5"/>
  <c r="C5107" i="5" s="1"/>
  <c r="B5108" i="5"/>
  <c r="C5108" i="5" s="1"/>
  <c r="B5109" i="5"/>
  <c r="C5109" i="5" s="1"/>
  <c r="B5110" i="5"/>
  <c r="C5110" i="5" s="1"/>
  <c r="B5111" i="5"/>
  <c r="C5111" i="5" s="1"/>
  <c r="B5112" i="5"/>
  <c r="C5112" i="5" s="1"/>
  <c r="B5113" i="5"/>
  <c r="C5113" i="5" s="1"/>
  <c r="B5114" i="5"/>
  <c r="C5114" i="5" s="1"/>
  <c r="B5115" i="5"/>
  <c r="C5115" i="5" s="1"/>
  <c r="B5116" i="5"/>
  <c r="C5116" i="5" s="1"/>
  <c r="B5117" i="5"/>
  <c r="C5117" i="5" s="1"/>
  <c r="B5118" i="5"/>
  <c r="C5118" i="5" s="1"/>
  <c r="B5119" i="5"/>
  <c r="C5119" i="5" s="1"/>
  <c r="B5120" i="5"/>
  <c r="C5120" i="5" s="1"/>
  <c r="B5121" i="5"/>
  <c r="C5121" i="5" s="1"/>
  <c r="B5122" i="5"/>
  <c r="C5122" i="5" s="1"/>
  <c r="B5123" i="5"/>
  <c r="C5123" i="5" s="1"/>
  <c r="B5124" i="5"/>
  <c r="C5124" i="5" s="1"/>
  <c r="B5125" i="5"/>
  <c r="C5125" i="5" s="1"/>
  <c r="B5126" i="5"/>
  <c r="C5126" i="5" s="1"/>
  <c r="B5127" i="5"/>
  <c r="C5127" i="5" s="1"/>
  <c r="B5128" i="5"/>
  <c r="C5128" i="5" s="1"/>
  <c r="B5129" i="5"/>
  <c r="C5129" i="5" s="1"/>
  <c r="B5130" i="5"/>
  <c r="C5130" i="5" s="1"/>
  <c r="B5131" i="5"/>
  <c r="C5131" i="5" s="1"/>
  <c r="B5132" i="5"/>
  <c r="C5132" i="5" s="1"/>
  <c r="B5133" i="5"/>
  <c r="C5133" i="5" s="1"/>
  <c r="B5134" i="5"/>
  <c r="C5134" i="5" s="1"/>
  <c r="B5135" i="5"/>
  <c r="C5135" i="5" s="1"/>
  <c r="B5136" i="5"/>
  <c r="C5136" i="5" s="1"/>
  <c r="B5137" i="5"/>
  <c r="C5137" i="5" s="1"/>
  <c r="B5138" i="5"/>
  <c r="C5138" i="5" s="1"/>
  <c r="B5139" i="5"/>
  <c r="C5139" i="5" s="1"/>
  <c r="B5140" i="5"/>
  <c r="C5140" i="5" s="1"/>
  <c r="B5141" i="5"/>
  <c r="C5141" i="5" s="1"/>
  <c r="B5142" i="5"/>
  <c r="C5142" i="5" s="1"/>
  <c r="B5143" i="5"/>
  <c r="C5143" i="5" s="1"/>
  <c r="B5144" i="5"/>
  <c r="C5144" i="5" s="1"/>
  <c r="B5145" i="5"/>
  <c r="C5145" i="5" s="1"/>
  <c r="B5146" i="5"/>
  <c r="C5146" i="5" s="1"/>
  <c r="B5147" i="5"/>
  <c r="C5147" i="5" s="1"/>
  <c r="B5148" i="5"/>
  <c r="C5148" i="5" s="1"/>
  <c r="B5149" i="5"/>
  <c r="C5149" i="5" s="1"/>
  <c r="B5150" i="5"/>
  <c r="C5150" i="5" s="1"/>
  <c r="B5151" i="5"/>
  <c r="C5151" i="5" s="1"/>
  <c r="B5152" i="5"/>
  <c r="C5152" i="5" s="1"/>
  <c r="B5153" i="5"/>
  <c r="C5153" i="5" s="1"/>
  <c r="B5154" i="5"/>
  <c r="C5154" i="5" s="1"/>
  <c r="B5155" i="5"/>
  <c r="C5155" i="5" s="1"/>
  <c r="B5156" i="5"/>
  <c r="C5156" i="5" s="1"/>
  <c r="B5157" i="5"/>
  <c r="C5157" i="5" s="1"/>
  <c r="B5158" i="5"/>
  <c r="C5158" i="5" s="1"/>
  <c r="B5159" i="5"/>
  <c r="C5159" i="5" s="1"/>
  <c r="B5160" i="5"/>
  <c r="C5160" i="5" s="1"/>
  <c r="B5161" i="5"/>
  <c r="C5161" i="5" s="1"/>
  <c r="B5162" i="5"/>
  <c r="C5162" i="5" s="1"/>
  <c r="B5163" i="5"/>
  <c r="C5163" i="5" s="1"/>
  <c r="B5164" i="5"/>
  <c r="C5164" i="5" s="1"/>
  <c r="B5165" i="5"/>
  <c r="C5165" i="5" s="1"/>
  <c r="B5166" i="5"/>
  <c r="C5166" i="5" s="1"/>
  <c r="B5167" i="5"/>
  <c r="C5167" i="5" s="1"/>
  <c r="B5168" i="5"/>
  <c r="C5168" i="5" s="1"/>
  <c r="B5169" i="5"/>
  <c r="C5169" i="5" s="1"/>
  <c r="B5170" i="5"/>
  <c r="C5170" i="5" s="1"/>
  <c r="B5171" i="5"/>
  <c r="C5171" i="5" s="1"/>
  <c r="B5172" i="5"/>
  <c r="C5172" i="5" s="1"/>
  <c r="B5173" i="5"/>
  <c r="C5173" i="5" s="1"/>
  <c r="B5174" i="5"/>
  <c r="C5174" i="5" s="1"/>
  <c r="B5175" i="5"/>
  <c r="C5175" i="5" s="1"/>
  <c r="B5176" i="5"/>
  <c r="C5176" i="5" s="1"/>
  <c r="B5177" i="5"/>
  <c r="C5177" i="5" s="1"/>
  <c r="B5178" i="5"/>
  <c r="C5178" i="5" s="1"/>
  <c r="B5179" i="5"/>
  <c r="C5179" i="5" s="1"/>
  <c r="B5180" i="5"/>
  <c r="C5180" i="5" s="1"/>
  <c r="B5181" i="5"/>
  <c r="C5181" i="5" s="1"/>
  <c r="B5182" i="5"/>
  <c r="C5182" i="5" s="1"/>
  <c r="B5183" i="5"/>
  <c r="C5183" i="5" s="1"/>
  <c r="B5184" i="5"/>
  <c r="C5184" i="5" s="1"/>
  <c r="B5185" i="5"/>
  <c r="C5185" i="5" s="1"/>
  <c r="B5186" i="5"/>
  <c r="C5186" i="5" s="1"/>
  <c r="B5187" i="5"/>
  <c r="C5187" i="5" s="1"/>
  <c r="B5188" i="5"/>
  <c r="C5188" i="5" s="1"/>
  <c r="B5189" i="5"/>
  <c r="C5189" i="5" s="1"/>
  <c r="B5190" i="5"/>
  <c r="C5190" i="5" s="1"/>
  <c r="B5191" i="5"/>
  <c r="C5191" i="5" s="1"/>
  <c r="B5192" i="5"/>
  <c r="C5192" i="5" s="1"/>
  <c r="B5193" i="5"/>
  <c r="C5193" i="5" s="1"/>
  <c r="B5194" i="5"/>
  <c r="C5194" i="5" s="1"/>
  <c r="B5195" i="5"/>
  <c r="C5195" i="5" s="1"/>
  <c r="B5196" i="5"/>
  <c r="C5196" i="5" s="1"/>
  <c r="B5197" i="5"/>
  <c r="C5197" i="5" s="1"/>
  <c r="B5198" i="5"/>
  <c r="C5198" i="5" s="1"/>
  <c r="B5199" i="5"/>
  <c r="C5199" i="5" s="1"/>
  <c r="B5200" i="5"/>
  <c r="C5200" i="5" s="1"/>
  <c r="B5201" i="5"/>
  <c r="C5201" i="5" s="1"/>
  <c r="B5202" i="5"/>
  <c r="C5202" i="5" s="1"/>
  <c r="B5203" i="5"/>
  <c r="C5203" i="5" s="1"/>
  <c r="B5204" i="5"/>
  <c r="C5204" i="5" s="1"/>
  <c r="B5205" i="5"/>
  <c r="C5205" i="5" s="1"/>
  <c r="B5206" i="5"/>
  <c r="C5206" i="5" s="1"/>
  <c r="B5207" i="5"/>
  <c r="C5207" i="5" s="1"/>
  <c r="B5208" i="5"/>
  <c r="C5208" i="5" s="1"/>
  <c r="B5209" i="5"/>
  <c r="C5209" i="5" s="1"/>
  <c r="B5210" i="5"/>
  <c r="C5210" i="5" s="1"/>
  <c r="B5211" i="5"/>
  <c r="C5211" i="5" s="1"/>
  <c r="B5212" i="5"/>
  <c r="C5212" i="5" s="1"/>
  <c r="B5213" i="5"/>
  <c r="C5213" i="5" s="1"/>
  <c r="B5214" i="5"/>
  <c r="C5214" i="5" s="1"/>
  <c r="B5215" i="5"/>
  <c r="C5215" i="5" s="1"/>
  <c r="B5216" i="5"/>
  <c r="C5216" i="5" s="1"/>
  <c r="B5217" i="5"/>
  <c r="C5217" i="5" s="1"/>
  <c r="B5218" i="5"/>
  <c r="C5218" i="5" s="1"/>
  <c r="B5219" i="5"/>
  <c r="C5219" i="5" s="1"/>
  <c r="B5220" i="5"/>
  <c r="C5220" i="5" s="1"/>
  <c r="B5221" i="5"/>
  <c r="C5221" i="5" s="1"/>
  <c r="B5222" i="5"/>
  <c r="C5222" i="5" s="1"/>
  <c r="B5223" i="5"/>
  <c r="C5223" i="5" s="1"/>
  <c r="B5224" i="5"/>
  <c r="C5224" i="5" s="1"/>
  <c r="B5225" i="5"/>
  <c r="C5225" i="5" s="1"/>
  <c r="B5226" i="5"/>
  <c r="C5226" i="5" s="1"/>
  <c r="B5227" i="5"/>
  <c r="C5227" i="5" s="1"/>
  <c r="B5228" i="5"/>
  <c r="C5228" i="5" s="1"/>
  <c r="B5229" i="5"/>
  <c r="C5229" i="5" s="1"/>
  <c r="B5230" i="5"/>
  <c r="C5230" i="5" s="1"/>
  <c r="B5231" i="5"/>
  <c r="C5231" i="5" s="1"/>
  <c r="B5232" i="5"/>
  <c r="C5232" i="5" s="1"/>
  <c r="B5233" i="5"/>
  <c r="C5233" i="5" s="1"/>
  <c r="B5234" i="5"/>
  <c r="C5234" i="5" s="1"/>
  <c r="B5235" i="5"/>
  <c r="C5235" i="5" s="1"/>
  <c r="B5236" i="5"/>
  <c r="C5236" i="5" s="1"/>
  <c r="B5237" i="5"/>
  <c r="C5237" i="5" s="1"/>
  <c r="B5238" i="5"/>
  <c r="C5238" i="5" s="1"/>
  <c r="B5239" i="5"/>
  <c r="C5239" i="5" s="1"/>
  <c r="B5240" i="5"/>
  <c r="C5240" i="5" s="1"/>
  <c r="B5241" i="5"/>
  <c r="C5241" i="5" s="1"/>
  <c r="B5242" i="5"/>
  <c r="C5242" i="5" s="1"/>
  <c r="B5243" i="5"/>
  <c r="C5243" i="5" s="1"/>
  <c r="B5244" i="5"/>
  <c r="C5244" i="5" s="1"/>
  <c r="B5245" i="5"/>
  <c r="C5245" i="5" s="1"/>
  <c r="B5246" i="5"/>
  <c r="C5246" i="5" s="1"/>
  <c r="B5247" i="5"/>
  <c r="C5247" i="5" s="1"/>
  <c r="B5248" i="5"/>
  <c r="C5248" i="5" s="1"/>
  <c r="B5249" i="5"/>
  <c r="C5249" i="5" s="1"/>
  <c r="B5250" i="5"/>
  <c r="C5250" i="5" s="1"/>
  <c r="B5251" i="5"/>
  <c r="C5251" i="5" s="1"/>
  <c r="B5252" i="5"/>
  <c r="C5252" i="5" s="1"/>
  <c r="B5253" i="5"/>
  <c r="C5253" i="5" s="1"/>
  <c r="B5254" i="5"/>
  <c r="C5254" i="5" s="1"/>
  <c r="B5255" i="5"/>
  <c r="C5255" i="5" s="1"/>
  <c r="B5256" i="5"/>
  <c r="C5256" i="5" s="1"/>
  <c r="B5257" i="5"/>
  <c r="C5257" i="5" s="1"/>
  <c r="B5258" i="5"/>
  <c r="C5258" i="5" s="1"/>
  <c r="B5259" i="5"/>
  <c r="C5259" i="5" s="1"/>
  <c r="B5260" i="5"/>
  <c r="C5260" i="5" s="1"/>
  <c r="B5261" i="5"/>
  <c r="C5261" i="5" s="1"/>
  <c r="B5262" i="5"/>
  <c r="C5262" i="5" s="1"/>
  <c r="B5263" i="5"/>
  <c r="C5263" i="5" s="1"/>
  <c r="B5264" i="5"/>
  <c r="C5264" i="5" s="1"/>
  <c r="B5265" i="5"/>
  <c r="C5265" i="5" s="1"/>
  <c r="B5266" i="5"/>
  <c r="C5266" i="5" s="1"/>
  <c r="B5267" i="5"/>
  <c r="C5267" i="5" s="1"/>
  <c r="B5268" i="5"/>
  <c r="C5268" i="5" s="1"/>
  <c r="B5269" i="5"/>
  <c r="C5269" i="5" s="1"/>
  <c r="B5270" i="5"/>
  <c r="C5270" i="5" s="1"/>
  <c r="B5271" i="5"/>
  <c r="C5271" i="5" s="1"/>
  <c r="B5272" i="5"/>
  <c r="C5272" i="5" s="1"/>
  <c r="B5273" i="5"/>
  <c r="C5273" i="5" s="1"/>
  <c r="B5274" i="5"/>
  <c r="C5274" i="5" s="1"/>
  <c r="B5275" i="5"/>
  <c r="C5275" i="5" s="1"/>
  <c r="B5276" i="5"/>
  <c r="C5276" i="5" s="1"/>
  <c r="B5277" i="5"/>
  <c r="C5277" i="5" s="1"/>
  <c r="B5278" i="5"/>
  <c r="C5278" i="5" s="1"/>
  <c r="B5279" i="5"/>
  <c r="C5279" i="5" s="1"/>
  <c r="B5280" i="5"/>
  <c r="C5280" i="5" s="1"/>
  <c r="B5281" i="5"/>
  <c r="C5281" i="5" s="1"/>
  <c r="B5282" i="5"/>
  <c r="C5282" i="5" s="1"/>
  <c r="B5283" i="5"/>
  <c r="C5283" i="5" s="1"/>
  <c r="B5284" i="5"/>
  <c r="C5284" i="5" s="1"/>
  <c r="B5285" i="5"/>
  <c r="C5285" i="5" s="1"/>
  <c r="B5286" i="5"/>
  <c r="C5286" i="5" s="1"/>
  <c r="B5287" i="5"/>
  <c r="C5287" i="5" s="1"/>
  <c r="B5288" i="5"/>
  <c r="C5288" i="5" s="1"/>
  <c r="B5289" i="5"/>
  <c r="C5289" i="5" s="1"/>
  <c r="B5290" i="5"/>
  <c r="C5290" i="5" s="1"/>
  <c r="B5291" i="5"/>
  <c r="C5291" i="5" s="1"/>
  <c r="B5292" i="5"/>
  <c r="C5292" i="5" s="1"/>
  <c r="B5293" i="5"/>
  <c r="C5293" i="5" s="1"/>
  <c r="B5294" i="5"/>
  <c r="C5294" i="5" s="1"/>
  <c r="B5295" i="5"/>
  <c r="C5295" i="5" s="1"/>
  <c r="B5296" i="5"/>
  <c r="C5296" i="5" s="1"/>
  <c r="B5297" i="5"/>
  <c r="C5297" i="5" s="1"/>
  <c r="B5298" i="5"/>
  <c r="C5298" i="5" s="1"/>
  <c r="B5299" i="5"/>
  <c r="C5299" i="5" s="1"/>
  <c r="B5300" i="5"/>
  <c r="C5300" i="5" s="1"/>
  <c r="B5301" i="5"/>
  <c r="C5301" i="5" s="1"/>
  <c r="B5302" i="5"/>
  <c r="C5302" i="5" s="1"/>
  <c r="B5303" i="5"/>
  <c r="C5303" i="5" s="1"/>
  <c r="B5304" i="5"/>
  <c r="C5304" i="5" s="1"/>
  <c r="B5305" i="5"/>
  <c r="C5305" i="5" s="1"/>
  <c r="B5306" i="5"/>
  <c r="C5306" i="5" s="1"/>
  <c r="B5307" i="5"/>
  <c r="C5307" i="5" s="1"/>
  <c r="B5308" i="5"/>
  <c r="C5308" i="5" s="1"/>
  <c r="B5309" i="5"/>
  <c r="C5309" i="5" s="1"/>
  <c r="B5310" i="5"/>
  <c r="C5310" i="5" s="1"/>
  <c r="B5311" i="5"/>
  <c r="C5311" i="5" s="1"/>
  <c r="B5312" i="5"/>
  <c r="C5312" i="5" s="1"/>
  <c r="B5313" i="5"/>
  <c r="C5313" i="5" s="1"/>
  <c r="B5314" i="5"/>
  <c r="C5314" i="5" s="1"/>
  <c r="B5315" i="5"/>
  <c r="C5315" i="5" s="1"/>
  <c r="B5316" i="5"/>
  <c r="C5316" i="5" s="1"/>
  <c r="B5317" i="5"/>
  <c r="C5317" i="5" s="1"/>
  <c r="B5318" i="5"/>
  <c r="C5318" i="5" s="1"/>
  <c r="B5319" i="5"/>
  <c r="C5319" i="5" s="1"/>
  <c r="B5320" i="5"/>
  <c r="C5320" i="5" s="1"/>
  <c r="B5321" i="5"/>
  <c r="C5321" i="5" s="1"/>
  <c r="B5322" i="5"/>
  <c r="C5322" i="5" s="1"/>
  <c r="B5323" i="5"/>
  <c r="B5324" i="5"/>
  <c r="C5324" i="5" s="1"/>
  <c r="B5325" i="5"/>
  <c r="C5325" i="5" s="1"/>
  <c r="B5326" i="5"/>
  <c r="C5326" i="5" s="1"/>
  <c r="B5327" i="5"/>
  <c r="C5327" i="5" s="1"/>
  <c r="B5328" i="5"/>
  <c r="C5328" i="5" s="1"/>
  <c r="B5329" i="5"/>
  <c r="C5329" i="5" s="1"/>
  <c r="B5330" i="5"/>
  <c r="C5330" i="5" s="1"/>
  <c r="B5331" i="5"/>
  <c r="C5331" i="5" s="1"/>
  <c r="B5332" i="5"/>
  <c r="C5332" i="5" s="1"/>
  <c r="B5333" i="5"/>
  <c r="C5333" i="5" s="1"/>
  <c r="B5334" i="5"/>
  <c r="C5334" i="5" s="1"/>
  <c r="B5335" i="5"/>
  <c r="C5335" i="5" s="1"/>
  <c r="B5336" i="5"/>
  <c r="C5336" i="5" s="1"/>
  <c r="B5337" i="5"/>
  <c r="C5337" i="5" s="1"/>
  <c r="B5338" i="5"/>
  <c r="C5338" i="5" s="1"/>
  <c r="B5339" i="5"/>
  <c r="C5339" i="5" s="1"/>
  <c r="B5340" i="5"/>
  <c r="C5340" i="5" s="1"/>
  <c r="B5341" i="5"/>
  <c r="C5341" i="5" s="1"/>
  <c r="B5342" i="5"/>
  <c r="C5342" i="5" s="1"/>
  <c r="B5343" i="5"/>
  <c r="C5343" i="5" s="1"/>
  <c r="B5344" i="5"/>
  <c r="C5344" i="5" s="1"/>
  <c r="B5345" i="5"/>
  <c r="C5345" i="5" s="1"/>
  <c r="B5346" i="5"/>
  <c r="C5346" i="5" s="1"/>
  <c r="B5347" i="5"/>
  <c r="C5347" i="5" s="1"/>
  <c r="B5348" i="5"/>
  <c r="C5348" i="5" s="1"/>
  <c r="B5349" i="5"/>
  <c r="C5349" i="5" s="1"/>
  <c r="B5350" i="5"/>
  <c r="C5350" i="5" s="1"/>
  <c r="B5351" i="5"/>
  <c r="C5351" i="5" s="1"/>
  <c r="B5352" i="5"/>
  <c r="C5352" i="5" s="1"/>
  <c r="B5353" i="5"/>
  <c r="C5353" i="5" s="1"/>
  <c r="B5354" i="5"/>
  <c r="C5354" i="5" s="1"/>
  <c r="B5355" i="5"/>
  <c r="C5355" i="5" s="1"/>
  <c r="B5356" i="5"/>
  <c r="C5356" i="5" s="1"/>
  <c r="B5357" i="5"/>
  <c r="C5357" i="5" s="1"/>
  <c r="B5358" i="5"/>
  <c r="C5358" i="5" s="1"/>
  <c r="B5359" i="5"/>
  <c r="C5359" i="5" s="1"/>
  <c r="B5360" i="5"/>
  <c r="C5360" i="5" s="1"/>
  <c r="B5361" i="5"/>
  <c r="C5361" i="5" s="1"/>
  <c r="B5362" i="5"/>
  <c r="C5362" i="5" s="1"/>
  <c r="B5363" i="5"/>
  <c r="C5363" i="5" s="1"/>
  <c r="B5364" i="5"/>
  <c r="C5364" i="5" s="1"/>
  <c r="B5365" i="5"/>
  <c r="C5365" i="5" s="1"/>
  <c r="B5366" i="5"/>
  <c r="C5366" i="5" s="1"/>
  <c r="B5367" i="5"/>
  <c r="C5367" i="5" s="1"/>
  <c r="B5368" i="5"/>
  <c r="C5368" i="5" s="1"/>
  <c r="B5369" i="5"/>
  <c r="C5369" i="5" s="1"/>
  <c r="B5370" i="5"/>
  <c r="C5370" i="5" s="1"/>
  <c r="B5371" i="5"/>
  <c r="C5371" i="5" s="1"/>
  <c r="B5372" i="5"/>
  <c r="C5372" i="5" s="1"/>
  <c r="B5373" i="5"/>
  <c r="C5373" i="5" s="1"/>
  <c r="B5374" i="5"/>
  <c r="C5374" i="5" s="1"/>
  <c r="B5375" i="5"/>
  <c r="C5375" i="5" s="1"/>
  <c r="B5376" i="5"/>
  <c r="C5376" i="5" s="1"/>
  <c r="B5377" i="5"/>
  <c r="C5377" i="5" s="1"/>
  <c r="B5378" i="5"/>
  <c r="C5378" i="5" s="1"/>
  <c r="B5379" i="5"/>
  <c r="C5379" i="5" s="1"/>
  <c r="B5380" i="5"/>
  <c r="C5380" i="5" s="1"/>
  <c r="B5381" i="5"/>
  <c r="C5381" i="5" s="1"/>
  <c r="B5382" i="5"/>
  <c r="C5382" i="5" s="1"/>
  <c r="B5383" i="5"/>
  <c r="C5383" i="5" s="1"/>
  <c r="B5384" i="5"/>
  <c r="C5384" i="5" s="1"/>
  <c r="B5385" i="5"/>
  <c r="C5385" i="5" s="1"/>
  <c r="B5386" i="5"/>
  <c r="C5386" i="5" s="1"/>
  <c r="B5387" i="5"/>
  <c r="C5387" i="5" s="1"/>
  <c r="B5388" i="5"/>
  <c r="C5388" i="5" s="1"/>
  <c r="B5389" i="5"/>
  <c r="C5389" i="5" s="1"/>
  <c r="B5390" i="5"/>
  <c r="C5390" i="5" s="1"/>
  <c r="B5391" i="5"/>
  <c r="C5391" i="5" s="1"/>
  <c r="B5392" i="5"/>
  <c r="C5392" i="5" s="1"/>
  <c r="B5393" i="5"/>
  <c r="C5393" i="5" s="1"/>
  <c r="B5394" i="5"/>
  <c r="C5394" i="5" s="1"/>
  <c r="B5395" i="5"/>
  <c r="C5395" i="5" s="1"/>
  <c r="B5396" i="5"/>
  <c r="C5396" i="5" s="1"/>
  <c r="B5397" i="5"/>
  <c r="C5397" i="5" s="1"/>
  <c r="B5398" i="5"/>
  <c r="C5398" i="5" s="1"/>
  <c r="B5399" i="5"/>
  <c r="C5399" i="5" s="1"/>
  <c r="B5400" i="5"/>
  <c r="C5400" i="5" s="1"/>
  <c r="B5401" i="5"/>
  <c r="C5401" i="5" s="1"/>
  <c r="B5402" i="5"/>
  <c r="C5402" i="5" s="1"/>
  <c r="B5403" i="5"/>
  <c r="C5403" i="5" s="1"/>
  <c r="B5404" i="5"/>
  <c r="C5404" i="5" s="1"/>
  <c r="B5405" i="5"/>
  <c r="C5405" i="5" s="1"/>
  <c r="B5406" i="5"/>
  <c r="C5406" i="5" s="1"/>
  <c r="B5407" i="5"/>
  <c r="C5407" i="5" s="1"/>
  <c r="B5408" i="5"/>
  <c r="C5408" i="5" s="1"/>
  <c r="B5409" i="5"/>
  <c r="C5409" i="5" s="1"/>
  <c r="B5410" i="5"/>
  <c r="C5410" i="5" s="1"/>
  <c r="B5411" i="5"/>
  <c r="C5411" i="5" s="1"/>
  <c r="B5412" i="5"/>
  <c r="C5412" i="5" s="1"/>
  <c r="B5413" i="5"/>
  <c r="C5413" i="5" s="1"/>
  <c r="B5414" i="5"/>
  <c r="C5414" i="5" s="1"/>
  <c r="B5415" i="5"/>
  <c r="C5415" i="5" s="1"/>
  <c r="B5416" i="5"/>
  <c r="C5416" i="5" s="1"/>
  <c r="B5417" i="5"/>
  <c r="C5417" i="5" s="1"/>
  <c r="B5418" i="5"/>
  <c r="C5418" i="5" s="1"/>
  <c r="B5419" i="5"/>
  <c r="C5419" i="5" s="1"/>
  <c r="B5420" i="5"/>
  <c r="C5420" i="5" s="1"/>
  <c r="B5421" i="5"/>
  <c r="C5421" i="5" s="1"/>
  <c r="B5422" i="5"/>
  <c r="C5422" i="5" s="1"/>
  <c r="B5423" i="5"/>
  <c r="C5423" i="5" s="1"/>
  <c r="B5424" i="5"/>
  <c r="C5424" i="5" s="1"/>
  <c r="B5425" i="5"/>
  <c r="C5425" i="5" s="1"/>
  <c r="B5426" i="5"/>
  <c r="C5426" i="5" s="1"/>
  <c r="B5427" i="5"/>
  <c r="C5427" i="5" s="1"/>
  <c r="B5428" i="5"/>
  <c r="C5428" i="5" s="1"/>
  <c r="B5429" i="5"/>
  <c r="C5429" i="5" s="1"/>
  <c r="B5430" i="5"/>
  <c r="C5430" i="5" s="1"/>
  <c r="B5431" i="5"/>
  <c r="C5431" i="5" s="1"/>
  <c r="B5432" i="5"/>
  <c r="C5432" i="5" s="1"/>
  <c r="B5433" i="5"/>
  <c r="C5433" i="5" s="1"/>
  <c r="B5434" i="5"/>
  <c r="C5434" i="5" s="1"/>
  <c r="B5435" i="5"/>
  <c r="C5435" i="5" s="1"/>
  <c r="B5436" i="5"/>
  <c r="C5436" i="5" s="1"/>
  <c r="B5437" i="5"/>
  <c r="C5437" i="5" s="1"/>
  <c r="B5438" i="5"/>
  <c r="C5438" i="5" s="1"/>
  <c r="B5439" i="5"/>
  <c r="C5439" i="5" s="1"/>
  <c r="B5440" i="5"/>
  <c r="C5440" i="5" s="1"/>
  <c r="B5441" i="5"/>
  <c r="C5441" i="5" s="1"/>
  <c r="B5442" i="5"/>
  <c r="C5442" i="5" s="1"/>
  <c r="B5443" i="5"/>
  <c r="C5443" i="5" s="1"/>
  <c r="B5444" i="5"/>
  <c r="C5444" i="5" s="1"/>
  <c r="B5445" i="5"/>
  <c r="C5445" i="5" s="1"/>
  <c r="B5446" i="5"/>
  <c r="C5446" i="5" s="1"/>
  <c r="B5447" i="5"/>
  <c r="C5447" i="5" s="1"/>
  <c r="B5448" i="5"/>
  <c r="C5448" i="5" s="1"/>
  <c r="B5449" i="5"/>
  <c r="C5449" i="5" s="1"/>
  <c r="B5450" i="5"/>
  <c r="C5450" i="5" s="1"/>
  <c r="B5451" i="5"/>
  <c r="C5451" i="5" s="1"/>
  <c r="B5452" i="5"/>
  <c r="C5452" i="5" s="1"/>
  <c r="B5453" i="5"/>
  <c r="C5453" i="5" s="1"/>
  <c r="B5454" i="5"/>
  <c r="C5454" i="5" s="1"/>
  <c r="B5455" i="5"/>
  <c r="C5455" i="5" s="1"/>
  <c r="B5456" i="5"/>
  <c r="C5456" i="5" s="1"/>
  <c r="B5457" i="5"/>
  <c r="C5457" i="5" s="1"/>
  <c r="B5458" i="5"/>
  <c r="C5458" i="5" s="1"/>
  <c r="B5459" i="5"/>
  <c r="C5459" i="5" s="1"/>
  <c r="B5460" i="5"/>
  <c r="C5460" i="5" s="1"/>
  <c r="B5461" i="5"/>
  <c r="C5461" i="5" s="1"/>
  <c r="B5462" i="5"/>
  <c r="C5462" i="5" s="1"/>
  <c r="B5463" i="5"/>
  <c r="C5463" i="5" s="1"/>
  <c r="B5464" i="5"/>
  <c r="C5464" i="5" s="1"/>
  <c r="B5465" i="5"/>
  <c r="C5465" i="5" s="1"/>
  <c r="B5466" i="5"/>
  <c r="C5466" i="5" s="1"/>
  <c r="B5467" i="5"/>
  <c r="C5467" i="5" s="1"/>
  <c r="B5468" i="5"/>
  <c r="C5468" i="5" s="1"/>
  <c r="B5469" i="5"/>
  <c r="C5469" i="5" s="1"/>
  <c r="B5470" i="5"/>
  <c r="C5470" i="5" s="1"/>
  <c r="B5471" i="5"/>
  <c r="C5471" i="5" s="1"/>
  <c r="B5472" i="5"/>
  <c r="C5472" i="5" s="1"/>
  <c r="B5473" i="5"/>
  <c r="C5473" i="5" s="1"/>
  <c r="B5474" i="5"/>
  <c r="C5474" i="5" s="1"/>
  <c r="B5475" i="5"/>
  <c r="C5475" i="5" s="1"/>
  <c r="B5476" i="5"/>
  <c r="C5476" i="5" s="1"/>
  <c r="B5477" i="5"/>
  <c r="C5477" i="5" s="1"/>
  <c r="B5478" i="5"/>
  <c r="C5478" i="5" s="1"/>
  <c r="B5479" i="5"/>
  <c r="C5479" i="5" s="1"/>
  <c r="B5480" i="5"/>
  <c r="C5480" i="5" s="1"/>
  <c r="B5481" i="5"/>
  <c r="C5481" i="5" s="1"/>
  <c r="B5482" i="5"/>
  <c r="C5482" i="5" s="1"/>
  <c r="B5483" i="5"/>
  <c r="C5483" i="5" s="1"/>
  <c r="B5484" i="5"/>
  <c r="C5484" i="5" s="1"/>
  <c r="B5485" i="5"/>
  <c r="C5485" i="5" s="1"/>
  <c r="B5486" i="5"/>
  <c r="C5486" i="5" s="1"/>
  <c r="B5487" i="5"/>
  <c r="C5487" i="5" s="1"/>
  <c r="B5488" i="5"/>
  <c r="C5488" i="5" s="1"/>
  <c r="B5489" i="5"/>
  <c r="C5489" i="5" s="1"/>
  <c r="B5490" i="5"/>
  <c r="C5490" i="5" s="1"/>
  <c r="B5491" i="5"/>
  <c r="C5491" i="5" s="1"/>
  <c r="B5492" i="5"/>
  <c r="C5492" i="5" s="1"/>
  <c r="B5493" i="5"/>
  <c r="C5493" i="5" s="1"/>
  <c r="B5494" i="5"/>
  <c r="C5494" i="5" s="1"/>
  <c r="B5495" i="5"/>
  <c r="C5495" i="5" s="1"/>
  <c r="B5496" i="5"/>
  <c r="C5496" i="5" s="1"/>
  <c r="B5497" i="5"/>
  <c r="C5497" i="5" s="1"/>
  <c r="B5498" i="5"/>
  <c r="C5498" i="5" s="1"/>
  <c r="B5499" i="5"/>
  <c r="C5499" i="5" s="1"/>
  <c r="B5500" i="5"/>
  <c r="C5500" i="5" s="1"/>
  <c r="B5501" i="5"/>
  <c r="C5501" i="5" s="1"/>
  <c r="B5502" i="5"/>
  <c r="C5502" i="5" s="1"/>
  <c r="B5503" i="5"/>
  <c r="C5503" i="5" s="1"/>
  <c r="B5504" i="5"/>
  <c r="C5504" i="5" s="1"/>
  <c r="B5505" i="5"/>
  <c r="C5505" i="5" s="1"/>
  <c r="B5506" i="5"/>
  <c r="C5506" i="5" s="1"/>
  <c r="B5507" i="5"/>
  <c r="C5507" i="5" s="1"/>
  <c r="B5508" i="5"/>
  <c r="C5508" i="5" s="1"/>
  <c r="B5509" i="5"/>
  <c r="C5509" i="5" s="1"/>
  <c r="B5510" i="5"/>
  <c r="C5510" i="5" s="1"/>
  <c r="B5511" i="5"/>
  <c r="C5511" i="5" s="1"/>
  <c r="B5512" i="5"/>
  <c r="C5512" i="5" s="1"/>
  <c r="B5513" i="5"/>
  <c r="C5513" i="5" s="1"/>
  <c r="B5514" i="5"/>
  <c r="C5514" i="5" s="1"/>
  <c r="B5515" i="5"/>
  <c r="C5515" i="5" s="1"/>
  <c r="B5516" i="5"/>
  <c r="C5516" i="5" s="1"/>
  <c r="B5517" i="5"/>
  <c r="C5517" i="5" s="1"/>
  <c r="B5518" i="5"/>
  <c r="C5518" i="5" s="1"/>
  <c r="B5519" i="5"/>
  <c r="C5519" i="5" s="1"/>
  <c r="B5520" i="5"/>
  <c r="C5520" i="5" s="1"/>
  <c r="B5521" i="5"/>
  <c r="C5521" i="5" s="1"/>
  <c r="B5522" i="5"/>
  <c r="C5522" i="5" s="1"/>
  <c r="B5523" i="5"/>
  <c r="C5523" i="5" s="1"/>
  <c r="B5524" i="5"/>
  <c r="C5524" i="5" s="1"/>
  <c r="B5525" i="5"/>
  <c r="C5525" i="5" s="1"/>
  <c r="B5526" i="5"/>
  <c r="C5526" i="5" s="1"/>
  <c r="B5527" i="5"/>
  <c r="C5527" i="5" s="1"/>
  <c r="B5528" i="5"/>
  <c r="C5528" i="5" s="1"/>
  <c r="B5529" i="5"/>
  <c r="C5529" i="5" s="1"/>
  <c r="B5530" i="5"/>
  <c r="C5530" i="5" s="1"/>
  <c r="B5531" i="5"/>
  <c r="C5531" i="5" s="1"/>
  <c r="B5532" i="5"/>
  <c r="C5532" i="5" s="1"/>
  <c r="B5533" i="5"/>
  <c r="C5533" i="5" s="1"/>
  <c r="B5534" i="5"/>
  <c r="C5534" i="5" s="1"/>
  <c r="B5535" i="5"/>
  <c r="C5535" i="5" s="1"/>
  <c r="B5536" i="5"/>
  <c r="C5536" i="5" s="1"/>
  <c r="B5537" i="5"/>
  <c r="C5537" i="5" s="1"/>
  <c r="B5538" i="5"/>
  <c r="C5538" i="5" s="1"/>
  <c r="B5539" i="5"/>
  <c r="C5539" i="5" s="1"/>
  <c r="B5540" i="5"/>
  <c r="C5540" i="5" s="1"/>
  <c r="B5541" i="5"/>
  <c r="C5541" i="5" s="1"/>
  <c r="B5542" i="5"/>
  <c r="C5542" i="5" s="1"/>
  <c r="B5543" i="5"/>
  <c r="C5543" i="5" s="1"/>
  <c r="B5544" i="5"/>
  <c r="C5544" i="5" s="1"/>
  <c r="B5545" i="5"/>
  <c r="C5545" i="5" s="1"/>
  <c r="B5546" i="5"/>
  <c r="C5546" i="5" s="1"/>
  <c r="B5547" i="5"/>
  <c r="C5547" i="5" s="1"/>
  <c r="B5548" i="5"/>
  <c r="C5548" i="5" s="1"/>
  <c r="B5549" i="5"/>
  <c r="C5549" i="5" s="1"/>
  <c r="B5550" i="5"/>
  <c r="C5550" i="5" s="1"/>
  <c r="B5551" i="5"/>
  <c r="C5551" i="5" s="1"/>
  <c r="B5552" i="5"/>
  <c r="C5552" i="5" s="1"/>
  <c r="B5553" i="5"/>
  <c r="C5553" i="5" s="1"/>
  <c r="B5554" i="5"/>
  <c r="C5554" i="5" s="1"/>
  <c r="B5555" i="5"/>
  <c r="C5555" i="5" s="1"/>
  <c r="B5556" i="5"/>
  <c r="C5556" i="5" s="1"/>
  <c r="B5557" i="5"/>
  <c r="C5557" i="5" s="1"/>
  <c r="B5558" i="5"/>
  <c r="C5558" i="5" s="1"/>
  <c r="B5559" i="5"/>
  <c r="C5559" i="5" s="1"/>
  <c r="B5560" i="5"/>
  <c r="C5560" i="5" s="1"/>
  <c r="B5561" i="5"/>
  <c r="C5561" i="5" s="1"/>
  <c r="B5562" i="5"/>
  <c r="C5562" i="5" s="1"/>
  <c r="B5563" i="5"/>
  <c r="C5563" i="5" s="1"/>
  <c r="B5564" i="5"/>
  <c r="C5564" i="5" s="1"/>
  <c r="B5565" i="5"/>
  <c r="C5565" i="5" s="1"/>
  <c r="B5566" i="5"/>
  <c r="C5566" i="5" s="1"/>
  <c r="B5567" i="5"/>
  <c r="C5567" i="5" s="1"/>
  <c r="B5568" i="5"/>
  <c r="C5568" i="5" s="1"/>
  <c r="B5569" i="5"/>
  <c r="C5569" i="5" s="1"/>
  <c r="B5570" i="5"/>
  <c r="C5570" i="5" s="1"/>
  <c r="B5571" i="5"/>
  <c r="C5571" i="5" s="1"/>
  <c r="B5572" i="5"/>
  <c r="C5572" i="5" s="1"/>
  <c r="B5573" i="5"/>
  <c r="C5573" i="5" s="1"/>
  <c r="B5574" i="5"/>
  <c r="C5574" i="5" s="1"/>
  <c r="B5575" i="5"/>
  <c r="C5575" i="5" s="1"/>
  <c r="B5576" i="5"/>
  <c r="C5576" i="5" s="1"/>
  <c r="B5577" i="5"/>
  <c r="C5577" i="5" s="1"/>
  <c r="B5578" i="5"/>
  <c r="C5578" i="5" s="1"/>
  <c r="B5579" i="5"/>
  <c r="C5579" i="5" s="1"/>
  <c r="B5580" i="5"/>
  <c r="C5580" i="5" s="1"/>
  <c r="B5581" i="5"/>
  <c r="C5581" i="5" s="1"/>
  <c r="B5582" i="5"/>
  <c r="C5582" i="5" s="1"/>
  <c r="B5583" i="5"/>
  <c r="C5583" i="5" s="1"/>
  <c r="B5584" i="5"/>
  <c r="C5584" i="5" s="1"/>
  <c r="B5585" i="5"/>
  <c r="C5585" i="5" s="1"/>
  <c r="B5586" i="5"/>
  <c r="C5586" i="5" s="1"/>
  <c r="B5587" i="5"/>
  <c r="C5587" i="5" s="1"/>
  <c r="B5588" i="5"/>
  <c r="C5588" i="5" s="1"/>
  <c r="B5589" i="5"/>
  <c r="C5589" i="5" s="1"/>
  <c r="B5590" i="5"/>
  <c r="C5590" i="5" s="1"/>
  <c r="B5591" i="5"/>
  <c r="C5591" i="5" s="1"/>
  <c r="B5592" i="5"/>
  <c r="C5592" i="5" s="1"/>
  <c r="B5593" i="5"/>
  <c r="C5593" i="5" s="1"/>
  <c r="B5594" i="5"/>
  <c r="C5594" i="5" s="1"/>
  <c r="B5595" i="5"/>
  <c r="C5595" i="5" s="1"/>
  <c r="B5596" i="5"/>
  <c r="C5596" i="5" s="1"/>
  <c r="B5597" i="5"/>
  <c r="C5597" i="5" s="1"/>
  <c r="B5598" i="5"/>
  <c r="C5598" i="5" s="1"/>
  <c r="B5599" i="5"/>
  <c r="C5599" i="5" s="1"/>
  <c r="B5600" i="5"/>
  <c r="C5600" i="5" s="1"/>
  <c r="B5601" i="5"/>
  <c r="C5601" i="5" s="1"/>
  <c r="B5602" i="5"/>
  <c r="C5602" i="5" s="1"/>
  <c r="B5603" i="5"/>
  <c r="C5603" i="5" s="1"/>
  <c r="B5604" i="5"/>
  <c r="C5604" i="5" s="1"/>
  <c r="B5605" i="5"/>
  <c r="C5605" i="5" s="1"/>
  <c r="B5606" i="5"/>
  <c r="C5606" i="5" s="1"/>
  <c r="B5607" i="5"/>
  <c r="C5607" i="5" s="1"/>
  <c r="B5608" i="5"/>
  <c r="C5608" i="5" s="1"/>
  <c r="B5609" i="5"/>
  <c r="C5609" i="5" s="1"/>
  <c r="B5610" i="5"/>
  <c r="C5610" i="5" s="1"/>
  <c r="B5611" i="5"/>
  <c r="C5611" i="5" s="1"/>
  <c r="B5612" i="5"/>
  <c r="C5612" i="5" s="1"/>
  <c r="B5613" i="5"/>
  <c r="C5613" i="5" s="1"/>
  <c r="B5614" i="5"/>
  <c r="C5614" i="5" s="1"/>
  <c r="B5615" i="5"/>
  <c r="C5615" i="5" s="1"/>
  <c r="B5616" i="5"/>
  <c r="C5616" i="5" s="1"/>
  <c r="B5617" i="5"/>
  <c r="C5617" i="5" s="1"/>
  <c r="B5618" i="5"/>
  <c r="C5618" i="5" s="1"/>
  <c r="B5619" i="5"/>
  <c r="C5619" i="5" s="1"/>
  <c r="B5620" i="5"/>
  <c r="C5620" i="5" s="1"/>
  <c r="B5621" i="5"/>
  <c r="C5621" i="5" s="1"/>
  <c r="B5622" i="5"/>
  <c r="C5622" i="5" s="1"/>
  <c r="B5623" i="5"/>
  <c r="C5623" i="5" s="1"/>
  <c r="B5624" i="5"/>
  <c r="C5624" i="5" s="1"/>
  <c r="B5625" i="5"/>
  <c r="C5625" i="5" s="1"/>
  <c r="B5626" i="5"/>
  <c r="C5626" i="5" s="1"/>
  <c r="B5627" i="5"/>
  <c r="C5627" i="5" s="1"/>
  <c r="B5628" i="5"/>
  <c r="C5628" i="5" s="1"/>
  <c r="B5629" i="5"/>
  <c r="C5629" i="5" s="1"/>
  <c r="B5630" i="5"/>
  <c r="C5630" i="5" s="1"/>
  <c r="B5631" i="5"/>
  <c r="C5631" i="5" s="1"/>
  <c r="B5632" i="5"/>
  <c r="C5632" i="5" s="1"/>
  <c r="B5633" i="5"/>
  <c r="C5633" i="5" s="1"/>
  <c r="B5634" i="5"/>
  <c r="C5634" i="5" s="1"/>
  <c r="B5635" i="5"/>
  <c r="C5635" i="5" s="1"/>
  <c r="B5636" i="5"/>
  <c r="C5636" i="5" s="1"/>
  <c r="B5637" i="5"/>
  <c r="C5637" i="5" s="1"/>
  <c r="B5638" i="5"/>
  <c r="C5638" i="5" s="1"/>
  <c r="B5639" i="5"/>
  <c r="C5639" i="5" s="1"/>
  <c r="B5640" i="5"/>
  <c r="C5640" i="5" s="1"/>
  <c r="B5641" i="5"/>
  <c r="C5641" i="5" s="1"/>
  <c r="B5642" i="5"/>
  <c r="C5642" i="5" s="1"/>
  <c r="B5643" i="5"/>
  <c r="C5643" i="5" s="1"/>
  <c r="B5644" i="5"/>
  <c r="C5644" i="5" s="1"/>
  <c r="B5645" i="5"/>
  <c r="C5645" i="5" s="1"/>
  <c r="B5646" i="5"/>
  <c r="C5646" i="5" s="1"/>
  <c r="B5647" i="5"/>
  <c r="C5647" i="5" s="1"/>
  <c r="B5648" i="5"/>
  <c r="C5648" i="5" s="1"/>
  <c r="B5649" i="5"/>
  <c r="C5649" i="5" s="1"/>
  <c r="B5650" i="5"/>
  <c r="C5650" i="5" s="1"/>
  <c r="B5651" i="5"/>
  <c r="C5651" i="5" s="1"/>
  <c r="B5652" i="5"/>
  <c r="C5652" i="5" s="1"/>
  <c r="B5653" i="5"/>
  <c r="C5653" i="5" s="1"/>
  <c r="B5654" i="5"/>
  <c r="C5654" i="5" s="1"/>
  <c r="B5655" i="5"/>
  <c r="C5655" i="5" s="1"/>
  <c r="B5656" i="5"/>
  <c r="C5656" i="5" s="1"/>
  <c r="B5657" i="5"/>
  <c r="C5657" i="5" s="1"/>
  <c r="B5658" i="5"/>
  <c r="C5658" i="5" s="1"/>
  <c r="B5659" i="5"/>
  <c r="C5659" i="5" s="1"/>
  <c r="B5660" i="5"/>
  <c r="C5660" i="5" s="1"/>
  <c r="B5661" i="5"/>
  <c r="C5661" i="5" s="1"/>
  <c r="B5662" i="5"/>
  <c r="C5662" i="5" s="1"/>
  <c r="B5663" i="5"/>
  <c r="C5663" i="5" s="1"/>
  <c r="B5664" i="5"/>
  <c r="C5664" i="5" s="1"/>
  <c r="B5665" i="5"/>
  <c r="C5665" i="5" s="1"/>
  <c r="B5666" i="5"/>
  <c r="C5666" i="5" s="1"/>
  <c r="B5667" i="5"/>
  <c r="C5667" i="5" s="1"/>
  <c r="B5668" i="5"/>
  <c r="C5668" i="5" s="1"/>
  <c r="B5669" i="5"/>
  <c r="C5669" i="5" s="1"/>
  <c r="B5670" i="5"/>
  <c r="C5670" i="5" s="1"/>
  <c r="B5671" i="5"/>
  <c r="C5671" i="5" s="1"/>
  <c r="B5672" i="5"/>
  <c r="C5672" i="5" s="1"/>
  <c r="B5673" i="5"/>
  <c r="C5673" i="5" s="1"/>
  <c r="B5674" i="5"/>
  <c r="C5674" i="5" s="1"/>
  <c r="B5675" i="5"/>
  <c r="C5675" i="5" s="1"/>
  <c r="B5676" i="5"/>
  <c r="C5676" i="5" s="1"/>
  <c r="B5677" i="5"/>
  <c r="C5677" i="5" s="1"/>
  <c r="B5678" i="5"/>
  <c r="C5678" i="5" s="1"/>
  <c r="B5679" i="5"/>
  <c r="C5679" i="5" s="1"/>
  <c r="B5680" i="5"/>
  <c r="C5680" i="5" s="1"/>
  <c r="B5681" i="5"/>
  <c r="C5681" i="5" s="1"/>
  <c r="B5682" i="5"/>
  <c r="C5682" i="5" s="1"/>
  <c r="B5683" i="5"/>
  <c r="C5683" i="5" s="1"/>
  <c r="B5684" i="5"/>
  <c r="C5684" i="5" s="1"/>
  <c r="B5685" i="5"/>
  <c r="C5685" i="5" s="1"/>
  <c r="B5686" i="5"/>
  <c r="C5686" i="5" s="1"/>
  <c r="B5687" i="5"/>
  <c r="C5687" i="5" s="1"/>
  <c r="B5688" i="5"/>
  <c r="C5688" i="5" s="1"/>
  <c r="B5689" i="5"/>
  <c r="C5689" i="5" s="1"/>
  <c r="B5690" i="5"/>
  <c r="C5690" i="5" s="1"/>
  <c r="B5691" i="5"/>
  <c r="C5691" i="5" s="1"/>
  <c r="B5692" i="5"/>
  <c r="C5692" i="5" s="1"/>
  <c r="B5693" i="5"/>
  <c r="C5693" i="5" s="1"/>
  <c r="B5694" i="5"/>
  <c r="C5694" i="5" s="1"/>
  <c r="B5695" i="5"/>
  <c r="C5695" i="5" s="1"/>
  <c r="B5696" i="5"/>
  <c r="C5696" i="5" s="1"/>
  <c r="B5697" i="5"/>
  <c r="C5697" i="5" s="1"/>
  <c r="B5698" i="5"/>
  <c r="C5698" i="5" s="1"/>
  <c r="B5699" i="5"/>
  <c r="C5699" i="5" s="1"/>
  <c r="B5700" i="5"/>
  <c r="C5700" i="5" s="1"/>
  <c r="B5701" i="5"/>
  <c r="C5701" i="5" s="1"/>
  <c r="B5702" i="5"/>
  <c r="C5702" i="5" s="1"/>
  <c r="B5703" i="5"/>
  <c r="C5703" i="5" s="1"/>
  <c r="B5704" i="5"/>
  <c r="C5704" i="5" s="1"/>
  <c r="B5705" i="5"/>
  <c r="C5705" i="5" s="1"/>
  <c r="B5706" i="5"/>
  <c r="C5706" i="5" s="1"/>
  <c r="B5707" i="5"/>
  <c r="C5707" i="5" s="1"/>
  <c r="B5708" i="5"/>
  <c r="C5708" i="5" s="1"/>
  <c r="B5709" i="5"/>
  <c r="C5709" i="5" s="1"/>
  <c r="B5710" i="5"/>
  <c r="C5710" i="5" s="1"/>
  <c r="B5711" i="5"/>
  <c r="C5711" i="5" s="1"/>
  <c r="B5712" i="5"/>
  <c r="C5712" i="5" s="1"/>
  <c r="B5713" i="5"/>
  <c r="C5713" i="5" s="1"/>
  <c r="B5714" i="5"/>
  <c r="C5714" i="5" s="1"/>
  <c r="B5715" i="5"/>
  <c r="C5715" i="5" s="1"/>
  <c r="B5716" i="5"/>
  <c r="C5716" i="5" s="1"/>
  <c r="B5717" i="5"/>
  <c r="C5717" i="5" s="1"/>
  <c r="B5718" i="5"/>
  <c r="C5718" i="5" s="1"/>
  <c r="B5719" i="5"/>
  <c r="C5719" i="5" s="1"/>
  <c r="B5720" i="5"/>
  <c r="C5720" i="5" s="1"/>
  <c r="B5721" i="5"/>
  <c r="C5721" i="5" s="1"/>
  <c r="B5722" i="5"/>
  <c r="C5722" i="5" s="1"/>
  <c r="B5723" i="5"/>
  <c r="C5723" i="5" s="1"/>
  <c r="B5724" i="5"/>
  <c r="C5724" i="5" s="1"/>
  <c r="B5725" i="5"/>
  <c r="C5725" i="5" s="1"/>
  <c r="B5726" i="5"/>
  <c r="C5726" i="5" s="1"/>
  <c r="B5727" i="5"/>
  <c r="C5727" i="5" s="1"/>
  <c r="B5728" i="5"/>
  <c r="C5728" i="5" s="1"/>
  <c r="B5729" i="5"/>
  <c r="C5729" i="5" s="1"/>
  <c r="B5730" i="5"/>
  <c r="C5730" i="5" s="1"/>
  <c r="B5731" i="5"/>
  <c r="C5731" i="5" s="1"/>
  <c r="B5732" i="5"/>
  <c r="C5732" i="5" s="1"/>
  <c r="B5733" i="5"/>
  <c r="C5733" i="5" s="1"/>
  <c r="B5734" i="5"/>
  <c r="C5734" i="5" s="1"/>
  <c r="B5735" i="5"/>
  <c r="C5735" i="5" s="1"/>
  <c r="B5736" i="5"/>
  <c r="C5736" i="5" s="1"/>
  <c r="B5737" i="5"/>
  <c r="C5737" i="5" s="1"/>
  <c r="B5738" i="5"/>
  <c r="C5738" i="5" s="1"/>
  <c r="B5739" i="5"/>
  <c r="C5739" i="5" s="1"/>
  <c r="B5740" i="5"/>
  <c r="C5740" i="5" s="1"/>
  <c r="B5741" i="5"/>
  <c r="C5741" i="5" s="1"/>
  <c r="B5742" i="5"/>
  <c r="C5742" i="5" s="1"/>
  <c r="B5743" i="5"/>
  <c r="C5743" i="5" s="1"/>
  <c r="B5744" i="5"/>
  <c r="C5744" i="5" s="1"/>
  <c r="B5745" i="5"/>
  <c r="C5745" i="5" s="1"/>
  <c r="B5746" i="5"/>
  <c r="C5746" i="5" s="1"/>
  <c r="B5747" i="5"/>
  <c r="C5747" i="5" s="1"/>
  <c r="B5748" i="5"/>
  <c r="C5748" i="5" s="1"/>
  <c r="B5749" i="5"/>
  <c r="C5749" i="5" s="1"/>
  <c r="B5750" i="5"/>
  <c r="C5750" i="5" s="1"/>
  <c r="B5751" i="5"/>
  <c r="C5751" i="5" s="1"/>
  <c r="B5752" i="5"/>
  <c r="C5752" i="5" s="1"/>
  <c r="B5753" i="5"/>
  <c r="C5753" i="5" s="1"/>
  <c r="B5754" i="5"/>
  <c r="C5754" i="5" s="1"/>
  <c r="B5755" i="5"/>
  <c r="C5755" i="5" s="1"/>
  <c r="B5756" i="5"/>
  <c r="C5756" i="5" s="1"/>
  <c r="B5757" i="5"/>
  <c r="C5757" i="5" s="1"/>
  <c r="B5758" i="5"/>
  <c r="C5758" i="5" s="1"/>
  <c r="B5759" i="5"/>
  <c r="C5759" i="5" s="1"/>
  <c r="B5760" i="5"/>
  <c r="C5760" i="5" s="1"/>
  <c r="B5761" i="5"/>
  <c r="C5761" i="5" s="1"/>
  <c r="B5762" i="5"/>
  <c r="C5762" i="5" s="1"/>
  <c r="B5763" i="5"/>
  <c r="C5763" i="5" s="1"/>
  <c r="B5764" i="5"/>
  <c r="C5764" i="5" s="1"/>
  <c r="B5765" i="5"/>
  <c r="C5765" i="5" s="1"/>
  <c r="B5766" i="5"/>
  <c r="C5766" i="5" s="1"/>
  <c r="B5767" i="5"/>
  <c r="C5767" i="5" s="1"/>
  <c r="B5768" i="5"/>
  <c r="C5768" i="5" s="1"/>
  <c r="B5769" i="5"/>
  <c r="C5769" i="5" s="1"/>
  <c r="B5770" i="5"/>
  <c r="C5770" i="5" s="1"/>
  <c r="B5771" i="5"/>
  <c r="C5771" i="5" s="1"/>
  <c r="B5772" i="5"/>
  <c r="C5772" i="5" s="1"/>
  <c r="B5773" i="5"/>
  <c r="C5773" i="5" s="1"/>
  <c r="B5774" i="5"/>
  <c r="C5774" i="5" s="1"/>
  <c r="B5775" i="5"/>
  <c r="C5775" i="5" s="1"/>
  <c r="B5776" i="5"/>
  <c r="C5776" i="5" s="1"/>
  <c r="B5777" i="5"/>
  <c r="C5777" i="5" s="1"/>
  <c r="B5778" i="5"/>
  <c r="C5778" i="5" s="1"/>
  <c r="B5779" i="5"/>
  <c r="C5779" i="5" s="1"/>
  <c r="B5780" i="5"/>
  <c r="C5780" i="5" s="1"/>
  <c r="B5781" i="5"/>
  <c r="C5781" i="5" s="1"/>
  <c r="B5782" i="5"/>
  <c r="C5782" i="5" s="1"/>
  <c r="B5783" i="5"/>
  <c r="C5783" i="5" s="1"/>
  <c r="B5784" i="5"/>
  <c r="C5784" i="5" s="1"/>
  <c r="B5785" i="5"/>
  <c r="C5785" i="5" s="1"/>
  <c r="B5786" i="5"/>
  <c r="C5786" i="5" s="1"/>
  <c r="B5787" i="5"/>
  <c r="C5787" i="5" s="1"/>
  <c r="B5788" i="5"/>
  <c r="C5788" i="5" s="1"/>
  <c r="B5789" i="5"/>
  <c r="C5789" i="5" s="1"/>
  <c r="B5790" i="5"/>
  <c r="C5790" i="5" s="1"/>
  <c r="B5791" i="5"/>
  <c r="C5791" i="5" s="1"/>
  <c r="B5792" i="5"/>
  <c r="C5792" i="5" s="1"/>
  <c r="B5793" i="5"/>
  <c r="C5793" i="5" s="1"/>
  <c r="B5794" i="5"/>
  <c r="C5794" i="5" s="1"/>
  <c r="B5795" i="5"/>
  <c r="C5795" i="5" s="1"/>
  <c r="B5796" i="5"/>
  <c r="C5796" i="5" s="1"/>
  <c r="B5797" i="5"/>
  <c r="C5797" i="5" s="1"/>
  <c r="B5798" i="5"/>
  <c r="C5798" i="5" s="1"/>
  <c r="B5799" i="5"/>
  <c r="C5799" i="5" s="1"/>
  <c r="B5800" i="5"/>
  <c r="C5800" i="5" s="1"/>
  <c r="B5801" i="5"/>
  <c r="C5801" i="5" s="1"/>
  <c r="B5802" i="5"/>
  <c r="C5802" i="5" s="1"/>
  <c r="B5803" i="5"/>
  <c r="C5803" i="5" s="1"/>
  <c r="B5804" i="5"/>
  <c r="C5804" i="5" s="1"/>
  <c r="B5805" i="5"/>
  <c r="C5805" i="5" s="1"/>
  <c r="B5806" i="5"/>
  <c r="C5806" i="5" s="1"/>
  <c r="B5807" i="5"/>
  <c r="C5807" i="5" s="1"/>
  <c r="B5808" i="5"/>
  <c r="C5808" i="5" s="1"/>
  <c r="B5809" i="5"/>
  <c r="C5809" i="5" s="1"/>
  <c r="B5810" i="5"/>
  <c r="C5810" i="5" s="1"/>
  <c r="B5811" i="5"/>
  <c r="C5811" i="5" s="1"/>
  <c r="B5812" i="5"/>
  <c r="C5812" i="5" s="1"/>
  <c r="B5813" i="5"/>
  <c r="C5813" i="5" s="1"/>
  <c r="B5814" i="5"/>
  <c r="C5814" i="5" s="1"/>
  <c r="B5815" i="5"/>
  <c r="C5815" i="5" s="1"/>
  <c r="B5816" i="5"/>
  <c r="C5816" i="5" s="1"/>
  <c r="B5817" i="5"/>
  <c r="C5817" i="5" s="1"/>
  <c r="B5818" i="5"/>
  <c r="C5818" i="5" s="1"/>
  <c r="B5819" i="5"/>
  <c r="C5819" i="5" s="1"/>
  <c r="B5820" i="5"/>
  <c r="C5820" i="5" s="1"/>
  <c r="B5821" i="5"/>
  <c r="C5821" i="5" s="1"/>
  <c r="B5822" i="5"/>
  <c r="C5822" i="5" s="1"/>
  <c r="B5823" i="5"/>
  <c r="C5823" i="5" s="1"/>
  <c r="B5824" i="5"/>
  <c r="C5824" i="5" s="1"/>
  <c r="B5825" i="5"/>
  <c r="C5825" i="5" s="1"/>
  <c r="B5826" i="5"/>
  <c r="C5826" i="5" s="1"/>
  <c r="B5827" i="5"/>
  <c r="C5827" i="5" s="1"/>
  <c r="B5828" i="5"/>
  <c r="C5828" i="5" s="1"/>
  <c r="B5829" i="5"/>
  <c r="C5829" i="5" s="1"/>
  <c r="B5830" i="5"/>
  <c r="C5830" i="5" s="1"/>
  <c r="B5831" i="5"/>
  <c r="C5831" i="5" s="1"/>
  <c r="B5832" i="5"/>
  <c r="C5832" i="5" s="1"/>
  <c r="B5833" i="5"/>
  <c r="C5833" i="5" s="1"/>
  <c r="B5834" i="5"/>
  <c r="C5834" i="5" s="1"/>
  <c r="B5835" i="5"/>
  <c r="B5836" i="5"/>
  <c r="C5836" i="5" s="1"/>
  <c r="B5837" i="5"/>
  <c r="C5837" i="5" s="1"/>
  <c r="B5838" i="5"/>
  <c r="C5838" i="5" s="1"/>
  <c r="B5839" i="5"/>
  <c r="C5839" i="5" s="1"/>
  <c r="B5840" i="5"/>
  <c r="C5840" i="5" s="1"/>
  <c r="B5841" i="5"/>
  <c r="C5841" i="5" s="1"/>
  <c r="B5842" i="5"/>
  <c r="C5842" i="5" s="1"/>
  <c r="B5843" i="5"/>
  <c r="C5843" i="5" s="1"/>
  <c r="B5844" i="5"/>
  <c r="C5844" i="5" s="1"/>
  <c r="B5845" i="5"/>
  <c r="C5845" i="5" s="1"/>
  <c r="B5846" i="5"/>
  <c r="C5846" i="5" s="1"/>
  <c r="B5847" i="5"/>
  <c r="C5847" i="5" s="1"/>
  <c r="B5848" i="5"/>
  <c r="C5848" i="5" s="1"/>
  <c r="B5849" i="5"/>
  <c r="C5849" i="5" s="1"/>
  <c r="B5850" i="5"/>
  <c r="C5850" i="5" s="1"/>
  <c r="B5851" i="5"/>
  <c r="C5851" i="5" s="1"/>
  <c r="B5852" i="5"/>
  <c r="C5852" i="5" s="1"/>
  <c r="B5853" i="5"/>
  <c r="C5853" i="5" s="1"/>
  <c r="B5854" i="5"/>
  <c r="C5854" i="5" s="1"/>
  <c r="B5855" i="5"/>
  <c r="C5855" i="5" s="1"/>
  <c r="B5856" i="5"/>
  <c r="C5856" i="5" s="1"/>
  <c r="B5857" i="5"/>
  <c r="C5857" i="5" s="1"/>
  <c r="B5858" i="5"/>
  <c r="C5858" i="5" s="1"/>
  <c r="B5859" i="5"/>
  <c r="C5859" i="5" s="1"/>
  <c r="B5860" i="5"/>
  <c r="C5860" i="5" s="1"/>
  <c r="B5861" i="5"/>
  <c r="C5861" i="5" s="1"/>
  <c r="B5862" i="5"/>
  <c r="C5862" i="5" s="1"/>
  <c r="B5863" i="5"/>
  <c r="C5863" i="5" s="1"/>
  <c r="B5864" i="5"/>
  <c r="C5864" i="5" s="1"/>
  <c r="B5865" i="5"/>
  <c r="C5865" i="5" s="1"/>
  <c r="B5866" i="5"/>
  <c r="C5866" i="5" s="1"/>
  <c r="B5867" i="5"/>
  <c r="C5867" i="5" s="1"/>
  <c r="B5868" i="5"/>
  <c r="C5868" i="5" s="1"/>
  <c r="B5869" i="5"/>
  <c r="C5869" i="5" s="1"/>
  <c r="B5870" i="5"/>
  <c r="C5870" i="5" s="1"/>
  <c r="B5871" i="5"/>
  <c r="C5871" i="5" s="1"/>
  <c r="B5872" i="5"/>
  <c r="C5872" i="5" s="1"/>
  <c r="B5873" i="5"/>
  <c r="C5873" i="5" s="1"/>
  <c r="B5874" i="5"/>
  <c r="C5874" i="5" s="1"/>
  <c r="B5875" i="5"/>
  <c r="C5875" i="5" s="1"/>
  <c r="B5876" i="5"/>
  <c r="C5876" i="5" s="1"/>
  <c r="B5877" i="5"/>
  <c r="C5877" i="5" s="1"/>
  <c r="B5878" i="5"/>
  <c r="C5878" i="5" s="1"/>
  <c r="B5879" i="5"/>
  <c r="C5879" i="5" s="1"/>
  <c r="B5880" i="5"/>
  <c r="C5880" i="5" s="1"/>
  <c r="B5881" i="5"/>
  <c r="C5881" i="5" s="1"/>
  <c r="B5882" i="5"/>
  <c r="C5882" i="5" s="1"/>
  <c r="B5883" i="5"/>
  <c r="C5883" i="5" s="1"/>
  <c r="B5884" i="5"/>
  <c r="C5884" i="5" s="1"/>
  <c r="B5885" i="5"/>
  <c r="C5885" i="5" s="1"/>
  <c r="B5886" i="5"/>
  <c r="C5886" i="5" s="1"/>
  <c r="B5887" i="5"/>
  <c r="C5887" i="5" s="1"/>
  <c r="B5888" i="5"/>
  <c r="C5888" i="5" s="1"/>
  <c r="B5889" i="5"/>
  <c r="C5889" i="5" s="1"/>
  <c r="B5890" i="5"/>
  <c r="C5890" i="5" s="1"/>
  <c r="B5891" i="5"/>
  <c r="C5891" i="5" s="1"/>
  <c r="B5892" i="5"/>
  <c r="C5892" i="5" s="1"/>
  <c r="B5893" i="5"/>
  <c r="C5893" i="5" s="1"/>
  <c r="B5894" i="5"/>
  <c r="C5894" i="5" s="1"/>
  <c r="B5895" i="5"/>
  <c r="C5895" i="5" s="1"/>
  <c r="B5896" i="5"/>
  <c r="C5896" i="5" s="1"/>
  <c r="B5897" i="5"/>
  <c r="C5897" i="5" s="1"/>
  <c r="B5898" i="5"/>
  <c r="C5898" i="5" s="1"/>
  <c r="B5899" i="5"/>
  <c r="C5899" i="5" s="1"/>
  <c r="B5900" i="5"/>
  <c r="C5900" i="5" s="1"/>
  <c r="B5901" i="5"/>
  <c r="C5901" i="5" s="1"/>
  <c r="B5902" i="5"/>
  <c r="C5902" i="5" s="1"/>
  <c r="B5903" i="5"/>
  <c r="C5903" i="5" s="1"/>
  <c r="B5904" i="5"/>
  <c r="C5904" i="5" s="1"/>
  <c r="B5905" i="5"/>
  <c r="C5905" i="5" s="1"/>
  <c r="B5906" i="5"/>
  <c r="C5906" i="5" s="1"/>
  <c r="B5907" i="5"/>
  <c r="C5907" i="5" s="1"/>
  <c r="B5908" i="5"/>
  <c r="C5908" i="5" s="1"/>
  <c r="B5909" i="5"/>
  <c r="C5909" i="5" s="1"/>
  <c r="B5910" i="5"/>
  <c r="C5910" i="5" s="1"/>
  <c r="B5911" i="5"/>
  <c r="C5911" i="5" s="1"/>
  <c r="B5912" i="5"/>
  <c r="C5912" i="5" s="1"/>
  <c r="B5913" i="5"/>
  <c r="C5913" i="5" s="1"/>
  <c r="B5914" i="5"/>
  <c r="C5914" i="5" s="1"/>
  <c r="B5915" i="5"/>
  <c r="C5915" i="5" s="1"/>
  <c r="B5916" i="5"/>
  <c r="C5916" i="5" s="1"/>
  <c r="B5917" i="5"/>
  <c r="C5917" i="5" s="1"/>
  <c r="B5918" i="5"/>
  <c r="C5918" i="5" s="1"/>
  <c r="B5919" i="5"/>
  <c r="C5919" i="5" s="1"/>
  <c r="B5920" i="5"/>
  <c r="C5920" i="5" s="1"/>
  <c r="B5921" i="5"/>
  <c r="C5921" i="5" s="1"/>
  <c r="B5922" i="5"/>
  <c r="C5922" i="5" s="1"/>
  <c r="B5923" i="5"/>
  <c r="C5923" i="5" s="1"/>
  <c r="B5924" i="5"/>
  <c r="C5924" i="5" s="1"/>
  <c r="B5925" i="5"/>
  <c r="C5925" i="5" s="1"/>
  <c r="B5926" i="5"/>
  <c r="C5926" i="5" s="1"/>
  <c r="B5927" i="5"/>
  <c r="C5927" i="5" s="1"/>
  <c r="B5928" i="5"/>
  <c r="C5928" i="5" s="1"/>
  <c r="B5929" i="5"/>
  <c r="C5929" i="5" s="1"/>
  <c r="B5930" i="5"/>
  <c r="C5930" i="5" s="1"/>
  <c r="B5931" i="5"/>
  <c r="C5931" i="5" s="1"/>
  <c r="B5932" i="5"/>
  <c r="C5932" i="5" s="1"/>
  <c r="B5933" i="5"/>
  <c r="C5933" i="5" s="1"/>
  <c r="B5934" i="5"/>
  <c r="C5934" i="5" s="1"/>
  <c r="B5935" i="5"/>
  <c r="C5935" i="5" s="1"/>
  <c r="B5936" i="5"/>
  <c r="C5936" i="5" s="1"/>
  <c r="B5937" i="5"/>
  <c r="C5937" i="5" s="1"/>
  <c r="B5938" i="5"/>
  <c r="C5938" i="5" s="1"/>
  <c r="B5939" i="5"/>
  <c r="C5939" i="5" s="1"/>
  <c r="B5940" i="5"/>
  <c r="C5940" i="5" s="1"/>
  <c r="B5941" i="5"/>
  <c r="C5941" i="5" s="1"/>
  <c r="B5942" i="5"/>
  <c r="C5942" i="5" s="1"/>
  <c r="B5943" i="5"/>
  <c r="C5943" i="5" s="1"/>
  <c r="B5944" i="5"/>
  <c r="C5944" i="5" s="1"/>
  <c r="B5945" i="5"/>
  <c r="C5945" i="5" s="1"/>
  <c r="B5946" i="5"/>
  <c r="C5946" i="5" s="1"/>
  <c r="B5947" i="5"/>
  <c r="C5947" i="5" s="1"/>
  <c r="B5948" i="5"/>
  <c r="C5948" i="5" s="1"/>
  <c r="B5949" i="5"/>
  <c r="C5949" i="5" s="1"/>
  <c r="B5950" i="5"/>
  <c r="C5950" i="5" s="1"/>
  <c r="B5951" i="5"/>
  <c r="C5951" i="5" s="1"/>
  <c r="B5952" i="5"/>
  <c r="C5952" i="5" s="1"/>
  <c r="B5953" i="5"/>
  <c r="C5953" i="5" s="1"/>
  <c r="B5954" i="5"/>
  <c r="C5954" i="5" s="1"/>
  <c r="B5955" i="5"/>
  <c r="C5955" i="5" s="1"/>
  <c r="B5956" i="5"/>
  <c r="C5956" i="5" s="1"/>
  <c r="B5957" i="5"/>
  <c r="C5957" i="5" s="1"/>
  <c r="B5958" i="5"/>
  <c r="C5958" i="5" s="1"/>
  <c r="B5959" i="5"/>
  <c r="C5959" i="5" s="1"/>
  <c r="B5960" i="5"/>
  <c r="C5960" i="5" s="1"/>
  <c r="B5961" i="5"/>
  <c r="C5961" i="5" s="1"/>
  <c r="B5962" i="5"/>
  <c r="C5962" i="5" s="1"/>
  <c r="B5963" i="5"/>
  <c r="C5963" i="5" s="1"/>
  <c r="B5964" i="5"/>
  <c r="C5964" i="5" s="1"/>
  <c r="B5965" i="5"/>
  <c r="C5965" i="5" s="1"/>
  <c r="B5966" i="5"/>
  <c r="C5966" i="5" s="1"/>
  <c r="B5967" i="5"/>
  <c r="C5967" i="5" s="1"/>
  <c r="B5968" i="5"/>
  <c r="C5968" i="5" s="1"/>
  <c r="B5969" i="5"/>
  <c r="C5969" i="5" s="1"/>
  <c r="B5970" i="5"/>
  <c r="C5970" i="5" s="1"/>
  <c r="B5971" i="5"/>
  <c r="C5971" i="5" s="1"/>
  <c r="B5972" i="5"/>
  <c r="C5972" i="5" s="1"/>
  <c r="B5973" i="5"/>
  <c r="C5973" i="5" s="1"/>
  <c r="B5974" i="5"/>
  <c r="C5974" i="5" s="1"/>
  <c r="B5975" i="5"/>
  <c r="C5975" i="5" s="1"/>
  <c r="B5976" i="5"/>
  <c r="C5976" i="5" s="1"/>
  <c r="B5977" i="5"/>
  <c r="C5977" i="5" s="1"/>
  <c r="B5978" i="5"/>
  <c r="C5978" i="5" s="1"/>
  <c r="B5979" i="5"/>
  <c r="C5979" i="5" s="1"/>
  <c r="B5980" i="5"/>
  <c r="C5980" i="5" s="1"/>
  <c r="B5981" i="5"/>
  <c r="C5981" i="5" s="1"/>
  <c r="B5982" i="5"/>
  <c r="C5982" i="5" s="1"/>
  <c r="B5983" i="5"/>
  <c r="C5983" i="5" s="1"/>
  <c r="B5984" i="5"/>
  <c r="C5984" i="5" s="1"/>
  <c r="B5985" i="5"/>
  <c r="C5985" i="5" s="1"/>
  <c r="B5986" i="5"/>
  <c r="C5986" i="5" s="1"/>
  <c r="B5987" i="5"/>
  <c r="C5987" i="5" s="1"/>
  <c r="B5988" i="5"/>
  <c r="C5988" i="5" s="1"/>
  <c r="B5989" i="5"/>
  <c r="C5989" i="5" s="1"/>
  <c r="B5990" i="5"/>
  <c r="C5990" i="5" s="1"/>
  <c r="B5991" i="5"/>
  <c r="C5991" i="5" s="1"/>
  <c r="B5992" i="5"/>
  <c r="C5992" i="5" s="1"/>
  <c r="B5993" i="5"/>
  <c r="C5993" i="5" s="1"/>
  <c r="B5994" i="5"/>
  <c r="C5994" i="5" s="1"/>
  <c r="B5995" i="5"/>
  <c r="C5995" i="5" s="1"/>
  <c r="B5996" i="5"/>
  <c r="C5996" i="5" s="1"/>
  <c r="B5997" i="5"/>
  <c r="C5997" i="5" s="1"/>
  <c r="B5998" i="5"/>
  <c r="C5998" i="5" s="1"/>
  <c r="B5999" i="5"/>
  <c r="C5999" i="5" s="1"/>
  <c r="B6000" i="5"/>
  <c r="C6000" i="5" s="1"/>
  <c r="B6001" i="5"/>
  <c r="C6001" i="5" s="1"/>
  <c r="B6002" i="5"/>
  <c r="C6002" i="5" s="1"/>
  <c r="B6003" i="5"/>
  <c r="C6003" i="5" s="1"/>
  <c r="B6004" i="5"/>
  <c r="C6004" i="5" s="1"/>
  <c r="B6005" i="5"/>
  <c r="C6005" i="5" s="1"/>
  <c r="B6006" i="5"/>
  <c r="C6006" i="5" s="1"/>
  <c r="B6007" i="5"/>
  <c r="C6007" i="5" s="1"/>
  <c r="B6008" i="5"/>
  <c r="C6008" i="5" s="1"/>
  <c r="B6009" i="5"/>
  <c r="C6009" i="5" s="1"/>
  <c r="B6010" i="5"/>
  <c r="C6010" i="5" s="1"/>
  <c r="B6011" i="5"/>
  <c r="C6011" i="5" s="1"/>
  <c r="B6012" i="5"/>
  <c r="C6012" i="5" s="1"/>
  <c r="B6013" i="5"/>
  <c r="C6013" i="5" s="1"/>
  <c r="B6014" i="5"/>
  <c r="C6014" i="5" s="1"/>
  <c r="B6015" i="5"/>
  <c r="C6015" i="5" s="1"/>
  <c r="B6016" i="5"/>
  <c r="C6016" i="5" s="1"/>
  <c r="B6017" i="5"/>
  <c r="C6017" i="5" s="1"/>
  <c r="B6018" i="5"/>
  <c r="C6018" i="5" s="1"/>
  <c r="B6019" i="5"/>
  <c r="C6019" i="5" s="1"/>
  <c r="B6020" i="5"/>
  <c r="C6020" i="5" s="1"/>
  <c r="B6021" i="5"/>
  <c r="C6021" i="5" s="1"/>
  <c r="B6022" i="5"/>
  <c r="C6022" i="5" s="1"/>
  <c r="B6023" i="5"/>
  <c r="C6023" i="5" s="1"/>
  <c r="B6024" i="5"/>
  <c r="C6024" i="5" s="1"/>
  <c r="B6025" i="5"/>
  <c r="C6025" i="5" s="1"/>
  <c r="B6026" i="5"/>
  <c r="C6026" i="5" s="1"/>
  <c r="B6027" i="5"/>
  <c r="C6027" i="5" s="1"/>
  <c r="B6028" i="5"/>
  <c r="C6028" i="5" s="1"/>
  <c r="B6029" i="5"/>
  <c r="C6029" i="5" s="1"/>
  <c r="B6030" i="5"/>
  <c r="C6030" i="5" s="1"/>
  <c r="B6031" i="5"/>
  <c r="C6031" i="5" s="1"/>
  <c r="B6032" i="5"/>
  <c r="C6032" i="5" s="1"/>
  <c r="B6033" i="5"/>
  <c r="C6033" i="5" s="1"/>
  <c r="B6034" i="5"/>
  <c r="C6034" i="5" s="1"/>
  <c r="B6035" i="5"/>
  <c r="C6035" i="5" s="1"/>
  <c r="B6036" i="5"/>
  <c r="C6036" i="5" s="1"/>
  <c r="B6037" i="5"/>
  <c r="C6037" i="5" s="1"/>
  <c r="B6038" i="5"/>
  <c r="C6038" i="5" s="1"/>
  <c r="B6039" i="5"/>
  <c r="C6039" i="5" s="1"/>
  <c r="B6040" i="5"/>
  <c r="C6040" i="5" s="1"/>
  <c r="B6041" i="5"/>
  <c r="C6041" i="5" s="1"/>
  <c r="B6042" i="5"/>
  <c r="C6042" i="5" s="1"/>
  <c r="B6043" i="5"/>
  <c r="C6043" i="5" s="1"/>
  <c r="B6044" i="5"/>
  <c r="C6044" i="5" s="1"/>
  <c r="B6045" i="5"/>
  <c r="C6045" i="5" s="1"/>
  <c r="B6046" i="5"/>
  <c r="C6046" i="5" s="1"/>
  <c r="B6047" i="5"/>
  <c r="C6047" i="5" s="1"/>
  <c r="B6048" i="5"/>
  <c r="C6048" i="5" s="1"/>
  <c r="B6049" i="5"/>
  <c r="C6049" i="5" s="1"/>
  <c r="B6050" i="5"/>
  <c r="C6050" i="5" s="1"/>
  <c r="B6051" i="5"/>
  <c r="C6051" i="5" s="1"/>
  <c r="B6052" i="5"/>
  <c r="C6052" i="5" s="1"/>
  <c r="B6053" i="5"/>
  <c r="C6053" i="5" s="1"/>
  <c r="B6054" i="5"/>
  <c r="C6054" i="5" s="1"/>
  <c r="B6055" i="5"/>
  <c r="C6055" i="5" s="1"/>
  <c r="B6056" i="5"/>
  <c r="C6056" i="5" s="1"/>
  <c r="B6057" i="5"/>
  <c r="C6057" i="5" s="1"/>
  <c r="B6058" i="5"/>
  <c r="C6058" i="5" s="1"/>
  <c r="B6059" i="5"/>
  <c r="C6059" i="5" s="1"/>
  <c r="B6060" i="5"/>
  <c r="C6060" i="5" s="1"/>
  <c r="B6061" i="5"/>
  <c r="C6061" i="5" s="1"/>
  <c r="B6062" i="5"/>
  <c r="C6062" i="5" s="1"/>
  <c r="B6063" i="5"/>
  <c r="C6063" i="5" s="1"/>
  <c r="B6064" i="5"/>
  <c r="C6064" i="5" s="1"/>
  <c r="B6065" i="5"/>
  <c r="C6065" i="5" s="1"/>
  <c r="B6066" i="5"/>
  <c r="C6066" i="5" s="1"/>
  <c r="B6067" i="5"/>
  <c r="C6067" i="5" s="1"/>
  <c r="B6068" i="5"/>
  <c r="C6068" i="5" s="1"/>
  <c r="B6069" i="5"/>
  <c r="C6069" i="5" s="1"/>
  <c r="B6070" i="5"/>
  <c r="C6070" i="5" s="1"/>
  <c r="B6071" i="5"/>
  <c r="C6071" i="5" s="1"/>
  <c r="B6072" i="5"/>
  <c r="C6072" i="5" s="1"/>
  <c r="B6073" i="5"/>
  <c r="C6073" i="5" s="1"/>
  <c r="B6074" i="5"/>
  <c r="C6074" i="5" s="1"/>
  <c r="B6075" i="5"/>
  <c r="C6075" i="5" s="1"/>
  <c r="B6076" i="5"/>
  <c r="C6076" i="5" s="1"/>
  <c r="B6077" i="5"/>
  <c r="C6077" i="5" s="1"/>
  <c r="B6078" i="5"/>
  <c r="C6078" i="5" s="1"/>
  <c r="B6079" i="5"/>
  <c r="C6079" i="5" s="1"/>
  <c r="B6080" i="5"/>
  <c r="C6080" i="5" s="1"/>
  <c r="B6081" i="5"/>
  <c r="C6081" i="5" s="1"/>
  <c r="B6082" i="5"/>
  <c r="C6082" i="5" s="1"/>
  <c r="B6083" i="5"/>
  <c r="C6083" i="5" s="1"/>
  <c r="B6084" i="5"/>
  <c r="C6084" i="5" s="1"/>
  <c r="B6085" i="5"/>
  <c r="C6085" i="5" s="1"/>
  <c r="B6086" i="5"/>
  <c r="C6086" i="5" s="1"/>
  <c r="B6087" i="5"/>
  <c r="C6087" i="5" s="1"/>
  <c r="B6088" i="5"/>
  <c r="C6088" i="5" s="1"/>
  <c r="B6089" i="5"/>
  <c r="C6089" i="5" s="1"/>
  <c r="B6090" i="5"/>
  <c r="C6090" i="5" s="1"/>
  <c r="B6091" i="5"/>
  <c r="C6091" i="5" s="1"/>
  <c r="B6092" i="5"/>
  <c r="C6092" i="5" s="1"/>
  <c r="B6093" i="5"/>
  <c r="C6093" i="5" s="1"/>
  <c r="B6094" i="5"/>
  <c r="C6094" i="5" s="1"/>
  <c r="B6095" i="5"/>
  <c r="C6095" i="5" s="1"/>
  <c r="B6096" i="5"/>
  <c r="C6096" i="5" s="1"/>
  <c r="B6097" i="5"/>
  <c r="C6097" i="5" s="1"/>
  <c r="B6098" i="5"/>
  <c r="C6098" i="5" s="1"/>
  <c r="B6099" i="5"/>
  <c r="C6099" i="5" s="1"/>
  <c r="B6100" i="5"/>
  <c r="C6100" i="5" s="1"/>
  <c r="B6101" i="5"/>
  <c r="C6101" i="5" s="1"/>
  <c r="B6102" i="5"/>
  <c r="C6102" i="5" s="1"/>
  <c r="B6103" i="5"/>
  <c r="C6103" i="5" s="1"/>
  <c r="B6104" i="5"/>
  <c r="C6104" i="5" s="1"/>
  <c r="B6105" i="5"/>
  <c r="C6105" i="5" s="1"/>
  <c r="B6106" i="5"/>
  <c r="C6106" i="5" s="1"/>
  <c r="B6107" i="5"/>
  <c r="C6107" i="5" s="1"/>
  <c r="B6108" i="5"/>
  <c r="C6108" i="5" s="1"/>
  <c r="B6109" i="5"/>
  <c r="C6109" i="5" s="1"/>
  <c r="B6110" i="5"/>
  <c r="C6110" i="5" s="1"/>
  <c r="B6111" i="5"/>
  <c r="C6111" i="5" s="1"/>
  <c r="B6112" i="5"/>
  <c r="C6112" i="5" s="1"/>
  <c r="B6113" i="5"/>
  <c r="C6113" i="5" s="1"/>
  <c r="B6114" i="5"/>
  <c r="C6114" i="5" s="1"/>
  <c r="B6115" i="5"/>
  <c r="C6115" i="5" s="1"/>
  <c r="B6116" i="5"/>
  <c r="C6116" i="5" s="1"/>
  <c r="B6117" i="5"/>
  <c r="C6117" i="5" s="1"/>
  <c r="B6118" i="5"/>
  <c r="C6118" i="5" s="1"/>
  <c r="B6119" i="5"/>
  <c r="C6119" i="5" s="1"/>
  <c r="B6120" i="5"/>
  <c r="C6120" i="5" s="1"/>
  <c r="B6121" i="5"/>
  <c r="C6121" i="5" s="1"/>
  <c r="B6122" i="5"/>
  <c r="C6122" i="5" s="1"/>
  <c r="B6123" i="5"/>
  <c r="C6123" i="5" s="1"/>
  <c r="B6124" i="5"/>
  <c r="C6124" i="5" s="1"/>
  <c r="B6125" i="5"/>
  <c r="C6125" i="5" s="1"/>
  <c r="B6126" i="5"/>
  <c r="C6126" i="5" s="1"/>
  <c r="B6127" i="5"/>
  <c r="C6127" i="5" s="1"/>
  <c r="B6128" i="5"/>
  <c r="C6128" i="5" s="1"/>
  <c r="B6129" i="5"/>
  <c r="C6129" i="5" s="1"/>
  <c r="B6130" i="5"/>
  <c r="C6130" i="5" s="1"/>
  <c r="B6131" i="5"/>
  <c r="C6131" i="5" s="1"/>
  <c r="B6132" i="5"/>
  <c r="C6132" i="5" s="1"/>
  <c r="B6133" i="5"/>
  <c r="C6133" i="5" s="1"/>
  <c r="B6134" i="5"/>
  <c r="C6134" i="5" s="1"/>
  <c r="B6135" i="5"/>
  <c r="C6135" i="5" s="1"/>
  <c r="B6136" i="5"/>
  <c r="C6136" i="5" s="1"/>
  <c r="B6137" i="5"/>
  <c r="C6137" i="5" s="1"/>
  <c r="B6138" i="5"/>
  <c r="C6138" i="5" s="1"/>
  <c r="B6139" i="5"/>
  <c r="C6139" i="5" s="1"/>
  <c r="B6140" i="5"/>
  <c r="C6140" i="5" s="1"/>
  <c r="B6141" i="5"/>
  <c r="C6141" i="5" s="1"/>
  <c r="B6142" i="5"/>
  <c r="C6142" i="5" s="1"/>
  <c r="B6143" i="5"/>
  <c r="C6143" i="5" s="1"/>
  <c r="B6144" i="5"/>
  <c r="C6144" i="5" s="1"/>
  <c r="B6145" i="5"/>
  <c r="C6145" i="5" s="1"/>
  <c r="B6146" i="5"/>
  <c r="C6146" i="5" s="1"/>
  <c r="B6147" i="5"/>
  <c r="C6147" i="5" s="1"/>
  <c r="B6148" i="5"/>
  <c r="C6148" i="5" s="1"/>
  <c r="B6149" i="5"/>
  <c r="C6149" i="5" s="1"/>
  <c r="B6150" i="5"/>
  <c r="C6150" i="5" s="1"/>
  <c r="B6151" i="5"/>
  <c r="C6151" i="5" s="1"/>
  <c r="B6152" i="5"/>
  <c r="C6152" i="5" s="1"/>
  <c r="B6153" i="5"/>
  <c r="C6153" i="5" s="1"/>
  <c r="B6154" i="5"/>
  <c r="C6154" i="5" s="1"/>
  <c r="B6155" i="5"/>
  <c r="C6155" i="5" s="1"/>
  <c r="B6156" i="5"/>
  <c r="C6156" i="5" s="1"/>
  <c r="B6157" i="5"/>
  <c r="C6157" i="5" s="1"/>
  <c r="B6158" i="5"/>
  <c r="C6158" i="5" s="1"/>
  <c r="B6159" i="5"/>
  <c r="C6159" i="5" s="1"/>
  <c r="B6160" i="5"/>
  <c r="C6160" i="5" s="1"/>
  <c r="B6161" i="5"/>
  <c r="C6161" i="5" s="1"/>
  <c r="B6162" i="5"/>
  <c r="C6162" i="5" s="1"/>
  <c r="B6163" i="5"/>
  <c r="C6163" i="5" s="1"/>
  <c r="B6164" i="5"/>
  <c r="C6164" i="5" s="1"/>
  <c r="B6165" i="5"/>
  <c r="C6165" i="5" s="1"/>
  <c r="B6166" i="5"/>
  <c r="C6166" i="5" s="1"/>
  <c r="B6167" i="5"/>
  <c r="C6167" i="5" s="1"/>
  <c r="B6168" i="5"/>
  <c r="C6168" i="5" s="1"/>
  <c r="B6169" i="5"/>
  <c r="C6169" i="5" s="1"/>
  <c r="B6170" i="5"/>
  <c r="C6170" i="5" s="1"/>
  <c r="B6171" i="5"/>
  <c r="C6171" i="5" s="1"/>
  <c r="B6172" i="5"/>
  <c r="C6172" i="5" s="1"/>
  <c r="B6173" i="5"/>
  <c r="C6173" i="5" s="1"/>
  <c r="B6174" i="5"/>
  <c r="C6174" i="5" s="1"/>
  <c r="B6175" i="5"/>
  <c r="C6175" i="5" s="1"/>
  <c r="B6176" i="5"/>
  <c r="C6176" i="5" s="1"/>
  <c r="B6177" i="5"/>
  <c r="C6177" i="5" s="1"/>
  <c r="B6178" i="5"/>
  <c r="C6178" i="5" s="1"/>
  <c r="B6179" i="5"/>
  <c r="C6179" i="5" s="1"/>
  <c r="B6180" i="5"/>
  <c r="C6180" i="5" s="1"/>
  <c r="B6181" i="5"/>
  <c r="C6181" i="5" s="1"/>
  <c r="B6182" i="5"/>
  <c r="C6182" i="5" s="1"/>
  <c r="B6183" i="5"/>
  <c r="C6183" i="5" s="1"/>
  <c r="B6184" i="5"/>
  <c r="C6184" i="5" s="1"/>
  <c r="B6185" i="5"/>
  <c r="C6185" i="5" s="1"/>
  <c r="B6186" i="5"/>
  <c r="C6186" i="5" s="1"/>
  <c r="B6187" i="5"/>
  <c r="C6187" i="5" s="1"/>
  <c r="B6188" i="5"/>
  <c r="C6188" i="5" s="1"/>
  <c r="B6189" i="5"/>
  <c r="C6189" i="5" s="1"/>
  <c r="B6190" i="5"/>
  <c r="C6190" i="5" s="1"/>
  <c r="B6191" i="5"/>
  <c r="C6191" i="5" s="1"/>
  <c r="B6192" i="5"/>
  <c r="C6192" i="5" s="1"/>
  <c r="B6193" i="5"/>
  <c r="C6193" i="5" s="1"/>
  <c r="B6194" i="5"/>
  <c r="C6194" i="5" s="1"/>
  <c r="B6195" i="5"/>
  <c r="C6195" i="5" s="1"/>
  <c r="B6196" i="5"/>
  <c r="C6196" i="5" s="1"/>
  <c r="B6197" i="5"/>
  <c r="C6197" i="5" s="1"/>
  <c r="B6198" i="5"/>
  <c r="C6198" i="5" s="1"/>
  <c r="B6199" i="5"/>
  <c r="C6199" i="5" s="1"/>
  <c r="B6200" i="5"/>
  <c r="C6200" i="5" s="1"/>
  <c r="B6201" i="5"/>
  <c r="C6201" i="5" s="1"/>
  <c r="B6202" i="5"/>
  <c r="C6202" i="5" s="1"/>
  <c r="B6203" i="5"/>
  <c r="C6203" i="5" s="1"/>
  <c r="B6204" i="5"/>
  <c r="C6204" i="5" s="1"/>
  <c r="B6205" i="5"/>
  <c r="C6205" i="5" s="1"/>
  <c r="B6206" i="5"/>
  <c r="C6206" i="5" s="1"/>
  <c r="B6207" i="5"/>
  <c r="C6207" i="5" s="1"/>
  <c r="B6208" i="5"/>
  <c r="C6208" i="5" s="1"/>
  <c r="B6209" i="5"/>
  <c r="C6209" i="5" s="1"/>
  <c r="B6210" i="5"/>
  <c r="C6210" i="5" s="1"/>
  <c r="B6211" i="5"/>
  <c r="C6211" i="5" s="1"/>
  <c r="B6212" i="5"/>
  <c r="C6212" i="5" s="1"/>
  <c r="B6213" i="5"/>
  <c r="C6213" i="5" s="1"/>
  <c r="B6214" i="5"/>
  <c r="C6214" i="5" s="1"/>
  <c r="B6215" i="5"/>
  <c r="C6215" i="5" s="1"/>
  <c r="B6216" i="5"/>
  <c r="C6216" i="5" s="1"/>
  <c r="B6217" i="5"/>
  <c r="C6217" i="5" s="1"/>
  <c r="B6218" i="5"/>
  <c r="C6218" i="5" s="1"/>
  <c r="B6219" i="5"/>
  <c r="C6219" i="5" s="1"/>
  <c r="B6220" i="5"/>
  <c r="C6220" i="5" s="1"/>
  <c r="B6221" i="5"/>
  <c r="C6221" i="5" s="1"/>
  <c r="B6222" i="5"/>
  <c r="C6222" i="5" s="1"/>
  <c r="B6223" i="5"/>
  <c r="C6223" i="5" s="1"/>
  <c r="B6224" i="5"/>
  <c r="C6224" i="5" s="1"/>
  <c r="B6225" i="5"/>
  <c r="C6225" i="5" s="1"/>
  <c r="B6226" i="5"/>
  <c r="C6226" i="5" s="1"/>
  <c r="B6227" i="5"/>
  <c r="C6227" i="5" s="1"/>
  <c r="B6228" i="5"/>
  <c r="C6228" i="5" s="1"/>
  <c r="B6229" i="5"/>
  <c r="C6229" i="5" s="1"/>
  <c r="B6230" i="5"/>
  <c r="C6230" i="5" s="1"/>
  <c r="B6231" i="5"/>
  <c r="C6231" i="5" s="1"/>
  <c r="B6232" i="5"/>
  <c r="C6232" i="5" s="1"/>
  <c r="B6233" i="5"/>
  <c r="C6233" i="5" s="1"/>
  <c r="B6234" i="5"/>
  <c r="C6234" i="5" s="1"/>
  <c r="B6235" i="5"/>
  <c r="C6235" i="5" s="1"/>
  <c r="B6236" i="5"/>
  <c r="C6236" i="5" s="1"/>
  <c r="B6237" i="5"/>
  <c r="C6237" i="5" s="1"/>
  <c r="B6238" i="5"/>
  <c r="C6238" i="5" s="1"/>
  <c r="B6239" i="5"/>
  <c r="C6239" i="5" s="1"/>
  <c r="B6240" i="5"/>
  <c r="C6240" i="5" s="1"/>
  <c r="B6241" i="5"/>
  <c r="C6241" i="5" s="1"/>
  <c r="B6242" i="5"/>
  <c r="C6242" i="5" s="1"/>
  <c r="B6243" i="5"/>
  <c r="C6243" i="5" s="1"/>
  <c r="B6244" i="5"/>
  <c r="C6244" i="5" s="1"/>
  <c r="B6245" i="5"/>
  <c r="C6245" i="5" s="1"/>
  <c r="B6246" i="5"/>
  <c r="C6246" i="5" s="1"/>
  <c r="B6247" i="5"/>
  <c r="C6247" i="5" s="1"/>
  <c r="B6248" i="5"/>
  <c r="C6248" i="5" s="1"/>
  <c r="B6249" i="5"/>
  <c r="C6249" i="5" s="1"/>
  <c r="B6250" i="5"/>
  <c r="C6250" i="5" s="1"/>
  <c r="B6251" i="5"/>
  <c r="C6251" i="5" s="1"/>
  <c r="B6252" i="5"/>
  <c r="C6252" i="5" s="1"/>
  <c r="B6253" i="5"/>
  <c r="C6253" i="5" s="1"/>
  <c r="B6254" i="5"/>
  <c r="C6254" i="5" s="1"/>
  <c r="B6255" i="5"/>
  <c r="C6255" i="5" s="1"/>
  <c r="B6256" i="5"/>
  <c r="C6256" i="5" s="1"/>
  <c r="B6257" i="5"/>
  <c r="C6257" i="5" s="1"/>
  <c r="B6258" i="5"/>
  <c r="C6258" i="5" s="1"/>
  <c r="B6259" i="5"/>
  <c r="C6259" i="5" s="1"/>
  <c r="B6260" i="5"/>
  <c r="C6260" i="5" s="1"/>
  <c r="B6261" i="5"/>
  <c r="C6261" i="5" s="1"/>
  <c r="B6262" i="5"/>
  <c r="C6262" i="5" s="1"/>
  <c r="B6263" i="5"/>
  <c r="C6263" i="5" s="1"/>
  <c r="B6264" i="5"/>
  <c r="C6264" i="5" s="1"/>
  <c r="B6265" i="5"/>
  <c r="C6265" i="5" s="1"/>
  <c r="B6266" i="5"/>
  <c r="C6266" i="5" s="1"/>
  <c r="B6267" i="5"/>
  <c r="C6267" i="5" s="1"/>
  <c r="B6268" i="5"/>
  <c r="C6268" i="5" s="1"/>
  <c r="B6269" i="5"/>
  <c r="C6269" i="5" s="1"/>
  <c r="B6270" i="5"/>
  <c r="C6270" i="5" s="1"/>
  <c r="B6271" i="5"/>
  <c r="C6271" i="5" s="1"/>
  <c r="B6272" i="5"/>
  <c r="C6272" i="5" s="1"/>
  <c r="B6273" i="5"/>
  <c r="C6273" i="5" s="1"/>
  <c r="B6274" i="5"/>
  <c r="C6274" i="5" s="1"/>
  <c r="B6275" i="5"/>
  <c r="C6275" i="5" s="1"/>
  <c r="B6276" i="5"/>
  <c r="C6276" i="5" s="1"/>
  <c r="B6277" i="5"/>
  <c r="C6277" i="5" s="1"/>
  <c r="B6278" i="5"/>
  <c r="C6278" i="5" s="1"/>
  <c r="B6279" i="5"/>
  <c r="C6279" i="5" s="1"/>
  <c r="B6280" i="5"/>
  <c r="C6280" i="5" s="1"/>
  <c r="B6281" i="5"/>
  <c r="C6281" i="5" s="1"/>
  <c r="B6282" i="5"/>
  <c r="C6282" i="5" s="1"/>
  <c r="B6283" i="5"/>
  <c r="C6283" i="5" s="1"/>
  <c r="B6284" i="5"/>
  <c r="C6284" i="5" s="1"/>
  <c r="B6285" i="5"/>
  <c r="C6285" i="5" s="1"/>
  <c r="B6286" i="5"/>
  <c r="C6286" i="5" s="1"/>
  <c r="B6287" i="5"/>
  <c r="C6287" i="5" s="1"/>
  <c r="B6288" i="5"/>
  <c r="C6288" i="5" s="1"/>
  <c r="B6289" i="5"/>
  <c r="C6289" i="5" s="1"/>
  <c r="B6290" i="5"/>
  <c r="C6290" i="5" s="1"/>
  <c r="B6291" i="5"/>
  <c r="C6291" i="5" s="1"/>
  <c r="B6292" i="5"/>
  <c r="C6292" i="5" s="1"/>
  <c r="B6293" i="5"/>
  <c r="C6293" i="5" s="1"/>
  <c r="B6294" i="5"/>
  <c r="C6294" i="5" s="1"/>
  <c r="B6295" i="5"/>
  <c r="C6295" i="5" s="1"/>
  <c r="B6296" i="5"/>
  <c r="C6296" i="5" s="1"/>
  <c r="B6297" i="5"/>
  <c r="C6297" i="5" s="1"/>
  <c r="B6298" i="5"/>
  <c r="C6298" i="5" s="1"/>
  <c r="B6299" i="5"/>
  <c r="C6299" i="5" s="1"/>
  <c r="B6300" i="5"/>
  <c r="C6300" i="5" s="1"/>
  <c r="B6301" i="5"/>
  <c r="C6301" i="5" s="1"/>
  <c r="B6302" i="5"/>
  <c r="C6302" i="5" s="1"/>
  <c r="B6303" i="5"/>
  <c r="C6303" i="5" s="1"/>
  <c r="B6304" i="5"/>
  <c r="C6304" i="5" s="1"/>
  <c r="B6305" i="5"/>
  <c r="C6305" i="5" s="1"/>
  <c r="B6306" i="5"/>
  <c r="C6306" i="5" s="1"/>
  <c r="B6307" i="5"/>
  <c r="C6307" i="5" s="1"/>
  <c r="B6308" i="5"/>
  <c r="C6308" i="5" s="1"/>
  <c r="B6309" i="5"/>
  <c r="C6309" i="5" s="1"/>
  <c r="B6310" i="5"/>
  <c r="C6310" i="5" s="1"/>
  <c r="B6311" i="5"/>
  <c r="C6311" i="5" s="1"/>
  <c r="B6312" i="5"/>
  <c r="C6312" i="5" s="1"/>
  <c r="B6313" i="5"/>
  <c r="C6313" i="5" s="1"/>
  <c r="B6314" i="5"/>
  <c r="C6314" i="5" s="1"/>
  <c r="B6315" i="5"/>
  <c r="C6315" i="5" s="1"/>
  <c r="B6316" i="5"/>
  <c r="C6316" i="5" s="1"/>
  <c r="B6317" i="5"/>
  <c r="C6317" i="5" s="1"/>
  <c r="B6318" i="5"/>
  <c r="C6318" i="5" s="1"/>
  <c r="B6319" i="5"/>
  <c r="C6319" i="5" s="1"/>
  <c r="B6320" i="5"/>
  <c r="C6320" i="5" s="1"/>
  <c r="B6321" i="5"/>
  <c r="C6321" i="5" s="1"/>
  <c r="B6322" i="5"/>
  <c r="C6322" i="5" s="1"/>
  <c r="B6323" i="5"/>
  <c r="C6323" i="5" s="1"/>
  <c r="B6324" i="5"/>
  <c r="C6324" i="5" s="1"/>
  <c r="B6325" i="5"/>
  <c r="C6325" i="5" s="1"/>
  <c r="B6326" i="5"/>
  <c r="C6326" i="5" s="1"/>
  <c r="B6327" i="5"/>
  <c r="C6327" i="5" s="1"/>
  <c r="B6328" i="5"/>
  <c r="C6328" i="5" s="1"/>
  <c r="B6329" i="5"/>
  <c r="C6329" i="5" s="1"/>
  <c r="B6330" i="5"/>
  <c r="C6330" i="5" s="1"/>
  <c r="B6331" i="5"/>
  <c r="C6331" i="5" s="1"/>
  <c r="B6332" i="5"/>
  <c r="C6332" i="5" s="1"/>
  <c r="B6333" i="5"/>
  <c r="C6333" i="5" s="1"/>
  <c r="B6334" i="5"/>
  <c r="C6334" i="5" s="1"/>
  <c r="B6335" i="5"/>
  <c r="C6335" i="5" s="1"/>
  <c r="B6336" i="5"/>
  <c r="C6336" i="5" s="1"/>
  <c r="B6337" i="5"/>
  <c r="C6337" i="5" s="1"/>
  <c r="B6338" i="5"/>
  <c r="C6338" i="5" s="1"/>
  <c r="B6339" i="5"/>
  <c r="C6339" i="5" s="1"/>
  <c r="B6340" i="5"/>
  <c r="C6340" i="5" s="1"/>
  <c r="B6341" i="5"/>
  <c r="C6341" i="5" s="1"/>
  <c r="B6342" i="5"/>
  <c r="C6342" i="5" s="1"/>
  <c r="B6343" i="5"/>
  <c r="C6343" i="5" s="1"/>
  <c r="B6344" i="5"/>
  <c r="C6344" i="5" s="1"/>
  <c r="B6345" i="5"/>
  <c r="C6345" i="5" s="1"/>
  <c r="B6346" i="5"/>
  <c r="C6346" i="5" s="1"/>
  <c r="B6347" i="5"/>
  <c r="C6347" i="5" s="1"/>
  <c r="B6348" i="5"/>
  <c r="C6348" i="5" s="1"/>
  <c r="B6349" i="5"/>
  <c r="C6349" i="5" s="1"/>
  <c r="B6350" i="5"/>
  <c r="C6350" i="5" s="1"/>
  <c r="B6351" i="5"/>
  <c r="C6351" i="5" s="1"/>
  <c r="B6352" i="5"/>
  <c r="C6352" i="5" s="1"/>
  <c r="B6353" i="5"/>
  <c r="C6353" i="5" s="1"/>
  <c r="B6354" i="5"/>
  <c r="C6354" i="5" s="1"/>
  <c r="B6355" i="5"/>
  <c r="C6355" i="5" s="1"/>
  <c r="B6356" i="5"/>
  <c r="C6356" i="5" s="1"/>
  <c r="B6357" i="5"/>
  <c r="C6357" i="5" s="1"/>
  <c r="B6358" i="5"/>
  <c r="C6358" i="5" s="1"/>
  <c r="B6359" i="5"/>
  <c r="C6359" i="5" s="1"/>
  <c r="B6360" i="5"/>
  <c r="C6360" i="5" s="1"/>
  <c r="B6361" i="5"/>
  <c r="C6361" i="5" s="1"/>
  <c r="B6362" i="5"/>
  <c r="C6362" i="5" s="1"/>
  <c r="B6363" i="5"/>
  <c r="C6363" i="5" s="1"/>
  <c r="B6364" i="5"/>
  <c r="C6364" i="5" s="1"/>
  <c r="B6365" i="5"/>
  <c r="C6365" i="5" s="1"/>
  <c r="B6366" i="5"/>
  <c r="C6366" i="5" s="1"/>
  <c r="B6367" i="5"/>
  <c r="C6367" i="5" s="1"/>
  <c r="B6368" i="5"/>
  <c r="C6368" i="5" s="1"/>
  <c r="B6369" i="5"/>
  <c r="C6369" i="5" s="1"/>
  <c r="B6370" i="5"/>
  <c r="C6370" i="5" s="1"/>
  <c r="B6371" i="5"/>
  <c r="C6371" i="5" s="1"/>
  <c r="B6372" i="5"/>
  <c r="C6372" i="5" s="1"/>
  <c r="B6373" i="5"/>
  <c r="C6373" i="5" s="1"/>
  <c r="B6374" i="5"/>
  <c r="C6374" i="5" s="1"/>
  <c r="B6375" i="5"/>
  <c r="C6375" i="5" s="1"/>
  <c r="B6376" i="5"/>
  <c r="C6376" i="5" s="1"/>
  <c r="B6377" i="5"/>
  <c r="C6377" i="5" s="1"/>
  <c r="B6378" i="5"/>
  <c r="C6378" i="5" s="1"/>
  <c r="B6379" i="5"/>
  <c r="C6379" i="5" s="1"/>
  <c r="B6380" i="5"/>
  <c r="C6380" i="5" s="1"/>
  <c r="B6381" i="5"/>
  <c r="C6381" i="5" s="1"/>
  <c r="B6382" i="5"/>
  <c r="C6382" i="5" s="1"/>
  <c r="B6383" i="5"/>
  <c r="C6383" i="5" s="1"/>
  <c r="B6384" i="5"/>
  <c r="C6384" i="5" s="1"/>
  <c r="B6385" i="5"/>
  <c r="C6385" i="5" s="1"/>
  <c r="B6386" i="5"/>
  <c r="C6386" i="5" s="1"/>
  <c r="B6387" i="5"/>
  <c r="C6387" i="5" s="1"/>
  <c r="B6388" i="5"/>
  <c r="C6388" i="5" s="1"/>
  <c r="B6389" i="5"/>
  <c r="C6389" i="5" s="1"/>
  <c r="B6390" i="5"/>
  <c r="C6390" i="5" s="1"/>
  <c r="B6391" i="5"/>
  <c r="C6391" i="5" s="1"/>
  <c r="B6392" i="5"/>
  <c r="C6392" i="5" s="1"/>
  <c r="B6393" i="5"/>
  <c r="C6393" i="5" s="1"/>
  <c r="B6394" i="5"/>
  <c r="C6394" i="5" s="1"/>
  <c r="B6395" i="5"/>
  <c r="C6395" i="5" s="1"/>
  <c r="B6396" i="5"/>
  <c r="C6396" i="5" s="1"/>
  <c r="B6397" i="5"/>
  <c r="C6397" i="5" s="1"/>
  <c r="B6398" i="5"/>
  <c r="C6398" i="5" s="1"/>
  <c r="B6399" i="5"/>
  <c r="C6399" i="5" s="1"/>
  <c r="B6400" i="5"/>
  <c r="C6400" i="5" s="1"/>
  <c r="B6401" i="5"/>
  <c r="C6401" i="5" s="1"/>
  <c r="B6402" i="5"/>
  <c r="C6402" i="5" s="1"/>
  <c r="B6403" i="5"/>
  <c r="C6403" i="5" s="1"/>
  <c r="B6404" i="5"/>
  <c r="C6404" i="5" s="1"/>
  <c r="B6405" i="5"/>
  <c r="C6405" i="5" s="1"/>
  <c r="B6406" i="5"/>
  <c r="C6406" i="5" s="1"/>
  <c r="B6407" i="5"/>
  <c r="C6407" i="5" s="1"/>
  <c r="B6408" i="5"/>
  <c r="C6408" i="5" s="1"/>
  <c r="B6409" i="5"/>
  <c r="C6409" i="5" s="1"/>
  <c r="B6410" i="5"/>
  <c r="C6410" i="5" s="1"/>
  <c r="B6411" i="5"/>
  <c r="C6411" i="5" s="1"/>
  <c r="B6412" i="5"/>
  <c r="C6412" i="5" s="1"/>
  <c r="B6413" i="5"/>
  <c r="C6413" i="5" s="1"/>
  <c r="B6414" i="5"/>
  <c r="C6414" i="5" s="1"/>
  <c r="B6415" i="5"/>
  <c r="C6415" i="5" s="1"/>
  <c r="B6416" i="5"/>
  <c r="C6416" i="5" s="1"/>
  <c r="B6417" i="5"/>
  <c r="C6417" i="5" s="1"/>
  <c r="B6418" i="5"/>
  <c r="C6418" i="5" s="1"/>
  <c r="B6419" i="5"/>
  <c r="C6419" i="5" s="1"/>
  <c r="B6420" i="5"/>
  <c r="C6420" i="5" s="1"/>
  <c r="B6421" i="5"/>
  <c r="C6421" i="5" s="1"/>
  <c r="B6422" i="5"/>
  <c r="C6422" i="5" s="1"/>
  <c r="B6423" i="5"/>
  <c r="C6423" i="5" s="1"/>
  <c r="B6424" i="5"/>
  <c r="C6424" i="5" s="1"/>
  <c r="B6425" i="5"/>
  <c r="C6425" i="5" s="1"/>
  <c r="B6426" i="5"/>
  <c r="C6426" i="5" s="1"/>
  <c r="B6427" i="5"/>
  <c r="C6427" i="5" s="1"/>
  <c r="B6428" i="5"/>
  <c r="C6428" i="5" s="1"/>
  <c r="B6429" i="5"/>
  <c r="C6429" i="5" s="1"/>
  <c r="B6430" i="5"/>
  <c r="C6430" i="5" s="1"/>
  <c r="B6431" i="5"/>
  <c r="C6431" i="5" s="1"/>
  <c r="B6432" i="5"/>
  <c r="C6432" i="5" s="1"/>
  <c r="B6433" i="5"/>
  <c r="C6433" i="5" s="1"/>
  <c r="B6434" i="5"/>
  <c r="C6434" i="5" s="1"/>
  <c r="B6435" i="5"/>
  <c r="C6435" i="5" s="1"/>
  <c r="B6436" i="5"/>
  <c r="C6436" i="5" s="1"/>
  <c r="B6437" i="5"/>
  <c r="C6437" i="5" s="1"/>
  <c r="B6438" i="5"/>
  <c r="C6438" i="5" s="1"/>
  <c r="B6439" i="5"/>
  <c r="C6439" i="5" s="1"/>
  <c r="B6440" i="5"/>
  <c r="C6440" i="5" s="1"/>
  <c r="B6441" i="5"/>
  <c r="C6441" i="5" s="1"/>
  <c r="B6442" i="5"/>
  <c r="C6442" i="5" s="1"/>
  <c r="B6443" i="5"/>
  <c r="C6443" i="5" s="1"/>
  <c r="B6444" i="5"/>
  <c r="C6444" i="5" s="1"/>
  <c r="B6445" i="5"/>
  <c r="C6445" i="5" s="1"/>
  <c r="B6446" i="5"/>
  <c r="C6446" i="5" s="1"/>
  <c r="B6447" i="5"/>
  <c r="C6447" i="5" s="1"/>
  <c r="B6448" i="5"/>
  <c r="C6448" i="5" s="1"/>
  <c r="B6449" i="5"/>
  <c r="C6449" i="5" s="1"/>
  <c r="B6450" i="5"/>
  <c r="C6450" i="5" s="1"/>
  <c r="B6451" i="5"/>
  <c r="C6451" i="5" s="1"/>
  <c r="B6452" i="5"/>
  <c r="C6452" i="5" s="1"/>
  <c r="B6453" i="5"/>
  <c r="C6453" i="5" s="1"/>
  <c r="B6454" i="5"/>
  <c r="C6454" i="5" s="1"/>
  <c r="B6455" i="5"/>
  <c r="C6455" i="5" s="1"/>
  <c r="B6456" i="5"/>
  <c r="C6456" i="5" s="1"/>
  <c r="B6457" i="5"/>
  <c r="C6457" i="5" s="1"/>
  <c r="B6458" i="5"/>
  <c r="C6458" i="5" s="1"/>
  <c r="B6459" i="5"/>
  <c r="C6459" i="5" s="1"/>
  <c r="B6460" i="5"/>
  <c r="C6460" i="5" s="1"/>
  <c r="B6461" i="5"/>
  <c r="C6461" i="5" s="1"/>
  <c r="B6462" i="5"/>
  <c r="C6462" i="5" s="1"/>
  <c r="B6463" i="5"/>
  <c r="C6463" i="5" s="1"/>
  <c r="B6464" i="5"/>
  <c r="C6464" i="5" s="1"/>
  <c r="B6465" i="5"/>
  <c r="C6465" i="5" s="1"/>
  <c r="B6466" i="5"/>
  <c r="C6466" i="5" s="1"/>
  <c r="B6467" i="5"/>
  <c r="C6467" i="5" s="1"/>
  <c r="B6468" i="5"/>
  <c r="C6468" i="5" s="1"/>
  <c r="B6469" i="5"/>
  <c r="C6469" i="5" s="1"/>
  <c r="B6470" i="5"/>
  <c r="C6470" i="5" s="1"/>
  <c r="B6471" i="5"/>
  <c r="C6471" i="5" s="1"/>
  <c r="B6472" i="5"/>
  <c r="C6472" i="5" s="1"/>
  <c r="B6473" i="5"/>
  <c r="C6473" i="5" s="1"/>
  <c r="B6474" i="5"/>
  <c r="C6474" i="5" s="1"/>
  <c r="B6475" i="5"/>
  <c r="C6475" i="5" s="1"/>
  <c r="B6476" i="5"/>
  <c r="C6476" i="5" s="1"/>
  <c r="B6477" i="5"/>
  <c r="C6477" i="5" s="1"/>
  <c r="B6478" i="5"/>
  <c r="C6478" i="5" s="1"/>
  <c r="B6479" i="5"/>
  <c r="C6479" i="5" s="1"/>
  <c r="B6480" i="5"/>
  <c r="C6480" i="5" s="1"/>
  <c r="B6481" i="5"/>
  <c r="C6481" i="5" s="1"/>
  <c r="B6482" i="5"/>
  <c r="C6482" i="5" s="1"/>
  <c r="B6483" i="5"/>
  <c r="C6483" i="5" s="1"/>
  <c r="B6484" i="5"/>
  <c r="C6484" i="5" s="1"/>
  <c r="B6485" i="5"/>
  <c r="C6485" i="5" s="1"/>
  <c r="B6486" i="5"/>
  <c r="C6486" i="5" s="1"/>
  <c r="B6487" i="5"/>
  <c r="C6487" i="5" s="1"/>
  <c r="B6488" i="5"/>
  <c r="C6488" i="5" s="1"/>
  <c r="B6489" i="5"/>
  <c r="C6489" i="5" s="1"/>
  <c r="B6490" i="5"/>
  <c r="C6490" i="5" s="1"/>
  <c r="B6491" i="5"/>
  <c r="C6491" i="5" s="1"/>
  <c r="B6492" i="5"/>
  <c r="C6492" i="5" s="1"/>
  <c r="B6493" i="5"/>
  <c r="C6493" i="5" s="1"/>
  <c r="B6494" i="5"/>
  <c r="C6494" i="5" s="1"/>
  <c r="B6495" i="5"/>
  <c r="C6495" i="5" s="1"/>
  <c r="B6496" i="5"/>
  <c r="C6496" i="5" s="1"/>
  <c r="B6497" i="5"/>
  <c r="C6497" i="5" s="1"/>
  <c r="B6498" i="5"/>
  <c r="C6498" i="5" s="1"/>
  <c r="B6499" i="5"/>
  <c r="C6499" i="5" s="1"/>
  <c r="B6500" i="5"/>
  <c r="C6500" i="5" s="1"/>
  <c r="B6501" i="5"/>
  <c r="C6501" i="5" s="1"/>
  <c r="B6502" i="5"/>
  <c r="C6502" i="5" s="1"/>
  <c r="B6503" i="5"/>
  <c r="C6503" i="5" s="1"/>
  <c r="B6504" i="5"/>
  <c r="C6504" i="5" s="1"/>
  <c r="B6505" i="5"/>
  <c r="C6505" i="5" s="1"/>
  <c r="B6506" i="5"/>
  <c r="C6506" i="5" s="1"/>
  <c r="B6507" i="5"/>
  <c r="C6507" i="5" s="1"/>
  <c r="B6508" i="5"/>
  <c r="C6508" i="5" s="1"/>
  <c r="B6509" i="5"/>
  <c r="C6509" i="5" s="1"/>
  <c r="B6510" i="5"/>
  <c r="C6510" i="5" s="1"/>
  <c r="B6511" i="5"/>
  <c r="C6511" i="5" s="1"/>
  <c r="B6512" i="5"/>
  <c r="C6512" i="5" s="1"/>
  <c r="B6513" i="5"/>
  <c r="C6513" i="5" s="1"/>
  <c r="B6514" i="5"/>
  <c r="C6514" i="5" s="1"/>
  <c r="B6515" i="5"/>
  <c r="C6515" i="5" s="1"/>
  <c r="B6516" i="5"/>
  <c r="C6516" i="5" s="1"/>
  <c r="B6517" i="5"/>
  <c r="C6517" i="5" s="1"/>
  <c r="B6518" i="5"/>
  <c r="C6518" i="5" s="1"/>
  <c r="B6519" i="5"/>
  <c r="C6519" i="5" s="1"/>
  <c r="B6520" i="5"/>
  <c r="C6520" i="5" s="1"/>
  <c r="B6521" i="5"/>
  <c r="C6521" i="5" s="1"/>
  <c r="B6522" i="5"/>
  <c r="C6522" i="5" s="1"/>
  <c r="B6523" i="5"/>
  <c r="C6523" i="5" s="1"/>
  <c r="B6524" i="5"/>
  <c r="C6524" i="5" s="1"/>
  <c r="B6525" i="5"/>
  <c r="C6525" i="5" s="1"/>
  <c r="B6526" i="5"/>
  <c r="C6526" i="5" s="1"/>
  <c r="B6527" i="5"/>
  <c r="C6527" i="5" s="1"/>
  <c r="B6528" i="5"/>
  <c r="C6528" i="5" s="1"/>
  <c r="B6529" i="5"/>
  <c r="C6529" i="5" s="1"/>
  <c r="B6530" i="5"/>
  <c r="C6530" i="5" s="1"/>
  <c r="B6531" i="5"/>
  <c r="C6531" i="5" s="1"/>
  <c r="B6532" i="5"/>
  <c r="C6532" i="5" s="1"/>
  <c r="B6533" i="5"/>
  <c r="C6533" i="5" s="1"/>
  <c r="B6534" i="5"/>
  <c r="C6534" i="5" s="1"/>
  <c r="B6535" i="5"/>
  <c r="C6535" i="5" s="1"/>
  <c r="B6536" i="5"/>
  <c r="C6536" i="5" s="1"/>
  <c r="B6537" i="5"/>
  <c r="C6537" i="5" s="1"/>
  <c r="B6538" i="5"/>
  <c r="C6538" i="5" s="1"/>
  <c r="B6539" i="5"/>
  <c r="C6539" i="5" s="1"/>
  <c r="B6540" i="5"/>
  <c r="C6540" i="5" s="1"/>
  <c r="B6541" i="5"/>
  <c r="C6541" i="5" s="1"/>
  <c r="B6542" i="5"/>
  <c r="C6542" i="5" s="1"/>
  <c r="B6543" i="5"/>
  <c r="C6543" i="5" s="1"/>
  <c r="B6544" i="5"/>
  <c r="C6544" i="5" s="1"/>
  <c r="B6545" i="5"/>
  <c r="C6545" i="5" s="1"/>
  <c r="B6546" i="5"/>
  <c r="C6546" i="5" s="1"/>
  <c r="B6547" i="5"/>
  <c r="C6547" i="5" s="1"/>
  <c r="B6548" i="5"/>
  <c r="C6548" i="5" s="1"/>
  <c r="B6549" i="5"/>
  <c r="C6549" i="5" s="1"/>
  <c r="B6550" i="5"/>
  <c r="C6550" i="5" s="1"/>
  <c r="B6551" i="5"/>
  <c r="C6551" i="5" s="1"/>
  <c r="B6552" i="5"/>
  <c r="C6552" i="5" s="1"/>
  <c r="B6553" i="5"/>
  <c r="C6553" i="5" s="1"/>
  <c r="B6554" i="5"/>
  <c r="C6554" i="5" s="1"/>
  <c r="B6555" i="5"/>
  <c r="C6555" i="5" s="1"/>
  <c r="B6556" i="5"/>
  <c r="C6556" i="5" s="1"/>
  <c r="B6557" i="5"/>
  <c r="C6557" i="5" s="1"/>
  <c r="B6558" i="5"/>
  <c r="C6558" i="5" s="1"/>
  <c r="B6559" i="5"/>
  <c r="C6559" i="5" s="1"/>
  <c r="B6560" i="5"/>
  <c r="C6560" i="5" s="1"/>
  <c r="B6561" i="5"/>
  <c r="C6561" i="5" s="1"/>
  <c r="B6562" i="5"/>
  <c r="C6562" i="5" s="1"/>
  <c r="B6563" i="5"/>
  <c r="C6563" i="5" s="1"/>
  <c r="B6564" i="5"/>
  <c r="C6564" i="5" s="1"/>
  <c r="B6565" i="5"/>
  <c r="C6565" i="5" s="1"/>
  <c r="B6566" i="5"/>
  <c r="C6566" i="5" s="1"/>
  <c r="B6567" i="5"/>
  <c r="C6567" i="5" s="1"/>
  <c r="B6568" i="5"/>
  <c r="C6568" i="5" s="1"/>
  <c r="B6569" i="5"/>
  <c r="C6569" i="5" s="1"/>
  <c r="B6570" i="5"/>
  <c r="C6570" i="5" s="1"/>
  <c r="B6571" i="5"/>
  <c r="C6571" i="5" s="1"/>
  <c r="B6572" i="5"/>
  <c r="C6572" i="5" s="1"/>
  <c r="B6573" i="5"/>
  <c r="C6573" i="5" s="1"/>
  <c r="B6574" i="5"/>
  <c r="C6574" i="5" s="1"/>
  <c r="B6575" i="5"/>
  <c r="C6575" i="5" s="1"/>
  <c r="B6576" i="5"/>
  <c r="C6576" i="5" s="1"/>
  <c r="B6577" i="5"/>
  <c r="C6577" i="5" s="1"/>
  <c r="B6578" i="5"/>
  <c r="C6578" i="5" s="1"/>
  <c r="B6579" i="5"/>
  <c r="C6579" i="5" s="1"/>
  <c r="B6580" i="5"/>
  <c r="C6580" i="5" s="1"/>
  <c r="B6581" i="5"/>
  <c r="C6581" i="5" s="1"/>
  <c r="B6582" i="5"/>
  <c r="C6582" i="5" s="1"/>
  <c r="B6583" i="5"/>
  <c r="C6583" i="5" s="1"/>
  <c r="B6584" i="5"/>
  <c r="C6584" i="5" s="1"/>
  <c r="B6585" i="5"/>
  <c r="C6585" i="5" s="1"/>
  <c r="B6586" i="5"/>
  <c r="C6586" i="5" s="1"/>
  <c r="B6587" i="5"/>
  <c r="C6587" i="5" s="1"/>
  <c r="B6588" i="5"/>
  <c r="C6588" i="5" s="1"/>
  <c r="B6589" i="5"/>
  <c r="C6589" i="5" s="1"/>
  <c r="B6590" i="5"/>
  <c r="C6590" i="5" s="1"/>
  <c r="B6591" i="5"/>
  <c r="C6591" i="5" s="1"/>
  <c r="B6592" i="5"/>
  <c r="C6592" i="5" s="1"/>
  <c r="B6593" i="5"/>
  <c r="C6593" i="5" s="1"/>
  <c r="B6594" i="5"/>
  <c r="C6594" i="5" s="1"/>
  <c r="B6595" i="5"/>
  <c r="C6595" i="5" s="1"/>
  <c r="B6596" i="5"/>
  <c r="C6596" i="5" s="1"/>
  <c r="B6597" i="5"/>
  <c r="C6597" i="5" s="1"/>
  <c r="B6598" i="5"/>
  <c r="C6598" i="5" s="1"/>
  <c r="B6599" i="5"/>
  <c r="C6599" i="5" s="1"/>
  <c r="B6600" i="5"/>
  <c r="C6600" i="5" s="1"/>
  <c r="B6601" i="5"/>
  <c r="C6601" i="5" s="1"/>
  <c r="B6602" i="5"/>
  <c r="C6602" i="5" s="1"/>
  <c r="B6603" i="5"/>
  <c r="C6603" i="5" s="1"/>
  <c r="B6604" i="5"/>
  <c r="C6604" i="5" s="1"/>
  <c r="B6605" i="5"/>
  <c r="C6605" i="5" s="1"/>
  <c r="B6606" i="5"/>
  <c r="C6606" i="5" s="1"/>
  <c r="B6607" i="5"/>
  <c r="C6607" i="5" s="1"/>
  <c r="B6608" i="5"/>
  <c r="C6608" i="5" s="1"/>
  <c r="B6609" i="5"/>
  <c r="C6609" i="5" s="1"/>
  <c r="B6610" i="5"/>
  <c r="C6610" i="5" s="1"/>
  <c r="B6611" i="5"/>
  <c r="C6611" i="5" s="1"/>
  <c r="B6612" i="5"/>
  <c r="C6612" i="5" s="1"/>
  <c r="B6613" i="5"/>
  <c r="C6613" i="5" s="1"/>
  <c r="B6614" i="5"/>
  <c r="C6614" i="5" s="1"/>
  <c r="B6615" i="5"/>
  <c r="C6615" i="5" s="1"/>
  <c r="B6616" i="5"/>
  <c r="C6616" i="5" s="1"/>
  <c r="B6617" i="5"/>
  <c r="C6617" i="5" s="1"/>
  <c r="B6618" i="5"/>
  <c r="C6618" i="5" s="1"/>
  <c r="B6619" i="5"/>
  <c r="C6619" i="5" s="1"/>
  <c r="B6620" i="5"/>
  <c r="C6620" i="5" s="1"/>
  <c r="B6621" i="5"/>
  <c r="C6621" i="5" s="1"/>
  <c r="B6622" i="5"/>
  <c r="C6622" i="5" s="1"/>
  <c r="B6623" i="5"/>
  <c r="C6623" i="5" s="1"/>
  <c r="B6624" i="5"/>
  <c r="C6624" i="5" s="1"/>
  <c r="B6625" i="5"/>
  <c r="C6625" i="5" s="1"/>
  <c r="B6626" i="5"/>
  <c r="C6626" i="5" s="1"/>
  <c r="B6627" i="5"/>
  <c r="C6627" i="5" s="1"/>
  <c r="B6628" i="5"/>
  <c r="C6628" i="5" s="1"/>
  <c r="B6629" i="5"/>
  <c r="C6629" i="5" s="1"/>
  <c r="B6630" i="5"/>
  <c r="C6630" i="5" s="1"/>
  <c r="B6631" i="5"/>
  <c r="C6631" i="5" s="1"/>
  <c r="B6632" i="5"/>
  <c r="C6632" i="5" s="1"/>
  <c r="B6633" i="5"/>
  <c r="C6633" i="5" s="1"/>
  <c r="B6634" i="5"/>
  <c r="C6634" i="5" s="1"/>
  <c r="B6635" i="5"/>
  <c r="C6635" i="5" s="1"/>
  <c r="B6636" i="5"/>
  <c r="C6636" i="5" s="1"/>
  <c r="B6637" i="5"/>
  <c r="C6637" i="5" s="1"/>
  <c r="B6638" i="5"/>
  <c r="C6638" i="5" s="1"/>
  <c r="B6639" i="5"/>
  <c r="C6639" i="5" s="1"/>
  <c r="B6640" i="5"/>
  <c r="C6640" i="5" s="1"/>
  <c r="B6641" i="5"/>
  <c r="C6641" i="5" s="1"/>
  <c r="B6642" i="5"/>
  <c r="C6642" i="5" s="1"/>
  <c r="B6643" i="5"/>
  <c r="C6643" i="5" s="1"/>
  <c r="B6644" i="5"/>
  <c r="C6644" i="5" s="1"/>
  <c r="B6645" i="5"/>
  <c r="C6645" i="5" s="1"/>
  <c r="B6646" i="5"/>
  <c r="C6646" i="5" s="1"/>
  <c r="B6647" i="5"/>
  <c r="C6647" i="5" s="1"/>
  <c r="B6648" i="5"/>
  <c r="C6648" i="5" s="1"/>
  <c r="B6649" i="5"/>
  <c r="C6649" i="5" s="1"/>
  <c r="B6650" i="5"/>
  <c r="C6650" i="5" s="1"/>
  <c r="B6651" i="5"/>
  <c r="C6651" i="5" s="1"/>
  <c r="B6652" i="5"/>
  <c r="C6652" i="5" s="1"/>
  <c r="B6653" i="5"/>
  <c r="C6653" i="5" s="1"/>
  <c r="B6654" i="5"/>
  <c r="C6654" i="5" s="1"/>
  <c r="B6655" i="5"/>
  <c r="C6655" i="5" s="1"/>
  <c r="B6656" i="5"/>
  <c r="C6656" i="5" s="1"/>
  <c r="B6657" i="5"/>
  <c r="C6657" i="5" s="1"/>
  <c r="B6658" i="5"/>
  <c r="C6658" i="5" s="1"/>
  <c r="B6659" i="5"/>
  <c r="C6659" i="5" s="1"/>
  <c r="B6660" i="5"/>
  <c r="C6660" i="5" s="1"/>
  <c r="B6661" i="5"/>
  <c r="C6661" i="5" s="1"/>
  <c r="B6662" i="5"/>
  <c r="C6662" i="5" s="1"/>
  <c r="B6663" i="5"/>
  <c r="C6663" i="5" s="1"/>
  <c r="B6664" i="5"/>
  <c r="C6664" i="5" s="1"/>
  <c r="B6665" i="5"/>
  <c r="C6665" i="5" s="1"/>
  <c r="B6666" i="5"/>
  <c r="C6666" i="5" s="1"/>
  <c r="B6667" i="5"/>
  <c r="C6667" i="5" s="1"/>
  <c r="B6668" i="5"/>
  <c r="C6668" i="5" s="1"/>
  <c r="B6669" i="5"/>
  <c r="C6669" i="5" s="1"/>
  <c r="B6670" i="5"/>
  <c r="C6670" i="5" s="1"/>
  <c r="B6671" i="5"/>
  <c r="C6671" i="5" s="1"/>
  <c r="B6672" i="5"/>
  <c r="C6672" i="5" s="1"/>
  <c r="B6673" i="5"/>
  <c r="C6673" i="5" s="1"/>
  <c r="B6674" i="5"/>
  <c r="C6674" i="5" s="1"/>
  <c r="B6675" i="5"/>
  <c r="C6675" i="5" s="1"/>
  <c r="B6676" i="5"/>
  <c r="C6676" i="5" s="1"/>
  <c r="B6677" i="5"/>
  <c r="C6677" i="5" s="1"/>
  <c r="B6678" i="5"/>
  <c r="C6678" i="5" s="1"/>
  <c r="B6679" i="5"/>
  <c r="C6679" i="5" s="1"/>
  <c r="B6680" i="5"/>
  <c r="C6680" i="5" s="1"/>
  <c r="B6681" i="5"/>
  <c r="C6681" i="5" s="1"/>
  <c r="B6682" i="5"/>
  <c r="C6682" i="5" s="1"/>
  <c r="B6683" i="5"/>
  <c r="C6683" i="5" s="1"/>
  <c r="B6684" i="5"/>
  <c r="C6684" i="5" s="1"/>
  <c r="B6685" i="5"/>
  <c r="C6685" i="5" s="1"/>
  <c r="B6686" i="5"/>
  <c r="C6686" i="5" s="1"/>
  <c r="B6687" i="5"/>
  <c r="C6687" i="5" s="1"/>
  <c r="B6688" i="5"/>
  <c r="C6688" i="5" s="1"/>
  <c r="B6689" i="5"/>
  <c r="C6689" i="5" s="1"/>
  <c r="B6690" i="5"/>
  <c r="C6690" i="5" s="1"/>
  <c r="B6691" i="5"/>
  <c r="C6691" i="5" s="1"/>
  <c r="B6692" i="5"/>
  <c r="C6692" i="5" s="1"/>
  <c r="B6693" i="5"/>
  <c r="C6693" i="5" s="1"/>
  <c r="B6694" i="5"/>
  <c r="C6694" i="5" s="1"/>
  <c r="B6695" i="5"/>
  <c r="C6695" i="5" s="1"/>
  <c r="B6696" i="5"/>
  <c r="C6696" i="5" s="1"/>
  <c r="B6697" i="5"/>
  <c r="C6697" i="5" s="1"/>
  <c r="B6698" i="5"/>
  <c r="C6698" i="5" s="1"/>
  <c r="B6699" i="5"/>
  <c r="C6699" i="5" s="1"/>
  <c r="B6700" i="5"/>
  <c r="C6700" i="5" s="1"/>
  <c r="B6701" i="5"/>
  <c r="C6701" i="5" s="1"/>
  <c r="B6702" i="5"/>
  <c r="C6702" i="5" s="1"/>
  <c r="B6703" i="5"/>
  <c r="C6703" i="5" s="1"/>
  <c r="B6704" i="5"/>
  <c r="C6704" i="5" s="1"/>
  <c r="B6705" i="5"/>
  <c r="C6705" i="5" s="1"/>
  <c r="B6706" i="5"/>
  <c r="C6706" i="5" s="1"/>
  <c r="B6707" i="5"/>
  <c r="C6707" i="5" s="1"/>
  <c r="B6708" i="5"/>
  <c r="C6708" i="5" s="1"/>
  <c r="B6709" i="5"/>
  <c r="C6709" i="5" s="1"/>
  <c r="B6710" i="5"/>
  <c r="C6710" i="5" s="1"/>
  <c r="B6711" i="5"/>
  <c r="C6711" i="5" s="1"/>
  <c r="B6712" i="5"/>
  <c r="C6712" i="5" s="1"/>
  <c r="B6713" i="5"/>
  <c r="C6713" i="5" s="1"/>
  <c r="B6714" i="5"/>
  <c r="C6714" i="5" s="1"/>
  <c r="B6715" i="5"/>
  <c r="C6715" i="5" s="1"/>
  <c r="B6716" i="5"/>
  <c r="C6716" i="5" s="1"/>
  <c r="B6717" i="5"/>
  <c r="C6717" i="5" s="1"/>
  <c r="B6718" i="5"/>
  <c r="C6718" i="5" s="1"/>
  <c r="B6719" i="5"/>
  <c r="C6719" i="5" s="1"/>
  <c r="B6720" i="5"/>
  <c r="C6720" i="5" s="1"/>
  <c r="B6721" i="5"/>
  <c r="C6721" i="5" s="1"/>
  <c r="B6722" i="5"/>
  <c r="C6722" i="5" s="1"/>
  <c r="B6723" i="5"/>
  <c r="C6723" i="5" s="1"/>
  <c r="B6724" i="5"/>
  <c r="C6724" i="5" s="1"/>
  <c r="B6725" i="5"/>
  <c r="C6725" i="5" s="1"/>
  <c r="B6726" i="5"/>
  <c r="C6726" i="5" s="1"/>
  <c r="B6727" i="5"/>
  <c r="C6727" i="5" s="1"/>
  <c r="B6728" i="5"/>
  <c r="C6728" i="5" s="1"/>
  <c r="B6729" i="5"/>
  <c r="C6729" i="5" s="1"/>
  <c r="B6730" i="5"/>
  <c r="C6730" i="5" s="1"/>
  <c r="B6731" i="5"/>
  <c r="C6731" i="5" s="1"/>
  <c r="B6732" i="5"/>
  <c r="C6732" i="5" s="1"/>
  <c r="B6733" i="5"/>
  <c r="C6733" i="5" s="1"/>
  <c r="B6734" i="5"/>
  <c r="C6734" i="5" s="1"/>
  <c r="B6735" i="5"/>
  <c r="C6735" i="5" s="1"/>
  <c r="B6736" i="5"/>
  <c r="C6736" i="5" s="1"/>
  <c r="B6737" i="5"/>
  <c r="C6737" i="5" s="1"/>
  <c r="B6738" i="5"/>
  <c r="C6738" i="5" s="1"/>
  <c r="B6739" i="5"/>
  <c r="C6739" i="5" s="1"/>
  <c r="B6740" i="5"/>
  <c r="C6740" i="5" s="1"/>
  <c r="B6741" i="5"/>
  <c r="C6741" i="5" s="1"/>
  <c r="B6742" i="5"/>
  <c r="C6742" i="5" s="1"/>
  <c r="B6743" i="5"/>
  <c r="C6743" i="5" s="1"/>
  <c r="B6744" i="5"/>
  <c r="C6744" i="5" s="1"/>
  <c r="B6745" i="5"/>
  <c r="C6745" i="5" s="1"/>
  <c r="B6746" i="5"/>
  <c r="C6746" i="5" s="1"/>
  <c r="B6747" i="5"/>
  <c r="C6747" i="5" s="1"/>
  <c r="B6748" i="5"/>
  <c r="C6748" i="5" s="1"/>
  <c r="B6749" i="5"/>
  <c r="C6749" i="5" s="1"/>
  <c r="B6750" i="5"/>
  <c r="C6750" i="5" s="1"/>
  <c r="B6751" i="5"/>
  <c r="C6751" i="5" s="1"/>
  <c r="B6752" i="5"/>
  <c r="C6752" i="5" s="1"/>
  <c r="B6753" i="5"/>
  <c r="C6753" i="5" s="1"/>
  <c r="B6754" i="5"/>
  <c r="C6754" i="5" s="1"/>
  <c r="B6755" i="5"/>
  <c r="C6755" i="5" s="1"/>
  <c r="B6756" i="5"/>
  <c r="C6756" i="5" s="1"/>
  <c r="B6757" i="5"/>
  <c r="C6757" i="5" s="1"/>
  <c r="B6758" i="5"/>
  <c r="C6758" i="5" s="1"/>
  <c r="B6759" i="5"/>
  <c r="C6759" i="5" s="1"/>
  <c r="B6760" i="5"/>
  <c r="C6760" i="5" s="1"/>
  <c r="B6761" i="5"/>
  <c r="C6761" i="5" s="1"/>
  <c r="B6762" i="5"/>
  <c r="C6762" i="5" s="1"/>
  <c r="B6763" i="5"/>
  <c r="C6763" i="5" s="1"/>
  <c r="B6764" i="5"/>
  <c r="C6764" i="5" s="1"/>
  <c r="B6765" i="5"/>
  <c r="C6765" i="5" s="1"/>
  <c r="B6766" i="5"/>
  <c r="C6766" i="5" s="1"/>
  <c r="B6767" i="5"/>
  <c r="C6767" i="5" s="1"/>
  <c r="B6768" i="5"/>
  <c r="C6768" i="5" s="1"/>
  <c r="B6769" i="5"/>
  <c r="C6769" i="5" s="1"/>
  <c r="B6770" i="5"/>
  <c r="C6770" i="5" s="1"/>
  <c r="B6771" i="5"/>
  <c r="C6771" i="5" s="1"/>
  <c r="B6772" i="5"/>
  <c r="C6772" i="5" s="1"/>
  <c r="B6773" i="5"/>
  <c r="C6773" i="5" s="1"/>
  <c r="B6774" i="5"/>
  <c r="C6774" i="5" s="1"/>
  <c r="B6775" i="5"/>
  <c r="C6775" i="5" s="1"/>
  <c r="B6776" i="5"/>
  <c r="C6776" i="5" s="1"/>
  <c r="B6777" i="5"/>
  <c r="C6777" i="5" s="1"/>
  <c r="B6778" i="5"/>
  <c r="C6778" i="5" s="1"/>
  <c r="B6779" i="5"/>
  <c r="C6779" i="5" s="1"/>
  <c r="B6780" i="5"/>
  <c r="C6780" i="5" s="1"/>
  <c r="B6781" i="5"/>
  <c r="C6781" i="5" s="1"/>
  <c r="B6782" i="5"/>
  <c r="C6782" i="5" s="1"/>
  <c r="B6783" i="5"/>
  <c r="C6783" i="5" s="1"/>
  <c r="B6784" i="5"/>
  <c r="C6784" i="5" s="1"/>
  <c r="B6785" i="5"/>
  <c r="C6785" i="5" s="1"/>
  <c r="B6786" i="5"/>
  <c r="C6786" i="5" s="1"/>
  <c r="B6787" i="5"/>
  <c r="C6787" i="5" s="1"/>
  <c r="B6788" i="5"/>
  <c r="C6788" i="5" s="1"/>
  <c r="B6789" i="5"/>
  <c r="C6789" i="5" s="1"/>
  <c r="B6790" i="5"/>
  <c r="C6790" i="5" s="1"/>
  <c r="B6791" i="5"/>
  <c r="C6791" i="5" s="1"/>
  <c r="B6792" i="5"/>
  <c r="C6792" i="5" s="1"/>
  <c r="B6793" i="5"/>
  <c r="C6793" i="5" s="1"/>
  <c r="B6794" i="5"/>
  <c r="C6794" i="5" s="1"/>
  <c r="B6795" i="5"/>
  <c r="C6795" i="5" s="1"/>
  <c r="B6796" i="5"/>
  <c r="C6796" i="5" s="1"/>
  <c r="B6797" i="5"/>
  <c r="C6797" i="5" s="1"/>
  <c r="B6798" i="5"/>
  <c r="C6798" i="5" s="1"/>
  <c r="B6799" i="5"/>
  <c r="C6799" i="5" s="1"/>
  <c r="B6800" i="5"/>
  <c r="C6800" i="5" s="1"/>
  <c r="B6801" i="5"/>
  <c r="C6801" i="5" s="1"/>
  <c r="B6802" i="5"/>
  <c r="C6802" i="5" s="1"/>
  <c r="B6803" i="5"/>
  <c r="B6804" i="5"/>
  <c r="C6804" i="5" s="1"/>
  <c r="B6805" i="5"/>
  <c r="C6805" i="5" s="1"/>
  <c r="B6806" i="5"/>
  <c r="C6806" i="5" s="1"/>
  <c r="B6807" i="5"/>
  <c r="C6807" i="5" s="1"/>
  <c r="B6808" i="5"/>
  <c r="C6808" i="5" s="1"/>
  <c r="B6809" i="5"/>
  <c r="C6809" i="5" s="1"/>
  <c r="B6810" i="5"/>
  <c r="C6810" i="5" s="1"/>
  <c r="B6811" i="5"/>
  <c r="C6811" i="5" s="1"/>
  <c r="B6812" i="5"/>
  <c r="C6812" i="5" s="1"/>
  <c r="B6813" i="5"/>
  <c r="C6813" i="5" s="1"/>
  <c r="B6814" i="5"/>
  <c r="C6814" i="5" s="1"/>
  <c r="B6815" i="5"/>
  <c r="C6815" i="5" s="1"/>
  <c r="B6816" i="5"/>
  <c r="C6816" i="5" s="1"/>
  <c r="B6817" i="5"/>
  <c r="C6817" i="5" s="1"/>
  <c r="B6818" i="5"/>
  <c r="C6818" i="5" s="1"/>
  <c r="B6819" i="5"/>
  <c r="C6819" i="5" s="1"/>
  <c r="B6820" i="5"/>
  <c r="C6820" i="5" s="1"/>
  <c r="B6821" i="5"/>
  <c r="C6821" i="5" s="1"/>
  <c r="B6822" i="5"/>
  <c r="C6822" i="5" s="1"/>
  <c r="B6823" i="5"/>
  <c r="C6823" i="5" s="1"/>
  <c r="B6824" i="5"/>
  <c r="C6824" i="5" s="1"/>
  <c r="B6825" i="5"/>
  <c r="C6825" i="5" s="1"/>
  <c r="B6826" i="5"/>
  <c r="C6826" i="5" s="1"/>
  <c r="B6827" i="5"/>
  <c r="C6827" i="5" s="1"/>
  <c r="B6828" i="5"/>
  <c r="C6828" i="5" s="1"/>
  <c r="B6829" i="5"/>
  <c r="C6829" i="5" s="1"/>
  <c r="B6830" i="5"/>
  <c r="C6830" i="5" s="1"/>
  <c r="B6831" i="5"/>
  <c r="C6831" i="5" s="1"/>
  <c r="B6832" i="5"/>
  <c r="C6832" i="5" s="1"/>
  <c r="B6833" i="5"/>
  <c r="C6833" i="5" s="1"/>
  <c r="B6834" i="5"/>
  <c r="C6834" i="5" s="1"/>
  <c r="B6835" i="5"/>
  <c r="C6835" i="5" s="1"/>
  <c r="B6836" i="5"/>
  <c r="C6836" i="5" s="1"/>
  <c r="B6837" i="5"/>
  <c r="C6837" i="5" s="1"/>
  <c r="B6838" i="5"/>
  <c r="C6838" i="5" s="1"/>
  <c r="B6839" i="5"/>
  <c r="C6839" i="5" s="1"/>
  <c r="B6840" i="5"/>
  <c r="C6840" i="5" s="1"/>
  <c r="B6841" i="5"/>
  <c r="C6841" i="5" s="1"/>
  <c r="B6842" i="5"/>
  <c r="C6842" i="5" s="1"/>
  <c r="B6843" i="5"/>
  <c r="C6843" i="5" s="1"/>
  <c r="B6844" i="5"/>
  <c r="C6844" i="5" s="1"/>
  <c r="B6845" i="5"/>
  <c r="C6845" i="5" s="1"/>
  <c r="B6846" i="5"/>
  <c r="C6846" i="5" s="1"/>
  <c r="B6847" i="5"/>
  <c r="C6847" i="5" s="1"/>
  <c r="B6848" i="5"/>
  <c r="C6848" i="5" s="1"/>
  <c r="B6849" i="5"/>
  <c r="C6849" i="5" s="1"/>
  <c r="B6850" i="5"/>
  <c r="C6850" i="5" s="1"/>
  <c r="B6851" i="5"/>
  <c r="C6851" i="5" s="1"/>
  <c r="B6852" i="5"/>
  <c r="C6852" i="5" s="1"/>
  <c r="B6853" i="5"/>
  <c r="C6853" i="5" s="1"/>
  <c r="B6854" i="5"/>
  <c r="C6854" i="5" s="1"/>
  <c r="B6855" i="5"/>
  <c r="C6855" i="5" s="1"/>
  <c r="B6856" i="5"/>
  <c r="C6856" i="5" s="1"/>
  <c r="B6857" i="5"/>
  <c r="C6857" i="5" s="1"/>
  <c r="B6858" i="5"/>
  <c r="C6858" i="5" s="1"/>
  <c r="B6859" i="5"/>
  <c r="C6859" i="5" s="1"/>
  <c r="B6860" i="5"/>
  <c r="C6860" i="5" s="1"/>
  <c r="B6861" i="5"/>
  <c r="C6861" i="5" s="1"/>
  <c r="B6862" i="5"/>
  <c r="C6862" i="5" s="1"/>
  <c r="B6863" i="5"/>
  <c r="C6863" i="5" s="1"/>
  <c r="B6864" i="5"/>
  <c r="C6864" i="5" s="1"/>
  <c r="B6865" i="5"/>
  <c r="C6865" i="5" s="1"/>
  <c r="B6866" i="5"/>
  <c r="C6866" i="5" s="1"/>
  <c r="B6867" i="5"/>
  <c r="C6867" i="5" s="1"/>
  <c r="B6868" i="5"/>
  <c r="C6868" i="5" s="1"/>
  <c r="B6869" i="5"/>
  <c r="C6869" i="5" s="1"/>
  <c r="B6870" i="5"/>
  <c r="C6870" i="5" s="1"/>
  <c r="B6871" i="5"/>
  <c r="C6871" i="5" s="1"/>
  <c r="B6872" i="5"/>
  <c r="C6872" i="5" s="1"/>
  <c r="B6873" i="5"/>
  <c r="C6873" i="5" s="1"/>
  <c r="B6874" i="5"/>
  <c r="C6874" i="5" s="1"/>
  <c r="B6875" i="5"/>
  <c r="C6875" i="5" s="1"/>
  <c r="B6876" i="5"/>
  <c r="C6876" i="5" s="1"/>
  <c r="B6877" i="5"/>
  <c r="C6877" i="5" s="1"/>
  <c r="B6878" i="5"/>
  <c r="C6878" i="5" s="1"/>
  <c r="B6879" i="5"/>
  <c r="C6879" i="5" s="1"/>
  <c r="B6880" i="5"/>
  <c r="C6880" i="5" s="1"/>
  <c r="B6881" i="5"/>
  <c r="C6881" i="5" s="1"/>
  <c r="B6882" i="5"/>
  <c r="C6882" i="5" s="1"/>
  <c r="B6883" i="5"/>
  <c r="C6883" i="5" s="1"/>
  <c r="B6884" i="5"/>
  <c r="C6884" i="5" s="1"/>
  <c r="B6885" i="5"/>
  <c r="C6885" i="5" s="1"/>
  <c r="B6886" i="5"/>
  <c r="C6886" i="5" s="1"/>
  <c r="B6887" i="5"/>
  <c r="C6887" i="5" s="1"/>
  <c r="B6888" i="5"/>
  <c r="C6888" i="5" s="1"/>
  <c r="B6889" i="5"/>
  <c r="C6889" i="5" s="1"/>
  <c r="B6890" i="5"/>
  <c r="C6890" i="5" s="1"/>
  <c r="B6891" i="5"/>
  <c r="C6891" i="5" s="1"/>
  <c r="B6892" i="5"/>
  <c r="C6892" i="5" s="1"/>
  <c r="B6893" i="5"/>
  <c r="C6893" i="5" s="1"/>
  <c r="B6894" i="5"/>
  <c r="C6894" i="5" s="1"/>
  <c r="B6895" i="5"/>
  <c r="C6895" i="5" s="1"/>
  <c r="B6896" i="5"/>
  <c r="C6896" i="5" s="1"/>
  <c r="B6897" i="5"/>
  <c r="C6897" i="5" s="1"/>
  <c r="B6898" i="5"/>
  <c r="C6898" i="5" s="1"/>
  <c r="B6899" i="5"/>
  <c r="C6899" i="5" s="1"/>
  <c r="B6900" i="5"/>
  <c r="C6900" i="5" s="1"/>
  <c r="B6901" i="5"/>
  <c r="C6901" i="5" s="1"/>
  <c r="B6902" i="5"/>
  <c r="C6902" i="5" s="1"/>
  <c r="B6903" i="5"/>
  <c r="C6903" i="5" s="1"/>
  <c r="B6904" i="5"/>
  <c r="C6904" i="5" s="1"/>
  <c r="B6905" i="5"/>
  <c r="C6905" i="5" s="1"/>
  <c r="B6906" i="5"/>
  <c r="C6906" i="5" s="1"/>
  <c r="B6907" i="5"/>
  <c r="C6907" i="5" s="1"/>
  <c r="B6908" i="5"/>
  <c r="C6908" i="5" s="1"/>
  <c r="B6909" i="5"/>
  <c r="C6909" i="5" s="1"/>
  <c r="B6910" i="5"/>
  <c r="C6910" i="5" s="1"/>
  <c r="B6911" i="5"/>
  <c r="C6911" i="5" s="1"/>
  <c r="B6912" i="5"/>
  <c r="C6912" i="5" s="1"/>
  <c r="B6913" i="5"/>
  <c r="C6913" i="5" s="1"/>
  <c r="B6914" i="5"/>
  <c r="C6914" i="5" s="1"/>
  <c r="B6915" i="5"/>
  <c r="C6915" i="5" s="1"/>
  <c r="B6916" i="5"/>
  <c r="C6916" i="5" s="1"/>
  <c r="B6917" i="5"/>
  <c r="C6917" i="5" s="1"/>
  <c r="B6918" i="5"/>
  <c r="C6918" i="5" s="1"/>
  <c r="B6919" i="5"/>
  <c r="C6919" i="5" s="1"/>
  <c r="B6920" i="5"/>
  <c r="C6920" i="5" s="1"/>
  <c r="B6921" i="5"/>
  <c r="C6921" i="5" s="1"/>
  <c r="B6922" i="5"/>
  <c r="C6922" i="5" s="1"/>
  <c r="B6923" i="5"/>
  <c r="C6923" i="5" s="1"/>
  <c r="B6924" i="5"/>
  <c r="C6924" i="5" s="1"/>
  <c r="B6925" i="5"/>
  <c r="C6925" i="5" s="1"/>
  <c r="B6926" i="5"/>
  <c r="C6926" i="5" s="1"/>
  <c r="B6927" i="5"/>
  <c r="C6927" i="5" s="1"/>
  <c r="B6928" i="5"/>
  <c r="C6928" i="5" s="1"/>
  <c r="B6929" i="5"/>
  <c r="C6929" i="5" s="1"/>
  <c r="B6930" i="5"/>
  <c r="C6930" i="5" s="1"/>
  <c r="B6931" i="5"/>
  <c r="B6932" i="5"/>
  <c r="C6932" i="5" s="1"/>
  <c r="B6933" i="5"/>
  <c r="C6933" i="5" s="1"/>
  <c r="B6934" i="5"/>
  <c r="C6934" i="5" s="1"/>
  <c r="B6935" i="5"/>
  <c r="C6935" i="5" s="1"/>
  <c r="B6936" i="5"/>
  <c r="C6936" i="5" s="1"/>
  <c r="B6937" i="5"/>
  <c r="C6937" i="5" s="1"/>
  <c r="B6938" i="5"/>
  <c r="C6938" i="5" s="1"/>
  <c r="B6939" i="5"/>
  <c r="C6939" i="5" s="1"/>
  <c r="B6940" i="5"/>
  <c r="C6940" i="5" s="1"/>
  <c r="B6941" i="5"/>
  <c r="C6941" i="5" s="1"/>
  <c r="B6942" i="5"/>
  <c r="C6942" i="5" s="1"/>
  <c r="B6943" i="5"/>
  <c r="C6943" i="5" s="1"/>
  <c r="B6944" i="5"/>
  <c r="C6944" i="5" s="1"/>
  <c r="B6945" i="5"/>
  <c r="C6945" i="5" s="1"/>
  <c r="B6946" i="5"/>
  <c r="C6946" i="5" s="1"/>
  <c r="B6947" i="5"/>
  <c r="C6947" i="5" s="1"/>
  <c r="B6948" i="5"/>
  <c r="C6948" i="5" s="1"/>
  <c r="B6949" i="5"/>
  <c r="C6949" i="5" s="1"/>
  <c r="B6950" i="5"/>
  <c r="C6950" i="5" s="1"/>
  <c r="B6951" i="5"/>
  <c r="C6951" i="5" s="1"/>
  <c r="B6952" i="5"/>
  <c r="C6952" i="5" s="1"/>
  <c r="B6953" i="5"/>
  <c r="C6953" i="5" s="1"/>
  <c r="B6954" i="5"/>
  <c r="C6954" i="5" s="1"/>
  <c r="B6955" i="5"/>
  <c r="C6955" i="5" s="1"/>
  <c r="B6956" i="5"/>
  <c r="C6956" i="5" s="1"/>
  <c r="B6957" i="5"/>
  <c r="C6957" i="5" s="1"/>
  <c r="B6958" i="5"/>
  <c r="C6958" i="5" s="1"/>
  <c r="B6959" i="5"/>
  <c r="C6959" i="5" s="1"/>
  <c r="B6960" i="5"/>
  <c r="C6960" i="5" s="1"/>
  <c r="B6961" i="5"/>
  <c r="C6961" i="5" s="1"/>
  <c r="B6962" i="5"/>
  <c r="C6962" i="5" s="1"/>
  <c r="B6963" i="5"/>
  <c r="C6963" i="5" s="1"/>
  <c r="B6964" i="5"/>
  <c r="C6964" i="5" s="1"/>
  <c r="B6965" i="5"/>
  <c r="C6965" i="5" s="1"/>
  <c r="B6966" i="5"/>
  <c r="C6966" i="5" s="1"/>
  <c r="B6967" i="5"/>
  <c r="C6967" i="5" s="1"/>
  <c r="B6968" i="5"/>
  <c r="C6968" i="5" s="1"/>
  <c r="B6969" i="5"/>
  <c r="C6969" i="5" s="1"/>
  <c r="B6970" i="5"/>
  <c r="C6970" i="5" s="1"/>
  <c r="B6971" i="5"/>
  <c r="C6971" i="5" s="1"/>
  <c r="B6972" i="5"/>
  <c r="C6972" i="5" s="1"/>
  <c r="B6973" i="5"/>
  <c r="C6973" i="5" s="1"/>
  <c r="B6974" i="5"/>
  <c r="C6974" i="5" s="1"/>
  <c r="B6975" i="5"/>
  <c r="C6975" i="5" s="1"/>
  <c r="B6976" i="5"/>
  <c r="C6976" i="5" s="1"/>
  <c r="B6977" i="5"/>
  <c r="C6977" i="5" s="1"/>
  <c r="B6978" i="5"/>
  <c r="C6978" i="5" s="1"/>
  <c r="B6979" i="5"/>
  <c r="C6979" i="5" s="1"/>
  <c r="B6980" i="5"/>
  <c r="C6980" i="5" s="1"/>
  <c r="B6981" i="5"/>
  <c r="C6981" i="5" s="1"/>
  <c r="B6982" i="5"/>
  <c r="C6982" i="5" s="1"/>
  <c r="B6983" i="5"/>
  <c r="C6983" i="5" s="1"/>
  <c r="B6984" i="5"/>
  <c r="C6984" i="5" s="1"/>
  <c r="B6985" i="5"/>
  <c r="C6985" i="5" s="1"/>
  <c r="B6986" i="5"/>
  <c r="C6986" i="5" s="1"/>
  <c r="B6987" i="5"/>
  <c r="C6987" i="5" s="1"/>
  <c r="B6988" i="5"/>
  <c r="C6988" i="5" s="1"/>
  <c r="B6989" i="5"/>
  <c r="C6989" i="5" s="1"/>
  <c r="B6990" i="5"/>
  <c r="C6990" i="5" s="1"/>
  <c r="B6991" i="5"/>
  <c r="C6991" i="5" s="1"/>
  <c r="B6992" i="5"/>
  <c r="C6992" i="5" s="1"/>
  <c r="B6993" i="5"/>
  <c r="C6993" i="5" s="1"/>
  <c r="B6994" i="5"/>
  <c r="C6994" i="5" s="1"/>
  <c r="B6995" i="5"/>
  <c r="C6995" i="5" s="1"/>
  <c r="B6996" i="5"/>
  <c r="C6996" i="5" s="1"/>
  <c r="B6997" i="5"/>
  <c r="C6997" i="5" s="1"/>
  <c r="B6998" i="5"/>
  <c r="C6998" i="5" s="1"/>
  <c r="B6999" i="5"/>
  <c r="C6999" i="5" s="1"/>
  <c r="B7000" i="5"/>
  <c r="C7000" i="5" s="1"/>
  <c r="B7001" i="5"/>
  <c r="C7001" i="5" s="1"/>
  <c r="B7002" i="5"/>
  <c r="C7002" i="5" s="1"/>
  <c r="B7003" i="5"/>
  <c r="C7003" i="5" s="1"/>
  <c r="B7004" i="5"/>
  <c r="C7004" i="5" s="1"/>
  <c r="B7005" i="5"/>
  <c r="C7005" i="5" s="1"/>
  <c r="B7006" i="5"/>
  <c r="C7006" i="5" s="1"/>
  <c r="B7007" i="5"/>
  <c r="C7007" i="5" s="1"/>
  <c r="B7008" i="5"/>
  <c r="C7008" i="5" s="1"/>
  <c r="B7009" i="5"/>
  <c r="C7009" i="5" s="1"/>
  <c r="B7010" i="5"/>
  <c r="C7010" i="5" s="1"/>
  <c r="B7011" i="5"/>
  <c r="C7011" i="5" s="1"/>
  <c r="B7012" i="5"/>
  <c r="C7012" i="5" s="1"/>
  <c r="B7013" i="5"/>
  <c r="C7013" i="5" s="1"/>
  <c r="B7014" i="5"/>
  <c r="C7014" i="5" s="1"/>
  <c r="B7015" i="5"/>
  <c r="C7015" i="5" s="1"/>
  <c r="B7016" i="5"/>
  <c r="C7016" i="5" s="1"/>
  <c r="B7017" i="5"/>
  <c r="C7017" i="5" s="1"/>
  <c r="B7018" i="5"/>
  <c r="C7018" i="5" s="1"/>
  <c r="B7019" i="5"/>
  <c r="C7019" i="5" s="1"/>
  <c r="B7020" i="5"/>
  <c r="C7020" i="5" s="1"/>
  <c r="B7021" i="5"/>
  <c r="C7021" i="5" s="1"/>
  <c r="B7022" i="5"/>
  <c r="C7022" i="5" s="1"/>
  <c r="B7023" i="5"/>
  <c r="C7023" i="5" s="1"/>
  <c r="B7024" i="5"/>
  <c r="C7024" i="5" s="1"/>
  <c r="B7025" i="5"/>
  <c r="C7025" i="5" s="1"/>
  <c r="B7026" i="5"/>
  <c r="C7026" i="5" s="1"/>
  <c r="B7027" i="5"/>
  <c r="C7027" i="5" s="1"/>
  <c r="B7028" i="5"/>
  <c r="C7028" i="5" s="1"/>
  <c r="B7029" i="5"/>
  <c r="C7029" i="5" s="1"/>
  <c r="B7030" i="5"/>
  <c r="C7030" i="5" s="1"/>
  <c r="B7031" i="5"/>
  <c r="C7031" i="5" s="1"/>
  <c r="B7032" i="5"/>
  <c r="C7032" i="5" s="1"/>
  <c r="B7033" i="5"/>
  <c r="C7033" i="5" s="1"/>
  <c r="B7034" i="5"/>
  <c r="C7034" i="5" s="1"/>
  <c r="B7035" i="5"/>
  <c r="C7035" i="5" s="1"/>
  <c r="B7036" i="5"/>
  <c r="C7036" i="5" s="1"/>
  <c r="B7037" i="5"/>
  <c r="C7037" i="5" s="1"/>
  <c r="B7038" i="5"/>
  <c r="C7038" i="5" s="1"/>
  <c r="B7039" i="5"/>
  <c r="C7039" i="5" s="1"/>
  <c r="B7040" i="5"/>
  <c r="C7040" i="5" s="1"/>
  <c r="B7041" i="5"/>
  <c r="C7041" i="5" s="1"/>
  <c r="B7042" i="5"/>
  <c r="C7042" i="5" s="1"/>
  <c r="B7043" i="5"/>
  <c r="C7043" i="5" s="1"/>
  <c r="B7044" i="5"/>
  <c r="C7044" i="5" s="1"/>
  <c r="B7045" i="5"/>
  <c r="C7045" i="5" s="1"/>
  <c r="B7046" i="5"/>
  <c r="C7046" i="5" s="1"/>
  <c r="B7047" i="5"/>
  <c r="C7047" i="5" s="1"/>
  <c r="B7048" i="5"/>
  <c r="C7048" i="5" s="1"/>
  <c r="B7049" i="5"/>
  <c r="C7049" i="5" s="1"/>
  <c r="B7050" i="5"/>
  <c r="C7050" i="5" s="1"/>
  <c r="B7051" i="5"/>
  <c r="C7051" i="5" s="1"/>
  <c r="B7052" i="5"/>
  <c r="C7052" i="5" s="1"/>
  <c r="B7053" i="5"/>
  <c r="C7053" i="5" s="1"/>
  <c r="B7054" i="5"/>
  <c r="C7054" i="5" s="1"/>
  <c r="B7055" i="5"/>
  <c r="C7055" i="5" s="1"/>
  <c r="B7056" i="5"/>
  <c r="C7056" i="5" s="1"/>
  <c r="B7057" i="5"/>
  <c r="C7057" i="5" s="1"/>
  <c r="B7058" i="5"/>
  <c r="C7058" i="5" s="1"/>
  <c r="B7059" i="5"/>
  <c r="B7060" i="5"/>
  <c r="C7060" i="5" s="1"/>
  <c r="B7061" i="5"/>
  <c r="C7061" i="5" s="1"/>
  <c r="B7062" i="5"/>
  <c r="C7062" i="5" s="1"/>
  <c r="B7063" i="5"/>
  <c r="C7063" i="5" s="1"/>
  <c r="B7064" i="5"/>
  <c r="C7064" i="5" s="1"/>
  <c r="B7065" i="5"/>
  <c r="C7065" i="5" s="1"/>
  <c r="B7066" i="5"/>
  <c r="C7066" i="5" s="1"/>
  <c r="B7067" i="5"/>
  <c r="C7067" i="5" s="1"/>
  <c r="B7068" i="5"/>
  <c r="C7068" i="5" s="1"/>
  <c r="B7069" i="5"/>
  <c r="C7069" i="5" s="1"/>
  <c r="B7070" i="5"/>
  <c r="C7070" i="5" s="1"/>
  <c r="B7071" i="5"/>
  <c r="C7071" i="5" s="1"/>
  <c r="B7072" i="5"/>
  <c r="C7072" i="5" s="1"/>
  <c r="B7073" i="5"/>
  <c r="C7073" i="5" s="1"/>
  <c r="B7074" i="5"/>
  <c r="C7074" i="5" s="1"/>
  <c r="B7075" i="5"/>
  <c r="C7075" i="5" s="1"/>
  <c r="B7076" i="5"/>
  <c r="C7076" i="5" s="1"/>
  <c r="B7077" i="5"/>
  <c r="C7077" i="5" s="1"/>
  <c r="B7078" i="5"/>
  <c r="C7078" i="5" s="1"/>
  <c r="B7079" i="5"/>
  <c r="C7079" i="5" s="1"/>
  <c r="B7080" i="5"/>
  <c r="C7080" i="5" s="1"/>
  <c r="B7081" i="5"/>
  <c r="C7081" i="5" s="1"/>
  <c r="B7082" i="5"/>
  <c r="C7082" i="5" s="1"/>
  <c r="B7083" i="5"/>
  <c r="C7083" i="5" s="1"/>
  <c r="B7084" i="5"/>
  <c r="C7084" i="5" s="1"/>
  <c r="B7085" i="5"/>
  <c r="C7085" i="5" s="1"/>
  <c r="B7086" i="5"/>
  <c r="C7086" i="5" s="1"/>
  <c r="B7087" i="5"/>
  <c r="C7087" i="5" s="1"/>
  <c r="B7088" i="5"/>
  <c r="C7088" i="5" s="1"/>
  <c r="B7089" i="5"/>
  <c r="C7089" i="5" s="1"/>
  <c r="B7090" i="5"/>
  <c r="C7090" i="5" s="1"/>
  <c r="B7091" i="5"/>
  <c r="C7091" i="5" s="1"/>
  <c r="B7092" i="5"/>
  <c r="C7092" i="5" s="1"/>
  <c r="B7093" i="5"/>
  <c r="C7093" i="5" s="1"/>
  <c r="B7094" i="5"/>
  <c r="C7094" i="5" s="1"/>
  <c r="B7095" i="5"/>
  <c r="C7095" i="5" s="1"/>
  <c r="B7096" i="5"/>
  <c r="C7096" i="5" s="1"/>
  <c r="B7097" i="5"/>
  <c r="C7097" i="5" s="1"/>
  <c r="B7098" i="5"/>
  <c r="C7098" i="5" s="1"/>
  <c r="B7099" i="5"/>
  <c r="C7099" i="5" s="1"/>
  <c r="B7100" i="5"/>
  <c r="C7100" i="5" s="1"/>
  <c r="B7101" i="5"/>
  <c r="C7101" i="5" s="1"/>
  <c r="B7102" i="5"/>
  <c r="C7102" i="5" s="1"/>
  <c r="B7103" i="5"/>
  <c r="C7103" i="5" s="1"/>
  <c r="B7104" i="5"/>
  <c r="C7104" i="5" s="1"/>
  <c r="B7105" i="5"/>
  <c r="C7105" i="5" s="1"/>
  <c r="B7106" i="5"/>
  <c r="C7106" i="5" s="1"/>
  <c r="B7107" i="5"/>
  <c r="C7107" i="5" s="1"/>
  <c r="B7108" i="5"/>
  <c r="C7108" i="5" s="1"/>
  <c r="B7109" i="5"/>
  <c r="C7109" i="5" s="1"/>
  <c r="B7110" i="5"/>
  <c r="C7110" i="5" s="1"/>
  <c r="B7111" i="5"/>
  <c r="C7111" i="5" s="1"/>
  <c r="B7112" i="5"/>
  <c r="C7112" i="5" s="1"/>
  <c r="B7113" i="5"/>
  <c r="C7113" i="5" s="1"/>
  <c r="B7114" i="5"/>
  <c r="C7114" i="5" s="1"/>
  <c r="B7115" i="5"/>
  <c r="C7115" i="5" s="1"/>
  <c r="B7116" i="5"/>
  <c r="C7116" i="5" s="1"/>
  <c r="B7117" i="5"/>
  <c r="C7117" i="5" s="1"/>
  <c r="B7118" i="5"/>
  <c r="C7118" i="5" s="1"/>
  <c r="B7119" i="5"/>
  <c r="C7119" i="5" s="1"/>
  <c r="B7120" i="5"/>
  <c r="C7120" i="5" s="1"/>
  <c r="B7121" i="5"/>
  <c r="C7121" i="5" s="1"/>
  <c r="B7122" i="5"/>
  <c r="C7122" i="5" s="1"/>
  <c r="B7123" i="5"/>
  <c r="C7123" i="5" s="1"/>
  <c r="B7124" i="5"/>
  <c r="C7124" i="5" s="1"/>
  <c r="B7125" i="5"/>
  <c r="C7125" i="5" s="1"/>
  <c r="B7126" i="5"/>
  <c r="C7126" i="5" s="1"/>
  <c r="B7127" i="5"/>
  <c r="C7127" i="5" s="1"/>
  <c r="B7128" i="5"/>
  <c r="C7128" i="5" s="1"/>
  <c r="B7129" i="5"/>
  <c r="C7129" i="5" s="1"/>
  <c r="B7130" i="5"/>
  <c r="C7130" i="5" s="1"/>
  <c r="B7131" i="5"/>
  <c r="C7131" i="5" s="1"/>
  <c r="B7132" i="5"/>
  <c r="C7132" i="5" s="1"/>
  <c r="B7133" i="5"/>
  <c r="C7133" i="5" s="1"/>
  <c r="B7134" i="5"/>
  <c r="C7134" i="5" s="1"/>
  <c r="B7135" i="5"/>
  <c r="C7135" i="5" s="1"/>
  <c r="B7136" i="5"/>
  <c r="C7136" i="5" s="1"/>
  <c r="B7137" i="5"/>
  <c r="C7137" i="5" s="1"/>
  <c r="B7138" i="5"/>
  <c r="C7138" i="5" s="1"/>
  <c r="B7139" i="5"/>
  <c r="C7139" i="5" s="1"/>
  <c r="B7140" i="5"/>
  <c r="C7140" i="5" s="1"/>
  <c r="B7141" i="5"/>
  <c r="C7141" i="5" s="1"/>
  <c r="B7142" i="5"/>
  <c r="C7142" i="5" s="1"/>
  <c r="B7143" i="5"/>
  <c r="C7143" i="5" s="1"/>
  <c r="B7144" i="5"/>
  <c r="C7144" i="5" s="1"/>
  <c r="B7145" i="5"/>
  <c r="C7145" i="5" s="1"/>
  <c r="B7146" i="5"/>
  <c r="C7146" i="5" s="1"/>
  <c r="B7147" i="5"/>
  <c r="C7147" i="5" s="1"/>
  <c r="B7148" i="5"/>
  <c r="C7148" i="5" s="1"/>
  <c r="B7149" i="5"/>
  <c r="C7149" i="5" s="1"/>
  <c r="B7150" i="5"/>
  <c r="C7150" i="5" s="1"/>
  <c r="B7151" i="5"/>
  <c r="C7151" i="5" s="1"/>
  <c r="B7152" i="5"/>
  <c r="C7152" i="5" s="1"/>
  <c r="B7153" i="5"/>
  <c r="C7153" i="5" s="1"/>
  <c r="B7154" i="5"/>
  <c r="C7154" i="5" s="1"/>
  <c r="B7155" i="5"/>
  <c r="C7155" i="5" s="1"/>
  <c r="B7156" i="5"/>
  <c r="C7156" i="5" s="1"/>
  <c r="B7157" i="5"/>
  <c r="C7157" i="5" s="1"/>
  <c r="B7158" i="5"/>
  <c r="C7158" i="5" s="1"/>
  <c r="B7159" i="5"/>
  <c r="C7159" i="5" s="1"/>
  <c r="B7160" i="5"/>
  <c r="C7160" i="5" s="1"/>
  <c r="B7161" i="5"/>
  <c r="C7161" i="5" s="1"/>
  <c r="B7162" i="5"/>
  <c r="C7162" i="5" s="1"/>
  <c r="B7163" i="5"/>
  <c r="C7163" i="5" s="1"/>
  <c r="B7164" i="5"/>
  <c r="C7164" i="5" s="1"/>
  <c r="B7165" i="5"/>
  <c r="C7165" i="5" s="1"/>
  <c r="B7166" i="5"/>
  <c r="C7166" i="5" s="1"/>
  <c r="B7167" i="5"/>
  <c r="C7167" i="5" s="1"/>
  <c r="B7168" i="5"/>
  <c r="C7168" i="5" s="1"/>
  <c r="B7169" i="5"/>
  <c r="C7169" i="5" s="1"/>
  <c r="B7170" i="5"/>
  <c r="C7170" i="5" s="1"/>
  <c r="B7171" i="5"/>
  <c r="C7171" i="5" s="1"/>
  <c r="B7172" i="5"/>
  <c r="C7172" i="5" s="1"/>
  <c r="B7173" i="5"/>
  <c r="C7173" i="5" s="1"/>
  <c r="B7174" i="5"/>
  <c r="C7174" i="5" s="1"/>
  <c r="B7175" i="5"/>
  <c r="C7175" i="5" s="1"/>
  <c r="B7176" i="5"/>
  <c r="C7176" i="5" s="1"/>
  <c r="B7177" i="5"/>
  <c r="C7177" i="5" s="1"/>
  <c r="B7178" i="5"/>
  <c r="C7178" i="5" s="1"/>
  <c r="B7179" i="5"/>
  <c r="C7179" i="5" s="1"/>
  <c r="B7180" i="5"/>
  <c r="C7180" i="5" s="1"/>
  <c r="B7181" i="5"/>
  <c r="C7181" i="5" s="1"/>
  <c r="B7182" i="5"/>
  <c r="C7182" i="5" s="1"/>
  <c r="B7183" i="5"/>
  <c r="C7183" i="5" s="1"/>
  <c r="B7184" i="5"/>
  <c r="C7184" i="5" s="1"/>
  <c r="B7185" i="5"/>
  <c r="C7185" i="5" s="1"/>
  <c r="B7186" i="5"/>
  <c r="C7186" i="5" s="1"/>
  <c r="B7187" i="5"/>
  <c r="C7187" i="5" s="1"/>
  <c r="B7188" i="5"/>
  <c r="C7188" i="5" s="1"/>
  <c r="B7189" i="5"/>
  <c r="C7189" i="5" s="1"/>
  <c r="B7190" i="5"/>
  <c r="C7190" i="5" s="1"/>
  <c r="B7191" i="5"/>
  <c r="C7191" i="5" s="1"/>
  <c r="B7192" i="5"/>
  <c r="C7192" i="5" s="1"/>
  <c r="B7193" i="5"/>
  <c r="C7193" i="5" s="1"/>
  <c r="B7194" i="5"/>
  <c r="C7194" i="5" s="1"/>
  <c r="B7195" i="5"/>
  <c r="C7195" i="5" s="1"/>
  <c r="B7196" i="5"/>
  <c r="C7196" i="5" s="1"/>
  <c r="B7197" i="5"/>
  <c r="C7197" i="5" s="1"/>
  <c r="B7198" i="5"/>
  <c r="C7198" i="5" s="1"/>
  <c r="B7199" i="5"/>
  <c r="C7199" i="5" s="1"/>
  <c r="B7200" i="5"/>
  <c r="C7200" i="5" s="1"/>
  <c r="B7201" i="5"/>
  <c r="C7201" i="5" s="1"/>
  <c r="B7202" i="5"/>
  <c r="C7202" i="5" s="1"/>
  <c r="B7203" i="5"/>
  <c r="C7203" i="5" s="1"/>
  <c r="B7204" i="5"/>
  <c r="C7204" i="5" s="1"/>
  <c r="B7205" i="5"/>
  <c r="C7205" i="5" s="1"/>
  <c r="B7206" i="5"/>
  <c r="C7206" i="5" s="1"/>
  <c r="B7207" i="5"/>
  <c r="C7207" i="5" s="1"/>
  <c r="B7208" i="5"/>
  <c r="C7208" i="5" s="1"/>
  <c r="B7209" i="5"/>
  <c r="C7209" i="5" s="1"/>
  <c r="B7210" i="5"/>
  <c r="C7210" i="5" s="1"/>
  <c r="B7211" i="5"/>
  <c r="C7211" i="5" s="1"/>
  <c r="B7212" i="5"/>
  <c r="C7212" i="5" s="1"/>
  <c r="B7213" i="5"/>
  <c r="C7213" i="5" s="1"/>
  <c r="B7214" i="5"/>
  <c r="C7214" i="5" s="1"/>
  <c r="B7215" i="5"/>
  <c r="C7215" i="5" s="1"/>
  <c r="B7216" i="5"/>
  <c r="C7216" i="5" s="1"/>
  <c r="B7217" i="5"/>
  <c r="C7217" i="5" s="1"/>
  <c r="B7218" i="5"/>
  <c r="C7218" i="5" s="1"/>
  <c r="B7219" i="5"/>
  <c r="C7219" i="5" s="1"/>
  <c r="B7220" i="5"/>
  <c r="C7220" i="5" s="1"/>
  <c r="B7221" i="5"/>
  <c r="C7221" i="5" s="1"/>
  <c r="B7222" i="5"/>
  <c r="C7222" i="5" s="1"/>
  <c r="B7223" i="5"/>
  <c r="C7223" i="5" s="1"/>
  <c r="B7224" i="5"/>
  <c r="C7224" i="5" s="1"/>
  <c r="B7225" i="5"/>
  <c r="C7225" i="5" s="1"/>
  <c r="B7226" i="5"/>
  <c r="C7226" i="5" s="1"/>
  <c r="B7227" i="5"/>
  <c r="C7227" i="5" s="1"/>
  <c r="B7228" i="5"/>
  <c r="C7228" i="5" s="1"/>
  <c r="B7229" i="5"/>
  <c r="C7229" i="5" s="1"/>
  <c r="B7230" i="5"/>
  <c r="C7230" i="5" s="1"/>
  <c r="B7231" i="5"/>
  <c r="C7231" i="5" s="1"/>
  <c r="B7232" i="5"/>
  <c r="C7232" i="5" s="1"/>
  <c r="B7233" i="5"/>
  <c r="C7233" i="5" s="1"/>
  <c r="B7234" i="5"/>
  <c r="C7234" i="5" s="1"/>
  <c r="B7235" i="5"/>
  <c r="C7235" i="5" s="1"/>
  <c r="B7236" i="5"/>
  <c r="C7236" i="5" s="1"/>
  <c r="B7237" i="5"/>
  <c r="C7237" i="5" s="1"/>
  <c r="B7238" i="5"/>
  <c r="C7238" i="5" s="1"/>
  <c r="B7239" i="5"/>
  <c r="C7239" i="5" s="1"/>
  <c r="B7240" i="5"/>
  <c r="C7240" i="5" s="1"/>
  <c r="B7241" i="5"/>
  <c r="C7241" i="5" s="1"/>
  <c r="B7242" i="5"/>
  <c r="C7242" i="5" s="1"/>
  <c r="B7243" i="5"/>
  <c r="B7244" i="5"/>
  <c r="C7244" i="5" s="1"/>
  <c r="B7245" i="5"/>
  <c r="C7245" i="5" s="1"/>
  <c r="B7246" i="5"/>
  <c r="C7246" i="5" s="1"/>
  <c r="B7247" i="5"/>
  <c r="C7247" i="5" s="1"/>
  <c r="B7248" i="5"/>
  <c r="C7248" i="5" s="1"/>
  <c r="B7249" i="5"/>
  <c r="C7249" i="5" s="1"/>
  <c r="B7250" i="5"/>
  <c r="C7250" i="5" s="1"/>
  <c r="B7251" i="5"/>
  <c r="C7251" i="5" s="1"/>
  <c r="B7252" i="5"/>
  <c r="C7252" i="5" s="1"/>
  <c r="B7253" i="5"/>
  <c r="C7253" i="5" s="1"/>
  <c r="B7254" i="5"/>
  <c r="C7254" i="5" s="1"/>
  <c r="B7255" i="5"/>
  <c r="C7255" i="5" s="1"/>
  <c r="B7256" i="5"/>
  <c r="C7256" i="5" s="1"/>
  <c r="B7257" i="5"/>
  <c r="C7257" i="5" s="1"/>
  <c r="B7258" i="5"/>
  <c r="C7258" i="5" s="1"/>
  <c r="B7259" i="5"/>
  <c r="C7259" i="5" s="1"/>
  <c r="B7260" i="5"/>
  <c r="C7260" i="5" s="1"/>
  <c r="B7261" i="5"/>
  <c r="C7261" i="5" s="1"/>
  <c r="B7262" i="5"/>
  <c r="C7262" i="5" s="1"/>
  <c r="B7263" i="5"/>
  <c r="C7263" i="5" s="1"/>
  <c r="B7264" i="5"/>
  <c r="C7264" i="5" s="1"/>
  <c r="B7265" i="5"/>
  <c r="C7265" i="5" s="1"/>
  <c r="B7266" i="5"/>
  <c r="C7266" i="5" s="1"/>
  <c r="B7267" i="5"/>
  <c r="C7267" i="5" s="1"/>
  <c r="B7268" i="5"/>
  <c r="C7268" i="5" s="1"/>
  <c r="B7269" i="5"/>
  <c r="C7269" i="5" s="1"/>
  <c r="B7270" i="5"/>
  <c r="C7270" i="5" s="1"/>
  <c r="B7271" i="5"/>
  <c r="C7271" i="5" s="1"/>
  <c r="B7272" i="5"/>
  <c r="C7272" i="5" s="1"/>
  <c r="B7273" i="5"/>
  <c r="C7273" i="5" s="1"/>
  <c r="B7274" i="5"/>
  <c r="C7274" i="5" s="1"/>
  <c r="B7275" i="5"/>
  <c r="C7275" i="5" s="1"/>
  <c r="B7276" i="5"/>
  <c r="C7276" i="5" s="1"/>
  <c r="B7277" i="5"/>
  <c r="C7277" i="5" s="1"/>
  <c r="B7278" i="5"/>
  <c r="C7278" i="5" s="1"/>
  <c r="B7279" i="5"/>
  <c r="C7279" i="5" s="1"/>
  <c r="B7280" i="5"/>
  <c r="C7280" i="5" s="1"/>
  <c r="B7281" i="5"/>
  <c r="C7281" i="5" s="1"/>
  <c r="B7282" i="5"/>
  <c r="C7282" i="5" s="1"/>
  <c r="B7283" i="5"/>
  <c r="C7283" i="5" s="1"/>
  <c r="B7284" i="5"/>
  <c r="C7284" i="5" s="1"/>
  <c r="B7285" i="5"/>
  <c r="C7285" i="5" s="1"/>
  <c r="B7286" i="5"/>
  <c r="C7286" i="5" s="1"/>
  <c r="B7287" i="5"/>
  <c r="C7287" i="5" s="1"/>
  <c r="B7288" i="5"/>
  <c r="C7288" i="5" s="1"/>
  <c r="B7289" i="5"/>
  <c r="C7289" i="5" s="1"/>
  <c r="B7290" i="5"/>
  <c r="C7290" i="5" s="1"/>
  <c r="B7291" i="5"/>
  <c r="C7291" i="5" s="1"/>
  <c r="B7292" i="5"/>
  <c r="C7292" i="5" s="1"/>
  <c r="B7293" i="5"/>
  <c r="C7293" i="5" s="1"/>
  <c r="B7294" i="5"/>
  <c r="C7294" i="5" s="1"/>
  <c r="B7295" i="5"/>
  <c r="C7295" i="5" s="1"/>
  <c r="B7296" i="5"/>
  <c r="C7296" i="5" s="1"/>
  <c r="B7297" i="5"/>
  <c r="C7297" i="5" s="1"/>
  <c r="B7298" i="5"/>
  <c r="C7298" i="5" s="1"/>
  <c r="B7299" i="5"/>
  <c r="C7299" i="5" s="1"/>
  <c r="B7300" i="5"/>
  <c r="C7300" i="5" s="1"/>
  <c r="B7301" i="5"/>
  <c r="C7301" i="5" s="1"/>
  <c r="B7302" i="5"/>
  <c r="C7302" i="5" s="1"/>
  <c r="B7303" i="5"/>
  <c r="C7303" i="5" s="1"/>
  <c r="B7304" i="5"/>
  <c r="C7304" i="5" s="1"/>
  <c r="B7305" i="5"/>
  <c r="C7305" i="5" s="1"/>
  <c r="B7306" i="5"/>
  <c r="C7306" i="5" s="1"/>
  <c r="B7307" i="5"/>
  <c r="C7307" i="5" s="1"/>
  <c r="B7308" i="5"/>
  <c r="C7308" i="5" s="1"/>
  <c r="B7309" i="5"/>
  <c r="C7309" i="5" s="1"/>
  <c r="B7310" i="5"/>
  <c r="C7310" i="5" s="1"/>
  <c r="B7311" i="5"/>
  <c r="C7311" i="5" s="1"/>
  <c r="B7312" i="5"/>
  <c r="C7312" i="5" s="1"/>
  <c r="B7313" i="5"/>
  <c r="C7313" i="5" s="1"/>
  <c r="B7314" i="5"/>
  <c r="C7314" i="5" s="1"/>
  <c r="B7315" i="5"/>
  <c r="C7315" i="5" s="1"/>
  <c r="B7316" i="5"/>
  <c r="C7316" i="5" s="1"/>
  <c r="B7317" i="5"/>
  <c r="C7317" i="5" s="1"/>
  <c r="B7318" i="5"/>
  <c r="C7318" i="5" s="1"/>
  <c r="B7319" i="5"/>
  <c r="C7319" i="5" s="1"/>
  <c r="B7320" i="5"/>
  <c r="C7320" i="5" s="1"/>
  <c r="B7321" i="5"/>
  <c r="C7321" i="5" s="1"/>
  <c r="B7322" i="5"/>
  <c r="C7322" i="5" s="1"/>
  <c r="B7323" i="5"/>
  <c r="C7323" i="5" s="1"/>
  <c r="B7324" i="5"/>
  <c r="C7324" i="5" s="1"/>
  <c r="B7325" i="5"/>
  <c r="C7325" i="5" s="1"/>
  <c r="B7326" i="5"/>
  <c r="C7326" i="5" s="1"/>
  <c r="B7327" i="5"/>
  <c r="C7327" i="5" s="1"/>
  <c r="B7328" i="5"/>
  <c r="C7328" i="5" s="1"/>
  <c r="B7329" i="5"/>
  <c r="C7329" i="5" s="1"/>
  <c r="B7330" i="5"/>
  <c r="B7331" i="5"/>
  <c r="C7331" i="5" s="1"/>
  <c r="B7332" i="5"/>
  <c r="C7332" i="5" s="1"/>
  <c r="B7333" i="5"/>
  <c r="C7333" i="5" s="1"/>
  <c r="B7334" i="5"/>
  <c r="C7334" i="5" s="1"/>
  <c r="B7335" i="5"/>
  <c r="C7335" i="5" s="1"/>
  <c r="B7336" i="5"/>
  <c r="C7336" i="5" s="1"/>
  <c r="B7337" i="5"/>
  <c r="C7337" i="5" s="1"/>
  <c r="B7338" i="5"/>
  <c r="C7338" i="5" s="1"/>
  <c r="B7339" i="5"/>
  <c r="C7339" i="5" s="1"/>
  <c r="B7340" i="5"/>
  <c r="C7340" i="5" s="1"/>
  <c r="B7341" i="5"/>
  <c r="C7341" i="5" s="1"/>
  <c r="B7342" i="5"/>
  <c r="C7342" i="5" s="1"/>
  <c r="B7343" i="5"/>
  <c r="C7343" i="5" s="1"/>
  <c r="B7344" i="5"/>
  <c r="C7344" i="5" s="1"/>
  <c r="B7345" i="5"/>
  <c r="C7345" i="5" s="1"/>
  <c r="B7346" i="5"/>
  <c r="C7346" i="5" s="1"/>
  <c r="B7347" i="5"/>
  <c r="C7347" i="5" s="1"/>
  <c r="B7348" i="5"/>
  <c r="C7348" i="5" s="1"/>
  <c r="B7349" i="5"/>
  <c r="C7349" i="5" s="1"/>
  <c r="B7350" i="5"/>
  <c r="C7350" i="5" s="1"/>
  <c r="B7351" i="5"/>
  <c r="C7351" i="5" s="1"/>
  <c r="B7352" i="5"/>
  <c r="C7352" i="5" s="1"/>
  <c r="B7353" i="5"/>
  <c r="C7353" i="5" s="1"/>
  <c r="B7354" i="5"/>
  <c r="C7354" i="5" s="1"/>
  <c r="B7355" i="5"/>
  <c r="C7355" i="5" s="1"/>
  <c r="B7356" i="5"/>
  <c r="C7356" i="5" s="1"/>
  <c r="B7357" i="5"/>
  <c r="C7357" i="5" s="1"/>
  <c r="B7358" i="5"/>
  <c r="C7358" i="5" s="1"/>
  <c r="B7359" i="5"/>
  <c r="C7359" i="5" s="1"/>
  <c r="B7360" i="5"/>
  <c r="C7360" i="5" s="1"/>
  <c r="B7361" i="5"/>
  <c r="C7361" i="5" s="1"/>
  <c r="B7362" i="5"/>
  <c r="C7362" i="5" s="1"/>
  <c r="B7363" i="5"/>
  <c r="C7363" i="5" s="1"/>
  <c r="B7364" i="5"/>
  <c r="C7364" i="5" s="1"/>
  <c r="B7365" i="5"/>
  <c r="C7365" i="5" s="1"/>
  <c r="B7366" i="5"/>
  <c r="C7366" i="5" s="1"/>
  <c r="B7367" i="5"/>
  <c r="C7367" i="5" s="1"/>
  <c r="B7368" i="5"/>
  <c r="C7368" i="5" s="1"/>
  <c r="B7369" i="5"/>
  <c r="C7369" i="5" s="1"/>
  <c r="B7370" i="5"/>
  <c r="C7370" i="5" s="1"/>
  <c r="B7371" i="5"/>
  <c r="C7371" i="5" s="1"/>
  <c r="B7372" i="5"/>
  <c r="C7372" i="5" s="1"/>
  <c r="B7373" i="5"/>
  <c r="C7373" i="5" s="1"/>
  <c r="B7374" i="5"/>
  <c r="C7374" i="5" s="1"/>
  <c r="B7375" i="5"/>
  <c r="C7375" i="5" s="1"/>
  <c r="B7376" i="5"/>
  <c r="C7376" i="5" s="1"/>
  <c r="B7377" i="5"/>
  <c r="C7377" i="5" s="1"/>
  <c r="B7378" i="5"/>
  <c r="C7378" i="5" s="1"/>
  <c r="B7379" i="5"/>
  <c r="C7379" i="5" s="1"/>
  <c r="B7380" i="5"/>
  <c r="C7380" i="5" s="1"/>
  <c r="B7381" i="5"/>
  <c r="C7381" i="5" s="1"/>
  <c r="B7382" i="5"/>
  <c r="C7382" i="5" s="1"/>
  <c r="B7383" i="5"/>
  <c r="C7383" i="5" s="1"/>
  <c r="B7384" i="5"/>
  <c r="C7384" i="5" s="1"/>
  <c r="B7385" i="5"/>
  <c r="C7385" i="5" s="1"/>
  <c r="B7386" i="5"/>
  <c r="C7386" i="5" s="1"/>
  <c r="B7387" i="5"/>
  <c r="C7387" i="5" s="1"/>
  <c r="B7388" i="5"/>
  <c r="C7388" i="5" s="1"/>
  <c r="B7389" i="5"/>
  <c r="C7389" i="5" s="1"/>
  <c r="B7390" i="5"/>
  <c r="C7390" i="5" s="1"/>
  <c r="B7391" i="5"/>
  <c r="C7391" i="5" s="1"/>
  <c r="B7392" i="5"/>
  <c r="C7392" i="5" s="1"/>
  <c r="B7393" i="5"/>
  <c r="C7393" i="5" s="1"/>
  <c r="B7394" i="5"/>
  <c r="C7394" i="5" s="1"/>
  <c r="B7395" i="5"/>
  <c r="B7396" i="5"/>
  <c r="C7396" i="5" s="1"/>
  <c r="B7397" i="5"/>
  <c r="C7397" i="5" s="1"/>
  <c r="B7398" i="5"/>
  <c r="C7398" i="5" s="1"/>
  <c r="B7399" i="5"/>
  <c r="C7399" i="5" s="1"/>
  <c r="B7400" i="5"/>
  <c r="C7400" i="5" s="1"/>
  <c r="B7401" i="5"/>
  <c r="C7401" i="5" s="1"/>
  <c r="B7402" i="5"/>
  <c r="C7402" i="5" s="1"/>
  <c r="B7403" i="5"/>
  <c r="C7403" i="5" s="1"/>
  <c r="B7404" i="5"/>
  <c r="C7404" i="5" s="1"/>
  <c r="B7405" i="5"/>
  <c r="C7405" i="5" s="1"/>
  <c r="B7406" i="5"/>
  <c r="C7406" i="5" s="1"/>
  <c r="B7407" i="5"/>
  <c r="C7407" i="5" s="1"/>
  <c r="B7408" i="5"/>
  <c r="C7408" i="5" s="1"/>
  <c r="B7409" i="5"/>
  <c r="C7409" i="5" s="1"/>
  <c r="B7410" i="5"/>
  <c r="C7410" i="5" s="1"/>
  <c r="B7411" i="5"/>
  <c r="C7411" i="5" s="1"/>
  <c r="B7412" i="5"/>
  <c r="C7412" i="5" s="1"/>
  <c r="B7413" i="5"/>
  <c r="C7413" i="5" s="1"/>
  <c r="B7414" i="5"/>
  <c r="C7414" i="5" s="1"/>
  <c r="B7415" i="5"/>
  <c r="C7415" i="5" s="1"/>
  <c r="B7416" i="5"/>
  <c r="C7416" i="5" s="1"/>
  <c r="B7417" i="5"/>
  <c r="C7417" i="5" s="1"/>
  <c r="B7418" i="5"/>
  <c r="C7418" i="5" s="1"/>
  <c r="B7419" i="5"/>
  <c r="C7419" i="5" s="1"/>
  <c r="B7420" i="5"/>
  <c r="C7420" i="5" s="1"/>
  <c r="B7421" i="5"/>
  <c r="C7421" i="5" s="1"/>
  <c r="B7422" i="5"/>
  <c r="C7422" i="5" s="1"/>
  <c r="B7423" i="5"/>
  <c r="C7423" i="5" s="1"/>
  <c r="B7424" i="5"/>
  <c r="C7424" i="5" s="1"/>
  <c r="B7425" i="5"/>
  <c r="C7425" i="5" s="1"/>
  <c r="B7426" i="5"/>
  <c r="C7426" i="5" s="1"/>
  <c r="B7427" i="5"/>
  <c r="C7427" i="5" s="1"/>
  <c r="B7428" i="5"/>
  <c r="C7428" i="5" s="1"/>
  <c r="B7429" i="5"/>
  <c r="C7429" i="5" s="1"/>
  <c r="B7430" i="5"/>
  <c r="B7431" i="5"/>
  <c r="C7431" i="5" s="1"/>
  <c r="B7432" i="5"/>
  <c r="C7432" i="5" s="1"/>
  <c r="B7433" i="5"/>
  <c r="C7433" i="5" s="1"/>
  <c r="B7434" i="5"/>
  <c r="C7434" i="5" s="1"/>
  <c r="B7435" i="5"/>
  <c r="C7435" i="5" s="1"/>
  <c r="B7436" i="5"/>
  <c r="C7436" i="5" s="1"/>
  <c r="B7437" i="5"/>
  <c r="C7437" i="5" s="1"/>
  <c r="B7438" i="5"/>
  <c r="C7438" i="5" s="1"/>
  <c r="B7439" i="5"/>
  <c r="C7439" i="5" s="1"/>
  <c r="B7440" i="5"/>
  <c r="C7440" i="5" s="1"/>
  <c r="B7441" i="5"/>
  <c r="C7441" i="5" s="1"/>
  <c r="B7442" i="5"/>
  <c r="C7442" i="5" s="1"/>
  <c r="B7443" i="5"/>
  <c r="C7443" i="5" s="1"/>
  <c r="B7444" i="5"/>
  <c r="C7444" i="5" s="1"/>
  <c r="B7445" i="5"/>
  <c r="C7445" i="5" s="1"/>
  <c r="B7446" i="5"/>
  <c r="C7446" i="5" s="1"/>
  <c r="B7447" i="5"/>
  <c r="C7447" i="5" s="1"/>
  <c r="B7448" i="5"/>
  <c r="C7448" i="5" s="1"/>
  <c r="B7449" i="5"/>
  <c r="C7449" i="5" s="1"/>
  <c r="B7450" i="5"/>
  <c r="C7450" i="5" s="1"/>
  <c r="B7451" i="5"/>
  <c r="C7451" i="5" s="1"/>
  <c r="B7452" i="5"/>
  <c r="C7452" i="5" s="1"/>
  <c r="B7453" i="5"/>
  <c r="C7453" i="5" s="1"/>
  <c r="B7454" i="5"/>
  <c r="C7454" i="5" s="1"/>
  <c r="B7455" i="5"/>
  <c r="C7455" i="5" s="1"/>
  <c r="B7456" i="5"/>
  <c r="C7456" i="5" s="1"/>
  <c r="B7457" i="5"/>
  <c r="C7457" i="5" s="1"/>
  <c r="B7458" i="5"/>
  <c r="C7458" i="5" s="1"/>
  <c r="B7459" i="5"/>
  <c r="C7459" i="5" s="1"/>
  <c r="B7460" i="5"/>
  <c r="C7460" i="5" s="1"/>
  <c r="B7461" i="5"/>
  <c r="C7461" i="5" s="1"/>
  <c r="B7462" i="5"/>
  <c r="B7463" i="5"/>
  <c r="C7463" i="5" s="1"/>
  <c r="B7464" i="5"/>
  <c r="C7464" i="5" s="1"/>
  <c r="B7465" i="5"/>
  <c r="C7465" i="5" s="1"/>
  <c r="B7466" i="5"/>
  <c r="C7466" i="5" s="1"/>
  <c r="B7467" i="5"/>
  <c r="C7467" i="5" s="1"/>
  <c r="B7468" i="5"/>
  <c r="C7468" i="5" s="1"/>
  <c r="B7469" i="5"/>
  <c r="C7469" i="5" s="1"/>
  <c r="B7470" i="5"/>
  <c r="C7470" i="5" s="1"/>
  <c r="B7471" i="5"/>
  <c r="C7471" i="5" s="1"/>
  <c r="B7472" i="5"/>
  <c r="C7472" i="5" s="1"/>
  <c r="B7473" i="5"/>
  <c r="C7473" i="5" s="1"/>
  <c r="B7474" i="5"/>
  <c r="C7474" i="5" s="1"/>
  <c r="B7475" i="5"/>
  <c r="C7475" i="5" s="1"/>
  <c r="B7476" i="5"/>
  <c r="C7476" i="5" s="1"/>
  <c r="B7477" i="5"/>
  <c r="C7477" i="5" s="1"/>
  <c r="B7478" i="5"/>
  <c r="C7478" i="5" s="1"/>
  <c r="B7479" i="5"/>
  <c r="C7479" i="5" s="1"/>
  <c r="B7480" i="5"/>
  <c r="C7480" i="5" s="1"/>
  <c r="B7481" i="5"/>
  <c r="C7481" i="5" s="1"/>
  <c r="B7482" i="5"/>
  <c r="C7482" i="5" s="1"/>
  <c r="B7483" i="5"/>
  <c r="C7483" i="5" s="1"/>
  <c r="B7484" i="5"/>
  <c r="C7484" i="5" s="1"/>
  <c r="B7485" i="5"/>
  <c r="C7485" i="5" s="1"/>
  <c r="B7486" i="5"/>
  <c r="C7486" i="5" s="1"/>
  <c r="B7487" i="5"/>
  <c r="C7487" i="5" s="1"/>
  <c r="B7488" i="5"/>
  <c r="C7488" i="5" s="1"/>
  <c r="B7489" i="5"/>
  <c r="C7489" i="5" s="1"/>
  <c r="B7490" i="5"/>
  <c r="C7490" i="5" s="1"/>
  <c r="B7491" i="5"/>
  <c r="C7491" i="5" s="1"/>
  <c r="B7492" i="5"/>
  <c r="C7492" i="5" s="1"/>
  <c r="B7493" i="5"/>
  <c r="C7493" i="5" s="1"/>
  <c r="B7494" i="5"/>
  <c r="B7495" i="5"/>
  <c r="C7495" i="5" s="1"/>
  <c r="B7496" i="5"/>
  <c r="C7496" i="5" s="1"/>
  <c r="B7497" i="5"/>
  <c r="C7497" i="5" s="1"/>
  <c r="B7498" i="5"/>
  <c r="C7498" i="5" s="1"/>
  <c r="B7499" i="5"/>
  <c r="C7499" i="5" s="1"/>
  <c r="B7500" i="5"/>
  <c r="C7500" i="5" s="1"/>
  <c r="B7501" i="5"/>
  <c r="C7501" i="5" s="1"/>
  <c r="B7502" i="5"/>
  <c r="C7502" i="5" s="1"/>
  <c r="B7503" i="5"/>
  <c r="C7503" i="5" s="1"/>
  <c r="B7504" i="5"/>
  <c r="C7504" i="5" s="1"/>
  <c r="B7505" i="5"/>
  <c r="C7505" i="5" s="1"/>
  <c r="B7506" i="5"/>
  <c r="C7506" i="5" s="1"/>
  <c r="B7507" i="5"/>
  <c r="C7507" i="5" s="1"/>
  <c r="B7508" i="5"/>
  <c r="C7508" i="5" s="1"/>
  <c r="B7509" i="5"/>
  <c r="C7509" i="5" s="1"/>
  <c r="B7510" i="5"/>
  <c r="C7510" i="5" s="1"/>
  <c r="B7511" i="5"/>
  <c r="C7511" i="5" s="1"/>
  <c r="B7512" i="5"/>
  <c r="C7512" i="5" s="1"/>
  <c r="B7513" i="5"/>
  <c r="C7513" i="5" s="1"/>
  <c r="B7514" i="5"/>
  <c r="C7514" i="5" s="1"/>
  <c r="B7515" i="5"/>
  <c r="C7515" i="5" s="1"/>
  <c r="B7516" i="5"/>
  <c r="C7516" i="5" s="1"/>
  <c r="B7517" i="5"/>
  <c r="C7517" i="5" s="1"/>
  <c r="B7518" i="5"/>
  <c r="C7518" i="5" s="1"/>
  <c r="B7519" i="5"/>
  <c r="C7519" i="5" s="1"/>
  <c r="B7520" i="5"/>
  <c r="C7520" i="5" s="1"/>
  <c r="B7521" i="5"/>
  <c r="C7521" i="5" s="1"/>
  <c r="B7522" i="5"/>
  <c r="C7522" i="5" s="1"/>
  <c r="B7523" i="5"/>
  <c r="C7523" i="5" s="1"/>
  <c r="B7524" i="5"/>
  <c r="C7524" i="5" s="1"/>
  <c r="B7525" i="5"/>
  <c r="C7525" i="5" s="1"/>
  <c r="B7526" i="5"/>
  <c r="B7527" i="5"/>
  <c r="C7527" i="5" s="1"/>
  <c r="B7528" i="5"/>
  <c r="C7528" i="5" s="1"/>
  <c r="B7529" i="5"/>
  <c r="C7529" i="5" s="1"/>
  <c r="B7530" i="5"/>
  <c r="C7530" i="5" s="1"/>
  <c r="B7531" i="5"/>
  <c r="C7531" i="5" s="1"/>
  <c r="B7532" i="5"/>
  <c r="C7532" i="5" s="1"/>
  <c r="B7533" i="5"/>
  <c r="C7533" i="5" s="1"/>
  <c r="B7534" i="5"/>
  <c r="C7534" i="5" s="1"/>
  <c r="B7535" i="5"/>
  <c r="C7535" i="5" s="1"/>
  <c r="B7536" i="5"/>
  <c r="C7536" i="5" s="1"/>
  <c r="B7537" i="5"/>
  <c r="C7537" i="5" s="1"/>
  <c r="B7538" i="5"/>
  <c r="C7538" i="5" s="1"/>
  <c r="B7539" i="5"/>
  <c r="C7539" i="5" s="1"/>
  <c r="B7540" i="5"/>
  <c r="C7540" i="5" s="1"/>
  <c r="B7541" i="5"/>
  <c r="C7541" i="5" s="1"/>
  <c r="B7542" i="5"/>
  <c r="C7542" i="5" s="1"/>
  <c r="B7543" i="5"/>
  <c r="C7543" i="5" s="1"/>
  <c r="B7544" i="5"/>
  <c r="C7544" i="5" s="1"/>
  <c r="B7545" i="5"/>
  <c r="C7545" i="5" s="1"/>
  <c r="B7546" i="5"/>
  <c r="C7546" i="5" s="1"/>
  <c r="B7547" i="5"/>
  <c r="C7547" i="5" s="1"/>
  <c r="B7548" i="5"/>
  <c r="C7548" i="5" s="1"/>
  <c r="B7549" i="5"/>
  <c r="C7549" i="5" s="1"/>
  <c r="B7550" i="5"/>
  <c r="C7550" i="5" s="1"/>
  <c r="B7551" i="5"/>
  <c r="B7552" i="5"/>
  <c r="C7552" i="5" s="1"/>
  <c r="B7553" i="5"/>
  <c r="C7553" i="5" s="1"/>
  <c r="B7554" i="5"/>
  <c r="C7554" i="5" s="1"/>
  <c r="B7555" i="5"/>
  <c r="C7555" i="5" s="1"/>
  <c r="B7556" i="5"/>
  <c r="C7556" i="5" s="1"/>
  <c r="B7557" i="5"/>
  <c r="C7557" i="5" s="1"/>
  <c r="B7558" i="5"/>
  <c r="C7558" i="5" s="1"/>
  <c r="B7559" i="5"/>
  <c r="C7559" i="5" s="1"/>
  <c r="B7560" i="5"/>
  <c r="C7560" i="5" s="1"/>
  <c r="B7561" i="5"/>
  <c r="C7561" i="5" s="1"/>
  <c r="B7562" i="5"/>
  <c r="C7562" i="5" s="1"/>
  <c r="B7563" i="5"/>
  <c r="C7563" i="5" s="1"/>
  <c r="B7564" i="5"/>
  <c r="C7564" i="5" s="1"/>
  <c r="B7565" i="5"/>
  <c r="C7565" i="5" s="1"/>
  <c r="B7566" i="5"/>
  <c r="C7566" i="5" s="1"/>
  <c r="B7567" i="5"/>
  <c r="C7567" i="5" s="1"/>
  <c r="B7568" i="5"/>
  <c r="C7568" i="5" s="1"/>
  <c r="B7569" i="5"/>
  <c r="C7569" i="5" s="1"/>
  <c r="B7570" i="5"/>
  <c r="C7570" i="5" s="1"/>
  <c r="B7571" i="5"/>
  <c r="C7571" i="5" s="1"/>
  <c r="B7572" i="5"/>
  <c r="C7572" i="5" s="1"/>
  <c r="B7573" i="5"/>
  <c r="C7573" i="5" s="1"/>
  <c r="B7574" i="5"/>
  <c r="B7575" i="5"/>
  <c r="C7575" i="5" s="1"/>
  <c r="B7576" i="5"/>
  <c r="C7576" i="5" s="1"/>
  <c r="B7577" i="5"/>
  <c r="C7577" i="5" s="1"/>
  <c r="B7578" i="5"/>
  <c r="C7578" i="5" s="1"/>
  <c r="B7579" i="5"/>
  <c r="C7579" i="5" s="1"/>
  <c r="B7580" i="5"/>
  <c r="C7580" i="5" s="1"/>
  <c r="B7581" i="5"/>
  <c r="C7581" i="5" s="1"/>
  <c r="B7582" i="5"/>
  <c r="C7582" i="5" s="1"/>
  <c r="B7583" i="5"/>
  <c r="C7583" i="5" s="1"/>
  <c r="B7584" i="5"/>
  <c r="C7584" i="5" s="1"/>
  <c r="B7585" i="5"/>
  <c r="C7585" i="5" s="1"/>
  <c r="B7586" i="5"/>
  <c r="C7586" i="5" s="1"/>
  <c r="B7587" i="5"/>
  <c r="C7587" i="5" s="1"/>
  <c r="B7588" i="5"/>
  <c r="C7588" i="5" s="1"/>
  <c r="B7589" i="5"/>
  <c r="C7589" i="5" s="1"/>
  <c r="B7590" i="5"/>
  <c r="C7590" i="5" s="1"/>
  <c r="B7591" i="5"/>
  <c r="C7591" i="5" s="1"/>
  <c r="B7592" i="5"/>
  <c r="C7592" i="5" s="1"/>
  <c r="B7593" i="5"/>
  <c r="C7593" i="5" s="1"/>
  <c r="B7594" i="5"/>
  <c r="C7594" i="5" s="1"/>
  <c r="B7595" i="5"/>
  <c r="C7595" i="5" s="1"/>
  <c r="B7596" i="5"/>
  <c r="C7596" i="5" s="1"/>
  <c r="B7597" i="5"/>
  <c r="B7598" i="5"/>
  <c r="C7598" i="5" s="1"/>
  <c r="B7599" i="5"/>
  <c r="C7599" i="5" s="1"/>
  <c r="B7600" i="5"/>
  <c r="C7600" i="5" s="1"/>
  <c r="B7601" i="5"/>
  <c r="C7601" i="5" s="1"/>
  <c r="B7602" i="5"/>
  <c r="C7602" i="5" s="1"/>
  <c r="B7603" i="5"/>
  <c r="C7603" i="5" s="1"/>
  <c r="B7604" i="5"/>
  <c r="C7604" i="5" s="1"/>
  <c r="B7605" i="5"/>
  <c r="C7605" i="5" s="1"/>
  <c r="B7606" i="5"/>
  <c r="C7606" i="5" s="1"/>
  <c r="B7607" i="5"/>
  <c r="C7607" i="5" s="1"/>
  <c r="B7608" i="5"/>
  <c r="C7608" i="5" s="1"/>
  <c r="B7609" i="5"/>
  <c r="C7609" i="5" s="1"/>
  <c r="B7610" i="5"/>
  <c r="C7610" i="5" s="1"/>
  <c r="B7611" i="5"/>
  <c r="C7611" i="5" s="1"/>
  <c r="B7612" i="5"/>
  <c r="C7612" i="5" s="1"/>
  <c r="B7613" i="5"/>
  <c r="C7613" i="5" s="1"/>
  <c r="B7614" i="5"/>
  <c r="C7614" i="5" s="1"/>
  <c r="B7615" i="5"/>
  <c r="B7616" i="5"/>
  <c r="C7616" i="5" s="1"/>
  <c r="B7617" i="5"/>
  <c r="C7617" i="5" s="1"/>
  <c r="B7618" i="5"/>
  <c r="C7618" i="5" s="1"/>
  <c r="B7619" i="5"/>
  <c r="C7619" i="5" s="1"/>
  <c r="B7620" i="5"/>
  <c r="C7620" i="5" s="1"/>
  <c r="B7621" i="5"/>
  <c r="C7621" i="5" s="1"/>
  <c r="B7622" i="5"/>
  <c r="C7622" i="5" s="1"/>
  <c r="B7623" i="5"/>
  <c r="C7623" i="5" s="1"/>
  <c r="B7624" i="5"/>
  <c r="C7624" i="5" s="1"/>
  <c r="B7625" i="5"/>
  <c r="C7625" i="5" s="1"/>
  <c r="B7626" i="5"/>
  <c r="C7626" i="5" s="1"/>
  <c r="B7627" i="5"/>
  <c r="C7627" i="5" s="1"/>
  <c r="B7628" i="5"/>
  <c r="C7628" i="5" s="1"/>
  <c r="B7629" i="5"/>
  <c r="C7629" i="5" s="1"/>
  <c r="B7630" i="5"/>
  <c r="C7630" i="5" s="1"/>
  <c r="B7631" i="5"/>
  <c r="C7631" i="5" s="1"/>
  <c r="B7632" i="5"/>
  <c r="C7632" i="5" s="1"/>
  <c r="B7633" i="5"/>
  <c r="C7633" i="5" s="1"/>
  <c r="B7634" i="5"/>
  <c r="C7634" i="5" s="1"/>
  <c r="B7635" i="5"/>
  <c r="C7635" i="5" s="1"/>
  <c r="B7636" i="5"/>
  <c r="C7636" i="5" s="1"/>
  <c r="B7637" i="5"/>
  <c r="C7637" i="5" s="1"/>
  <c r="B7638" i="5"/>
  <c r="B7639" i="5"/>
  <c r="C7639" i="5" s="1"/>
  <c r="B7640" i="5"/>
  <c r="C7640" i="5" s="1"/>
  <c r="B7641" i="5"/>
  <c r="C7641" i="5" s="1"/>
  <c r="B7642" i="5"/>
  <c r="C7642" i="5" s="1"/>
  <c r="B7643" i="5"/>
  <c r="C7643" i="5" s="1"/>
  <c r="B7644" i="5"/>
  <c r="C7644" i="5" s="1"/>
  <c r="B7645" i="5"/>
  <c r="C7645" i="5" s="1"/>
  <c r="B7646" i="5"/>
  <c r="C7646" i="5" s="1"/>
  <c r="B7647" i="5"/>
  <c r="C7647" i="5" s="1"/>
  <c r="B7648" i="5"/>
  <c r="C7648" i="5" s="1"/>
  <c r="B7649" i="5"/>
  <c r="C7649" i="5" s="1"/>
  <c r="B7650" i="5"/>
  <c r="C7650" i="5" s="1"/>
  <c r="B7651" i="5"/>
  <c r="C7651" i="5" s="1"/>
  <c r="B7652" i="5"/>
  <c r="C7652" i="5" s="1"/>
  <c r="B7653" i="5"/>
  <c r="C7653" i="5" s="1"/>
  <c r="B7654" i="5"/>
  <c r="C7654" i="5" s="1"/>
  <c r="B7655" i="5"/>
  <c r="C7655" i="5" s="1"/>
  <c r="B7656" i="5"/>
  <c r="C7656" i="5" s="1"/>
  <c r="B7657" i="5"/>
  <c r="C7657" i="5" s="1"/>
  <c r="B7658" i="5"/>
  <c r="C7658" i="5" s="1"/>
  <c r="B7659" i="5"/>
  <c r="C7659" i="5" s="1"/>
  <c r="B7660" i="5"/>
  <c r="C7660" i="5" s="1"/>
  <c r="B7661" i="5"/>
  <c r="B7662" i="5"/>
  <c r="C7662" i="5" s="1"/>
  <c r="B7663" i="5"/>
  <c r="C7663" i="5" s="1"/>
  <c r="B7664" i="5"/>
  <c r="C7664" i="5" s="1"/>
  <c r="B7665" i="5"/>
  <c r="C7665" i="5" s="1"/>
  <c r="B7666" i="5"/>
  <c r="C7666" i="5" s="1"/>
  <c r="B7667" i="5"/>
  <c r="C7667" i="5" s="1"/>
  <c r="B7668" i="5"/>
  <c r="C7668" i="5" s="1"/>
  <c r="B7669" i="5"/>
  <c r="C7669" i="5" s="1"/>
  <c r="B7670" i="5"/>
  <c r="C7670" i="5" s="1"/>
  <c r="B7671" i="5"/>
  <c r="C7671" i="5" s="1"/>
  <c r="B7672" i="5"/>
  <c r="C7672" i="5" s="1"/>
  <c r="B7673" i="5"/>
  <c r="C7673" i="5" s="1"/>
  <c r="B7674" i="5"/>
  <c r="C7674" i="5" s="1"/>
  <c r="B7675" i="5"/>
  <c r="C7675" i="5" s="1"/>
  <c r="B7676" i="5"/>
  <c r="C7676" i="5" s="1"/>
  <c r="B7677" i="5"/>
  <c r="C7677" i="5" s="1"/>
  <c r="B7678" i="5"/>
  <c r="C7678" i="5" s="1"/>
  <c r="B7679" i="5"/>
  <c r="B7680" i="5"/>
  <c r="C7680" i="5" s="1"/>
  <c r="B7681" i="5"/>
  <c r="C7681" i="5" s="1"/>
  <c r="B7682" i="5"/>
  <c r="C7682" i="5" s="1"/>
  <c r="B7683" i="5"/>
  <c r="C7683" i="5" s="1"/>
  <c r="B7684" i="5"/>
  <c r="C7684" i="5" s="1"/>
  <c r="B7685" i="5"/>
  <c r="C7685" i="5" s="1"/>
  <c r="B7686" i="5"/>
  <c r="C7686" i="5" s="1"/>
  <c r="B7687" i="5"/>
  <c r="C7687" i="5" s="1"/>
  <c r="B7688" i="5"/>
  <c r="C7688" i="5" s="1"/>
  <c r="B7689" i="5"/>
  <c r="C7689" i="5" s="1"/>
  <c r="B7690" i="5"/>
  <c r="C7690" i="5" s="1"/>
  <c r="B7691" i="5"/>
  <c r="C7691" i="5" s="1"/>
  <c r="B7692" i="5"/>
  <c r="C7692" i="5" s="1"/>
  <c r="B7693" i="5"/>
  <c r="C7693" i="5" s="1"/>
  <c r="B7694" i="5"/>
  <c r="C7694" i="5" s="1"/>
  <c r="B7695" i="5"/>
  <c r="C7695" i="5" s="1"/>
  <c r="B7696" i="5"/>
  <c r="C7696" i="5" s="1"/>
  <c r="B7697" i="5"/>
  <c r="C7697" i="5" s="1"/>
  <c r="B7698" i="5"/>
  <c r="C7698" i="5" s="1"/>
  <c r="B7699" i="5"/>
  <c r="C7699" i="5" s="1"/>
  <c r="B7700" i="5"/>
  <c r="C7700" i="5" s="1"/>
  <c r="B7701" i="5"/>
  <c r="C7701" i="5" s="1"/>
  <c r="B7702" i="5"/>
  <c r="B7703" i="5"/>
  <c r="C7703" i="5" s="1"/>
  <c r="B7704" i="5"/>
  <c r="C7704" i="5" s="1"/>
  <c r="B7705" i="5"/>
  <c r="C7705" i="5" s="1"/>
  <c r="B7706" i="5"/>
  <c r="C7706" i="5" s="1"/>
  <c r="B7707" i="5"/>
  <c r="C7707" i="5" s="1"/>
  <c r="B7708" i="5"/>
  <c r="C7708" i="5" s="1"/>
  <c r="B7709" i="5"/>
  <c r="C7709" i="5" s="1"/>
  <c r="B7710" i="5"/>
  <c r="C7710" i="5" s="1"/>
  <c r="B7711" i="5"/>
  <c r="B7712" i="5"/>
  <c r="C7712" i="5" s="1"/>
  <c r="B7713" i="5"/>
  <c r="C7713" i="5" s="1"/>
  <c r="B7714" i="5"/>
  <c r="C7714" i="5" s="1"/>
  <c r="B7715" i="5"/>
  <c r="C7715" i="5" s="1"/>
  <c r="B7716" i="5"/>
  <c r="C7716" i="5" s="1"/>
  <c r="B7717" i="5"/>
  <c r="C7717" i="5" s="1"/>
  <c r="B7718" i="5"/>
  <c r="C7718" i="5" s="1"/>
  <c r="B7719" i="5"/>
  <c r="B7720" i="5"/>
  <c r="C7720" i="5" s="1"/>
  <c r="B7721" i="5"/>
  <c r="C7721" i="5" s="1"/>
  <c r="B7722" i="5"/>
  <c r="C7722" i="5" s="1"/>
  <c r="B7723" i="5"/>
  <c r="C7723" i="5" s="1"/>
  <c r="B7724" i="5"/>
  <c r="C7724" i="5" s="1"/>
  <c r="B7725" i="5"/>
  <c r="C7725" i="5" s="1"/>
  <c r="B7726" i="5"/>
  <c r="C7726" i="5" s="1"/>
  <c r="B7727" i="5"/>
  <c r="B7728" i="5"/>
  <c r="C7728" i="5" s="1"/>
  <c r="B7729" i="5"/>
  <c r="C7729" i="5" s="1"/>
  <c r="B7730" i="5"/>
  <c r="C7730" i="5" s="1"/>
  <c r="B7731" i="5"/>
  <c r="C7731" i="5" s="1"/>
  <c r="B7732" i="5"/>
  <c r="C7732" i="5" s="1"/>
  <c r="B7733" i="5"/>
  <c r="C7733" i="5" s="1"/>
  <c r="B7734" i="5"/>
  <c r="C7734" i="5" s="1"/>
  <c r="B7735" i="5"/>
  <c r="B7736" i="5"/>
  <c r="C7736" i="5" s="1"/>
  <c r="B7737" i="5"/>
  <c r="C7737" i="5" s="1"/>
  <c r="B7738" i="5"/>
  <c r="C7738" i="5" s="1"/>
  <c r="B7739" i="5"/>
  <c r="C7739" i="5" s="1"/>
  <c r="B7740" i="5"/>
  <c r="C7740" i="5" s="1"/>
  <c r="B7741" i="5"/>
  <c r="C7741" i="5" s="1"/>
  <c r="B7742" i="5"/>
  <c r="C7742" i="5" s="1"/>
  <c r="B7743" i="5"/>
  <c r="B7744" i="5"/>
  <c r="C7744" i="5" s="1"/>
  <c r="B7745" i="5"/>
  <c r="C7745" i="5" s="1"/>
  <c r="B7746" i="5"/>
  <c r="C7746" i="5" s="1"/>
  <c r="B7747" i="5"/>
  <c r="C7747" i="5" s="1"/>
  <c r="B7748" i="5"/>
  <c r="C7748" i="5" s="1"/>
  <c r="B7749" i="5"/>
  <c r="C7749" i="5" s="1"/>
  <c r="B7750" i="5"/>
  <c r="C7750" i="5" s="1"/>
  <c r="B7751" i="5"/>
  <c r="B7752" i="5"/>
  <c r="C7752" i="5" s="1"/>
  <c r="B7753" i="5"/>
  <c r="C7753" i="5" s="1"/>
  <c r="B7754" i="5"/>
  <c r="C7754" i="5" s="1"/>
  <c r="B7755" i="5"/>
  <c r="C7755" i="5" s="1"/>
  <c r="B7756" i="5"/>
  <c r="C7756" i="5" s="1"/>
  <c r="B7757" i="5"/>
  <c r="C7757" i="5" s="1"/>
  <c r="B7758" i="5"/>
  <c r="C7758" i="5" s="1"/>
  <c r="B7759" i="5"/>
  <c r="B7760" i="5"/>
  <c r="C7760" i="5" s="1"/>
  <c r="B7761" i="5"/>
  <c r="C7761" i="5" s="1"/>
  <c r="B7762" i="5"/>
  <c r="C7762" i="5" s="1"/>
  <c r="B7763" i="5"/>
  <c r="C7763" i="5" s="1"/>
  <c r="B7764" i="5"/>
  <c r="C7764" i="5" s="1"/>
  <c r="B7765" i="5"/>
  <c r="C7765" i="5" s="1"/>
  <c r="B7766" i="5"/>
  <c r="C7766" i="5" s="1"/>
  <c r="B7767" i="5"/>
  <c r="B7768" i="5"/>
  <c r="C7768" i="5" s="1"/>
  <c r="B7769" i="5"/>
  <c r="C7769" i="5" s="1"/>
  <c r="B7770" i="5"/>
  <c r="C7770" i="5" s="1"/>
  <c r="B7771" i="5"/>
  <c r="C7771" i="5" s="1"/>
  <c r="B7772" i="5"/>
  <c r="C7772" i="5" s="1"/>
  <c r="B7773" i="5"/>
  <c r="C7773" i="5" s="1"/>
  <c r="B7774" i="5"/>
  <c r="C7774" i="5" s="1"/>
  <c r="B7775" i="5"/>
  <c r="B7776" i="5"/>
  <c r="C7776" i="5" s="1"/>
  <c r="B7777" i="5"/>
  <c r="C7777" i="5" s="1"/>
  <c r="B7778" i="5"/>
  <c r="C7778" i="5" s="1"/>
  <c r="B7779" i="5"/>
  <c r="C7779" i="5" s="1"/>
  <c r="B7780" i="5"/>
  <c r="C7780" i="5" s="1"/>
  <c r="B7781" i="5"/>
  <c r="C7781" i="5" s="1"/>
  <c r="B7782" i="5"/>
  <c r="C7782" i="5" s="1"/>
  <c r="B7783" i="5"/>
  <c r="B7784" i="5"/>
  <c r="C7784" i="5" s="1"/>
  <c r="B7785" i="5"/>
  <c r="C7785" i="5" s="1"/>
  <c r="B7786" i="5"/>
  <c r="C7786" i="5" s="1"/>
  <c r="B7787" i="5"/>
  <c r="C7787" i="5" s="1"/>
  <c r="B7788" i="5"/>
  <c r="C7788" i="5" s="1"/>
  <c r="B7789" i="5"/>
  <c r="C7789" i="5" s="1"/>
  <c r="B7790" i="5"/>
  <c r="C7790" i="5" s="1"/>
  <c r="B7791" i="5"/>
  <c r="B7792" i="5"/>
  <c r="C7792" i="5" s="1"/>
  <c r="B7793" i="5"/>
  <c r="C7793" i="5" s="1"/>
  <c r="B7794" i="5"/>
  <c r="C7794" i="5" s="1"/>
  <c r="B7795" i="5"/>
  <c r="C7795" i="5" s="1"/>
  <c r="B7796" i="5"/>
  <c r="C7796" i="5" s="1"/>
  <c r="B7797" i="5"/>
  <c r="C7797" i="5" s="1"/>
  <c r="B7798" i="5"/>
  <c r="C7798" i="5" s="1"/>
  <c r="B7799" i="5"/>
  <c r="B7800" i="5"/>
  <c r="C7800" i="5" s="1"/>
  <c r="B7801" i="5"/>
  <c r="C7801" i="5" s="1"/>
  <c r="B7802" i="5"/>
  <c r="C7802" i="5" s="1"/>
  <c r="B7803" i="5"/>
  <c r="C7803" i="5" s="1"/>
  <c r="B7804" i="5"/>
  <c r="C7804" i="5" s="1"/>
  <c r="B7805" i="5"/>
  <c r="C7805" i="5" s="1"/>
  <c r="B7806" i="5"/>
  <c r="C7806" i="5" s="1"/>
  <c r="B7807" i="5"/>
  <c r="B7808" i="5"/>
  <c r="C7808" i="5" s="1"/>
  <c r="B7809" i="5"/>
  <c r="C7809" i="5" s="1"/>
  <c r="B7810" i="5"/>
  <c r="C7810" i="5" s="1"/>
  <c r="B7811" i="5"/>
  <c r="C7811" i="5" s="1"/>
  <c r="B7812" i="5"/>
  <c r="C7812" i="5" s="1"/>
  <c r="B7813" i="5"/>
  <c r="C7813" i="5" s="1"/>
  <c r="B7814" i="5"/>
  <c r="C7814" i="5" s="1"/>
  <c r="B7815" i="5"/>
  <c r="B7816" i="5"/>
  <c r="C7816" i="5" s="1"/>
  <c r="B7817" i="5"/>
  <c r="C7817" i="5" s="1"/>
  <c r="B7818" i="5"/>
  <c r="C7818" i="5" s="1"/>
  <c r="B7819" i="5"/>
  <c r="C7819" i="5" s="1"/>
  <c r="B7820" i="5"/>
  <c r="C7820" i="5" s="1"/>
  <c r="B7821" i="5"/>
  <c r="C7821" i="5" s="1"/>
  <c r="B7822" i="5"/>
  <c r="C7822" i="5" s="1"/>
  <c r="B7823" i="5"/>
  <c r="B7824" i="5"/>
  <c r="C7824" i="5" s="1"/>
  <c r="B7825" i="5"/>
  <c r="C7825" i="5" s="1"/>
  <c r="B7826" i="5"/>
  <c r="C7826" i="5" s="1"/>
  <c r="B7827" i="5"/>
  <c r="C7827" i="5" s="1"/>
  <c r="B7828" i="5"/>
  <c r="C7828" i="5" s="1"/>
  <c r="B7829" i="5"/>
  <c r="C7829" i="5" s="1"/>
  <c r="B7830" i="5"/>
  <c r="C7830" i="5" s="1"/>
  <c r="B7831" i="5"/>
  <c r="B7832" i="5"/>
  <c r="C7832" i="5" s="1"/>
  <c r="B7833" i="5"/>
  <c r="C7833" i="5" s="1"/>
  <c r="B7834" i="5"/>
  <c r="C7834" i="5" s="1"/>
  <c r="B7835" i="5"/>
  <c r="C7835" i="5" s="1"/>
  <c r="B7836" i="5"/>
  <c r="C7836" i="5" s="1"/>
  <c r="B7837" i="5"/>
  <c r="C7837" i="5" s="1"/>
  <c r="B7838" i="5"/>
  <c r="C7838" i="5" s="1"/>
  <c r="B7839" i="5"/>
  <c r="B7840" i="5"/>
  <c r="C7840" i="5" s="1"/>
  <c r="B7841" i="5"/>
  <c r="C7841" i="5" s="1"/>
  <c r="B7842" i="5"/>
  <c r="C7842" i="5" s="1"/>
  <c r="B7843" i="5"/>
  <c r="C7843" i="5" s="1"/>
  <c r="B7844" i="5"/>
  <c r="C7844" i="5" s="1"/>
  <c r="B7845" i="5"/>
  <c r="C7845" i="5" s="1"/>
  <c r="B7846" i="5"/>
  <c r="C7846" i="5" s="1"/>
  <c r="B7847" i="5"/>
  <c r="B7848" i="5"/>
  <c r="C7848" i="5" s="1"/>
  <c r="B7849" i="5"/>
  <c r="C7849" i="5" s="1"/>
  <c r="B7850" i="5"/>
  <c r="C7850" i="5" s="1"/>
  <c r="B7851" i="5"/>
  <c r="C7851" i="5" s="1"/>
  <c r="B7852" i="5"/>
  <c r="C7852" i="5" s="1"/>
  <c r="B7853" i="5"/>
  <c r="C7853" i="5" s="1"/>
  <c r="B7854" i="5"/>
  <c r="C7854" i="5" s="1"/>
  <c r="B7855" i="5"/>
  <c r="B7856" i="5"/>
  <c r="C7856" i="5" s="1"/>
  <c r="B7857" i="5"/>
  <c r="C7857" i="5" s="1"/>
  <c r="B7858" i="5"/>
  <c r="C7858" i="5" s="1"/>
  <c r="B7859" i="5"/>
  <c r="C7859" i="5" s="1"/>
  <c r="B7860" i="5"/>
  <c r="C7860" i="5" s="1"/>
  <c r="B7861" i="5"/>
  <c r="C7861" i="5" s="1"/>
  <c r="B7862" i="5"/>
  <c r="C7862" i="5" s="1"/>
  <c r="B7863" i="5"/>
  <c r="B7864" i="5"/>
  <c r="C7864" i="5" s="1"/>
  <c r="B7865" i="5"/>
  <c r="C7865" i="5" s="1"/>
  <c r="B7866" i="5"/>
  <c r="C7866" i="5" s="1"/>
  <c r="B7867" i="5"/>
  <c r="C7867" i="5" s="1"/>
  <c r="B7868" i="5"/>
  <c r="C7868" i="5" s="1"/>
  <c r="B7869" i="5"/>
  <c r="C7869" i="5" s="1"/>
  <c r="B7870" i="5"/>
  <c r="C7870" i="5" s="1"/>
  <c r="B7871" i="5"/>
  <c r="B7872" i="5"/>
  <c r="C7872" i="5" s="1"/>
  <c r="B7873" i="5"/>
  <c r="C7873" i="5" s="1"/>
  <c r="B7874" i="5"/>
  <c r="C7874" i="5" s="1"/>
  <c r="B7875" i="5"/>
  <c r="C7875" i="5" s="1"/>
  <c r="B7876" i="5"/>
  <c r="C7876" i="5" s="1"/>
  <c r="B7877" i="5"/>
  <c r="C7877" i="5" s="1"/>
  <c r="B7878" i="5"/>
  <c r="C7878" i="5" s="1"/>
  <c r="B7879" i="5"/>
  <c r="B7880" i="5"/>
  <c r="C7880" i="5" s="1"/>
  <c r="B7881" i="5"/>
  <c r="C7881" i="5" s="1"/>
  <c r="B7882" i="5"/>
  <c r="C7882" i="5" s="1"/>
  <c r="B7883" i="5"/>
  <c r="C7883" i="5" s="1"/>
  <c r="B7884" i="5"/>
  <c r="C7884" i="5" s="1"/>
  <c r="B7885" i="5"/>
  <c r="C7885" i="5" s="1"/>
  <c r="B7886" i="5"/>
  <c r="C7886" i="5" s="1"/>
  <c r="B7887" i="5"/>
  <c r="B7888" i="5"/>
  <c r="C7888" i="5" s="1"/>
  <c r="B7889" i="5"/>
  <c r="C7889" i="5" s="1"/>
  <c r="B7890" i="5"/>
  <c r="C7890" i="5" s="1"/>
  <c r="B7891" i="5"/>
  <c r="C7891" i="5" s="1"/>
  <c r="B7892" i="5"/>
  <c r="C7892" i="5" s="1"/>
  <c r="B7893" i="5"/>
  <c r="C7893" i="5" s="1"/>
  <c r="B7894" i="5"/>
  <c r="C7894" i="5" s="1"/>
  <c r="B7895" i="5"/>
  <c r="B7896" i="5"/>
  <c r="C7896" i="5" s="1"/>
  <c r="B7897" i="5"/>
  <c r="C7897" i="5" s="1"/>
  <c r="B7898" i="5"/>
  <c r="C7898" i="5" s="1"/>
  <c r="B7899" i="5"/>
  <c r="C7899" i="5" s="1"/>
  <c r="B7900" i="5"/>
  <c r="C7900" i="5" s="1"/>
  <c r="B7901" i="5"/>
  <c r="C7901" i="5" s="1"/>
  <c r="B7902" i="5"/>
  <c r="C7902" i="5" s="1"/>
  <c r="B7903" i="5"/>
  <c r="B7904" i="5"/>
  <c r="C7904" i="5" s="1"/>
  <c r="B7905" i="5"/>
  <c r="C7905" i="5" s="1"/>
  <c r="B7906" i="5"/>
  <c r="C7906" i="5" s="1"/>
  <c r="B7907" i="5"/>
  <c r="C7907" i="5" s="1"/>
  <c r="B7908" i="5"/>
  <c r="C7908" i="5" s="1"/>
  <c r="B7909" i="5"/>
  <c r="C7909" i="5" s="1"/>
  <c r="B7910" i="5"/>
  <c r="C7910" i="5" s="1"/>
  <c r="B7911" i="5"/>
  <c r="B7912" i="5"/>
  <c r="C7912" i="5" s="1"/>
  <c r="B7913" i="5"/>
  <c r="C7913" i="5" s="1"/>
  <c r="B7914" i="5"/>
  <c r="C7914" i="5" s="1"/>
  <c r="B7915" i="5"/>
  <c r="C7915" i="5" s="1"/>
  <c r="B7916" i="5"/>
  <c r="C7916" i="5" s="1"/>
  <c r="B7917" i="5"/>
  <c r="C7917" i="5" s="1"/>
  <c r="B7918" i="5"/>
  <c r="C7918" i="5" s="1"/>
  <c r="B7919" i="5"/>
  <c r="B7920" i="5"/>
  <c r="C7920" i="5" s="1"/>
  <c r="B7921" i="5"/>
  <c r="C7921" i="5" s="1"/>
  <c r="B7922" i="5"/>
  <c r="C7922" i="5" s="1"/>
  <c r="B7923" i="5"/>
  <c r="C7923" i="5" s="1"/>
  <c r="B7924" i="5"/>
  <c r="C7924" i="5" s="1"/>
  <c r="B7925" i="5"/>
  <c r="C7925" i="5" s="1"/>
  <c r="B7926" i="5"/>
  <c r="C7926" i="5" s="1"/>
  <c r="B7927" i="5"/>
  <c r="B7928" i="5"/>
  <c r="C7928" i="5" s="1"/>
  <c r="B7929" i="5"/>
  <c r="C7929" i="5" s="1"/>
  <c r="B7930" i="5"/>
  <c r="C7930" i="5" s="1"/>
  <c r="B7931" i="5"/>
  <c r="C7931" i="5" s="1"/>
  <c r="B7932" i="5"/>
  <c r="C7932" i="5" s="1"/>
  <c r="B7933" i="5"/>
  <c r="C7933" i="5" s="1"/>
  <c r="B7934" i="5"/>
  <c r="C7934" i="5" s="1"/>
  <c r="B7935" i="5"/>
  <c r="B7936" i="5"/>
  <c r="C7936" i="5" s="1"/>
  <c r="B7937" i="5"/>
  <c r="C7937" i="5" s="1"/>
  <c r="B7938" i="5"/>
  <c r="C7938" i="5" s="1"/>
  <c r="B7939" i="5"/>
  <c r="C7939" i="5" s="1"/>
  <c r="B7940" i="5"/>
  <c r="C7940" i="5" s="1"/>
  <c r="B7941" i="5"/>
  <c r="C7941" i="5" s="1"/>
  <c r="B7942" i="5"/>
  <c r="C7942" i="5" s="1"/>
  <c r="B7943" i="5"/>
  <c r="B7944" i="5"/>
  <c r="C7944" i="5" s="1"/>
  <c r="B7945" i="5"/>
  <c r="C7945" i="5" s="1"/>
  <c r="B7946" i="5"/>
  <c r="C7946" i="5" s="1"/>
  <c r="B7947" i="5"/>
  <c r="C7947" i="5" s="1"/>
  <c r="B7948" i="5"/>
  <c r="C7948" i="5" s="1"/>
  <c r="B7949" i="5"/>
  <c r="C7949" i="5" s="1"/>
  <c r="B7950" i="5"/>
  <c r="C7950" i="5" s="1"/>
  <c r="B7951" i="5"/>
  <c r="B7952" i="5"/>
  <c r="C7952" i="5" s="1"/>
  <c r="B7953" i="5"/>
  <c r="C7953" i="5" s="1"/>
  <c r="B7954" i="5"/>
  <c r="C7954" i="5" s="1"/>
  <c r="B7955" i="5"/>
  <c r="C7955" i="5" s="1"/>
  <c r="B7956" i="5"/>
  <c r="C7956" i="5" s="1"/>
  <c r="B7957" i="5"/>
  <c r="C7957" i="5" s="1"/>
  <c r="B7958" i="5"/>
  <c r="C7958" i="5" s="1"/>
  <c r="B7959" i="5"/>
  <c r="B7960" i="5"/>
  <c r="C7960" i="5" s="1"/>
  <c r="B7961" i="5"/>
  <c r="C7961" i="5" s="1"/>
  <c r="B7962" i="5"/>
  <c r="C7962" i="5" s="1"/>
  <c r="B7963" i="5"/>
  <c r="C7963" i="5" s="1"/>
  <c r="B7964" i="5"/>
  <c r="C7964" i="5" s="1"/>
  <c r="B7965" i="5"/>
  <c r="C7965" i="5" s="1"/>
  <c r="B7966" i="5"/>
  <c r="C7966" i="5" s="1"/>
  <c r="B7967" i="5"/>
  <c r="B7968" i="5"/>
  <c r="C7968" i="5" s="1"/>
  <c r="B7969" i="5"/>
  <c r="C7969" i="5" s="1"/>
  <c r="B7970" i="5"/>
  <c r="C7970" i="5" s="1"/>
  <c r="B7971" i="5"/>
  <c r="C7971" i="5" s="1"/>
  <c r="B7972" i="5"/>
  <c r="C7972" i="5" s="1"/>
  <c r="B7973" i="5"/>
  <c r="C7973" i="5" s="1"/>
  <c r="B7974" i="5"/>
  <c r="C7974" i="5" s="1"/>
  <c r="B7975" i="5"/>
  <c r="B7976" i="5"/>
  <c r="C7976" i="5" s="1"/>
  <c r="B7977" i="5"/>
  <c r="C7977" i="5" s="1"/>
  <c r="B7978" i="5"/>
  <c r="C7978" i="5" s="1"/>
  <c r="B7979" i="5"/>
  <c r="C7979" i="5" s="1"/>
  <c r="B7980" i="5"/>
  <c r="C7980" i="5" s="1"/>
  <c r="B7981" i="5"/>
  <c r="C7981" i="5" s="1"/>
  <c r="B7982" i="5"/>
  <c r="C7982" i="5" s="1"/>
  <c r="B7983" i="5"/>
  <c r="B7984" i="5"/>
  <c r="C7984" i="5" s="1"/>
  <c r="B7985" i="5"/>
  <c r="C7985" i="5" s="1"/>
  <c r="B7986" i="5"/>
  <c r="C7986" i="5" s="1"/>
  <c r="B7987" i="5"/>
  <c r="C7987" i="5" s="1"/>
  <c r="B7988" i="5"/>
  <c r="C7988" i="5" s="1"/>
  <c r="B7989" i="5"/>
  <c r="C7989" i="5" s="1"/>
  <c r="B7990" i="5"/>
  <c r="C7990" i="5" s="1"/>
  <c r="B7991" i="5"/>
  <c r="B7992" i="5"/>
  <c r="C7992" i="5" s="1"/>
  <c r="B7993" i="5"/>
  <c r="C7993" i="5" s="1"/>
  <c r="B7994" i="5"/>
  <c r="C7994" i="5" s="1"/>
  <c r="B7995" i="5"/>
  <c r="C7995" i="5" s="1"/>
  <c r="B7996" i="5"/>
  <c r="C7996" i="5" s="1"/>
  <c r="B7997" i="5"/>
  <c r="C7997" i="5" s="1"/>
  <c r="B7998" i="5"/>
  <c r="C7998" i="5" s="1"/>
  <c r="B7999" i="5"/>
  <c r="B8000" i="5"/>
  <c r="C8000" i="5" s="1"/>
  <c r="B8001" i="5"/>
  <c r="C8001" i="5" s="1"/>
  <c r="B8002" i="5"/>
  <c r="C8002" i="5" s="1"/>
  <c r="B8003" i="5"/>
  <c r="C8003" i="5" s="1"/>
  <c r="B8004" i="5"/>
  <c r="C8004" i="5" s="1"/>
  <c r="B8005" i="5"/>
  <c r="C8005" i="5" s="1"/>
  <c r="B8006" i="5"/>
  <c r="C8006" i="5" s="1"/>
  <c r="B8007" i="5"/>
  <c r="B8008" i="5"/>
  <c r="C8008" i="5" s="1"/>
  <c r="B8009" i="5"/>
  <c r="C8009" i="5" s="1"/>
  <c r="B8010" i="5"/>
  <c r="C8010" i="5" s="1"/>
  <c r="B8011" i="5"/>
  <c r="C8011" i="5" s="1"/>
  <c r="B8012" i="5"/>
  <c r="C8012" i="5" s="1"/>
  <c r="B8013" i="5"/>
  <c r="C8013" i="5" s="1"/>
  <c r="B8014" i="5"/>
  <c r="C8014" i="5" s="1"/>
  <c r="B8015" i="5"/>
  <c r="B8016" i="5"/>
  <c r="C8016" i="5" s="1"/>
  <c r="B8017" i="5"/>
  <c r="C8017" i="5" s="1"/>
  <c r="B8018" i="5"/>
  <c r="C8018" i="5" s="1"/>
  <c r="B8019" i="5"/>
  <c r="C8019" i="5" s="1"/>
  <c r="B8020" i="5"/>
  <c r="C8020" i="5" s="1"/>
  <c r="B8021" i="5"/>
  <c r="C8021" i="5" s="1"/>
  <c r="B8022" i="5"/>
  <c r="C8022" i="5" s="1"/>
  <c r="B8023" i="5"/>
  <c r="B8024" i="5"/>
  <c r="C8024" i="5" s="1"/>
  <c r="B8025" i="5"/>
  <c r="C8025" i="5" s="1"/>
  <c r="B8026" i="5"/>
  <c r="C8026" i="5" s="1"/>
  <c r="B8027" i="5"/>
  <c r="C8027" i="5" s="1"/>
  <c r="B8028" i="5"/>
  <c r="C8028" i="5" s="1"/>
  <c r="B8029" i="5"/>
  <c r="C8029" i="5" s="1"/>
  <c r="B8030" i="5"/>
  <c r="C8030" i="5" s="1"/>
  <c r="B8031" i="5"/>
  <c r="B8032" i="5"/>
  <c r="C8032" i="5" s="1"/>
  <c r="B8033" i="5"/>
  <c r="C8033" i="5" s="1"/>
  <c r="B8034" i="5"/>
  <c r="C8034" i="5" s="1"/>
  <c r="B8035" i="5"/>
  <c r="C8035" i="5" s="1"/>
  <c r="B8036" i="5"/>
  <c r="C8036" i="5" s="1"/>
  <c r="B8037" i="5"/>
  <c r="C8037" i="5" s="1"/>
  <c r="B8038" i="5"/>
  <c r="C8038" i="5" s="1"/>
  <c r="B8039" i="5"/>
  <c r="B8040" i="5"/>
  <c r="C8040" i="5" s="1"/>
  <c r="B8041" i="5"/>
  <c r="C8041" i="5" s="1"/>
  <c r="B8042" i="5"/>
  <c r="C8042" i="5" s="1"/>
  <c r="B8043" i="5"/>
  <c r="C8043" i="5" s="1"/>
  <c r="B8044" i="5"/>
  <c r="C8044" i="5" s="1"/>
  <c r="B8045" i="5"/>
  <c r="C8045" i="5" s="1"/>
  <c r="B8046" i="5"/>
  <c r="C8046" i="5" s="1"/>
  <c r="B8047" i="5"/>
  <c r="B8048" i="5"/>
  <c r="C8048" i="5" s="1"/>
  <c r="B8049" i="5"/>
  <c r="C8049" i="5" s="1"/>
  <c r="B8050" i="5"/>
  <c r="C8050" i="5" s="1"/>
  <c r="B8051" i="5"/>
  <c r="C8051" i="5" s="1"/>
  <c r="B8052" i="5"/>
  <c r="C8052" i="5" s="1"/>
  <c r="B8053" i="5"/>
  <c r="C8053" i="5" s="1"/>
  <c r="B8054" i="5"/>
  <c r="C8054" i="5" s="1"/>
  <c r="B8055" i="5"/>
  <c r="B8056" i="5"/>
  <c r="C8056" i="5" s="1"/>
  <c r="B8057" i="5"/>
  <c r="C8057" i="5" s="1"/>
  <c r="B8058" i="5"/>
  <c r="C8058" i="5" s="1"/>
  <c r="B8059" i="5"/>
  <c r="C8059" i="5" s="1"/>
  <c r="B8060" i="5"/>
  <c r="C8060" i="5" s="1"/>
  <c r="B8061" i="5"/>
  <c r="C8061" i="5" s="1"/>
  <c r="B8062" i="5"/>
  <c r="C8062" i="5" s="1"/>
  <c r="B8063" i="5"/>
  <c r="B8064" i="5"/>
  <c r="C8064" i="5" s="1"/>
  <c r="B8065" i="5"/>
  <c r="C8065" i="5" s="1"/>
  <c r="B8066" i="5"/>
  <c r="C8066" i="5" s="1"/>
  <c r="B8067" i="5"/>
  <c r="C8067" i="5" s="1"/>
  <c r="B8068" i="5"/>
  <c r="C8068" i="5" s="1"/>
  <c r="B8069" i="5"/>
  <c r="C8069" i="5" s="1"/>
  <c r="B8070" i="5"/>
  <c r="C8070" i="5" s="1"/>
  <c r="B8071" i="5"/>
  <c r="B8072" i="5"/>
  <c r="C8072" i="5" s="1"/>
  <c r="B8073" i="5"/>
  <c r="C8073" i="5" s="1"/>
  <c r="B8074" i="5"/>
  <c r="C8074" i="5" s="1"/>
  <c r="B8075" i="5"/>
  <c r="C8075" i="5" s="1"/>
  <c r="B8076" i="5"/>
  <c r="C8076" i="5" s="1"/>
  <c r="B8077" i="5"/>
  <c r="C8077" i="5" s="1"/>
  <c r="B8078" i="5"/>
  <c r="C8078" i="5" s="1"/>
  <c r="B8079" i="5"/>
  <c r="B8080" i="5"/>
  <c r="C8080" i="5" s="1"/>
  <c r="B8081" i="5"/>
  <c r="C8081" i="5" s="1"/>
  <c r="B8082" i="5"/>
  <c r="C8082" i="5" s="1"/>
  <c r="B8083" i="5"/>
  <c r="C8083" i="5" s="1"/>
  <c r="B8084" i="5"/>
  <c r="C8084" i="5" s="1"/>
  <c r="B8085" i="5"/>
  <c r="C8085" i="5" s="1"/>
  <c r="B8086" i="5"/>
  <c r="C8086" i="5" s="1"/>
  <c r="B8087" i="5"/>
  <c r="B8088" i="5"/>
  <c r="C8088" i="5" s="1"/>
  <c r="B8089" i="5"/>
  <c r="C8089" i="5" s="1"/>
  <c r="B8090" i="5"/>
  <c r="C8090" i="5" s="1"/>
  <c r="B8091" i="5"/>
  <c r="C8091" i="5" s="1"/>
  <c r="B8092" i="5"/>
  <c r="C8092" i="5" s="1"/>
  <c r="B8093" i="5"/>
  <c r="C8093" i="5" s="1"/>
  <c r="B8094" i="5"/>
  <c r="C8094" i="5" s="1"/>
  <c r="B8095" i="5"/>
  <c r="B8096" i="5"/>
  <c r="C8096" i="5" s="1"/>
  <c r="B8097" i="5"/>
  <c r="C8097" i="5" s="1"/>
  <c r="B8098" i="5"/>
  <c r="C8098" i="5" s="1"/>
  <c r="B8099" i="5"/>
  <c r="C8099" i="5" s="1"/>
  <c r="B8100" i="5"/>
  <c r="C8100" i="5" s="1"/>
  <c r="B8101" i="5"/>
  <c r="C8101" i="5" s="1"/>
  <c r="B8102" i="5"/>
  <c r="C8102" i="5" s="1"/>
  <c r="B8103" i="5"/>
  <c r="B8104" i="5"/>
  <c r="C8104" i="5" s="1"/>
  <c r="B8105" i="5"/>
  <c r="C8105" i="5" s="1"/>
  <c r="B8106" i="5"/>
  <c r="C8106" i="5" s="1"/>
  <c r="B8107" i="5"/>
  <c r="C8107" i="5" s="1"/>
  <c r="B8108" i="5"/>
  <c r="C8108" i="5" s="1"/>
  <c r="B8109" i="5"/>
  <c r="C8109" i="5" s="1"/>
  <c r="B8110" i="5"/>
  <c r="C8110" i="5" s="1"/>
  <c r="B8111" i="5"/>
  <c r="B8112" i="5"/>
  <c r="C8112" i="5" s="1"/>
  <c r="B8113" i="5"/>
  <c r="C8113" i="5" s="1"/>
  <c r="B8114" i="5"/>
  <c r="C8114" i="5" s="1"/>
  <c r="B8115" i="5"/>
  <c r="C8115" i="5" s="1"/>
  <c r="B8116" i="5"/>
  <c r="C8116" i="5" s="1"/>
  <c r="B8117" i="5"/>
  <c r="C8117" i="5" s="1"/>
  <c r="B8118" i="5"/>
  <c r="C8118" i="5" s="1"/>
  <c r="B8119" i="5"/>
  <c r="B8120" i="5"/>
  <c r="C8120" i="5" s="1"/>
  <c r="B8121" i="5"/>
  <c r="C8121" i="5" s="1"/>
  <c r="B8122" i="5"/>
  <c r="C8122" i="5" s="1"/>
  <c r="B8123" i="5"/>
  <c r="C8123" i="5" s="1"/>
  <c r="B8124" i="5"/>
  <c r="C8124" i="5" s="1"/>
  <c r="B8125" i="5"/>
  <c r="C8125" i="5" s="1"/>
  <c r="B8126" i="5"/>
  <c r="C8126" i="5" s="1"/>
  <c r="B8127" i="5"/>
  <c r="B8128" i="5"/>
  <c r="C8128" i="5" s="1"/>
  <c r="B8129" i="5"/>
  <c r="C8129" i="5" s="1"/>
  <c r="B8130" i="5"/>
  <c r="C8130" i="5" s="1"/>
  <c r="B8131" i="5"/>
  <c r="C8131" i="5" s="1"/>
  <c r="B8132" i="5"/>
  <c r="C8132" i="5" s="1"/>
  <c r="B8133" i="5"/>
  <c r="C8133" i="5" s="1"/>
  <c r="B8134" i="5"/>
  <c r="C8134" i="5" s="1"/>
  <c r="B8135" i="5"/>
  <c r="B8136" i="5"/>
  <c r="C8136" i="5" s="1"/>
  <c r="B8137" i="5"/>
  <c r="C8137" i="5" s="1"/>
  <c r="B8138" i="5"/>
  <c r="C8138" i="5" s="1"/>
  <c r="B8139" i="5"/>
  <c r="C8139" i="5" s="1"/>
  <c r="B8140" i="5"/>
  <c r="C8140" i="5" s="1"/>
  <c r="B8141" i="5"/>
  <c r="C8141" i="5" s="1"/>
  <c r="B8142" i="5"/>
  <c r="C8142" i="5" s="1"/>
  <c r="B8143" i="5"/>
  <c r="B8144" i="5"/>
  <c r="C8144" i="5" s="1"/>
  <c r="B8145" i="5"/>
  <c r="C8145" i="5" s="1"/>
  <c r="B8146" i="5"/>
  <c r="C8146" i="5" s="1"/>
  <c r="B8147" i="5"/>
  <c r="C8147" i="5" s="1"/>
  <c r="B8148" i="5"/>
  <c r="C8148" i="5" s="1"/>
  <c r="B8149" i="5"/>
  <c r="C8149" i="5" s="1"/>
  <c r="B8150" i="5"/>
  <c r="C8150" i="5" s="1"/>
  <c r="B8151" i="5"/>
  <c r="B8152" i="5"/>
  <c r="C8152" i="5" s="1"/>
  <c r="B8153" i="5"/>
  <c r="C8153" i="5" s="1"/>
  <c r="B8154" i="5"/>
  <c r="C8154" i="5" s="1"/>
  <c r="B8155" i="5"/>
  <c r="C8155" i="5" s="1"/>
  <c r="B8156" i="5"/>
  <c r="C8156" i="5" s="1"/>
  <c r="B8157" i="5"/>
  <c r="C8157" i="5" s="1"/>
  <c r="B8158" i="5"/>
  <c r="C8158" i="5" s="1"/>
  <c r="B8159" i="5"/>
  <c r="B8160" i="5"/>
  <c r="C8160" i="5" s="1"/>
  <c r="B8161" i="5"/>
  <c r="C8161" i="5" s="1"/>
  <c r="B8162" i="5"/>
  <c r="C8162" i="5" s="1"/>
  <c r="B8163" i="5"/>
  <c r="C8163" i="5" s="1"/>
  <c r="B8164" i="5"/>
  <c r="C8164" i="5" s="1"/>
  <c r="B8165" i="5"/>
  <c r="C8165" i="5" s="1"/>
  <c r="B8166" i="5"/>
  <c r="C8166" i="5" s="1"/>
  <c r="B8167" i="5"/>
  <c r="B8168" i="5"/>
  <c r="C8168" i="5" s="1"/>
  <c r="B8169" i="5"/>
  <c r="C8169" i="5" s="1"/>
  <c r="B8170" i="5"/>
  <c r="C8170" i="5" s="1"/>
  <c r="B8171" i="5"/>
  <c r="C8171" i="5" s="1"/>
  <c r="B8172" i="5"/>
  <c r="C8172" i="5" s="1"/>
  <c r="B8173" i="5"/>
  <c r="C8173" i="5" s="1"/>
  <c r="B8174" i="5"/>
  <c r="C8174" i="5" s="1"/>
  <c r="B8175" i="5"/>
  <c r="B8176" i="5"/>
  <c r="C8176" i="5" s="1"/>
  <c r="B8177" i="5"/>
  <c r="C8177" i="5" s="1"/>
  <c r="B8178" i="5"/>
  <c r="C8178" i="5" s="1"/>
  <c r="B8179" i="5"/>
  <c r="C8179" i="5" s="1"/>
  <c r="B8180" i="5"/>
  <c r="C8180" i="5" s="1"/>
  <c r="B8181" i="5"/>
  <c r="C8181" i="5" s="1"/>
  <c r="B8182" i="5"/>
  <c r="C8182" i="5" s="1"/>
  <c r="B8183" i="5"/>
  <c r="B8184" i="5"/>
  <c r="C8184" i="5" s="1"/>
  <c r="B8185" i="5"/>
  <c r="C8185" i="5" s="1"/>
  <c r="B8186" i="5"/>
  <c r="C8186" i="5" s="1"/>
  <c r="B8187" i="5"/>
  <c r="C8187" i="5" s="1"/>
  <c r="B8188" i="5"/>
  <c r="C8188" i="5" s="1"/>
  <c r="B8189" i="5"/>
  <c r="C8189" i="5" s="1"/>
  <c r="B8190" i="5"/>
  <c r="C8190" i="5" s="1"/>
  <c r="B8191" i="5"/>
  <c r="B8192" i="5"/>
  <c r="C8192" i="5" s="1"/>
  <c r="B8193" i="5"/>
  <c r="C8193" i="5" s="1"/>
  <c r="B8194" i="5"/>
  <c r="C8194" i="5" s="1"/>
  <c r="B8195" i="5"/>
  <c r="C8195" i="5" s="1"/>
  <c r="B8196" i="5"/>
  <c r="C8196" i="5" s="1"/>
  <c r="B8197" i="5"/>
  <c r="C8197" i="5" s="1"/>
  <c r="B8198" i="5"/>
  <c r="C8198" i="5" s="1"/>
  <c r="B8199" i="5"/>
  <c r="B8200" i="5"/>
  <c r="C8200" i="5" s="1"/>
  <c r="B8201" i="5"/>
  <c r="C8201" i="5" s="1"/>
  <c r="B8202" i="5"/>
  <c r="C8202" i="5" s="1"/>
  <c r="B8203" i="5"/>
  <c r="C8203" i="5" s="1"/>
  <c r="B8204" i="5"/>
  <c r="C8204" i="5" s="1"/>
  <c r="B8205" i="5"/>
  <c r="C8205" i="5" s="1"/>
  <c r="B8206" i="5"/>
  <c r="C8206" i="5" s="1"/>
  <c r="B8207" i="5"/>
  <c r="B8208" i="5"/>
  <c r="C8208" i="5" s="1"/>
  <c r="B8209" i="5"/>
  <c r="C8209" i="5" s="1"/>
  <c r="B8210" i="5"/>
  <c r="C8210" i="5" s="1"/>
  <c r="B8211" i="5"/>
  <c r="C8211" i="5" s="1"/>
  <c r="B8212" i="5"/>
  <c r="C8212" i="5" s="1"/>
  <c r="B8213" i="5"/>
  <c r="C8213" i="5" s="1"/>
  <c r="B8214" i="5"/>
  <c r="C8214" i="5" s="1"/>
  <c r="B8215" i="5"/>
  <c r="B8216" i="5"/>
  <c r="C8216" i="5" s="1"/>
  <c r="B8217" i="5"/>
  <c r="C8217" i="5" s="1"/>
  <c r="B8218" i="5"/>
  <c r="C8218" i="5" s="1"/>
  <c r="B8219" i="5"/>
  <c r="C8219" i="5" s="1"/>
  <c r="B8220" i="5"/>
  <c r="C8220" i="5" s="1"/>
  <c r="B8221" i="5"/>
  <c r="C8221" i="5" s="1"/>
  <c r="B8222" i="5"/>
  <c r="C8222" i="5" s="1"/>
  <c r="B8223" i="5"/>
  <c r="B8224" i="5"/>
  <c r="C8224" i="5" s="1"/>
  <c r="B8225" i="5"/>
  <c r="C8225" i="5" s="1"/>
  <c r="B8226" i="5"/>
  <c r="C8226" i="5" s="1"/>
  <c r="B8227" i="5"/>
  <c r="C8227" i="5" s="1"/>
  <c r="B8228" i="5"/>
  <c r="C8228" i="5" s="1"/>
  <c r="B8229" i="5"/>
  <c r="C8229" i="5" s="1"/>
  <c r="B8230" i="5"/>
  <c r="C8230" i="5" s="1"/>
  <c r="B8231" i="5"/>
  <c r="B8232" i="5"/>
  <c r="C8232" i="5" s="1"/>
  <c r="B8233" i="5"/>
  <c r="C8233" i="5" s="1"/>
  <c r="B8234" i="5"/>
  <c r="C8234" i="5" s="1"/>
  <c r="B8235" i="5"/>
  <c r="C8235" i="5" s="1"/>
  <c r="B8236" i="5"/>
  <c r="C8236" i="5" s="1"/>
  <c r="B8237" i="5"/>
  <c r="C8237" i="5" s="1"/>
  <c r="B8238" i="5"/>
  <c r="C8238" i="5" s="1"/>
  <c r="B8239" i="5"/>
  <c r="B8240" i="5"/>
  <c r="C8240" i="5" s="1"/>
  <c r="B8241" i="5"/>
  <c r="C8241" i="5" s="1"/>
  <c r="B8242" i="5"/>
  <c r="C8242" i="5" s="1"/>
  <c r="B8243" i="5"/>
  <c r="C8243" i="5" s="1"/>
  <c r="B8244" i="5"/>
  <c r="C8244" i="5" s="1"/>
  <c r="B8245" i="5"/>
  <c r="C8245" i="5" s="1"/>
  <c r="B8246" i="5"/>
  <c r="C8246" i="5" s="1"/>
  <c r="B8247" i="5"/>
  <c r="B8248" i="5"/>
  <c r="C8248" i="5" s="1"/>
  <c r="B8249" i="5"/>
  <c r="C8249" i="5" s="1"/>
  <c r="B8250" i="5"/>
  <c r="C8250" i="5" s="1"/>
  <c r="B8251" i="5"/>
  <c r="C8251" i="5" s="1"/>
  <c r="B8252" i="5"/>
  <c r="C8252" i="5" s="1"/>
  <c r="B8253" i="5"/>
  <c r="C8253" i="5" s="1"/>
  <c r="B8254" i="5"/>
  <c r="C8254" i="5" s="1"/>
  <c r="B8255" i="5"/>
  <c r="B8256" i="5"/>
  <c r="C8256" i="5" s="1"/>
  <c r="B8257" i="5"/>
  <c r="C8257" i="5" s="1"/>
  <c r="B8258" i="5"/>
  <c r="C8258" i="5" s="1"/>
  <c r="B8259" i="5"/>
  <c r="C8259" i="5" s="1"/>
  <c r="B8260" i="5"/>
  <c r="C8260" i="5" s="1"/>
  <c r="B8261" i="5"/>
  <c r="C8261" i="5" s="1"/>
  <c r="B8262" i="5"/>
  <c r="C8262" i="5" s="1"/>
  <c r="B8263" i="5"/>
  <c r="B8264" i="5"/>
  <c r="C8264" i="5" s="1"/>
  <c r="B8265" i="5"/>
  <c r="C8265" i="5" s="1"/>
  <c r="B8266" i="5"/>
  <c r="C8266" i="5" s="1"/>
  <c r="B8267" i="5"/>
  <c r="C8267" i="5" s="1"/>
  <c r="B8268" i="5"/>
  <c r="C8268" i="5" s="1"/>
  <c r="B8269" i="5"/>
  <c r="C8269" i="5" s="1"/>
  <c r="B8270" i="5"/>
  <c r="C8270" i="5" s="1"/>
  <c r="B8271" i="5"/>
  <c r="B8272" i="5"/>
  <c r="C8272" i="5" s="1"/>
  <c r="B8273" i="5"/>
  <c r="C8273" i="5" s="1"/>
  <c r="B8274" i="5"/>
  <c r="C8274" i="5" s="1"/>
  <c r="B8275" i="5"/>
  <c r="C8275" i="5" s="1"/>
  <c r="B8276" i="5"/>
  <c r="C8276" i="5" s="1"/>
  <c r="B8277" i="5"/>
  <c r="C8277" i="5" s="1"/>
  <c r="B8278" i="5"/>
  <c r="C8278" i="5" s="1"/>
  <c r="B8279" i="5"/>
  <c r="B8280" i="5"/>
  <c r="C8280" i="5" s="1"/>
  <c r="B8281" i="5"/>
  <c r="C8281" i="5" s="1"/>
  <c r="B8282" i="5"/>
  <c r="C8282" i="5" s="1"/>
  <c r="B8283" i="5"/>
  <c r="C8283" i="5" s="1"/>
  <c r="B8284" i="5"/>
  <c r="C8284" i="5" s="1"/>
  <c r="B8285" i="5"/>
  <c r="C8285" i="5" s="1"/>
  <c r="B8286" i="5"/>
  <c r="C8286" i="5" s="1"/>
  <c r="B8287" i="5"/>
  <c r="B8288" i="5"/>
  <c r="C8288" i="5" s="1"/>
  <c r="B8289" i="5"/>
  <c r="C8289" i="5" s="1"/>
  <c r="B8290" i="5"/>
  <c r="C8290" i="5" s="1"/>
  <c r="B8291" i="5"/>
  <c r="C8291" i="5" s="1"/>
  <c r="B8292" i="5"/>
  <c r="C8292" i="5" s="1"/>
  <c r="B8293" i="5"/>
  <c r="C8293" i="5" s="1"/>
  <c r="B8294" i="5"/>
  <c r="C8294" i="5" s="1"/>
  <c r="B8295" i="5"/>
  <c r="B8296" i="5"/>
  <c r="C8296" i="5" s="1"/>
  <c r="B8297" i="5"/>
  <c r="C8297" i="5" s="1"/>
  <c r="B8298" i="5"/>
  <c r="C8298" i="5" s="1"/>
  <c r="B8299" i="5"/>
  <c r="C8299" i="5" s="1"/>
  <c r="B8300" i="5"/>
  <c r="C8300" i="5" s="1"/>
  <c r="B8301" i="5"/>
  <c r="C8301" i="5" s="1"/>
  <c r="B8302" i="5"/>
  <c r="C8302" i="5" s="1"/>
  <c r="B8303" i="5"/>
  <c r="B8304" i="5"/>
  <c r="C8304" i="5" s="1"/>
  <c r="B8305" i="5"/>
  <c r="C8305" i="5" s="1"/>
  <c r="B8306" i="5"/>
  <c r="C8306" i="5" s="1"/>
  <c r="B8307" i="5"/>
  <c r="C8307" i="5" s="1"/>
  <c r="B8308" i="5"/>
  <c r="C8308" i="5" s="1"/>
  <c r="B8309" i="5"/>
  <c r="C8309" i="5" s="1"/>
  <c r="B8310" i="5"/>
  <c r="C8310" i="5" s="1"/>
  <c r="B8311" i="5"/>
  <c r="B8312" i="5"/>
  <c r="C8312" i="5" s="1"/>
  <c r="B8313" i="5"/>
  <c r="C8313" i="5" s="1"/>
  <c r="B8314" i="5"/>
  <c r="C8314" i="5" s="1"/>
  <c r="B8315" i="5"/>
  <c r="C8315" i="5" s="1"/>
  <c r="B8316" i="5"/>
  <c r="C8316" i="5" s="1"/>
  <c r="B8317" i="5"/>
  <c r="C8317" i="5" s="1"/>
  <c r="B8318" i="5"/>
  <c r="C8318" i="5" s="1"/>
  <c r="B8319" i="5"/>
  <c r="B8320" i="5"/>
  <c r="C8320" i="5" s="1"/>
  <c r="B8321" i="5"/>
  <c r="C8321" i="5" s="1"/>
  <c r="B8322" i="5"/>
  <c r="C8322" i="5" s="1"/>
  <c r="B8323" i="5"/>
  <c r="C8323" i="5" s="1"/>
  <c r="B8324" i="5"/>
  <c r="C8324" i="5" s="1"/>
  <c r="B8325" i="5"/>
  <c r="C8325" i="5" s="1"/>
  <c r="B8326" i="5"/>
  <c r="C8326" i="5" s="1"/>
  <c r="B8327" i="5"/>
  <c r="B8328" i="5"/>
  <c r="C8328" i="5" s="1"/>
  <c r="B8329" i="5"/>
  <c r="C8329" i="5" s="1"/>
  <c r="B8330" i="5"/>
  <c r="C8330" i="5" s="1"/>
  <c r="B8331" i="5"/>
  <c r="C8331" i="5" s="1"/>
  <c r="B8332" i="5"/>
  <c r="C8332" i="5" s="1"/>
  <c r="B8333" i="5"/>
  <c r="C8333" i="5" s="1"/>
  <c r="B8334" i="5"/>
  <c r="C8334" i="5" s="1"/>
  <c r="B8335" i="5"/>
  <c r="B8336" i="5"/>
  <c r="C8336" i="5" s="1"/>
  <c r="B8337" i="5"/>
  <c r="C8337" i="5" s="1"/>
  <c r="B8338" i="5"/>
  <c r="C8338" i="5" s="1"/>
  <c r="B8339" i="5"/>
  <c r="C8339" i="5" s="1"/>
  <c r="B8340" i="5"/>
  <c r="C8340" i="5" s="1"/>
  <c r="B8341" i="5"/>
  <c r="C8341" i="5" s="1"/>
  <c r="B8342" i="5"/>
  <c r="C8342" i="5" s="1"/>
  <c r="B8343" i="5"/>
  <c r="B8344" i="5"/>
  <c r="C8344" i="5" s="1"/>
  <c r="B8345" i="5"/>
  <c r="C8345" i="5" s="1"/>
  <c r="B8346" i="5"/>
  <c r="C8346" i="5" s="1"/>
  <c r="B8347" i="5"/>
  <c r="C8347" i="5" s="1"/>
  <c r="B8348" i="5"/>
  <c r="C8348" i="5" s="1"/>
  <c r="B8349" i="5"/>
  <c r="C8349" i="5" s="1"/>
  <c r="B8350" i="5"/>
  <c r="C8350" i="5" s="1"/>
  <c r="B8351" i="5"/>
  <c r="B8352" i="5"/>
  <c r="C8352" i="5" s="1"/>
  <c r="B8353" i="5"/>
  <c r="C8353" i="5" s="1"/>
  <c r="B8354" i="5"/>
  <c r="C8354" i="5" s="1"/>
  <c r="B8355" i="5"/>
  <c r="C8355" i="5" s="1"/>
  <c r="B8356" i="5"/>
  <c r="C8356" i="5" s="1"/>
  <c r="B8357" i="5"/>
  <c r="C8357" i="5" s="1"/>
  <c r="B8358" i="5"/>
  <c r="C8358" i="5" s="1"/>
  <c r="B8359" i="5"/>
  <c r="B8360" i="5"/>
  <c r="C8360" i="5" s="1"/>
  <c r="B8361" i="5"/>
  <c r="C8361" i="5" s="1"/>
  <c r="B8362" i="5"/>
  <c r="C8362" i="5" s="1"/>
  <c r="B8363" i="5"/>
  <c r="C8363" i="5" s="1"/>
  <c r="B8364" i="5"/>
  <c r="C8364" i="5" s="1"/>
  <c r="B8365" i="5"/>
  <c r="C8365" i="5" s="1"/>
  <c r="B8366" i="5"/>
  <c r="C8366" i="5" s="1"/>
  <c r="B8367" i="5"/>
  <c r="B8368" i="5"/>
  <c r="C8368" i="5" s="1"/>
  <c r="B8369" i="5"/>
  <c r="C8369" i="5" s="1"/>
  <c r="B8370" i="5"/>
  <c r="C8370" i="5" s="1"/>
  <c r="B8371" i="5"/>
  <c r="C8371" i="5" s="1"/>
  <c r="B8372" i="5"/>
  <c r="C8372" i="5" s="1"/>
  <c r="B8373" i="5"/>
  <c r="C8373" i="5" s="1"/>
  <c r="B8374" i="5"/>
  <c r="C8374" i="5" s="1"/>
  <c r="B8375" i="5"/>
  <c r="B8376" i="5"/>
  <c r="C8376" i="5" s="1"/>
  <c r="B8377" i="5"/>
  <c r="C8377" i="5" s="1"/>
  <c r="B8378" i="5"/>
  <c r="C8378" i="5" s="1"/>
  <c r="B8379" i="5"/>
  <c r="C8379" i="5" s="1"/>
  <c r="B8380" i="5"/>
  <c r="C8380" i="5" s="1"/>
  <c r="B8381" i="5"/>
  <c r="C8381" i="5" s="1"/>
  <c r="B8382" i="5"/>
  <c r="C8382" i="5" s="1"/>
  <c r="B8383" i="5"/>
  <c r="B8384" i="5"/>
  <c r="C8384" i="5" s="1"/>
  <c r="B8385" i="5"/>
  <c r="C8385" i="5" s="1"/>
  <c r="B8386" i="5"/>
  <c r="C8386" i="5" s="1"/>
  <c r="B8387" i="5"/>
  <c r="C8387" i="5" s="1"/>
  <c r="B8388" i="5"/>
  <c r="C8388" i="5" s="1"/>
  <c r="B8389" i="5"/>
  <c r="C8389" i="5" s="1"/>
  <c r="B8390" i="5"/>
  <c r="C8390" i="5" s="1"/>
  <c r="B8391" i="5"/>
  <c r="B8392" i="5"/>
  <c r="C8392" i="5" s="1"/>
  <c r="B8393" i="5"/>
  <c r="C8393" i="5" s="1"/>
  <c r="B8394" i="5"/>
  <c r="C8394" i="5" s="1"/>
  <c r="B8395" i="5"/>
  <c r="C8395" i="5" s="1"/>
  <c r="B8396" i="5"/>
  <c r="C8396" i="5" s="1"/>
  <c r="B8397" i="5"/>
  <c r="C8397" i="5" s="1"/>
  <c r="B8398" i="5"/>
  <c r="C8398" i="5" s="1"/>
  <c r="B8399" i="5"/>
  <c r="B8400" i="5"/>
  <c r="C8400" i="5" s="1"/>
  <c r="B8401" i="5"/>
  <c r="C8401" i="5" s="1"/>
  <c r="B8402" i="5"/>
  <c r="C8402" i="5" s="1"/>
  <c r="B8403" i="5"/>
  <c r="C8403" i="5" s="1"/>
  <c r="B8404" i="5"/>
  <c r="C8404" i="5" s="1"/>
  <c r="B8405" i="5"/>
  <c r="C8405" i="5" s="1"/>
  <c r="B8406" i="5"/>
  <c r="C8406" i="5" s="1"/>
  <c r="B8407" i="5"/>
  <c r="B8408" i="5"/>
  <c r="C8408" i="5" s="1"/>
  <c r="B8409" i="5"/>
  <c r="C8409" i="5" s="1"/>
  <c r="B8410" i="5"/>
  <c r="C8410" i="5" s="1"/>
  <c r="B8411" i="5"/>
  <c r="C8411" i="5" s="1"/>
  <c r="B8412" i="5"/>
  <c r="C8412" i="5" s="1"/>
  <c r="B8413" i="5"/>
  <c r="C8413" i="5" s="1"/>
  <c r="B8414" i="5"/>
  <c r="C8414" i="5" s="1"/>
  <c r="B8415" i="5"/>
  <c r="B8416" i="5"/>
  <c r="C8416" i="5" s="1"/>
  <c r="B8417" i="5"/>
  <c r="C8417" i="5" s="1"/>
  <c r="B8418" i="5"/>
  <c r="C8418" i="5" s="1"/>
  <c r="B8419" i="5"/>
  <c r="C8419" i="5" s="1"/>
  <c r="B8420" i="5"/>
  <c r="C8420" i="5" s="1"/>
  <c r="B8421" i="5"/>
  <c r="C8421" i="5" s="1"/>
  <c r="B8422" i="5"/>
  <c r="C8422" i="5" s="1"/>
  <c r="B8423" i="5"/>
  <c r="B8424" i="5"/>
  <c r="C8424" i="5" s="1"/>
  <c r="B8425" i="5"/>
  <c r="C8425" i="5" s="1"/>
  <c r="B8426" i="5"/>
  <c r="C8426" i="5" s="1"/>
  <c r="B8427" i="5"/>
  <c r="C8427" i="5" s="1"/>
  <c r="B8428" i="5"/>
  <c r="C8428" i="5" s="1"/>
  <c r="B8429" i="5"/>
  <c r="C8429" i="5" s="1"/>
  <c r="B8430" i="5"/>
  <c r="C8430" i="5" s="1"/>
  <c r="B8431" i="5"/>
  <c r="B8432" i="5"/>
  <c r="C8432" i="5" s="1"/>
  <c r="B8433" i="5"/>
  <c r="C8433" i="5" s="1"/>
  <c r="B8434" i="5"/>
  <c r="C8434" i="5" s="1"/>
  <c r="B8435" i="5"/>
  <c r="C8435" i="5" s="1"/>
  <c r="B8436" i="5"/>
  <c r="C8436" i="5" s="1"/>
  <c r="B8437" i="5"/>
  <c r="C8437" i="5" s="1"/>
  <c r="B8438" i="5"/>
  <c r="C8438" i="5" s="1"/>
  <c r="B8439" i="5"/>
  <c r="B8440" i="5"/>
  <c r="C8440" i="5" s="1"/>
  <c r="B8441" i="5"/>
  <c r="C8441" i="5" s="1"/>
  <c r="B8442" i="5"/>
  <c r="C8442" i="5" s="1"/>
  <c r="B8443" i="5"/>
  <c r="C8443" i="5" s="1"/>
  <c r="B8444" i="5"/>
  <c r="C8444" i="5" s="1"/>
  <c r="B8445" i="5"/>
  <c r="C8445" i="5" s="1"/>
  <c r="B8446" i="5"/>
  <c r="C8446" i="5" s="1"/>
  <c r="B8447" i="5"/>
  <c r="B8448" i="5"/>
  <c r="C8448" i="5" s="1"/>
  <c r="B8449" i="5"/>
  <c r="C8449" i="5" s="1"/>
  <c r="B8450" i="5"/>
  <c r="C8450" i="5" s="1"/>
  <c r="B8451" i="5"/>
  <c r="C8451" i="5" s="1"/>
  <c r="B8452" i="5"/>
  <c r="C8452" i="5" s="1"/>
  <c r="B8453" i="5"/>
  <c r="C8453" i="5" s="1"/>
  <c r="B8454" i="5"/>
  <c r="C8454" i="5" s="1"/>
  <c r="B8455" i="5"/>
  <c r="B8456" i="5"/>
  <c r="C8456" i="5" s="1"/>
  <c r="B8457" i="5"/>
  <c r="C8457" i="5" s="1"/>
  <c r="B8458" i="5"/>
  <c r="C8458" i="5" s="1"/>
  <c r="B8459" i="5"/>
  <c r="C8459" i="5" s="1"/>
  <c r="B8460" i="5"/>
  <c r="C8460" i="5" s="1"/>
  <c r="B8461" i="5"/>
  <c r="C8461" i="5" s="1"/>
  <c r="B8462" i="5"/>
  <c r="C8462" i="5" s="1"/>
  <c r="B8463" i="5"/>
  <c r="B8464" i="5"/>
  <c r="C8464" i="5" s="1"/>
  <c r="B8465" i="5"/>
  <c r="C8465" i="5" s="1"/>
  <c r="B8466" i="5"/>
  <c r="C8466" i="5" s="1"/>
  <c r="B8467" i="5"/>
  <c r="C8467" i="5" s="1"/>
  <c r="B8468" i="5"/>
  <c r="C8468" i="5" s="1"/>
  <c r="B8469" i="5"/>
  <c r="C8469" i="5" s="1"/>
  <c r="B8470" i="5"/>
  <c r="C8470" i="5" s="1"/>
  <c r="B8471" i="5"/>
  <c r="B8472" i="5"/>
  <c r="C8472" i="5" s="1"/>
  <c r="B8473" i="5"/>
  <c r="C8473" i="5" s="1"/>
  <c r="B8474" i="5"/>
  <c r="C8474" i="5" s="1"/>
  <c r="B8475" i="5"/>
  <c r="C8475" i="5" s="1"/>
  <c r="B8476" i="5"/>
  <c r="C8476" i="5" s="1"/>
  <c r="B8477" i="5"/>
  <c r="C8477" i="5" s="1"/>
  <c r="B8478" i="5"/>
  <c r="C8478" i="5" s="1"/>
  <c r="B8479" i="5"/>
  <c r="B8480" i="5"/>
  <c r="C8480" i="5" s="1"/>
  <c r="B8481" i="5"/>
  <c r="C8481" i="5" s="1"/>
  <c r="B8482" i="5"/>
  <c r="C8482" i="5" s="1"/>
  <c r="B8483" i="5"/>
  <c r="C8483" i="5" s="1"/>
  <c r="B8484" i="5"/>
  <c r="C8484" i="5" s="1"/>
  <c r="B8485" i="5"/>
  <c r="C8485" i="5" s="1"/>
  <c r="B8486" i="5"/>
  <c r="C8486" i="5" s="1"/>
  <c r="B8487" i="5"/>
  <c r="B8488" i="5"/>
  <c r="C8488" i="5" s="1"/>
  <c r="B8489" i="5"/>
  <c r="C8489" i="5" s="1"/>
  <c r="B8490" i="5"/>
  <c r="C8490" i="5" s="1"/>
  <c r="B8491" i="5"/>
  <c r="C8491" i="5" s="1"/>
  <c r="B8492" i="5"/>
  <c r="C8492" i="5" s="1"/>
  <c r="B8493" i="5"/>
  <c r="C8493" i="5" s="1"/>
  <c r="B8494" i="5"/>
  <c r="C8494" i="5" s="1"/>
  <c r="B8495" i="5"/>
  <c r="B8496" i="5"/>
  <c r="C8496" i="5" s="1"/>
  <c r="B8497" i="5"/>
  <c r="C8497" i="5" s="1"/>
  <c r="B8498" i="5"/>
  <c r="C8498" i="5" s="1"/>
  <c r="B8499" i="5"/>
  <c r="C8499" i="5" s="1"/>
  <c r="B8500" i="5"/>
  <c r="C8500" i="5" s="1"/>
  <c r="B8501" i="5"/>
  <c r="C8501" i="5" s="1"/>
  <c r="B8502" i="5"/>
  <c r="C8502" i="5" s="1"/>
  <c r="B8503" i="5"/>
  <c r="B8504" i="5"/>
  <c r="C8504" i="5" s="1"/>
  <c r="B8505" i="5"/>
  <c r="C8505" i="5" s="1"/>
  <c r="B8506" i="5"/>
  <c r="C8506" i="5" s="1"/>
  <c r="B8507" i="5"/>
  <c r="C8507" i="5" s="1"/>
  <c r="B8508" i="5"/>
  <c r="C8508" i="5" s="1"/>
  <c r="B8509" i="5"/>
  <c r="C8509" i="5" s="1"/>
  <c r="B8510" i="5"/>
  <c r="C8510" i="5" s="1"/>
  <c r="B8511" i="5"/>
  <c r="B8512" i="5"/>
  <c r="C8512" i="5" s="1"/>
  <c r="B8513" i="5"/>
  <c r="C8513" i="5" s="1"/>
  <c r="B8514" i="5"/>
  <c r="C8514" i="5" s="1"/>
  <c r="B8515" i="5"/>
  <c r="C8515" i="5" s="1"/>
  <c r="B8516" i="5"/>
  <c r="C8516" i="5" s="1"/>
  <c r="B8517" i="5"/>
  <c r="C8517" i="5" s="1"/>
  <c r="B8518" i="5"/>
  <c r="C8518" i="5" s="1"/>
  <c r="B8519" i="5"/>
  <c r="B8520" i="5"/>
  <c r="C8520" i="5" s="1"/>
  <c r="B8521" i="5"/>
  <c r="C8521" i="5" s="1"/>
  <c r="B8522" i="5"/>
  <c r="C8522" i="5" s="1"/>
  <c r="B8523" i="5"/>
  <c r="C8523" i="5" s="1"/>
  <c r="B8524" i="5"/>
  <c r="C8524" i="5" s="1"/>
  <c r="B8525" i="5"/>
  <c r="C8525" i="5" s="1"/>
  <c r="B8526" i="5"/>
  <c r="C8526" i="5" s="1"/>
  <c r="B8527" i="5"/>
  <c r="B8528" i="5"/>
  <c r="C8528" i="5" s="1"/>
  <c r="B8529" i="5"/>
  <c r="C8529" i="5" s="1"/>
  <c r="B8530" i="5"/>
  <c r="C8530" i="5" s="1"/>
  <c r="B8531" i="5"/>
  <c r="C8531" i="5" s="1"/>
  <c r="B8532" i="5"/>
  <c r="C8532" i="5" s="1"/>
  <c r="B8533" i="5"/>
  <c r="C8533" i="5" s="1"/>
  <c r="B8534" i="5"/>
  <c r="C8534" i="5" s="1"/>
  <c r="B8535" i="5"/>
  <c r="B8536" i="5"/>
  <c r="C8536" i="5" s="1"/>
  <c r="B8537" i="5"/>
  <c r="C8537" i="5" s="1"/>
  <c r="B8538" i="5"/>
  <c r="C8538" i="5" s="1"/>
  <c r="B8539" i="5"/>
  <c r="C8539" i="5" s="1"/>
  <c r="B8540" i="5"/>
  <c r="C8540" i="5" s="1"/>
  <c r="B8541" i="5"/>
  <c r="C8541" i="5" s="1"/>
  <c r="B8542" i="5"/>
  <c r="C8542" i="5" s="1"/>
  <c r="B8543" i="5"/>
  <c r="B8544" i="5"/>
  <c r="C8544" i="5" s="1"/>
  <c r="B8545" i="5"/>
  <c r="C8545" i="5" s="1"/>
  <c r="B8546" i="5"/>
  <c r="C8546" i="5" s="1"/>
  <c r="B8547" i="5"/>
  <c r="C8547" i="5" s="1"/>
  <c r="B8548" i="5"/>
  <c r="C8548" i="5" s="1"/>
  <c r="B8549" i="5"/>
  <c r="C8549" i="5" s="1"/>
  <c r="B8550" i="5"/>
  <c r="C8550" i="5" s="1"/>
  <c r="B8551" i="5"/>
  <c r="B8552" i="5"/>
  <c r="C8552" i="5" s="1"/>
  <c r="B8553" i="5"/>
  <c r="C8553" i="5" s="1"/>
  <c r="B8554" i="5"/>
  <c r="C8554" i="5" s="1"/>
  <c r="B8555" i="5"/>
  <c r="C8555" i="5" s="1"/>
  <c r="B8556" i="5"/>
  <c r="C8556" i="5" s="1"/>
  <c r="B8557" i="5"/>
  <c r="C8557" i="5" s="1"/>
  <c r="B8558" i="5"/>
  <c r="C8558" i="5" s="1"/>
  <c r="B8559" i="5"/>
  <c r="B8560" i="5"/>
  <c r="C8560" i="5" s="1"/>
  <c r="B8561" i="5"/>
  <c r="C8561" i="5" s="1"/>
  <c r="B8562" i="5"/>
  <c r="C8562" i="5" s="1"/>
  <c r="B8563" i="5"/>
  <c r="C8563" i="5" s="1"/>
  <c r="B8564" i="5"/>
  <c r="C8564" i="5" s="1"/>
  <c r="B8565" i="5"/>
  <c r="C8565" i="5" s="1"/>
  <c r="B8566" i="5"/>
  <c r="C8566" i="5" s="1"/>
  <c r="B8567" i="5"/>
  <c r="B8568" i="5"/>
  <c r="C8568" i="5" s="1"/>
  <c r="B8569" i="5"/>
  <c r="C8569" i="5" s="1"/>
  <c r="B8570" i="5"/>
  <c r="C8570" i="5" s="1"/>
  <c r="B8571" i="5"/>
  <c r="C8571" i="5" s="1"/>
  <c r="B8572" i="5"/>
  <c r="C8572" i="5" s="1"/>
  <c r="B8573" i="5"/>
  <c r="C8573" i="5" s="1"/>
  <c r="B8574" i="5"/>
  <c r="C8574" i="5" s="1"/>
  <c r="B8575" i="5"/>
  <c r="B8576" i="5"/>
  <c r="C8576" i="5" s="1"/>
  <c r="B8577" i="5"/>
  <c r="C8577" i="5" s="1"/>
  <c r="B8578" i="5"/>
  <c r="C8578" i="5" s="1"/>
  <c r="B8579" i="5"/>
  <c r="C8579" i="5" s="1"/>
  <c r="B8580" i="5"/>
  <c r="C8580" i="5" s="1"/>
  <c r="B8581" i="5"/>
  <c r="C8581" i="5" s="1"/>
  <c r="B8582" i="5"/>
  <c r="C8582" i="5" s="1"/>
  <c r="B8583" i="5"/>
  <c r="B8584" i="5"/>
  <c r="C8584" i="5" s="1"/>
  <c r="B8585" i="5"/>
  <c r="C8585" i="5" s="1"/>
  <c r="B8586" i="5"/>
  <c r="C8586" i="5" s="1"/>
  <c r="B8587" i="5"/>
  <c r="C8587" i="5" s="1"/>
  <c r="B8588" i="5"/>
  <c r="C8588" i="5" s="1"/>
  <c r="B8589" i="5"/>
  <c r="C8589" i="5" s="1"/>
  <c r="B8590" i="5"/>
  <c r="C8590" i="5" s="1"/>
  <c r="B8591" i="5"/>
  <c r="B8592" i="5"/>
  <c r="C8592" i="5" s="1"/>
  <c r="B8593" i="5"/>
  <c r="C8593" i="5" s="1"/>
  <c r="B8594" i="5"/>
  <c r="C8594" i="5" s="1"/>
  <c r="B8595" i="5"/>
  <c r="C8595" i="5" s="1"/>
  <c r="B8596" i="5"/>
  <c r="C8596" i="5" s="1"/>
  <c r="B8597" i="5"/>
  <c r="C8597" i="5" s="1"/>
  <c r="B8598" i="5"/>
  <c r="C8598" i="5" s="1"/>
  <c r="B8599" i="5"/>
  <c r="B8600" i="5"/>
  <c r="C8600" i="5" s="1"/>
  <c r="B8601" i="5"/>
  <c r="C8601" i="5" s="1"/>
  <c r="B8602" i="5"/>
  <c r="C8602" i="5" s="1"/>
  <c r="B8603" i="5"/>
  <c r="C8603" i="5" s="1"/>
  <c r="B8604" i="5"/>
  <c r="C8604" i="5" s="1"/>
  <c r="B8605" i="5"/>
  <c r="C8605" i="5" s="1"/>
  <c r="B8606" i="5"/>
  <c r="C8606" i="5" s="1"/>
  <c r="B8607" i="5"/>
  <c r="B8608" i="5"/>
  <c r="C8608" i="5" s="1"/>
  <c r="B8609" i="5"/>
  <c r="C8609" i="5" s="1"/>
  <c r="B8610" i="5"/>
  <c r="C8610" i="5" s="1"/>
  <c r="B8611" i="5"/>
  <c r="C8611" i="5" s="1"/>
  <c r="B8612" i="5"/>
  <c r="C8612" i="5" s="1"/>
  <c r="B8613" i="5"/>
  <c r="C8613" i="5" s="1"/>
  <c r="B8614" i="5"/>
  <c r="C8614" i="5" s="1"/>
  <c r="B8615" i="5"/>
  <c r="B8616" i="5"/>
  <c r="C8616" i="5" s="1"/>
  <c r="B8617" i="5"/>
  <c r="C8617" i="5" s="1"/>
  <c r="B8618" i="5"/>
  <c r="C8618" i="5" s="1"/>
  <c r="B8619" i="5"/>
  <c r="C8619" i="5" s="1"/>
  <c r="B8620" i="5"/>
  <c r="C8620" i="5" s="1"/>
  <c r="B8621" i="5"/>
  <c r="C8621" i="5" s="1"/>
  <c r="B8622" i="5"/>
  <c r="C8622" i="5" s="1"/>
  <c r="B8623" i="5"/>
  <c r="B8624" i="5"/>
  <c r="C8624" i="5" s="1"/>
  <c r="B8625" i="5"/>
  <c r="C8625" i="5" s="1"/>
  <c r="B8626" i="5"/>
  <c r="C8626" i="5" s="1"/>
  <c r="B8627" i="5"/>
  <c r="C8627" i="5" s="1"/>
  <c r="B8628" i="5"/>
  <c r="C8628" i="5" s="1"/>
  <c r="B8629" i="5"/>
  <c r="C8629" i="5" s="1"/>
  <c r="B8630" i="5"/>
  <c r="C8630" i="5" s="1"/>
  <c r="B8631" i="5"/>
  <c r="B8632" i="5"/>
  <c r="C8632" i="5" s="1"/>
  <c r="B8633" i="5"/>
  <c r="C8633" i="5" s="1"/>
  <c r="B8634" i="5"/>
  <c r="C8634" i="5" s="1"/>
  <c r="B8635" i="5"/>
  <c r="C8635" i="5" s="1"/>
  <c r="B8636" i="5"/>
  <c r="C8636" i="5" s="1"/>
  <c r="B8637" i="5"/>
  <c r="C8637" i="5" s="1"/>
  <c r="B8638" i="5"/>
  <c r="C8638" i="5" s="1"/>
  <c r="B8639" i="5"/>
  <c r="B8640" i="5"/>
  <c r="C8640" i="5" s="1"/>
  <c r="B8641" i="5"/>
  <c r="C8641" i="5" s="1"/>
  <c r="B8642" i="5"/>
  <c r="C8642" i="5" s="1"/>
  <c r="B8643" i="5"/>
  <c r="C8643" i="5" s="1"/>
  <c r="B8644" i="5"/>
  <c r="C8644" i="5" s="1"/>
  <c r="B8645" i="5"/>
  <c r="C8645" i="5" s="1"/>
  <c r="B8646" i="5"/>
  <c r="C8646" i="5" s="1"/>
  <c r="B8647" i="5"/>
  <c r="B8648" i="5"/>
  <c r="C8648" i="5" s="1"/>
  <c r="B8649" i="5"/>
  <c r="C8649" i="5" s="1"/>
  <c r="B8650" i="5"/>
  <c r="C8650" i="5" s="1"/>
  <c r="B8651" i="5"/>
  <c r="C8651" i="5" s="1"/>
  <c r="B8652" i="5"/>
  <c r="C8652" i="5" s="1"/>
  <c r="B8653" i="5"/>
  <c r="C8653" i="5" s="1"/>
  <c r="B8654" i="5"/>
  <c r="C8654" i="5" s="1"/>
  <c r="B8655" i="5"/>
  <c r="B8656" i="5"/>
  <c r="C8656" i="5" s="1"/>
  <c r="B8657" i="5"/>
  <c r="C8657" i="5" s="1"/>
  <c r="B8658" i="5"/>
  <c r="C8658" i="5" s="1"/>
  <c r="B8659" i="5"/>
  <c r="C8659" i="5" s="1"/>
  <c r="B8660" i="5"/>
  <c r="C8660" i="5" s="1"/>
  <c r="B8661" i="5"/>
  <c r="C8661" i="5" s="1"/>
  <c r="B8662" i="5"/>
  <c r="C8662" i="5" s="1"/>
  <c r="B8663" i="5"/>
  <c r="B8664" i="5"/>
  <c r="C8664" i="5" s="1"/>
  <c r="B8665" i="5"/>
  <c r="C8665" i="5" s="1"/>
  <c r="B8666" i="5"/>
  <c r="C8666" i="5" s="1"/>
  <c r="B8667" i="5"/>
  <c r="C8667" i="5" s="1"/>
  <c r="B8668" i="5"/>
  <c r="C8668" i="5" s="1"/>
  <c r="B8669" i="5"/>
  <c r="C8669" i="5" s="1"/>
  <c r="B8670" i="5"/>
  <c r="C8670" i="5" s="1"/>
  <c r="B8671" i="5"/>
  <c r="B8672" i="5"/>
  <c r="C8672" i="5" s="1"/>
  <c r="B8673" i="5"/>
  <c r="C8673" i="5" s="1"/>
  <c r="B8674" i="5"/>
  <c r="C8674" i="5" s="1"/>
  <c r="B8675" i="5"/>
  <c r="C8675" i="5" s="1"/>
  <c r="B8676" i="5"/>
  <c r="C8676" i="5" s="1"/>
  <c r="B8677" i="5"/>
  <c r="C8677" i="5" s="1"/>
  <c r="B8678" i="5"/>
  <c r="C8678" i="5" s="1"/>
  <c r="B8679" i="5"/>
  <c r="B8680" i="5"/>
  <c r="C8680" i="5" s="1"/>
  <c r="B8681" i="5"/>
  <c r="C8681" i="5" s="1"/>
  <c r="B8682" i="5"/>
  <c r="C8682" i="5" s="1"/>
  <c r="B8683" i="5"/>
  <c r="C8683" i="5" s="1"/>
  <c r="B8684" i="5"/>
  <c r="C8684" i="5" s="1"/>
  <c r="B8685" i="5"/>
  <c r="C8685" i="5" s="1"/>
  <c r="B8686" i="5"/>
  <c r="C8686" i="5" s="1"/>
  <c r="B8687" i="5"/>
  <c r="B8688" i="5"/>
  <c r="C8688" i="5" s="1"/>
  <c r="B8689" i="5"/>
  <c r="C8689" i="5" s="1"/>
  <c r="B8690" i="5"/>
  <c r="C8690" i="5" s="1"/>
  <c r="B8691" i="5"/>
  <c r="C8691" i="5" s="1"/>
  <c r="B8692" i="5"/>
  <c r="C8692" i="5" s="1"/>
  <c r="B8693" i="5"/>
  <c r="C8693" i="5" s="1"/>
  <c r="B8694" i="5"/>
  <c r="C8694" i="5" s="1"/>
  <c r="B8695" i="5"/>
  <c r="B8696" i="5"/>
  <c r="C8696" i="5" s="1"/>
  <c r="B8697" i="5"/>
  <c r="C8697" i="5" s="1"/>
  <c r="B8698" i="5"/>
  <c r="C8698" i="5" s="1"/>
  <c r="B8699" i="5"/>
  <c r="C8699" i="5" s="1"/>
  <c r="B8700" i="5"/>
  <c r="C8700" i="5" s="1"/>
  <c r="B8701" i="5"/>
  <c r="C8701" i="5" s="1"/>
  <c r="B8702" i="5"/>
  <c r="C8702" i="5" s="1"/>
  <c r="B8703" i="5"/>
  <c r="B8704" i="5"/>
  <c r="C8704" i="5" s="1"/>
  <c r="B8705" i="5"/>
  <c r="C8705" i="5" s="1"/>
  <c r="B8706" i="5"/>
  <c r="C8706" i="5" s="1"/>
  <c r="B8707" i="5"/>
  <c r="C8707" i="5" s="1"/>
  <c r="B8708" i="5"/>
  <c r="C8708" i="5" s="1"/>
  <c r="B8709" i="5"/>
  <c r="C8709" i="5" s="1"/>
  <c r="B8710" i="5"/>
  <c r="C8710" i="5" s="1"/>
  <c r="B8711" i="5"/>
  <c r="B8712" i="5"/>
  <c r="C8712" i="5" s="1"/>
  <c r="B8713" i="5"/>
  <c r="C8713" i="5" s="1"/>
  <c r="B8714" i="5"/>
  <c r="C8714" i="5" s="1"/>
  <c r="B8715" i="5"/>
  <c r="C8715" i="5" s="1"/>
  <c r="B8716" i="5"/>
  <c r="C8716" i="5" s="1"/>
  <c r="B8717" i="5"/>
  <c r="C8717" i="5" s="1"/>
  <c r="B8718" i="5"/>
  <c r="C8718" i="5" s="1"/>
  <c r="B8719" i="5"/>
  <c r="B8720" i="5"/>
  <c r="C8720" i="5" s="1"/>
  <c r="B8721" i="5"/>
  <c r="C8721" i="5" s="1"/>
  <c r="B8722" i="5"/>
  <c r="C8722" i="5" s="1"/>
  <c r="B8723" i="5"/>
  <c r="C8723" i="5" s="1"/>
  <c r="B8724" i="5"/>
  <c r="C8724" i="5" s="1"/>
  <c r="B8725" i="5"/>
  <c r="C8725" i="5" s="1"/>
  <c r="B8726" i="5"/>
  <c r="C8726" i="5" s="1"/>
  <c r="B8727" i="5"/>
  <c r="B8728" i="5"/>
  <c r="C8728" i="5" s="1"/>
  <c r="B8729" i="5"/>
  <c r="C8729" i="5" s="1"/>
  <c r="B8730" i="5"/>
  <c r="C8730" i="5" s="1"/>
  <c r="B8731" i="5"/>
  <c r="C8731" i="5" s="1"/>
  <c r="B8732" i="5"/>
  <c r="C8732" i="5" s="1"/>
  <c r="B8733" i="5"/>
  <c r="C8733" i="5" s="1"/>
  <c r="B8734" i="5"/>
  <c r="C8734" i="5" s="1"/>
  <c r="B8735" i="5"/>
  <c r="B8736" i="5"/>
  <c r="C8736" i="5" s="1"/>
  <c r="B8737" i="5"/>
  <c r="C8737" i="5" s="1"/>
  <c r="B8738" i="5"/>
  <c r="C8738" i="5" s="1"/>
  <c r="B8739" i="5"/>
  <c r="C8739" i="5" s="1"/>
  <c r="B8740" i="5"/>
  <c r="C8740" i="5" s="1"/>
  <c r="B8741" i="5"/>
  <c r="C8741" i="5" s="1"/>
  <c r="B8742" i="5"/>
  <c r="C8742" i="5" s="1"/>
  <c r="B8743" i="5"/>
  <c r="B8744" i="5"/>
  <c r="C8744" i="5" s="1"/>
  <c r="B8745" i="5"/>
  <c r="C8745" i="5" s="1"/>
  <c r="B8746" i="5"/>
  <c r="C8746" i="5" s="1"/>
  <c r="B8747" i="5"/>
  <c r="C8747" i="5" s="1"/>
  <c r="B8748" i="5"/>
  <c r="C8748" i="5" s="1"/>
  <c r="B8749" i="5"/>
  <c r="C8749" i="5" s="1"/>
  <c r="B8750" i="5"/>
  <c r="C8750" i="5" s="1"/>
  <c r="B8751" i="5"/>
  <c r="B8752" i="5"/>
  <c r="C8752" i="5" s="1"/>
  <c r="B8753" i="5"/>
  <c r="C8753" i="5" s="1"/>
  <c r="B8754" i="5"/>
  <c r="C8754" i="5" s="1"/>
  <c r="B8755" i="5"/>
  <c r="C8755" i="5" s="1"/>
  <c r="B2" i="5"/>
  <c r="C2" i="5" s="1"/>
  <c r="B3" i="6"/>
  <c r="C3" i="6" s="1"/>
  <c r="D3" i="6" s="1"/>
  <c r="B4" i="6"/>
  <c r="C4" i="6" s="1"/>
  <c r="D4" i="6" s="1"/>
  <c r="B5" i="6"/>
  <c r="C5" i="6" s="1"/>
  <c r="D5" i="6" s="1"/>
  <c r="B6" i="6"/>
  <c r="C6" i="6" s="1"/>
  <c r="D6" i="6" s="1"/>
  <c r="B7" i="6"/>
  <c r="C7" i="6" s="1"/>
  <c r="D7" i="6" s="1"/>
  <c r="B8" i="6"/>
  <c r="C8" i="6" s="1"/>
  <c r="D8" i="6" s="1"/>
  <c r="B9" i="6"/>
  <c r="C9" i="6" s="1"/>
  <c r="D9" i="6" s="1"/>
  <c r="B10" i="6"/>
  <c r="C10" i="6" s="1"/>
  <c r="D10" i="6" s="1"/>
  <c r="B11" i="6"/>
  <c r="C11" i="6" s="1"/>
  <c r="D11" i="6" s="1"/>
  <c r="B12" i="6"/>
  <c r="C12" i="6" s="1"/>
  <c r="D12" i="6" s="1"/>
  <c r="B13" i="6"/>
  <c r="C13" i="6" s="1"/>
  <c r="D13" i="6" s="1"/>
  <c r="B14" i="6"/>
  <c r="C14" i="6" s="1"/>
  <c r="D14" i="6" s="1"/>
  <c r="B15" i="6"/>
  <c r="C15" i="6" s="1"/>
  <c r="D15" i="6" s="1"/>
  <c r="B16" i="6"/>
  <c r="C16" i="6" s="1"/>
  <c r="D16" i="6" s="1"/>
  <c r="B17" i="6"/>
  <c r="C17" i="6" s="1"/>
  <c r="D17" i="6" s="1"/>
  <c r="B18" i="6"/>
  <c r="C18" i="6" s="1"/>
  <c r="D18" i="6" s="1"/>
  <c r="B19" i="6"/>
  <c r="C19" i="6" s="1"/>
  <c r="D19" i="6" s="1"/>
  <c r="B20" i="6"/>
  <c r="C20" i="6" s="1"/>
  <c r="D20" i="6" s="1"/>
  <c r="B21" i="6"/>
  <c r="C21" i="6" s="1"/>
  <c r="D21" i="6" s="1"/>
  <c r="B22" i="6"/>
  <c r="C22" i="6" s="1"/>
  <c r="D22" i="6" s="1"/>
  <c r="B23" i="6"/>
  <c r="C23" i="6" s="1"/>
  <c r="D23" i="6" s="1"/>
  <c r="B24" i="6"/>
  <c r="C24" i="6" s="1"/>
  <c r="D24" i="6" s="1"/>
  <c r="B25" i="6"/>
  <c r="C25" i="6" s="1"/>
  <c r="D25" i="6" s="1"/>
  <c r="B26" i="6"/>
  <c r="C26" i="6" s="1"/>
  <c r="D26" i="6" s="1"/>
  <c r="B27" i="6"/>
  <c r="C27" i="6" s="1"/>
  <c r="D27" i="6" s="1"/>
  <c r="B28" i="6"/>
  <c r="C28" i="6" s="1"/>
  <c r="D28" i="6" s="1"/>
  <c r="B29" i="6"/>
  <c r="C29" i="6" s="1"/>
  <c r="D29" i="6" s="1"/>
  <c r="B30" i="6"/>
  <c r="C30" i="6" s="1"/>
  <c r="D30" i="6" s="1"/>
  <c r="B31" i="6"/>
  <c r="C31" i="6" s="1"/>
  <c r="D31" i="6" s="1"/>
  <c r="B32" i="6"/>
  <c r="C32" i="6" s="1"/>
  <c r="D32" i="6" s="1"/>
  <c r="B33" i="6"/>
  <c r="C33" i="6" s="1"/>
  <c r="D33" i="6" s="1"/>
  <c r="B34" i="6"/>
  <c r="C34" i="6" s="1"/>
  <c r="D34" i="6" s="1"/>
  <c r="B35" i="6"/>
  <c r="C35" i="6" s="1"/>
  <c r="D35" i="6" s="1"/>
  <c r="B36" i="6"/>
  <c r="C36" i="6" s="1"/>
  <c r="D36" i="6" s="1"/>
  <c r="B37" i="6"/>
  <c r="C37" i="6" s="1"/>
  <c r="D37" i="6" s="1"/>
  <c r="B38" i="6"/>
  <c r="C38" i="6" s="1"/>
  <c r="D38" i="6" s="1"/>
  <c r="B39" i="6"/>
  <c r="C39" i="6" s="1"/>
  <c r="D39" i="6" s="1"/>
  <c r="B40" i="6"/>
  <c r="C40" i="6" s="1"/>
  <c r="D40" i="6" s="1"/>
  <c r="B41" i="6"/>
  <c r="C41" i="6" s="1"/>
  <c r="D41" i="6" s="1"/>
  <c r="B42" i="6"/>
  <c r="C42" i="6" s="1"/>
  <c r="D42" i="6" s="1"/>
  <c r="B43" i="6"/>
  <c r="C43" i="6" s="1"/>
  <c r="D43" i="6" s="1"/>
  <c r="B44" i="6"/>
  <c r="C44" i="6" s="1"/>
  <c r="D44" i="6" s="1"/>
  <c r="B45" i="6"/>
  <c r="C45" i="6" s="1"/>
  <c r="D45" i="6" s="1"/>
  <c r="B46" i="6"/>
  <c r="C46" i="6" s="1"/>
  <c r="D46" i="6" s="1"/>
  <c r="B47" i="6"/>
  <c r="C47" i="6" s="1"/>
  <c r="D47" i="6" s="1"/>
  <c r="B48" i="6"/>
  <c r="C48" i="6" s="1"/>
  <c r="D48" i="6" s="1"/>
  <c r="B49" i="6"/>
  <c r="C49" i="6" s="1"/>
  <c r="D49" i="6" s="1"/>
  <c r="B50" i="6"/>
  <c r="C50" i="6" s="1"/>
  <c r="D50" i="6" s="1"/>
  <c r="B51" i="6"/>
  <c r="C51" i="6" s="1"/>
  <c r="D51" i="6" s="1"/>
  <c r="B52" i="6"/>
  <c r="C52" i="6" s="1"/>
  <c r="D52" i="6" s="1"/>
  <c r="B53" i="6"/>
  <c r="C53" i="6" s="1"/>
  <c r="D53" i="6" s="1"/>
  <c r="B54" i="6"/>
  <c r="C54" i="6" s="1"/>
  <c r="D54" i="6" s="1"/>
  <c r="B55" i="6"/>
  <c r="C55" i="6" s="1"/>
  <c r="D55" i="6" s="1"/>
  <c r="B56" i="6"/>
  <c r="C56" i="6" s="1"/>
  <c r="D56" i="6" s="1"/>
  <c r="B57" i="6"/>
  <c r="C57" i="6" s="1"/>
  <c r="D57" i="6" s="1"/>
  <c r="B58" i="6"/>
  <c r="C58" i="6" s="1"/>
  <c r="D58" i="6" s="1"/>
  <c r="B59" i="6"/>
  <c r="C59" i="6" s="1"/>
  <c r="D59" i="6" s="1"/>
  <c r="B60" i="6"/>
  <c r="C60" i="6" s="1"/>
  <c r="D60" i="6" s="1"/>
  <c r="B61" i="6"/>
  <c r="C61" i="6" s="1"/>
  <c r="D61" i="6" s="1"/>
  <c r="B62" i="6"/>
  <c r="C62" i="6" s="1"/>
  <c r="D62" i="6" s="1"/>
  <c r="B63" i="6"/>
  <c r="C63" i="6" s="1"/>
  <c r="D63" i="6" s="1"/>
  <c r="B64" i="6"/>
  <c r="C64" i="6" s="1"/>
  <c r="D64" i="6" s="1"/>
  <c r="B65" i="6"/>
  <c r="C65" i="6" s="1"/>
  <c r="D65" i="6" s="1"/>
  <c r="B66" i="6"/>
  <c r="C66" i="6" s="1"/>
  <c r="D66" i="6" s="1"/>
  <c r="B67" i="6"/>
  <c r="C67" i="6" s="1"/>
  <c r="D67" i="6" s="1"/>
  <c r="B68" i="6"/>
  <c r="C68" i="6" s="1"/>
  <c r="D68" i="6" s="1"/>
  <c r="B69" i="6"/>
  <c r="C69" i="6" s="1"/>
  <c r="D69" i="6" s="1"/>
  <c r="B70" i="6"/>
  <c r="C70" i="6" s="1"/>
  <c r="D70" i="6" s="1"/>
  <c r="B71" i="6"/>
  <c r="C71" i="6" s="1"/>
  <c r="D71" i="6" s="1"/>
  <c r="B72" i="6"/>
  <c r="C72" i="6" s="1"/>
  <c r="D72" i="6" s="1"/>
  <c r="B73" i="6"/>
  <c r="C73" i="6" s="1"/>
  <c r="D73" i="6" s="1"/>
  <c r="B74" i="6"/>
  <c r="C74" i="6" s="1"/>
  <c r="D74" i="6" s="1"/>
  <c r="B75" i="6"/>
  <c r="C75" i="6" s="1"/>
  <c r="D75" i="6" s="1"/>
  <c r="B76" i="6"/>
  <c r="C76" i="6" s="1"/>
  <c r="D76" i="6" s="1"/>
  <c r="B77" i="6"/>
  <c r="C77" i="6" s="1"/>
  <c r="D77" i="6" s="1"/>
  <c r="B78" i="6"/>
  <c r="C78" i="6" s="1"/>
  <c r="D78" i="6" s="1"/>
  <c r="B79" i="6"/>
  <c r="C79" i="6" s="1"/>
  <c r="D79" i="6" s="1"/>
  <c r="B80" i="6"/>
  <c r="C80" i="6" s="1"/>
  <c r="D80" i="6" s="1"/>
  <c r="B81" i="6"/>
  <c r="C81" i="6" s="1"/>
  <c r="D81" i="6" s="1"/>
  <c r="B82" i="6"/>
  <c r="C82" i="6" s="1"/>
  <c r="D82" i="6" s="1"/>
  <c r="B83" i="6"/>
  <c r="C83" i="6" s="1"/>
  <c r="D83" i="6" s="1"/>
  <c r="B84" i="6"/>
  <c r="C84" i="6" s="1"/>
  <c r="D84" i="6" s="1"/>
  <c r="B85" i="6"/>
  <c r="C85" i="6" s="1"/>
  <c r="D85" i="6" s="1"/>
  <c r="B86" i="6"/>
  <c r="C86" i="6" s="1"/>
  <c r="D86" i="6" s="1"/>
  <c r="B87" i="6"/>
  <c r="C87" i="6" s="1"/>
  <c r="D87" i="6" s="1"/>
  <c r="B88" i="6"/>
  <c r="C88" i="6" s="1"/>
  <c r="D88" i="6" s="1"/>
  <c r="B89" i="6"/>
  <c r="C89" i="6" s="1"/>
  <c r="D89" i="6" s="1"/>
  <c r="B90" i="6"/>
  <c r="C90" i="6" s="1"/>
  <c r="D90" i="6" s="1"/>
  <c r="B91" i="6"/>
  <c r="C91" i="6" s="1"/>
  <c r="D91" i="6" s="1"/>
  <c r="B92" i="6"/>
  <c r="C92" i="6" s="1"/>
  <c r="D92" i="6" s="1"/>
  <c r="B93" i="6"/>
  <c r="C93" i="6" s="1"/>
  <c r="D93" i="6" s="1"/>
  <c r="B94" i="6"/>
  <c r="C94" i="6" s="1"/>
  <c r="D94" i="6" s="1"/>
  <c r="B95" i="6"/>
  <c r="C95" i="6" s="1"/>
  <c r="D95" i="6" s="1"/>
  <c r="B96" i="6"/>
  <c r="C96" i="6" s="1"/>
  <c r="D96" i="6" s="1"/>
  <c r="B97" i="6"/>
  <c r="C97" i="6" s="1"/>
  <c r="D97" i="6" s="1"/>
  <c r="B98" i="6"/>
  <c r="C98" i="6" s="1"/>
  <c r="D98" i="6" s="1"/>
  <c r="B99" i="6"/>
  <c r="C99" i="6" s="1"/>
  <c r="D99" i="6" s="1"/>
  <c r="B100" i="6"/>
  <c r="C100" i="6" s="1"/>
  <c r="D100" i="6" s="1"/>
  <c r="B101" i="6"/>
  <c r="C101" i="6" s="1"/>
  <c r="D101" i="6" s="1"/>
  <c r="B102" i="6"/>
  <c r="C102" i="6" s="1"/>
  <c r="D102" i="6" s="1"/>
  <c r="B103" i="6"/>
  <c r="C103" i="6" s="1"/>
  <c r="D103" i="6" s="1"/>
  <c r="B104" i="6"/>
  <c r="C104" i="6" s="1"/>
  <c r="D104" i="6" s="1"/>
  <c r="B105" i="6"/>
  <c r="C105" i="6" s="1"/>
  <c r="D105" i="6" s="1"/>
  <c r="B106" i="6"/>
  <c r="C106" i="6" s="1"/>
  <c r="D106" i="6" s="1"/>
  <c r="B107" i="6"/>
  <c r="C107" i="6" s="1"/>
  <c r="D107" i="6" s="1"/>
  <c r="B108" i="6"/>
  <c r="C108" i="6" s="1"/>
  <c r="D108" i="6" s="1"/>
  <c r="B109" i="6"/>
  <c r="C109" i="6" s="1"/>
  <c r="D109" i="6" s="1"/>
  <c r="B110" i="6"/>
  <c r="C110" i="6" s="1"/>
  <c r="D110" i="6" s="1"/>
  <c r="B111" i="6"/>
  <c r="C111" i="6" s="1"/>
  <c r="D111" i="6" s="1"/>
  <c r="B112" i="6"/>
  <c r="C112" i="6" s="1"/>
  <c r="D112" i="6" s="1"/>
  <c r="B113" i="6"/>
  <c r="C113" i="6" s="1"/>
  <c r="D113" i="6" s="1"/>
  <c r="B114" i="6"/>
  <c r="C114" i="6" s="1"/>
  <c r="D114" i="6" s="1"/>
  <c r="B115" i="6"/>
  <c r="C115" i="6" s="1"/>
  <c r="D115" i="6" s="1"/>
  <c r="B116" i="6"/>
  <c r="C116" i="6" s="1"/>
  <c r="D116" i="6" s="1"/>
  <c r="B117" i="6"/>
  <c r="C117" i="6" s="1"/>
  <c r="D117" i="6" s="1"/>
  <c r="B118" i="6"/>
  <c r="C118" i="6" s="1"/>
  <c r="D118" i="6" s="1"/>
  <c r="B119" i="6"/>
  <c r="C119" i="6" s="1"/>
  <c r="D119" i="6" s="1"/>
  <c r="B120" i="6"/>
  <c r="C120" i="6" s="1"/>
  <c r="D120" i="6" s="1"/>
  <c r="B121" i="6"/>
  <c r="C121" i="6" s="1"/>
  <c r="D121" i="6" s="1"/>
  <c r="B122" i="6"/>
  <c r="C122" i="6" s="1"/>
  <c r="D122" i="6" s="1"/>
  <c r="B123" i="6"/>
  <c r="C123" i="6" s="1"/>
  <c r="D123" i="6" s="1"/>
  <c r="B124" i="6"/>
  <c r="C124" i="6" s="1"/>
  <c r="D124" i="6" s="1"/>
  <c r="B125" i="6"/>
  <c r="C125" i="6" s="1"/>
  <c r="D125" i="6" s="1"/>
  <c r="B126" i="6"/>
  <c r="C126" i="6" s="1"/>
  <c r="D126" i="6" s="1"/>
  <c r="B127" i="6"/>
  <c r="C127" i="6" s="1"/>
  <c r="D127" i="6" s="1"/>
  <c r="B128" i="6"/>
  <c r="C128" i="6" s="1"/>
  <c r="D128" i="6" s="1"/>
  <c r="B129" i="6"/>
  <c r="C129" i="6" s="1"/>
  <c r="D129" i="6" s="1"/>
  <c r="B130" i="6"/>
  <c r="C130" i="6" s="1"/>
  <c r="D130" i="6" s="1"/>
  <c r="B131" i="6"/>
  <c r="C131" i="6" s="1"/>
  <c r="D131" i="6" s="1"/>
  <c r="B132" i="6"/>
  <c r="C132" i="6" s="1"/>
  <c r="D132" i="6" s="1"/>
  <c r="B133" i="6"/>
  <c r="C133" i="6" s="1"/>
  <c r="D133" i="6" s="1"/>
  <c r="B134" i="6"/>
  <c r="C134" i="6" s="1"/>
  <c r="D134" i="6" s="1"/>
  <c r="B135" i="6"/>
  <c r="C135" i="6" s="1"/>
  <c r="D135" i="6" s="1"/>
  <c r="B136" i="6"/>
  <c r="C136" i="6" s="1"/>
  <c r="D136" i="6" s="1"/>
  <c r="B137" i="6"/>
  <c r="C137" i="6" s="1"/>
  <c r="D137" i="6" s="1"/>
  <c r="B138" i="6"/>
  <c r="C138" i="6" s="1"/>
  <c r="D138" i="6" s="1"/>
  <c r="B139" i="6"/>
  <c r="C139" i="6" s="1"/>
  <c r="D139" i="6" s="1"/>
  <c r="B140" i="6"/>
  <c r="C140" i="6" s="1"/>
  <c r="D140" i="6" s="1"/>
  <c r="B141" i="6"/>
  <c r="C141" i="6" s="1"/>
  <c r="D141" i="6" s="1"/>
  <c r="B142" i="6"/>
  <c r="C142" i="6" s="1"/>
  <c r="D142" i="6" s="1"/>
  <c r="B143" i="6"/>
  <c r="C143" i="6" s="1"/>
  <c r="D143" i="6" s="1"/>
  <c r="B144" i="6"/>
  <c r="C144" i="6" s="1"/>
  <c r="D144" i="6" s="1"/>
  <c r="B145" i="6"/>
  <c r="C145" i="6" s="1"/>
  <c r="D145" i="6" s="1"/>
  <c r="B146" i="6"/>
  <c r="C146" i="6" s="1"/>
  <c r="D146" i="6" s="1"/>
  <c r="B147" i="6"/>
  <c r="C147" i="6" s="1"/>
  <c r="D147" i="6" s="1"/>
  <c r="B148" i="6"/>
  <c r="C148" i="6" s="1"/>
  <c r="D148" i="6" s="1"/>
  <c r="B149" i="6"/>
  <c r="C149" i="6" s="1"/>
  <c r="D149" i="6" s="1"/>
  <c r="B150" i="6"/>
  <c r="C150" i="6" s="1"/>
  <c r="D150" i="6" s="1"/>
  <c r="B151" i="6"/>
  <c r="C151" i="6" s="1"/>
  <c r="D151" i="6" s="1"/>
  <c r="B152" i="6"/>
  <c r="C152" i="6" s="1"/>
  <c r="D152" i="6" s="1"/>
  <c r="B153" i="6"/>
  <c r="C153" i="6" s="1"/>
  <c r="D153" i="6" s="1"/>
  <c r="B154" i="6"/>
  <c r="C154" i="6" s="1"/>
  <c r="D154" i="6" s="1"/>
  <c r="B155" i="6"/>
  <c r="C155" i="6" s="1"/>
  <c r="D155" i="6" s="1"/>
  <c r="B156" i="6"/>
  <c r="C156" i="6" s="1"/>
  <c r="D156" i="6" s="1"/>
  <c r="B157" i="6"/>
  <c r="C157" i="6" s="1"/>
  <c r="D157" i="6" s="1"/>
  <c r="B158" i="6"/>
  <c r="C158" i="6" s="1"/>
  <c r="D158" i="6" s="1"/>
  <c r="B159" i="6"/>
  <c r="C159" i="6" s="1"/>
  <c r="D159" i="6" s="1"/>
  <c r="B160" i="6"/>
  <c r="C160" i="6" s="1"/>
  <c r="D160" i="6" s="1"/>
  <c r="B161" i="6"/>
  <c r="C161" i="6" s="1"/>
  <c r="D161" i="6" s="1"/>
  <c r="B162" i="6"/>
  <c r="C162" i="6" s="1"/>
  <c r="D162" i="6" s="1"/>
  <c r="B163" i="6"/>
  <c r="C163" i="6" s="1"/>
  <c r="D163" i="6" s="1"/>
  <c r="B164" i="6"/>
  <c r="C164" i="6" s="1"/>
  <c r="D164" i="6" s="1"/>
  <c r="B165" i="6"/>
  <c r="C165" i="6" s="1"/>
  <c r="D165" i="6" s="1"/>
  <c r="B166" i="6"/>
  <c r="C166" i="6" s="1"/>
  <c r="D166" i="6" s="1"/>
  <c r="B167" i="6"/>
  <c r="C167" i="6" s="1"/>
  <c r="D167" i="6" s="1"/>
  <c r="B168" i="6"/>
  <c r="C168" i="6" s="1"/>
  <c r="D168" i="6" s="1"/>
  <c r="B169" i="6"/>
  <c r="C169" i="6" s="1"/>
  <c r="D169" i="6" s="1"/>
  <c r="B170" i="6"/>
  <c r="C170" i="6" s="1"/>
  <c r="D170" i="6" s="1"/>
  <c r="B171" i="6"/>
  <c r="C171" i="6" s="1"/>
  <c r="D171" i="6" s="1"/>
  <c r="B172" i="6"/>
  <c r="C172" i="6" s="1"/>
  <c r="D172" i="6" s="1"/>
  <c r="B173" i="6"/>
  <c r="C173" i="6" s="1"/>
  <c r="D173" i="6" s="1"/>
  <c r="B174" i="6"/>
  <c r="C174" i="6" s="1"/>
  <c r="D174" i="6" s="1"/>
  <c r="B175" i="6"/>
  <c r="C175" i="6" s="1"/>
  <c r="D175" i="6" s="1"/>
  <c r="B176" i="6"/>
  <c r="C176" i="6" s="1"/>
  <c r="D176" i="6" s="1"/>
  <c r="B177" i="6"/>
  <c r="C177" i="6" s="1"/>
  <c r="D177" i="6" s="1"/>
  <c r="B178" i="6"/>
  <c r="C178" i="6" s="1"/>
  <c r="D178" i="6" s="1"/>
  <c r="B179" i="6"/>
  <c r="C179" i="6" s="1"/>
  <c r="D179" i="6" s="1"/>
  <c r="B180" i="6"/>
  <c r="C180" i="6" s="1"/>
  <c r="D180" i="6" s="1"/>
  <c r="B181" i="6"/>
  <c r="C181" i="6" s="1"/>
  <c r="D181" i="6" s="1"/>
  <c r="B182" i="6"/>
  <c r="C182" i="6" s="1"/>
  <c r="D182" i="6" s="1"/>
  <c r="B183" i="6"/>
  <c r="C183" i="6" s="1"/>
  <c r="D183" i="6" s="1"/>
  <c r="B184" i="6"/>
  <c r="C184" i="6" s="1"/>
  <c r="D184" i="6" s="1"/>
  <c r="B185" i="6"/>
  <c r="C185" i="6" s="1"/>
  <c r="D185" i="6" s="1"/>
  <c r="B186" i="6"/>
  <c r="C186" i="6" s="1"/>
  <c r="D186" i="6" s="1"/>
  <c r="B187" i="6"/>
  <c r="C187" i="6" s="1"/>
  <c r="D187" i="6" s="1"/>
  <c r="B188" i="6"/>
  <c r="C188" i="6" s="1"/>
  <c r="D188" i="6" s="1"/>
  <c r="B189" i="6"/>
  <c r="C189" i="6" s="1"/>
  <c r="D189" i="6" s="1"/>
  <c r="B190" i="6"/>
  <c r="C190" i="6" s="1"/>
  <c r="D190" i="6" s="1"/>
  <c r="B191" i="6"/>
  <c r="C191" i="6" s="1"/>
  <c r="D191" i="6" s="1"/>
  <c r="B192" i="6"/>
  <c r="C192" i="6" s="1"/>
  <c r="D192" i="6" s="1"/>
  <c r="B193" i="6"/>
  <c r="C193" i="6" s="1"/>
  <c r="D193" i="6" s="1"/>
  <c r="B194" i="6"/>
  <c r="C194" i="6" s="1"/>
  <c r="D194" i="6" s="1"/>
  <c r="B195" i="6"/>
  <c r="C195" i="6" s="1"/>
  <c r="D195" i="6" s="1"/>
  <c r="B196" i="6"/>
  <c r="C196" i="6" s="1"/>
  <c r="D196" i="6" s="1"/>
  <c r="B197" i="6"/>
  <c r="C197" i="6" s="1"/>
  <c r="D197" i="6" s="1"/>
  <c r="B198" i="6"/>
  <c r="C198" i="6" s="1"/>
  <c r="D198" i="6" s="1"/>
  <c r="B199" i="6"/>
  <c r="C199" i="6" s="1"/>
  <c r="D199" i="6" s="1"/>
  <c r="B200" i="6"/>
  <c r="C200" i="6" s="1"/>
  <c r="D200" i="6" s="1"/>
  <c r="B201" i="6"/>
  <c r="C201" i="6" s="1"/>
  <c r="D201" i="6" s="1"/>
  <c r="B202" i="6"/>
  <c r="C202" i="6" s="1"/>
  <c r="D202" i="6" s="1"/>
  <c r="B203" i="6"/>
  <c r="C203" i="6" s="1"/>
  <c r="D203" i="6" s="1"/>
  <c r="B204" i="6"/>
  <c r="C204" i="6" s="1"/>
  <c r="D204" i="6" s="1"/>
  <c r="B205" i="6"/>
  <c r="C205" i="6" s="1"/>
  <c r="D205" i="6" s="1"/>
  <c r="B206" i="6"/>
  <c r="C206" i="6" s="1"/>
  <c r="D206" i="6" s="1"/>
  <c r="B207" i="6"/>
  <c r="C207" i="6" s="1"/>
  <c r="D207" i="6" s="1"/>
  <c r="B208" i="6"/>
  <c r="C208" i="6" s="1"/>
  <c r="D208" i="6" s="1"/>
  <c r="B209" i="6"/>
  <c r="C209" i="6" s="1"/>
  <c r="D209" i="6" s="1"/>
  <c r="B210" i="6"/>
  <c r="C210" i="6" s="1"/>
  <c r="D210" i="6" s="1"/>
  <c r="B211" i="6"/>
  <c r="C211" i="6" s="1"/>
  <c r="D211" i="6" s="1"/>
  <c r="B212" i="6"/>
  <c r="C212" i="6" s="1"/>
  <c r="D212" i="6" s="1"/>
  <c r="B213" i="6"/>
  <c r="C213" i="6" s="1"/>
  <c r="D213" i="6" s="1"/>
  <c r="B214" i="6"/>
  <c r="C214" i="6" s="1"/>
  <c r="D214" i="6" s="1"/>
  <c r="B215" i="6"/>
  <c r="C215" i="6" s="1"/>
  <c r="D215" i="6" s="1"/>
  <c r="B216" i="6"/>
  <c r="C216" i="6" s="1"/>
  <c r="D216" i="6" s="1"/>
  <c r="B217" i="6"/>
  <c r="C217" i="6" s="1"/>
  <c r="D217" i="6" s="1"/>
  <c r="B218" i="6"/>
  <c r="C218" i="6" s="1"/>
  <c r="D218" i="6" s="1"/>
  <c r="B219" i="6"/>
  <c r="C219" i="6" s="1"/>
  <c r="D219" i="6" s="1"/>
  <c r="B220" i="6"/>
  <c r="C220" i="6" s="1"/>
  <c r="D220" i="6" s="1"/>
  <c r="B221" i="6"/>
  <c r="C221" i="6" s="1"/>
  <c r="D221" i="6" s="1"/>
  <c r="B222" i="6"/>
  <c r="C222" i="6" s="1"/>
  <c r="D222" i="6" s="1"/>
  <c r="B223" i="6"/>
  <c r="C223" i="6" s="1"/>
  <c r="D223" i="6" s="1"/>
  <c r="B224" i="6"/>
  <c r="C224" i="6" s="1"/>
  <c r="D224" i="6" s="1"/>
  <c r="B225" i="6"/>
  <c r="C225" i="6" s="1"/>
  <c r="D225" i="6" s="1"/>
  <c r="B226" i="6"/>
  <c r="C226" i="6" s="1"/>
  <c r="D226" i="6" s="1"/>
  <c r="B227" i="6"/>
  <c r="C227" i="6" s="1"/>
  <c r="D227" i="6" s="1"/>
  <c r="B228" i="6"/>
  <c r="C228" i="6" s="1"/>
  <c r="D228" i="6" s="1"/>
  <c r="B229" i="6"/>
  <c r="C229" i="6" s="1"/>
  <c r="D229" i="6" s="1"/>
  <c r="B230" i="6"/>
  <c r="C230" i="6" s="1"/>
  <c r="D230" i="6" s="1"/>
  <c r="B231" i="6"/>
  <c r="C231" i="6" s="1"/>
  <c r="D231" i="6" s="1"/>
  <c r="B232" i="6"/>
  <c r="C232" i="6" s="1"/>
  <c r="D232" i="6" s="1"/>
  <c r="B233" i="6"/>
  <c r="C233" i="6" s="1"/>
  <c r="D233" i="6" s="1"/>
  <c r="B234" i="6"/>
  <c r="C234" i="6" s="1"/>
  <c r="D234" i="6" s="1"/>
  <c r="B235" i="6"/>
  <c r="C235" i="6" s="1"/>
  <c r="D235" i="6" s="1"/>
  <c r="B236" i="6"/>
  <c r="C236" i="6" s="1"/>
  <c r="D236" i="6" s="1"/>
  <c r="B237" i="6"/>
  <c r="C237" i="6" s="1"/>
  <c r="D237" i="6" s="1"/>
  <c r="B238" i="6"/>
  <c r="C238" i="6" s="1"/>
  <c r="D238" i="6" s="1"/>
  <c r="B239" i="6"/>
  <c r="C239" i="6" s="1"/>
  <c r="D239" i="6" s="1"/>
  <c r="B240" i="6"/>
  <c r="C240" i="6" s="1"/>
  <c r="D240" i="6" s="1"/>
  <c r="B241" i="6"/>
  <c r="C241" i="6" s="1"/>
  <c r="D241" i="6" s="1"/>
  <c r="B242" i="6"/>
  <c r="C242" i="6" s="1"/>
  <c r="D242" i="6" s="1"/>
  <c r="B243" i="6"/>
  <c r="C243" i="6" s="1"/>
  <c r="D243" i="6" s="1"/>
  <c r="B244" i="6"/>
  <c r="C244" i="6" s="1"/>
  <c r="D244" i="6" s="1"/>
  <c r="B245" i="6"/>
  <c r="C245" i="6" s="1"/>
  <c r="D245" i="6" s="1"/>
  <c r="B246" i="6"/>
  <c r="C246" i="6" s="1"/>
  <c r="D246" i="6" s="1"/>
  <c r="B247" i="6"/>
  <c r="C247" i="6" s="1"/>
  <c r="D247" i="6" s="1"/>
  <c r="B248" i="6"/>
  <c r="C248" i="6" s="1"/>
  <c r="D248" i="6" s="1"/>
  <c r="B249" i="6"/>
  <c r="C249" i="6" s="1"/>
  <c r="D249" i="6" s="1"/>
  <c r="B250" i="6"/>
  <c r="C250" i="6" s="1"/>
  <c r="D250" i="6" s="1"/>
  <c r="B251" i="6"/>
  <c r="C251" i="6" s="1"/>
  <c r="D251" i="6" s="1"/>
  <c r="B252" i="6"/>
  <c r="C252" i="6" s="1"/>
  <c r="D252" i="6" s="1"/>
  <c r="B253" i="6"/>
  <c r="C253" i="6" s="1"/>
  <c r="D253" i="6" s="1"/>
  <c r="B254" i="6"/>
  <c r="C254" i="6" s="1"/>
  <c r="D254" i="6" s="1"/>
  <c r="B255" i="6"/>
  <c r="C255" i="6" s="1"/>
  <c r="D255" i="6" s="1"/>
  <c r="B256" i="6"/>
  <c r="C256" i="6" s="1"/>
  <c r="D256" i="6" s="1"/>
  <c r="B257" i="6"/>
  <c r="C257" i="6" s="1"/>
  <c r="D257" i="6" s="1"/>
  <c r="B258" i="6"/>
  <c r="C258" i="6" s="1"/>
  <c r="D258" i="6" s="1"/>
  <c r="B259" i="6"/>
  <c r="C259" i="6" s="1"/>
  <c r="D259" i="6" s="1"/>
  <c r="B260" i="6"/>
  <c r="C260" i="6" s="1"/>
  <c r="D260" i="6" s="1"/>
  <c r="B261" i="6"/>
  <c r="C261" i="6" s="1"/>
  <c r="D261" i="6" s="1"/>
  <c r="B262" i="6"/>
  <c r="C262" i="6" s="1"/>
  <c r="D262" i="6" s="1"/>
  <c r="B263" i="6"/>
  <c r="C263" i="6" s="1"/>
  <c r="D263" i="6" s="1"/>
  <c r="B264" i="6"/>
  <c r="C264" i="6" s="1"/>
  <c r="D264" i="6" s="1"/>
  <c r="B265" i="6"/>
  <c r="C265" i="6" s="1"/>
  <c r="D265" i="6" s="1"/>
  <c r="B266" i="6"/>
  <c r="C266" i="6" s="1"/>
  <c r="D266" i="6" s="1"/>
  <c r="B267" i="6"/>
  <c r="C267" i="6" s="1"/>
  <c r="D267" i="6" s="1"/>
  <c r="B268" i="6"/>
  <c r="C268" i="6" s="1"/>
  <c r="D268" i="6" s="1"/>
  <c r="B269" i="6"/>
  <c r="C269" i="6" s="1"/>
  <c r="D269" i="6" s="1"/>
  <c r="B270" i="6"/>
  <c r="C270" i="6" s="1"/>
  <c r="D270" i="6" s="1"/>
  <c r="B271" i="6"/>
  <c r="C271" i="6" s="1"/>
  <c r="D271" i="6" s="1"/>
  <c r="B272" i="6"/>
  <c r="C272" i="6" s="1"/>
  <c r="D272" i="6" s="1"/>
  <c r="B273" i="6"/>
  <c r="C273" i="6" s="1"/>
  <c r="D273" i="6" s="1"/>
  <c r="B274" i="6"/>
  <c r="C274" i="6" s="1"/>
  <c r="D274" i="6" s="1"/>
  <c r="B275" i="6"/>
  <c r="C275" i="6" s="1"/>
  <c r="D275" i="6" s="1"/>
  <c r="B276" i="6"/>
  <c r="C276" i="6" s="1"/>
  <c r="D276" i="6" s="1"/>
  <c r="B277" i="6"/>
  <c r="C277" i="6" s="1"/>
  <c r="D277" i="6" s="1"/>
  <c r="B278" i="6"/>
  <c r="C278" i="6" s="1"/>
  <c r="D278" i="6" s="1"/>
  <c r="B279" i="6"/>
  <c r="C279" i="6" s="1"/>
  <c r="D279" i="6" s="1"/>
  <c r="B280" i="6"/>
  <c r="C280" i="6" s="1"/>
  <c r="D280" i="6" s="1"/>
  <c r="B281" i="6"/>
  <c r="C281" i="6" s="1"/>
  <c r="D281" i="6" s="1"/>
  <c r="B282" i="6"/>
  <c r="C282" i="6" s="1"/>
  <c r="D282" i="6" s="1"/>
  <c r="B283" i="6"/>
  <c r="C283" i="6" s="1"/>
  <c r="D283" i="6" s="1"/>
  <c r="B284" i="6"/>
  <c r="C284" i="6" s="1"/>
  <c r="D284" i="6" s="1"/>
  <c r="B285" i="6"/>
  <c r="C285" i="6" s="1"/>
  <c r="D285" i="6" s="1"/>
  <c r="B286" i="6"/>
  <c r="C286" i="6" s="1"/>
  <c r="D286" i="6" s="1"/>
  <c r="B287" i="6"/>
  <c r="C287" i="6" s="1"/>
  <c r="D287" i="6" s="1"/>
  <c r="B288" i="6"/>
  <c r="C288" i="6" s="1"/>
  <c r="D288" i="6" s="1"/>
  <c r="B289" i="6"/>
  <c r="C289" i="6" s="1"/>
  <c r="D289" i="6" s="1"/>
  <c r="B290" i="6"/>
  <c r="C290" i="6" s="1"/>
  <c r="D290" i="6" s="1"/>
  <c r="B291" i="6"/>
  <c r="C291" i="6" s="1"/>
  <c r="D291" i="6" s="1"/>
  <c r="B292" i="6"/>
  <c r="C292" i="6" s="1"/>
  <c r="D292" i="6" s="1"/>
  <c r="B293" i="6"/>
  <c r="C293" i="6" s="1"/>
  <c r="D293" i="6" s="1"/>
  <c r="B294" i="6"/>
  <c r="C294" i="6" s="1"/>
  <c r="D294" i="6" s="1"/>
  <c r="B295" i="6"/>
  <c r="C295" i="6" s="1"/>
  <c r="D295" i="6" s="1"/>
  <c r="B296" i="6"/>
  <c r="C296" i="6" s="1"/>
  <c r="D296" i="6" s="1"/>
  <c r="B297" i="6"/>
  <c r="C297" i="6" s="1"/>
  <c r="D297" i="6" s="1"/>
  <c r="B298" i="6"/>
  <c r="C298" i="6" s="1"/>
  <c r="D298" i="6" s="1"/>
  <c r="B299" i="6"/>
  <c r="C299" i="6" s="1"/>
  <c r="D299" i="6" s="1"/>
  <c r="B300" i="6"/>
  <c r="C300" i="6" s="1"/>
  <c r="D300" i="6" s="1"/>
  <c r="B301" i="6"/>
  <c r="C301" i="6" s="1"/>
  <c r="D301" i="6" s="1"/>
  <c r="B302" i="6"/>
  <c r="C302" i="6" s="1"/>
  <c r="D302" i="6" s="1"/>
  <c r="B303" i="6"/>
  <c r="C303" i="6" s="1"/>
  <c r="D303" i="6" s="1"/>
  <c r="B304" i="6"/>
  <c r="C304" i="6" s="1"/>
  <c r="D304" i="6" s="1"/>
  <c r="B305" i="6"/>
  <c r="C305" i="6" s="1"/>
  <c r="D305" i="6" s="1"/>
  <c r="B306" i="6"/>
  <c r="C306" i="6" s="1"/>
  <c r="D306" i="6" s="1"/>
  <c r="B307" i="6"/>
  <c r="C307" i="6" s="1"/>
  <c r="D307" i="6" s="1"/>
  <c r="B308" i="6"/>
  <c r="C308" i="6" s="1"/>
  <c r="D308" i="6" s="1"/>
  <c r="B309" i="6"/>
  <c r="C309" i="6" s="1"/>
  <c r="D309" i="6" s="1"/>
  <c r="B310" i="6"/>
  <c r="C310" i="6" s="1"/>
  <c r="D310" i="6" s="1"/>
  <c r="B311" i="6"/>
  <c r="C311" i="6" s="1"/>
  <c r="D311" i="6" s="1"/>
  <c r="B312" i="6"/>
  <c r="C312" i="6" s="1"/>
  <c r="D312" i="6" s="1"/>
  <c r="B313" i="6"/>
  <c r="C313" i="6" s="1"/>
  <c r="D313" i="6" s="1"/>
  <c r="B314" i="6"/>
  <c r="C314" i="6" s="1"/>
  <c r="D314" i="6" s="1"/>
  <c r="B315" i="6"/>
  <c r="C315" i="6" s="1"/>
  <c r="D315" i="6" s="1"/>
  <c r="B316" i="6"/>
  <c r="C316" i="6" s="1"/>
  <c r="D316" i="6" s="1"/>
  <c r="B317" i="6"/>
  <c r="C317" i="6" s="1"/>
  <c r="D317" i="6" s="1"/>
  <c r="B318" i="6"/>
  <c r="C318" i="6" s="1"/>
  <c r="D318" i="6" s="1"/>
  <c r="B319" i="6"/>
  <c r="C319" i="6" s="1"/>
  <c r="D319" i="6" s="1"/>
  <c r="B320" i="6"/>
  <c r="C320" i="6" s="1"/>
  <c r="D320" i="6" s="1"/>
  <c r="B321" i="6"/>
  <c r="C321" i="6" s="1"/>
  <c r="D321" i="6" s="1"/>
  <c r="B322" i="6"/>
  <c r="C322" i="6" s="1"/>
  <c r="D322" i="6" s="1"/>
  <c r="B323" i="6"/>
  <c r="C323" i="6" s="1"/>
  <c r="D323" i="6" s="1"/>
  <c r="B324" i="6"/>
  <c r="C324" i="6" s="1"/>
  <c r="D324" i="6" s="1"/>
  <c r="B325" i="6"/>
  <c r="C325" i="6" s="1"/>
  <c r="D325" i="6" s="1"/>
  <c r="B326" i="6"/>
  <c r="C326" i="6" s="1"/>
  <c r="D326" i="6" s="1"/>
  <c r="B327" i="6"/>
  <c r="C327" i="6" s="1"/>
  <c r="D327" i="6" s="1"/>
  <c r="B328" i="6"/>
  <c r="C328" i="6" s="1"/>
  <c r="D328" i="6" s="1"/>
  <c r="B329" i="6"/>
  <c r="C329" i="6" s="1"/>
  <c r="D329" i="6" s="1"/>
  <c r="B330" i="6"/>
  <c r="C330" i="6" s="1"/>
  <c r="D330" i="6" s="1"/>
  <c r="B331" i="6"/>
  <c r="C331" i="6" s="1"/>
  <c r="D331" i="6" s="1"/>
  <c r="B332" i="6"/>
  <c r="C332" i="6" s="1"/>
  <c r="D332" i="6" s="1"/>
  <c r="B333" i="6"/>
  <c r="C333" i="6" s="1"/>
  <c r="D333" i="6" s="1"/>
  <c r="B334" i="6"/>
  <c r="C334" i="6" s="1"/>
  <c r="D334" i="6" s="1"/>
  <c r="B335" i="6"/>
  <c r="C335" i="6" s="1"/>
  <c r="D335" i="6" s="1"/>
  <c r="B336" i="6"/>
  <c r="C336" i="6" s="1"/>
  <c r="D336" i="6" s="1"/>
  <c r="B337" i="6"/>
  <c r="C337" i="6" s="1"/>
  <c r="D337" i="6" s="1"/>
  <c r="B338" i="6"/>
  <c r="C338" i="6" s="1"/>
  <c r="D338" i="6" s="1"/>
  <c r="B339" i="6"/>
  <c r="C339" i="6" s="1"/>
  <c r="D339" i="6" s="1"/>
  <c r="B340" i="6"/>
  <c r="C340" i="6" s="1"/>
  <c r="D340" i="6" s="1"/>
  <c r="B341" i="6"/>
  <c r="C341" i="6" s="1"/>
  <c r="D341" i="6" s="1"/>
  <c r="B342" i="6"/>
  <c r="C342" i="6" s="1"/>
  <c r="D342" i="6" s="1"/>
  <c r="B343" i="6"/>
  <c r="C343" i="6" s="1"/>
  <c r="D343" i="6" s="1"/>
  <c r="B344" i="6"/>
  <c r="C344" i="6" s="1"/>
  <c r="D344" i="6" s="1"/>
  <c r="B345" i="6"/>
  <c r="C345" i="6" s="1"/>
  <c r="D345" i="6" s="1"/>
  <c r="B346" i="6"/>
  <c r="C346" i="6" s="1"/>
  <c r="D346" i="6" s="1"/>
  <c r="B347" i="6"/>
  <c r="C347" i="6" s="1"/>
  <c r="D347" i="6" s="1"/>
  <c r="B348" i="6"/>
  <c r="C348" i="6" s="1"/>
  <c r="D348" i="6" s="1"/>
  <c r="B349" i="6"/>
  <c r="C349" i="6" s="1"/>
  <c r="D349" i="6" s="1"/>
  <c r="B350" i="6"/>
  <c r="C350" i="6" s="1"/>
  <c r="D350" i="6" s="1"/>
  <c r="B351" i="6"/>
  <c r="C351" i="6" s="1"/>
  <c r="D351" i="6" s="1"/>
  <c r="B352" i="6"/>
  <c r="C352" i="6" s="1"/>
  <c r="D352" i="6" s="1"/>
  <c r="B353" i="6"/>
  <c r="C353" i="6" s="1"/>
  <c r="D353" i="6" s="1"/>
  <c r="B354" i="6"/>
  <c r="C354" i="6" s="1"/>
  <c r="D354" i="6" s="1"/>
  <c r="B355" i="6"/>
  <c r="C355" i="6" s="1"/>
  <c r="D355" i="6" s="1"/>
  <c r="B356" i="6"/>
  <c r="C356" i="6" s="1"/>
  <c r="D356" i="6" s="1"/>
  <c r="B357" i="6"/>
  <c r="C357" i="6" s="1"/>
  <c r="D357" i="6" s="1"/>
  <c r="B358" i="6"/>
  <c r="C358" i="6" s="1"/>
  <c r="D358" i="6" s="1"/>
  <c r="B359" i="6"/>
  <c r="C359" i="6" s="1"/>
  <c r="D359" i="6" s="1"/>
  <c r="B360" i="6"/>
  <c r="C360" i="6" s="1"/>
  <c r="D360" i="6" s="1"/>
  <c r="B361" i="6"/>
  <c r="C361" i="6" s="1"/>
  <c r="D361" i="6" s="1"/>
  <c r="B362" i="6"/>
  <c r="C362" i="6" s="1"/>
  <c r="D362" i="6" s="1"/>
  <c r="B363" i="6"/>
  <c r="C363" i="6" s="1"/>
  <c r="D363" i="6" s="1"/>
  <c r="B364" i="6"/>
  <c r="C364" i="6" s="1"/>
  <c r="D364" i="6" s="1"/>
  <c r="B365" i="6"/>
  <c r="C365" i="6" s="1"/>
  <c r="D365" i="6" s="1"/>
  <c r="B366" i="6"/>
  <c r="C366" i="6" s="1"/>
  <c r="D366" i="6" s="1"/>
  <c r="B367" i="6"/>
  <c r="C367" i="6" s="1"/>
  <c r="D367" i="6" s="1"/>
  <c r="B368" i="6"/>
  <c r="C368" i="6" s="1"/>
  <c r="D368" i="6" s="1"/>
  <c r="B369" i="6"/>
  <c r="C369" i="6" s="1"/>
  <c r="D369" i="6" s="1"/>
  <c r="B370" i="6"/>
  <c r="C370" i="6" s="1"/>
  <c r="D370" i="6" s="1"/>
  <c r="B371" i="6"/>
  <c r="C371" i="6" s="1"/>
  <c r="D371" i="6" s="1"/>
  <c r="B372" i="6"/>
  <c r="C372" i="6" s="1"/>
  <c r="D372" i="6" s="1"/>
  <c r="B373" i="6"/>
  <c r="C373" i="6" s="1"/>
  <c r="D373" i="6" s="1"/>
  <c r="B374" i="6"/>
  <c r="C374" i="6" s="1"/>
  <c r="D374" i="6" s="1"/>
  <c r="B375" i="6"/>
  <c r="C375" i="6" s="1"/>
  <c r="D375" i="6" s="1"/>
  <c r="B376" i="6"/>
  <c r="C376" i="6" s="1"/>
  <c r="D376" i="6" s="1"/>
  <c r="B377" i="6"/>
  <c r="C377" i="6" s="1"/>
  <c r="D377" i="6" s="1"/>
  <c r="B378" i="6"/>
  <c r="C378" i="6" s="1"/>
  <c r="D378" i="6" s="1"/>
  <c r="B379" i="6"/>
  <c r="C379" i="6" s="1"/>
  <c r="D379" i="6" s="1"/>
  <c r="B380" i="6"/>
  <c r="C380" i="6" s="1"/>
  <c r="D380" i="6" s="1"/>
  <c r="B381" i="6"/>
  <c r="C381" i="6" s="1"/>
  <c r="D381" i="6" s="1"/>
  <c r="B382" i="6"/>
  <c r="C382" i="6" s="1"/>
  <c r="D382" i="6" s="1"/>
  <c r="B383" i="6"/>
  <c r="C383" i="6" s="1"/>
  <c r="D383" i="6" s="1"/>
  <c r="B384" i="6"/>
  <c r="C384" i="6" s="1"/>
  <c r="D384" i="6" s="1"/>
  <c r="B385" i="6"/>
  <c r="C385" i="6" s="1"/>
  <c r="D385" i="6" s="1"/>
  <c r="B386" i="6"/>
  <c r="C386" i="6" s="1"/>
  <c r="D386" i="6" s="1"/>
  <c r="B387" i="6"/>
  <c r="C387" i="6" s="1"/>
  <c r="D387" i="6" s="1"/>
  <c r="B388" i="6"/>
  <c r="C388" i="6" s="1"/>
  <c r="D388" i="6" s="1"/>
  <c r="B389" i="6"/>
  <c r="C389" i="6" s="1"/>
  <c r="D389" i="6" s="1"/>
  <c r="B390" i="6"/>
  <c r="C390" i="6" s="1"/>
  <c r="D390" i="6" s="1"/>
  <c r="B391" i="6"/>
  <c r="C391" i="6" s="1"/>
  <c r="D391" i="6" s="1"/>
  <c r="B392" i="6"/>
  <c r="C392" i="6" s="1"/>
  <c r="D392" i="6" s="1"/>
  <c r="B393" i="6"/>
  <c r="C393" i="6" s="1"/>
  <c r="D393" i="6" s="1"/>
  <c r="B394" i="6"/>
  <c r="C394" i="6" s="1"/>
  <c r="D394" i="6" s="1"/>
  <c r="B395" i="6"/>
  <c r="C395" i="6" s="1"/>
  <c r="D395" i="6" s="1"/>
  <c r="B396" i="6"/>
  <c r="C396" i="6" s="1"/>
  <c r="D396" i="6" s="1"/>
  <c r="B397" i="6"/>
  <c r="C397" i="6" s="1"/>
  <c r="D397" i="6" s="1"/>
  <c r="B398" i="6"/>
  <c r="C398" i="6" s="1"/>
  <c r="D398" i="6" s="1"/>
  <c r="B399" i="6"/>
  <c r="C399" i="6" s="1"/>
  <c r="D399" i="6" s="1"/>
  <c r="B400" i="6"/>
  <c r="C400" i="6" s="1"/>
  <c r="D400" i="6" s="1"/>
  <c r="B401" i="6"/>
  <c r="C401" i="6" s="1"/>
  <c r="D401" i="6" s="1"/>
  <c r="B402" i="6"/>
  <c r="C402" i="6" s="1"/>
  <c r="D402" i="6" s="1"/>
  <c r="B403" i="6"/>
  <c r="C403" i="6" s="1"/>
  <c r="D403" i="6" s="1"/>
  <c r="B404" i="6"/>
  <c r="C404" i="6" s="1"/>
  <c r="D404" i="6" s="1"/>
  <c r="B405" i="6"/>
  <c r="C405" i="6" s="1"/>
  <c r="D405" i="6" s="1"/>
  <c r="B406" i="6"/>
  <c r="C406" i="6" s="1"/>
  <c r="D406" i="6" s="1"/>
  <c r="B407" i="6"/>
  <c r="C407" i="6" s="1"/>
  <c r="D407" i="6" s="1"/>
  <c r="B408" i="6"/>
  <c r="C408" i="6" s="1"/>
  <c r="D408" i="6" s="1"/>
  <c r="B409" i="6"/>
  <c r="C409" i="6" s="1"/>
  <c r="D409" i="6" s="1"/>
  <c r="B410" i="6"/>
  <c r="C410" i="6" s="1"/>
  <c r="D410" i="6" s="1"/>
  <c r="B411" i="6"/>
  <c r="C411" i="6" s="1"/>
  <c r="D411" i="6" s="1"/>
  <c r="B412" i="6"/>
  <c r="C412" i="6" s="1"/>
  <c r="D412" i="6" s="1"/>
  <c r="B413" i="6"/>
  <c r="C413" i="6" s="1"/>
  <c r="D413" i="6" s="1"/>
  <c r="B414" i="6"/>
  <c r="C414" i="6" s="1"/>
  <c r="D414" i="6" s="1"/>
  <c r="B415" i="6"/>
  <c r="C415" i="6" s="1"/>
  <c r="D415" i="6" s="1"/>
  <c r="B416" i="6"/>
  <c r="C416" i="6" s="1"/>
  <c r="D416" i="6" s="1"/>
  <c r="B417" i="6"/>
  <c r="C417" i="6" s="1"/>
  <c r="D417" i="6" s="1"/>
  <c r="B418" i="6"/>
  <c r="C418" i="6" s="1"/>
  <c r="D418" i="6" s="1"/>
  <c r="B419" i="6"/>
  <c r="C419" i="6" s="1"/>
  <c r="D419" i="6" s="1"/>
  <c r="B420" i="6"/>
  <c r="C420" i="6" s="1"/>
  <c r="D420" i="6" s="1"/>
  <c r="B421" i="6"/>
  <c r="C421" i="6" s="1"/>
  <c r="D421" i="6" s="1"/>
  <c r="B422" i="6"/>
  <c r="C422" i="6" s="1"/>
  <c r="D422" i="6" s="1"/>
  <c r="B423" i="6"/>
  <c r="C423" i="6" s="1"/>
  <c r="D423" i="6" s="1"/>
  <c r="B424" i="6"/>
  <c r="C424" i="6" s="1"/>
  <c r="D424" i="6" s="1"/>
  <c r="B425" i="6"/>
  <c r="C425" i="6" s="1"/>
  <c r="D425" i="6" s="1"/>
  <c r="B426" i="6"/>
  <c r="C426" i="6" s="1"/>
  <c r="D426" i="6" s="1"/>
  <c r="B427" i="6"/>
  <c r="C427" i="6" s="1"/>
  <c r="D427" i="6" s="1"/>
  <c r="B428" i="6"/>
  <c r="C428" i="6" s="1"/>
  <c r="D428" i="6" s="1"/>
  <c r="B429" i="6"/>
  <c r="C429" i="6" s="1"/>
  <c r="D429" i="6" s="1"/>
  <c r="B430" i="6"/>
  <c r="C430" i="6" s="1"/>
  <c r="D430" i="6" s="1"/>
  <c r="B431" i="6"/>
  <c r="C431" i="6" s="1"/>
  <c r="D431" i="6" s="1"/>
  <c r="B432" i="6"/>
  <c r="C432" i="6" s="1"/>
  <c r="D432" i="6" s="1"/>
  <c r="B433" i="6"/>
  <c r="C433" i="6" s="1"/>
  <c r="D433" i="6" s="1"/>
  <c r="B434" i="6"/>
  <c r="C434" i="6" s="1"/>
  <c r="D434" i="6" s="1"/>
  <c r="B435" i="6"/>
  <c r="C435" i="6" s="1"/>
  <c r="D435" i="6" s="1"/>
  <c r="B436" i="6"/>
  <c r="C436" i="6" s="1"/>
  <c r="D436" i="6" s="1"/>
  <c r="B437" i="6"/>
  <c r="C437" i="6" s="1"/>
  <c r="D437" i="6" s="1"/>
  <c r="B438" i="6"/>
  <c r="C438" i="6" s="1"/>
  <c r="D438" i="6" s="1"/>
  <c r="B439" i="6"/>
  <c r="C439" i="6" s="1"/>
  <c r="D439" i="6" s="1"/>
  <c r="B440" i="6"/>
  <c r="C440" i="6" s="1"/>
  <c r="D440" i="6" s="1"/>
  <c r="B441" i="6"/>
  <c r="C441" i="6" s="1"/>
  <c r="D441" i="6" s="1"/>
  <c r="B442" i="6"/>
  <c r="C442" i="6" s="1"/>
  <c r="D442" i="6" s="1"/>
  <c r="B443" i="6"/>
  <c r="C443" i="6" s="1"/>
  <c r="D443" i="6" s="1"/>
  <c r="B444" i="6"/>
  <c r="C444" i="6" s="1"/>
  <c r="D444" i="6" s="1"/>
  <c r="B445" i="6"/>
  <c r="C445" i="6" s="1"/>
  <c r="D445" i="6" s="1"/>
  <c r="B446" i="6"/>
  <c r="C446" i="6" s="1"/>
  <c r="D446" i="6" s="1"/>
  <c r="B447" i="6"/>
  <c r="C447" i="6" s="1"/>
  <c r="D447" i="6" s="1"/>
  <c r="B448" i="6"/>
  <c r="C448" i="6" s="1"/>
  <c r="D448" i="6" s="1"/>
  <c r="B449" i="6"/>
  <c r="C449" i="6" s="1"/>
  <c r="D449" i="6" s="1"/>
  <c r="B450" i="6"/>
  <c r="C450" i="6" s="1"/>
  <c r="D450" i="6" s="1"/>
  <c r="B451" i="6"/>
  <c r="C451" i="6" s="1"/>
  <c r="D451" i="6" s="1"/>
  <c r="B452" i="6"/>
  <c r="C452" i="6" s="1"/>
  <c r="D452" i="6" s="1"/>
  <c r="B453" i="6"/>
  <c r="C453" i="6" s="1"/>
  <c r="D453" i="6" s="1"/>
  <c r="B454" i="6"/>
  <c r="C454" i="6" s="1"/>
  <c r="D454" i="6" s="1"/>
  <c r="B455" i="6"/>
  <c r="C455" i="6" s="1"/>
  <c r="D455" i="6" s="1"/>
  <c r="B456" i="6"/>
  <c r="C456" i="6" s="1"/>
  <c r="D456" i="6" s="1"/>
  <c r="B457" i="6"/>
  <c r="C457" i="6" s="1"/>
  <c r="D457" i="6" s="1"/>
  <c r="B458" i="6"/>
  <c r="C458" i="6" s="1"/>
  <c r="D458" i="6" s="1"/>
  <c r="B459" i="6"/>
  <c r="C459" i="6" s="1"/>
  <c r="D459" i="6" s="1"/>
  <c r="B460" i="6"/>
  <c r="C460" i="6" s="1"/>
  <c r="D460" i="6" s="1"/>
  <c r="B461" i="6"/>
  <c r="C461" i="6" s="1"/>
  <c r="D461" i="6" s="1"/>
  <c r="B462" i="6"/>
  <c r="C462" i="6" s="1"/>
  <c r="D462" i="6" s="1"/>
  <c r="B463" i="6"/>
  <c r="C463" i="6" s="1"/>
  <c r="D463" i="6" s="1"/>
  <c r="B464" i="6"/>
  <c r="C464" i="6" s="1"/>
  <c r="D464" i="6" s="1"/>
  <c r="B465" i="6"/>
  <c r="C465" i="6" s="1"/>
  <c r="D465" i="6" s="1"/>
  <c r="B466" i="6"/>
  <c r="C466" i="6" s="1"/>
  <c r="D466" i="6" s="1"/>
  <c r="B467" i="6"/>
  <c r="C467" i="6" s="1"/>
  <c r="D467" i="6" s="1"/>
  <c r="B468" i="6"/>
  <c r="C468" i="6" s="1"/>
  <c r="D468" i="6" s="1"/>
  <c r="B469" i="6"/>
  <c r="C469" i="6" s="1"/>
  <c r="D469" i="6" s="1"/>
  <c r="B470" i="6"/>
  <c r="C470" i="6" s="1"/>
  <c r="D470" i="6" s="1"/>
  <c r="B471" i="6"/>
  <c r="C471" i="6" s="1"/>
  <c r="D471" i="6" s="1"/>
  <c r="B472" i="6"/>
  <c r="C472" i="6" s="1"/>
  <c r="D472" i="6" s="1"/>
  <c r="B473" i="6"/>
  <c r="C473" i="6" s="1"/>
  <c r="D473" i="6" s="1"/>
  <c r="B474" i="6"/>
  <c r="C474" i="6" s="1"/>
  <c r="D474" i="6" s="1"/>
  <c r="B475" i="6"/>
  <c r="C475" i="6" s="1"/>
  <c r="D475" i="6" s="1"/>
  <c r="B476" i="6"/>
  <c r="C476" i="6" s="1"/>
  <c r="D476" i="6" s="1"/>
  <c r="B477" i="6"/>
  <c r="C477" i="6" s="1"/>
  <c r="D477" i="6" s="1"/>
  <c r="B478" i="6"/>
  <c r="C478" i="6" s="1"/>
  <c r="D478" i="6" s="1"/>
  <c r="B479" i="6"/>
  <c r="C479" i="6" s="1"/>
  <c r="D479" i="6" s="1"/>
  <c r="B480" i="6"/>
  <c r="C480" i="6" s="1"/>
  <c r="D480" i="6" s="1"/>
  <c r="B481" i="6"/>
  <c r="C481" i="6" s="1"/>
  <c r="D481" i="6" s="1"/>
  <c r="B482" i="6"/>
  <c r="C482" i="6" s="1"/>
  <c r="D482" i="6" s="1"/>
  <c r="B483" i="6"/>
  <c r="C483" i="6" s="1"/>
  <c r="D483" i="6" s="1"/>
  <c r="B484" i="6"/>
  <c r="C484" i="6" s="1"/>
  <c r="D484" i="6" s="1"/>
  <c r="B485" i="6"/>
  <c r="C485" i="6" s="1"/>
  <c r="D485" i="6" s="1"/>
  <c r="B486" i="6"/>
  <c r="C486" i="6" s="1"/>
  <c r="D486" i="6" s="1"/>
  <c r="B487" i="6"/>
  <c r="C487" i="6" s="1"/>
  <c r="D487" i="6" s="1"/>
  <c r="B488" i="6"/>
  <c r="C488" i="6" s="1"/>
  <c r="D488" i="6" s="1"/>
  <c r="B489" i="6"/>
  <c r="C489" i="6" s="1"/>
  <c r="D489" i="6" s="1"/>
  <c r="B490" i="6"/>
  <c r="C490" i="6" s="1"/>
  <c r="D490" i="6" s="1"/>
  <c r="B491" i="6"/>
  <c r="C491" i="6" s="1"/>
  <c r="D491" i="6" s="1"/>
  <c r="B492" i="6"/>
  <c r="C492" i="6" s="1"/>
  <c r="D492" i="6" s="1"/>
  <c r="B493" i="6"/>
  <c r="C493" i="6" s="1"/>
  <c r="D493" i="6" s="1"/>
  <c r="B494" i="6"/>
  <c r="C494" i="6" s="1"/>
  <c r="D494" i="6" s="1"/>
  <c r="B495" i="6"/>
  <c r="C495" i="6" s="1"/>
  <c r="D495" i="6" s="1"/>
  <c r="B496" i="6"/>
  <c r="C496" i="6" s="1"/>
  <c r="D496" i="6" s="1"/>
  <c r="B497" i="6"/>
  <c r="C497" i="6" s="1"/>
  <c r="D497" i="6" s="1"/>
  <c r="B498" i="6"/>
  <c r="C498" i="6" s="1"/>
  <c r="D498" i="6" s="1"/>
  <c r="B499" i="6"/>
  <c r="C499" i="6" s="1"/>
  <c r="D499" i="6" s="1"/>
  <c r="B500" i="6"/>
  <c r="C500" i="6" s="1"/>
  <c r="D500" i="6" s="1"/>
  <c r="B501" i="6"/>
  <c r="C501" i="6" s="1"/>
  <c r="D501" i="6" s="1"/>
  <c r="B502" i="6"/>
  <c r="C502" i="6" s="1"/>
  <c r="D502" i="6" s="1"/>
  <c r="B503" i="6"/>
  <c r="C503" i="6" s="1"/>
  <c r="D503" i="6" s="1"/>
  <c r="B504" i="6"/>
  <c r="C504" i="6" s="1"/>
  <c r="D504" i="6" s="1"/>
  <c r="B505" i="6"/>
  <c r="C505" i="6" s="1"/>
  <c r="D505" i="6" s="1"/>
  <c r="B506" i="6"/>
  <c r="C506" i="6" s="1"/>
  <c r="D506" i="6" s="1"/>
  <c r="B507" i="6"/>
  <c r="C507" i="6" s="1"/>
  <c r="D507" i="6" s="1"/>
  <c r="B508" i="6"/>
  <c r="C508" i="6" s="1"/>
  <c r="D508" i="6" s="1"/>
  <c r="B509" i="6"/>
  <c r="C509" i="6" s="1"/>
  <c r="D509" i="6" s="1"/>
  <c r="B510" i="6"/>
  <c r="C510" i="6" s="1"/>
  <c r="D510" i="6" s="1"/>
  <c r="B511" i="6"/>
  <c r="C511" i="6" s="1"/>
  <c r="D511" i="6" s="1"/>
  <c r="B512" i="6"/>
  <c r="C512" i="6" s="1"/>
  <c r="D512" i="6" s="1"/>
  <c r="B513" i="6"/>
  <c r="C513" i="6" s="1"/>
  <c r="D513" i="6" s="1"/>
  <c r="B514" i="6"/>
  <c r="C514" i="6" s="1"/>
  <c r="D514" i="6" s="1"/>
  <c r="B515" i="6"/>
  <c r="C515" i="6" s="1"/>
  <c r="D515" i="6" s="1"/>
  <c r="B516" i="6"/>
  <c r="C516" i="6" s="1"/>
  <c r="D516" i="6" s="1"/>
  <c r="B517" i="6"/>
  <c r="C517" i="6" s="1"/>
  <c r="D517" i="6" s="1"/>
  <c r="B518" i="6"/>
  <c r="C518" i="6" s="1"/>
  <c r="D518" i="6" s="1"/>
  <c r="B519" i="6"/>
  <c r="C519" i="6" s="1"/>
  <c r="D519" i="6" s="1"/>
  <c r="B520" i="6"/>
  <c r="C520" i="6" s="1"/>
  <c r="D520" i="6" s="1"/>
  <c r="B521" i="6"/>
  <c r="C521" i="6" s="1"/>
  <c r="D521" i="6" s="1"/>
  <c r="B522" i="6"/>
  <c r="C522" i="6" s="1"/>
  <c r="D522" i="6" s="1"/>
  <c r="B523" i="6"/>
  <c r="C523" i="6" s="1"/>
  <c r="D523" i="6" s="1"/>
  <c r="B524" i="6"/>
  <c r="C524" i="6" s="1"/>
  <c r="D524" i="6" s="1"/>
  <c r="B525" i="6"/>
  <c r="C525" i="6" s="1"/>
  <c r="D525" i="6" s="1"/>
  <c r="B526" i="6"/>
  <c r="C526" i="6" s="1"/>
  <c r="D526" i="6" s="1"/>
  <c r="B527" i="6"/>
  <c r="C527" i="6" s="1"/>
  <c r="D527" i="6" s="1"/>
  <c r="B528" i="6"/>
  <c r="C528" i="6" s="1"/>
  <c r="D528" i="6" s="1"/>
  <c r="B529" i="6"/>
  <c r="C529" i="6" s="1"/>
  <c r="D529" i="6" s="1"/>
  <c r="B530" i="6"/>
  <c r="C530" i="6" s="1"/>
  <c r="D530" i="6" s="1"/>
  <c r="B531" i="6"/>
  <c r="C531" i="6" s="1"/>
  <c r="D531" i="6" s="1"/>
  <c r="B532" i="6"/>
  <c r="C532" i="6" s="1"/>
  <c r="D532" i="6" s="1"/>
  <c r="B533" i="6"/>
  <c r="C533" i="6" s="1"/>
  <c r="D533" i="6" s="1"/>
  <c r="B534" i="6"/>
  <c r="C534" i="6" s="1"/>
  <c r="D534" i="6" s="1"/>
  <c r="B535" i="6"/>
  <c r="C535" i="6" s="1"/>
  <c r="D535" i="6" s="1"/>
  <c r="B536" i="6"/>
  <c r="C536" i="6" s="1"/>
  <c r="D536" i="6" s="1"/>
  <c r="B537" i="6"/>
  <c r="C537" i="6" s="1"/>
  <c r="D537" i="6" s="1"/>
  <c r="B538" i="6"/>
  <c r="C538" i="6" s="1"/>
  <c r="D538" i="6" s="1"/>
  <c r="B539" i="6"/>
  <c r="C539" i="6" s="1"/>
  <c r="D539" i="6" s="1"/>
  <c r="B540" i="6"/>
  <c r="C540" i="6" s="1"/>
  <c r="D540" i="6" s="1"/>
  <c r="B541" i="6"/>
  <c r="C541" i="6" s="1"/>
  <c r="D541" i="6" s="1"/>
  <c r="B542" i="6"/>
  <c r="C542" i="6" s="1"/>
  <c r="D542" i="6" s="1"/>
  <c r="B543" i="6"/>
  <c r="C543" i="6" s="1"/>
  <c r="D543" i="6" s="1"/>
  <c r="B544" i="6"/>
  <c r="C544" i="6" s="1"/>
  <c r="D544" i="6" s="1"/>
  <c r="B545" i="6"/>
  <c r="C545" i="6" s="1"/>
  <c r="D545" i="6" s="1"/>
  <c r="B546" i="6"/>
  <c r="C546" i="6" s="1"/>
  <c r="D546" i="6" s="1"/>
  <c r="B547" i="6"/>
  <c r="C547" i="6" s="1"/>
  <c r="D547" i="6" s="1"/>
  <c r="B548" i="6"/>
  <c r="C548" i="6" s="1"/>
  <c r="D548" i="6" s="1"/>
  <c r="B549" i="6"/>
  <c r="C549" i="6" s="1"/>
  <c r="D549" i="6" s="1"/>
  <c r="B550" i="6"/>
  <c r="C550" i="6" s="1"/>
  <c r="D550" i="6" s="1"/>
  <c r="B551" i="6"/>
  <c r="C551" i="6" s="1"/>
  <c r="D551" i="6" s="1"/>
  <c r="B552" i="6"/>
  <c r="C552" i="6" s="1"/>
  <c r="D552" i="6" s="1"/>
  <c r="B553" i="6"/>
  <c r="C553" i="6" s="1"/>
  <c r="D553" i="6" s="1"/>
  <c r="B554" i="6"/>
  <c r="C554" i="6" s="1"/>
  <c r="D554" i="6" s="1"/>
  <c r="B555" i="6"/>
  <c r="C555" i="6" s="1"/>
  <c r="D555" i="6" s="1"/>
  <c r="B556" i="6"/>
  <c r="C556" i="6" s="1"/>
  <c r="D556" i="6" s="1"/>
  <c r="B557" i="6"/>
  <c r="C557" i="6" s="1"/>
  <c r="D557" i="6" s="1"/>
  <c r="B558" i="6"/>
  <c r="C558" i="6" s="1"/>
  <c r="D558" i="6" s="1"/>
  <c r="B559" i="6"/>
  <c r="C559" i="6" s="1"/>
  <c r="D559" i="6" s="1"/>
  <c r="B560" i="6"/>
  <c r="C560" i="6" s="1"/>
  <c r="D560" i="6" s="1"/>
  <c r="B561" i="6"/>
  <c r="C561" i="6" s="1"/>
  <c r="D561" i="6" s="1"/>
  <c r="B562" i="6"/>
  <c r="C562" i="6" s="1"/>
  <c r="D562" i="6" s="1"/>
  <c r="B563" i="6"/>
  <c r="C563" i="6" s="1"/>
  <c r="D563" i="6" s="1"/>
  <c r="B564" i="6"/>
  <c r="C564" i="6" s="1"/>
  <c r="D564" i="6" s="1"/>
  <c r="B565" i="6"/>
  <c r="C565" i="6" s="1"/>
  <c r="D565" i="6" s="1"/>
  <c r="B566" i="6"/>
  <c r="C566" i="6" s="1"/>
  <c r="D566" i="6" s="1"/>
  <c r="B567" i="6"/>
  <c r="C567" i="6" s="1"/>
  <c r="D567" i="6" s="1"/>
  <c r="B568" i="6"/>
  <c r="C568" i="6" s="1"/>
  <c r="D568" i="6" s="1"/>
  <c r="B569" i="6"/>
  <c r="C569" i="6" s="1"/>
  <c r="D569" i="6" s="1"/>
  <c r="B570" i="6"/>
  <c r="C570" i="6" s="1"/>
  <c r="D570" i="6" s="1"/>
  <c r="B571" i="6"/>
  <c r="C571" i="6" s="1"/>
  <c r="D571" i="6" s="1"/>
  <c r="B572" i="6"/>
  <c r="C572" i="6" s="1"/>
  <c r="D572" i="6" s="1"/>
  <c r="B573" i="6"/>
  <c r="C573" i="6" s="1"/>
  <c r="D573" i="6" s="1"/>
  <c r="B574" i="6"/>
  <c r="C574" i="6" s="1"/>
  <c r="D574" i="6" s="1"/>
  <c r="B575" i="6"/>
  <c r="C575" i="6" s="1"/>
  <c r="D575" i="6" s="1"/>
  <c r="B576" i="6"/>
  <c r="C576" i="6" s="1"/>
  <c r="D576" i="6" s="1"/>
  <c r="B577" i="6"/>
  <c r="C577" i="6" s="1"/>
  <c r="D577" i="6" s="1"/>
  <c r="B578" i="6"/>
  <c r="C578" i="6" s="1"/>
  <c r="D578" i="6" s="1"/>
  <c r="B579" i="6"/>
  <c r="C579" i="6" s="1"/>
  <c r="D579" i="6" s="1"/>
  <c r="B580" i="6"/>
  <c r="C580" i="6" s="1"/>
  <c r="D580" i="6" s="1"/>
  <c r="B581" i="6"/>
  <c r="C581" i="6" s="1"/>
  <c r="D581" i="6" s="1"/>
  <c r="B582" i="6"/>
  <c r="C582" i="6" s="1"/>
  <c r="D582" i="6" s="1"/>
  <c r="B583" i="6"/>
  <c r="C583" i="6" s="1"/>
  <c r="D583" i="6" s="1"/>
  <c r="B584" i="6"/>
  <c r="C584" i="6" s="1"/>
  <c r="D584" i="6" s="1"/>
  <c r="B585" i="6"/>
  <c r="C585" i="6" s="1"/>
  <c r="D585" i="6" s="1"/>
  <c r="B586" i="6"/>
  <c r="C586" i="6" s="1"/>
  <c r="D586" i="6" s="1"/>
  <c r="B587" i="6"/>
  <c r="C587" i="6" s="1"/>
  <c r="D587" i="6" s="1"/>
  <c r="B588" i="6"/>
  <c r="C588" i="6" s="1"/>
  <c r="D588" i="6" s="1"/>
  <c r="B589" i="6"/>
  <c r="C589" i="6" s="1"/>
  <c r="D589" i="6" s="1"/>
  <c r="B590" i="6"/>
  <c r="C590" i="6" s="1"/>
  <c r="D590" i="6" s="1"/>
  <c r="B591" i="6"/>
  <c r="C591" i="6" s="1"/>
  <c r="D591" i="6" s="1"/>
  <c r="B592" i="6"/>
  <c r="C592" i="6" s="1"/>
  <c r="D592" i="6" s="1"/>
  <c r="B593" i="6"/>
  <c r="C593" i="6" s="1"/>
  <c r="D593" i="6" s="1"/>
  <c r="B594" i="6"/>
  <c r="C594" i="6" s="1"/>
  <c r="D594" i="6" s="1"/>
  <c r="B595" i="6"/>
  <c r="C595" i="6" s="1"/>
  <c r="D595" i="6" s="1"/>
  <c r="B596" i="6"/>
  <c r="C596" i="6" s="1"/>
  <c r="D596" i="6" s="1"/>
  <c r="B597" i="6"/>
  <c r="C597" i="6" s="1"/>
  <c r="D597" i="6" s="1"/>
  <c r="B598" i="6"/>
  <c r="C598" i="6" s="1"/>
  <c r="D598" i="6" s="1"/>
  <c r="B599" i="6"/>
  <c r="C599" i="6" s="1"/>
  <c r="D599" i="6" s="1"/>
  <c r="B600" i="6"/>
  <c r="C600" i="6" s="1"/>
  <c r="D600" i="6" s="1"/>
  <c r="B601" i="6"/>
  <c r="C601" i="6" s="1"/>
  <c r="D601" i="6" s="1"/>
  <c r="B602" i="6"/>
  <c r="C602" i="6" s="1"/>
  <c r="D602" i="6" s="1"/>
  <c r="B603" i="6"/>
  <c r="C603" i="6" s="1"/>
  <c r="D603" i="6" s="1"/>
  <c r="B604" i="6"/>
  <c r="C604" i="6" s="1"/>
  <c r="D604" i="6" s="1"/>
  <c r="B605" i="6"/>
  <c r="C605" i="6" s="1"/>
  <c r="D605" i="6" s="1"/>
  <c r="B606" i="6"/>
  <c r="C606" i="6" s="1"/>
  <c r="D606" i="6" s="1"/>
  <c r="B607" i="6"/>
  <c r="C607" i="6" s="1"/>
  <c r="D607" i="6" s="1"/>
  <c r="B608" i="6"/>
  <c r="C608" i="6" s="1"/>
  <c r="D608" i="6" s="1"/>
  <c r="B609" i="6"/>
  <c r="C609" i="6" s="1"/>
  <c r="D609" i="6" s="1"/>
  <c r="B610" i="6"/>
  <c r="C610" i="6" s="1"/>
  <c r="D610" i="6" s="1"/>
  <c r="B611" i="6"/>
  <c r="C611" i="6" s="1"/>
  <c r="D611" i="6" s="1"/>
  <c r="B612" i="6"/>
  <c r="C612" i="6" s="1"/>
  <c r="D612" i="6" s="1"/>
  <c r="B613" i="6"/>
  <c r="C613" i="6" s="1"/>
  <c r="D613" i="6" s="1"/>
  <c r="B614" i="6"/>
  <c r="C614" i="6" s="1"/>
  <c r="D614" i="6" s="1"/>
  <c r="B615" i="6"/>
  <c r="C615" i="6" s="1"/>
  <c r="D615" i="6" s="1"/>
  <c r="B616" i="6"/>
  <c r="C616" i="6" s="1"/>
  <c r="D616" i="6" s="1"/>
  <c r="B617" i="6"/>
  <c r="C617" i="6" s="1"/>
  <c r="D617" i="6" s="1"/>
  <c r="B618" i="6"/>
  <c r="C618" i="6" s="1"/>
  <c r="D618" i="6" s="1"/>
  <c r="B619" i="6"/>
  <c r="C619" i="6" s="1"/>
  <c r="D619" i="6" s="1"/>
  <c r="B620" i="6"/>
  <c r="C620" i="6" s="1"/>
  <c r="D620" i="6" s="1"/>
  <c r="B621" i="6"/>
  <c r="C621" i="6" s="1"/>
  <c r="D621" i="6" s="1"/>
  <c r="B622" i="6"/>
  <c r="C622" i="6" s="1"/>
  <c r="D622" i="6" s="1"/>
  <c r="B623" i="6"/>
  <c r="C623" i="6" s="1"/>
  <c r="D623" i="6" s="1"/>
  <c r="B624" i="6"/>
  <c r="C624" i="6" s="1"/>
  <c r="D624" i="6" s="1"/>
  <c r="B625" i="6"/>
  <c r="C625" i="6" s="1"/>
  <c r="D625" i="6" s="1"/>
  <c r="B626" i="6"/>
  <c r="C626" i="6" s="1"/>
  <c r="D626" i="6" s="1"/>
  <c r="B627" i="6"/>
  <c r="C627" i="6" s="1"/>
  <c r="D627" i="6" s="1"/>
  <c r="B628" i="6"/>
  <c r="C628" i="6" s="1"/>
  <c r="D628" i="6" s="1"/>
  <c r="B629" i="6"/>
  <c r="C629" i="6" s="1"/>
  <c r="D629" i="6" s="1"/>
  <c r="B630" i="6"/>
  <c r="C630" i="6" s="1"/>
  <c r="D630" i="6" s="1"/>
  <c r="B631" i="6"/>
  <c r="C631" i="6" s="1"/>
  <c r="D631" i="6" s="1"/>
  <c r="B632" i="6"/>
  <c r="C632" i="6" s="1"/>
  <c r="D632" i="6" s="1"/>
  <c r="B633" i="6"/>
  <c r="C633" i="6" s="1"/>
  <c r="D633" i="6" s="1"/>
  <c r="B634" i="6"/>
  <c r="C634" i="6" s="1"/>
  <c r="D634" i="6" s="1"/>
  <c r="B635" i="6"/>
  <c r="C635" i="6" s="1"/>
  <c r="D635" i="6" s="1"/>
  <c r="B636" i="6"/>
  <c r="C636" i="6" s="1"/>
  <c r="D636" i="6" s="1"/>
  <c r="B637" i="6"/>
  <c r="C637" i="6" s="1"/>
  <c r="D637" i="6" s="1"/>
  <c r="B638" i="6"/>
  <c r="C638" i="6" s="1"/>
  <c r="D638" i="6" s="1"/>
  <c r="B639" i="6"/>
  <c r="C639" i="6" s="1"/>
  <c r="D639" i="6" s="1"/>
  <c r="B640" i="6"/>
  <c r="C640" i="6" s="1"/>
  <c r="D640" i="6" s="1"/>
  <c r="B641" i="6"/>
  <c r="C641" i="6" s="1"/>
  <c r="D641" i="6" s="1"/>
  <c r="B642" i="6"/>
  <c r="C642" i="6" s="1"/>
  <c r="D642" i="6" s="1"/>
  <c r="B643" i="6"/>
  <c r="C643" i="6" s="1"/>
  <c r="D643" i="6" s="1"/>
  <c r="B644" i="6"/>
  <c r="C644" i="6" s="1"/>
  <c r="D644" i="6" s="1"/>
  <c r="B645" i="6"/>
  <c r="C645" i="6" s="1"/>
  <c r="D645" i="6" s="1"/>
  <c r="B646" i="6"/>
  <c r="C646" i="6" s="1"/>
  <c r="D646" i="6" s="1"/>
  <c r="B647" i="6"/>
  <c r="C647" i="6" s="1"/>
  <c r="D647" i="6" s="1"/>
  <c r="B648" i="6"/>
  <c r="C648" i="6" s="1"/>
  <c r="D648" i="6" s="1"/>
  <c r="B649" i="6"/>
  <c r="C649" i="6" s="1"/>
  <c r="D649" i="6" s="1"/>
  <c r="B650" i="6"/>
  <c r="C650" i="6" s="1"/>
  <c r="D650" i="6" s="1"/>
  <c r="B651" i="6"/>
  <c r="C651" i="6" s="1"/>
  <c r="D651" i="6" s="1"/>
  <c r="B652" i="6"/>
  <c r="C652" i="6" s="1"/>
  <c r="D652" i="6" s="1"/>
  <c r="B653" i="6"/>
  <c r="C653" i="6" s="1"/>
  <c r="D653" i="6" s="1"/>
  <c r="B654" i="6"/>
  <c r="C654" i="6" s="1"/>
  <c r="D654" i="6" s="1"/>
  <c r="B655" i="6"/>
  <c r="C655" i="6" s="1"/>
  <c r="D655" i="6" s="1"/>
  <c r="B656" i="6"/>
  <c r="C656" i="6" s="1"/>
  <c r="D656" i="6" s="1"/>
  <c r="B657" i="6"/>
  <c r="C657" i="6" s="1"/>
  <c r="D657" i="6" s="1"/>
  <c r="B658" i="6"/>
  <c r="C658" i="6" s="1"/>
  <c r="D658" i="6" s="1"/>
  <c r="B659" i="6"/>
  <c r="C659" i="6" s="1"/>
  <c r="D659" i="6" s="1"/>
  <c r="B660" i="6"/>
  <c r="C660" i="6" s="1"/>
  <c r="D660" i="6" s="1"/>
  <c r="B661" i="6"/>
  <c r="C661" i="6" s="1"/>
  <c r="D661" i="6" s="1"/>
  <c r="B662" i="6"/>
  <c r="C662" i="6" s="1"/>
  <c r="D662" i="6" s="1"/>
  <c r="B663" i="6"/>
  <c r="C663" i="6" s="1"/>
  <c r="D663" i="6" s="1"/>
  <c r="B664" i="6"/>
  <c r="C664" i="6" s="1"/>
  <c r="D664" i="6" s="1"/>
  <c r="B665" i="6"/>
  <c r="C665" i="6" s="1"/>
  <c r="D665" i="6" s="1"/>
  <c r="B666" i="6"/>
  <c r="C666" i="6" s="1"/>
  <c r="D666" i="6" s="1"/>
  <c r="B667" i="6"/>
  <c r="C667" i="6" s="1"/>
  <c r="D667" i="6" s="1"/>
  <c r="B668" i="6"/>
  <c r="C668" i="6" s="1"/>
  <c r="D668" i="6" s="1"/>
  <c r="B669" i="6"/>
  <c r="C669" i="6" s="1"/>
  <c r="D669" i="6" s="1"/>
  <c r="B670" i="6"/>
  <c r="C670" i="6" s="1"/>
  <c r="D670" i="6" s="1"/>
  <c r="B671" i="6"/>
  <c r="C671" i="6" s="1"/>
  <c r="D671" i="6" s="1"/>
  <c r="B672" i="6"/>
  <c r="C672" i="6" s="1"/>
  <c r="D672" i="6" s="1"/>
  <c r="B673" i="6"/>
  <c r="C673" i="6" s="1"/>
  <c r="D673" i="6" s="1"/>
  <c r="B674" i="6"/>
  <c r="C674" i="6" s="1"/>
  <c r="D674" i="6" s="1"/>
  <c r="B675" i="6"/>
  <c r="C675" i="6" s="1"/>
  <c r="D675" i="6" s="1"/>
  <c r="B676" i="6"/>
  <c r="C676" i="6" s="1"/>
  <c r="D676" i="6" s="1"/>
  <c r="B677" i="6"/>
  <c r="C677" i="6" s="1"/>
  <c r="D677" i="6" s="1"/>
  <c r="B678" i="6"/>
  <c r="C678" i="6" s="1"/>
  <c r="D678" i="6" s="1"/>
  <c r="B679" i="6"/>
  <c r="C679" i="6" s="1"/>
  <c r="D679" i="6" s="1"/>
  <c r="B680" i="6"/>
  <c r="C680" i="6" s="1"/>
  <c r="D680" i="6" s="1"/>
  <c r="B681" i="6"/>
  <c r="C681" i="6" s="1"/>
  <c r="D681" i="6" s="1"/>
  <c r="B682" i="6"/>
  <c r="C682" i="6" s="1"/>
  <c r="D682" i="6" s="1"/>
  <c r="B683" i="6"/>
  <c r="C683" i="6" s="1"/>
  <c r="D683" i="6" s="1"/>
  <c r="B684" i="6"/>
  <c r="C684" i="6" s="1"/>
  <c r="D684" i="6" s="1"/>
  <c r="B685" i="6"/>
  <c r="C685" i="6" s="1"/>
  <c r="D685" i="6" s="1"/>
  <c r="B686" i="6"/>
  <c r="C686" i="6" s="1"/>
  <c r="D686" i="6" s="1"/>
  <c r="B687" i="6"/>
  <c r="C687" i="6" s="1"/>
  <c r="D687" i="6" s="1"/>
  <c r="B688" i="6"/>
  <c r="C688" i="6" s="1"/>
  <c r="D688" i="6" s="1"/>
  <c r="B689" i="6"/>
  <c r="C689" i="6" s="1"/>
  <c r="D689" i="6" s="1"/>
  <c r="B690" i="6"/>
  <c r="C690" i="6" s="1"/>
  <c r="D690" i="6" s="1"/>
  <c r="B691" i="6"/>
  <c r="C691" i="6" s="1"/>
  <c r="D691" i="6" s="1"/>
  <c r="B692" i="6"/>
  <c r="C692" i="6" s="1"/>
  <c r="D692" i="6" s="1"/>
  <c r="B693" i="6"/>
  <c r="C693" i="6" s="1"/>
  <c r="D693" i="6" s="1"/>
  <c r="B694" i="6"/>
  <c r="C694" i="6" s="1"/>
  <c r="D694" i="6" s="1"/>
  <c r="B695" i="6"/>
  <c r="C695" i="6" s="1"/>
  <c r="D695" i="6" s="1"/>
  <c r="B696" i="6"/>
  <c r="C696" i="6" s="1"/>
  <c r="D696" i="6" s="1"/>
  <c r="B697" i="6"/>
  <c r="C697" i="6" s="1"/>
  <c r="D697" i="6" s="1"/>
  <c r="B698" i="6"/>
  <c r="C698" i="6" s="1"/>
  <c r="D698" i="6" s="1"/>
  <c r="B699" i="6"/>
  <c r="C699" i="6" s="1"/>
  <c r="D699" i="6" s="1"/>
  <c r="B700" i="6"/>
  <c r="C700" i="6" s="1"/>
  <c r="D700" i="6" s="1"/>
  <c r="B701" i="6"/>
  <c r="C701" i="6" s="1"/>
  <c r="D701" i="6" s="1"/>
  <c r="B702" i="6"/>
  <c r="C702" i="6" s="1"/>
  <c r="D702" i="6" s="1"/>
  <c r="B703" i="6"/>
  <c r="C703" i="6" s="1"/>
  <c r="D703" i="6" s="1"/>
  <c r="B704" i="6"/>
  <c r="C704" i="6" s="1"/>
  <c r="D704" i="6" s="1"/>
  <c r="B705" i="6"/>
  <c r="C705" i="6" s="1"/>
  <c r="D705" i="6" s="1"/>
  <c r="B706" i="6"/>
  <c r="C706" i="6" s="1"/>
  <c r="D706" i="6" s="1"/>
  <c r="B707" i="6"/>
  <c r="C707" i="6" s="1"/>
  <c r="D707" i="6" s="1"/>
  <c r="B708" i="6"/>
  <c r="C708" i="6" s="1"/>
  <c r="D708" i="6" s="1"/>
  <c r="B709" i="6"/>
  <c r="C709" i="6" s="1"/>
  <c r="D709" i="6" s="1"/>
  <c r="B710" i="6"/>
  <c r="C710" i="6" s="1"/>
  <c r="D710" i="6" s="1"/>
  <c r="B711" i="6"/>
  <c r="C711" i="6" s="1"/>
  <c r="D711" i="6" s="1"/>
  <c r="B712" i="6"/>
  <c r="C712" i="6" s="1"/>
  <c r="D712" i="6" s="1"/>
  <c r="B713" i="6"/>
  <c r="C713" i="6" s="1"/>
  <c r="D713" i="6" s="1"/>
  <c r="B714" i="6"/>
  <c r="C714" i="6" s="1"/>
  <c r="D714" i="6" s="1"/>
  <c r="B715" i="6"/>
  <c r="C715" i="6" s="1"/>
  <c r="D715" i="6" s="1"/>
  <c r="B716" i="6"/>
  <c r="C716" i="6" s="1"/>
  <c r="D716" i="6" s="1"/>
  <c r="B717" i="6"/>
  <c r="C717" i="6" s="1"/>
  <c r="D717" i="6" s="1"/>
  <c r="B718" i="6"/>
  <c r="C718" i="6" s="1"/>
  <c r="D718" i="6" s="1"/>
  <c r="B719" i="6"/>
  <c r="C719" i="6" s="1"/>
  <c r="D719" i="6" s="1"/>
  <c r="B720" i="6"/>
  <c r="C720" i="6" s="1"/>
  <c r="D720" i="6" s="1"/>
  <c r="B721" i="6"/>
  <c r="C721" i="6" s="1"/>
  <c r="D721" i="6" s="1"/>
  <c r="B722" i="6"/>
  <c r="C722" i="6" s="1"/>
  <c r="D722" i="6" s="1"/>
  <c r="B723" i="6"/>
  <c r="C723" i="6" s="1"/>
  <c r="D723" i="6" s="1"/>
  <c r="B724" i="6"/>
  <c r="C724" i="6" s="1"/>
  <c r="D724" i="6" s="1"/>
  <c r="B725" i="6"/>
  <c r="C725" i="6" s="1"/>
  <c r="D725" i="6" s="1"/>
  <c r="B726" i="6"/>
  <c r="C726" i="6" s="1"/>
  <c r="D726" i="6" s="1"/>
  <c r="B727" i="6"/>
  <c r="C727" i="6" s="1"/>
  <c r="D727" i="6" s="1"/>
  <c r="B728" i="6"/>
  <c r="C728" i="6" s="1"/>
  <c r="D728" i="6" s="1"/>
  <c r="B729" i="6"/>
  <c r="C729" i="6" s="1"/>
  <c r="D729" i="6" s="1"/>
  <c r="B730" i="6"/>
  <c r="C730" i="6" s="1"/>
  <c r="D730" i="6" s="1"/>
  <c r="B731" i="6"/>
  <c r="C731" i="6" s="1"/>
  <c r="D731" i="6" s="1"/>
  <c r="B732" i="6"/>
  <c r="C732" i="6" s="1"/>
  <c r="D732" i="6" s="1"/>
  <c r="B733" i="6"/>
  <c r="C733" i="6" s="1"/>
  <c r="D733" i="6" s="1"/>
  <c r="B734" i="6"/>
  <c r="C734" i="6" s="1"/>
  <c r="D734" i="6" s="1"/>
  <c r="B735" i="6"/>
  <c r="C735" i="6" s="1"/>
  <c r="D735" i="6" s="1"/>
  <c r="B736" i="6"/>
  <c r="C736" i="6" s="1"/>
  <c r="D736" i="6" s="1"/>
  <c r="B737" i="6"/>
  <c r="C737" i="6" s="1"/>
  <c r="D737" i="6" s="1"/>
  <c r="B738" i="6"/>
  <c r="C738" i="6" s="1"/>
  <c r="D738" i="6" s="1"/>
  <c r="B739" i="6"/>
  <c r="C739" i="6" s="1"/>
  <c r="D739" i="6" s="1"/>
  <c r="B740" i="6"/>
  <c r="C740" i="6" s="1"/>
  <c r="D740" i="6" s="1"/>
  <c r="B741" i="6"/>
  <c r="C741" i="6" s="1"/>
  <c r="D741" i="6" s="1"/>
  <c r="B742" i="6"/>
  <c r="C742" i="6" s="1"/>
  <c r="D742" i="6" s="1"/>
  <c r="B743" i="6"/>
  <c r="C743" i="6" s="1"/>
  <c r="D743" i="6" s="1"/>
  <c r="B744" i="6"/>
  <c r="C744" i="6" s="1"/>
  <c r="D744" i="6" s="1"/>
  <c r="B745" i="6"/>
  <c r="C745" i="6" s="1"/>
  <c r="D745" i="6" s="1"/>
  <c r="B746" i="6"/>
  <c r="C746" i="6" s="1"/>
  <c r="D746" i="6" s="1"/>
  <c r="B747" i="6"/>
  <c r="C747" i="6" s="1"/>
  <c r="D747" i="6" s="1"/>
  <c r="B748" i="6"/>
  <c r="C748" i="6" s="1"/>
  <c r="D748" i="6" s="1"/>
  <c r="B749" i="6"/>
  <c r="C749" i="6" s="1"/>
  <c r="D749" i="6" s="1"/>
  <c r="B750" i="6"/>
  <c r="C750" i="6" s="1"/>
  <c r="D750" i="6" s="1"/>
  <c r="B751" i="6"/>
  <c r="C751" i="6" s="1"/>
  <c r="D751" i="6" s="1"/>
  <c r="B752" i="6"/>
  <c r="C752" i="6" s="1"/>
  <c r="D752" i="6" s="1"/>
  <c r="B753" i="6"/>
  <c r="C753" i="6" s="1"/>
  <c r="D753" i="6" s="1"/>
  <c r="B754" i="6"/>
  <c r="C754" i="6" s="1"/>
  <c r="D754" i="6" s="1"/>
  <c r="B755" i="6"/>
  <c r="C755" i="6" s="1"/>
  <c r="D755" i="6" s="1"/>
  <c r="B756" i="6"/>
  <c r="C756" i="6" s="1"/>
  <c r="D756" i="6" s="1"/>
  <c r="B757" i="6"/>
  <c r="C757" i="6" s="1"/>
  <c r="D757" i="6" s="1"/>
  <c r="B758" i="6"/>
  <c r="C758" i="6" s="1"/>
  <c r="D758" i="6" s="1"/>
  <c r="B759" i="6"/>
  <c r="C759" i="6" s="1"/>
  <c r="D759" i="6" s="1"/>
  <c r="B760" i="6"/>
  <c r="C760" i="6" s="1"/>
  <c r="D760" i="6" s="1"/>
  <c r="B761" i="6"/>
  <c r="C761" i="6" s="1"/>
  <c r="D761" i="6" s="1"/>
  <c r="B762" i="6"/>
  <c r="C762" i="6" s="1"/>
  <c r="D762" i="6" s="1"/>
  <c r="B763" i="6"/>
  <c r="C763" i="6" s="1"/>
  <c r="D763" i="6" s="1"/>
  <c r="B764" i="6"/>
  <c r="C764" i="6" s="1"/>
  <c r="D764" i="6" s="1"/>
  <c r="B765" i="6"/>
  <c r="C765" i="6" s="1"/>
  <c r="D765" i="6" s="1"/>
  <c r="B766" i="6"/>
  <c r="C766" i="6" s="1"/>
  <c r="D766" i="6" s="1"/>
  <c r="B767" i="6"/>
  <c r="C767" i="6" s="1"/>
  <c r="D767" i="6" s="1"/>
  <c r="B768" i="6"/>
  <c r="C768" i="6" s="1"/>
  <c r="D768" i="6" s="1"/>
  <c r="B769" i="6"/>
  <c r="C769" i="6" s="1"/>
  <c r="D769" i="6" s="1"/>
  <c r="B770" i="6"/>
  <c r="C770" i="6" s="1"/>
  <c r="D770" i="6" s="1"/>
  <c r="B771" i="6"/>
  <c r="C771" i="6" s="1"/>
  <c r="D771" i="6" s="1"/>
  <c r="B772" i="6"/>
  <c r="C772" i="6" s="1"/>
  <c r="D772" i="6" s="1"/>
  <c r="B773" i="6"/>
  <c r="C773" i="6" s="1"/>
  <c r="D773" i="6" s="1"/>
  <c r="B774" i="6"/>
  <c r="C774" i="6" s="1"/>
  <c r="D774" i="6" s="1"/>
  <c r="B775" i="6"/>
  <c r="C775" i="6" s="1"/>
  <c r="D775" i="6" s="1"/>
  <c r="B776" i="6"/>
  <c r="C776" i="6" s="1"/>
  <c r="D776" i="6" s="1"/>
  <c r="B777" i="6"/>
  <c r="C777" i="6" s="1"/>
  <c r="D777" i="6" s="1"/>
  <c r="B778" i="6"/>
  <c r="C778" i="6" s="1"/>
  <c r="D778" i="6" s="1"/>
  <c r="B779" i="6"/>
  <c r="C779" i="6" s="1"/>
  <c r="D779" i="6" s="1"/>
  <c r="B780" i="6"/>
  <c r="C780" i="6" s="1"/>
  <c r="D780" i="6" s="1"/>
  <c r="B781" i="6"/>
  <c r="C781" i="6" s="1"/>
  <c r="D781" i="6" s="1"/>
  <c r="B782" i="6"/>
  <c r="C782" i="6" s="1"/>
  <c r="D782" i="6" s="1"/>
  <c r="B783" i="6"/>
  <c r="C783" i="6" s="1"/>
  <c r="D783" i="6" s="1"/>
  <c r="B784" i="6"/>
  <c r="C784" i="6" s="1"/>
  <c r="D784" i="6" s="1"/>
  <c r="B785" i="6"/>
  <c r="C785" i="6" s="1"/>
  <c r="D785" i="6" s="1"/>
  <c r="B786" i="6"/>
  <c r="C786" i="6" s="1"/>
  <c r="D786" i="6" s="1"/>
  <c r="B787" i="6"/>
  <c r="C787" i="6" s="1"/>
  <c r="D787" i="6" s="1"/>
  <c r="B788" i="6"/>
  <c r="C788" i="6" s="1"/>
  <c r="D788" i="6" s="1"/>
  <c r="B789" i="6"/>
  <c r="C789" i="6" s="1"/>
  <c r="D789" i="6" s="1"/>
  <c r="B790" i="6"/>
  <c r="C790" i="6" s="1"/>
  <c r="D790" i="6" s="1"/>
  <c r="B791" i="6"/>
  <c r="C791" i="6" s="1"/>
  <c r="D791" i="6" s="1"/>
  <c r="B792" i="6"/>
  <c r="C792" i="6" s="1"/>
  <c r="D792" i="6" s="1"/>
  <c r="B793" i="6"/>
  <c r="C793" i="6" s="1"/>
  <c r="D793" i="6" s="1"/>
  <c r="B794" i="6"/>
  <c r="C794" i="6" s="1"/>
  <c r="D794" i="6" s="1"/>
  <c r="B795" i="6"/>
  <c r="C795" i="6" s="1"/>
  <c r="D795" i="6" s="1"/>
  <c r="B796" i="6"/>
  <c r="C796" i="6" s="1"/>
  <c r="D796" i="6" s="1"/>
  <c r="B797" i="6"/>
  <c r="C797" i="6" s="1"/>
  <c r="D797" i="6" s="1"/>
  <c r="B798" i="6"/>
  <c r="C798" i="6" s="1"/>
  <c r="D798" i="6" s="1"/>
  <c r="B799" i="6"/>
  <c r="C799" i="6" s="1"/>
  <c r="D799" i="6" s="1"/>
  <c r="B800" i="6"/>
  <c r="C800" i="6" s="1"/>
  <c r="D800" i="6" s="1"/>
  <c r="B801" i="6"/>
  <c r="C801" i="6" s="1"/>
  <c r="D801" i="6" s="1"/>
  <c r="B802" i="6"/>
  <c r="C802" i="6" s="1"/>
  <c r="D802" i="6" s="1"/>
  <c r="B803" i="6"/>
  <c r="C803" i="6" s="1"/>
  <c r="D803" i="6" s="1"/>
  <c r="B804" i="6"/>
  <c r="C804" i="6" s="1"/>
  <c r="D804" i="6" s="1"/>
  <c r="B805" i="6"/>
  <c r="C805" i="6" s="1"/>
  <c r="D805" i="6" s="1"/>
  <c r="B806" i="6"/>
  <c r="C806" i="6" s="1"/>
  <c r="D806" i="6" s="1"/>
  <c r="B807" i="6"/>
  <c r="C807" i="6" s="1"/>
  <c r="D807" i="6" s="1"/>
  <c r="B808" i="6"/>
  <c r="C808" i="6" s="1"/>
  <c r="D808" i="6" s="1"/>
  <c r="B809" i="6"/>
  <c r="C809" i="6" s="1"/>
  <c r="D809" i="6" s="1"/>
  <c r="B810" i="6"/>
  <c r="C810" i="6" s="1"/>
  <c r="D810" i="6" s="1"/>
  <c r="B811" i="6"/>
  <c r="C811" i="6" s="1"/>
  <c r="D811" i="6" s="1"/>
  <c r="B812" i="6"/>
  <c r="C812" i="6" s="1"/>
  <c r="D812" i="6" s="1"/>
  <c r="B813" i="6"/>
  <c r="C813" i="6" s="1"/>
  <c r="D813" i="6" s="1"/>
  <c r="B814" i="6"/>
  <c r="C814" i="6" s="1"/>
  <c r="D814" i="6" s="1"/>
  <c r="B815" i="6"/>
  <c r="C815" i="6" s="1"/>
  <c r="D815" i="6" s="1"/>
  <c r="B816" i="6"/>
  <c r="C816" i="6" s="1"/>
  <c r="D816" i="6" s="1"/>
  <c r="B817" i="6"/>
  <c r="C817" i="6" s="1"/>
  <c r="D817" i="6" s="1"/>
  <c r="B818" i="6"/>
  <c r="C818" i="6" s="1"/>
  <c r="D818" i="6" s="1"/>
  <c r="B819" i="6"/>
  <c r="C819" i="6" s="1"/>
  <c r="D819" i="6" s="1"/>
  <c r="B820" i="6"/>
  <c r="C820" i="6" s="1"/>
  <c r="D820" i="6" s="1"/>
  <c r="B821" i="6"/>
  <c r="C821" i="6" s="1"/>
  <c r="D821" i="6" s="1"/>
  <c r="B822" i="6"/>
  <c r="C822" i="6" s="1"/>
  <c r="D822" i="6" s="1"/>
  <c r="B823" i="6"/>
  <c r="C823" i="6" s="1"/>
  <c r="D823" i="6" s="1"/>
  <c r="B824" i="6"/>
  <c r="C824" i="6" s="1"/>
  <c r="D824" i="6" s="1"/>
  <c r="B825" i="6"/>
  <c r="C825" i="6" s="1"/>
  <c r="D825" i="6" s="1"/>
  <c r="B826" i="6"/>
  <c r="C826" i="6" s="1"/>
  <c r="D826" i="6" s="1"/>
  <c r="B827" i="6"/>
  <c r="C827" i="6" s="1"/>
  <c r="D827" i="6" s="1"/>
  <c r="B828" i="6"/>
  <c r="C828" i="6" s="1"/>
  <c r="D828" i="6" s="1"/>
  <c r="B829" i="6"/>
  <c r="C829" i="6" s="1"/>
  <c r="D829" i="6" s="1"/>
  <c r="B830" i="6"/>
  <c r="C830" i="6" s="1"/>
  <c r="D830" i="6" s="1"/>
  <c r="B831" i="6"/>
  <c r="C831" i="6" s="1"/>
  <c r="D831" i="6" s="1"/>
  <c r="B832" i="6"/>
  <c r="C832" i="6" s="1"/>
  <c r="D832" i="6" s="1"/>
  <c r="B833" i="6"/>
  <c r="C833" i="6" s="1"/>
  <c r="D833" i="6" s="1"/>
  <c r="B834" i="6"/>
  <c r="C834" i="6" s="1"/>
  <c r="D834" i="6" s="1"/>
  <c r="B835" i="6"/>
  <c r="C835" i="6" s="1"/>
  <c r="D835" i="6" s="1"/>
  <c r="B836" i="6"/>
  <c r="C836" i="6" s="1"/>
  <c r="D836" i="6" s="1"/>
  <c r="B837" i="6"/>
  <c r="C837" i="6" s="1"/>
  <c r="D837" i="6" s="1"/>
  <c r="B838" i="6"/>
  <c r="C838" i="6" s="1"/>
  <c r="D838" i="6" s="1"/>
  <c r="B839" i="6"/>
  <c r="C839" i="6" s="1"/>
  <c r="D839" i="6" s="1"/>
  <c r="B840" i="6"/>
  <c r="C840" i="6" s="1"/>
  <c r="D840" i="6" s="1"/>
  <c r="B841" i="6"/>
  <c r="C841" i="6" s="1"/>
  <c r="D841" i="6" s="1"/>
  <c r="B842" i="6"/>
  <c r="C842" i="6" s="1"/>
  <c r="D842" i="6" s="1"/>
  <c r="B843" i="6"/>
  <c r="C843" i="6" s="1"/>
  <c r="D843" i="6" s="1"/>
  <c r="B844" i="6"/>
  <c r="C844" i="6" s="1"/>
  <c r="D844" i="6" s="1"/>
  <c r="B845" i="6"/>
  <c r="C845" i="6" s="1"/>
  <c r="D845" i="6" s="1"/>
  <c r="B846" i="6"/>
  <c r="C846" i="6" s="1"/>
  <c r="D846" i="6" s="1"/>
  <c r="B847" i="6"/>
  <c r="C847" i="6" s="1"/>
  <c r="D847" i="6" s="1"/>
  <c r="B848" i="6"/>
  <c r="C848" i="6" s="1"/>
  <c r="D848" i="6" s="1"/>
  <c r="B849" i="6"/>
  <c r="C849" i="6" s="1"/>
  <c r="D849" i="6" s="1"/>
  <c r="B850" i="6"/>
  <c r="C850" i="6" s="1"/>
  <c r="D850" i="6" s="1"/>
  <c r="B851" i="6"/>
  <c r="C851" i="6" s="1"/>
  <c r="D851" i="6" s="1"/>
  <c r="B852" i="6"/>
  <c r="C852" i="6" s="1"/>
  <c r="D852" i="6" s="1"/>
  <c r="B853" i="6"/>
  <c r="C853" i="6" s="1"/>
  <c r="D853" i="6" s="1"/>
  <c r="B854" i="6"/>
  <c r="C854" i="6" s="1"/>
  <c r="D854" i="6" s="1"/>
  <c r="B855" i="6"/>
  <c r="C855" i="6" s="1"/>
  <c r="D855" i="6" s="1"/>
  <c r="B856" i="6"/>
  <c r="C856" i="6" s="1"/>
  <c r="D856" i="6" s="1"/>
  <c r="B857" i="6"/>
  <c r="C857" i="6" s="1"/>
  <c r="D857" i="6" s="1"/>
  <c r="B858" i="6"/>
  <c r="C858" i="6" s="1"/>
  <c r="D858" i="6" s="1"/>
  <c r="B859" i="6"/>
  <c r="C859" i="6" s="1"/>
  <c r="D859" i="6" s="1"/>
  <c r="B860" i="6"/>
  <c r="C860" i="6" s="1"/>
  <c r="D860" i="6" s="1"/>
  <c r="B861" i="6"/>
  <c r="C861" i="6" s="1"/>
  <c r="D861" i="6" s="1"/>
  <c r="B862" i="6"/>
  <c r="C862" i="6" s="1"/>
  <c r="D862" i="6" s="1"/>
  <c r="B863" i="6"/>
  <c r="C863" i="6" s="1"/>
  <c r="D863" i="6" s="1"/>
  <c r="B864" i="6"/>
  <c r="C864" i="6" s="1"/>
  <c r="D864" i="6" s="1"/>
  <c r="B865" i="6"/>
  <c r="C865" i="6" s="1"/>
  <c r="D865" i="6" s="1"/>
  <c r="B866" i="6"/>
  <c r="C866" i="6" s="1"/>
  <c r="D866" i="6" s="1"/>
  <c r="B867" i="6"/>
  <c r="C867" i="6" s="1"/>
  <c r="D867" i="6" s="1"/>
  <c r="B868" i="6"/>
  <c r="C868" i="6" s="1"/>
  <c r="D868" i="6" s="1"/>
  <c r="B869" i="6"/>
  <c r="C869" i="6" s="1"/>
  <c r="D869" i="6" s="1"/>
  <c r="B870" i="6"/>
  <c r="C870" i="6" s="1"/>
  <c r="D870" i="6" s="1"/>
  <c r="B871" i="6"/>
  <c r="C871" i="6" s="1"/>
  <c r="D871" i="6" s="1"/>
  <c r="B872" i="6"/>
  <c r="C872" i="6" s="1"/>
  <c r="D872" i="6" s="1"/>
  <c r="B873" i="6"/>
  <c r="C873" i="6" s="1"/>
  <c r="D873" i="6" s="1"/>
  <c r="B874" i="6"/>
  <c r="C874" i="6" s="1"/>
  <c r="D874" i="6" s="1"/>
  <c r="B875" i="6"/>
  <c r="C875" i="6" s="1"/>
  <c r="D875" i="6" s="1"/>
  <c r="B876" i="6"/>
  <c r="C876" i="6" s="1"/>
  <c r="D876" i="6" s="1"/>
  <c r="B877" i="6"/>
  <c r="C877" i="6" s="1"/>
  <c r="D877" i="6" s="1"/>
  <c r="B878" i="6"/>
  <c r="C878" i="6" s="1"/>
  <c r="D878" i="6" s="1"/>
  <c r="B879" i="6"/>
  <c r="C879" i="6" s="1"/>
  <c r="D879" i="6" s="1"/>
  <c r="B880" i="6"/>
  <c r="C880" i="6" s="1"/>
  <c r="D880" i="6" s="1"/>
  <c r="B881" i="6"/>
  <c r="C881" i="6" s="1"/>
  <c r="D881" i="6" s="1"/>
  <c r="B882" i="6"/>
  <c r="C882" i="6" s="1"/>
  <c r="D882" i="6" s="1"/>
  <c r="B883" i="6"/>
  <c r="C883" i="6" s="1"/>
  <c r="D883" i="6" s="1"/>
  <c r="B884" i="6"/>
  <c r="C884" i="6" s="1"/>
  <c r="D884" i="6" s="1"/>
  <c r="B885" i="6"/>
  <c r="C885" i="6" s="1"/>
  <c r="D885" i="6" s="1"/>
  <c r="B886" i="6"/>
  <c r="C886" i="6" s="1"/>
  <c r="D886" i="6" s="1"/>
  <c r="B887" i="6"/>
  <c r="C887" i="6" s="1"/>
  <c r="D887" i="6" s="1"/>
  <c r="B888" i="6"/>
  <c r="C888" i="6" s="1"/>
  <c r="D888" i="6" s="1"/>
  <c r="B889" i="6"/>
  <c r="C889" i="6" s="1"/>
  <c r="D889" i="6" s="1"/>
  <c r="B890" i="6"/>
  <c r="C890" i="6" s="1"/>
  <c r="D890" i="6" s="1"/>
  <c r="B891" i="6"/>
  <c r="C891" i="6" s="1"/>
  <c r="D891" i="6" s="1"/>
  <c r="B892" i="6"/>
  <c r="C892" i="6" s="1"/>
  <c r="D892" i="6" s="1"/>
  <c r="B893" i="6"/>
  <c r="C893" i="6" s="1"/>
  <c r="D893" i="6" s="1"/>
  <c r="B894" i="6"/>
  <c r="C894" i="6" s="1"/>
  <c r="D894" i="6" s="1"/>
  <c r="B895" i="6"/>
  <c r="C895" i="6" s="1"/>
  <c r="D895" i="6" s="1"/>
  <c r="B896" i="6"/>
  <c r="C896" i="6" s="1"/>
  <c r="D896" i="6" s="1"/>
  <c r="B897" i="6"/>
  <c r="C897" i="6" s="1"/>
  <c r="D897" i="6" s="1"/>
  <c r="B898" i="6"/>
  <c r="C898" i="6" s="1"/>
  <c r="D898" i="6" s="1"/>
  <c r="B899" i="6"/>
  <c r="C899" i="6" s="1"/>
  <c r="D899" i="6" s="1"/>
  <c r="B900" i="6"/>
  <c r="C900" i="6" s="1"/>
  <c r="D900" i="6" s="1"/>
  <c r="B901" i="6"/>
  <c r="C901" i="6" s="1"/>
  <c r="D901" i="6" s="1"/>
  <c r="B902" i="6"/>
  <c r="C902" i="6" s="1"/>
  <c r="D902" i="6" s="1"/>
  <c r="B903" i="6"/>
  <c r="C903" i="6" s="1"/>
  <c r="D903" i="6" s="1"/>
  <c r="B904" i="6"/>
  <c r="C904" i="6" s="1"/>
  <c r="D904" i="6" s="1"/>
  <c r="B905" i="6"/>
  <c r="C905" i="6" s="1"/>
  <c r="D905" i="6" s="1"/>
  <c r="B906" i="6"/>
  <c r="C906" i="6" s="1"/>
  <c r="D906" i="6" s="1"/>
  <c r="B907" i="6"/>
  <c r="C907" i="6" s="1"/>
  <c r="D907" i="6" s="1"/>
  <c r="B908" i="6"/>
  <c r="C908" i="6" s="1"/>
  <c r="D908" i="6" s="1"/>
  <c r="B909" i="6"/>
  <c r="C909" i="6" s="1"/>
  <c r="D909" i="6" s="1"/>
  <c r="B910" i="6"/>
  <c r="C910" i="6" s="1"/>
  <c r="D910" i="6" s="1"/>
  <c r="B911" i="6"/>
  <c r="C911" i="6" s="1"/>
  <c r="D911" i="6" s="1"/>
  <c r="B912" i="6"/>
  <c r="C912" i="6" s="1"/>
  <c r="D912" i="6" s="1"/>
  <c r="B913" i="6"/>
  <c r="C913" i="6" s="1"/>
  <c r="D913" i="6" s="1"/>
  <c r="B914" i="6"/>
  <c r="C914" i="6" s="1"/>
  <c r="D914" i="6" s="1"/>
  <c r="B915" i="6"/>
  <c r="C915" i="6" s="1"/>
  <c r="D915" i="6" s="1"/>
  <c r="B916" i="6"/>
  <c r="C916" i="6" s="1"/>
  <c r="D916" i="6" s="1"/>
  <c r="B917" i="6"/>
  <c r="C917" i="6" s="1"/>
  <c r="D917" i="6" s="1"/>
  <c r="B918" i="6"/>
  <c r="C918" i="6" s="1"/>
  <c r="D918" i="6" s="1"/>
  <c r="B919" i="6"/>
  <c r="C919" i="6" s="1"/>
  <c r="D919" i="6" s="1"/>
  <c r="B920" i="6"/>
  <c r="C920" i="6" s="1"/>
  <c r="D920" i="6" s="1"/>
  <c r="B921" i="6"/>
  <c r="C921" i="6" s="1"/>
  <c r="D921" i="6" s="1"/>
  <c r="B922" i="6"/>
  <c r="C922" i="6" s="1"/>
  <c r="D922" i="6" s="1"/>
  <c r="B923" i="6"/>
  <c r="C923" i="6" s="1"/>
  <c r="D923" i="6" s="1"/>
  <c r="B924" i="6"/>
  <c r="C924" i="6" s="1"/>
  <c r="D924" i="6" s="1"/>
  <c r="B925" i="6"/>
  <c r="C925" i="6" s="1"/>
  <c r="D925" i="6" s="1"/>
  <c r="B926" i="6"/>
  <c r="C926" i="6" s="1"/>
  <c r="D926" i="6" s="1"/>
  <c r="B927" i="6"/>
  <c r="C927" i="6" s="1"/>
  <c r="D927" i="6" s="1"/>
  <c r="B928" i="6"/>
  <c r="C928" i="6" s="1"/>
  <c r="D928" i="6" s="1"/>
  <c r="B929" i="6"/>
  <c r="C929" i="6" s="1"/>
  <c r="D929" i="6" s="1"/>
  <c r="B930" i="6"/>
  <c r="C930" i="6" s="1"/>
  <c r="D930" i="6" s="1"/>
  <c r="B931" i="6"/>
  <c r="C931" i="6" s="1"/>
  <c r="D931" i="6" s="1"/>
  <c r="B932" i="6"/>
  <c r="C932" i="6" s="1"/>
  <c r="D932" i="6" s="1"/>
  <c r="B933" i="6"/>
  <c r="C933" i="6" s="1"/>
  <c r="D933" i="6" s="1"/>
  <c r="B934" i="6"/>
  <c r="C934" i="6" s="1"/>
  <c r="D934" i="6" s="1"/>
  <c r="B935" i="6"/>
  <c r="C935" i="6" s="1"/>
  <c r="D935" i="6" s="1"/>
  <c r="B936" i="6"/>
  <c r="C936" i="6" s="1"/>
  <c r="D936" i="6" s="1"/>
  <c r="B937" i="6"/>
  <c r="C937" i="6" s="1"/>
  <c r="D937" i="6" s="1"/>
  <c r="B938" i="6"/>
  <c r="C938" i="6" s="1"/>
  <c r="D938" i="6" s="1"/>
  <c r="B939" i="6"/>
  <c r="C939" i="6" s="1"/>
  <c r="D939" i="6" s="1"/>
  <c r="B940" i="6"/>
  <c r="C940" i="6" s="1"/>
  <c r="D940" i="6" s="1"/>
  <c r="B941" i="6"/>
  <c r="C941" i="6" s="1"/>
  <c r="D941" i="6" s="1"/>
  <c r="B942" i="6"/>
  <c r="C942" i="6" s="1"/>
  <c r="D942" i="6" s="1"/>
  <c r="B943" i="6"/>
  <c r="C943" i="6" s="1"/>
  <c r="D943" i="6" s="1"/>
  <c r="B944" i="6"/>
  <c r="C944" i="6" s="1"/>
  <c r="D944" i="6" s="1"/>
  <c r="B945" i="6"/>
  <c r="C945" i="6" s="1"/>
  <c r="D945" i="6" s="1"/>
  <c r="B946" i="6"/>
  <c r="C946" i="6" s="1"/>
  <c r="D946" i="6" s="1"/>
  <c r="B947" i="6"/>
  <c r="C947" i="6" s="1"/>
  <c r="D947" i="6" s="1"/>
  <c r="B948" i="6"/>
  <c r="C948" i="6" s="1"/>
  <c r="D948" i="6" s="1"/>
  <c r="B949" i="6"/>
  <c r="C949" i="6" s="1"/>
  <c r="D949" i="6" s="1"/>
  <c r="B950" i="6"/>
  <c r="C950" i="6" s="1"/>
  <c r="D950" i="6" s="1"/>
  <c r="B951" i="6"/>
  <c r="C951" i="6" s="1"/>
  <c r="D951" i="6" s="1"/>
  <c r="B952" i="6"/>
  <c r="C952" i="6" s="1"/>
  <c r="D952" i="6" s="1"/>
  <c r="B953" i="6"/>
  <c r="C953" i="6" s="1"/>
  <c r="D953" i="6" s="1"/>
  <c r="B954" i="6"/>
  <c r="C954" i="6" s="1"/>
  <c r="D954" i="6" s="1"/>
  <c r="B955" i="6"/>
  <c r="C955" i="6" s="1"/>
  <c r="D955" i="6" s="1"/>
  <c r="B956" i="6"/>
  <c r="C956" i="6" s="1"/>
  <c r="D956" i="6" s="1"/>
  <c r="B957" i="6"/>
  <c r="C957" i="6" s="1"/>
  <c r="D957" i="6" s="1"/>
  <c r="B958" i="6"/>
  <c r="C958" i="6" s="1"/>
  <c r="D958" i="6" s="1"/>
  <c r="B959" i="6"/>
  <c r="C959" i="6" s="1"/>
  <c r="D959" i="6" s="1"/>
  <c r="B960" i="6"/>
  <c r="C960" i="6" s="1"/>
  <c r="D960" i="6" s="1"/>
  <c r="B961" i="6"/>
  <c r="C961" i="6" s="1"/>
  <c r="D961" i="6" s="1"/>
  <c r="B962" i="6"/>
  <c r="C962" i="6" s="1"/>
  <c r="D962" i="6" s="1"/>
  <c r="B963" i="6"/>
  <c r="C963" i="6" s="1"/>
  <c r="D963" i="6" s="1"/>
  <c r="B964" i="6"/>
  <c r="C964" i="6" s="1"/>
  <c r="D964" i="6" s="1"/>
  <c r="B965" i="6"/>
  <c r="C965" i="6" s="1"/>
  <c r="D965" i="6" s="1"/>
  <c r="B966" i="6"/>
  <c r="C966" i="6" s="1"/>
  <c r="D966" i="6" s="1"/>
  <c r="B967" i="6"/>
  <c r="C967" i="6" s="1"/>
  <c r="D967" i="6" s="1"/>
  <c r="B968" i="6"/>
  <c r="C968" i="6" s="1"/>
  <c r="D968" i="6" s="1"/>
  <c r="B969" i="6"/>
  <c r="C969" i="6" s="1"/>
  <c r="D969" i="6" s="1"/>
  <c r="B970" i="6"/>
  <c r="C970" i="6" s="1"/>
  <c r="D970" i="6" s="1"/>
  <c r="B971" i="6"/>
  <c r="C971" i="6" s="1"/>
  <c r="D971" i="6" s="1"/>
  <c r="B972" i="6"/>
  <c r="C972" i="6" s="1"/>
  <c r="D972" i="6" s="1"/>
  <c r="B973" i="6"/>
  <c r="C973" i="6" s="1"/>
  <c r="D973" i="6" s="1"/>
  <c r="B974" i="6"/>
  <c r="C974" i="6" s="1"/>
  <c r="D974" i="6" s="1"/>
  <c r="B975" i="6"/>
  <c r="C975" i="6" s="1"/>
  <c r="D975" i="6" s="1"/>
  <c r="B976" i="6"/>
  <c r="C976" i="6" s="1"/>
  <c r="D976" i="6" s="1"/>
  <c r="B977" i="6"/>
  <c r="C977" i="6" s="1"/>
  <c r="D977" i="6" s="1"/>
  <c r="B978" i="6"/>
  <c r="C978" i="6" s="1"/>
  <c r="D978" i="6" s="1"/>
  <c r="B979" i="6"/>
  <c r="C979" i="6" s="1"/>
  <c r="D979" i="6" s="1"/>
  <c r="B980" i="6"/>
  <c r="C980" i="6" s="1"/>
  <c r="D980" i="6" s="1"/>
  <c r="B981" i="6"/>
  <c r="C981" i="6" s="1"/>
  <c r="D981" i="6" s="1"/>
  <c r="B982" i="6"/>
  <c r="C982" i="6" s="1"/>
  <c r="D982" i="6" s="1"/>
  <c r="B983" i="6"/>
  <c r="C983" i="6" s="1"/>
  <c r="D983" i="6" s="1"/>
  <c r="B984" i="6"/>
  <c r="C984" i="6" s="1"/>
  <c r="D984" i="6" s="1"/>
  <c r="B985" i="6"/>
  <c r="C985" i="6" s="1"/>
  <c r="D985" i="6" s="1"/>
  <c r="B986" i="6"/>
  <c r="C986" i="6" s="1"/>
  <c r="D986" i="6" s="1"/>
  <c r="B987" i="6"/>
  <c r="C987" i="6" s="1"/>
  <c r="D987" i="6" s="1"/>
  <c r="B988" i="6"/>
  <c r="C988" i="6" s="1"/>
  <c r="D988" i="6" s="1"/>
  <c r="B989" i="6"/>
  <c r="C989" i="6" s="1"/>
  <c r="D989" i="6" s="1"/>
  <c r="B990" i="6"/>
  <c r="C990" i="6" s="1"/>
  <c r="D990" i="6" s="1"/>
  <c r="B991" i="6"/>
  <c r="C991" i="6" s="1"/>
  <c r="D991" i="6" s="1"/>
  <c r="B992" i="6"/>
  <c r="C992" i="6" s="1"/>
  <c r="D992" i="6" s="1"/>
  <c r="B993" i="6"/>
  <c r="C993" i="6" s="1"/>
  <c r="D993" i="6" s="1"/>
  <c r="B994" i="6"/>
  <c r="C994" i="6" s="1"/>
  <c r="D994" i="6" s="1"/>
  <c r="B995" i="6"/>
  <c r="C995" i="6" s="1"/>
  <c r="D995" i="6" s="1"/>
  <c r="B996" i="6"/>
  <c r="C996" i="6" s="1"/>
  <c r="D996" i="6" s="1"/>
  <c r="B997" i="6"/>
  <c r="C997" i="6" s="1"/>
  <c r="D997" i="6" s="1"/>
  <c r="B998" i="6"/>
  <c r="C998" i="6" s="1"/>
  <c r="D998" i="6" s="1"/>
  <c r="B999" i="6"/>
  <c r="C999" i="6" s="1"/>
  <c r="D999" i="6" s="1"/>
  <c r="B1000" i="6"/>
  <c r="C1000" i="6" s="1"/>
  <c r="D1000" i="6" s="1"/>
  <c r="B1001" i="6"/>
  <c r="C1001" i="6" s="1"/>
  <c r="D1001" i="6" s="1"/>
  <c r="B1002" i="6"/>
  <c r="C1002" i="6" s="1"/>
  <c r="D1002" i="6" s="1"/>
  <c r="B1003" i="6"/>
  <c r="C1003" i="6" s="1"/>
  <c r="D1003" i="6" s="1"/>
  <c r="B1004" i="6"/>
  <c r="C1004" i="6" s="1"/>
  <c r="D1004" i="6" s="1"/>
  <c r="B1005" i="6"/>
  <c r="C1005" i="6" s="1"/>
  <c r="D1005" i="6" s="1"/>
  <c r="B1006" i="6"/>
  <c r="C1006" i="6" s="1"/>
  <c r="D1006" i="6" s="1"/>
  <c r="B1007" i="6"/>
  <c r="C1007" i="6" s="1"/>
  <c r="D1007" i="6" s="1"/>
  <c r="B1008" i="6"/>
  <c r="C1008" i="6" s="1"/>
  <c r="D1008" i="6" s="1"/>
  <c r="B1009" i="6"/>
  <c r="C1009" i="6" s="1"/>
  <c r="D1009" i="6" s="1"/>
  <c r="B1010" i="6"/>
  <c r="C1010" i="6" s="1"/>
  <c r="D1010" i="6" s="1"/>
  <c r="B1011" i="6"/>
  <c r="C1011" i="6" s="1"/>
  <c r="D1011" i="6" s="1"/>
  <c r="B1012" i="6"/>
  <c r="C1012" i="6" s="1"/>
  <c r="D1012" i="6" s="1"/>
  <c r="B1013" i="6"/>
  <c r="C1013" i="6" s="1"/>
  <c r="D1013" i="6" s="1"/>
  <c r="B1014" i="6"/>
  <c r="C1014" i="6" s="1"/>
  <c r="D1014" i="6" s="1"/>
  <c r="B1015" i="6"/>
  <c r="C1015" i="6" s="1"/>
  <c r="D1015" i="6" s="1"/>
  <c r="B1016" i="6"/>
  <c r="C1016" i="6" s="1"/>
  <c r="D1016" i="6" s="1"/>
  <c r="B1017" i="6"/>
  <c r="C1017" i="6" s="1"/>
  <c r="D1017" i="6" s="1"/>
  <c r="B1018" i="6"/>
  <c r="C1018" i="6" s="1"/>
  <c r="D1018" i="6" s="1"/>
  <c r="B1019" i="6"/>
  <c r="C1019" i="6" s="1"/>
  <c r="D1019" i="6" s="1"/>
  <c r="B1020" i="6"/>
  <c r="C1020" i="6" s="1"/>
  <c r="D1020" i="6" s="1"/>
  <c r="B1021" i="6"/>
  <c r="C1021" i="6" s="1"/>
  <c r="D1021" i="6" s="1"/>
  <c r="B1022" i="6"/>
  <c r="C1022" i="6" s="1"/>
  <c r="D1022" i="6" s="1"/>
  <c r="B1023" i="6"/>
  <c r="C1023" i="6" s="1"/>
  <c r="D1023" i="6" s="1"/>
  <c r="B1024" i="6"/>
  <c r="C1024" i="6" s="1"/>
  <c r="D1024" i="6" s="1"/>
  <c r="B1025" i="6"/>
  <c r="C1025" i="6" s="1"/>
  <c r="D1025" i="6" s="1"/>
  <c r="B1026" i="6"/>
  <c r="C1026" i="6" s="1"/>
  <c r="D1026" i="6" s="1"/>
  <c r="B1027" i="6"/>
  <c r="C1027" i="6" s="1"/>
  <c r="D1027" i="6" s="1"/>
  <c r="B1028" i="6"/>
  <c r="C1028" i="6" s="1"/>
  <c r="D1028" i="6" s="1"/>
  <c r="B1029" i="6"/>
  <c r="C1029" i="6" s="1"/>
  <c r="D1029" i="6" s="1"/>
  <c r="B1030" i="6"/>
  <c r="C1030" i="6" s="1"/>
  <c r="D1030" i="6" s="1"/>
  <c r="B1031" i="6"/>
  <c r="C1031" i="6" s="1"/>
  <c r="D1031" i="6" s="1"/>
  <c r="B1032" i="6"/>
  <c r="C1032" i="6" s="1"/>
  <c r="D1032" i="6" s="1"/>
  <c r="B1033" i="6"/>
  <c r="C1033" i="6" s="1"/>
  <c r="D1033" i="6" s="1"/>
  <c r="B1034" i="6"/>
  <c r="C1034" i="6" s="1"/>
  <c r="D1034" i="6" s="1"/>
  <c r="B1035" i="6"/>
  <c r="C1035" i="6" s="1"/>
  <c r="D1035" i="6" s="1"/>
  <c r="B1036" i="6"/>
  <c r="C1036" i="6" s="1"/>
  <c r="D1036" i="6" s="1"/>
  <c r="B1037" i="6"/>
  <c r="C1037" i="6" s="1"/>
  <c r="D1037" i="6" s="1"/>
  <c r="B1038" i="6"/>
  <c r="C1038" i="6" s="1"/>
  <c r="D1038" i="6" s="1"/>
  <c r="B1039" i="6"/>
  <c r="C1039" i="6" s="1"/>
  <c r="D1039" i="6" s="1"/>
  <c r="B1040" i="6"/>
  <c r="C1040" i="6" s="1"/>
  <c r="D1040" i="6" s="1"/>
  <c r="B1041" i="6"/>
  <c r="C1041" i="6" s="1"/>
  <c r="D1041" i="6" s="1"/>
  <c r="B1042" i="6"/>
  <c r="C1042" i="6" s="1"/>
  <c r="D1042" i="6" s="1"/>
  <c r="B1043" i="6"/>
  <c r="C1043" i="6" s="1"/>
  <c r="D1043" i="6" s="1"/>
  <c r="B1044" i="6"/>
  <c r="C1044" i="6" s="1"/>
  <c r="D1044" i="6" s="1"/>
  <c r="B1045" i="6"/>
  <c r="C1045" i="6" s="1"/>
  <c r="D1045" i="6" s="1"/>
  <c r="B1046" i="6"/>
  <c r="C1046" i="6" s="1"/>
  <c r="D1046" i="6" s="1"/>
  <c r="B1047" i="6"/>
  <c r="C1047" i="6" s="1"/>
  <c r="D1047" i="6" s="1"/>
  <c r="B1048" i="6"/>
  <c r="C1048" i="6" s="1"/>
  <c r="D1048" i="6" s="1"/>
  <c r="B1049" i="6"/>
  <c r="C1049" i="6" s="1"/>
  <c r="D1049" i="6" s="1"/>
  <c r="B1050" i="6"/>
  <c r="C1050" i="6" s="1"/>
  <c r="D1050" i="6" s="1"/>
  <c r="B1051" i="6"/>
  <c r="C1051" i="6" s="1"/>
  <c r="D1051" i="6" s="1"/>
  <c r="B1052" i="6"/>
  <c r="C1052" i="6" s="1"/>
  <c r="D1052" i="6" s="1"/>
  <c r="B1053" i="6"/>
  <c r="C1053" i="6" s="1"/>
  <c r="D1053" i="6" s="1"/>
  <c r="B1054" i="6"/>
  <c r="C1054" i="6" s="1"/>
  <c r="D1054" i="6" s="1"/>
  <c r="B1055" i="6"/>
  <c r="C1055" i="6" s="1"/>
  <c r="D1055" i="6" s="1"/>
  <c r="B1056" i="6"/>
  <c r="C1056" i="6" s="1"/>
  <c r="D1056" i="6" s="1"/>
  <c r="B1057" i="6"/>
  <c r="C1057" i="6" s="1"/>
  <c r="D1057" i="6" s="1"/>
  <c r="B1058" i="6"/>
  <c r="C1058" i="6" s="1"/>
  <c r="D1058" i="6" s="1"/>
  <c r="B1059" i="6"/>
  <c r="C1059" i="6" s="1"/>
  <c r="D1059" i="6" s="1"/>
  <c r="B1060" i="6"/>
  <c r="C1060" i="6" s="1"/>
  <c r="D1060" i="6" s="1"/>
  <c r="B1061" i="6"/>
  <c r="C1061" i="6" s="1"/>
  <c r="D1061" i="6" s="1"/>
  <c r="B1062" i="6"/>
  <c r="C1062" i="6" s="1"/>
  <c r="D1062" i="6" s="1"/>
  <c r="B1063" i="6"/>
  <c r="C1063" i="6" s="1"/>
  <c r="D1063" i="6" s="1"/>
  <c r="B1064" i="6"/>
  <c r="C1064" i="6" s="1"/>
  <c r="D1064" i="6" s="1"/>
  <c r="B1065" i="6"/>
  <c r="C1065" i="6" s="1"/>
  <c r="D1065" i="6" s="1"/>
  <c r="B1066" i="6"/>
  <c r="C1066" i="6" s="1"/>
  <c r="D1066" i="6" s="1"/>
  <c r="B1067" i="6"/>
  <c r="C1067" i="6" s="1"/>
  <c r="D1067" i="6" s="1"/>
  <c r="B1068" i="6"/>
  <c r="C1068" i="6" s="1"/>
  <c r="D1068" i="6" s="1"/>
  <c r="B1069" i="6"/>
  <c r="C1069" i="6" s="1"/>
  <c r="D1069" i="6" s="1"/>
  <c r="B1070" i="6"/>
  <c r="C1070" i="6" s="1"/>
  <c r="D1070" i="6" s="1"/>
  <c r="B1071" i="6"/>
  <c r="C1071" i="6" s="1"/>
  <c r="D1071" i="6" s="1"/>
  <c r="B1072" i="6"/>
  <c r="C1072" i="6" s="1"/>
  <c r="D1072" i="6" s="1"/>
  <c r="B1073" i="6"/>
  <c r="C1073" i="6" s="1"/>
  <c r="D1073" i="6" s="1"/>
  <c r="B1074" i="6"/>
  <c r="C1074" i="6" s="1"/>
  <c r="D1074" i="6" s="1"/>
  <c r="B1075" i="6"/>
  <c r="C1075" i="6" s="1"/>
  <c r="D1075" i="6" s="1"/>
  <c r="B1076" i="6"/>
  <c r="C1076" i="6" s="1"/>
  <c r="D1076" i="6" s="1"/>
  <c r="B1077" i="6"/>
  <c r="C1077" i="6" s="1"/>
  <c r="D1077" i="6" s="1"/>
  <c r="B1078" i="6"/>
  <c r="C1078" i="6" s="1"/>
  <c r="D1078" i="6" s="1"/>
  <c r="B1079" i="6"/>
  <c r="C1079" i="6" s="1"/>
  <c r="D1079" i="6" s="1"/>
  <c r="B1080" i="6"/>
  <c r="C1080" i="6" s="1"/>
  <c r="D1080" i="6" s="1"/>
  <c r="B1081" i="6"/>
  <c r="C1081" i="6" s="1"/>
  <c r="D1081" i="6" s="1"/>
  <c r="B1082" i="6"/>
  <c r="C1082" i="6" s="1"/>
  <c r="D1082" i="6" s="1"/>
  <c r="B1083" i="6"/>
  <c r="C1083" i="6" s="1"/>
  <c r="D1083" i="6" s="1"/>
  <c r="B1084" i="6"/>
  <c r="C1084" i="6" s="1"/>
  <c r="D1084" i="6" s="1"/>
  <c r="B1085" i="6"/>
  <c r="C1085" i="6" s="1"/>
  <c r="D1085" i="6" s="1"/>
  <c r="B1086" i="6"/>
  <c r="C1086" i="6" s="1"/>
  <c r="D1086" i="6" s="1"/>
  <c r="B1087" i="6"/>
  <c r="C1087" i="6" s="1"/>
  <c r="D1087" i="6" s="1"/>
  <c r="B1088" i="6"/>
  <c r="C1088" i="6" s="1"/>
  <c r="D1088" i="6" s="1"/>
  <c r="B1089" i="6"/>
  <c r="C1089" i="6" s="1"/>
  <c r="D1089" i="6" s="1"/>
  <c r="B1090" i="6"/>
  <c r="C1090" i="6" s="1"/>
  <c r="D1090" i="6" s="1"/>
  <c r="B1091" i="6"/>
  <c r="C1091" i="6" s="1"/>
  <c r="D1091" i="6" s="1"/>
  <c r="B1092" i="6"/>
  <c r="C1092" i="6" s="1"/>
  <c r="D1092" i="6" s="1"/>
  <c r="B1093" i="6"/>
  <c r="C1093" i="6" s="1"/>
  <c r="D1093" i="6" s="1"/>
  <c r="B1094" i="6"/>
  <c r="C1094" i="6" s="1"/>
  <c r="D1094" i="6" s="1"/>
  <c r="B1095" i="6"/>
  <c r="C1095" i="6" s="1"/>
  <c r="D1095" i="6" s="1"/>
  <c r="B1096" i="6"/>
  <c r="C1096" i="6" s="1"/>
  <c r="D1096" i="6" s="1"/>
  <c r="B1097" i="6"/>
  <c r="C1097" i="6" s="1"/>
  <c r="D1097" i="6" s="1"/>
  <c r="B1098" i="6"/>
  <c r="C1098" i="6" s="1"/>
  <c r="D1098" i="6" s="1"/>
  <c r="B1099" i="6"/>
  <c r="C1099" i="6" s="1"/>
  <c r="D1099" i="6" s="1"/>
  <c r="B1100" i="6"/>
  <c r="C1100" i="6" s="1"/>
  <c r="D1100" i="6" s="1"/>
  <c r="B1101" i="6"/>
  <c r="C1101" i="6" s="1"/>
  <c r="D1101" i="6" s="1"/>
  <c r="B1102" i="6"/>
  <c r="C1102" i="6" s="1"/>
  <c r="D1102" i="6" s="1"/>
  <c r="B1103" i="6"/>
  <c r="C1103" i="6" s="1"/>
  <c r="D1103" i="6" s="1"/>
  <c r="B1104" i="6"/>
  <c r="C1104" i="6" s="1"/>
  <c r="D1104" i="6" s="1"/>
  <c r="B1105" i="6"/>
  <c r="C1105" i="6" s="1"/>
  <c r="D1105" i="6" s="1"/>
  <c r="B1106" i="6"/>
  <c r="C1106" i="6" s="1"/>
  <c r="D1106" i="6" s="1"/>
  <c r="B1107" i="6"/>
  <c r="C1107" i="6" s="1"/>
  <c r="D1107" i="6" s="1"/>
  <c r="B1108" i="6"/>
  <c r="C1108" i="6" s="1"/>
  <c r="D1108" i="6" s="1"/>
  <c r="B1109" i="6"/>
  <c r="C1109" i="6" s="1"/>
  <c r="D1109" i="6" s="1"/>
  <c r="B1110" i="6"/>
  <c r="C1110" i="6" s="1"/>
  <c r="D1110" i="6" s="1"/>
  <c r="B1111" i="6"/>
  <c r="C1111" i="6" s="1"/>
  <c r="D1111" i="6" s="1"/>
  <c r="B1112" i="6"/>
  <c r="C1112" i="6" s="1"/>
  <c r="D1112" i="6" s="1"/>
  <c r="B1113" i="6"/>
  <c r="C1113" i="6" s="1"/>
  <c r="D1113" i="6" s="1"/>
  <c r="B1114" i="6"/>
  <c r="C1114" i="6" s="1"/>
  <c r="D1114" i="6" s="1"/>
  <c r="B1115" i="6"/>
  <c r="C1115" i="6" s="1"/>
  <c r="D1115" i="6" s="1"/>
  <c r="B1116" i="6"/>
  <c r="C1116" i="6" s="1"/>
  <c r="D1116" i="6" s="1"/>
  <c r="B1117" i="6"/>
  <c r="C1117" i="6" s="1"/>
  <c r="D1117" i="6" s="1"/>
  <c r="B1118" i="6"/>
  <c r="C1118" i="6" s="1"/>
  <c r="D1118" i="6" s="1"/>
  <c r="B1119" i="6"/>
  <c r="C1119" i="6" s="1"/>
  <c r="D1119" i="6" s="1"/>
  <c r="B1120" i="6"/>
  <c r="C1120" i="6" s="1"/>
  <c r="D1120" i="6" s="1"/>
  <c r="B1121" i="6"/>
  <c r="C1121" i="6" s="1"/>
  <c r="D1121" i="6" s="1"/>
  <c r="B1122" i="6"/>
  <c r="C1122" i="6" s="1"/>
  <c r="D1122" i="6" s="1"/>
  <c r="B1123" i="6"/>
  <c r="C1123" i="6" s="1"/>
  <c r="D1123" i="6" s="1"/>
  <c r="B1124" i="6"/>
  <c r="C1124" i="6" s="1"/>
  <c r="D1124" i="6" s="1"/>
  <c r="B1125" i="6"/>
  <c r="C1125" i="6" s="1"/>
  <c r="D1125" i="6" s="1"/>
  <c r="B1126" i="6"/>
  <c r="C1126" i="6" s="1"/>
  <c r="D1126" i="6" s="1"/>
  <c r="B1127" i="6"/>
  <c r="C1127" i="6" s="1"/>
  <c r="D1127" i="6" s="1"/>
  <c r="B1128" i="6"/>
  <c r="C1128" i="6" s="1"/>
  <c r="D1128" i="6" s="1"/>
  <c r="B1129" i="6"/>
  <c r="C1129" i="6" s="1"/>
  <c r="D1129" i="6" s="1"/>
  <c r="B1130" i="6"/>
  <c r="C1130" i="6" s="1"/>
  <c r="D1130" i="6" s="1"/>
  <c r="B1131" i="6"/>
  <c r="C1131" i="6" s="1"/>
  <c r="D1131" i="6" s="1"/>
  <c r="B1132" i="6"/>
  <c r="C1132" i="6" s="1"/>
  <c r="D1132" i="6" s="1"/>
  <c r="B1133" i="6"/>
  <c r="C1133" i="6" s="1"/>
  <c r="D1133" i="6" s="1"/>
  <c r="B1134" i="6"/>
  <c r="C1134" i="6" s="1"/>
  <c r="D1134" i="6" s="1"/>
  <c r="B1135" i="6"/>
  <c r="C1135" i="6" s="1"/>
  <c r="D1135" i="6" s="1"/>
  <c r="B1136" i="6"/>
  <c r="C1136" i="6" s="1"/>
  <c r="D1136" i="6" s="1"/>
  <c r="B1137" i="6"/>
  <c r="C1137" i="6" s="1"/>
  <c r="D1137" i="6" s="1"/>
  <c r="B1138" i="6"/>
  <c r="C1138" i="6" s="1"/>
  <c r="D1138" i="6" s="1"/>
  <c r="B1139" i="6"/>
  <c r="C1139" i="6" s="1"/>
  <c r="D1139" i="6" s="1"/>
  <c r="B1140" i="6"/>
  <c r="C1140" i="6" s="1"/>
  <c r="D1140" i="6" s="1"/>
  <c r="B1141" i="6"/>
  <c r="C1141" i="6" s="1"/>
  <c r="D1141" i="6" s="1"/>
  <c r="B1142" i="6"/>
  <c r="C1142" i="6" s="1"/>
  <c r="D1142" i="6" s="1"/>
  <c r="B1143" i="6"/>
  <c r="C1143" i="6" s="1"/>
  <c r="D1143" i="6" s="1"/>
  <c r="B1144" i="6"/>
  <c r="C1144" i="6" s="1"/>
  <c r="D1144" i="6" s="1"/>
  <c r="B1145" i="6"/>
  <c r="C1145" i="6" s="1"/>
  <c r="D1145" i="6" s="1"/>
  <c r="B1146" i="6"/>
  <c r="C1146" i="6" s="1"/>
  <c r="D1146" i="6" s="1"/>
  <c r="B1147" i="6"/>
  <c r="C1147" i="6" s="1"/>
  <c r="D1147" i="6" s="1"/>
  <c r="B1148" i="6"/>
  <c r="C1148" i="6" s="1"/>
  <c r="D1148" i="6" s="1"/>
  <c r="B1149" i="6"/>
  <c r="C1149" i="6" s="1"/>
  <c r="D1149" i="6" s="1"/>
  <c r="B1150" i="6"/>
  <c r="C1150" i="6" s="1"/>
  <c r="D1150" i="6" s="1"/>
  <c r="B1151" i="6"/>
  <c r="C1151" i="6" s="1"/>
  <c r="D1151" i="6" s="1"/>
  <c r="B1152" i="6"/>
  <c r="C1152" i="6" s="1"/>
  <c r="D1152" i="6" s="1"/>
  <c r="B1153" i="6"/>
  <c r="C1153" i="6" s="1"/>
  <c r="D1153" i="6" s="1"/>
  <c r="B1154" i="6"/>
  <c r="C1154" i="6" s="1"/>
  <c r="D1154" i="6" s="1"/>
  <c r="B1155" i="6"/>
  <c r="C1155" i="6" s="1"/>
  <c r="D1155" i="6" s="1"/>
  <c r="B1156" i="6"/>
  <c r="C1156" i="6" s="1"/>
  <c r="D1156" i="6" s="1"/>
  <c r="B1157" i="6"/>
  <c r="C1157" i="6" s="1"/>
  <c r="D1157" i="6" s="1"/>
  <c r="B1158" i="6"/>
  <c r="C1158" i="6" s="1"/>
  <c r="D1158" i="6" s="1"/>
  <c r="B1159" i="6"/>
  <c r="C1159" i="6" s="1"/>
  <c r="D1159" i="6" s="1"/>
  <c r="B1160" i="6"/>
  <c r="C1160" i="6" s="1"/>
  <c r="D1160" i="6" s="1"/>
  <c r="B1161" i="6"/>
  <c r="C1161" i="6" s="1"/>
  <c r="D1161" i="6" s="1"/>
  <c r="B1162" i="6"/>
  <c r="C1162" i="6" s="1"/>
  <c r="D1162" i="6" s="1"/>
  <c r="B1163" i="6"/>
  <c r="C1163" i="6" s="1"/>
  <c r="D1163" i="6" s="1"/>
  <c r="B1164" i="6"/>
  <c r="C1164" i="6" s="1"/>
  <c r="D1164" i="6" s="1"/>
  <c r="B1165" i="6"/>
  <c r="C1165" i="6" s="1"/>
  <c r="D1165" i="6" s="1"/>
  <c r="B1166" i="6"/>
  <c r="C1166" i="6" s="1"/>
  <c r="D1166" i="6" s="1"/>
  <c r="B1167" i="6"/>
  <c r="C1167" i="6" s="1"/>
  <c r="D1167" i="6" s="1"/>
  <c r="B1168" i="6"/>
  <c r="C1168" i="6" s="1"/>
  <c r="D1168" i="6" s="1"/>
  <c r="B1169" i="6"/>
  <c r="C1169" i="6" s="1"/>
  <c r="D1169" i="6" s="1"/>
  <c r="B1170" i="6"/>
  <c r="C1170" i="6" s="1"/>
  <c r="D1170" i="6" s="1"/>
  <c r="B1171" i="6"/>
  <c r="C1171" i="6" s="1"/>
  <c r="D1171" i="6" s="1"/>
  <c r="B1172" i="6"/>
  <c r="C1172" i="6" s="1"/>
  <c r="D1172" i="6" s="1"/>
  <c r="B1173" i="6"/>
  <c r="C1173" i="6" s="1"/>
  <c r="D1173" i="6" s="1"/>
  <c r="B1174" i="6"/>
  <c r="C1174" i="6" s="1"/>
  <c r="D1174" i="6" s="1"/>
  <c r="B1175" i="6"/>
  <c r="C1175" i="6" s="1"/>
  <c r="D1175" i="6" s="1"/>
  <c r="B1176" i="6"/>
  <c r="C1176" i="6" s="1"/>
  <c r="D1176" i="6" s="1"/>
  <c r="B1177" i="6"/>
  <c r="C1177" i="6" s="1"/>
  <c r="D1177" i="6" s="1"/>
  <c r="B1178" i="6"/>
  <c r="C1178" i="6" s="1"/>
  <c r="D1178" i="6" s="1"/>
  <c r="B1179" i="6"/>
  <c r="C1179" i="6" s="1"/>
  <c r="D1179" i="6" s="1"/>
  <c r="B1180" i="6"/>
  <c r="C1180" i="6" s="1"/>
  <c r="D1180" i="6" s="1"/>
  <c r="B1181" i="6"/>
  <c r="C1181" i="6" s="1"/>
  <c r="D1181" i="6" s="1"/>
  <c r="B1182" i="6"/>
  <c r="C1182" i="6" s="1"/>
  <c r="D1182" i="6" s="1"/>
  <c r="B1183" i="6"/>
  <c r="C1183" i="6" s="1"/>
  <c r="D1183" i="6" s="1"/>
  <c r="B1184" i="6"/>
  <c r="C1184" i="6" s="1"/>
  <c r="D1184" i="6" s="1"/>
  <c r="B1185" i="6"/>
  <c r="C1185" i="6" s="1"/>
  <c r="D1185" i="6" s="1"/>
  <c r="B1186" i="6"/>
  <c r="C1186" i="6" s="1"/>
  <c r="D1186" i="6" s="1"/>
  <c r="B1187" i="6"/>
  <c r="C1187" i="6" s="1"/>
  <c r="D1187" i="6" s="1"/>
  <c r="B1188" i="6"/>
  <c r="C1188" i="6" s="1"/>
  <c r="D1188" i="6" s="1"/>
  <c r="B1189" i="6"/>
  <c r="C1189" i="6" s="1"/>
  <c r="D1189" i="6" s="1"/>
  <c r="B1190" i="6"/>
  <c r="C1190" i="6" s="1"/>
  <c r="D1190" i="6" s="1"/>
  <c r="B1191" i="6"/>
  <c r="C1191" i="6" s="1"/>
  <c r="D1191" i="6" s="1"/>
  <c r="B1192" i="6"/>
  <c r="C1192" i="6" s="1"/>
  <c r="D1192" i="6" s="1"/>
  <c r="B1193" i="6"/>
  <c r="C1193" i="6" s="1"/>
  <c r="D1193" i="6" s="1"/>
  <c r="B1194" i="6"/>
  <c r="C1194" i="6" s="1"/>
  <c r="D1194" i="6" s="1"/>
  <c r="B1195" i="6"/>
  <c r="C1195" i="6" s="1"/>
  <c r="D1195" i="6" s="1"/>
  <c r="B1196" i="6"/>
  <c r="C1196" i="6" s="1"/>
  <c r="D1196" i="6" s="1"/>
  <c r="B1197" i="6"/>
  <c r="C1197" i="6" s="1"/>
  <c r="D1197" i="6" s="1"/>
  <c r="B1198" i="6"/>
  <c r="C1198" i="6" s="1"/>
  <c r="D1198" i="6" s="1"/>
  <c r="B1199" i="6"/>
  <c r="C1199" i="6" s="1"/>
  <c r="D1199" i="6" s="1"/>
  <c r="B1200" i="6"/>
  <c r="C1200" i="6" s="1"/>
  <c r="D1200" i="6" s="1"/>
  <c r="B1201" i="6"/>
  <c r="C1201" i="6" s="1"/>
  <c r="D1201" i="6" s="1"/>
  <c r="B1202" i="6"/>
  <c r="C1202" i="6" s="1"/>
  <c r="D1202" i="6" s="1"/>
  <c r="B1203" i="6"/>
  <c r="C1203" i="6" s="1"/>
  <c r="D1203" i="6" s="1"/>
  <c r="B1204" i="6"/>
  <c r="C1204" i="6" s="1"/>
  <c r="D1204" i="6" s="1"/>
  <c r="B1205" i="6"/>
  <c r="C1205" i="6" s="1"/>
  <c r="D1205" i="6" s="1"/>
  <c r="B1206" i="6"/>
  <c r="C1206" i="6" s="1"/>
  <c r="D1206" i="6" s="1"/>
  <c r="B1207" i="6"/>
  <c r="C1207" i="6" s="1"/>
  <c r="D1207" i="6" s="1"/>
  <c r="B1208" i="6"/>
  <c r="C1208" i="6" s="1"/>
  <c r="D1208" i="6" s="1"/>
  <c r="B1209" i="6"/>
  <c r="C1209" i="6" s="1"/>
  <c r="D1209" i="6" s="1"/>
  <c r="B1210" i="6"/>
  <c r="C1210" i="6" s="1"/>
  <c r="D1210" i="6" s="1"/>
  <c r="B1211" i="6"/>
  <c r="C1211" i="6" s="1"/>
  <c r="D1211" i="6" s="1"/>
  <c r="B1212" i="6"/>
  <c r="C1212" i="6" s="1"/>
  <c r="D1212" i="6" s="1"/>
  <c r="B1213" i="6"/>
  <c r="C1213" i="6" s="1"/>
  <c r="D1213" i="6" s="1"/>
  <c r="B1214" i="6"/>
  <c r="C1214" i="6" s="1"/>
  <c r="D1214" i="6" s="1"/>
  <c r="B1215" i="6"/>
  <c r="C1215" i="6" s="1"/>
  <c r="D1215" i="6" s="1"/>
  <c r="B1216" i="6"/>
  <c r="C1216" i="6" s="1"/>
  <c r="D1216" i="6" s="1"/>
  <c r="B1217" i="6"/>
  <c r="C1217" i="6" s="1"/>
  <c r="D1217" i="6" s="1"/>
  <c r="B1218" i="6"/>
  <c r="C1218" i="6" s="1"/>
  <c r="D1218" i="6" s="1"/>
  <c r="B1219" i="6"/>
  <c r="C1219" i="6" s="1"/>
  <c r="D1219" i="6" s="1"/>
  <c r="B1220" i="6"/>
  <c r="C1220" i="6" s="1"/>
  <c r="D1220" i="6" s="1"/>
  <c r="B1221" i="6"/>
  <c r="C1221" i="6" s="1"/>
  <c r="D1221" i="6" s="1"/>
  <c r="B1222" i="6"/>
  <c r="C1222" i="6" s="1"/>
  <c r="D1222" i="6" s="1"/>
  <c r="B1223" i="6"/>
  <c r="C1223" i="6" s="1"/>
  <c r="D1223" i="6" s="1"/>
  <c r="B1224" i="6"/>
  <c r="C1224" i="6" s="1"/>
  <c r="D1224" i="6" s="1"/>
  <c r="B1225" i="6"/>
  <c r="C1225" i="6" s="1"/>
  <c r="D1225" i="6" s="1"/>
  <c r="B1226" i="6"/>
  <c r="C1226" i="6" s="1"/>
  <c r="D1226" i="6" s="1"/>
  <c r="B1227" i="6"/>
  <c r="C1227" i="6" s="1"/>
  <c r="D1227" i="6" s="1"/>
  <c r="B1228" i="6"/>
  <c r="C1228" i="6" s="1"/>
  <c r="D1228" i="6" s="1"/>
  <c r="B1229" i="6"/>
  <c r="C1229" i="6" s="1"/>
  <c r="D1229" i="6" s="1"/>
  <c r="B1230" i="6"/>
  <c r="C1230" i="6" s="1"/>
  <c r="D1230" i="6" s="1"/>
  <c r="B1231" i="6"/>
  <c r="C1231" i="6" s="1"/>
  <c r="D1231" i="6" s="1"/>
  <c r="B1232" i="6"/>
  <c r="C1232" i="6" s="1"/>
  <c r="D1232" i="6" s="1"/>
  <c r="B1233" i="6"/>
  <c r="C1233" i="6" s="1"/>
  <c r="D1233" i="6" s="1"/>
  <c r="B1234" i="6"/>
  <c r="C1234" i="6" s="1"/>
  <c r="D1234" i="6" s="1"/>
  <c r="B1235" i="6"/>
  <c r="C1235" i="6" s="1"/>
  <c r="D1235" i="6" s="1"/>
  <c r="B1236" i="6"/>
  <c r="C1236" i="6" s="1"/>
  <c r="D1236" i="6" s="1"/>
  <c r="B1237" i="6"/>
  <c r="C1237" i="6" s="1"/>
  <c r="D1237" i="6" s="1"/>
  <c r="B1238" i="6"/>
  <c r="C1238" i="6" s="1"/>
  <c r="D1238" i="6" s="1"/>
  <c r="B1239" i="6"/>
  <c r="C1239" i="6" s="1"/>
  <c r="D1239" i="6" s="1"/>
  <c r="B1240" i="6"/>
  <c r="C1240" i="6" s="1"/>
  <c r="D1240" i="6" s="1"/>
  <c r="B1241" i="6"/>
  <c r="C1241" i="6" s="1"/>
  <c r="D1241" i="6" s="1"/>
  <c r="B1242" i="6"/>
  <c r="C1242" i="6" s="1"/>
  <c r="D1242" i="6" s="1"/>
  <c r="B1243" i="6"/>
  <c r="C1243" i="6" s="1"/>
  <c r="D1243" i="6" s="1"/>
  <c r="B1244" i="6"/>
  <c r="C1244" i="6" s="1"/>
  <c r="D1244" i="6" s="1"/>
  <c r="B1245" i="6"/>
  <c r="C1245" i="6" s="1"/>
  <c r="D1245" i="6" s="1"/>
  <c r="B1246" i="6"/>
  <c r="C1246" i="6" s="1"/>
  <c r="D1246" i="6" s="1"/>
  <c r="B1247" i="6"/>
  <c r="C1247" i="6" s="1"/>
  <c r="D1247" i="6" s="1"/>
  <c r="B1248" i="6"/>
  <c r="C1248" i="6" s="1"/>
  <c r="D1248" i="6" s="1"/>
  <c r="B1249" i="6"/>
  <c r="C1249" i="6" s="1"/>
  <c r="D1249" i="6" s="1"/>
  <c r="B1250" i="6"/>
  <c r="C1250" i="6" s="1"/>
  <c r="D1250" i="6" s="1"/>
  <c r="B1251" i="6"/>
  <c r="C1251" i="6" s="1"/>
  <c r="D1251" i="6" s="1"/>
  <c r="B1252" i="6"/>
  <c r="C1252" i="6" s="1"/>
  <c r="D1252" i="6" s="1"/>
  <c r="B1253" i="6"/>
  <c r="C1253" i="6" s="1"/>
  <c r="D1253" i="6" s="1"/>
  <c r="B1254" i="6"/>
  <c r="C1254" i="6" s="1"/>
  <c r="D1254" i="6" s="1"/>
  <c r="B1255" i="6"/>
  <c r="C1255" i="6" s="1"/>
  <c r="D1255" i="6" s="1"/>
  <c r="B1256" i="6"/>
  <c r="C1256" i="6" s="1"/>
  <c r="D1256" i="6" s="1"/>
  <c r="B1257" i="6"/>
  <c r="C1257" i="6" s="1"/>
  <c r="D1257" i="6" s="1"/>
  <c r="B1258" i="6"/>
  <c r="C1258" i="6" s="1"/>
  <c r="D1258" i="6" s="1"/>
  <c r="B1259" i="6"/>
  <c r="C1259" i="6" s="1"/>
  <c r="D1259" i="6" s="1"/>
  <c r="B1260" i="6"/>
  <c r="C1260" i="6" s="1"/>
  <c r="D1260" i="6" s="1"/>
  <c r="B1261" i="6"/>
  <c r="C1261" i="6" s="1"/>
  <c r="D1261" i="6" s="1"/>
  <c r="B1262" i="6"/>
  <c r="C1262" i="6" s="1"/>
  <c r="D1262" i="6" s="1"/>
  <c r="B1263" i="6"/>
  <c r="C1263" i="6" s="1"/>
  <c r="D1263" i="6" s="1"/>
  <c r="B1264" i="6"/>
  <c r="C1264" i="6" s="1"/>
  <c r="D1264" i="6" s="1"/>
  <c r="B1265" i="6"/>
  <c r="C1265" i="6" s="1"/>
  <c r="D1265" i="6" s="1"/>
  <c r="B1266" i="6"/>
  <c r="C1266" i="6" s="1"/>
  <c r="D1266" i="6" s="1"/>
  <c r="B1267" i="6"/>
  <c r="C1267" i="6" s="1"/>
  <c r="D1267" i="6" s="1"/>
  <c r="B1268" i="6"/>
  <c r="C1268" i="6" s="1"/>
  <c r="D1268" i="6" s="1"/>
  <c r="B1269" i="6"/>
  <c r="C1269" i="6" s="1"/>
  <c r="D1269" i="6" s="1"/>
  <c r="B1270" i="6"/>
  <c r="C1270" i="6" s="1"/>
  <c r="D1270" i="6" s="1"/>
  <c r="B1271" i="6"/>
  <c r="C1271" i="6" s="1"/>
  <c r="D1271" i="6" s="1"/>
  <c r="B1272" i="6"/>
  <c r="C1272" i="6" s="1"/>
  <c r="D1272" i="6" s="1"/>
  <c r="B1273" i="6"/>
  <c r="C1273" i="6" s="1"/>
  <c r="D1273" i="6" s="1"/>
  <c r="B1274" i="6"/>
  <c r="C1274" i="6" s="1"/>
  <c r="D1274" i="6" s="1"/>
  <c r="B1275" i="6"/>
  <c r="C1275" i="6" s="1"/>
  <c r="D1275" i="6" s="1"/>
  <c r="B1276" i="6"/>
  <c r="C1276" i="6" s="1"/>
  <c r="D1276" i="6" s="1"/>
  <c r="B1277" i="6"/>
  <c r="C1277" i="6" s="1"/>
  <c r="D1277" i="6" s="1"/>
  <c r="B1278" i="6"/>
  <c r="C1278" i="6" s="1"/>
  <c r="D1278" i="6" s="1"/>
  <c r="B1279" i="6"/>
  <c r="C1279" i="6" s="1"/>
  <c r="D1279" i="6" s="1"/>
  <c r="B1280" i="6"/>
  <c r="C1280" i="6" s="1"/>
  <c r="D1280" i="6" s="1"/>
  <c r="B1281" i="6"/>
  <c r="C1281" i="6" s="1"/>
  <c r="D1281" i="6" s="1"/>
  <c r="B1282" i="6"/>
  <c r="C1282" i="6" s="1"/>
  <c r="D1282" i="6" s="1"/>
  <c r="B1283" i="6"/>
  <c r="C1283" i="6" s="1"/>
  <c r="D1283" i="6" s="1"/>
  <c r="B1284" i="6"/>
  <c r="C1284" i="6" s="1"/>
  <c r="D1284" i="6" s="1"/>
  <c r="B1285" i="6"/>
  <c r="C1285" i="6" s="1"/>
  <c r="D1285" i="6" s="1"/>
  <c r="B1286" i="6"/>
  <c r="C1286" i="6" s="1"/>
  <c r="D1286" i="6" s="1"/>
  <c r="B1287" i="6"/>
  <c r="C1287" i="6" s="1"/>
  <c r="D1287" i="6" s="1"/>
  <c r="B1288" i="6"/>
  <c r="C1288" i="6" s="1"/>
  <c r="D1288" i="6" s="1"/>
  <c r="B1289" i="6"/>
  <c r="C1289" i="6" s="1"/>
  <c r="D1289" i="6" s="1"/>
  <c r="B1290" i="6"/>
  <c r="C1290" i="6" s="1"/>
  <c r="D1290" i="6" s="1"/>
  <c r="B1291" i="6"/>
  <c r="C1291" i="6" s="1"/>
  <c r="D1291" i="6" s="1"/>
  <c r="B1292" i="6"/>
  <c r="C1292" i="6" s="1"/>
  <c r="D1292" i="6" s="1"/>
  <c r="B1293" i="6"/>
  <c r="C1293" i="6" s="1"/>
  <c r="D1293" i="6" s="1"/>
  <c r="B1294" i="6"/>
  <c r="C1294" i="6" s="1"/>
  <c r="D1294" i="6" s="1"/>
  <c r="B1295" i="6"/>
  <c r="C1295" i="6" s="1"/>
  <c r="D1295" i="6" s="1"/>
  <c r="B1296" i="6"/>
  <c r="C1296" i="6" s="1"/>
  <c r="D1296" i="6" s="1"/>
  <c r="B1297" i="6"/>
  <c r="C1297" i="6" s="1"/>
  <c r="D1297" i="6" s="1"/>
  <c r="B1298" i="6"/>
  <c r="C1298" i="6" s="1"/>
  <c r="D1298" i="6" s="1"/>
  <c r="B1299" i="6"/>
  <c r="C1299" i="6" s="1"/>
  <c r="D1299" i="6" s="1"/>
  <c r="B1300" i="6"/>
  <c r="C1300" i="6" s="1"/>
  <c r="D1300" i="6" s="1"/>
  <c r="B1301" i="6"/>
  <c r="C1301" i="6" s="1"/>
  <c r="D1301" i="6" s="1"/>
  <c r="B1302" i="6"/>
  <c r="C1302" i="6" s="1"/>
  <c r="D1302" i="6" s="1"/>
  <c r="B1303" i="6"/>
  <c r="C1303" i="6" s="1"/>
  <c r="D1303" i="6" s="1"/>
  <c r="B1304" i="6"/>
  <c r="C1304" i="6" s="1"/>
  <c r="D1304" i="6" s="1"/>
  <c r="B1305" i="6"/>
  <c r="C1305" i="6" s="1"/>
  <c r="D1305" i="6" s="1"/>
  <c r="B1306" i="6"/>
  <c r="C1306" i="6" s="1"/>
  <c r="D1306" i="6" s="1"/>
  <c r="B1307" i="6"/>
  <c r="C1307" i="6" s="1"/>
  <c r="D1307" i="6" s="1"/>
  <c r="B1308" i="6"/>
  <c r="C1308" i="6" s="1"/>
  <c r="D1308" i="6" s="1"/>
  <c r="B1309" i="6"/>
  <c r="C1309" i="6" s="1"/>
  <c r="D1309" i="6" s="1"/>
  <c r="B1310" i="6"/>
  <c r="C1310" i="6" s="1"/>
  <c r="D1310" i="6" s="1"/>
  <c r="B1311" i="6"/>
  <c r="C1311" i="6" s="1"/>
  <c r="D1311" i="6" s="1"/>
  <c r="B1312" i="6"/>
  <c r="C1312" i="6" s="1"/>
  <c r="D1312" i="6" s="1"/>
  <c r="B1313" i="6"/>
  <c r="C1313" i="6" s="1"/>
  <c r="D1313" i="6" s="1"/>
  <c r="B1314" i="6"/>
  <c r="C1314" i="6" s="1"/>
  <c r="D1314" i="6" s="1"/>
  <c r="B1315" i="6"/>
  <c r="C1315" i="6" s="1"/>
  <c r="D1315" i="6" s="1"/>
  <c r="B1316" i="6"/>
  <c r="C1316" i="6" s="1"/>
  <c r="D1316" i="6" s="1"/>
  <c r="B1317" i="6"/>
  <c r="C1317" i="6" s="1"/>
  <c r="D1317" i="6" s="1"/>
  <c r="B1318" i="6"/>
  <c r="C1318" i="6" s="1"/>
  <c r="D1318" i="6" s="1"/>
  <c r="B1319" i="6"/>
  <c r="C1319" i="6" s="1"/>
  <c r="D1319" i="6" s="1"/>
  <c r="B1320" i="6"/>
  <c r="C1320" i="6" s="1"/>
  <c r="D1320" i="6" s="1"/>
  <c r="B1321" i="6"/>
  <c r="C1321" i="6" s="1"/>
  <c r="D1321" i="6" s="1"/>
  <c r="B1322" i="6"/>
  <c r="C1322" i="6" s="1"/>
  <c r="D1322" i="6" s="1"/>
  <c r="B1323" i="6"/>
  <c r="C1323" i="6" s="1"/>
  <c r="D1323" i="6" s="1"/>
  <c r="B1324" i="6"/>
  <c r="C1324" i="6" s="1"/>
  <c r="D1324" i="6" s="1"/>
  <c r="B1325" i="6"/>
  <c r="C1325" i="6" s="1"/>
  <c r="D1325" i="6" s="1"/>
  <c r="B1326" i="6"/>
  <c r="C1326" i="6" s="1"/>
  <c r="D1326" i="6" s="1"/>
  <c r="B1327" i="6"/>
  <c r="C1327" i="6" s="1"/>
  <c r="D1327" i="6" s="1"/>
  <c r="B1328" i="6"/>
  <c r="C1328" i="6" s="1"/>
  <c r="D1328" i="6" s="1"/>
  <c r="B1329" i="6"/>
  <c r="C1329" i="6" s="1"/>
  <c r="D1329" i="6" s="1"/>
  <c r="B1330" i="6"/>
  <c r="C1330" i="6" s="1"/>
  <c r="D1330" i="6" s="1"/>
  <c r="B1331" i="6"/>
  <c r="C1331" i="6" s="1"/>
  <c r="D1331" i="6" s="1"/>
  <c r="B1332" i="6"/>
  <c r="C1332" i="6" s="1"/>
  <c r="D1332" i="6" s="1"/>
  <c r="B1333" i="6"/>
  <c r="C1333" i="6" s="1"/>
  <c r="D1333" i="6" s="1"/>
  <c r="B1334" i="6"/>
  <c r="C1334" i="6" s="1"/>
  <c r="D1334" i="6" s="1"/>
  <c r="B1335" i="6"/>
  <c r="C1335" i="6" s="1"/>
  <c r="D1335" i="6" s="1"/>
  <c r="B1336" i="6"/>
  <c r="C1336" i="6" s="1"/>
  <c r="D1336" i="6" s="1"/>
  <c r="B1337" i="6"/>
  <c r="C1337" i="6" s="1"/>
  <c r="D1337" i="6" s="1"/>
  <c r="B1338" i="6"/>
  <c r="C1338" i="6" s="1"/>
  <c r="D1338" i="6" s="1"/>
  <c r="B1339" i="6"/>
  <c r="C1339" i="6" s="1"/>
  <c r="D1339" i="6" s="1"/>
  <c r="B1340" i="6"/>
  <c r="C1340" i="6" s="1"/>
  <c r="D1340" i="6" s="1"/>
  <c r="B1341" i="6"/>
  <c r="C1341" i="6" s="1"/>
  <c r="D1341" i="6" s="1"/>
  <c r="B1342" i="6"/>
  <c r="C1342" i="6" s="1"/>
  <c r="D1342" i="6" s="1"/>
  <c r="B1343" i="6"/>
  <c r="C1343" i="6" s="1"/>
  <c r="D1343" i="6" s="1"/>
  <c r="B1344" i="6"/>
  <c r="C1344" i="6" s="1"/>
  <c r="D1344" i="6" s="1"/>
  <c r="B1345" i="6"/>
  <c r="C1345" i="6" s="1"/>
  <c r="D1345" i="6" s="1"/>
  <c r="B1346" i="6"/>
  <c r="C1346" i="6" s="1"/>
  <c r="D1346" i="6" s="1"/>
  <c r="B1347" i="6"/>
  <c r="C1347" i="6" s="1"/>
  <c r="D1347" i="6" s="1"/>
  <c r="B1348" i="6"/>
  <c r="C1348" i="6" s="1"/>
  <c r="D1348" i="6" s="1"/>
  <c r="B1349" i="6"/>
  <c r="C1349" i="6" s="1"/>
  <c r="D1349" i="6" s="1"/>
  <c r="B1350" i="6"/>
  <c r="C1350" i="6" s="1"/>
  <c r="D1350" i="6" s="1"/>
  <c r="B1351" i="6"/>
  <c r="C1351" i="6" s="1"/>
  <c r="D1351" i="6" s="1"/>
  <c r="B1352" i="6"/>
  <c r="C1352" i="6" s="1"/>
  <c r="D1352" i="6" s="1"/>
  <c r="B1353" i="6"/>
  <c r="C1353" i="6" s="1"/>
  <c r="D1353" i="6" s="1"/>
  <c r="B1354" i="6"/>
  <c r="C1354" i="6" s="1"/>
  <c r="D1354" i="6" s="1"/>
  <c r="B1355" i="6"/>
  <c r="C1355" i="6" s="1"/>
  <c r="D1355" i="6" s="1"/>
  <c r="B1356" i="6"/>
  <c r="C1356" i="6" s="1"/>
  <c r="D1356" i="6" s="1"/>
  <c r="B1357" i="6"/>
  <c r="C1357" i="6" s="1"/>
  <c r="D1357" i="6" s="1"/>
  <c r="B1358" i="6"/>
  <c r="C1358" i="6" s="1"/>
  <c r="D1358" i="6" s="1"/>
  <c r="B1359" i="6"/>
  <c r="C1359" i="6" s="1"/>
  <c r="D1359" i="6" s="1"/>
  <c r="B1360" i="6"/>
  <c r="C1360" i="6" s="1"/>
  <c r="D1360" i="6" s="1"/>
  <c r="B1361" i="6"/>
  <c r="C1361" i="6" s="1"/>
  <c r="D1361" i="6" s="1"/>
  <c r="B1362" i="6"/>
  <c r="C1362" i="6" s="1"/>
  <c r="D1362" i="6" s="1"/>
  <c r="B1363" i="6"/>
  <c r="C1363" i="6" s="1"/>
  <c r="D1363" i="6" s="1"/>
  <c r="B1364" i="6"/>
  <c r="C1364" i="6" s="1"/>
  <c r="D1364" i="6" s="1"/>
  <c r="B1365" i="6"/>
  <c r="C1365" i="6" s="1"/>
  <c r="D1365" i="6" s="1"/>
  <c r="B1366" i="6"/>
  <c r="C1366" i="6" s="1"/>
  <c r="D1366" i="6" s="1"/>
  <c r="B1367" i="6"/>
  <c r="C1367" i="6" s="1"/>
  <c r="D1367" i="6" s="1"/>
  <c r="B1368" i="6"/>
  <c r="C1368" i="6" s="1"/>
  <c r="D1368" i="6" s="1"/>
  <c r="B1369" i="6"/>
  <c r="C1369" i="6" s="1"/>
  <c r="D1369" i="6" s="1"/>
  <c r="B1370" i="6"/>
  <c r="C1370" i="6" s="1"/>
  <c r="D1370" i="6" s="1"/>
  <c r="B1371" i="6"/>
  <c r="C1371" i="6" s="1"/>
  <c r="D1371" i="6" s="1"/>
  <c r="B1372" i="6"/>
  <c r="C1372" i="6" s="1"/>
  <c r="D1372" i="6" s="1"/>
  <c r="B1373" i="6"/>
  <c r="C1373" i="6" s="1"/>
  <c r="D1373" i="6" s="1"/>
  <c r="B1374" i="6"/>
  <c r="C1374" i="6" s="1"/>
  <c r="D1374" i="6" s="1"/>
  <c r="B1375" i="6"/>
  <c r="C1375" i="6" s="1"/>
  <c r="D1375" i="6" s="1"/>
  <c r="B1376" i="6"/>
  <c r="C1376" i="6" s="1"/>
  <c r="D1376" i="6" s="1"/>
  <c r="B1377" i="6"/>
  <c r="C1377" i="6" s="1"/>
  <c r="D1377" i="6" s="1"/>
  <c r="B1378" i="6"/>
  <c r="C1378" i="6" s="1"/>
  <c r="D1378" i="6" s="1"/>
  <c r="B1379" i="6"/>
  <c r="C1379" i="6" s="1"/>
  <c r="D1379" i="6" s="1"/>
  <c r="B1380" i="6"/>
  <c r="C1380" i="6" s="1"/>
  <c r="D1380" i="6" s="1"/>
  <c r="B1381" i="6"/>
  <c r="C1381" i="6" s="1"/>
  <c r="D1381" i="6" s="1"/>
  <c r="B1382" i="6"/>
  <c r="C1382" i="6" s="1"/>
  <c r="D1382" i="6" s="1"/>
  <c r="B1383" i="6"/>
  <c r="C1383" i="6" s="1"/>
  <c r="D1383" i="6" s="1"/>
  <c r="B1384" i="6"/>
  <c r="C1384" i="6" s="1"/>
  <c r="D1384" i="6" s="1"/>
  <c r="B1385" i="6"/>
  <c r="C1385" i="6" s="1"/>
  <c r="D1385" i="6" s="1"/>
  <c r="B1386" i="6"/>
  <c r="C1386" i="6" s="1"/>
  <c r="D1386" i="6" s="1"/>
  <c r="B1387" i="6"/>
  <c r="C1387" i="6" s="1"/>
  <c r="D1387" i="6" s="1"/>
  <c r="B1388" i="6"/>
  <c r="C1388" i="6" s="1"/>
  <c r="D1388" i="6" s="1"/>
  <c r="B1389" i="6"/>
  <c r="C1389" i="6" s="1"/>
  <c r="D1389" i="6" s="1"/>
  <c r="B1390" i="6"/>
  <c r="C1390" i="6" s="1"/>
  <c r="D1390" i="6" s="1"/>
  <c r="B1391" i="6"/>
  <c r="C1391" i="6" s="1"/>
  <c r="D1391" i="6" s="1"/>
  <c r="B1392" i="6"/>
  <c r="C1392" i="6" s="1"/>
  <c r="D1392" i="6" s="1"/>
  <c r="B1393" i="6"/>
  <c r="C1393" i="6" s="1"/>
  <c r="D1393" i="6" s="1"/>
  <c r="B1394" i="6"/>
  <c r="C1394" i="6" s="1"/>
  <c r="D1394" i="6" s="1"/>
  <c r="B1395" i="6"/>
  <c r="C1395" i="6" s="1"/>
  <c r="D1395" i="6" s="1"/>
  <c r="B1396" i="6"/>
  <c r="C1396" i="6" s="1"/>
  <c r="D1396" i="6" s="1"/>
  <c r="B1397" i="6"/>
  <c r="C1397" i="6" s="1"/>
  <c r="D1397" i="6" s="1"/>
  <c r="B1398" i="6"/>
  <c r="C1398" i="6" s="1"/>
  <c r="D1398" i="6" s="1"/>
  <c r="B1399" i="6"/>
  <c r="C1399" i="6" s="1"/>
  <c r="D1399" i="6" s="1"/>
  <c r="B1400" i="6"/>
  <c r="C1400" i="6" s="1"/>
  <c r="D1400" i="6" s="1"/>
  <c r="B1401" i="6"/>
  <c r="C1401" i="6" s="1"/>
  <c r="D1401" i="6" s="1"/>
  <c r="B1402" i="6"/>
  <c r="C1402" i="6" s="1"/>
  <c r="D1402" i="6" s="1"/>
  <c r="B1403" i="6"/>
  <c r="C1403" i="6" s="1"/>
  <c r="D1403" i="6" s="1"/>
  <c r="B1404" i="6"/>
  <c r="C1404" i="6" s="1"/>
  <c r="D1404" i="6" s="1"/>
  <c r="B1405" i="6"/>
  <c r="C1405" i="6" s="1"/>
  <c r="D1405" i="6" s="1"/>
  <c r="B1406" i="6"/>
  <c r="C1406" i="6" s="1"/>
  <c r="D1406" i="6" s="1"/>
  <c r="B1407" i="6"/>
  <c r="C1407" i="6" s="1"/>
  <c r="D1407" i="6" s="1"/>
  <c r="B1408" i="6"/>
  <c r="C1408" i="6" s="1"/>
  <c r="D1408" i="6" s="1"/>
  <c r="B1409" i="6"/>
  <c r="C1409" i="6" s="1"/>
  <c r="D1409" i="6" s="1"/>
  <c r="B1410" i="6"/>
  <c r="C1410" i="6" s="1"/>
  <c r="D1410" i="6" s="1"/>
  <c r="B1411" i="6"/>
  <c r="C1411" i="6" s="1"/>
  <c r="D1411" i="6" s="1"/>
  <c r="B1412" i="6"/>
  <c r="C1412" i="6" s="1"/>
  <c r="D1412" i="6" s="1"/>
  <c r="B1413" i="6"/>
  <c r="C1413" i="6" s="1"/>
  <c r="D1413" i="6" s="1"/>
  <c r="B1414" i="6"/>
  <c r="C1414" i="6" s="1"/>
  <c r="D1414" i="6" s="1"/>
  <c r="B1415" i="6"/>
  <c r="C1415" i="6" s="1"/>
  <c r="D1415" i="6" s="1"/>
  <c r="B1416" i="6"/>
  <c r="C1416" i="6" s="1"/>
  <c r="D1416" i="6" s="1"/>
  <c r="B1417" i="6"/>
  <c r="C1417" i="6" s="1"/>
  <c r="D1417" i="6" s="1"/>
  <c r="B1418" i="6"/>
  <c r="C1418" i="6" s="1"/>
  <c r="D1418" i="6" s="1"/>
  <c r="B1419" i="6"/>
  <c r="C1419" i="6" s="1"/>
  <c r="D1419" i="6" s="1"/>
  <c r="B1420" i="6"/>
  <c r="C1420" i="6" s="1"/>
  <c r="D1420" i="6" s="1"/>
  <c r="B1421" i="6"/>
  <c r="C1421" i="6" s="1"/>
  <c r="D1421" i="6" s="1"/>
  <c r="B1422" i="6"/>
  <c r="C1422" i="6" s="1"/>
  <c r="D1422" i="6" s="1"/>
  <c r="B1423" i="6"/>
  <c r="C1423" i="6" s="1"/>
  <c r="D1423" i="6" s="1"/>
  <c r="B1424" i="6"/>
  <c r="C1424" i="6" s="1"/>
  <c r="D1424" i="6" s="1"/>
  <c r="B1425" i="6"/>
  <c r="C1425" i="6" s="1"/>
  <c r="D1425" i="6" s="1"/>
  <c r="B1426" i="6"/>
  <c r="C1426" i="6" s="1"/>
  <c r="D1426" i="6" s="1"/>
  <c r="B1427" i="6"/>
  <c r="C1427" i="6" s="1"/>
  <c r="D1427" i="6" s="1"/>
  <c r="B1428" i="6"/>
  <c r="C1428" i="6" s="1"/>
  <c r="D1428" i="6" s="1"/>
  <c r="B1429" i="6"/>
  <c r="C1429" i="6" s="1"/>
  <c r="D1429" i="6" s="1"/>
  <c r="B1430" i="6"/>
  <c r="C1430" i="6" s="1"/>
  <c r="D1430" i="6" s="1"/>
  <c r="B1431" i="6"/>
  <c r="C1431" i="6" s="1"/>
  <c r="D1431" i="6" s="1"/>
  <c r="B1432" i="6"/>
  <c r="C1432" i="6" s="1"/>
  <c r="D1432" i="6" s="1"/>
  <c r="B1433" i="6"/>
  <c r="C1433" i="6" s="1"/>
  <c r="D1433" i="6" s="1"/>
  <c r="B1434" i="6"/>
  <c r="C1434" i="6" s="1"/>
  <c r="D1434" i="6" s="1"/>
  <c r="B1435" i="6"/>
  <c r="C1435" i="6" s="1"/>
  <c r="D1435" i="6" s="1"/>
  <c r="B1436" i="6"/>
  <c r="C1436" i="6" s="1"/>
  <c r="D1436" i="6" s="1"/>
  <c r="B1437" i="6"/>
  <c r="C1437" i="6" s="1"/>
  <c r="D1437" i="6" s="1"/>
  <c r="B1438" i="6"/>
  <c r="C1438" i="6" s="1"/>
  <c r="D1438" i="6" s="1"/>
  <c r="B1439" i="6"/>
  <c r="C1439" i="6" s="1"/>
  <c r="D1439" i="6" s="1"/>
  <c r="B1440" i="6"/>
  <c r="C1440" i="6" s="1"/>
  <c r="D1440" i="6" s="1"/>
  <c r="B1441" i="6"/>
  <c r="C1441" i="6" s="1"/>
  <c r="D1441" i="6" s="1"/>
  <c r="B1442" i="6"/>
  <c r="C1442" i="6" s="1"/>
  <c r="D1442" i="6" s="1"/>
  <c r="B1443" i="6"/>
  <c r="C1443" i="6" s="1"/>
  <c r="D1443" i="6" s="1"/>
  <c r="B1444" i="6"/>
  <c r="C1444" i="6" s="1"/>
  <c r="D1444" i="6" s="1"/>
  <c r="B1445" i="6"/>
  <c r="C1445" i="6" s="1"/>
  <c r="D1445" i="6" s="1"/>
  <c r="B1446" i="6"/>
  <c r="C1446" i="6" s="1"/>
  <c r="D1446" i="6" s="1"/>
  <c r="B1447" i="6"/>
  <c r="C1447" i="6" s="1"/>
  <c r="D1447" i="6" s="1"/>
  <c r="B1448" i="6"/>
  <c r="C1448" i="6" s="1"/>
  <c r="D1448" i="6" s="1"/>
  <c r="B1449" i="6"/>
  <c r="C1449" i="6" s="1"/>
  <c r="D1449" i="6" s="1"/>
  <c r="B1450" i="6"/>
  <c r="C1450" i="6" s="1"/>
  <c r="D1450" i="6" s="1"/>
  <c r="B1451" i="6"/>
  <c r="C1451" i="6" s="1"/>
  <c r="D1451" i="6" s="1"/>
  <c r="B1452" i="6"/>
  <c r="C1452" i="6" s="1"/>
  <c r="D1452" i="6" s="1"/>
  <c r="B1453" i="6"/>
  <c r="C1453" i="6" s="1"/>
  <c r="D1453" i="6" s="1"/>
  <c r="B1454" i="6"/>
  <c r="C1454" i="6" s="1"/>
  <c r="D1454" i="6" s="1"/>
  <c r="B1455" i="6"/>
  <c r="C1455" i="6" s="1"/>
  <c r="D1455" i="6" s="1"/>
  <c r="B1456" i="6"/>
  <c r="C1456" i="6" s="1"/>
  <c r="D1456" i="6" s="1"/>
  <c r="B1457" i="6"/>
  <c r="C1457" i="6" s="1"/>
  <c r="D1457" i="6" s="1"/>
  <c r="B1458" i="6"/>
  <c r="C1458" i="6" s="1"/>
  <c r="D1458" i="6" s="1"/>
  <c r="B1459" i="6"/>
  <c r="C1459" i="6" s="1"/>
  <c r="D1459" i="6" s="1"/>
  <c r="B1460" i="6"/>
  <c r="C1460" i="6" s="1"/>
  <c r="D1460" i="6" s="1"/>
  <c r="B1461" i="6"/>
  <c r="C1461" i="6" s="1"/>
  <c r="D1461" i="6" s="1"/>
  <c r="B1462" i="6"/>
  <c r="C1462" i="6" s="1"/>
  <c r="D1462" i="6" s="1"/>
  <c r="B1463" i="6"/>
  <c r="C1463" i="6" s="1"/>
  <c r="D1463" i="6" s="1"/>
  <c r="B1464" i="6"/>
  <c r="C1464" i="6" s="1"/>
  <c r="D1464" i="6" s="1"/>
  <c r="B1465" i="6"/>
  <c r="C1465" i="6" s="1"/>
  <c r="D1465" i="6" s="1"/>
  <c r="B1466" i="6"/>
  <c r="C1466" i="6" s="1"/>
  <c r="D1466" i="6" s="1"/>
  <c r="B1467" i="6"/>
  <c r="C1467" i="6" s="1"/>
  <c r="D1467" i="6" s="1"/>
  <c r="B1468" i="6"/>
  <c r="C1468" i="6" s="1"/>
  <c r="D1468" i="6" s="1"/>
  <c r="B1469" i="6"/>
  <c r="C1469" i="6" s="1"/>
  <c r="D1469" i="6" s="1"/>
  <c r="B1470" i="6"/>
  <c r="C1470" i="6" s="1"/>
  <c r="D1470" i="6" s="1"/>
  <c r="B1471" i="6"/>
  <c r="C1471" i="6" s="1"/>
  <c r="D1471" i="6" s="1"/>
  <c r="B1472" i="6"/>
  <c r="C1472" i="6" s="1"/>
  <c r="D1472" i="6" s="1"/>
  <c r="B1473" i="6"/>
  <c r="C1473" i="6" s="1"/>
  <c r="D1473" i="6" s="1"/>
  <c r="B1474" i="6"/>
  <c r="C1474" i="6" s="1"/>
  <c r="D1474" i="6" s="1"/>
  <c r="B1475" i="6"/>
  <c r="C1475" i="6" s="1"/>
  <c r="D1475" i="6" s="1"/>
  <c r="B1476" i="6"/>
  <c r="C1476" i="6" s="1"/>
  <c r="D1476" i="6" s="1"/>
  <c r="B1477" i="6"/>
  <c r="C1477" i="6" s="1"/>
  <c r="D1477" i="6" s="1"/>
  <c r="B1478" i="6"/>
  <c r="C1478" i="6" s="1"/>
  <c r="D1478" i="6" s="1"/>
  <c r="B1479" i="6"/>
  <c r="C1479" i="6" s="1"/>
  <c r="D1479" i="6" s="1"/>
  <c r="B1480" i="6"/>
  <c r="C1480" i="6" s="1"/>
  <c r="D1480" i="6" s="1"/>
  <c r="B1481" i="6"/>
  <c r="C1481" i="6" s="1"/>
  <c r="D1481" i="6" s="1"/>
  <c r="B1482" i="6"/>
  <c r="C1482" i="6" s="1"/>
  <c r="D1482" i="6" s="1"/>
  <c r="B1483" i="6"/>
  <c r="C1483" i="6" s="1"/>
  <c r="D1483" i="6" s="1"/>
  <c r="B1484" i="6"/>
  <c r="C1484" i="6" s="1"/>
  <c r="D1484" i="6" s="1"/>
  <c r="B1485" i="6"/>
  <c r="C1485" i="6" s="1"/>
  <c r="D1485" i="6" s="1"/>
  <c r="B1486" i="6"/>
  <c r="C1486" i="6" s="1"/>
  <c r="D1486" i="6" s="1"/>
  <c r="B1487" i="6"/>
  <c r="C1487" i="6" s="1"/>
  <c r="D1487" i="6" s="1"/>
  <c r="B1488" i="6"/>
  <c r="C1488" i="6" s="1"/>
  <c r="D1488" i="6" s="1"/>
  <c r="B1489" i="6"/>
  <c r="C1489" i="6" s="1"/>
  <c r="D1489" i="6" s="1"/>
  <c r="B1490" i="6"/>
  <c r="C1490" i="6" s="1"/>
  <c r="D1490" i="6" s="1"/>
  <c r="B1491" i="6"/>
  <c r="C1491" i="6" s="1"/>
  <c r="D1491" i="6" s="1"/>
  <c r="B1492" i="6"/>
  <c r="C1492" i="6" s="1"/>
  <c r="D1492" i="6" s="1"/>
  <c r="B1493" i="6"/>
  <c r="C1493" i="6" s="1"/>
  <c r="D1493" i="6" s="1"/>
  <c r="B1494" i="6"/>
  <c r="C1494" i="6" s="1"/>
  <c r="D1494" i="6" s="1"/>
  <c r="B1495" i="6"/>
  <c r="C1495" i="6" s="1"/>
  <c r="D1495" i="6" s="1"/>
  <c r="B1496" i="6"/>
  <c r="C1496" i="6" s="1"/>
  <c r="D1496" i="6" s="1"/>
  <c r="B1497" i="6"/>
  <c r="C1497" i="6" s="1"/>
  <c r="D1497" i="6" s="1"/>
  <c r="B1498" i="6"/>
  <c r="C1498" i="6" s="1"/>
  <c r="D1498" i="6" s="1"/>
  <c r="B1499" i="6"/>
  <c r="C1499" i="6" s="1"/>
  <c r="D1499" i="6" s="1"/>
  <c r="B1500" i="6"/>
  <c r="C1500" i="6" s="1"/>
  <c r="D1500" i="6" s="1"/>
  <c r="B1501" i="6"/>
  <c r="C1501" i="6" s="1"/>
  <c r="D1501" i="6" s="1"/>
  <c r="B1502" i="6"/>
  <c r="C1502" i="6" s="1"/>
  <c r="D1502" i="6" s="1"/>
  <c r="B1503" i="6"/>
  <c r="C1503" i="6" s="1"/>
  <c r="D1503" i="6" s="1"/>
  <c r="B1504" i="6"/>
  <c r="C1504" i="6" s="1"/>
  <c r="D1504" i="6" s="1"/>
  <c r="B1505" i="6"/>
  <c r="C1505" i="6" s="1"/>
  <c r="D1505" i="6" s="1"/>
  <c r="B1506" i="6"/>
  <c r="C1506" i="6" s="1"/>
  <c r="D1506" i="6" s="1"/>
  <c r="B1507" i="6"/>
  <c r="C1507" i="6" s="1"/>
  <c r="D1507" i="6" s="1"/>
  <c r="B1508" i="6"/>
  <c r="C1508" i="6" s="1"/>
  <c r="D1508" i="6" s="1"/>
  <c r="B1509" i="6"/>
  <c r="C1509" i="6" s="1"/>
  <c r="D1509" i="6" s="1"/>
  <c r="B1510" i="6"/>
  <c r="C1510" i="6" s="1"/>
  <c r="D1510" i="6" s="1"/>
  <c r="B1511" i="6"/>
  <c r="C1511" i="6" s="1"/>
  <c r="D1511" i="6" s="1"/>
  <c r="B1512" i="6"/>
  <c r="C1512" i="6" s="1"/>
  <c r="D1512" i="6" s="1"/>
  <c r="B1513" i="6"/>
  <c r="C1513" i="6" s="1"/>
  <c r="D1513" i="6" s="1"/>
  <c r="B1514" i="6"/>
  <c r="C1514" i="6" s="1"/>
  <c r="D1514" i="6" s="1"/>
  <c r="B1515" i="6"/>
  <c r="C1515" i="6" s="1"/>
  <c r="D1515" i="6" s="1"/>
  <c r="B1516" i="6"/>
  <c r="C1516" i="6" s="1"/>
  <c r="D1516" i="6" s="1"/>
  <c r="B1517" i="6"/>
  <c r="C1517" i="6" s="1"/>
  <c r="D1517" i="6" s="1"/>
  <c r="B1518" i="6"/>
  <c r="C1518" i="6" s="1"/>
  <c r="D1518" i="6" s="1"/>
  <c r="B1519" i="6"/>
  <c r="C1519" i="6" s="1"/>
  <c r="D1519" i="6" s="1"/>
  <c r="B1520" i="6"/>
  <c r="C1520" i="6" s="1"/>
  <c r="D1520" i="6" s="1"/>
  <c r="B1521" i="6"/>
  <c r="C1521" i="6" s="1"/>
  <c r="D1521" i="6" s="1"/>
  <c r="B1522" i="6"/>
  <c r="C1522" i="6" s="1"/>
  <c r="D1522" i="6" s="1"/>
  <c r="B1523" i="6"/>
  <c r="C1523" i="6" s="1"/>
  <c r="D1523" i="6" s="1"/>
  <c r="B1524" i="6"/>
  <c r="C1524" i="6" s="1"/>
  <c r="D1524" i="6" s="1"/>
  <c r="B1525" i="6"/>
  <c r="C1525" i="6" s="1"/>
  <c r="D1525" i="6" s="1"/>
  <c r="B1526" i="6"/>
  <c r="C1526" i="6" s="1"/>
  <c r="D1526" i="6" s="1"/>
  <c r="B1527" i="6"/>
  <c r="C1527" i="6" s="1"/>
  <c r="D1527" i="6" s="1"/>
  <c r="B1528" i="6"/>
  <c r="C1528" i="6" s="1"/>
  <c r="D1528" i="6" s="1"/>
  <c r="B1529" i="6"/>
  <c r="C1529" i="6" s="1"/>
  <c r="D1529" i="6" s="1"/>
  <c r="B1530" i="6"/>
  <c r="C1530" i="6" s="1"/>
  <c r="D1530" i="6" s="1"/>
  <c r="B1531" i="6"/>
  <c r="C1531" i="6" s="1"/>
  <c r="D1531" i="6" s="1"/>
  <c r="B1532" i="6"/>
  <c r="C1532" i="6" s="1"/>
  <c r="D1532" i="6" s="1"/>
  <c r="B1533" i="6"/>
  <c r="C1533" i="6" s="1"/>
  <c r="D1533" i="6" s="1"/>
  <c r="B1534" i="6"/>
  <c r="C1534" i="6" s="1"/>
  <c r="D1534" i="6" s="1"/>
  <c r="B1535" i="6"/>
  <c r="C1535" i="6" s="1"/>
  <c r="D1535" i="6" s="1"/>
  <c r="B1536" i="6"/>
  <c r="C1536" i="6" s="1"/>
  <c r="D1536" i="6" s="1"/>
  <c r="B1537" i="6"/>
  <c r="C1537" i="6" s="1"/>
  <c r="D1537" i="6" s="1"/>
  <c r="B1538" i="6"/>
  <c r="C1538" i="6" s="1"/>
  <c r="D1538" i="6" s="1"/>
  <c r="B1539" i="6"/>
  <c r="C1539" i="6" s="1"/>
  <c r="D1539" i="6" s="1"/>
  <c r="B1540" i="6"/>
  <c r="C1540" i="6" s="1"/>
  <c r="D1540" i="6" s="1"/>
  <c r="B1541" i="6"/>
  <c r="C1541" i="6" s="1"/>
  <c r="D1541" i="6" s="1"/>
  <c r="B1542" i="6"/>
  <c r="C1542" i="6" s="1"/>
  <c r="D1542" i="6" s="1"/>
  <c r="B1543" i="6"/>
  <c r="C1543" i="6" s="1"/>
  <c r="D1543" i="6" s="1"/>
  <c r="B1544" i="6"/>
  <c r="C1544" i="6" s="1"/>
  <c r="D1544" i="6" s="1"/>
  <c r="B1545" i="6"/>
  <c r="C1545" i="6" s="1"/>
  <c r="D1545" i="6" s="1"/>
  <c r="B1546" i="6"/>
  <c r="C1546" i="6" s="1"/>
  <c r="D1546" i="6" s="1"/>
  <c r="B1547" i="6"/>
  <c r="C1547" i="6" s="1"/>
  <c r="D1547" i="6" s="1"/>
  <c r="B1548" i="6"/>
  <c r="C1548" i="6" s="1"/>
  <c r="D1548" i="6" s="1"/>
  <c r="B1549" i="6"/>
  <c r="C1549" i="6" s="1"/>
  <c r="D1549" i="6" s="1"/>
  <c r="B1550" i="6"/>
  <c r="C1550" i="6" s="1"/>
  <c r="D1550" i="6" s="1"/>
  <c r="B1551" i="6"/>
  <c r="C1551" i="6" s="1"/>
  <c r="D1551" i="6" s="1"/>
  <c r="B1552" i="6"/>
  <c r="C1552" i="6" s="1"/>
  <c r="D1552" i="6" s="1"/>
  <c r="B1553" i="6"/>
  <c r="C1553" i="6" s="1"/>
  <c r="D1553" i="6" s="1"/>
  <c r="B1554" i="6"/>
  <c r="C1554" i="6" s="1"/>
  <c r="D1554" i="6" s="1"/>
  <c r="B1555" i="6"/>
  <c r="C1555" i="6" s="1"/>
  <c r="D1555" i="6" s="1"/>
  <c r="B1556" i="6"/>
  <c r="C1556" i="6" s="1"/>
  <c r="D1556" i="6" s="1"/>
  <c r="B1557" i="6"/>
  <c r="C1557" i="6" s="1"/>
  <c r="D1557" i="6" s="1"/>
  <c r="B1558" i="6"/>
  <c r="C1558" i="6" s="1"/>
  <c r="D1558" i="6" s="1"/>
  <c r="B1559" i="6"/>
  <c r="C1559" i="6" s="1"/>
  <c r="D1559" i="6" s="1"/>
  <c r="B1560" i="6"/>
  <c r="C1560" i="6" s="1"/>
  <c r="D1560" i="6" s="1"/>
  <c r="B1561" i="6"/>
  <c r="C1561" i="6" s="1"/>
  <c r="D1561" i="6" s="1"/>
  <c r="B1562" i="6"/>
  <c r="C1562" i="6" s="1"/>
  <c r="D1562" i="6" s="1"/>
  <c r="B1563" i="6"/>
  <c r="C1563" i="6" s="1"/>
  <c r="D1563" i="6" s="1"/>
  <c r="B1564" i="6"/>
  <c r="C1564" i="6" s="1"/>
  <c r="D1564" i="6" s="1"/>
  <c r="B1565" i="6"/>
  <c r="C1565" i="6" s="1"/>
  <c r="D1565" i="6" s="1"/>
  <c r="B1566" i="6"/>
  <c r="C1566" i="6" s="1"/>
  <c r="D1566" i="6" s="1"/>
  <c r="B1567" i="6"/>
  <c r="C1567" i="6" s="1"/>
  <c r="D1567" i="6" s="1"/>
  <c r="B1568" i="6"/>
  <c r="C1568" i="6" s="1"/>
  <c r="D1568" i="6" s="1"/>
  <c r="B1569" i="6"/>
  <c r="C1569" i="6" s="1"/>
  <c r="D1569" i="6" s="1"/>
  <c r="B1570" i="6"/>
  <c r="C1570" i="6" s="1"/>
  <c r="D1570" i="6" s="1"/>
  <c r="B1571" i="6"/>
  <c r="C1571" i="6" s="1"/>
  <c r="D1571" i="6" s="1"/>
  <c r="B1572" i="6"/>
  <c r="C1572" i="6" s="1"/>
  <c r="D1572" i="6" s="1"/>
  <c r="B1573" i="6"/>
  <c r="C1573" i="6" s="1"/>
  <c r="D1573" i="6" s="1"/>
  <c r="B1574" i="6"/>
  <c r="C1574" i="6" s="1"/>
  <c r="D1574" i="6" s="1"/>
  <c r="B1575" i="6"/>
  <c r="C1575" i="6" s="1"/>
  <c r="D1575" i="6" s="1"/>
  <c r="B1576" i="6"/>
  <c r="C1576" i="6" s="1"/>
  <c r="D1576" i="6" s="1"/>
  <c r="B1577" i="6"/>
  <c r="C1577" i="6" s="1"/>
  <c r="D1577" i="6" s="1"/>
  <c r="B1578" i="6"/>
  <c r="C1578" i="6" s="1"/>
  <c r="D1578" i="6" s="1"/>
  <c r="B1579" i="6"/>
  <c r="C1579" i="6" s="1"/>
  <c r="D1579" i="6" s="1"/>
  <c r="B1580" i="6"/>
  <c r="C1580" i="6" s="1"/>
  <c r="D1580" i="6" s="1"/>
  <c r="B1581" i="6"/>
  <c r="C1581" i="6" s="1"/>
  <c r="D1581" i="6" s="1"/>
  <c r="B1582" i="6"/>
  <c r="C1582" i="6" s="1"/>
  <c r="D1582" i="6" s="1"/>
  <c r="B1583" i="6"/>
  <c r="C1583" i="6" s="1"/>
  <c r="D1583" i="6" s="1"/>
  <c r="B1584" i="6"/>
  <c r="C1584" i="6" s="1"/>
  <c r="D1584" i="6" s="1"/>
  <c r="B1585" i="6"/>
  <c r="C1585" i="6" s="1"/>
  <c r="D1585" i="6" s="1"/>
  <c r="B1586" i="6"/>
  <c r="C1586" i="6" s="1"/>
  <c r="D1586" i="6" s="1"/>
  <c r="B1587" i="6"/>
  <c r="C1587" i="6" s="1"/>
  <c r="D1587" i="6" s="1"/>
  <c r="B1588" i="6"/>
  <c r="C1588" i="6" s="1"/>
  <c r="D1588" i="6" s="1"/>
  <c r="B1589" i="6"/>
  <c r="C1589" i="6" s="1"/>
  <c r="D1589" i="6" s="1"/>
  <c r="B1590" i="6"/>
  <c r="C1590" i="6" s="1"/>
  <c r="D1590" i="6" s="1"/>
  <c r="B1591" i="6"/>
  <c r="C1591" i="6" s="1"/>
  <c r="D1591" i="6" s="1"/>
  <c r="B1592" i="6"/>
  <c r="C1592" i="6" s="1"/>
  <c r="D1592" i="6" s="1"/>
  <c r="B1593" i="6"/>
  <c r="C1593" i="6" s="1"/>
  <c r="D1593" i="6" s="1"/>
  <c r="B1594" i="6"/>
  <c r="C1594" i="6" s="1"/>
  <c r="D1594" i="6" s="1"/>
  <c r="B1595" i="6"/>
  <c r="C1595" i="6" s="1"/>
  <c r="D1595" i="6" s="1"/>
  <c r="B1596" i="6"/>
  <c r="C1596" i="6" s="1"/>
  <c r="D1596" i="6" s="1"/>
  <c r="B1597" i="6"/>
  <c r="C1597" i="6" s="1"/>
  <c r="D1597" i="6" s="1"/>
  <c r="B1598" i="6"/>
  <c r="C1598" i="6" s="1"/>
  <c r="D1598" i="6" s="1"/>
  <c r="B1599" i="6"/>
  <c r="C1599" i="6" s="1"/>
  <c r="D1599" i="6" s="1"/>
  <c r="B1600" i="6"/>
  <c r="C1600" i="6" s="1"/>
  <c r="D1600" i="6" s="1"/>
  <c r="B1601" i="6"/>
  <c r="C1601" i="6" s="1"/>
  <c r="D1601" i="6" s="1"/>
  <c r="B1602" i="6"/>
  <c r="C1602" i="6" s="1"/>
  <c r="D1602" i="6" s="1"/>
  <c r="B1603" i="6"/>
  <c r="C1603" i="6" s="1"/>
  <c r="D1603" i="6" s="1"/>
  <c r="B1604" i="6"/>
  <c r="C1604" i="6" s="1"/>
  <c r="D1604" i="6" s="1"/>
  <c r="B1605" i="6"/>
  <c r="C1605" i="6" s="1"/>
  <c r="D1605" i="6" s="1"/>
  <c r="B1606" i="6"/>
  <c r="C1606" i="6" s="1"/>
  <c r="D1606" i="6" s="1"/>
  <c r="B1607" i="6"/>
  <c r="C1607" i="6" s="1"/>
  <c r="D1607" i="6" s="1"/>
  <c r="B1608" i="6"/>
  <c r="C1608" i="6" s="1"/>
  <c r="D1608" i="6" s="1"/>
  <c r="B1609" i="6"/>
  <c r="C1609" i="6" s="1"/>
  <c r="D1609" i="6" s="1"/>
  <c r="B1610" i="6"/>
  <c r="C1610" i="6" s="1"/>
  <c r="D1610" i="6" s="1"/>
  <c r="B1611" i="6"/>
  <c r="C1611" i="6" s="1"/>
  <c r="D1611" i="6" s="1"/>
  <c r="B1612" i="6"/>
  <c r="C1612" i="6" s="1"/>
  <c r="D1612" i="6" s="1"/>
  <c r="B1613" i="6"/>
  <c r="C1613" i="6" s="1"/>
  <c r="D1613" i="6" s="1"/>
  <c r="B1614" i="6"/>
  <c r="C1614" i="6" s="1"/>
  <c r="D1614" i="6" s="1"/>
  <c r="B1615" i="6"/>
  <c r="C1615" i="6" s="1"/>
  <c r="D1615" i="6" s="1"/>
  <c r="B1616" i="6"/>
  <c r="C1616" i="6" s="1"/>
  <c r="D1616" i="6" s="1"/>
  <c r="B1617" i="6"/>
  <c r="C1617" i="6" s="1"/>
  <c r="D1617" i="6" s="1"/>
  <c r="B1618" i="6"/>
  <c r="C1618" i="6" s="1"/>
  <c r="D1618" i="6" s="1"/>
  <c r="B1619" i="6"/>
  <c r="C1619" i="6" s="1"/>
  <c r="D1619" i="6" s="1"/>
  <c r="B1620" i="6"/>
  <c r="C1620" i="6" s="1"/>
  <c r="D1620" i="6" s="1"/>
  <c r="B1621" i="6"/>
  <c r="C1621" i="6" s="1"/>
  <c r="D1621" i="6" s="1"/>
  <c r="B1622" i="6"/>
  <c r="C1622" i="6" s="1"/>
  <c r="D1622" i="6" s="1"/>
  <c r="B1623" i="6"/>
  <c r="C1623" i="6" s="1"/>
  <c r="D1623" i="6" s="1"/>
  <c r="B1624" i="6"/>
  <c r="C1624" i="6" s="1"/>
  <c r="D1624" i="6" s="1"/>
  <c r="B1625" i="6"/>
  <c r="C1625" i="6" s="1"/>
  <c r="D1625" i="6" s="1"/>
  <c r="B1626" i="6"/>
  <c r="C1626" i="6" s="1"/>
  <c r="D1626" i="6" s="1"/>
  <c r="B1627" i="6"/>
  <c r="C1627" i="6" s="1"/>
  <c r="D1627" i="6" s="1"/>
  <c r="B1628" i="6"/>
  <c r="C1628" i="6" s="1"/>
  <c r="D1628" i="6" s="1"/>
  <c r="B1629" i="6"/>
  <c r="C1629" i="6" s="1"/>
  <c r="D1629" i="6" s="1"/>
  <c r="B1630" i="6"/>
  <c r="C1630" i="6" s="1"/>
  <c r="D1630" i="6" s="1"/>
  <c r="B1631" i="6"/>
  <c r="C1631" i="6" s="1"/>
  <c r="D1631" i="6" s="1"/>
  <c r="B1632" i="6"/>
  <c r="C1632" i="6" s="1"/>
  <c r="D1632" i="6" s="1"/>
  <c r="B1633" i="6"/>
  <c r="C1633" i="6" s="1"/>
  <c r="D1633" i="6" s="1"/>
  <c r="B1634" i="6"/>
  <c r="C1634" i="6" s="1"/>
  <c r="D1634" i="6" s="1"/>
  <c r="B1635" i="6"/>
  <c r="C1635" i="6" s="1"/>
  <c r="D1635" i="6" s="1"/>
  <c r="B1636" i="6"/>
  <c r="C1636" i="6" s="1"/>
  <c r="D1636" i="6" s="1"/>
  <c r="B1637" i="6"/>
  <c r="C1637" i="6" s="1"/>
  <c r="D1637" i="6" s="1"/>
  <c r="B1638" i="6"/>
  <c r="C1638" i="6" s="1"/>
  <c r="D1638" i="6" s="1"/>
  <c r="B1639" i="6"/>
  <c r="C1639" i="6" s="1"/>
  <c r="D1639" i="6" s="1"/>
  <c r="B1640" i="6"/>
  <c r="C1640" i="6" s="1"/>
  <c r="D1640" i="6" s="1"/>
  <c r="B1641" i="6"/>
  <c r="C1641" i="6" s="1"/>
  <c r="D1641" i="6" s="1"/>
  <c r="B1642" i="6"/>
  <c r="C1642" i="6" s="1"/>
  <c r="D1642" i="6" s="1"/>
  <c r="B1643" i="6"/>
  <c r="C1643" i="6" s="1"/>
  <c r="D1643" i="6" s="1"/>
  <c r="B1644" i="6"/>
  <c r="C1644" i="6" s="1"/>
  <c r="D1644" i="6" s="1"/>
  <c r="B1645" i="6"/>
  <c r="C1645" i="6" s="1"/>
  <c r="D1645" i="6" s="1"/>
  <c r="B1646" i="6"/>
  <c r="C1646" i="6" s="1"/>
  <c r="D1646" i="6" s="1"/>
  <c r="B1647" i="6"/>
  <c r="C1647" i="6" s="1"/>
  <c r="D1647" i="6" s="1"/>
  <c r="B1648" i="6"/>
  <c r="C1648" i="6" s="1"/>
  <c r="D1648" i="6" s="1"/>
  <c r="B1649" i="6"/>
  <c r="C1649" i="6" s="1"/>
  <c r="D1649" i="6" s="1"/>
  <c r="B1650" i="6"/>
  <c r="C1650" i="6" s="1"/>
  <c r="D1650" i="6" s="1"/>
  <c r="B1651" i="6"/>
  <c r="C1651" i="6" s="1"/>
  <c r="D1651" i="6" s="1"/>
  <c r="B1652" i="6"/>
  <c r="C1652" i="6" s="1"/>
  <c r="D1652" i="6" s="1"/>
  <c r="B1653" i="6"/>
  <c r="C1653" i="6" s="1"/>
  <c r="D1653" i="6" s="1"/>
  <c r="B1654" i="6"/>
  <c r="C1654" i="6" s="1"/>
  <c r="D1654" i="6" s="1"/>
  <c r="B1655" i="6"/>
  <c r="C1655" i="6" s="1"/>
  <c r="D1655" i="6" s="1"/>
  <c r="B1656" i="6"/>
  <c r="C1656" i="6" s="1"/>
  <c r="D1656" i="6" s="1"/>
  <c r="B1657" i="6"/>
  <c r="C1657" i="6" s="1"/>
  <c r="D1657" i="6" s="1"/>
  <c r="B1658" i="6"/>
  <c r="C1658" i="6" s="1"/>
  <c r="D1658" i="6" s="1"/>
  <c r="B1659" i="6"/>
  <c r="C1659" i="6" s="1"/>
  <c r="D1659" i="6" s="1"/>
  <c r="B1660" i="6"/>
  <c r="C1660" i="6" s="1"/>
  <c r="D1660" i="6" s="1"/>
  <c r="B1661" i="6"/>
  <c r="C1661" i="6" s="1"/>
  <c r="D1661" i="6" s="1"/>
  <c r="B1662" i="6"/>
  <c r="C1662" i="6" s="1"/>
  <c r="D1662" i="6" s="1"/>
  <c r="B1663" i="6"/>
  <c r="C1663" i="6" s="1"/>
  <c r="D1663" i="6" s="1"/>
  <c r="B1664" i="6"/>
  <c r="C1664" i="6" s="1"/>
  <c r="D1664" i="6" s="1"/>
  <c r="B1665" i="6"/>
  <c r="C1665" i="6" s="1"/>
  <c r="D1665" i="6" s="1"/>
  <c r="B1666" i="6"/>
  <c r="C1666" i="6" s="1"/>
  <c r="D1666" i="6" s="1"/>
  <c r="B1667" i="6"/>
  <c r="C1667" i="6" s="1"/>
  <c r="D1667" i="6" s="1"/>
  <c r="B1668" i="6"/>
  <c r="C1668" i="6" s="1"/>
  <c r="D1668" i="6" s="1"/>
  <c r="B1669" i="6"/>
  <c r="C1669" i="6" s="1"/>
  <c r="D1669" i="6" s="1"/>
  <c r="B1670" i="6"/>
  <c r="C1670" i="6" s="1"/>
  <c r="D1670" i="6" s="1"/>
  <c r="B1671" i="6"/>
  <c r="C1671" i="6" s="1"/>
  <c r="D1671" i="6" s="1"/>
  <c r="B1672" i="6"/>
  <c r="C1672" i="6" s="1"/>
  <c r="D1672" i="6" s="1"/>
  <c r="B1673" i="6"/>
  <c r="C1673" i="6" s="1"/>
  <c r="D1673" i="6" s="1"/>
  <c r="B1674" i="6"/>
  <c r="C1674" i="6" s="1"/>
  <c r="D1674" i="6" s="1"/>
  <c r="B1675" i="6"/>
  <c r="C1675" i="6" s="1"/>
  <c r="D1675" i="6" s="1"/>
  <c r="B1676" i="6"/>
  <c r="C1676" i="6" s="1"/>
  <c r="D1676" i="6" s="1"/>
  <c r="B1677" i="6"/>
  <c r="C1677" i="6" s="1"/>
  <c r="D1677" i="6" s="1"/>
  <c r="B1678" i="6"/>
  <c r="C1678" i="6" s="1"/>
  <c r="D1678" i="6" s="1"/>
  <c r="B1679" i="6"/>
  <c r="C1679" i="6" s="1"/>
  <c r="D1679" i="6" s="1"/>
  <c r="B1680" i="6"/>
  <c r="C1680" i="6" s="1"/>
  <c r="D1680" i="6" s="1"/>
  <c r="B1681" i="6"/>
  <c r="C1681" i="6" s="1"/>
  <c r="D1681" i="6" s="1"/>
  <c r="B1682" i="6"/>
  <c r="C1682" i="6" s="1"/>
  <c r="D1682" i="6" s="1"/>
  <c r="B1683" i="6"/>
  <c r="C1683" i="6" s="1"/>
  <c r="D1683" i="6" s="1"/>
  <c r="B1684" i="6"/>
  <c r="C1684" i="6" s="1"/>
  <c r="D1684" i="6" s="1"/>
  <c r="B1685" i="6"/>
  <c r="C1685" i="6" s="1"/>
  <c r="D1685" i="6" s="1"/>
  <c r="B1686" i="6"/>
  <c r="C1686" i="6" s="1"/>
  <c r="D1686" i="6" s="1"/>
  <c r="B1687" i="6"/>
  <c r="C1687" i="6" s="1"/>
  <c r="D1687" i="6" s="1"/>
  <c r="B1688" i="6"/>
  <c r="C1688" i="6" s="1"/>
  <c r="D1688" i="6" s="1"/>
  <c r="B1689" i="6"/>
  <c r="C1689" i="6" s="1"/>
  <c r="D1689" i="6" s="1"/>
  <c r="B1690" i="6"/>
  <c r="C1690" i="6" s="1"/>
  <c r="D1690" i="6" s="1"/>
  <c r="B1691" i="6"/>
  <c r="C1691" i="6" s="1"/>
  <c r="D1691" i="6" s="1"/>
  <c r="B1692" i="6"/>
  <c r="C1692" i="6" s="1"/>
  <c r="D1692" i="6" s="1"/>
  <c r="B1693" i="6"/>
  <c r="C1693" i="6" s="1"/>
  <c r="D1693" i="6" s="1"/>
  <c r="B1694" i="6"/>
  <c r="C1694" i="6" s="1"/>
  <c r="D1694" i="6" s="1"/>
  <c r="B1695" i="6"/>
  <c r="C1695" i="6" s="1"/>
  <c r="D1695" i="6" s="1"/>
  <c r="B1696" i="6"/>
  <c r="C1696" i="6" s="1"/>
  <c r="D1696" i="6" s="1"/>
  <c r="B1697" i="6"/>
  <c r="C1697" i="6" s="1"/>
  <c r="D1697" i="6" s="1"/>
  <c r="B1698" i="6"/>
  <c r="C1698" i="6" s="1"/>
  <c r="D1698" i="6" s="1"/>
  <c r="B1699" i="6"/>
  <c r="C1699" i="6" s="1"/>
  <c r="D1699" i="6" s="1"/>
  <c r="B1700" i="6"/>
  <c r="C1700" i="6" s="1"/>
  <c r="D1700" i="6" s="1"/>
  <c r="B1701" i="6"/>
  <c r="C1701" i="6" s="1"/>
  <c r="D1701" i="6" s="1"/>
  <c r="B1702" i="6"/>
  <c r="C1702" i="6" s="1"/>
  <c r="D1702" i="6" s="1"/>
  <c r="B1703" i="6"/>
  <c r="C1703" i="6" s="1"/>
  <c r="D1703" i="6" s="1"/>
  <c r="B1704" i="6"/>
  <c r="C1704" i="6" s="1"/>
  <c r="D1704" i="6" s="1"/>
  <c r="B1705" i="6"/>
  <c r="C1705" i="6" s="1"/>
  <c r="D1705" i="6" s="1"/>
  <c r="B1706" i="6"/>
  <c r="C1706" i="6" s="1"/>
  <c r="D1706" i="6" s="1"/>
  <c r="B1707" i="6"/>
  <c r="C1707" i="6" s="1"/>
  <c r="D1707" i="6" s="1"/>
  <c r="B1708" i="6"/>
  <c r="C1708" i="6" s="1"/>
  <c r="D1708" i="6" s="1"/>
  <c r="B1709" i="6"/>
  <c r="C1709" i="6" s="1"/>
  <c r="D1709" i="6" s="1"/>
  <c r="B1710" i="6"/>
  <c r="C1710" i="6" s="1"/>
  <c r="D1710" i="6" s="1"/>
  <c r="B1711" i="6"/>
  <c r="C1711" i="6" s="1"/>
  <c r="D1711" i="6" s="1"/>
  <c r="B1712" i="6"/>
  <c r="C1712" i="6" s="1"/>
  <c r="D1712" i="6" s="1"/>
  <c r="B1713" i="6"/>
  <c r="C1713" i="6" s="1"/>
  <c r="D1713" i="6" s="1"/>
  <c r="B1714" i="6"/>
  <c r="C1714" i="6" s="1"/>
  <c r="D1714" i="6" s="1"/>
  <c r="B1715" i="6"/>
  <c r="C1715" i="6" s="1"/>
  <c r="D1715" i="6" s="1"/>
  <c r="B1716" i="6"/>
  <c r="C1716" i="6" s="1"/>
  <c r="D1716" i="6" s="1"/>
  <c r="B1717" i="6"/>
  <c r="C1717" i="6" s="1"/>
  <c r="D1717" i="6" s="1"/>
  <c r="B1718" i="6"/>
  <c r="C1718" i="6" s="1"/>
  <c r="D1718" i="6" s="1"/>
  <c r="B1719" i="6"/>
  <c r="C1719" i="6" s="1"/>
  <c r="D1719" i="6" s="1"/>
  <c r="B1720" i="6"/>
  <c r="C1720" i="6" s="1"/>
  <c r="D1720" i="6" s="1"/>
  <c r="B1721" i="6"/>
  <c r="C1721" i="6" s="1"/>
  <c r="D1721" i="6" s="1"/>
  <c r="B1722" i="6"/>
  <c r="C1722" i="6" s="1"/>
  <c r="D1722" i="6" s="1"/>
  <c r="B1723" i="6"/>
  <c r="C1723" i="6" s="1"/>
  <c r="D1723" i="6" s="1"/>
  <c r="B1724" i="6"/>
  <c r="C1724" i="6" s="1"/>
  <c r="D1724" i="6" s="1"/>
  <c r="B1725" i="6"/>
  <c r="C1725" i="6" s="1"/>
  <c r="D1725" i="6" s="1"/>
  <c r="B1726" i="6"/>
  <c r="C1726" i="6" s="1"/>
  <c r="D1726" i="6" s="1"/>
  <c r="B1727" i="6"/>
  <c r="C1727" i="6" s="1"/>
  <c r="D1727" i="6" s="1"/>
  <c r="B1728" i="6"/>
  <c r="C1728" i="6" s="1"/>
  <c r="D1728" i="6" s="1"/>
  <c r="B1729" i="6"/>
  <c r="C1729" i="6" s="1"/>
  <c r="D1729" i="6" s="1"/>
  <c r="B1730" i="6"/>
  <c r="C1730" i="6" s="1"/>
  <c r="D1730" i="6" s="1"/>
  <c r="B1731" i="6"/>
  <c r="C1731" i="6" s="1"/>
  <c r="D1731" i="6" s="1"/>
  <c r="B1732" i="6"/>
  <c r="C1732" i="6" s="1"/>
  <c r="D1732" i="6" s="1"/>
  <c r="B1733" i="6"/>
  <c r="C1733" i="6" s="1"/>
  <c r="D1733" i="6" s="1"/>
  <c r="B1734" i="6"/>
  <c r="C1734" i="6" s="1"/>
  <c r="D1734" i="6" s="1"/>
  <c r="B1735" i="6"/>
  <c r="C1735" i="6" s="1"/>
  <c r="D1735" i="6" s="1"/>
  <c r="B1736" i="6"/>
  <c r="C1736" i="6" s="1"/>
  <c r="D1736" i="6" s="1"/>
  <c r="B1737" i="6"/>
  <c r="C1737" i="6" s="1"/>
  <c r="D1737" i="6" s="1"/>
  <c r="B1738" i="6"/>
  <c r="C1738" i="6" s="1"/>
  <c r="D1738" i="6" s="1"/>
  <c r="B1739" i="6"/>
  <c r="C1739" i="6" s="1"/>
  <c r="D1739" i="6" s="1"/>
  <c r="B1740" i="6"/>
  <c r="C1740" i="6" s="1"/>
  <c r="D1740" i="6" s="1"/>
  <c r="B1741" i="6"/>
  <c r="C1741" i="6" s="1"/>
  <c r="D1741" i="6" s="1"/>
  <c r="B1742" i="6"/>
  <c r="C1742" i="6" s="1"/>
  <c r="D1742" i="6" s="1"/>
  <c r="B1743" i="6"/>
  <c r="C1743" i="6" s="1"/>
  <c r="D1743" i="6" s="1"/>
  <c r="B1744" i="6"/>
  <c r="C1744" i="6" s="1"/>
  <c r="D1744" i="6" s="1"/>
  <c r="B1745" i="6"/>
  <c r="C1745" i="6" s="1"/>
  <c r="D1745" i="6" s="1"/>
  <c r="B1746" i="6"/>
  <c r="C1746" i="6" s="1"/>
  <c r="D1746" i="6" s="1"/>
  <c r="B1747" i="6"/>
  <c r="C1747" i="6" s="1"/>
  <c r="D1747" i="6" s="1"/>
  <c r="B1748" i="6"/>
  <c r="C1748" i="6" s="1"/>
  <c r="D1748" i="6" s="1"/>
  <c r="B1749" i="6"/>
  <c r="C1749" i="6" s="1"/>
  <c r="D1749" i="6" s="1"/>
  <c r="B1750" i="6"/>
  <c r="C1750" i="6" s="1"/>
  <c r="D1750" i="6" s="1"/>
  <c r="B1751" i="6"/>
  <c r="C1751" i="6" s="1"/>
  <c r="D1751" i="6" s="1"/>
  <c r="B1752" i="6"/>
  <c r="C1752" i="6" s="1"/>
  <c r="D1752" i="6" s="1"/>
  <c r="B1753" i="6"/>
  <c r="C1753" i="6" s="1"/>
  <c r="D1753" i="6" s="1"/>
  <c r="B1754" i="6"/>
  <c r="C1754" i="6" s="1"/>
  <c r="D1754" i="6" s="1"/>
  <c r="B1755" i="6"/>
  <c r="C1755" i="6" s="1"/>
  <c r="D1755" i="6" s="1"/>
  <c r="B1756" i="6"/>
  <c r="C1756" i="6" s="1"/>
  <c r="D1756" i="6" s="1"/>
  <c r="B1757" i="6"/>
  <c r="C1757" i="6" s="1"/>
  <c r="D1757" i="6" s="1"/>
  <c r="B1758" i="6"/>
  <c r="C1758" i="6" s="1"/>
  <c r="D1758" i="6" s="1"/>
  <c r="B1759" i="6"/>
  <c r="C1759" i="6" s="1"/>
  <c r="D1759" i="6" s="1"/>
  <c r="B1760" i="6"/>
  <c r="C1760" i="6" s="1"/>
  <c r="D1760" i="6" s="1"/>
  <c r="B1761" i="6"/>
  <c r="C1761" i="6" s="1"/>
  <c r="D1761" i="6" s="1"/>
  <c r="B1762" i="6"/>
  <c r="C1762" i="6" s="1"/>
  <c r="D1762" i="6" s="1"/>
  <c r="B1763" i="6"/>
  <c r="C1763" i="6" s="1"/>
  <c r="D1763" i="6" s="1"/>
  <c r="B1764" i="6"/>
  <c r="C1764" i="6" s="1"/>
  <c r="D1764" i="6" s="1"/>
  <c r="B1765" i="6"/>
  <c r="C1765" i="6" s="1"/>
  <c r="D1765" i="6" s="1"/>
  <c r="B1766" i="6"/>
  <c r="C1766" i="6" s="1"/>
  <c r="D1766" i="6" s="1"/>
  <c r="B1767" i="6"/>
  <c r="C1767" i="6" s="1"/>
  <c r="D1767" i="6" s="1"/>
  <c r="B1768" i="6"/>
  <c r="C1768" i="6" s="1"/>
  <c r="D1768" i="6" s="1"/>
  <c r="B1769" i="6"/>
  <c r="C1769" i="6" s="1"/>
  <c r="D1769" i="6" s="1"/>
  <c r="B1770" i="6"/>
  <c r="C1770" i="6" s="1"/>
  <c r="D1770" i="6" s="1"/>
  <c r="B1771" i="6"/>
  <c r="C1771" i="6" s="1"/>
  <c r="D1771" i="6" s="1"/>
  <c r="B1772" i="6"/>
  <c r="C1772" i="6" s="1"/>
  <c r="D1772" i="6" s="1"/>
  <c r="B1773" i="6"/>
  <c r="C1773" i="6" s="1"/>
  <c r="D1773" i="6" s="1"/>
  <c r="B1774" i="6"/>
  <c r="C1774" i="6" s="1"/>
  <c r="D1774" i="6" s="1"/>
  <c r="B1775" i="6"/>
  <c r="C1775" i="6" s="1"/>
  <c r="D1775" i="6" s="1"/>
  <c r="B1776" i="6"/>
  <c r="C1776" i="6" s="1"/>
  <c r="D1776" i="6" s="1"/>
  <c r="B1777" i="6"/>
  <c r="C1777" i="6" s="1"/>
  <c r="D1777" i="6" s="1"/>
  <c r="B1778" i="6"/>
  <c r="C1778" i="6" s="1"/>
  <c r="D1778" i="6" s="1"/>
  <c r="B1779" i="6"/>
  <c r="C1779" i="6" s="1"/>
  <c r="D1779" i="6" s="1"/>
  <c r="B1780" i="6"/>
  <c r="C1780" i="6" s="1"/>
  <c r="D1780" i="6" s="1"/>
  <c r="B1781" i="6"/>
  <c r="C1781" i="6" s="1"/>
  <c r="D1781" i="6" s="1"/>
  <c r="B1782" i="6"/>
  <c r="C1782" i="6" s="1"/>
  <c r="D1782" i="6" s="1"/>
  <c r="B1783" i="6"/>
  <c r="C1783" i="6" s="1"/>
  <c r="D1783" i="6" s="1"/>
  <c r="B1784" i="6"/>
  <c r="C1784" i="6" s="1"/>
  <c r="D1784" i="6" s="1"/>
  <c r="B1785" i="6"/>
  <c r="C1785" i="6" s="1"/>
  <c r="D1785" i="6" s="1"/>
  <c r="B1786" i="6"/>
  <c r="C1786" i="6" s="1"/>
  <c r="D1786" i="6" s="1"/>
  <c r="B1787" i="6"/>
  <c r="C1787" i="6" s="1"/>
  <c r="D1787" i="6" s="1"/>
  <c r="B1788" i="6"/>
  <c r="C1788" i="6" s="1"/>
  <c r="D1788" i="6" s="1"/>
  <c r="B1789" i="6"/>
  <c r="C1789" i="6" s="1"/>
  <c r="D1789" i="6" s="1"/>
  <c r="B1790" i="6"/>
  <c r="C1790" i="6" s="1"/>
  <c r="D1790" i="6" s="1"/>
  <c r="B1791" i="6"/>
  <c r="C1791" i="6" s="1"/>
  <c r="D1791" i="6" s="1"/>
  <c r="B1792" i="6"/>
  <c r="C1792" i="6" s="1"/>
  <c r="D1792" i="6" s="1"/>
  <c r="B1793" i="6"/>
  <c r="C1793" i="6" s="1"/>
  <c r="D1793" i="6" s="1"/>
  <c r="B1794" i="6"/>
  <c r="C1794" i="6" s="1"/>
  <c r="D1794" i="6" s="1"/>
  <c r="B1795" i="6"/>
  <c r="C1795" i="6" s="1"/>
  <c r="D1795" i="6" s="1"/>
  <c r="B1796" i="6"/>
  <c r="C1796" i="6" s="1"/>
  <c r="D1796" i="6" s="1"/>
  <c r="B1797" i="6"/>
  <c r="C1797" i="6" s="1"/>
  <c r="D1797" i="6" s="1"/>
  <c r="B1798" i="6"/>
  <c r="C1798" i="6" s="1"/>
  <c r="D1798" i="6" s="1"/>
  <c r="B1799" i="6"/>
  <c r="C1799" i="6" s="1"/>
  <c r="D1799" i="6" s="1"/>
  <c r="B1800" i="6"/>
  <c r="C1800" i="6" s="1"/>
  <c r="D1800" i="6" s="1"/>
  <c r="B1801" i="6"/>
  <c r="C1801" i="6" s="1"/>
  <c r="D1801" i="6" s="1"/>
  <c r="B1802" i="6"/>
  <c r="C1802" i="6" s="1"/>
  <c r="D1802" i="6" s="1"/>
  <c r="B1803" i="6"/>
  <c r="C1803" i="6" s="1"/>
  <c r="D1803" i="6" s="1"/>
  <c r="B1804" i="6"/>
  <c r="C1804" i="6" s="1"/>
  <c r="D1804" i="6" s="1"/>
  <c r="B1805" i="6"/>
  <c r="C1805" i="6" s="1"/>
  <c r="D1805" i="6" s="1"/>
  <c r="B1806" i="6"/>
  <c r="C1806" i="6" s="1"/>
  <c r="D1806" i="6" s="1"/>
  <c r="B1807" i="6"/>
  <c r="C1807" i="6" s="1"/>
  <c r="D1807" i="6" s="1"/>
  <c r="B1808" i="6"/>
  <c r="C1808" i="6" s="1"/>
  <c r="D1808" i="6" s="1"/>
  <c r="B1809" i="6"/>
  <c r="C1809" i="6" s="1"/>
  <c r="D1809" i="6" s="1"/>
  <c r="B1810" i="6"/>
  <c r="C1810" i="6" s="1"/>
  <c r="D1810" i="6" s="1"/>
  <c r="B1811" i="6"/>
  <c r="C1811" i="6" s="1"/>
  <c r="D1811" i="6" s="1"/>
  <c r="B1812" i="6"/>
  <c r="C1812" i="6" s="1"/>
  <c r="D1812" i="6" s="1"/>
  <c r="B1813" i="6"/>
  <c r="C1813" i="6" s="1"/>
  <c r="D1813" i="6" s="1"/>
  <c r="B1814" i="6"/>
  <c r="C1814" i="6" s="1"/>
  <c r="D1814" i="6" s="1"/>
  <c r="B1815" i="6"/>
  <c r="C1815" i="6" s="1"/>
  <c r="D1815" i="6" s="1"/>
  <c r="B1816" i="6"/>
  <c r="C1816" i="6" s="1"/>
  <c r="D1816" i="6" s="1"/>
  <c r="B1817" i="6"/>
  <c r="C1817" i="6" s="1"/>
  <c r="D1817" i="6" s="1"/>
  <c r="B1818" i="6"/>
  <c r="C1818" i="6" s="1"/>
  <c r="D1818" i="6" s="1"/>
  <c r="B1819" i="6"/>
  <c r="C1819" i="6" s="1"/>
  <c r="D1819" i="6" s="1"/>
  <c r="B1820" i="6"/>
  <c r="C1820" i="6" s="1"/>
  <c r="D1820" i="6" s="1"/>
  <c r="B1821" i="6"/>
  <c r="C1821" i="6" s="1"/>
  <c r="D1821" i="6" s="1"/>
  <c r="B1822" i="6"/>
  <c r="C1822" i="6" s="1"/>
  <c r="D1822" i="6" s="1"/>
  <c r="B1823" i="6"/>
  <c r="C1823" i="6" s="1"/>
  <c r="D1823" i="6" s="1"/>
  <c r="B1824" i="6"/>
  <c r="C1824" i="6" s="1"/>
  <c r="D1824" i="6" s="1"/>
  <c r="B1825" i="6"/>
  <c r="C1825" i="6" s="1"/>
  <c r="D1825" i="6" s="1"/>
  <c r="B1826" i="6"/>
  <c r="C1826" i="6" s="1"/>
  <c r="D1826" i="6" s="1"/>
  <c r="B1827" i="6"/>
  <c r="C1827" i="6" s="1"/>
  <c r="D1827" i="6" s="1"/>
  <c r="B1828" i="6"/>
  <c r="C1828" i="6" s="1"/>
  <c r="D1828" i="6" s="1"/>
  <c r="B1829" i="6"/>
  <c r="C1829" i="6" s="1"/>
  <c r="D1829" i="6" s="1"/>
  <c r="B1830" i="6"/>
  <c r="C1830" i="6" s="1"/>
  <c r="D1830" i="6" s="1"/>
  <c r="B1831" i="6"/>
  <c r="C1831" i="6" s="1"/>
  <c r="D1831" i="6" s="1"/>
  <c r="B1832" i="6"/>
  <c r="C1832" i="6" s="1"/>
  <c r="D1832" i="6" s="1"/>
  <c r="B1833" i="6"/>
  <c r="C1833" i="6" s="1"/>
  <c r="D1833" i="6" s="1"/>
  <c r="B1834" i="6"/>
  <c r="C1834" i="6" s="1"/>
  <c r="D1834" i="6" s="1"/>
  <c r="B1835" i="6"/>
  <c r="C1835" i="6" s="1"/>
  <c r="D1835" i="6" s="1"/>
  <c r="B1836" i="6"/>
  <c r="C1836" i="6" s="1"/>
  <c r="D1836" i="6" s="1"/>
  <c r="B1837" i="6"/>
  <c r="C1837" i="6" s="1"/>
  <c r="D1837" i="6" s="1"/>
  <c r="B1838" i="6"/>
  <c r="C1838" i="6" s="1"/>
  <c r="D1838" i="6" s="1"/>
  <c r="B1839" i="6"/>
  <c r="C1839" i="6" s="1"/>
  <c r="D1839" i="6" s="1"/>
  <c r="B1840" i="6"/>
  <c r="C1840" i="6" s="1"/>
  <c r="D1840" i="6" s="1"/>
  <c r="B1841" i="6"/>
  <c r="C1841" i="6" s="1"/>
  <c r="D1841" i="6" s="1"/>
  <c r="B1842" i="6"/>
  <c r="C1842" i="6" s="1"/>
  <c r="D1842" i="6" s="1"/>
  <c r="B1843" i="6"/>
  <c r="C1843" i="6" s="1"/>
  <c r="D1843" i="6" s="1"/>
  <c r="B1844" i="6"/>
  <c r="C1844" i="6" s="1"/>
  <c r="D1844" i="6" s="1"/>
  <c r="B1845" i="6"/>
  <c r="C1845" i="6" s="1"/>
  <c r="D1845" i="6" s="1"/>
  <c r="B1846" i="6"/>
  <c r="C1846" i="6" s="1"/>
  <c r="D1846" i="6" s="1"/>
  <c r="B1847" i="6"/>
  <c r="C1847" i="6" s="1"/>
  <c r="D1847" i="6" s="1"/>
  <c r="B1848" i="6"/>
  <c r="C1848" i="6" s="1"/>
  <c r="D1848" i="6" s="1"/>
  <c r="B1849" i="6"/>
  <c r="C1849" i="6" s="1"/>
  <c r="D1849" i="6" s="1"/>
  <c r="B1850" i="6"/>
  <c r="C1850" i="6" s="1"/>
  <c r="D1850" i="6" s="1"/>
  <c r="B1851" i="6"/>
  <c r="C1851" i="6" s="1"/>
  <c r="D1851" i="6" s="1"/>
  <c r="B1852" i="6"/>
  <c r="C1852" i="6" s="1"/>
  <c r="D1852" i="6" s="1"/>
  <c r="B1853" i="6"/>
  <c r="C1853" i="6" s="1"/>
  <c r="D1853" i="6" s="1"/>
  <c r="B1854" i="6"/>
  <c r="C1854" i="6" s="1"/>
  <c r="D1854" i="6" s="1"/>
  <c r="B1855" i="6"/>
  <c r="C1855" i="6" s="1"/>
  <c r="D1855" i="6" s="1"/>
  <c r="B1856" i="6"/>
  <c r="C1856" i="6" s="1"/>
  <c r="D1856" i="6" s="1"/>
  <c r="B1857" i="6"/>
  <c r="C1857" i="6" s="1"/>
  <c r="D1857" i="6" s="1"/>
  <c r="B1858" i="6"/>
  <c r="C1858" i="6" s="1"/>
  <c r="D1858" i="6" s="1"/>
  <c r="B1859" i="6"/>
  <c r="C1859" i="6" s="1"/>
  <c r="D1859" i="6" s="1"/>
  <c r="B1860" i="6"/>
  <c r="C1860" i="6" s="1"/>
  <c r="D1860" i="6" s="1"/>
  <c r="B1861" i="6"/>
  <c r="C1861" i="6" s="1"/>
  <c r="D1861" i="6" s="1"/>
  <c r="B1862" i="6"/>
  <c r="C1862" i="6" s="1"/>
  <c r="D1862" i="6" s="1"/>
  <c r="B1863" i="6"/>
  <c r="C1863" i="6" s="1"/>
  <c r="D1863" i="6" s="1"/>
  <c r="B1864" i="6"/>
  <c r="C1864" i="6" s="1"/>
  <c r="D1864" i="6" s="1"/>
  <c r="B1865" i="6"/>
  <c r="C1865" i="6" s="1"/>
  <c r="D1865" i="6" s="1"/>
  <c r="B1866" i="6"/>
  <c r="C1866" i="6" s="1"/>
  <c r="D1866" i="6" s="1"/>
  <c r="B1867" i="6"/>
  <c r="C1867" i="6" s="1"/>
  <c r="D1867" i="6" s="1"/>
  <c r="B1868" i="6"/>
  <c r="C1868" i="6" s="1"/>
  <c r="D1868" i="6" s="1"/>
  <c r="B1869" i="6"/>
  <c r="C1869" i="6" s="1"/>
  <c r="D1869" i="6" s="1"/>
  <c r="B1870" i="6"/>
  <c r="C1870" i="6" s="1"/>
  <c r="D1870" i="6" s="1"/>
  <c r="B1871" i="6"/>
  <c r="C1871" i="6" s="1"/>
  <c r="D1871" i="6" s="1"/>
  <c r="B1872" i="6"/>
  <c r="C1872" i="6" s="1"/>
  <c r="D1872" i="6" s="1"/>
  <c r="B1873" i="6"/>
  <c r="C1873" i="6" s="1"/>
  <c r="D1873" i="6" s="1"/>
  <c r="B1874" i="6"/>
  <c r="C1874" i="6" s="1"/>
  <c r="D1874" i="6" s="1"/>
  <c r="B1875" i="6"/>
  <c r="C1875" i="6" s="1"/>
  <c r="D1875" i="6" s="1"/>
  <c r="B1876" i="6"/>
  <c r="C1876" i="6" s="1"/>
  <c r="D1876" i="6" s="1"/>
  <c r="B1877" i="6"/>
  <c r="C1877" i="6" s="1"/>
  <c r="D1877" i="6" s="1"/>
  <c r="B1878" i="6"/>
  <c r="C1878" i="6" s="1"/>
  <c r="D1878" i="6" s="1"/>
  <c r="B1879" i="6"/>
  <c r="C1879" i="6" s="1"/>
  <c r="D1879" i="6" s="1"/>
  <c r="B1880" i="6"/>
  <c r="C1880" i="6" s="1"/>
  <c r="D1880" i="6" s="1"/>
  <c r="B1881" i="6"/>
  <c r="C1881" i="6" s="1"/>
  <c r="D1881" i="6" s="1"/>
  <c r="B1882" i="6"/>
  <c r="C1882" i="6" s="1"/>
  <c r="D1882" i="6" s="1"/>
  <c r="B1883" i="6"/>
  <c r="C1883" i="6" s="1"/>
  <c r="D1883" i="6" s="1"/>
  <c r="B1884" i="6"/>
  <c r="C1884" i="6" s="1"/>
  <c r="D1884" i="6" s="1"/>
  <c r="B1885" i="6"/>
  <c r="C1885" i="6" s="1"/>
  <c r="D1885" i="6" s="1"/>
  <c r="B1886" i="6"/>
  <c r="C1886" i="6" s="1"/>
  <c r="D1886" i="6" s="1"/>
  <c r="B1887" i="6"/>
  <c r="C1887" i="6" s="1"/>
  <c r="D1887" i="6" s="1"/>
  <c r="B1888" i="6"/>
  <c r="C1888" i="6" s="1"/>
  <c r="D1888" i="6" s="1"/>
  <c r="B1889" i="6"/>
  <c r="C1889" i="6" s="1"/>
  <c r="D1889" i="6" s="1"/>
  <c r="B1890" i="6"/>
  <c r="C1890" i="6" s="1"/>
  <c r="D1890" i="6" s="1"/>
  <c r="B1891" i="6"/>
  <c r="C1891" i="6" s="1"/>
  <c r="D1891" i="6" s="1"/>
  <c r="B1892" i="6"/>
  <c r="C1892" i="6" s="1"/>
  <c r="D1892" i="6" s="1"/>
  <c r="B1893" i="6"/>
  <c r="C1893" i="6" s="1"/>
  <c r="D1893" i="6" s="1"/>
  <c r="B1894" i="6"/>
  <c r="C1894" i="6" s="1"/>
  <c r="D1894" i="6" s="1"/>
  <c r="B1895" i="6"/>
  <c r="C1895" i="6" s="1"/>
  <c r="D1895" i="6" s="1"/>
  <c r="B1896" i="6"/>
  <c r="C1896" i="6" s="1"/>
  <c r="D1896" i="6" s="1"/>
  <c r="B1897" i="6"/>
  <c r="C1897" i="6" s="1"/>
  <c r="D1897" i="6" s="1"/>
  <c r="B1898" i="6"/>
  <c r="C1898" i="6" s="1"/>
  <c r="D1898" i="6" s="1"/>
  <c r="B1899" i="6"/>
  <c r="C1899" i="6" s="1"/>
  <c r="D1899" i="6" s="1"/>
  <c r="B1900" i="6"/>
  <c r="C1900" i="6" s="1"/>
  <c r="D1900" i="6" s="1"/>
  <c r="B1901" i="6"/>
  <c r="C1901" i="6" s="1"/>
  <c r="D1901" i="6" s="1"/>
  <c r="B1902" i="6"/>
  <c r="C1902" i="6" s="1"/>
  <c r="D1902" i="6" s="1"/>
  <c r="B1903" i="6"/>
  <c r="C1903" i="6" s="1"/>
  <c r="D1903" i="6" s="1"/>
  <c r="B1904" i="6"/>
  <c r="C1904" i="6" s="1"/>
  <c r="D1904" i="6" s="1"/>
  <c r="B1905" i="6"/>
  <c r="C1905" i="6" s="1"/>
  <c r="D1905" i="6" s="1"/>
  <c r="B1906" i="6"/>
  <c r="C1906" i="6" s="1"/>
  <c r="D1906" i="6" s="1"/>
  <c r="B1907" i="6"/>
  <c r="C1907" i="6" s="1"/>
  <c r="D1907" i="6" s="1"/>
  <c r="B1908" i="6"/>
  <c r="C1908" i="6" s="1"/>
  <c r="D1908" i="6" s="1"/>
  <c r="B1909" i="6"/>
  <c r="C1909" i="6" s="1"/>
  <c r="D1909" i="6" s="1"/>
  <c r="B1910" i="6"/>
  <c r="C1910" i="6" s="1"/>
  <c r="D1910" i="6" s="1"/>
  <c r="B1911" i="6"/>
  <c r="C1911" i="6" s="1"/>
  <c r="D1911" i="6" s="1"/>
  <c r="B1912" i="6"/>
  <c r="C1912" i="6" s="1"/>
  <c r="D1912" i="6" s="1"/>
  <c r="B1913" i="6"/>
  <c r="C1913" i="6" s="1"/>
  <c r="D1913" i="6" s="1"/>
  <c r="B1914" i="6"/>
  <c r="C1914" i="6" s="1"/>
  <c r="D1914" i="6" s="1"/>
  <c r="B1915" i="6"/>
  <c r="C1915" i="6" s="1"/>
  <c r="D1915" i="6" s="1"/>
  <c r="B1916" i="6"/>
  <c r="C1916" i="6" s="1"/>
  <c r="D1916" i="6" s="1"/>
  <c r="B1917" i="6"/>
  <c r="C1917" i="6" s="1"/>
  <c r="D1917" i="6" s="1"/>
  <c r="B1918" i="6"/>
  <c r="C1918" i="6" s="1"/>
  <c r="D1918" i="6" s="1"/>
  <c r="B1919" i="6"/>
  <c r="C1919" i="6" s="1"/>
  <c r="D1919" i="6" s="1"/>
  <c r="B1920" i="6"/>
  <c r="C1920" i="6" s="1"/>
  <c r="D1920" i="6" s="1"/>
  <c r="B1921" i="6"/>
  <c r="C1921" i="6" s="1"/>
  <c r="D1921" i="6" s="1"/>
  <c r="B1922" i="6"/>
  <c r="C1922" i="6" s="1"/>
  <c r="D1922" i="6" s="1"/>
  <c r="B1923" i="6"/>
  <c r="C1923" i="6" s="1"/>
  <c r="D1923" i="6" s="1"/>
  <c r="B1924" i="6"/>
  <c r="C1924" i="6" s="1"/>
  <c r="D1924" i="6" s="1"/>
  <c r="B1925" i="6"/>
  <c r="C1925" i="6" s="1"/>
  <c r="D1925" i="6" s="1"/>
  <c r="B1926" i="6"/>
  <c r="C1926" i="6" s="1"/>
  <c r="D1926" i="6" s="1"/>
  <c r="B1927" i="6"/>
  <c r="C1927" i="6" s="1"/>
  <c r="D1927" i="6" s="1"/>
  <c r="B1928" i="6"/>
  <c r="C1928" i="6" s="1"/>
  <c r="D1928" i="6" s="1"/>
  <c r="B1929" i="6"/>
  <c r="C1929" i="6" s="1"/>
  <c r="D1929" i="6" s="1"/>
  <c r="B1930" i="6"/>
  <c r="C1930" i="6" s="1"/>
  <c r="D1930" i="6" s="1"/>
  <c r="B1931" i="6"/>
  <c r="C1931" i="6" s="1"/>
  <c r="D1931" i="6" s="1"/>
  <c r="B1932" i="6"/>
  <c r="C1932" i="6" s="1"/>
  <c r="D1932" i="6" s="1"/>
  <c r="B1933" i="6"/>
  <c r="C1933" i="6" s="1"/>
  <c r="D1933" i="6" s="1"/>
  <c r="B1934" i="6"/>
  <c r="C1934" i="6" s="1"/>
  <c r="D1934" i="6" s="1"/>
  <c r="B1935" i="6"/>
  <c r="C1935" i="6" s="1"/>
  <c r="D1935" i="6" s="1"/>
  <c r="B1936" i="6"/>
  <c r="C1936" i="6" s="1"/>
  <c r="D1936" i="6" s="1"/>
  <c r="B1937" i="6"/>
  <c r="C1937" i="6" s="1"/>
  <c r="D1937" i="6" s="1"/>
  <c r="B1938" i="6"/>
  <c r="C1938" i="6" s="1"/>
  <c r="D1938" i="6" s="1"/>
  <c r="B1939" i="6"/>
  <c r="C1939" i="6" s="1"/>
  <c r="D1939" i="6" s="1"/>
  <c r="B1940" i="6"/>
  <c r="C1940" i="6" s="1"/>
  <c r="D1940" i="6" s="1"/>
  <c r="B1941" i="6"/>
  <c r="C1941" i="6" s="1"/>
  <c r="D1941" i="6" s="1"/>
  <c r="B1942" i="6"/>
  <c r="C1942" i="6" s="1"/>
  <c r="D1942" i="6" s="1"/>
  <c r="B1943" i="6"/>
  <c r="C1943" i="6" s="1"/>
  <c r="D1943" i="6" s="1"/>
  <c r="B1944" i="6"/>
  <c r="C1944" i="6" s="1"/>
  <c r="D1944" i="6" s="1"/>
  <c r="B1945" i="6"/>
  <c r="C1945" i="6" s="1"/>
  <c r="D1945" i="6" s="1"/>
  <c r="B1946" i="6"/>
  <c r="C1946" i="6" s="1"/>
  <c r="D1946" i="6" s="1"/>
  <c r="B1947" i="6"/>
  <c r="C1947" i="6" s="1"/>
  <c r="D1947" i="6" s="1"/>
  <c r="B1948" i="6"/>
  <c r="C1948" i="6" s="1"/>
  <c r="D1948" i="6" s="1"/>
  <c r="B1949" i="6"/>
  <c r="C1949" i="6" s="1"/>
  <c r="D1949" i="6" s="1"/>
  <c r="B1950" i="6"/>
  <c r="C1950" i="6" s="1"/>
  <c r="D1950" i="6" s="1"/>
  <c r="B1951" i="6"/>
  <c r="C1951" i="6" s="1"/>
  <c r="D1951" i="6" s="1"/>
  <c r="B1952" i="6"/>
  <c r="C1952" i="6" s="1"/>
  <c r="D1952" i="6" s="1"/>
  <c r="B1953" i="6"/>
  <c r="C1953" i="6" s="1"/>
  <c r="D1953" i="6" s="1"/>
  <c r="B1954" i="6"/>
  <c r="C1954" i="6" s="1"/>
  <c r="D1954" i="6" s="1"/>
  <c r="B1955" i="6"/>
  <c r="C1955" i="6" s="1"/>
  <c r="D1955" i="6" s="1"/>
  <c r="B1956" i="6"/>
  <c r="C1956" i="6" s="1"/>
  <c r="D1956" i="6" s="1"/>
  <c r="B1957" i="6"/>
  <c r="C1957" i="6" s="1"/>
  <c r="D1957" i="6" s="1"/>
  <c r="B1958" i="6"/>
  <c r="C1958" i="6" s="1"/>
  <c r="D1958" i="6" s="1"/>
  <c r="B1959" i="6"/>
  <c r="C1959" i="6" s="1"/>
  <c r="D1959" i="6" s="1"/>
  <c r="B1960" i="6"/>
  <c r="C1960" i="6" s="1"/>
  <c r="D1960" i="6" s="1"/>
  <c r="B1961" i="6"/>
  <c r="C1961" i="6" s="1"/>
  <c r="D1961" i="6" s="1"/>
  <c r="B1962" i="6"/>
  <c r="C1962" i="6" s="1"/>
  <c r="D1962" i="6" s="1"/>
  <c r="B1963" i="6"/>
  <c r="C1963" i="6" s="1"/>
  <c r="D1963" i="6" s="1"/>
  <c r="B1964" i="6"/>
  <c r="C1964" i="6" s="1"/>
  <c r="D1964" i="6" s="1"/>
  <c r="B1965" i="6"/>
  <c r="C1965" i="6" s="1"/>
  <c r="D1965" i="6" s="1"/>
  <c r="B1966" i="6"/>
  <c r="C1966" i="6" s="1"/>
  <c r="D1966" i="6" s="1"/>
  <c r="B1967" i="6"/>
  <c r="C1967" i="6" s="1"/>
  <c r="D1967" i="6" s="1"/>
  <c r="B1968" i="6"/>
  <c r="C1968" i="6" s="1"/>
  <c r="D1968" i="6" s="1"/>
  <c r="B1969" i="6"/>
  <c r="C1969" i="6" s="1"/>
  <c r="D1969" i="6" s="1"/>
  <c r="B1970" i="6"/>
  <c r="C1970" i="6" s="1"/>
  <c r="D1970" i="6" s="1"/>
  <c r="B1971" i="6"/>
  <c r="C1971" i="6" s="1"/>
  <c r="D1971" i="6" s="1"/>
  <c r="B1972" i="6"/>
  <c r="C1972" i="6" s="1"/>
  <c r="D1972" i="6" s="1"/>
  <c r="B1973" i="6"/>
  <c r="C1973" i="6" s="1"/>
  <c r="D1973" i="6" s="1"/>
  <c r="B1974" i="6"/>
  <c r="C1974" i="6" s="1"/>
  <c r="D1974" i="6" s="1"/>
  <c r="B1975" i="6"/>
  <c r="C1975" i="6" s="1"/>
  <c r="D1975" i="6" s="1"/>
  <c r="B1976" i="6"/>
  <c r="C1976" i="6" s="1"/>
  <c r="D1976" i="6" s="1"/>
  <c r="B1977" i="6"/>
  <c r="C1977" i="6" s="1"/>
  <c r="D1977" i="6" s="1"/>
  <c r="B1978" i="6"/>
  <c r="C1978" i="6" s="1"/>
  <c r="D1978" i="6" s="1"/>
  <c r="B1979" i="6"/>
  <c r="C1979" i="6" s="1"/>
  <c r="D1979" i="6" s="1"/>
  <c r="B1980" i="6"/>
  <c r="C1980" i="6" s="1"/>
  <c r="D1980" i="6" s="1"/>
  <c r="B1981" i="6"/>
  <c r="C1981" i="6" s="1"/>
  <c r="D1981" i="6" s="1"/>
  <c r="B1982" i="6"/>
  <c r="C1982" i="6" s="1"/>
  <c r="D1982" i="6" s="1"/>
  <c r="B1983" i="6"/>
  <c r="C1983" i="6" s="1"/>
  <c r="D1983" i="6" s="1"/>
  <c r="B1984" i="6"/>
  <c r="C1984" i="6" s="1"/>
  <c r="D1984" i="6" s="1"/>
  <c r="B1985" i="6"/>
  <c r="C1985" i="6" s="1"/>
  <c r="D1985" i="6" s="1"/>
  <c r="B1986" i="6"/>
  <c r="C1986" i="6" s="1"/>
  <c r="D1986" i="6" s="1"/>
  <c r="B1987" i="6"/>
  <c r="C1987" i="6" s="1"/>
  <c r="D1987" i="6" s="1"/>
  <c r="B1988" i="6"/>
  <c r="C1988" i="6" s="1"/>
  <c r="D1988" i="6" s="1"/>
  <c r="B1989" i="6"/>
  <c r="C1989" i="6" s="1"/>
  <c r="D1989" i="6" s="1"/>
  <c r="B1990" i="6"/>
  <c r="C1990" i="6" s="1"/>
  <c r="D1990" i="6" s="1"/>
  <c r="B1991" i="6"/>
  <c r="C1991" i="6" s="1"/>
  <c r="D1991" i="6" s="1"/>
  <c r="B1992" i="6"/>
  <c r="C1992" i="6" s="1"/>
  <c r="D1992" i="6" s="1"/>
  <c r="B1993" i="6"/>
  <c r="C1993" i="6" s="1"/>
  <c r="D1993" i="6" s="1"/>
  <c r="B1994" i="6"/>
  <c r="C1994" i="6" s="1"/>
  <c r="D1994" i="6" s="1"/>
  <c r="B1995" i="6"/>
  <c r="C1995" i="6" s="1"/>
  <c r="D1995" i="6" s="1"/>
  <c r="B1996" i="6"/>
  <c r="C1996" i="6" s="1"/>
  <c r="D1996" i="6" s="1"/>
  <c r="B1997" i="6"/>
  <c r="C1997" i="6" s="1"/>
  <c r="D1997" i="6" s="1"/>
  <c r="B1998" i="6"/>
  <c r="C1998" i="6" s="1"/>
  <c r="D1998" i="6" s="1"/>
  <c r="B1999" i="6"/>
  <c r="C1999" i="6" s="1"/>
  <c r="D1999" i="6" s="1"/>
  <c r="B2000" i="6"/>
  <c r="C2000" i="6" s="1"/>
  <c r="D2000" i="6" s="1"/>
  <c r="B2001" i="6"/>
  <c r="C2001" i="6" s="1"/>
  <c r="D2001" i="6" s="1"/>
  <c r="B2002" i="6"/>
  <c r="C2002" i="6" s="1"/>
  <c r="D2002" i="6" s="1"/>
  <c r="B2003" i="6"/>
  <c r="C2003" i="6" s="1"/>
  <c r="D2003" i="6" s="1"/>
  <c r="B2004" i="6"/>
  <c r="C2004" i="6" s="1"/>
  <c r="D2004" i="6" s="1"/>
  <c r="B2005" i="6"/>
  <c r="C2005" i="6" s="1"/>
  <c r="D2005" i="6" s="1"/>
  <c r="B2006" i="6"/>
  <c r="C2006" i="6" s="1"/>
  <c r="D2006" i="6" s="1"/>
  <c r="B2007" i="6"/>
  <c r="C2007" i="6" s="1"/>
  <c r="D2007" i="6" s="1"/>
  <c r="B2008" i="6"/>
  <c r="C2008" i="6" s="1"/>
  <c r="D2008" i="6" s="1"/>
  <c r="B2009" i="6"/>
  <c r="C2009" i="6" s="1"/>
  <c r="D2009" i="6" s="1"/>
  <c r="B2010" i="6"/>
  <c r="C2010" i="6" s="1"/>
  <c r="D2010" i="6" s="1"/>
  <c r="B2011" i="6"/>
  <c r="C2011" i="6" s="1"/>
  <c r="D2011" i="6" s="1"/>
  <c r="B2012" i="6"/>
  <c r="C2012" i="6" s="1"/>
  <c r="D2012" i="6" s="1"/>
  <c r="B2013" i="6"/>
  <c r="C2013" i="6" s="1"/>
  <c r="D2013" i="6" s="1"/>
  <c r="B2014" i="6"/>
  <c r="C2014" i="6" s="1"/>
  <c r="D2014" i="6" s="1"/>
  <c r="B2015" i="6"/>
  <c r="C2015" i="6" s="1"/>
  <c r="D2015" i="6" s="1"/>
  <c r="B2016" i="6"/>
  <c r="C2016" i="6" s="1"/>
  <c r="D2016" i="6" s="1"/>
  <c r="B2017" i="6"/>
  <c r="C2017" i="6" s="1"/>
  <c r="D2017" i="6" s="1"/>
  <c r="B2018" i="6"/>
  <c r="C2018" i="6" s="1"/>
  <c r="D2018" i="6" s="1"/>
  <c r="B2019" i="6"/>
  <c r="C2019" i="6" s="1"/>
  <c r="D2019" i="6" s="1"/>
  <c r="B2020" i="6"/>
  <c r="C2020" i="6" s="1"/>
  <c r="D2020" i="6" s="1"/>
  <c r="B2021" i="6"/>
  <c r="C2021" i="6" s="1"/>
  <c r="D2021" i="6" s="1"/>
  <c r="B2022" i="6"/>
  <c r="C2022" i="6" s="1"/>
  <c r="D2022" i="6" s="1"/>
  <c r="B2023" i="6"/>
  <c r="C2023" i="6" s="1"/>
  <c r="D2023" i="6" s="1"/>
  <c r="B2024" i="6"/>
  <c r="C2024" i="6" s="1"/>
  <c r="D2024" i="6" s="1"/>
  <c r="B2025" i="6"/>
  <c r="C2025" i="6" s="1"/>
  <c r="D2025" i="6" s="1"/>
  <c r="B2026" i="6"/>
  <c r="C2026" i="6" s="1"/>
  <c r="D2026" i="6" s="1"/>
  <c r="B2027" i="6"/>
  <c r="C2027" i="6" s="1"/>
  <c r="D2027" i="6" s="1"/>
  <c r="B2028" i="6"/>
  <c r="C2028" i="6" s="1"/>
  <c r="D2028" i="6" s="1"/>
  <c r="B2029" i="6"/>
  <c r="C2029" i="6" s="1"/>
  <c r="D2029" i="6" s="1"/>
  <c r="B2030" i="6"/>
  <c r="C2030" i="6" s="1"/>
  <c r="D2030" i="6" s="1"/>
  <c r="B2031" i="6"/>
  <c r="C2031" i="6" s="1"/>
  <c r="D2031" i="6" s="1"/>
  <c r="B2032" i="6"/>
  <c r="C2032" i="6" s="1"/>
  <c r="D2032" i="6" s="1"/>
  <c r="B2033" i="6"/>
  <c r="C2033" i="6" s="1"/>
  <c r="D2033" i="6" s="1"/>
  <c r="B2034" i="6"/>
  <c r="C2034" i="6" s="1"/>
  <c r="D2034" i="6" s="1"/>
  <c r="B2035" i="6"/>
  <c r="C2035" i="6" s="1"/>
  <c r="D2035" i="6" s="1"/>
  <c r="B2036" i="6"/>
  <c r="C2036" i="6" s="1"/>
  <c r="D2036" i="6" s="1"/>
  <c r="B2037" i="6"/>
  <c r="C2037" i="6" s="1"/>
  <c r="D2037" i="6" s="1"/>
  <c r="B2038" i="6"/>
  <c r="C2038" i="6" s="1"/>
  <c r="D2038" i="6" s="1"/>
  <c r="B2039" i="6"/>
  <c r="C2039" i="6" s="1"/>
  <c r="D2039" i="6" s="1"/>
  <c r="B2040" i="6"/>
  <c r="C2040" i="6" s="1"/>
  <c r="D2040" i="6" s="1"/>
  <c r="B2041" i="6"/>
  <c r="C2041" i="6" s="1"/>
  <c r="D2041" i="6" s="1"/>
  <c r="B2042" i="6"/>
  <c r="C2042" i="6" s="1"/>
  <c r="D2042" i="6" s="1"/>
  <c r="B2043" i="6"/>
  <c r="C2043" i="6" s="1"/>
  <c r="D2043" i="6" s="1"/>
  <c r="B2044" i="6"/>
  <c r="C2044" i="6" s="1"/>
  <c r="D2044" i="6" s="1"/>
  <c r="B2045" i="6"/>
  <c r="C2045" i="6" s="1"/>
  <c r="D2045" i="6" s="1"/>
  <c r="B2046" i="6"/>
  <c r="C2046" i="6" s="1"/>
  <c r="D2046" i="6" s="1"/>
  <c r="B2047" i="6"/>
  <c r="C2047" i="6" s="1"/>
  <c r="D2047" i="6" s="1"/>
  <c r="B2048" i="6"/>
  <c r="C2048" i="6" s="1"/>
  <c r="D2048" i="6" s="1"/>
  <c r="B2049" i="6"/>
  <c r="C2049" i="6" s="1"/>
  <c r="D2049" i="6" s="1"/>
  <c r="B2050" i="6"/>
  <c r="C2050" i="6" s="1"/>
  <c r="D2050" i="6" s="1"/>
  <c r="B2051" i="6"/>
  <c r="C2051" i="6" s="1"/>
  <c r="D2051" i="6" s="1"/>
  <c r="B2052" i="6"/>
  <c r="C2052" i="6" s="1"/>
  <c r="D2052" i="6" s="1"/>
  <c r="B2053" i="6"/>
  <c r="C2053" i="6" s="1"/>
  <c r="D2053" i="6" s="1"/>
  <c r="B2054" i="6"/>
  <c r="C2054" i="6" s="1"/>
  <c r="D2054" i="6" s="1"/>
  <c r="B2055" i="6"/>
  <c r="C2055" i="6" s="1"/>
  <c r="D2055" i="6" s="1"/>
  <c r="B2056" i="6"/>
  <c r="C2056" i="6" s="1"/>
  <c r="D2056" i="6" s="1"/>
  <c r="B2057" i="6"/>
  <c r="C2057" i="6" s="1"/>
  <c r="D2057" i="6" s="1"/>
  <c r="B2058" i="6"/>
  <c r="C2058" i="6" s="1"/>
  <c r="D2058" i="6" s="1"/>
  <c r="B2059" i="6"/>
  <c r="C2059" i="6" s="1"/>
  <c r="D2059" i="6" s="1"/>
  <c r="B2060" i="6"/>
  <c r="C2060" i="6" s="1"/>
  <c r="D2060" i="6" s="1"/>
  <c r="B2061" i="6"/>
  <c r="C2061" i="6" s="1"/>
  <c r="D2061" i="6" s="1"/>
  <c r="B2062" i="6"/>
  <c r="C2062" i="6" s="1"/>
  <c r="D2062" i="6" s="1"/>
  <c r="B2063" i="6"/>
  <c r="C2063" i="6" s="1"/>
  <c r="D2063" i="6" s="1"/>
  <c r="B2064" i="6"/>
  <c r="C2064" i="6" s="1"/>
  <c r="D2064" i="6" s="1"/>
  <c r="B2065" i="6"/>
  <c r="C2065" i="6" s="1"/>
  <c r="D2065" i="6" s="1"/>
  <c r="B2066" i="6"/>
  <c r="C2066" i="6" s="1"/>
  <c r="D2066" i="6" s="1"/>
  <c r="B2067" i="6"/>
  <c r="C2067" i="6" s="1"/>
  <c r="D2067" i="6" s="1"/>
  <c r="B2068" i="6"/>
  <c r="C2068" i="6" s="1"/>
  <c r="D2068" i="6" s="1"/>
  <c r="B2069" i="6"/>
  <c r="C2069" i="6" s="1"/>
  <c r="D2069" i="6" s="1"/>
  <c r="B2070" i="6"/>
  <c r="C2070" i="6" s="1"/>
  <c r="D2070" i="6" s="1"/>
  <c r="B2071" i="6"/>
  <c r="C2071" i="6" s="1"/>
  <c r="D2071" i="6" s="1"/>
  <c r="B2072" i="6"/>
  <c r="C2072" i="6" s="1"/>
  <c r="D2072" i="6" s="1"/>
  <c r="B2073" i="6"/>
  <c r="C2073" i="6" s="1"/>
  <c r="D2073" i="6" s="1"/>
  <c r="B2074" i="6"/>
  <c r="C2074" i="6" s="1"/>
  <c r="D2074" i="6" s="1"/>
  <c r="B2075" i="6"/>
  <c r="C2075" i="6" s="1"/>
  <c r="D2075" i="6" s="1"/>
  <c r="B2076" i="6"/>
  <c r="C2076" i="6" s="1"/>
  <c r="D2076" i="6" s="1"/>
  <c r="B2077" i="6"/>
  <c r="C2077" i="6" s="1"/>
  <c r="D2077" i="6" s="1"/>
  <c r="B2078" i="6"/>
  <c r="C2078" i="6" s="1"/>
  <c r="D2078" i="6" s="1"/>
  <c r="B2079" i="6"/>
  <c r="C2079" i="6" s="1"/>
  <c r="D2079" i="6" s="1"/>
  <c r="B2080" i="6"/>
  <c r="C2080" i="6" s="1"/>
  <c r="D2080" i="6" s="1"/>
  <c r="B2081" i="6"/>
  <c r="C2081" i="6" s="1"/>
  <c r="D2081" i="6" s="1"/>
  <c r="B2082" i="6"/>
  <c r="C2082" i="6" s="1"/>
  <c r="D2082" i="6" s="1"/>
  <c r="B2083" i="6"/>
  <c r="C2083" i="6" s="1"/>
  <c r="D2083" i="6" s="1"/>
  <c r="B2084" i="6"/>
  <c r="C2084" i="6" s="1"/>
  <c r="D2084" i="6" s="1"/>
  <c r="B2085" i="6"/>
  <c r="C2085" i="6" s="1"/>
  <c r="D2085" i="6" s="1"/>
  <c r="B2086" i="6"/>
  <c r="C2086" i="6" s="1"/>
  <c r="D2086" i="6" s="1"/>
  <c r="B2087" i="6"/>
  <c r="C2087" i="6" s="1"/>
  <c r="D2087" i="6" s="1"/>
  <c r="B2088" i="6"/>
  <c r="C2088" i="6" s="1"/>
  <c r="D2088" i="6" s="1"/>
  <c r="B2089" i="6"/>
  <c r="C2089" i="6" s="1"/>
  <c r="D2089" i="6" s="1"/>
  <c r="B2090" i="6"/>
  <c r="C2090" i="6" s="1"/>
  <c r="D2090" i="6" s="1"/>
  <c r="B2091" i="6"/>
  <c r="C2091" i="6" s="1"/>
  <c r="D2091" i="6" s="1"/>
  <c r="B2092" i="6"/>
  <c r="C2092" i="6" s="1"/>
  <c r="D2092" i="6" s="1"/>
  <c r="B2093" i="6"/>
  <c r="C2093" i="6" s="1"/>
  <c r="D2093" i="6" s="1"/>
  <c r="B2094" i="6"/>
  <c r="C2094" i="6" s="1"/>
  <c r="D2094" i="6" s="1"/>
  <c r="B2095" i="6"/>
  <c r="C2095" i="6" s="1"/>
  <c r="D2095" i="6" s="1"/>
  <c r="B2096" i="6"/>
  <c r="C2096" i="6" s="1"/>
  <c r="D2096" i="6" s="1"/>
  <c r="B2097" i="6"/>
  <c r="C2097" i="6" s="1"/>
  <c r="D2097" i="6" s="1"/>
  <c r="B2098" i="6"/>
  <c r="C2098" i="6" s="1"/>
  <c r="D2098" i="6" s="1"/>
  <c r="B2099" i="6"/>
  <c r="C2099" i="6" s="1"/>
  <c r="D2099" i="6" s="1"/>
  <c r="B2100" i="6"/>
  <c r="C2100" i="6" s="1"/>
  <c r="D2100" i="6" s="1"/>
  <c r="B2101" i="6"/>
  <c r="C2101" i="6" s="1"/>
  <c r="D2101" i="6" s="1"/>
  <c r="B2102" i="6"/>
  <c r="C2102" i="6" s="1"/>
  <c r="D2102" i="6" s="1"/>
  <c r="B2103" i="6"/>
  <c r="C2103" i="6" s="1"/>
  <c r="D2103" i="6" s="1"/>
  <c r="B2104" i="6"/>
  <c r="C2104" i="6" s="1"/>
  <c r="D2104" i="6" s="1"/>
  <c r="B2105" i="6"/>
  <c r="C2105" i="6" s="1"/>
  <c r="D2105" i="6" s="1"/>
  <c r="B2106" i="6"/>
  <c r="C2106" i="6" s="1"/>
  <c r="D2106" i="6" s="1"/>
  <c r="B2107" i="6"/>
  <c r="C2107" i="6" s="1"/>
  <c r="D2107" i="6" s="1"/>
  <c r="B2108" i="6"/>
  <c r="C2108" i="6" s="1"/>
  <c r="D2108" i="6" s="1"/>
  <c r="B2109" i="6"/>
  <c r="C2109" i="6" s="1"/>
  <c r="D2109" i="6" s="1"/>
  <c r="B2110" i="6"/>
  <c r="C2110" i="6" s="1"/>
  <c r="D2110" i="6" s="1"/>
  <c r="B2111" i="6"/>
  <c r="C2111" i="6" s="1"/>
  <c r="D2111" i="6" s="1"/>
  <c r="B2112" i="6"/>
  <c r="C2112" i="6" s="1"/>
  <c r="D2112" i="6" s="1"/>
  <c r="B2113" i="6"/>
  <c r="C2113" i="6" s="1"/>
  <c r="D2113" i="6" s="1"/>
  <c r="B2114" i="6"/>
  <c r="C2114" i="6" s="1"/>
  <c r="D2114" i="6" s="1"/>
  <c r="B2115" i="6"/>
  <c r="C2115" i="6" s="1"/>
  <c r="D2115" i="6" s="1"/>
  <c r="B2116" i="6"/>
  <c r="C2116" i="6" s="1"/>
  <c r="D2116" i="6" s="1"/>
  <c r="B2117" i="6"/>
  <c r="C2117" i="6" s="1"/>
  <c r="D2117" i="6" s="1"/>
  <c r="B2118" i="6"/>
  <c r="C2118" i="6" s="1"/>
  <c r="D2118" i="6" s="1"/>
  <c r="B2119" i="6"/>
  <c r="C2119" i="6" s="1"/>
  <c r="D2119" i="6" s="1"/>
  <c r="B2120" i="6"/>
  <c r="C2120" i="6" s="1"/>
  <c r="D2120" i="6" s="1"/>
  <c r="B2121" i="6"/>
  <c r="C2121" i="6" s="1"/>
  <c r="D2121" i="6" s="1"/>
  <c r="B2122" i="6"/>
  <c r="C2122" i="6" s="1"/>
  <c r="D2122" i="6" s="1"/>
  <c r="B2123" i="6"/>
  <c r="C2123" i="6" s="1"/>
  <c r="D2123" i="6" s="1"/>
  <c r="B2124" i="6"/>
  <c r="C2124" i="6" s="1"/>
  <c r="D2124" i="6" s="1"/>
  <c r="B2125" i="6"/>
  <c r="C2125" i="6" s="1"/>
  <c r="D2125" i="6" s="1"/>
  <c r="B2126" i="6"/>
  <c r="C2126" i="6" s="1"/>
  <c r="D2126" i="6" s="1"/>
  <c r="B2127" i="6"/>
  <c r="C2127" i="6" s="1"/>
  <c r="D2127" i="6" s="1"/>
  <c r="B2128" i="6"/>
  <c r="C2128" i="6" s="1"/>
  <c r="D2128" i="6" s="1"/>
  <c r="B2129" i="6"/>
  <c r="C2129" i="6" s="1"/>
  <c r="D2129" i="6" s="1"/>
  <c r="B2130" i="6"/>
  <c r="C2130" i="6" s="1"/>
  <c r="D2130" i="6" s="1"/>
  <c r="B2131" i="6"/>
  <c r="C2131" i="6" s="1"/>
  <c r="D2131" i="6" s="1"/>
  <c r="B2132" i="6"/>
  <c r="C2132" i="6" s="1"/>
  <c r="D2132" i="6" s="1"/>
  <c r="B2133" i="6"/>
  <c r="C2133" i="6" s="1"/>
  <c r="D2133" i="6" s="1"/>
  <c r="B2134" i="6"/>
  <c r="C2134" i="6" s="1"/>
  <c r="D2134" i="6" s="1"/>
  <c r="B2135" i="6"/>
  <c r="C2135" i="6" s="1"/>
  <c r="D2135" i="6" s="1"/>
  <c r="B2136" i="6"/>
  <c r="C2136" i="6" s="1"/>
  <c r="D2136" i="6" s="1"/>
  <c r="B2137" i="6"/>
  <c r="C2137" i="6" s="1"/>
  <c r="D2137" i="6" s="1"/>
  <c r="B2138" i="6"/>
  <c r="C2138" i="6" s="1"/>
  <c r="D2138" i="6" s="1"/>
  <c r="B2139" i="6"/>
  <c r="C2139" i="6" s="1"/>
  <c r="D2139" i="6" s="1"/>
  <c r="B2140" i="6"/>
  <c r="C2140" i="6" s="1"/>
  <c r="D2140" i="6" s="1"/>
  <c r="B2141" i="6"/>
  <c r="C2141" i="6" s="1"/>
  <c r="D2141" i="6" s="1"/>
  <c r="B2142" i="6"/>
  <c r="C2142" i="6" s="1"/>
  <c r="D2142" i="6" s="1"/>
  <c r="B2143" i="6"/>
  <c r="C2143" i="6" s="1"/>
  <c r="D2143" i="6" s="1"/>
  <c r="B2144" i="6"/>
  <c r="C2144" i="6" s="1"/>
  <c r="D2144" i="6" s="1"/>
  <c r="B2145" i="6"/>
  <c r="C2145" i="6" s="1"/>
  <c r="D2145" i="6" s="1"/>
  <c r="B2146" i="6"/>
  <c r="C2146" i="6" s="1"/>
  <c r="D2146" i="6" s="1"/>
  <c r="B2147" i="6"/>
  <c r="C2147" i="6" s="1"/>
  <c r="D2147" i="6" s="1"/>
  <c r="B2148" i="6"/>
  <c r="C2148" i="6" s="1"/>
  <c r="D2148" i="6" s="1"/>
  <c r="B2149" i="6"/>
  <c r="C2149" i="6" s="1"/>
  <c r="D2149" i="6" s="1"/>
  <c r="B2150" i="6"/>
  <c r="C2150" i="6" s="1"/>
  <c r="D2150" i="6" s="1"/>
  <c r="B2151" i="6"/>
  <c r="C2151" i="6" s="1"/>
  <c r="D2151" i="6" s="1"/>
  <c r="B2152" i="6"/>
  <c r="C2152" i="6" s="1"/>
  <c r="D2152" i="6" s="1"/>
  <c r="B2153" i="6"/>
  <c r="C2153" i="6" s="1"/>
  <c r="D2153" i="6" s="1"/>
  <c r="B2154" i="6"/>
  <c r="C2154" i="6" s="1"/>
  <c r="D2154" i="6" s="1"/>
  <c r="B2155" i="6"/>
  <c r="C2155" i="6" s="1"/>
  <c r="D2155" i="6" s="1"/>
  <c r="B2156" i="6"/>
  <c r="C2156" i="6" s="1"/>
  <c r="D2156" i="6" s="1"/>
  <c r="B2157" i="6"/>
  <c r="C2157" i="6" s="1"/>
  <c r="D2157" i="6" s="1"/>
  <c r="B2158" i="6"/>
  <c r="C2158" i="6" s="1"/>
  <c r="D2158" i="6" s="1"/>
  <c r="B2159" i="6"/>
  <c r="C2159" i="6" s="1"/>
  <c r="D2159" i="6" s="1"/>
  <c r="B2160" i="6"/>
  <c r="C2160" i="6" s="1"/>
  <c r="D2160" i="6" s="1"/>
  <c r="B2161" i="6"/>
  <c r="C2161" i="6" s="1"/>
  <c r="D2161" i="6" s="1"/>
  <c r="B2162" i="6"/>
  <c r="C2162" i="6" s="1"/>
  <c r="D2162" i="6" s="1"/>
  <c r="B2163" i="6"/>
  <c r="C2163" i="6" s="1"/>
  <c r="D2163" i="6" s="1"/>
  <c r="B2164" i="6"/>
  <c r="C2164" i="6" s="1"/>
  <c r="D2164" i="6" s="1"/>
  <c r="B2165" i="6"/>
  <c r="C2165" i="6" s="1"/>
  <c r="D2165" i="6" s="1"/>
  <c r="B2166" i="6"/>
  <c r="C2166" i="6" s="1"/>
  <c r="D2166" i="6" s="1"/>
  <c r="B2167" i="6"/>
  <c r="C2167" i="6" s="1"/>
  <c r="D2167" i="6" s="1"/>
  <c r="B2168" i="6"/>
  <c r="C2168" i="6" s="1"/>
  <c r="D2168" i="6" s="1"/>
  <c r="B2169" i="6"/>
  <c r="C2169" i="6" s="1"/>
  <c r="D2169" i="6" s="1"/>
  <c r="B2170" i="6"/>
  <c r="C2170" i="6" s="1"/>
  <c r="D2170" i="6" s="1"/>
  <c r="B2171" i="6"/>
  <c r="C2171" i="6" s="1"/>
  <c r="D2171" i="6" s="1"/>
  <c r="B2172" i="6"/>
  <c r="C2172" i="6" s="1"/>
  <c r="D2172" i="6" s="1"/>
  <c r="B2173" i="6"/>
  <c r="C2173" i="6" s="1"/>
  <c r="D2173" i="6" s="1"/>
  <c r="B2174" i="6"/>
  <c r="C2174" i="6" s="1"/>
  <c r="D2174" i="6" s="1"/>
  <c r="B2175" i="6"/>
  <c r="C2175" i="6" s="1"/>
  <c r="D2175" i="6" s="1"/>
  <c r="B2176" i="6"/>
  <c r="C2176" i="6" s="1"/>
  <c r="D2176" i="6" s="1"/>
  <c r="B2177" i="6"/>
  <c r="C2177" i="6" s="1"/>
  <c r="D2177" i="6" s="1"/>
  <c r="B2178" i="6"/>
  <c r="C2178" i="6" s="1"/>
  <c r="D2178" i="6" s="1"/>
  <c r="B2179" i="6"/>
  <c r="C2179" i="6" s="1"/>
  <c r="D2179" i="6" s="1"/>
  <c r="B2180" i="6"/>
  <c r="C2180" i="6" s="1"/>
  <c r="D2180" i="6" s="1"/>
  <c r="B2181" i="6"/>
  <c r="C2181" i="6" s="1"/>
  <c r="D2181" i="6" s="1"/>
  <c r="B2182" i="6"/>
  <c r="C2182" i="6" s="1"/>
  <c r="D2182" i="6" s="1"/>
  <c r="B2183" i="6"/>
  <c r="C2183" i="6" s="1"/>
  <c r="D2183" i="6" s="1"/>
  <c r="B2184" i="6"/>
  <c r="C2184" i="6" s="1"/>
  <c r="D2184" i="6" s="1"/>
  <c r="B2185" i="6"/>
  <c r="C2185" i="6" s="1"/>
  <c r="D2185" i="6" s="1"/>
  <c r="B2186" i="6"/>
  <c r="C2186" i="6" s="1"/>
  <c r="D2186" i="6" s="1"/>
  <c r="B2187" i="6"/>
  <c r="C2187" i="6" s="1"/>
  <c r="D2187" i="6" s="1"/>
  <c r="B2188" i="6"/>
  <c r="C2188" i="6" s="1"/>
  <c r="D2188" i="6" s="1"/>
  <c r="B2189" i="6"/>
  <c r="C2189" i="6" s="1"/>
  <c r="D2189" i="6" s="1"/>
  <c r="B2190" i="6"/>
  <c r="C2190" i="6" s="1"/>
  <c r="D2190" i="6" s="1"/>
  <c r="B2191" i="6"/>
  <c r="C2191" i="6" s="1"/>
  <c r="D2191" i="6" s="1"/>
  <c r="B2192" i="6"/>
  <c r="C2192" i="6" s="1"/>
  <c r="D2192" i="6" s="1"/>
  <c r="B2193" i="6"/>
  <c r="C2193" i="6" s="1"/>
  <c r="D2193" i="6" s="1"/>
  <c r="B2194" i="6"/>
  <c r="C2194" i="6" s="1"/>
  <c r="D2194" i="6" s="1"/>
  <c r="B2195" i="6"/>
  <c r="C2195" i="6" s="1"/>
  <c r="D2195" i="6" s="1"/>
  <c r="B2196" i="6"/>
  <c r="C2196" i="6" s="1"/>
  <c r="D2196" i="6" s="1"/>
  <c r="B2197" i="6"/>
  <c r="C2197" i="6" s="1"/>
  <c r="D2197" i="6" s="1"/>
  <c r="B2198" i="6"/>
  <c r="C2198" i="6" s="1"/>
  <c r="D2198" i="6" s="1"/>
  <c r="B2199" i="6"/>
  <c r="C2199" i="6" s="1"/>
  <c r="D2199" i="6" s="1"/>
  <c r="B2200" i="6"/>
  <c r="C2200" i="6" s="1"/>
  <c r="D2200" i="6" s="1"/>
  <c r="B2201" i="6"/>
  <c r="C2201" i="6" s="1"/>
  <c r="D2201" i="6" s="1"/>
  <c r="B2202" i="6"/>
  <c r="C2202" i="6" s="1"/>
  <c r="D2202" i="6" s="1"/>
  <c r="B2203" i="6"/>
  <c r="C2203" i="6" s="1"/>
  <c r="D2203" i="6" s="1"/>
  <c r="B2204" i="6"/>
  <c r="C2204" i="6" s="1"/>
  <c r="D2204" i="6" s="1"/>
  <c r="B2205" i="6"/>
  <c r="C2205" i="6" s="1"/>
  <c r="D2205" i="6" s="1"/>
  <c r="B2206" i="6"/>
  <c r="C2206" i="6" s="1"/>
  <c r="D2206" i="6" s="1"/>
  <c r="B2207" i="6"/>
  <c r="C2207" i="6" s="1"/>
  <c r="D2207" i="6" s="1"/>
  <c r="B2208" i="6"/>
  <c r="C2208" i="6" s="1"/>
  <c r="D2208" i="6" s="1"/>
  <c r="B2209" i="6"/>
  <c r="C2209" i="6" s="1"/>
  <c r="D2209" i="6" s="1"/>
  <c r="B2210" i="6"/>
  <c r="C2210" i="6" s="1"/>
  <c r="D2210" i="6" s="1"/>
  <c r="B2211" i="6"/>
  <c r="C2211" i="6" s="1"/>
  <c r="D2211" i="6" s="1"/>
  <c r="B2212" i="6"/>
  <c r="C2212" i="6" s="1"/>
  <c r="D2212" i="6" s="1"/>
  <c r="B2213" i="6"/>
  <c r="C2213" i="6" s="1"/>
  <c r="D2213" i="6" s="1"/>
  <c r="B2214" i="6"/>
  <c r="C2214" i="6" s="1"/>
  <c r="D2214" i="6" s="1"/>
  <c r="B2215" i="6"/>
  <c r="C2215" i="6" s="1"/>
  <c r="D2215" i="6" s="1"/>
  <c r="B2216" i="6"/>
  <c r="C2216" i="6" s="1"/>
  <c r="D2216" i="6" s="1"/>
  <c r="B2217" i="6"/>
  <c r="C2217" i="6" s="1"/>
  <c r="D2217" i="6" s="1"/>
  <c r="B2218" i="6"/>
  <c r="C2218" i="6" s="1"/>
  <c r="D2218" i="6" s="1"/>
  <c r="B2219" i="6"/>
  <c r="C2219" i="6" s="1"/>
  <c r="D2219" i="6" s="1"/>
  <c r="B2220" i="6"/>
  <c r="C2220" i="6" s="1"/>
  <c r="D2220" i="6" s="1"/>
  <c r="B2221" i="6"/>
  <c r="C2221" i="6" s="1"/>
  <c r="D2221" i="6" s="1"/>
  <c r="B2222" i="6"/>
  <c r="C2222" i="6" s="1"/>
  <c r="D2222" i="6" s="1"/>
  <c r="B2223" i="6"/>
  <c r="C2223" i="6" s="1"/>
  <c r="D2223" i="6" s="1"/>
  <c r="B2224" i="6"/>
  <c r="C2224" i="6" s="1"/>
  <c r="D2224" i="6" s="1"/>
  <c r="B2225" i="6"/>
  <c r="C2225" i="6" s="1"/>
  <c r="D2225" i="6" s="1"/>
  <c r="B2226" i="6"/>
  <c r="C2226" i="6" s="1"/>
  <c r="D2226" i="6" s="1"/>
  <c r="B2227" i="6"/>
  <c r="C2227" i="6" s="1"/>
  <c r="D2227" i="6" s="1"/>
  <c r="B2228" i="6"/>
  <c r="C2228" i="6" s="1"/>
  <c r="D2228" i="6" s="1"/>
  <c r="B2229" i="6"/>
  <c r="C2229" i="6" s="1"/>
  <c r="D2229" i="6" s="1"/>
  <c r="B2230" i="6"/>
  <c r="C2230" i="6" s="1"/>
  <c r="D2230" i="6" s="1"/>
  <c r="B2231" i="6"/>
  <c r="C2231" i="6" s="1"/>
  <c r="D2231" i="6" s="1"/>
  <c r="B2232" i="6"/>
  <c r="C2232" i="6" s="1"/>
  <c r="D2232" i="6" s="1"/>
  <c r="B2233" i="6"/>
  <c r="C2233" i="6" s="1"/>
  <c r="D2233" i="6" s="1"/>
  <c r="B2234" i="6"/>
  <c r="C2234" i="6" s="1"/>
  <c r="D2234" i="6" s="1"/>
  <c r="B2235" i="6"/>
  <c r="C2235" i="6" s="1"/>
  <c r="D2235" i="6" s="1"/>
  <c r="B2236" i="6"/>
  <c r="C2236" i="6" s="1"/>
  <c r="D2236" i="6" s="1"/>
  <c r="B2237" i="6"/>
  <c r="C2237" i="6" s="1"/>
  <c r="D2237" i="6" s="1"/>
  <c r="B2238" i="6"/>
  <c r="C2238" i="6" s="1"/>
  <c r="D2238" i="6" s="1"/>
  <c r="B2239" i="6"/>
  <c r="C2239" i="6" s="1"/>
  <c r="D2239" i="6" s="1"/>
  <c r="B2240" i="6"/>
  <c r="C2240" i="6" s="1"/>
  <c r="D2240" i="6" s="1"/>
  <c r="B2241" i="6"/>
  <c r="C2241" i="6" s="1"/>
  <c r="D2241" i="6" s="1"/>
  <c r="B2242" i="6"/>
  <c r="C2242" i="6" s="1"/>
  <c r="D2242" i="6" s="1"/>
  <c r="B2243" i="6"/>
  <c r="C2243" i="6" s="1"/>
  <c r="D2243" i="6" s="1"/>
  <c r="B2244" i="6"/>
  <c r="C2244" i="6" s="1"/>
  <c r="D2244" i="6" s="1"/>
  <c r="B2245" i="6"/>
  <c r="C2245" i="6" s="1"/>
  <c r="D2245" i="6" s="1"/>
  <c r="B2246" i="6"/>
  <c r="C2246" i="6" s="1"/>
  <c r="D2246" i="6" s="1"/>
  <c r="B2247" i="6"/>
  <c r="C2247" i="6" s="1"/>
  <c r="D2247" i="6" s="1"/>
  <c r="B2248" i="6"/>
  <c r="C2248" i="6" s="1"/>
  <c r="D2248" i="6" s="1"/>
  <c r="B2249" i="6"/>
  <c r="C2249" i="6" s="1"/>
  <c r="D2249" i="6" s="1"/>
  <c r="B2250" i="6"/>
  <c r="C2250" i="6" s="1"/>
  <c r="D2250" i="6" s="1"/>
  <c r="B2251" i="6"/>
  <c r="C2251" i="6" s="1"/>
  <c r="D2251" i="6" s="1"/>
  <c r="B2252" i="6"/>
  <c r="C2252" i="6" s="1"/>
  <c r="D2252" i="6" s="1"/>
  <c r="B2253" i="6"/>
  <c r="C2253" i="6" s="1"/>
  <c r="D2253" i="6" s="1"/>
  <c r="B2254" i="6"/>
  <c r="C2254" i="6" s="1"/>
  <c r="D2254" i="6" s="1"/>
  <c r="B2255" i="6"/>
  <c r="C2255" i="6" s="1"/>
  <c r="D2255" i="6" s="1"/>
  <c r="B2256" i="6"/>
  <c r="C2256" i="6" s="1"/>
  <c r="D2256" i="6" s="1"/>
  <c r="B2257" i="6"/>
  <c r="C2257" i="6" s="1"/>
  <c r="D2257" i="6" s="1"/>
  <c r="B2258" i="6"/>
  <c r="C2258" i="6" s="1"/>
  <c r="D2258" i="6" s="1"/>
  <c r="B2259" i="6"/>
  <c r="C2259" i="6" s="1"/>
  <c r="D2259" i="6" s="1"/>
  <c r="B2260" i="6"/>
  <c r="C2260" i="6" s="1"/>
  <c r="D2260" i="6" s="1"/>
  <c r="B2261" i="6"/>
  <c r="C2261" i="6" s="1"/>
  <c r="D2261" i="6" s="1"/>
  <c r="B2262" i="6"/>
  <c r="C2262" i="6" s="1"/>
  <c r="D2262" i="6" s="1"/>
  <c r="B2263" i="6"/>
  <c r="C2263" i="6" s="1"/>
  <c r="D2263" i="6" s="1"/>
  <c r="B2264" i="6"/>
  <c r="C2264" i="6" s="1"/>
  <c r="D2264" i="6" s="1"/>
  <c r="B2265" i="6"/>
  <c r="C2265" i="6" s="1"/>
  <c r="D2265" i="6" s="1"/>
  <c r="B2266" i="6"/>
  <c r="C2266" i="6" s="1"/>
  <c r="D2266" i="6" s="1"/>
  <c r="B2267" i="6"/>
  <c r="C2267" i="6" s="1"/>
  <c r="D2267" i="6" s="1"/>
  <c r="B2268" i="6"/>
  <c r="C2268" i="6" s="1"/>
  <c r="D2268" i="6" s="1"/>
  <c r="B2269" i="6"/>
  <c r="C2269" i="6" s="1"/>
  <c r="D2269" i="6" s="1"/>
  <c r="B2270" i="6"/>
  <c r="C2270" i="6" s="1"/>
  <c r="D2270" i="6" s="1"/>
  <c r="B2271" i="6"/>
  <c r="C2271" i="6" s="1"/>
  <c r="D2271" i="6" s="1"/>
  <c r="B2272" i="6"/>
  <c r="C2272" i="6" s="1"/>
  <c r="D2272" i="6" s="1"/>
  <c r="B2273" i="6"/>
  <c r="C2273" i="6" s="1"/>
  <c r="D2273" i="6" s="1"/>
  <c r="B2274" i="6"/>
  <c r="C2274" i="6" s="1"/>
  <c r="D2274" i="6" s="1"/>
  <c r="B2275" i="6"/>
  <c r="C2275" i="6" s="1"/>
  <c r="D2275" i="6" s="1"/>
  <c r="B2276" i="6"/>
  <c r="C2276" i="6" s="1"/>
  <c r="D2276" i="6" s="1"/>
  <c r="B2277" i="6"/>
  <c r="C2277" i="6" s="1"/>
  <c r="D2277" i="6" s="1"/>
  <c r="B2278" i="6"/>
  <c r="C2278" i="6" s="1"/>
  <c r="D2278" i="6" s="1"/>
  <c r="B2279" i="6"/>
  <c r="C2279" i="6" s="1"/>
  <c r="D2279" i="6" s="1"/>
  <c r="B2280" i="6"/>
  <c r="C2280" i="6" s="1"/>
  <c r="D2280" i="6" s="1"/>
  <c r="B2281" i="6"/>
  <c r="C2281" i="6" s="1"/>
  <c r="D2281" i="6" s="1"/>
  <c r="B2282" i="6"/>
  <c r="C2282" i="6" s="1"/>
  <c r="D2282" i="6" s="1"/>
  <c r="B2283" i="6"/>
  <c r="C2283" i="6" s="1"/>
  <c r="D2283" i="6" s="1"/>
  <c r="B2284" i="6"/>
  <c r="C2284" i="6" s="1"/>
  <c r="D2284" i="6" s="1"/>
  <c r="B2285" i="6"/>
  <c r="C2285" i="6" s="1"/>
  <c r="D2285" i="6" s="1"/>
  <c r="B2286" i="6"/>
  <c r="C2286" i="6" s="1"/>
  <c r="D2286" i="6" s="1"/>
  <c r="B2287" i="6"/>
  <c r="C2287" i="6" s="1"/>
  <c r="D2287" i="6" s="1"/>
  <c r="B2288" i="6"/>
  <c r="C2288" i="6" s="1"/>
  <c r="D2288" i="6" s="1"/>
  <c r="B2289" i="6"/>
  <c r="C2289" i="6" s="1"/>
  <c r="D2289" i="6" s="1"/>
  <c r="B2290" i="6"/>
  <c r="C2290" i="6" s="1"/>
  <c r="D2290" i="6" s="1"/>
  <c r="B2291" i="6"/>
  <c r="C2291" i="6" s="1"/>
  <c r="D2291" i="6" s="1"/>
  <c r="B2292" i="6"/>
  <c r="C2292" i="6" s="1"/>
  <c r="D2292" i="6" s="1"/>
  <c r="B2293" i="6"/>
  <c r="C2293" i="6" s="1"/>
  <c r="D2293" i="6" s="1"/>
  <c r="B2294" i="6"/>
  <c r="C2294" i="6" s="1"/>
  <c r="D2294" i="6" s="1"/>
  <c r="B2295" i="6"/>
  <c r="C2295" i="6" s="1"/>
  <c r="D2295" i="6" s="1"/>
  <c r="B2296" i="6"/>
  <c r="C2296" i="6" s="1"/>
  <c r="D2296" i="6" s="1"/>
  <c r="B2297" i="6"/>
  <c r="C2297" i="6" s="1"/>
  <c r="D2297" i="6" s="1"/>
  <c r="B2298" i="6"/>
  <c r="C2298" i="6" s="1"/>
  <c r="D2298" i="6" s="1"/>
  <c r="B2299" i="6"/>
  <c r="C2299" i="6" s="1"/>
  <c r="D2299" i="6" s="1"/>
  <c r="B2300" i="6"/>
  <c r="C2300" i="6" s="1"/>
  <c r="D2300" i="6" s="1"/>
  <c r="B2301" i="6"/>
  <c r="C2301" i="6" s="1"/>
  <c r="D2301" i="6" s="1"/>
  <c r="B2302" i="6"/>
  <c r="C2302" i="6" s="1"/>
  <c r="D2302" i="6" s="1"/>
  <c r="B2303" i="6"/>
  <c r="C2303" i="6" s="1"/>
  <c r="D2303" i="6" s="1"/>
  <c r="B2304" i="6"/>
  <c r="C2304" i="6" s="1"/>
  <c r="D2304" i="6" s="1"/>
  <c r="B2305" i="6"/>
  <c r="C2305" i="6" s="1"/>
  <c r="D2305" i="6" s="1"/>
  <c r="B2306" i="6"/>
  <c r="C2306" i="6" s="1"/>
  <c r="D2306" i="6" s="1"/>
  <c r="B2307" i="6"/>
  <c r="C2307" i="6" s="1"/>
  <c r="D2307" i="6" s="1"/>
  <c r="B2308" i="6"/>
  <c r="C2308" i="6" s="1"/>
  <c r="D2308" i="6" s="1"/>
  <c r="B2309" i="6"/>
  <c r="C2309" i="6" s="1"/>
  <c r="D2309" i="6" s="1"/>
  <c r="B2310" i="6"/>
  <c r="C2310" i="6" s="1"/>
  <c r="D2310" i="6" s="1"/>
  <c r="B2311" i="6"/>
  <c r="C2311" i="6" s="1"/>
  <c r="D2311" i="6" s="1"/>
  <c r="B2312" i="6"/>
  <c r="C2312" i="6" s="1"/>
  <c r="D2312" i="6" s="1"/>
  <c r="B2313" i="6"/>
  <c r="C2313" i="6" s="1"/>
  <c r="D2313" i="6" s="1"/>
  <c r="B2314" i="6"/>
  <c r="C2314" i="6" s="1"/>
  <c r="D2314" i="6" s="1"/>
  <c r="B2315" i="6"/>
  <c r="C2315" i="6" s="1"/>
  <c r="D2315" i="6" s="1"/>
  <c r="B2316" i="6"/>
  <c r="C2316" i="6" s="1"/>
  <c r="D2316" i="6" s="1"/>
  <c r="B2317" i="6"/>
  <c r="C2317" i="6" s="1"/>
  <c r="D2317" i="6" s="1"/>
  <c r="B2318" i="6"/>
  <c r="C2318" i="6" s="1"/>
  <c r="D2318" i="6" s="1"/>
  <c r="B2319" i="6"/>
  <c r="C2319" i="6" s="1"/>
  <c r="D2319" i="6" s="1"/>
  <c r="B2320" i="6"/>
  <c r="C2320" i="6" s="1"/>
  <c r="D2320" i="6" s="1"/>
  <c r="B2321" i="6"/>
  <c r="C2321" i="6" s="1"/>
  <c r="D2321" i="6" s="1"/>
  <c r="B2322" i="6"/>
  <c r="C2322" i="6" s="1"/>
  <c r="D2322" i="6" s="1"/>
  <c r="B2323" i="6"/>
  <c r="C2323" i="6" s="1"/>
  <c r="D2323" i="6" s="1"/>
  <c r="B2324" i="6"/>
  <c r="C2324" i="6" s="1"/>
  <c r="D2324" i="6" s="1"/>
  <c r="B2325" i="6"/>
  <c r="C2325" i="6" s="1"/>
  <c r="D2325" i="6" s="1"/>
  <c r="B2326" i="6"/>
  <c r="C2326" i="6" s="1"/>
  <c r="D2326" i="6" s="1"/>
  <c r="B2327" i="6"/>
  <c r="C2327" i="6" s="1"/>
  <c r="D2327" i="6" s="1"/>
  <c r="B2328" i="6"/>
  <c r="C2328" i="6" s="1"/>
  <c r="D2328" i="6" s="1"/>
  <c r="B2329" i="6"/>
  <c r="C2329" i="6" s="1"/>
  <c r="D2329" i="6" s="1"/>
  <c r="B2330" i="6"/>
  <c r="C2330" i="6" s="1"/>
  <c r="D2330" i="6" s="1"/>
  <c r="B2331" i="6"/>
  <c r="C2331" i="6" s="1"/>
  <c r="D2331" i="6" s="1"/>
  <c r="B2332" i="6"/>
  <c r="C2332" i="6" s="1"/>
  <c r="D2332" i="6" s="1"/>
  <c r="B2333" i="6"/>
  <c r="C2333" i="6" s="1"/>
  <c r="D2333" i="6" s="1"/>
  <c r="B2334" i="6"/>
  <c r="C2334" i="6" s="1"/>
  <c r="D2334" i="6" s="1"/>
  <c r="B2335" i="6"/>
  <c r="C2335" i="6" s="1"/>
  <c r="D2335" i="6" s="1"/>
  <c r="B2336" i="6"/>
  <c r="C2336" i="6" s="1"/>
  <c r="D2336" i="6" s="1"/>
  <c r="B2337" i="6"/>
  <c r="C2337" i="6" s="1"/>
  <c r="D2337" i="6" s="1"/>
  <c r="B2338" i="6"/>
  <c r="C2338" i="6" s="1"/>
  <c r="D2338" i="6" s="1"/>
  <c r="B2339" i="6"/>
  <c r="C2339" i="6" s="1"/>
  <c r="D2339" i="6" s="1"/>
  <c r="B2340" i="6"/>
  <c r="C2340" i="6" s="1"/>
  <c r="D2340" i="6" s="1"/>
  <c r="B2341" i="6"/>
  <c r="C2341" i="6" s="1"/>
  <c r="D2341" i="6" s="1"/>
  <c r="B2342" i="6"/>
  <c r="C2342" i="6" s="1"/>
  <c r="D2342" i="6" s="1"/>
  <c r="B2343" i="6"/>
  <c r="C2343" i="6" s="1"/>
  <c r="D2343" i="6" s="1"/>
  <c r="B2344" i="6"/>
  <c r="C2344" i="6" s="1"/>
  <c r="D2344" i="6" s="1"/>
  <c r="B2345" i="6"/>
  <c r="C2345" i="6" s="1"/>
  <c r="D2345" i="6" s="1"/>
  <c r="B2346" i="6"/>
  <c r="C2346" i="6" s="1"/>
  <c r="D2346" i="6" s="1"/>
  <c r="B2347" i="6"/>
  <c r="C2347" i="6" s="1"/>
  <c r="D2347" i="6" s="1"/>
  <c r="B2348" i="6"/>
  <c r="C2348" i="6" s="1"/>
  <c r="D2348" i="6" s="1"/>
  <c r="B2349" i="6"/>
  <c r="C2349" i="6" s="1"/>
  <c r="D2349" i="6" s="1"/>
  <c r="B2350" i="6"/>
  <c r="C2350" i="6" s="1"/>
  <c r="D2350" i="6" s="1"/>
  <c r="B2351" i="6"/>
  <c r="C2351" i="6" s="1"/>
  <c r="D2351" i="6" s="1"/>
  <c r="B2352" i="6"/>
  <c r="C2352" i="6" s="1"/>
  <c r="D2352" i="6" s="1"/>
  <c r="B2353" i="6"/>
  <c r="C2353" i="6" s="1"/>
  <c r="D2353" i="6" s="1"/>
  <c r="B2354" i="6"/>
  <c r="C2354" i="6" s="1"/>
  <c r="D2354" i="6" s="1"/>
  <c r="B2355" i="6"/>
  <c r="C2355" i="6" s="1"/>
  <c r="D2355" i="6" s="1"/>
  <c r="B2356" i="6"/>
  <c r="C2356" i="6" s="1"/>
  <c r="D2356" i="6" s="1"/>
  <c r="B2357" i="6"/>
  <c r="C2357" i="6" s="1"/>
  <c r="D2357" i="6" s="1"/>
  <c r="B2358" i="6"/>
  <c r="C2358" i="6" s="1"/>
  <c r="D2358" i="6" s="1"/>
  <c r="B2359" i="6"/>
  <c r="C2359" i="6" s="1"/>
  <c r="D2359" i="6" s="1"/>
  <c r="B2360" i="6"/>
  <c r="C2360" i="6" s="1"/>
  <c r="D2360" i="6" s="1"/>
  <c r="B2361" i="6"/>
  <c r="C2361" i="6" s="1"/>
  <c r="D2361" i="6" s="1"/>
  <c r="B2362" i="6"/>
  <c r="C2362" i="6" s="1"/>
  <c r="D2362" i="6" s="1"/>
  <c r="B2363" i="6"/>
  <c r="C2363" i="6" s="1"/>
  <c r="D2363" i="6" s="1"/>
  <c r="B2364" i="6"/>
  <c r="C2364" i="6" s="1"/>
  <c r="D2364" i="6" s="1"/>
  <c r="B2365" i="6"/>
  <c r="C2365" i="6" s="1"/>
  <c r="D2365" i="6" s="1"/>
  <c r="B2366" i="6"/>
  <c r="C2366" i="6" s="1"/>
  <c r="D2366" i="6" s="1"/>
  <c r="B2367" i="6"/>
  <c r="C2367" i="6" s="1"/>
  <c r="D2367" i="6" s="1"/>
  <c r="B2368" i="6"/>
  <c r="C2368" i="6" s="1"/>
  <c r="D2368" i="6" s="1"/>
  <c r="B2369" i="6"/>
  <c r="C2369" i="6" s="1"/>
  <c r="D2369" i="6" s="1"/>
  <c r="B2370" i="6"/>
  <c r="C2370" i="6" s="1"/>
  <c r="D2370" i="6" s="1"/>
  <c r="B2371" i="6"/>
  <c r="C2371" i="6" s="1"/>
  <c r="D2371" i="6" s="1"/>
  <c r="B2372" i="6"/>
  <c r="C2372" i="6" s="1"/>
  <c r="D2372" i="6" s="1"/>
  <c r="B2373" i="6"/>
  <c r="C2373" i="6" s="1"/>
  <c r="D2373" i="6" s="1"/>
  <c r="B2374" i="6"/>
  <c r="C2374" i="6" s="1"/>
  <c r="D2374" i="6" s="1"/>
  <c r="B2375" i="6"/>
  <c r="C2375" i="6" s="1"/>
  <c r="D2375" i="6" s="1"/>
  <c r="B2376" i="6"/>
  <c r="C2376" i="6" s="1"/>
  <c r="D2376" i="6" s="1"/>
  <c r="B2377" i="6"/>
  <c r="C2377" i="6" s="1"/>
  <c r="D2377" i="6" s="1"/>
  <c r="B2378" i="6"/>
  <c r="C2378" i="6" s="1"/>
  <c r="D2378" i="6" s="1"/>
  <c r="B2379" i="6"/>
  <c r="C2379" i="6" s="1"/>
  <c r="D2379" i="6" s="1"/>
  <c r="B2380" i="6"/>
  <c r="C2380" i="6" s="1"/>
  <c r="D2380" i="6" s="1"/>
  <c r="B2381" i="6"/>
  <c r="C2381" i="6" s="1"/>
  <c r="D2381" i="6" s="1"/>
  <c r="B2382" i="6"/>
  <c r="C2382" i="6" s="1"/>
  <c r="D2382" i="6" s="1"/>
  <c r="B2383" i="6"/>
  <c r="C2383" i="6" s="1"/>
  <c r="D2383" i="6" s="1"/>
  <c r="B2384" i="6"/>
  <c r="C2384" i="6" s="1"/>
  <c r="D2384" i="6" s="1"/>
  <c r="B2385" i="6"/>
  <c r="C2385" i="6" s="1"/>
  <c r="D2385" i="6" s="1"/>
  <c r="B2386" i="6"/>
  <c r="C2386" i="6" s="1"/>
  <c r="D2386" i="6" s="1"/>
  <c r="B2387" i="6"/>
  <c r="C2387" i="6" s="1"/>
  <c r="D2387" i="6" s="1"/>
  <c r="B2388" i="6"/>
  <c r="C2388" i="6" s="1"/>
  <c r="D2388" i="6" s="1"/>
  <c r="B2389" i="6"/>
  <c r="C2389" i="6" s="1"/>
  <c r="D2389" i="6" s="1"/>
  <c r="B2390" i="6"/>
  <c r="C2390" i="6" s="1"/>
  <c r="D2390" i="6" s="1"/>
  <c r="B2391" i="6"/>
  <c r="C2391" i="6" s="1"/>
  <c r="D2391" i="6" s="1"/>
  <c r="B2392" i="6"/>
  <c r="C2392" i="6" s="1"/>
  <c r="D2392" i="6" s="1"/>
  <c r="B2393" i="6"/>
  <c r="C2393" i="6" s="1"/>
  <c r="D2393" i="6" s="1"/>
  <c r="B2394" i="6"/>
  <c r="C2394" i="6" s="1"/>
  <c r="D2394" i="6" s="1"/>
  <c r="B2395" i="6"/>
  <c r="C2395" i="6" s="1"/>
  <c r="D2395" i="6" s="1"/>
  <c r="B2396" i="6"/>
  <c r="C2396" i="6" s="1"/>
  <c r="D2396" i="6" s="1"/>
  <c r="B2397" i="6"/>
  <c r="C2397" i="6" s="1"/>
  <c r="D2397" i="6" s="1"/>
  <c r="B2398" i="6"/>
  <c r="C2398" i="6" s="1"/>
  <c r="D2398" i="6" s="1"/>
  <c r="B2399" i="6"/>
  <c r="C2399" i="6" s="1"/>
  <c r="D2399" i="6" s="1"/>
  <c r="B2400" i="6"/>
  <c r="C2400" i="6" s="1"/>
  <c r="D2400" i="6" s="1"/>
  <c r="B2401" i="6"/>
  <c r="C2401" i="6" s="1"/>
  <c r="D2401" i="6" s="1"/>
  <c r="B2402" i="6"/>
  <c r="C2402" i="6" s="1"/>
  <c r="D2402" i="6" s="1"/>
  <c r="B2403" i="6"/>
  <c r="C2403" i="6" s="1"/>
  <c r="D2403" i="6" s="1"/>
  <c r="B2404" i="6"/>
  <c r="C2404" i="6" s="1"/>
  <c r="D2404" i="6" s="1"/>
  <c r="B2405" i="6"/>
  <c r="C2405" i="6" s="1"/>
  <c r="D2405" i="6" s="1"/>
  <c r="B2406" i="6"/>
  <c r="C2406" i="6" s="1"/>
  <c r="D2406" i="6" s="1"/>
  <c r="B2407" i="6"/>
  <c r="C2407" i="6" s="1"/>
  <c r="D2407" i="6" s="1"/>
  <c r="B2408" i="6"/>
  <c r="C2408" i="6" s="1"/>
  <c r="D2408" i="6" s="1"/>
  <c r="B2409" i="6"/>
  <c r="C2409" i="6" s="1"/>
  <c r="D2409" i="6" s="1"/>
  <c r="B2410" i="6"/>
  <c r="C2410" i="6" s="1"/>
  <c r="D2410" i="6" s="1"/>
  <c r="B2411" i="6"/>
  <c r="C2411" i="6" s="1"/>
  <c r="D2411" i="6" s="1"/>
  <c r="B2412" i="6"/>
  <c r="C2412" i="6" s="1"/>
  <c r="D2412" i="6" s="1"/>
  <c r="B2413" i="6"/>
  <c r="C2413" i="6" s="1"/>
  <c r="D2413" i="6" s="1"/>
  <c r="B2414" i="6"/>
  <c r="C2414" i="6" s="1"/>
  <c r="D2414" i="6" s="1"/>
  <c r="B2415" i="6"/>
  <c r="C2415" i="6" s="1"/>
  <c r="D2415" i="6" s="1"/>
  <c r="B2416" i="6"/>
  <c r="C2416" i="6" s="1"/>
  <c r="D2416" i="6" s="1"/>
  <c r="B2417" i="6"/>
  <c r="C2417" i="6" s="1"/>
  <c r="D2417" i="6" s="1"/>
  <c r="B2418" i="6"/>
  <c r="C2418" i="6" s="1"/>
  <c r="D2418" i="6" s="1"/>
  <c r="B2419" i="6"/>
  <c r="C2419" i="6" s="1"/>
  <c r="D2419" i="6" s="1"/>
  <c r="B2420" i="6"/>
  <c r="C2420" i="6" s="1"/>
  <c r="D2420" i="6" s="1"/>
  <c r="B2421" i="6"/>
  <c r="C2421" i="6" s="1"/>
  <c r="D2421" i="6" s="1"/>
  <c r="B2422" i="6"/>
  <c r="C2422" i="6" s="1"/>
  <c r="D2422" i="6" s="1"/>
  <c r="B2423" i="6"/>
  <c r="C2423" i="6" s="1"/>
  <c r="D2423" i="6" s="1"/>
  <c r="B2424" i="6"/>
  <c r="C2424" i="6" s="1"/>
  <c r="D2424" i="6" s="1"/>
  <c r="B2425" i="6"/>
  <c r="C2425" i="6" s="1"/>
  <c r="D2425" i="6" s="1"/>
  <c r="B2426" i="6"/>
  <c r="C2426" i="6" s="1"/>
  <c r="D2426" i="6" s="1"/>
  <c r="B2427" i="6"/>
  <c r="C2427" i="6" s="1"/>
  <c r="D2427" i="6" s="1"/>
  <c r="B2428" i="6"/>
  <c r="C2428" i="6" s="1"/>
  <c r="D2428" i="6" s="1"/>
  <c r="B2429" i="6"/>
  <c r="C2429" i="6" s="1"/>
  <c r="D2429" i="6" s="1"/>
  <c r="B2430" i="6"/>
  <c r="C2430" i="6" s="1"/>
  <c r="D2430" i="6" s="1"/>
  <c r="B2431" i="6"/>
  <c r="C2431" i="6" s="1"/>
  <c r="D2431" i="6" s="1"/>
  <c r="B2432" i="6"/>
  <c r="C2432" i="6" s="1"/>
  <c r="D2432" i="6" s="1"/>
  <c r="B2433" i="6"/>
  <c r="C2433" i="6" s="1"/>
  <c r="D2433" i="6" s="1"/>
  <c r="B2434" i="6"/>
  <c r="C2434" i="6" s="1"/>
  <c r="D2434" i="6" s="1"/>
  <c r="B2435" i="6"/>
  <c r="C2435" i="6" s="1"/>
  <c r="D2435" i="6" s="1"/>
  <c r="B2436" i="6"/>
  <c r="C2436" i="6" s="1"/>
  <c r="D2436" i="6" s="1"/>
  <c r="B2437" i="6"/>
  <c r="C2437" i="6" s="1"/>
  <c r="D2437" i="6" s="1"/>
  <c r="B2438" i="6"/>
  <c r="C2438" i="6" s="1"/>
  <c r="D2438" i="6" s="1"/>
  <c r="B2439" i="6"/>
  <c r="C2439" i="6" s="1"/>
  <c r="D2439" i="6" s="1"/>
  <c r="B2440" i="6"/>
  <c r="C2440" i="6" s="1"/>
  <c r="D2440" i="6" s="1"/>
  <c r="B2441" i="6"/>
  <c r="C2441" i="6" s="1"/>
  <c r="D2441" i="6" s="1"/>
  <c r="B2442" i="6"/>
  <c r="C2442" i="6" s="1"/>
  <c r="D2442" i="6" s="1"/>
  <c r="B2443" i="6"/>
  <c r="C2443" i="6" s="1"/>
  <c r="D2443" i="6" s="1"/>
  <c r="B2444" i="6"/>
  <c r="C2444" i="6" s="1"/>
  <c r="D2444" i="6" s="1"/>
  <c r="B2445" i="6"/>
  <c r="C2445" i="6" s="1"/>
  <c r="D2445" i="6" s="1"/>
  <c r="B2446" i="6"/>
  <c r="C2446" i="6" s="1"/>
  <c r="D2446" i="6" s="1"/>
  <c r="B2447" i="6"/>
  <c r="C2447" i="6" s="1"/>
  <c r="D2447" i="6" s="1"/>
  <c r="B2448" i="6"/>
  <c r="C2448" i="6" s="1"/>
  <c r="D2448" i="6" s="1"/>
  <c r="B2449" i="6"/>
  <c r="C2449" i="6" s="1"/>
  <c r="D2449" i="6" s="1"/>
  <c r="B2450" i="6"/>
  <c r="C2450" i="6" s="1"/>
  <c r="D2450" i="6" s="1"/>
  <c r="B2451" i="6"/>
  <c r="C2451" i="6" s="1"/>
  <c r="D2451" i="6" s="1"/>
  <c r="B2452" i="6"/>
  <c r="C2452" i="6" s="1"/>
  <c r="D2452" i="6" s="1"/>
  <c r="B2453" i="6"/>
  <c r="C2453" i="6" s="1"/>
  <c r="D2453" i="6" s="1"/>
  <c r="B2454" i="6"/>
  <c r="C2454" i="6" s="1"/>
  <c r="D2454" i="6" s="1"/>
  <c r="B2455" i="6"/>
  <c r="C2455" i="6" s="1"/>
  <c r="D2455" i="6" s="1"/>
  <c r="B2456" i="6"/>
  <c r="C2456" i="6" s="1"/>
  <c r="D2456" i="6" s="1"/>
  <c r="B2457" i="6"/>
  <c r="C2457" i="6" s="1"/>
  <c r="D2457" i="6" s="1"/>
  <c r="B2458" i="6"/>
  <c r="C2458" i="6" s="1"/>
  <c r="D2458" i="6" s="1"/>
  <c r="B2459" i="6"/>
  <c r="C2459" i="6" s="1"/>
  <c r="D2459" i="6" s="1"/>
  <c r="B2460" i="6"/>
  <c r="C2460" i="6" s="1"/>
  <c r="D2460" i="6" s="1"/>
  <c r="B2461" i="6"/>
  <c r="C2461" i="6" s="1"/>
  <c r="D2461" i="6" s="1"/>
  <c r="B2462" i="6"/>
  <c r="C2462" i="6" s="1"/>
  <c r="D2462" i="6" s="1"/>
  <c r="B2463" i="6"/>
  <c r="C2463" i="6" s="1"/>
  <c r="D2463" i="6" s="1"/>
  <c r="B2464" i="6"/>
  <c r="C2464" i="6" s="1"/>
  <c r="D2464" i="6" s="1"/>
  <c r="B2465" i="6"/>
  <c r="C2465" i="6" s="1"/>
  <c r="D2465" i="6" s="1"/>
  <c r="B2466" i="6"/>
  <c r="C2466" i="6" s="1"/>
  <c r="D2466" i="6" s="1"/>
  <c r="B2467" i="6"/>
  <c r="C2467" i="6" s="1"/>
  <c r="D2467" i="6" s="1"/>
  <c r="B2468" i="6"/>
  <c r="C2468" i="6" s="1"/>
  <c r="D2468" i="6" s="1"/>
  <c r="B2469" i="6"/>
  <c r="C2469" i="6" s="1"/>
  <c r="D2469" i="6" s="1"/>
  <c r="B2470" i="6"/>
  <c r="C2470" i="6" s="1"/>
  <c r="D2470" i="6" s="1"/>
  <c r="B2471" i="6"/>
  <c r="C2471" i="6" s="1"/>
  <c r="D2471" i="6" s="1"/>
  <c r="B2472" i="6"/>
  <c r="C2472" i="6" s="1"/>
  <c r="D2472" i="6" s="1"/>
  <c r="B2473" i="6"/>
  <c r="C2473" i="6" s="1"/>
  <c r="D2473" i="6" s="1"/>
  <c r="B2474" i="6"/>
  <c r="C2474" i="6" s="1"/>
  <c r="D2474" i="6" s="1"/>
  <c r="B2475" i="6"/>
  <c r="C2475" i="6" s="1"/>
  <c r="D2475" i="6" s="1"/>
  <c r="B2476" i="6"/>
  <c r="C2476" i="6" s="1"/>
  <c r="D2476" i="6" s="1"/>
  <c r="B2477" i="6"/>
  <c r="C2477" i="6" s="1"/>
  <c r="D2477" i="6" s="1"/>
  <c r="B2478" i="6"/>
  <c r="C2478" i="6" s="1"/>
  <c r="D2478" i="6" s="1"/>
  <c r="B2479" i="6"/>
  <c r="C2479" i="6" s="1"/>
  <c r="D2479" i="6" s="1"/>
  <c r="B2480" i="6"/>
  <c r="C2480" i="6" s="1"/>
  <c r="D2480" i="6" s="1"/>
  <c r="B2481" i="6"/>
  <c r="C2481" i="6" s="1"/>
  <c r="D2481" i="6" s="1"/>
  <c r="B2482" i="6"/>
  <c r="C2482" i="6" s="1"/>
  <c r="D2482" i="6" s="1"/>
  <c r="B2483" i="6"/>
  <c r="C2483" i="6" s="1"/>
  <c r="D2483" i="6" s="1"/>
  <c r="B2484" i="6"/>
  <c r="C2484" i="6" s="1"/>
  <c r="D2484" i="6" s="1"/>
  <c r="B2485" i="6"/>
  <c r="C2485" i="6" s="1"/>
  <c r="D2485" i="6" s="1"/>
  <c r="B2486" i="6"/>
  <c r="C2486" i="6" s="1"/>
  <c r="D2486" i="6" s="1"/>
  <c r="B2487" i="6"/>
  <c r="C2487" i="6" s="1"/>
  <c r="D2487" i="6" s="1"/>
  <c r="B2488" i="6"/>
  <c r="C2488" i="6" s="1"/>
  <c r="D2488" i="6" s="1"/>
  <c r="B2489" i="6"/>
  <c r="C2489" i="6" s="1"/>
  <c r="D2489" i="6" s="1"/>
  <c r="B2490" i="6"/>
  <c r="C2490" i="6" s="1"/>
  <c r="D2490" i="6" s="1"/>
  <c r="B2491" i="6"/>
  <c r="C2491" i="6" s="1"/>
  <c r="D2491" i="6" s="1"/>
  <c r="B2492" i="6"/>
  <c r="C2492" i="6" s="1"/>
  <c r="D2492" i="6" s="1"/>
  <c r="B2493" i="6"/>
  <c r="C2493" i="6" s="1"/>
  <c r="D2493" i="6" s="1"/>
  <c r="B2494" i="6"/>
  <c r="C2494" i="6" s="1"/>
  <c r="D2494" i="6" s="1"/>
  <c r="B2495" i="6"/>
  <c r="C2495" i="6" s="1"/>
  <c r="D2495" i="6" s="1"/>
  <c r="B2496" i="6"/>
  <c r="C2496" i="6" s="1"/>
  <c r="D2496" i="6" s="1"/>
  <c r="B2497" i="6"/>
  <c r="C2497" i="6" s="1"/>
  <c r="D2497" i="6" s="1"/>
  <c r="B2498" i="6"/>
  <c r="C2498" i="6" s="1"/>
  <c r="D2498" i="6" s="1"/>
  <c r="B2499" i="6"/>
  <c r="C2499" i="6" s="1"/>
  <c r="D2499" i="6" s="1"/>
  <c r="B2500" i="6"/>
  <c r="C2500" i="6" s="1"/>
  <c r="D2500" i="6" s="1"/>
  <c r="B2501" i="6"/>
  <c r="C2501" i="6" s="1"/>
  <c r="D2501" i="6" s="1"/>
  <c r="B2502" i="6"/>
  <c r="C2502" i="6" s="1"/>
  <c r="D2502" i="6" s="1"/>
  <c r="B2503" i="6"/>
  <c r="C2503" i="6" s="1"/>
  <c r="D2503" i="6" s="1"/>
  <c r="B2504" i="6"/>
  <c r="C2504" i="6" s="1"/>
  <c r="D2504" i="6" s="1"/>
  <c r="B2505" i="6"/>
  <c r="C2505" i="6" s="1"/>
  <c r="D2505" i="6" s="1"/>
  <c r="B2506" i="6"/>
  <c r="C2506" i="6" s="1"/>
  <c r="D2506" i="6" s="1"/>
  <c r="B2507" i="6"/>
  <c r="C2507" i="6" s="1"/>
  <c r="D2507" i="6" s="1"/>
  <c r="B2508" i="6"/>
  <c r="C2508" i="6" s="1"/>
  <c r="D2508" i="6" s="1"/>
  <c r="B2509" i="6"/>
  <c r="C2509" i="6" s="1"/>
  <c r="D2509" i="6" s="1"/>
  <c r="B2510" i="6"/>
  <c r="C2510" i="6" s="1"/>
  <c r="D2510" i="6" s="1"/>
  <c r="B2511" i="6"/>
  <c r="C2511" i="6" s="1"/>
  <c r="D2511" i="6" s="1"/>
  <c r="B2512" i="6"/>
  <c r="C2512" i="6" s="1"/>
  <c r="D2512" i="6" s="1"/>
  <c r="B2513" i="6"/>
  <c r="C2513" i="6" s="1"/>
  <c r="D2513" i="6" s="1"/>
  <c r="B2514" i="6"/>
  <c r="C2514" i="6" s="1"/>
  <c r="D2514" i="6" s="1"/>
  <c r="B2515" i="6"/>
  <c r="C2515" i="6" s="1"/>
  <c r="D2515" i="6" s="1"/>
  <c r="B2516" i="6"/>
  <c r="C2516" i="6" s="1"/>
  <c r="D2516" i="6" s="1"/>
  <c r="B2517" i="6"/>
  <c r="C2517" i="6" s="1"/>
  <c r="D2517" i="6" s="1"/>
  <c r="B2518" i="6"/>
  <c r="C2518" i="6" s="1"/>
  <c r="D2518" i="6" s="1"/>
  <c r="B2519" i="6"/>
  <c r="C2519" i="6" s="1"/>
  <c r="D2519" i="6" s="1"/>
  <c r="B2520" i="6"/>
  <c r="C2520" i="6" s="1"/>
  <c r="D2520" i="6" s="1"/>
  <c r="B2521" i="6"/>
  <c r="C2521" i="6" s="1"/>
  <c r="D2521" i="6" s="1"/>
  <c r="B2522" i="6"/>
  <c r="C2522" i="6" s="1"/>
  <c r="D2522" i="6" s="1"/>
  <c r="B2523" i="6"/>
  <c r="C2523" i="6" s="1"/>
  <c r="D2523" i="6" s="1"/>
  <c r="B2524" i="6"/>
  <c r="C2524" i="6" s="1"/>
  <c r="D2524" i="6" s="1"/>
  <c r="B2525" i="6"/>
  <c r="C2525" i="6" s="1"/>
  <c r="D2525" i="6" s="1"/>
  <c r="B2526" i="6"/>
  <c r="C2526" i="6" s="1"/>
  <c r="D2526" i="6" s="1"/>
  <c r="B2527" i="6"/>
  <c r="C2527" i="6" s="1"/>
  <c r="D2527" i="6" s="1"/>
  <c r="B2528" i="6"/>
  <c r="C2528" i="6" s="1"/>
  <c r="D2528" i="6" s="1"/>
  <c r="B2529" i="6"/>
  <c r="C2529" i="6" s="1"/>
  <c r="D2529" i="6" s="1"/>
  <c r="B2530" i="6"/>
  <c r="C2530" i="6" s="1"/>
  <c r="D2530" i="6" s="1"/>
  <c r="B2531" i="6"/>
  <c r="C2531" i="6" s="1"/>
  <c r="D2531" i="6" s="1"/>
  <c r="B2532" i="6"/>
  <c r="C2532" i="6" s="1"/>
  <c r="D2532" i="6" s="1"/>
  <c r="B2533" i="6"/>
  <c r="C2533" i="6" s="1"/>
  <c r="D2533" i="6" s="1"/>
  <c r="B2534" i="6"/>
  <c r="C2534" i="6" s="1"/>
  <c r="D2534" i="6" s="1"/>
  <c r="B2535" i="6"/>
  <c r="C2535" i="6" s="1"/>
  <c r="D2535" i="6" s="1"/>
  <c r="B2536" i="6"/>
  <c r="C2536" i="6" s="1"/>
  <c r="D2536" i="6" s="1"/>
  <c r="B2537" i="6"/>
  <c r="C2537" i="6" s="1"/>
  <c r="D2537" i="6" s="1"/>
  <c r="B2538" i="6"/>
  <c r="C2538" i="6" s="1"/>
  <c r="D2538" i="6" s="1"/>
  <c r="B2539" i="6"/>
  <c r="C2539" i="6" s="1"/>
  <c r="D2539" i="6" s="1"/>
  <c r="B2540" i="6"/>
  <c r="C2540" i="6" s="1"/>
  <c r="D2540" i="6" s="1"/>
  <c r="B2541" i="6"/>
  <c r="C2541" i="6" s="1"/>
  <c r="D2541" i="6" s="1"/>
  <c r="B2542" i="6"/>
  <c r="C2542" i="6" s="1"/>
  <c r="D2542" i="6" s="1"/>
  <c r="B2543" i="6"/>
  <c r="C2543" i="6" s="1"/>
  <c r="D2543" i="6" s="1"/>
  <c r="B2544" i="6"/>
  <c r="C2544" i="6" s="1"/>
  <c r="D2544" i="6" s="1"/>
  <c r="B2545" i="6"/>
  <c r="C2545" i="6" s="1"/>
  <c r="D2545" i="6" s="1"/>
  <c r="B2546" i="6"/>
  <c r="C2546" i="6" s="1"/>
  <c r="D2546" i="6" s="1"/>
  <c r="B2547" i="6"/>
  <c r="C2547" i="6" s="1"/>
  <c r="D2547" i="6" s="1"/>
  <c r="B2548" i="6"/>
  <c r="C2548" i="6" s="1"/>
  <c r="D2548" i="6" s="1"/>
  <c r="B2549" i="6"/>
  <c r="C2549" i="6" s="1"/>
  <c r="D2549" i="6" s="1"/>
  <c r="B2550" i="6"/>
  <c r="C2550" i="6" s="1"/>
  <c r="D2550" i="6" s="1"/>
  <c r="B2551" i="6"/>
  <c r="C2551" i="6" s="1"/>
  <c r="D2551" i="6" s="1"/>
  <c r="B2552" i="6"/>
  <c r="C2552" i="6" s="1"/>
  <c r="D2552" i="6" s="1"/>
  <c r="B2553" i="6"/>
  <c r="C2553" i="6" s="1"/>
  <c r="D2553" i="6" s="1"/>
  <c r="B2554" i="6"/>
  <c r="C2554" i="6" s="1"/>
  <c r="D2554" i="6" s="1"/>
  <c r="B2555" i="6"/>
  <c r="C2555" i="6" s="1"/>
  <c r="D2555" i="6" s="1"/>
  <c r="B2556" i="6"/>
  <c r="C2556" i="6" s="1"/>
  <c r="D2556" i="6" s="1"/>
  <c r="B2557" i="6"/>
  <c r="C2557" i="6" s="1"/>
  <c r="D2557" i="6" s="1"/>
  <c r="B2558" i="6"/>
  <c r="C2558" i="6" s="1"/>
  <c r="D2558" i="6" s="1"/>
  <c r="B2559" i="6"/>
  <c r="C2559" i="6" s="1"/>
  <c r="D2559" i="6" s="1"/>
  <c r="B2560" i="6"/>
  <c r="C2560" i="6" s="1"/>
  <c r="D2560" i="6" s="1"/>
  <c r="B2561" i="6"/>
  <c r="C2561" i="6" s="1"/>
  <c r="D2561" i="6" s="1"/>
  <c r="B2562" i="6"/>
  <c r="C2562" i="6" s="1"/>
  <c r="D2562" i="6" s="1"/>
  <c r="B2563" i="6"/>
  <c r="C2563" i="6" s="1"/>
  <c r="D2563" i="6" s="1"/>
  <c r="B2564" i="6"/>
  <c r="C2564" i="6" s="1"/>
  <c r="D2564" i="6" s="1"/>
  <c r="B2565" i="6"/>
  <c r="C2565" i="6" s="1"/>
  <c r="D2565" i="6" s="1"/>
  <c r="B2566" i="6"/>
  <c r="C2566" i="6" s="1"/>
  <c r="D2566" i="6" s="1"/>
  <c r="B2567" i="6"/>
  <c r="C2567" i="6" s="1"/>
  <c r="D2567" i="6" s="1"/>
  <c r="B2568" i="6"/>
  <c r="C2568" i="6" s="1"/>
  <c r="D2568" i="6" s="1"/>
  <c r="B2569" i="6"/>
  <c r="C2569" i="6" s="1"/>
  <c r="D2569" i="6" s="1"/>
  <c r="B2570" i="6"/>
  <c r="C2570" i="6" s="1"/>
  <c r="D2570" i="6" s="1"/>
  <c r="B2571" i="6"/>
  <c r="C2571" i="6" s="1"/>
  <c r="D2571" i="6" s="1"/>
  <c r="B2572" i="6"/>
  <c r="C2572" i="6" s="1"/>
  <c r="D2572" i="6" s="1"/>
  <c r="B2573" i="6"/>
  <c r="C2573" i="6" s="1"/>
  <c r="D2573" i="6" s="1"/>
  <c r="B2574" i="6"/>
  <c r="C2574" i="6" s="1"/>
  <c r="D2574" i="6" s="1"/>
  <c r="B2575" i="6"/>
  <c r="C2575" i="6" s="1"/>
  <c r="D2575" i="6" s="1"/>
  <c r="B2576" i="6"/>
  <c r="C2576" i="6" s="1"/>
  <c r="D2576" i="6" s="1"/>
  <c r="B2577" i="6"/>
  <c r="C2577" i="6" s="1"/>
  <c r="D2577" i="6" s="1"/>
  <c r="B2578" i="6"/>
  <c r="C2578" i="6" s="1"/>
  <c r="D2578" i="6" s="1"/>
  <c r="B2579" i="6"/>
  <c r="C2579" i="6" s="1"/>
  <c r="D2579" i="6" s="1"/>
  <c r="B2580" i="6"/>
  <c r="C2580" i="6" s="1"/>
  <c r="D2580" i="6" s="1"/>
  <c r="B2581" i="6"/>
  <c r="C2581" i="6" s="1"/>
  <c r="D2581" i="6" s="1"/>
  <c r="B2582" i="6"/>
  <c r="C2582" i="6" s="1"/>
  <c r="D2582" i="6" s="1"/>
  <c r="B2583" i="6"/>
  <c r="C2583" i="6" s="1"/>
  <c r="D2583" i="6" s="1"/>
  <c r="B2584" i="6"/>
  <c r="C2584" i="6" s="1"/>
  <c r="D2584" i="6" s="1"/>
  <c r="B2585" i="6"/>
  <c r="C2585" i="6" s="1"/>
  <c r="D2585" i="6" s="1"/>
  <c r="B2586" i="6"/>
  <c r="C2586" i="6" s="1"/>
  <c r="D2586" i="6" s="1"/>
  <c r="B2587" i="6"/>
  <c r="C2587" i="6" s="1"/>
  <c r="D2587" i="6" s="1"/>
  <c r="B2588" i="6"/>
  <c r="C2588" i="6" s="1"/>
  <c r="D2588" i="6" s="1"/>
  <c r="B2589" i="6"/>
  <c r="C2589" i="6" s="1"/>
  <c r="D2589" i="6" s="1"/>
  <c r="B2590" i="6"/>
  <c r="C2590" i="6" s="1"/>
  <c r="D2590" i="6" s="1"/>
  <c r="B2591" i="6"/>
  <c r="C2591" i="6" s="1"/>
  <c r="D2591" i="6" s="1"/>
  <c r="B2592" i="6"/>
  <c r="C2592" i="6" s="1"/>
  <c r="D2592" i="6" s="1"/>
  <c r="B2593" i="6"/>
  <c r="C2593" i="6" s="1"/>
  <c r="D2593" i="6" s="1"/>
  <c r="B2594" i="6"/>
  <c r="C2594" i="6" s="1"/>
  <c r="D2594" i="6" s="1"/>
  <c r="B2595" i="6"/>
  <c r="C2595" i="6" s="1"/>
  <c r="D2595" i="6" s="1"/>
  <c r="B2596" i="6"/>
  <c r="C2596" i="6" s="1"/>
  <c r="D2596" i="6" s="1"/>
  <c r="B2597" i="6"/>
  <c r="C2597" i="6" s="1"/>
  <c r="D2597" i="6" s="1"/>
  <c r="B2598" i="6"/>
  <c r="C2598" i="6" s="1"/>
  <c r="D2598" i="6" s="1"/>
  <c r="B2599" i="6"/>
  <c r="C2599" i="6" s="1"/>
  <c r="D2599" i="6" s="1"/>
  <c r="B2600" i="6"/>
  <c r="C2600" i="6" s="1"/>
  <c r="D2600" i="6" s="1"/>
  <c r="B2601" i="6"/>
  <c r="C2601" i="6" s="1"/>
  <c r="D2601" i="6" s="1"/>
  <c r="B2602" i="6"/>
  <c r="C2602" i="6" s="1"/>
  <c r="D2602" i="6" s="1"/>
  <c r="B2603" i="6"/>
  <c r="C2603" i="6" s="1"/>
  <c r="D2603" i="6" s="1"/>
  <c r="B2604" i="6"/>
  <c r="C2604" i="6" s="1"/>
  <c r="D2604" i="6" s="1"/>
  <c r="B2605" i="6"/>
  <c r="C2605" i="6" s="1"/>
  <c r="D2605" i="6" s="1"/>
  <c r="B2606" i="6"/>
  <c r="C2606" i="6" s="1"/>
  <c r="D2606" i="6" s="1"/>
  <c r="B2607" i="6"/>
  <c r="C2607" i="6" s="1"/>
  <c r="D2607" i="6" s="1"/>
  <c r="B2608" i="6"/>
  <c r="C2608" i="6" s="1"/>
  <c r="D2608" i="6" s="1"/>
  <c r="B2609" i="6"/>
  <c r="C2609" i="6" s="1"/>
  <c r="D2609" i="6" s="1"/>
  <c r="B2610" i="6"/>
  <c r="C2610" i="6" s="1"/>
  <c r="D2610" i="6" s="1"/>
  <c r="B2611" i="6"/>
  <c r="C2611" i="6" s="1"/>
  <c r="D2611" i="6" s="1"/>
  <c r="B2612" i="6"/>
  <c r="C2612" i="6" s="1"/>
  <c r="D2612" i="6" s="1"/>
  <c r="B2613" i="6"/>
  <c r="C2613" i="6" s="1"/>
  <c r="D2613" i="6" s="1"/>
  <c r="B2614" i="6"/>
  <c r="C2614" i="6" s="1"/>
  <c r="D2614" i="6" s="1"/>
  <c r="B2615" i="6"/>
  <c r="C2615" i="6" s="1"/>
  <c r="D2615" i="6" s="1"/>
  <c r="B2616" i="6"/>
  <c r="C2616" i="6" s="1"/>
  <c r="D2616" i="6" s="1"/>
  <c r="B2617" i="6"/>
  <c r="C2617" i="6" s="1"/>
  <c r="D2617" i="6" s="1"/>
  <c r="B2618" i="6"/>
  <c r="C2618" i="6" s="1"/>
  <c r="D2618" i="6" s="1"/>
  <c r="B2619" i="6"/>
  <c r="C2619" i="6" s="1"/>
  <c r="D2619" i="6" s="1"/>
  <c r="B2620" i="6"/>
  <c r="C2620" i="6" s="1"/>
  <c r="D2620" i="6" s="1"/>
  <c r="B2621" i="6"/>
  <c r="C2621" i="6" s="1"/>
  <c r="D2621" i="6" s="1"/>
  <c r="B2622" i="6"/>
  <c r="C2622" i="6" s="1"/>
  <c r="D2622" i="6" s="1"/>
  <c r="B2623" i="6"/>
  <c r="C2623" i="6" s="1"/>
  <c r="D2623" i="6" s="1"/>
  <c r="B2624" i="6"/>
  <c r="C2624" i="6" s="1"/>
  <c r="D2624" i="6" s="1"/>
  <c r="B2625" i="6"/>
  <c r="C2625" i="6" s="1"/>
  <c r="D2625" i="6" s="1"/>
  <c r="B2626" i="6"/>
  <c r="C2626" i="6" s="1"/>
  <c r="D2626" i="6" s="1"/>
  <c r="B2627" i="6"/>
  <c r="C2627" i="6" s="1"/>
  <c r="D2627" i="6" s="1"/>
  <c r="B2628" i="6"/>
  <c r="C2628" i="6" s="1"/>
  <c r="D2628" i="6" s="1"/>
  <c r="B2629" i="6"/>
  <c r="C2629" i="6" s="1"/>
  <c r="D2629" i="6" s="1"/>
  <c r="B2630" i="6"/>
  <c r="C2630" i="6" s="1"/>
  <c r="D2630" i="6" s="1"/>
  <c r="B2631" i="6"/>
  <c r="C2631" i="6" s="1"/>
  <c r="D2631" i="6" s="1"/>
  <c r="B2632" i="6"/>
  <c r="C2632" i="6" s="1"/>
  <c r="D2632" i="6" s="1"/>
  <c r="B2633" i="6"/>
  <c r="C2633" i="6" s="1"/>
  <c r="D2633" i="6" s="1"/>
  <c r="B2634" i="6"/>
  <c r="C2634" i="6" s="1"/>
  <c r="D2634" i="6" s="1"/>
  <c r="B2635" i="6"/>
  <c r="C2635" i="6" s="1"/>
  <c r="D2635" i="6" s="1"/>
  <c r="B2636" i="6"/>
  <c r="C2636" i="6" s="1"/>
  <c r="D2636" i="6" s="1"/>
  <c r="B2637" i="6"/>
  <c r="C2637" i="6" s="1"/>
  <c r="D2637" i="6" s="1"/>
  <c r="B2638" i="6"/>
  <c r="C2638" i="6" s="1"/>
  <c r="D2638" i="6" s="1"/>
  <c r="B2639" i="6"/>
  <c r="C2639" i="6" s="1"/>
  <c r="D2639" i="6" s="1"/>
  <c r="B2640" i="6"/>
  <c r="C2640" i="6" s="1"/>
  <c r="D2640" i="6" s="1"/>
  <c r="B2641" i="6"/>
  <c r="C2641" i="6" s="1"/>
  <c r="D2641" i="6" s="1"/>
  <c r="B2642" i="6"/>
  <c r="C2642" i="6" s="1"/>
  <c r="D2642" i="6" s="1"/>
  <c r="B2643" i="6"/>
  <c r="C2643" i="6" s="1"/>
  <c r="D2643" i="6" s="1"/>
  <c r="B2644" i="6"/>
  <c r="C2644" i="6" s="1"/>
  <c r="D2644" i="6" s="1"/>
  <c r="B2645" i="6"/>
  <c r="C2645" i="6" s="1"/>
  <c r="D2645" i="6" s="1"/>
  <c r="B2646" i="6"/>
  <c r="C2646" i="6" s="1"/>
  <c r="D2646" i="6" s="1"/>
  <c r="B2647" i="6"/>
  <c r="C2647" i="6" s="1"/>
  <c r="D2647" i="6" s="1"/>
  <c r="B2648" i="6"/>
  <c r="C2648" i="6" s="1"/>
  <c r="D2648" i="6" s="1"/>
  <c r="B2649" i="6"/>
  <c r="C2649" i="6" s="1"/>
  <c r="D2649" i="6" s="1"/>
  <c r="B2650" i="6"/>
  <c r="C2650" i="6" s="1"/>
  <c r="D2650" i="6" s="1"/>
  <c r="B2651" i="6"/>
  <c r="C2651" i="6" s="1"/>
  <c r="D2651" i="6" s="1"/>
  <c r="B2652" i="6"/>
  <c r="C2652" i="6" s="1"/>
  <c r="D2652" i="6" s="1"/>
  <c r="B2653" i="6"/>
  <c r="C2653" i="6" s="1"/>
  <c r="D2653" i="6" s="1"/>
  <c r="B2654" i="6"/>
  <c r="C2654" i="6" s="1"/>
  <c r="D2654" i="6" s="1"/>
  <c r="B2655" i="6"/>
  <c r="C2655" i="6" s="1"/>
  <c r="D2655" i="6" s="1"/>
  <c r="B2656" i="6"/>
  <c r="C2656" i="6" s="1"/>
  <c r="D2656" i="6" s="1"/>
  <c r="B2657" i="6"/>
  <c r="C2657" i="6" s="1"/>
  <c r="D2657" i="6" s="1"/>
  <c r="B2658" i="6"/>
  <c r="C2658" i="6" s="1"/>
  <c r="D2658" i="6" s="1"/>
  <c r="B2659" i="6"/>
  <c r="C2659" i="6" s="1"/>
  <c r="D2659" i="6" s="1"/>
  <c r="B2660" i="6"/>
  <c r="C2660" i="6" s="1"/>
  <c r="D2660" i="6" s="1"/>
  <c r="B2661" i="6"/>
  <c r="C2661" i="6" s="1"/>
  <c r="D2661" i="6" s="1"/>
  <c r="B2662" i="6"/>
  <c r="C2662" i="6" s="1"/>
  <c r="D2662" i="6" s="1"/>
  <c r="B2663" i="6"/>
  <c r="C2663" i="6" s="1"/>
  <c r="D2663" i="6" s="1"/>
  <c r="B2664" i="6"/>
  <c r="C2664" i="6" s="1"/>
  <c r="D2664" i="6" s="1"/>
  <c r="B2665" i="6"/>
  <c r="C2665" i="6" s="1"/>
  <c r="D2665" i="6" s="1"/>
  <c r="B2666" i="6"/>
  <c r="C2666" i="6" s="1"/>
  <c r="D2666" i="6" s="1"/>
  <c r="B2667" i="6"/>
  <c r="C2667" i="6" s="1"/>
  <c r="D2667" i="6" s="1"/>
  <c r="B2668" i="6"/>
  <c r="C2668" i="6" s="1"/>
  <c r="D2668" i="6" s="1"/>
  <c r="B2669" i="6"/>
  <c r="C2669" i="6" s="1"/>
  <c r="D2669" i="6" s="1"/>
  <c r="B2670" i="6"/>
  <c r="C2670" i="6" s="1"/>
  <c r="D2670" i="6" s="1"/>
  <c r="B2671" i="6"/>
  <c r="C2671" i="6" s="1"/>
  <c r="D2671" i="6" s="1"/>
  <c r="B2672" i="6"/>
  <c r="C2672" i="6" s="1"/>
  <c r="D2672" i="6" s="1"/>
  <c r="B2673" i="6"/>
  <c r="C2673" i="6" s="1"/>
  <c r="D2673" i="6" s="1"/>
  <c r="B2674" i="6"/>
  <c r="C2674" i="6" s="1"/>
  <c r="D2674" i="6" s="1"/>
  <c r="B2675" i="6"/>
  <c r="C2675" i="6" s="1"/>
  <c r="D2675" i="6" s="1"/>
  <c r="B2676" i="6"/>
  <c r="C2676" i="6" s="1"/>
  <c r="D2676" i="6" s="1"/>
  <c r="B2677" i="6"/>
  <c r="C2677" i="6" s="1"/>
  <c r="D2677" i="6" s="1"/>
  <c r="B2678" i="6"/>
  <c r="C2678" i="6" s="1"/>
  <c r="D2678" i="6" s="1"/>
  <c r="B2679" i="6"/>
  <c r="C2679" i="6" s="1"/>
  <c r="D2679" i="6" s="1"/>
  <c r="B2680" i="6"/>
  <c r="C2680" i="6" s="1"/>
  <c r="D2680" i="6" s="1"/>
  <c r="B2681" i="6"/>
  <c r="C2681" i="6" s="1"/>
  <c r="D2681" i="6" s="1"/>
  <c r="B2682" i="6"/>
  <c r="C2682" i="6" s="1"/>
  <c r="D2682" i="6" s="1"/>
  <c r="B2683" i="6"/>
  <c r="C2683" i="6" s="1"/>
  <c r="D2683" i="6" s="1"/>
  <c r="B2684" i="6"/>
  <c r="C2684" i="6" s="1"/>
  <c r="D2684" i="6" s="1"/>
  <c r="B2685" i="6"/>
  <c r="C2685" i="6" s="1"/>
  <c r="D2685" i="6" s="1"/>
  <c r="B2686" i="6"/>
  <c r="C2686" i="6" s="1"/>
  <c r="D2686" i="6" s="1"/>
  <c r="B2687" i="6"/>
  <c r="C2687" i="6" s="1"/>
  <c r="D2687" i="6" s="1"/>
  <c r="B2688" i="6"/>
  <c r="C2688" i="6" s="1"/>
  <c r="D2688" i="6" s="1"/>
  <c r="B2689" i="6"/>
  <c r="C2689" i="6" s="1"/>
  <c r="D2689" i="6" s="1"/>
  <c r="B2690" i="6"/>
  <c r="C2690" i="6" s="1"/>
  <c r="D2690" i="6" s="1"/>
  <c r="B2691" i="6"/>
  <c r="C2691" i="6" s="1"/>
  <c r="D2691" i="6" s="1"/>
  <c r="B2692" i="6"/>
  <c r="C2692" i="6" s="1"/>
  <c r="D2692" i="6" s="1"/>
  <c r="B2693" i="6"/>
  <c r="C2693" i="6" s="1"/>
  <c r="D2693" i="6" s="1"/>
  <c r="B2694" i="6"/>
  <c r="C2694" i="6" s="1"/>
  <c r="D2694" i="6" s="1"/>
  <c r="B2695" i="6"/>
  <c r="C2695" i="6" s="1"/>
  <c r="D2695" i="6" s="1"/>
  <c r="B2696" i="6"/>
  <c r="C2696" i="6" s="1"/>
  <c r="D2696" i="6" s="1"/>
  <c r="B2697" i="6"/>
  <c r="C2697" i="6" s="1"/>
  <c r="D2697" i="6" s="1"/>
  <c r="B2698" i="6"/>
  <c r="C2698" i="6" s="1"/>
  <c r="D2698" i="6" s="1"/>
  <c r="B2699" i="6"/>
  <c r="C2699" i="6" s="1"/>
  <c r="D2699" i="6" s="1"/>
  <c r="B2700" i="6"/>
  <c r="C2700" i="6" s="1"/>
  <c r="D2700" i="6" s="1"/>
  <c r="B2701" i="6"/>
  <c r="C2701" i="6" s="1"/>
  <c r="D2701" i="6" s="1"/>
  <c r="B2702" i="6"/>
  <c r="C2702" i="6" s="1"/>
  <c r="D2702" i="6" s="1"/>
  <c r="B2703" i="6"/>
  <c r="C2703" i="6" s="1"/>
  <c r="D2703" i="6" s="1"/>
  <c r="B2704" i="6"/>
  <c r="C2704" i="6" s="1"/>
  <c r="D2704" i="6" s="1"/>
  <c r="B2705" i="6"/>
  <c r="C2705" i="6" s="1"/>
  <c r="D2705" i="6" s="1"/>
  <c r="B2706" i="6"/>
  <c r="C2706" i="6" s="1"/>
  <c r="D2706" i="6" s="1"/>
  <c r="B2707" i="6"/>
  <c r="C2707" i="6" s="1"/>
  <c r="D2707" i="6" s="1"/>
  <c r="B2708" i="6"/>
  <c r="C2708" i="6" s="1"/>
  <c r="D2708" i="6" s="1"/>
  <c r="B2709" i="6"/>
  <c r="C2709" i="6" s="1"/>
  <c r="D2709" i="6" s="1"/>
  <c r="B2710" i="6"/>
  <c r="C2710" i="6" s="1"/>
  <c r="D2710" i="6" s="1"/>
  <c r="B2711" i="6"/>
  <c r="C2711" i="6" s="1"/>
  <c r="D2711" i="6" s="1"/>
  <c r="B2712" i="6"/>
  <c r="C2712" i="6" s="1"/>
  <c r="D2712" i="6" s="1"/>
  <c r="B2713" i="6"/>
  <c r="C2713" i="6" s="1"/>
  <c r="D2713" i="6" s="1"/>
  <c r="B2714" i="6"/>
  <c r="C2714" i="6" s="1"/>
  <c r="D2714" i="6" s="1"/>
  <c r="B2715" i="6"/>
  <c r="C2715" i="6" s="1"/>
  <c r="D2715" i="6" s="1"/>
  <c r="B2716" i="6"/>
  <c r="C2716" i="6" s="1"/>
  <c r="D2716" i="6" s="1"/>
  <c r="B2717" i="6"/>
  <c r="C2717" i="6" s="1"/>
  <c r="D2717" i="6" s="1"/>
  <c r="B2718" i="6"/>
  <c r="C2718" i="6" s="1"/>
  <c r="D2718" i="6" s="1"/>
  <c r="B2719" i="6"/>
  <c r="C2719" i="6" s="1"/>
  <c r="D2719" i="6" s="1"/>
  <c r="B2720" i="6"/>
  <c r="C2720" i="6" s="1"/>
  <c r="D2720" i="6" s="1"/>
  <c r="B2721" i="6"/>
  <c r="C2721" i="6" s="1"/>
  <c r="D2721" i="6" s="1"/>
  <c r="B2722" i="6"/>
  <c r="C2722" i="6" s="1"/>
  <c r="D2722" i="6" s="1"/>
  <c r="B2723" i="6"/>
  <c r="C2723" i="6" s="1"/>
  <c r="D2723" i="6" s="1"/>
  <c r="B2724" i="6"/>
  <c r="C2724" i="6" s="1"/>
  <c r="D2724" i="6" s="1"/>
  <c r="B2725" i="6"/>
  <c r="C2725" i="6" s="1"/>
  <c r="D2725" i="6" s="1"/>
  <c r="B2726" i="6"/>
  <c r="C2726" i="6" s="1"/>
  <c r="D2726" i="6" s="1"/>
  <c r="B2727" i="6"/>
  <c r="C2727" i="6" s="1"/>
  <c r="D2727" i="6" s="1"/>
  <c r="B2728" i="6"/>
  <c r="C2728" i="6" s="1"/>
  <c r="D2728" i="6" s="1"/>
  <c r="B2729" i="6"/>
  <c r="C2729" i="6" s="1"/>
  <c r="D2729" i="6" s="1"/>
  <c r="B2730" i="6"/>
  <c r="C2730" i="6" s="1"/>
  <c r="D2730" i="6" s="1"/>
  <c r="B2731" i="6"/>
  <c r="C2731" i="6" s="1"/>
  <c r="D2731" i="6" s="1"/>
  <c r="B2732" i="6"/>
  <c r="C2732" i="6" s="1"/>
  <c r="D2732" i="6" s="1"/>
  <c r="B2733" i="6"/>
  <c r="C2733" i="6" s="1"/>
  <c r="D2733" i="6" s="1"/>
  <c r="B2734" i="6"/>
  <c r="C2734" i="6" s="1"/>
  <c r="D2734" i="6" s="1"/>
  <c r="B2735" i="6"/>
  <c r="C2735" i="6" s="1"/>
  <c r="D2735" i="6" s="1"/>
  <c r="B2736" i="6"/>
  <c r="C2736" i="6" s="1"/>
  <c r="D2736" i="6" s="1"/>
  <c r="B2737" i="6"/>
  <c r="C2737" i="6" s="1"/>
  <c r="D2737" i="6" s="1"/>
  <c r="B2738" i="6"/>
  <c r="C2738" i="6" s="1"/>
  <c r="D2738" i="6" s="1"/>
  <c r="B2739" i="6"/>
  <c r="C2739" i="6" s="1"/>
  <c r="D2739" i="6" s="1"/>
  <c r="B2740" i="6"/>
  <c r="C2740" i="6" s="1"/>
  <c r="D2740" i="6" s="1"/>
  <c r="B2741" i="6"/>
  <c r="C2741" i="6" s="1"/>
  <c r="D2741" i="6" s="1"/>
  <c r="B2742" i="6"/>
  <c r="C2742" i="6" s="1"/>
  <c r="D2742" i="6" s="1"/>
  <c r="B2743" i="6"/>
  <c r="C2743" i="6" s="1"/>
  <c r="D2743" i="6" s="1"/>
  <c r="B2744" i="6"/>
  <c r="C2744" i="6" s="1"/>
  <c r="D2744" i="6" s="1"/>
  <c r="B2745" i="6"/>
  <c r="C2745" i="6" s="1"/>
  <c r="D2745" i="6" s="1"/>
  <c r="B2746" i="6"/>
  <c r="C2746" i="6" s="1"/>
  <c r="D2746" i="6" s="1"/>
  <c r="B2747" i="6"/>
  <c r="C2747" i="6" s="1"/>
  <c r="D2747" i="6" s="1"/>
  <c r="B2748" i="6"/>
  <c r="C2748" i="6" s="1"/>
  <c r="D2748" i="6" s="1"/>
  <c r="B2749" i="6"/>
  <c r="C2749" i="6" s="1"/>
  <c r="D2749" i="6" s="1"/>
  <c r="B2750" i="6"/>
  <c r="C2750" i="6" s="1"/>
  <c r="D2750" i="6" s="1"/>
  <c r="B2751" i="6"/>
  <c r="C2751" i="6" s="1"/>
  <c r="D2751" i="6" s="1"/>
  <c r="B2752" i="6"/>
  <c r="C2752" i="6" s="1"/>
  <c r="D2752" i="6" s="1"/>
  <c r="B2753" i="6"/>
  <c r="C2753" i="6" s="1"/>
  <c r="D2753" i="6" s="1"/>
  <c r="B2754" i="6"/>
  <c r="C2754" i="6" s="1"/>
  <c r="D2754" i="6" s="1"/>
  <c r="B2755" i="6"/>
  <c r="C2755" i="6" s="1"/>
  <c r="D2755" i="6" s="1"/>
  <c r="B2756" i="6"/>
  <c r="C2756" i="6" s="1"/>
  <c r="D2756" i="6" s="1"/>
  <c r="B2757" i="6"/>
  <c r="C2757" i="6" s="1"/>
  <c r="D2757" i="6" s="1"/>
  <c r="B2758" i="6"/>
  <c r="C2758" i="6" s="1"/>
  <c r="D2758" i="6" s="1"/>
  <c r="B2759" i="6"/>
  <c r="C2759" i="6" s="1"/>
  <c r="D2759" i="6" s="1"/>
  <c r="B2760" i="6"/>
  <c r="C2760" i="6" s="1"/>
  <c r="D2760" i="6" s="1"/>
  <c r="B2761" i="6"/>
  <c r="C2761" i="6" s="1"/>
  <c r="D2761" i="6" s="1"/>
  <c r="B2762" i="6"/>
  <c r="C2762" i="6" s="1"/>
  <c r="D2762" i="6" s="1"/>
  <c r="B2763" i="6"/>
  <c r="C2763" i="6" s="1"/>
  <c r="D2763" i="6" s="1"/>
  <c r="B2764" i="6"/>
  <c r="C2764" i="6" s="1"/>
  <c r="D2764" i="6" s="1"/>
  <c r="B2765" i="6"/>
  <c r="C2765" i="6" s="1"/>
  <c r="D2765" i="6" s="1"/>
  <c r="B2766" i="6"/>
  <c r="C2766" i="6" s="1"/>
  <c r="D2766" i="6" s="1"/>
  <c r="B2767" i="6"/>
  <c r="C2767" i="6" s="1"/>
  <c r="D2767" i="6" s="1"/>
  <c r="B2768" i="6"/>
  <c r="C2768" i="6" s="1"/>
  <c r="D2768" i="6" s="1"/>
  <c r="B2769" i="6"/>
  <c r="C2769" i="6" s="1"/>
  <c r="D2769" i="6" s="1"/>
  <c r="B2770" i="6"/>
  <c r="C2770" i="6" s="1"/>
  <c r="D2770" i="6" s="1"/>
  <c r="B2771" i="6"/>
  <c r="C2771" i="6" s="1"/>
  <c r="D2771" i="6" s="1"/>
  <c r="B2772" i="6"/>
  <c r="C2772" i="6" s="1"/>
  <c r="D2772" i="6" s="1"/>
  <c r="B2773" i="6"/>
  <c r="C2773" i="6" s="1"/>
  <c r="D2773" i="6" s="1"/>
  <c r="B2774" i="6"/>
  <c r="C2774" i="6" s="1"/>
  <c r="D2774" i="6" s="1"/>
  <c r="B2775" i="6"/>
  <c r="C2775" i="6" s="1"/>
  <c r="D2775" i="6" s="1"/>
  <c r="B2776" i="6"/>
  <c r="C2776" i="6" s="1"/>
  <c r="D2776" i="6" s="1"/>
  <c r="B2777" i="6"/>
  <c r="C2777" i="6" s="1"/>
  <c r="D2777" i="6" s="1"/>
  <c r="B2778" i="6"/>
  <c r="C2778" i="6" s="1"/>
  <c r="D2778" i="6" s="1"/>
  <c r="B2779" i="6"/>
  <c r="C2779" i="6" s="1"/>
  <c r="D2779" i="6" s="1"/>
  <c r="B2780" i="6"/>
  <c r="C2780" i="6" s="1"/>
  <c r="D2780" i="6" s="1"/>
  <c r="B2781" i="6"/>
  <c r="C2781" i="6" s="1"/>
  <c r="D2781" i="6" s="1"/>
  <c r="B2782" i="6"/>
  <c r="C2782" i="6" s="1"/>
  <c r="D2782" i="6" s="1"/>
  <c r="B2783" i="6"/>
  <c r="C2783" i="6" s="1"/>
  <c r="D2783" i="6" s="1"/>
  <c r="B2784" i="6"/>
  <c r="C2784" i="6" s="1"/>
  <c r="D2784" i="6" s="1"/>
  <c r="B2785" i="6"/>
  <c r="C2785" i="6" s="1"/>
  <c r="D2785" i="6" s="1"/>
  <c r="B2786" i="6"/>
  <c r="C2786" i="6" s="1"/>
  <c r="D2786" i="6" s="1"/>
  <c r="B2787" i="6"/>
  <c r="C2787" i="6" s="1"/>
  <c r="D2787" i="6" s="1"/>
  <c r="B2788" i="6"/>
  <c r="C2788" i="6" s="1"/>
  <c r="D2788" i="6" s="1"/>
  <c r="B2789" i="6"/>
  <c r="C2789" i="6" s="1"/>
  <c r="D2789" i="6" s="1"/>
  <c r="B2790" i="6"/>
  <c r="C2790" i="6" s="1"/>
  <c r="D2790" i="6" s="1"/>
  <c r="B2791" i="6"/>
  <c r="C2791" i="6" s="1"/>
  <c r="D2791" i="6" s="1"/>
  <c r="B2792" i="6"/>
  <c r="C2792" i="6" s="1"/>
  <c r="D2792" i="6" s="1"/>
  <c r="B2793" i="6"/>
  <c r="C2793" i="6" s="1"/>
  <c r="D2793" i="6" s="1"/>
  <c r="B2794" i="6"/>
  <c r="C2794" i="6" s="1"/>
  <c r="D2794" i="6" s="1"/>
  <c r="B2795" i="6"/>
  <c r="C2795" i="6" s="1"/>
  <c r="D2795" i="6" s="1"/>
  <c r="B2796" i="6"/>
  <c r="C2796" i="6" s="1"/>
  <c r="D2796" i="6" s="1"/>
  <c r="B2797" i="6"/>
  <c r="C2797" i="6" s="1"/>
  <c r="D2797" i="6" s="1"/>
  <c r="B2798" i="6"/>
  <c r="C2798" i="6" s="1"/>
  <c r="D2798" i="6" s="1"/>
  <c r="B2799" i="6"/>
  <c r="C2799" i="6" s="1"/>
  <c r="D2799" i="6" s="1"/>
  <c r="B2800" i="6"/>
  <c r="C2800" i="6" s="1"/>
  <c r="D2800" i="6" s="1"/>
  <c r="B2801" i="6"/>
  <c r="C2801" i="6" s="1"/>
  <c r="D2801" i="6" s="1"/>
  <c r="B2802" i="6"/>
  <c r="C2802" i="6" s="1"/>
  <c r="D2802" i="6" s="1"/>
  <c r="B2803" i="6"/>
  <c r="C2803" i="6" s="1"/>
  <c r="D2803" i="6" s="1"/>
  <c r="B2804" i="6"/>
  <c r="C2804" i="6" s="1"/>
  <c r="D2804" i="6" s="1"/>
  <c r="B2805" i="6"/>
  <c r="C2805" i="6" s="1"/>
  <c r="D2805" i="6" s="1"/>
  <c r="B2806" i="6"/>
  <c r="C2806" i="6" s="1"/>
  <c r="D2806" i="6" s="1"/>
  <c r="B2807" i="6"/>
  <c r="C2807" i="6" s="1"/>
  <c r="D2807" i="6" s="1"/>
  <c r="B2808" i="6"/>
  <c r="C2808" i="6" s="1"/>
  <c r="D2808" i="6" s="1"/>
  <c r="B2809" i="6"/>
  <c r="C2809" i="6" s="1"/>
  <c r="D2809" i="6" s="1"/>
  <c r="B2810" i="6"/>
  <c r="C2810" i="6" s="1"/>
  <c r="D2810" i="6" s="1"/>
  <c r="B2811" i="6"/>
  <c r="C2811" i="6" s="1"/>
  <c r="D2811" i="6" s="1"/>
  <c r="B2812" i="6"/>
  <c r="C2812" i="6" s="1"/>
  <c r="D2812" i="6" s="1"/>
  <c r="B2813" i="6"/>
  <c r="C2813" i="6" s="1"/>
  <c r="D2813" i="6" s="1"/>
  <c r="B2814" i="6"/>
  <c r="C2814" i="6" s="1"/>
  <c r="D2814" i="6" s="1"/>
  <c r="B2815" i="6"/>
  <c r="C2815" i="6" s="1"/>
  <c r="D2815" i="6" s="1"/>
  <c r="B2816" i="6"/>
  <c r="C2816" i="6" s="1"/>
  <c r="D2816" i="6" s="1"/>
  <c r="B2817" i="6"/>
  <c r="C2817" i="6" s="1"/>
  <c r="D2817" i="6" s="1"/>
  <c r="B2818" i="6"/>
  <c r="C2818" i="6" s="1"/>
  <c r="D2818" i="6" s="1"/>
  <c r="B2819" i="6"/>
  <c r="C2819" i="6" s="1"/>
  <c r="D2819" i="6" s="1"/>
  <c r="B2820" i="6"/>
  <c r="C2820" i="6" s="1"/>
  <c r="D2820" i="6" s="1"/>
  <c r="B2821" i="6"/>
  <c r="C2821" i="6" s="1"/>
  <c r="D2821" i="6" s="1"/>
  <c r="B2822" i="6"/>
  <c r="C2822" i="6" s="1"/>
  <c r="D2822" i="6" s="1"/>
  <c r="B2823" i="6"/>
  <c r="C2823" i="6" s="1"/>
  <c r="D2823" i="6" s="1"/>
  <c r="B2824" i="6"/>
  <c r="C2824" i="6" s="1"/>
  <c r="D2824" i="6" s="1"/>
  <c r="B2825" i="6"/>
  <c r="C2825" i="6" s="1"/>
  <c r="D2825" i="6" s="1"/>
  <c r="B2826" i="6"/>
  <c r="C2826" i="6" s="1"/>
  <c r="D2826" i="6" s="1"/>
  <c r="B2827" i="6"/>
  <c r="C2827" i="6" s="1"/>
  <c r="D2827" i="6" s="1"/>
  <c r="B2828" i="6"/>
  <c r="C2828" i="6" s="1"/>
  <c r="D2828" i="6" s="1"/>
  <c r="B2829" i="6"/>
  <c r="C2829" i="6" s="1"/>
  <c r="D2829" i="6" s="1"/>
  <c r="B2830" i="6"/>
  <c r="C2830" i="6" s="1"/>
  <c r="D2830" i="6" s="1"/>
  <c r="B2831" i="6"/>
  <c r="C2831" i="6" s="1"/>
  <c r="D2831" i="6" s="1"/>
  <c r="B2832" i="6"/>
  <c r="C2832" i="6" s="1"/>
  <c r="D2832" i="6" s="1"/>
  <c r="B2833" i="6"/>
  <c r="C2833" i="6" s="1"/>
  <c r="D2833" i="6" s="1"/>
  <c r="B2834" i="6"/>
  <c r="C2834" i="6" s="1"/>
  <c r="D2834" i="6" s="1"/>
  <c r="B2835" i="6"/>
  <c r="C2835" i="6" s="1"/>
  <c r="D2835" i="6" s="1"/>
  <c r="B2836" i="6"/>
  <c r="C2836" i="6" s="1"/>
  <c r="D2836" i="6" s="1"/>
  <c r="B2837" i="6"/>
  <c r="C2837" i="6" s="1"/>
  <c r="D2837" i="6" s="1"/>
  <c r="B2838" i="6"/>
  <c r="C2838" i="6" s="1"/>
  <c r="D2838" i="6" s="1"/>
  <c r="B2839" i="6"/>
  <c r="C2839" i="6" s="1"/>
  <c r="D2839" i="6" s="1"/>
  <c r="B2840" i="6"/>
  <c r="C2840" i="6" s="1"/>
  <c r="D2840" i="6" s="1"/>
  <c r="B2841" i="6"/>
  <c r="C2841" i="6" s="1"/>
  <c r="D2841" i="6" s="1"/>
  <c r="B2842" i="6"/>
  <c r="C2842" i="6" s="1"/>
  <c r="D2842" i="6" s="1"/>
  <c r="B2843" i="6"/>
  <c r="C2843" i="6" s="1"/>
  <c r="D2843" i="6" s="1"/>
  <c r="B2844" i="6"/>
  <c r="C2844" i="6" s="1"/>
  <c r="D2844" i="6" s="1"/>
  <c r="B2845" i="6"/>
  <c r="C2845" i="6" s="1"/>
  <c r="D2845" i="6" s="1"/>
  <c r="B2846" i="6"/>
  <c r="C2846" i="6" s="1"/>
  <c r="D2846" i="6" s="1"/>
  <c r="B2847" i="6"/>
  <c r="C2847" i="6" s="1"/>
  <c r="D2847" i="6" s="1"/>
  <c r="B2848" i="6"/>
  <c r="C2848" i="6" s="1"/>
  <c r="D2848" i="6" s="1"/>
  <c r="B2849" i="6"/>
  <c r="C2849" i="6" s="1"/>
  <c r="D2849" i="6" s="1"/>
  <c r="B2850" i="6"/>
  <c r="C2850" i="6" s="1"/>
  <c r="D2850" i="6" s="1"/>
  <c r="B2851" i="6"/>
  <c r="C2851" i="6" s="1"/>
  <c r="D2851" i="6" s="1"/>
  <c r="B2852" i="6"/>
  <c r="C2852" i="6" s="1"/>
  <c r="D2852" i="6" s="1"/>
  <c r="B2853" i="6"/>
  <c r="C2853" i="6" s="1"/>
  <c r="D2853" i="6" s="1"/>
  <c r="B2854" i="6"/>
  <c r="C2854" i="6" s="1"/>
  <c r="D2854" i="6" s="1"/>
  <c r="B2855" i="6"/>
  <c r="C2855" i="6" s="1"/>
  <c r="D2855" i="6" s="1"/>
  <c r="B2856" i="6"/>
  <c r="C2856" i="6" s="1"/>
  <c r="D2856" i="6" s="1"/>
  <c r="B2857" i="6"/>
  <c r="C2857" i="6" s="1"/>
  <c r="D2857" i="6" s="1"/>
  <c r="B2858" i="6"/>
  <c r="C2858" i="6" s="1"/>
  <c r="D2858" i="6" s="1"/>
  <c r="B2859" i="6"/>
  <c r="C2859" i="6" s="1"/>
  <c r="D2859" i="6" s="1"/>
  <c r="B2860" i="6"/>
  <c r="C2860" i="6" s="1"/>
  <c r="D2860" i="6" s="1"/>
  <c r="B2861" i="6"/>
  <c r="C2861" i="6" s="1"/>
  <c r="D2861" i="6" s="1"/>
  <c r="B2862" i="6"/>
  <c r="C2862" i="6" s="1"/>
  <c r="D2862" i="6" s="1"/>
  <c r="B2863" i="6"/>
  <c r="C2863" i="6" s="1"/>
  <c r="D2863" i="6" s="1"/>
  <c r="B2864" i="6"/>
  <c r="C2864" i="6" s="1"/>
  <c r="D2864" i="6" s="1"/>
  <c r="B2865" i="6"/>
  <c r="C2865" i="6" s="1"/>
  <c r="D2865" i="6" s="1"/>
  <c r="B2866" i="6"/>
  <c r="C2866" i="6" s="1"/>
  <c r="D2866" i="6" s="1"/>
  <c r="B2867" i="6"/>
  <c r="C2867" i="6" s="1"/>
  <c r="D2867" i="6" s="1"/>
  <c r="B2868" i="6"/>
  <c r="C2868" i="6" s="1"/>
  <c r="D2868" i="6" s="1"/>
  <c r="B2869" i="6"/>
  <c r="C2869" i="6" s="1"/>
  <c r="D2869" i="6" s="1"/>
  <c r="B2870" i="6"/>
  <c r="C2870" i="6" s="1"/>
  <c r="D2870" i="6" s="1"/>
  <c r="B2871" i="6"/>
  <c r="C2871" i="6" s="1"/>
  <c r="D2871" i="6" s="1"/>
  <c r="B2872" i="6"/>
  <c r="C2872" i="6" s="1"/>
  <c r="D2872" i="6" s="1"/>
  <c r="B2873" i="6"/>
  <c r="C2873" i="6" s="1"/>
  <c r="D2873" i="6" s="1"/>
  <c r="B2874" i="6"/>
  <c r="C2874" i="6" s="1"/>
  <c r="D2874" i="6" s="1"/>
  <c r="B2875" i="6"/>
  <c r="C2875" i="6" s="1"/>
  <c r="D2875" i="6" s="1"/>
  <c r="B2876" i="6"/>
  <c r="C2876" i="6" s="1"/>
  <c r="D2876" i="6" s="1"/>
  <c r="B2877" i="6"/>
  <c r="C2877" i="6" s="1"/>
  <c r="D2877" i="6" s="1"/>
  <c r="B2878" i="6"/>
  <c r="C2878" i="6" s="1"/>
  <c r="D2878" i="6" s="1"/>
  <c r="B2879" i="6"/>
  <c r="C2879" i="6" s="1"/>
  <c r="D2879" i="6" s="1"/>
  <c r="B2880" i="6"/>
  <c r="C2880" i="6" s="1"/>
  <c r="D2880" i="6" s="1"/>
  <c r="B2881" i="6"/>
  <c r="C2881" i="6" s="1"/>
  <c r="D2881" i="6" s="1"/>
  <c r="B2882" i="6"/>
  <c r="C2882" i="6" s="1"/>
  <c r="D2882" i="6" s="1"/>
  <c r="B2883" i="6"/>
  <c r="C2883" i="6" s="1"/>
  <c r="D2883" i="6" s="1"/>
  <c r="B2884" i="6"/>
  <c r="C2884" i="6" s="1"/>
  <c r="D2884" i="6" s="1"/>
  <c r="B2885" i="6"/>
  <c r="C2885" i="6" s="1"/>
  <c r="D2885" i="6" s="1"/>
  <c r="B2886" i="6"/>
  <c r="C2886" i="6" s="1"/>
  <c r="D2886" i="6" s="1"/>
  <c r="B2887" i="6"/>
  <c r="C2887" i="6" s="1"/>
  <c r="D2887" i="6" s="1"/>
  <c r="B2888" i="6"/>
  <c r="C2888" i="6" s="1"/>
  <c r="D2888" i="6" s="1"/>
  <c r="B2889" i="6"/>
  <c r="C2889" i="6" s="1"/>
  <c r="D2889" i="6" s="1"/>
  <c r="B2890" i="6"/>
  <c r="C2890" i="6" s="1"/>
  <c r="D2890" i="6" s="1"/>
  <c r="B2891" i="6"/>
  <c r="C2891" i="6" s="1"/>
  <c r="D2891" i="6" s="1"/>
  <c r="B2892" i="6"/>
  <c r="C2892" i="6" s="1"/>
  <c r="D2892" i="6" s="1"/>
  <c r="B2893" i="6"/>
  <c r="C2893" i="6" s="1"/>
  <c r="D2893" i="6" s="1"/>
  <c r="B2894" i="6"/>
  <c r="C2894" i="6" s="1"/>
  <c r="D2894" i="6" s="1"/>
  <c r="B2895" i="6"/>
  <c r="C2895" i="6" s="1"/>
  <c r="D2895" i="6" s="1"/>
  <c r="B2896" i="6"/>
  <c r="C2896" i="6" s="1"/>
  <c r="D2896" i="6" s="1"/>
  <c r="B2897" i="6"/>
  <c r="C2897" i="6" s="1"/>
  <c r="D2897" i="6" s="1"/>
  <c r="B2898" i="6"/>
  <c r="C2898" i="6" s="1"/>
  <c r="D2898" i="6" s="1"/>
  <c r="B2899" i="6"/>
  <c r="C2899" i="6" s="1"/>
  <c r="D2899" i="6" s="1"/>
  <c r="B2900" i="6"/>
  <c r="C2900" i="6" s="1"/>
  <c r="D2900" i="6" s="1"/>
  <c r="B2901" i="6"/>
  <c r="C2901" i="6" s="1"/>
  <c r="D2901" i="6" s="1"/>
  <c r="B2902" i="6"/>
  <c r="C2902" i="6" s="1"/>
  <c r="D2902" i="6" s="1"/>
  <c r="B2903" i="6"/>
  <c r="C2903" i="6" s="1"/>
  <c r="D2903" i="6" s="1"/>
  <c r="B2904" i="6"/>
  <c r="C2904" i="6" s="1"/>
  <c r="D2904" i="6" s="1"/>
  <c r="B2905" i="6"/>
  <c r="C2905" i="6" s="1"/>
  <c r="D2905" i="6" s="1"/>
  <c r="B2906" i="6"/>
  <c r="C2906" i="6" s="1"/>
  <c r="D2906" i="6" s="1"/>
  <c r="B2907" i="6"/>
  <c r="C2907" i="6" s="1"/>
  <c r="D2907" i="6" s="1"/>
  <c r="B2908" i="6"/>
  <c r="C2908" i="6" s="1"/>
  <c r="D2908" i="6" s="1"/>
  <c r="B2909" i="6"/>
  <c r="C2909" i="6" s="1"/>
  <c r="D2909" i="6" s="1"/>
  <c r="B2910" i="6"/>
  <c r="C2910" i="6" s="1"/>
  <c r="D2910" i="6" s="1"/>
  <c r="B2911" i="6"/>
  <c r="C2911" i="6" s="1"/>
  <c r="D2911" i="6" s="1"/>
  <c r="B2912" i="6"/>
  <c r="C2912" i="6" s="1"/>
  <c r="D2912" i="6" s="1"/>
  <c r="B2913" i="6"/>
  <c r="C2913" i="6" s="1"/>
  <c r="D2913" i="6" s="1"/>
  <c r="B2914" i="6"/>
  <c r="C2914" i="6" s="1"/>
  <c r="D2914" i="6" s="1"/>
  <c r="B2915" i="6"/>
  <c r="C2915" i="6" s="1"/>
  <c r="D2915" i="6" s="1"/>
  <c r="B2916" i="6"/>
  <c r="C2916" i="6" s="1"/>
  <c r="D2916" i="6" s="1"/>
  <c r="B2917" i="6"/>
  <c r="C2917" i="6" s="1"/>
  <c r="D2917" i="6" s="1"/>
  <c r="B2918" i="6"/>
  <c r="C2918" i="6" s="1"/>
  <c r="D2918" i="6" s="1"/>
  <c r="B2919" i="6"/>
  <c r="C2919" i="6" s="1"/>
  <c r="D2919" i="6" s="1"/>
  <c r="B2920" i="6"/>
  <c r="C2920" i="6" s="1"/>
  <c r="D2920" i="6" s="1"/>
  <c r="B2921" i="6"/>
  <c r="C2921" i="6" s="1"/>
  <c r="D2921" i="6" s="1"/>
  <c r="B2922" i="6"/>
  <c r="C2922" i="6" s="1"/>
  <c r="D2922" i="6" s="1"/>
  <c r="B2923" i="6"/>
  <c r="C2923" i="6" s="1"/>
  <c r="D2923" i="6" s="1"/>
  <c r="B2924" i="6"/>
  <c r="C2924" i="6" s="1"/>
  <c r="D2924" i="6" s="1"/>
  <c r="B2925" i="6"/>
  <c r="C2925" i="6" s="1"/>
  <c r="D2925" i="6" s="1"/>
  <c r="B2926" i="6"/>
  <c r="C2926" i="6" s="1"/>
  <c r="D2926" i="6" s="1"/>
  <c r="B2927" i="6"/>
  <c r="C2927" i="6" s="1"/>
  <c r="D2927" i="6" s="1"/>
  <c r="B2928" i="6"/>
  <c r="C2928" i="6" s="1"/>
  <c r="D2928" i="6" s="1"/>
  <c r="B2929" i="6"/>
  <c r="C2929" i="6" s="1"/>
  <c r="D2929" i="6" s="1"/>
  <c r="B2930" i="6"/>
  <c r="C2930" i="6" s="1"/>
  <c r="D2930" i="6" s="1"/>
  <c r="B2931" i="6"/>
  <c r="C2931" i="6" s="1"/>
  <c r="D2931" i="6" s="1"/>
  <c r="B2932" i="6"/>
  <c r="C2932" i="6" s="1"/>
  <c r="D2932" i="6" s="1"/>
  <c r="B2933" i="6"/>
  <c r="C2933" i="6" s="1"/>
  <c r="D2933" i="6" s="1"/>
  <c r="B2934" i="6"/>
  <c r="C2934" i="6" s="1"/>
  <c r="D2934" i="6" s="1"/>
  <c r="B2935" i="6"/>
  <c r="C2935" i="6" s="1"/>
  <c r="D2935" i="6" s="1"/>
  <c r="B2936" i="6"/>
  <c r="C2936" i="6" s="1"/>
  <c r="D2936" i="6" s="1"/>
  <c r="B2937" i="6"/>
  <c r="C2937" i="6" s="1"/>
  <c r="D2937" i="6" s="1"/>
  <c r="B2938" i="6"/>
  <c r="C2938" i="6" s="1"/>
  <c r="D2938" i="6" s="1"/>
  <c r="B2939" i="6"/>
  <c r="C2939" i="6" s="1"/>
  <c r="D2939" i="6" s="1"/>
  <c r="B2940" i="6"/>
  <c r="C2940" i="6" s="1"/>
  <c r="D2940" i="6" s="1"/>
  <c r="B2941" i="6"/>
  <c r="C2941" i="6" s="1"/>
  <c r="D2941" i="6" s="1"/>
  <c r="B2942" i="6"/>
  <c r="C2942" i="6" s="1"/>
  <c r="D2942" i="6" s="1"/>
  <c r="B2943" i="6"/>
  <c r="C2943" i="6" s="1"/>
  <c r="D2943" i="6" s="1"/>
  <c r="B2944" i="6"/>
  <c r="C2944" i="6" s="1"/>
  <c r="D2944" i="6" s="1"/>
  <c r="B2945" i="6"/>
  <c r="C2945" i="6" s="1"/>
  <c r="D2945" i="6" s="1"/>
  <c r="B2946" i="6"/>
  <c r="C2946" i="6" s="1"/>
  <c r="D2946" i="6" s="1"/>
  <c r="B2947" i="6"/>
  <c r="C2947" i="6" s="1"/>
  <c r="D2947" i="6" s="1"/>
  <c r="B2948" i="6"/>
  <c r="C2948" i="6" s="1"/>
  <c r="D2948" i="6" s="1"/>
  <c r="B2949" i="6"/>
  <c r="C2949" i="6" s="1"/>
  <c r="D2949" i="6" s="1"/>
  <c r="B2950" i="6"/>
  <c r="C2950" i="6" s="1"/>
  <c r="D2950" i="6" s="1"/>
  <c r="B2951" i="6"/>
  <c r="C2951" i="6" s="1"/>
  <c r="D2951" i="6" s="1"/>
  <c r="B2952" i="6"/>
  <c r="C2952" i="6" s="1"/>
  <c r="D2952" i="6" s="1"/>
  <c r="B2953" i="6"/>
  <c r="C2953" i="6" s="1"/>
  <c r="D2953" i="6" s="1"/>
  <c r="B2954" i="6"/>
  <c r="C2954" i="6" s="1"/>
  <c r="D2954" i="6" s="1"/>
  <c r="B2955" i="6"/>
  <c r="C2955" i="6" s="1"/>
  <c r="D2955" i="6" s="1"/>
  <c r="B2956" i="6"/>
  <c r="C2956" i="6" s="1"/>
  <c r="D2956" i="6" s="1"/>
  <c r="B2957" i="6"/>
  <c r="C2957" i="6" s="1"/>
  <c r="D2957" i="6" s="1"/>
  <c r="B2958" i="6"/>
  <c r="C2958" i="6" s="1"/>
  <c r="D2958" i="6" s="1"/>
  <c r="B2959" i="6"/>
  <c r="C2959" i="6" s="1"/>
  <c r="D2959" i="6" s="1"/>
  <c r="B2960" i="6"/>
  <c r="C2960" i="6" s="1"/>
  <c r="D2960" i="6" s="1"/>
  <c r="B2961" i="6"/>
  <c r="C2961" i="6" s="1"/>
  <c r="D2961" i="6" s="1"/>
  <c r="B2962" i="6"/>
  <c r="C2962" i="6" s="1"/>
  <c r="D2962" i="6" s="1"/>
  <c r="B2963" i="6"/>
  <c r="C2963" i="6" s="1"/>
  <c r="D2963" i="6" s="1"/>
  <c r="B2964" i="6"/>
  <c r="C2964" i="6" s="1"/>
  <c r="D2964" i="6" s="1"/>
  <c r="B2965" i="6"/>
  <c r="C2965" i="6" s="1"/>
  <c r="D2965" i="6" s="1"/>
  <c r="B2966" i="6"/>
  <c r="C2966" i="6" s="1"/>
  <c r="D2966" i="6" s="1"/>
  <c r="B2967" i="6"/>
  <c r="C2967" i="6" s="1"/>
  <c r="D2967" i="6" s="1"/>
  <c r="B2968" i="6"/>
  <c r="C2968" i="6" s="1"/>
  <c r="D2968" i="6" s="1"/>
  <c r="B2969" i="6"/>
  <c r="C2969" i="6" s="1"/>
  <c r="D2969" i="6" s="1"/>
  <c r="B2970" i="6"/>
  <c r="C2970" i="6" s="1"/>
  <c r="D2970" i="6" s="1"/>
  <c r="B2971" i="6"/>
  <c r="C2971" i="6" s="1"/>
  <c r="D2971" i="6" s="1"/>
  <c r="B2972" i="6"/>
  <c r="C2972" i="6" s="1"/>
  <c r="D2972" i="6" s="1"/>
  <c r="B2973" i="6"/>
  <c r="C2973" i="6" s="1"/>
  <c r="D2973" i="6" s="1"/>
  <c r="B2974" i="6"/>
  <c r="C2974" i="6" s="1"/>
  <c r="D2974" i="6" s="1"/>
  <c r="B2975" i="6"/>
  <c r="C2975" i="6" s="1"/>
  <c r="D2975" i="6" s="1"/>
  <c r="B2976" i="6"/>
  <c r="C2976" i="6" s="1"/>
  <c r="D2976" i="6" s="1"/>
  <c r="B2977" i="6"/>
  <c r="C2977" i="6" s="1"/>
  <c r="D2977" i="6" s="1"/>
  <c r="B2978" i="6"/>
  <c r="C2978" i="6" s="1"/>
  <c r="D2978" i="6" s="1"/>
  <c r="B2979" i="6"/>
  <c r="C2979" i="6" s="1"/>
  <c r="D2979" i="6" s="1"/>
  <c r="B2980" i="6"/>
  <c r="C2980" i="6" s="1"/>
  <c r="D2980" i="6" s="1"/>
  <c r="B2981" i="6"/>
  <c r="C2981" i="6" s="1"/>
  <c r="D2981" i="6" s="1"/>
  <c r="B2982" i="6"/>
  <c r="C2982" i="6" s="1"/>
  <c r="D2982" i="6" s="1"/>
  <c r="B2983" i="6"/>
  <c r="C2983" i="6" s="1"/>
  <c r="D2983" i="6" s="1"/>
  <c r="B2984" i="6"/>
  <c r="C2984" i="6" s="1"/>
  <c r="D2984" i="6" s="1"/>
  <c r="B2985" i="6"/>
  <c r="C2985" i="6" s="1"/>
  <c r="D2985" i="6" s="1"/>
  <c r="B2986" i="6"/>
  <c r="C2986" i="6" s="1"/>
  <c r="D2986" i="6" s="1"/>
  <c r="B2987" i="6"/>
  <c r="C2987" i="6" s="1"/>
  <c r="D2987" i="6" s="1"/>
  <c r="B2988" i="6"/>
  <c r="C2988" i="6" s="1"/>
  <c r="D2988" i="6" s="1"/>
  <c r="B2989" i="6"/>
  <c r="C2989" i="6" s="1"/>
  <c r="D2989" i="6" s="1"/>
  <c r="B2990" i="6"/>
  <c r="C2990" i="6" s="1"/>
  <c r="D2990" i="6" s="1"/>
  <c r="B2991" i="6"/>
  <c r="C2991" i="6" s="1"/>
  <c r="D2991" i="6" s="1"/>
  <c r="B2992" i="6"/>
  <c r="C2992" i="6" s="1"/>
  <c r="D2992" i="6" s="1"/>
  <c r="B2993" i="6"/>
  <c r="C2993" i="6" s="1"/>
  <c r="D2993" i="6" s="1"/>
  <c r="B2994" i="6"/>
  <c r="C2994" i="6" s="1"/>
  <c r="D2994" i="6" s="1"/>
  <c r="B2995" i="6"/>
  <c r="C2995" i="6" s="1"/>
  <c r="D2995" i="6" s="1"/>
  <c r="B2996" i="6"/>
  <c r="C2996" i="6" s="1"/>
  <c r="D2996" i="6" s="1"/>
  <c r="B2997" i="6"/>
  <c r="C2997" i="6" s="1"/>
  <c r="D2997" i="6" s="1"/>
  <c r="B2998" i="6"/>
  <c r="C2998" i="6" s="1"/>
  <c r="D2998" i="6" s="1"/>
  <c r="B2999" i="6"/>
  <c r="C2999" i="6" s="1"/>
  <c r="D2999" i="6" s="1"/>
  <c r="B3000" i="6"/>
  <c r="C3000" i="6" s="1"/>
  <c r="D3000" i="6" s="1"/>
  <c r="B3001" i="6"/>
  <c r="C3001" i="6" s="1"/>
  <c r="D3001" i="6" s="1"/>
  <c r="B3002" i="6"/>
  <c r="C3002" i="6" s="1"/>
  <c r="D3002" i="6" s="1"/>
  <c r="B3003" i="6"/>
  <c r="C3003" i="6" s="1"/>
  <c r="D3003" i="6" s="1"/>
  <c r="B3004" i="6"/>
  <c r="C3004" i="6" s="1"/>
  <c r="D3004" i="6" s="1"/>
  <c r="B3005" i="6"/>
  <c r="C3005" i="6" s="1"/>
  <c r="D3005" i="6" s="1"/>
  <c r="B3006" i="6"/>
  <c r="C3006" i="6" s="1"/>
  <c r="D3006" i="6" s="1"/>
  <c r="B3007" i="6"/>
  <c r="C3007" i="6" s="1"/>
  <c r="D3007" i="6" s="1"/>
  <c r="B3008" i="6"/>
  <c r="C3008" i="6" s="1"/>
  <c r="D3008" i="6" s="1"/>
  <c r="B3009" i="6"/>
  <c r="C3009" i="6" s="1"/>
  <c r="D3009" i="6" s="1"/>
  <c r="B3010" i="6"/>
  <c r="C3010" i="6" s="1"/>
  <c r="D3010" i="6" s="1"/>
  <c r="B3011" i="6"/>
  <c r="C3011" i="6" s="1"/>
  <c r="D3011" i="6" s="1"/>
  <c r="B3012" i="6"/>
  <c r="C3012" i="6" s="1"/>
  <c r="D3012" i="6" s="1"/>
  <c r="B3013" i="6"/>
  <c r="C3013" i="6" s="1"/>
  <c r="D3013" i="6" s="1"/>
  <c r="B3014" i="6"/>
  <c r="C3014" i="6" s="1"/>
  <c r="D3014" i="6" s="1"/>
  <c r="B3015" i="6"/>
  <c r="C3015" i="6" s="1"/>
  <c r="D3015" i="6" s="1"/>
  <c r="B3016" i="6"/>
  <c r="C3016" i="6" s="1"/>
  <c r="D3016" i="6" s="1"/>
  <c r="B3017" i="6"/>
  <c r="C3017" i="6" s="1"/>
  <c r="D3017" i="6" s="1"/>
  <c r="B3018" i="6"/>
  <c r="C3018" i="6" s="1"/>
  <c r="D3018" i="6" s="1"/>
  <c r="B3019" i="6"/>
  <c r="C3019" i="6" s="1"/>
  <c r="D3019" i="6" s="1"/>
  <c r="B3020" i="6"/>
  <c r="C3020" i="6" s="1"/>
  <c r="D3020" i="6" s="1"/>
  <c r="B3021" i="6"/>
  <c r="C3021" i="6" s="1"/>
  <c r="D3021" i="6" s="1"/>
  <c r="B3022" i="6"/>
  <c r="C3022" i="6" s="1"/>
  <c r="D3022" i="6" s="1"/>
  <c r="B3023" i="6"/>
  <c r="C3023" i="6" s="1"/>
  <c r="D3023" i="6" s="1"/>
  <c r="B3024" i="6"/>
  <c r="C3024" i="6" s="1"/>
  <c r="D3024" i="6" s="1"/>
  <c r="B3025" i="6"/>
  <c r="C3025" i="6" s="1"/>
  <c r="D3025" i="6" s="1"/>
  <c r="B3026" i="6"/>
  <c r="C3026" i="6" s="1"/>
  <c r="D3026" i="6" s="1"/>
  <c r="B3027" i="6"/>
  <c r="C3027" i="6" s="1"/>
  <c r="D3027" i="6" s="1"/>
  <c r="B3028" i="6"/>
  <c r="C3028" i="6" s="1"/>
  <c r="D3028" i="6" s="1"/>
  <c r="B3029" i="6"/>
  <c r="C3029" i="6" s="1"/>
  <c r="D3029" i="6" s="1"/>
  <c r="B3030" i="6"/>
  <c r="C3030" i="6" s="1"/>
  <c r="D3030" i="6" s="1"/>
  <c r="B3031" i="6"/>
  <c r="C3031" i="6" s="1"/>
  <c r="D3031" i="6" s="1"/>
  <c r="B3032" i="6"/>
  <c r="C3032" i="6" s="1"/>
  <c r="D3032" i="6" s="1"/>
  <c r="B3033" i="6"/>
  <c r="C3033" i="6" s="1"/>
  <c r="D3033" i="6" s="1"/>
  <c r="B3034" i="6"/>
  <c r="C3034" i="6" s="1"/>
  <c r="D3034" i="6" s="1"/>
  <c r="B3035" i="6"/>
  <c r="C3035" i="6" s="1"/>
  <c r="D3035" i="6" s="1"/>
  <c r="B3036" i="6"/>
  <c r="C3036" i="6" s="1"/>
  <c r="D3036" i="6" s="1"/>
  <c r="B3037" i="6"/>
  <c r="C3037" i="6" s="1"/>
  <c r="D3037" i="6" s="1"/>
  <c r="B3038" i="6"/>
  <c r="C3038" i="6" s="1"/>
  <c r="D3038" i="6" s="1"/>
  <c r="B3039" i="6"/>
  <c r="C3039" i="6" s="1"/>
  <c r="D3039" i="6" s="1"/>
  <c r="B3040" i="6"/>
  <c r="C3040" i="6" s="1"/>
  <c r="D3040" i="6" s="1"/>
  <c r="B3041" i="6"/>
  <c r="C3041" i="6" s="1"/>
  <c r="D3041" i="6" s="1"/>
  <c r="B3042" i="6"/>
  <c r="C3042" i="6" s="1"/>
  <c r="D3042" i="6" s="1"/>
  <c r="B3043" i="6"/>
  <c r="C3043" i="6" s="1"/>
  <c r="D3043" i="6" s="1"/>
  <c r="B3044" i="6"/>
  <c r="C3044" i="6" s="1"/>
  <c r="D3044" i="6" s="1"/>
  <c r="B3045" i="6"/>
  <c r="C3045" i="6" s="1"/>
  <c r="D3045" i="6" s="1"/>
  <c r="B3046" i="6"/>
  <c r="C3046" i="6" s="1"/>
  <c r="D3046" i="6" s="1"/>
  <c r="B3047" i="6"/>
  <c r="C3047" i="6" s="1"/>
  <c r="D3047" i="6" s="1"/>
  <c r="B3048" i="6"/>
  <c r="C3048" i="6" s="1"/>
  <c r="D3048" i="6" s="1"/>
  <c r="B3049" i="6"/>
  <c r="C3049" i="6" s="1"/>
  <c r="D3049" i="6" s="1"/>
  <c r="B3050" i="6"/>
  <c r="C3050" i="6" s="1"/>
  <c r="D3050" i="6" s="1"/>
  <c r="B3051" i="6"/>
  <c r="C3051" i="6" s="1"/>
  <c r="D3051" i="6" s="1"/>
  <c r="B3052" i="6"/>
  <c r="C3052" i="6" s="1"/>
  <c r="D3052" i="6" s="1"/>
  <c r="B3053" i="6"/>
  <c r="C3053" i="6" s="1"/>
  <c r="D3053" i="6" s="1"/>
  <c r="B3054" i="6"/>
  <c r="C3054" i="6" s="1"/>
  <c r="D3054" i="6" s="1"/>
  <c r="B3055" i="6"/>
  <c r="C3055" i="6" s="1"/>
  <c r="D3055" i="6" s="1"/>
  <c r="B3056" i="6"/>
  <c r="C3056" i="6" s="1"/>
  <c r="D3056" i="6" s="1"/>
  <c r="B3057" i="6"/>
  <c r="C3057" i="6" s="1"/>
  <c r="D3057" i="6" s="1"/>
  <c r="B3058" i="6"/>
  <c r="C3058" i="6" s="1"/>
  <c r="D3058" i="6" s="1"/>
  <c r="B3059" i="6"/>
  <c r="C3059" i="6" s="1"/>
  <c r="D3059" i="6" s="1"/>
  <c r="B3060" i="6"/>
  <c r="C3060" i="6" s="1"/>
  <c r="D3060" i="6" s="1"/>
  <c r="B3061" i="6"/>
  <c r="C3061" i="6" s="1"/>
  <c r="D3061" i="6" s="1"/>
  <c r="B3062" i="6"/>
  <c r="C3062" i="6" s="1"/>
  <c r="D3062" i="6" s="1"/>
  <c r="B3063" i="6"/>
  <c r="C3063" i="6" s="1"/>
  <c r="D3063" i="6" s="1"/>
  <c r="B3064" i="6"/>
  <c r="C3064" i="6" s="1"/>
  <c r="D3064" i="6" s="1"/>
  <c r="B3065" i="6"/>
  <c r="C3065" i="6" s="1"/>
  <c r="D3065" i="6" s="1"/>
  <c r="B3066" i="6"/>
  <c r="C3066" i="6" s="1"/>
  <c r="D3066" i="6" s="1"/>
  <c r="B3067" i="6"/>
  <c r="C3067" i="6" s="1"/>
  <c r="D3067" i="6" s="1"/>
  <c r="B3068" i="6"/>
  <c r="C3068" i="6" s="1"/>
  <c r="D3068" i="6" s="1"/>
  <c r="B3069" i="6"/>
  <c r="C3069" i="6" s="1"/>
  <c r="D3069" i="6" s="1"/>
  <c r="B3070" i="6"/>
  <c r="C3070" i="6" s="1"/>
  <c r="D3070" i="6" s="1"/>
  <c r="B3071" i="6"/>
  <c r="C3071" i="6" s="1"/>
  <c r="D3071" i="6" s="1"/>
  <c r="B3072" i="6"/>
  <c r="C3072" i="6" s="1"/>
  <c r="D3072" i="6" s="1"/>
  <c r="B3073" i="6"/>
  <c r="C3073" i="6" s="1"/>
  <c r="D3073" i="6" s="1"/>
  <c r="B3074" i="6"/>
  <c r="C3074" i="6" s="1"/>
  <c r="D3074" i="6" s="1"/>
  <c r="B3075" i="6"/>
  <c r="C3075" i="6" s="1"/>
  <c r="D3075" i="6" s="1"/>
  <c r="B3076" i="6"/>
  <c r="C3076" i="6" s="1"/>
  <c r="D3076" i="6" s="1"/>
  <c r="B3077" i="6"/>
  <c r="C3077" i="6" s="1"/>
  <c r="D3077" i="6" s="1"/>
  <c r="B3078" i="6"/>
  <c r="C3078" i="6" s="1"/>
  <c r="D3078" i="6" s="1"/>
  <c r="B3079" i="6"/>
  <c r="C3079" i="6" s="1"/>
  <c r="D3079" i="6" s="1"/>
  <c r="B3080" i="6"/>
  <c r="C3080" i="6" s="1"/>
  <c r="D3080" i="6" s="1"/>
  <c r="B3081" i="6"/>
  <c r="C3081" i="6" s="1"/>
  <c r="D3081" i="6" s="1"/>
  <c r="B3082" i="6"/>
  <c r="C3082" i="6" s="1"/>
  <c r="D3082" i="6" s="1"/>
  <c r="B3083" i="6"/>
  <c r="C3083" i="6" s="1"/>
  <c r="D3083" i="6" s="1"/>
  <c r="B3084" i="6"/>
  <c r="C3084" i="6" s="1"/>
  <c r="D3084" i="6" s="1"/>
  <c r="B3085" i="6"/>
  <c r="C3085" i="6" s="1"/>
  <c r="D3085" i="6" s="1"/>
  <c r="B3086" i="6"/>
  <c r="C3086" i="6" s="1"/>
  <c r="D3086" i="6" s="1"/>
  <c r="B3087" i="6"/>
  <c r="C3087" i="6" s="1"/>
  <c r="D3087" i="6" s="1"/>
  <c r="B3088" i="6"/>
  <c r="C3088" i="6" s="1"/>
  <c r="D3088" i="6" s="1"/>
  <c r="B3089" i="6"/>
  <c r="C3089" i="6" s="1"/>
  <c r="D3089" i="6" s="1"/>
  <c r="B3090" i="6"/>
  <c r="C3090" i="6" s="1"/>
  <c r="D3090" i="6" s="1"/>
  <c r="B3091" i="6"/>
  <c r="C3091" i="6" s="1"/>
  <c r="D3091" i="6" s="1"/>
  <c r="B3092" i="6"/>
  <c r="C3092" i="6" s="1"/>
  <c r="D3092" i="6" s="1"/>
  <c r="B3093" i="6"/>
  <c r="C3093" i="6" s="1"/>
  <c r="D3093" i="6" s="1"/>
  <c r="B3094" i="6"/>
  <c r="C3094" i="6" s="1"/>
  <c r="D3094" i="6" s="1"/>
  <c r="B3095" i="6"/>
  <c r="C3095" i="6" s="1"/>
  <c r="D3095" i="6" s="1"/>
  <c r="B3096" i="6"/>
  <c r="C3096" i="6" s="1"/>
  <c r="D3096" i="6" s="1"/>
  <c r="B3097" i="6"/>
  <c r="C3097" i="6" s="1"/>
  <c r="D3097" i="6" s="1"/>
  <c r="B3098" i="6"/>
  <c r="C3098" i="6" s="1"/>
  <c r="D3098" i="6" s="1"/>
  <c r="B3099" i="6"/>
  <c r="C3099" i="6" s="1"/>
  <c r="D3099" i="6" s="1"/>
  <c r="B3100" i="6"/>
  <c r="C3100" i="6" s="1"/>
  <c r="D3100" i="6" s="1"/>
  <c r="B3101" i="6"/>
  <c r="C3101" i="6" s="1"/>
  <c r="D3101" i="6" s="1"/>
  <c r="B3102" i="6"/>
  <c r="C3102" i="6" s="1"/>
  <c r="D3102" i="6" s="1"/>
  <c r="B3103" i="6"/>
  <c r="C3103" i="6" s="1"/>
  <c r="D3103" i="6" s="1"/>
  <c r="B3104" i="6"/>
  <c r="C3104" i="6" s="1"/>
  <c r="D3104" i="6" s="1"/>
  <c r="B3105" i="6"/>
  <c r="C3105" i="6" s="1"/>
  <c r="D3105" i="6" s="1"/>
  <c r="B3106" i="6"/>
  <c r="C3106" i="6" s="1"/>
  <c r="D3106" i="6" s="1"/>
  <c r="B3107" i="6"/>
  <c r="C3107" i="6" s="1"/>
  <c r="D3107" i="6" s="1"/>
  <c r="B3108" i="6"/>
  <c r="C3108" i="6" s="1"/>
  <c r="D3108" i="6" s="1"/>
  <c r="B3109" i="6"/>
  <c r="C3109" i="6" s="1"/>
  <c r="D3109" i="6" s="1"/>
  <c r="B3110" i="6"/>
  <c r="C3110" i="6" s="1"/>
  <c r="D3110" i="6" s="1"/>
  <c r="B3111" i="6"/>
  <c r="C3111" i="6" s="1"/>
  <c r="D3111" i="6" s="1"/>
  <c r="B3112" i="6"/>
  <c r="C3112" i="6" s="1"/>
  <c r="D3112" i="6" s="1"/>
  <c r="B3113" i="6"/>
  <c r="C3113" i="6" s="1"/>
  <c r="D3113" i="6" s="1"/>
  <c r="B3114" i="6"/>
  <c r="C3114" i="6" s="1"/>
  <c r="D3114" i="6" s="1"/>
  <c r="B3115" i="6"/>
  <c r="C3115" i="6" s="1"/>
  <c r="D3115" i="6" s="1"/>
  <c r="B3116" i="6"/>
  <c r="C3116" i="6" s="1"/>
  <c r="D3116" i="6" s="1"/>
  <c r="B3117" i="6"/>
  <c r="C3117" i="6" s="1"/>
  <c r="D3117" i="6" s="1"/>
  <c r="B3118" i="6"/>
  <c r="C3118" i="6" s="1"/>
  <c r="D3118" i="6" s="1"/>
  <c r="B3119" i="6"/>
  <c r="C3119" i="6" s="1"/>
  <c r="D3119" i="6" s="1"/>
  <c r="B3120" i="6"/>
  <c r="C3120" i="6" s="1"/>
  <c r="D3120" i="6" s="1"/>
  <c r="B3121" i="6"/>
  <c r="C3121" i="6" s="1"/>
  <c r="D3121" i="6" s="1"/>
  <c r="B3122" i="6"/>
  <c r="C3122" i="6" s="1"/>
  <c r="D3122" i="6" s="1"/>
  <c r="B3123" i="6"/>
  <c r="C3123" i="6" s="1"/>
  <c r="D3123" i="6" s="1"/>
  <c r="B3124" i="6"/>
  <c r="C3124" i="6" s="1"/>
  <c r="D3124" i="6" s="1"/>
  <c r="B3125" i="6"/>
  <c r="C3125" i="6" s="1"/>
  <c r="D3125" i="6" s="1"/>
  <c r="B3126" i="6"/>
  <c r="C3126" i="6" s="1"/>
  <c r="D3126" i="6" s="1"/>
  <c r="B3127" i="6"/>
  <c r="C3127" i="6" s="1"/>
  <c r="D3127" i="6" s="1"/>
  <c r="B3128" i="6"/>
  <c r="C3128" i="6" s="1"/>
  <c r="D3128" i="6" s="1"/>
  <c r="B3129" i="6"/>
  <c r="C3129" i="6" s="1"/>
  <c r="D3129" i="6" s="1"/>
  <c r="B3130" i="6"/>
  <c r="C3130" i="6" s="1"/>
  <c r="D3130" i="6" s="1"/>
  <c r="B3131" i="6"/>
  <c r="C3131" i="6" s="1"/>
  <c r="D3131" i="6" s="1"/>
  <c r="B3132" i="6"/>
  <c r="C3132" i="6" s="1"/>
  <c r="D3132" i="6" s="1"/>
  <c r="B3133" i="6"/>
  <c r="C3133" i="6" s="1"/>
  <c r="D3133" i="6" s="1"/>
  <c r="B3134" i="6"/>
  <c r="C3134" i="6" s="1"/>
  <c r="D3134" i="6" s="1"/>
  <c r="B3135" i="6"/>
  <c r="C3135" i="6" s="1"/>
  <c r="D3135" i="6" s="1"/>
  <c r="B3136" i="6"/>
  <c r="C3136" i="6" s="1"/>
  <c r="D3136" i="6" s="1"/>
  <c r="B3137" i="6"/>
  <c r="C3137" i="6" s="1"/>
  <c r="D3137" i="6" s="1"/>
  <c r="B3138" i="6"/>
  <c r="C3138" i="6" s="1"/>
  <c r="D3138" i="6" s="1"/>
  <c r="B3139" i="6"/>
  <c r="C3139" i="6" s="1"/>
  <c r="D3139" i="6" s="1"/>
  <c r="B3140" i="6"/>
  <c r="C3140" i="6" s="1"/>
  <c r="D3140" i="6" s="1"/>
  <c r="B3141" i="6"/>
  <c r="C3141" i="6" s="1"/>
  <c r="D3141" i="6" s="1"/>
  <c r="B3142" i="6"/>
  <c r="C3142" i="6" s="1"/>
  <c r="D3142" i="6" s="1"/>
  <c r="B3143" i="6"/>
  <c r="C3143" i="6" s="1"/>
  <c r="D3143" i="6" s="1"/>
  <c r="B3144" i="6"/>
  <c r="C3144" i="6" s="1"/>
  <c r="D3144" i="6" s="1"/>
  <c r="B3145" i="6"/>
  <c r="C3145" i="6" s="1"/>
  <c r="D3145" i="6" s="1"/>
  <c r="B3146" i="6"/>
  <c r="C3146" i="6" s="1"/>
  <c r="D3146" i="6" s="1"/>
  <c r="B3147" i="6"/>
  <c r="C3147" i="6" s="1"/>
  <c r="D3147" i="6" s="1"/>
  <c r="B3148" i="6"/>
  <c r="C3148" i="6" s="1"/>
  <c r="D3148" i="6" s="1"/>
  <c r="B3149" i="6"/>
  <c r="C3149" i="6" s="1"/>
  <c r="D3149" i="6" s="1"/>
  <c r="B3150" i="6"/>
  <c r="C3150" i="6" s="1"/>
  <c r="D3150" i="6" s="1"/>
  <c r="B3151" i="6"/>
  <c r="C3151" i="6" s="1"/>
  <c r="D3151" i="6" s="1"/>
  <c r="B3152" i="6"/>
  <c r="C3152" i="6" s="1"/>
  <c r="D3152" i="6" s="1"/>
  <c r="B3153" i="6"/>
  <c r="C3153" i="6" s="1"/>
  <c r="D3153" i="6" s="1"/>
  <c r="B3154" i="6"/>
  <c r="C3154" i="6" s="1"/>
  <c r="D3154" i="6" s="1"/>
  <c r="B3155" i="6"/>
  <c r="C3155" i="6" s="1"/>
  <c r="D3155" i="6" s="1"/>
  <c r="B3156" i="6"/>
  <c r="C3156" i="6" s="1"/>
  <c r="D3156" i="6" s="1"/>
  <c r="B3157" i="6"/>
  <c r="C3157" i="6" s="1"/>
  <c r="D3157" i="6" s="1"/>
  <c r="B3158" i="6"/>
  <c r="C3158" i="6" s="1"/>
  <c r="D3158" i="6" s="1"/>
  <c r="B3159" i="6"/>
  <c r="C3159" i="6" s="1"/>
  <c r="D3159" i="6" s="1"/>
  <c r="B3160" i="6"/>
  <c r="C3160" i="6" s="1"/>
  <c r="D3160" i="6" s="1"/>
  <c r="B3161" i="6"/>
  <c r="C3161" i="6" s="1"/>
  <c r="D3161" i="6" s="1"/>
  <c r="B3162" i="6"/>
  <c r="C3162" i="6" s="1"/>
  <c r="D3162" i="6" s="1"/>
  <c r="B3163" i="6"/>
  <c r="C3163" i="6" s="1"/>
  <c r="D3163" i="6" s="1"/>
  <c r="B3164" i="6"/>
  <c r="C3164" i="6" s="1"/>
  <c r="D3164" i="6" s="1"/>
  <c r="B3165" i="6"/>
  <c r="C3165" i="6" s="1"/>
  <c r="D3165" i="6" s="1"/>
  <c r="B3166" i="6"/>
  <c r="C3166" i="6" s="1"/>
  <c r="D3166" i="6" s="1"/>
  <c r="B3167" i="6"/>
  <c r="C3167" i="6" s="1"/>
  <c r="D3167" i="6" s="1"/>
  <c r="B3168" i="6"/>
  <c r="C3168" i="6" s="1"/>
  <c r="D3168" i="6" s="1"/>
  <c r="B3169" i="6"/>
  <c r="C3169" i="6" s="1"/>
  <c r="D3169" i="6" s="1"/>
  <c r="B3170" i="6"/>
  <c r="C3170" i="6" s="1"/>
  <c r="D3170" i="6" s="1"/>
  <c r="B3171" i="6"/>
  <c r="C3171" i="6" s="1"/>
  <c r="D3171" i="6" s="1"/>
  <c r="B3172" i="6"/>
  <c r="C3172" i="6" s="1"/>
  <c r="D3172" i="6" s="1"/>
  <c r="B3173" i="6"/>
  <c r="C3173" i="6" s="1"/>
  <c r="D3173" i="6" s="1"/>
  <c r="B3174" i="6"/>
  <c r="C3174" i="6" s="1"/>
  <c r="D3174" i="6" s="1"/>
  <c r="B3175" i="6"/>
  <c r="C3175" i="6" s="1"/>
  <c r="D3175" i="6" s="1"/>
  <c r="B3176" i="6"/>
  <c r="C3176" i="6" s="1"/>
  <c r="D3176" i="6" s="1"/>
  <c r="B3177" i="6"/>
  <c r="C3177" i="6" s="1"/>
  <c r="D3177" i="6" s="1"/>
  <c r="B3178" i="6"/>
  <c r="C3178" i="6" s="1"/>
  <c r="D3178" i="6" s="1"/>
  <c r="B3179" i="6"/>
  <c r="C3179" i="6" s="1"/>
  <c r="D3179" i="6" s="1"/>
  <c r="B3180" i="6"/>
  <c r="C3180" i="6" s="1"/>
  <c r="D3180" i="6" s="1"/>
  <c r="B3181" i="6"/>
  <c r="C3181" i="6" s="1"/>
  <c r="D3181" i="6" s="1"/>
  <c r="B3182" i="6"/>
  <c r="C3182" i="6" s="1"/>
  <c r="D3182" i="6" s="1"/>
  <c r="B3183" i="6"/>
  <c r="C3183" i="6" s="1"/>
  <c r="D3183" i="6" s="1"/>
  <c r="B3184" i="6"/>
  <c r="C3184" i="6" s="1"/>
  <c r="D3184" i="6" s="1"/>
  <c r="B3185" i="6"/>
  <c r="C3185" i="6" s="1"/>
  <c r="D3185" i="6" s="1"/>
  <c r="B3186" i="6"/>
  <c r="C3186" i="6" s="1"/>
  <c r="D3186" i="6" s="1"/>
  <c r="B3187" i="6"/>
  <c r="C3187" i="6" s="1"/>
  <c r="D3187" i="6" s="1"/>
  <c r="B3188" i="6"/>
  <c r="C3188" i="6" s="1"/>
  <c r="D3188" i="6" s="1"/>
  <c r="B3189" i="6"/>
  <c r="C3189" i="6" s="1"/>
  <c r="D3189" i="6" s="1"/>
  <c r="B3190" i="6"/>
  <c r="C3190" i="6" s="1"/>
  <c r="D3190" i="6" s="1"/>
  <c r="B3191" i="6"/>
  <c r="C3191" i="6" s="1"/>
  <c r="D3191" i="6" s="1"/>
  <c r="B3192" i="6"/>
  <c r="C3192" i="6" s="1"/>
  <c r="D3192" i="6" s="1"/>
  <c r="B3193" i="6"/>
  <c r="C3193" i="6" s="1"/>
  <c r="D3193" i="6" s="1"/>
  <c r="B3194" i="6"/>
  <c r="C3194" i="6" s="1"/>
  <c r="D3194" i="6" s="1"/>
  <c r="B3195" i="6"/>
  <c r="C3195" i="6" s="1"/>
  <c r="D3195" i="6" s="1"/>
  <c r="B3196" i="6"/>
  <c r="C3196" i="6" s="1"/>
  <c r="D3196" i="6" s="1"/>
  <c r="B3197" i="6"/>
  <c r="C3197" i="6" s="1"/>
  <c r="D3197" i="6" s="1"/>
  <c r="B3198" i="6"/>
  <c r="C3198" i="6" s="1"/>
  <c r="D3198" i="6" s="1"/>
  <c r="B3199" i="6"/>
  <c r="C3199" i="6" s="1"/>
  <c r="D3199" i="6" s="1"/>
  <c r="B3200" i="6"/>
  <c r="C3200" i="6" s="1"/>
  <c r="D3200" i="6" s="1"/>
  <c r="B3201" i="6"/>
  <c r="C3201" i="6" s="1"/>
  <c r="D3201" i="6" s="1"/>
  <c r="B3202" i="6"/>
  <c r="C3202" i="6" s="1"/>
  <c r="D3202" i="6" s="1"/>
  <c r="B3203" i="6"/>
  <c r="C3203" i="6" s="1"/>
  <c r="D3203" i="6" s="1"/>
  <c r="B3204" i="6"/>
  <c r="C3204" i="6" s="1"/>
  <c r="D3204" i="6" s="1"/>
  <c r="B3205" i="6"/>
  <c r="C3205" i="6" s="1"/>
  <c r="D3205" i="6" s="1"/>
  <c r="B3206" i="6"/>
  <c r="C3206" i="6" s="1"/>
  <c r="D3206" i="6" s="1"/>
  <c r="B3207" i="6"/>
  <c r="C3207" i="6" s="1"/>
  <c r="D3207" i="6" s="1"/>
  <c r="B3208" i="6"/>
  <c r="C3208" i="6" s="1"/>
  <c r="D3208" i="6" s="1"/>
  <c r="B3209" i="6"/>
  <c r="C3209" i="6" s="1"/>
  <c r="D3209" i="6" s="1"/>
  <c r="B3210" i="6"/>
  <c r="C3210" i="6" s="1"/>
  <c r="D3210" i="6" s="1"/>
  <c r="B3211" i="6"/>
  <c r="C3211" i="6" s="1"/>
  <c r="D3211" i="6" s="1"/>
  <c r="B3212" i="6"/>
  <c r="C3212" i="6" s="1"/>
  <c r="D3212" i="6" s="1"/>
  <c r="B3213" i="6"/>
  <c r="C3213" i="6" s="1"/>
  <c r="D3213" i="6" s="1"/>
  <c r="B3214" i="6"/>
  <c r="C3214" i="6" s="1"/>
  <c r="D3214" i="6" s="1"/>
  <c r="B3215" i="6"/>
  <c r="C3215" i="6" s="1"/>
  <c r="D3215" i="6" s="1"/>
  <c r="B3216" i="6"/>
  <c r="C3216" i="6" s="1"/>
  <c r="D3216" i="6" s="1"/>
  <c r="B3217" i="6"/>
  <c r="C3217" i="6" s="1"/>
  <c r="D3217" i="6" s="1"/>
  <c r="B3218" i="6"/>
  <c r="C3218" i="6" s="1"/>
  <c r="D3218" i="6" s="1"/>
  <c r="B3219" i="6"/>
  <c r="C3219" i="6" s="1"/>
  <c r="D3219" i="6" s="1"/>
  <c r="B3220" i="6"/>
  <c r="C3220" i="6" s="1"/>
  <c r="D3220" i="6" s="1"/>
  <c r="B3221" i="6"/>
  <c r="C3221" i="6" s="1"/>
  <c r="D3221" i="6" s="1"/>
  <c r="B3222" i="6"/>
  <c r="C3222" i="6" s="1"/>
  <c r="D3222" i="6" s="1"/>
  <c r="B3223" i="6"/>
  <c r="C3223" i="6" s="1"/>
  <c r="D3223" i="6" s="1"/>
  <c r="B3224" i="6"/>
  <c r="C3224" i="6" s="1"/>
  <c r="D3224" i="6" s="1"/>
  <c r="B3225" i="6"/>
  <c r="C3225" i="6" s="1"/>
  <c r="D3225" i="6" s="1"/>
  <c r="B3226" i="6"/>
  <c r="C3226" i="6" s="1"/>
  <c r="D3226" i="6" s="1"/>
  <c r="B3227" i="6"/>
  <c r="C3227" i="6" s="1"/>
  <c r="D3227" i="6" s="1"/>
  <c r="B3228" i="6"/>
  <c r="C3228" i="6" s="1"/>
  <c r="D3228" i="6" s="1"/>
  <c r="B3229" i="6"/>
  <c r="C3229" i="6" s="1"/>
  <c r="D3229" i="6" s="1"/>
  <c r="B3230" i="6"/>
  <c r="C3230" i="6" s="1"/>
  <c r="D3230" i="6" s="1"/>
  <c r="B3231" i="6"/>
  <c r="C3231" i="6" s="1"/>
  <c r="D3231" i="6" s="1"/>
  <c r="B3232" i="6"/>
  <c r="C3232" i="6" s="1"/>
  <c r="D3232" i="6" s="1"/>
  <c r="B3233" i="6"/>
  <c r="C3233" i="6" s="1"/>
  <c r="D3233" i="6" s="1"/>
  <c r="B3234" i="6"/>
  <c r="C3234" i="6" s="1"/>
  <c r="D3234" i="6" s="1"/>
  <c r="B3235" i="6"/>
  <c r="C3235" i="6" s="1"/>
  <c r="D3235" i="6" s="1"/>
  <c r="B3236" i="6"/>
  <c r="C3236" i="6" s="1"/>
  <c r="D3236" i="6" s="1"/>
  <c r="B3237" i="6"/>
  <c r="C3237" i="6" s="1"/>
  <c r="D3237" i="6" s="1"/>
  <c r="B3238" i="6"/>
  <c r="C3238" i="6" s="1"/>
  <c r="D3238" i="6" s="1"/>
  <c r="B3239" i="6"/>
  <c r="C3239" i="6" s="1"/>
  <c r="D3239" i="6" s="1"/>
  <c r="B3240" i="6"/>
  <c r="C3240" i="6" s="1"/>
  <c r="D3240" i="6" s="1"/>
  <c r="B3241" i="6"/>
  <c r="C3241" i="6" s="1"/>
  <c r="D3241" i="6" s="1"/>
  <c r="B3242" i="6"/>
  <c r="C3242" i="6" s="1"/>
  <c r="D3242" i="6" s="1"/>
  <c r="B3243" i="6"/>
  <c r="C3243" i="6" s="1"/>
  <c r="D3243" i="6" s="1"/>
  <c r="B3244" i="6"/>
  <c r="C3244" i="6" s="1"/>
  <c r="D3244" i="6" s="1"/>
  <c r="B3245" i="6"/>
  <c r="C3245" i="6" s="1"/>
  <c r="D3245" i="6" s="1"/>
  <c r="B3246" i="6"/>
  <c r="C3246" i="6" s="1"/>
  <c r="D3246" i="6" s="1"/>
  <c r="B3247" i="6"/>
  <c r="C3247" i="6" s="1"/>
  <c r="D3247" i="6" s="1"/>
  <c r="B3248" i="6"/>
  <c r="C3248" i="6" s="1"/>
  <c r="D3248" i="6" s="1"/>
  <c r="B3249" i="6"/>
  <c r="C3249" i="6" s="1"/>
  <c r="D3249" i="6" s="1"/>
  <c r="B3250" i="6"/>
  <c r="C3250" i="6" s="1"/>
  <c r="D3250" i="6" s="1"/>
  <c r="B3251" i="6"/>
  <c r="C3251" i="6" s="1"/>
  <c r="D3251" i="6" s="1"/>
  <c r="B3252" i="6"/>
  <c r="C3252" i="6" s="1"/>
  <c r="D3252" i="6" s="1"/>
  <c r="B3253" i="6"/>
  <c r="C3253" i="6" s="1"/>
  <c r="D3253" i="6" s="1"/>
  <c r="B3254" i="6"/>
  <c r="C3254" i="6" s="1"/>
  <c r="D3254" i="6" s="1"/>
  <c r="B3255" i="6"/>
  <c r="C3255" i="6" s="1"/>
  <c r="D3255" i="6" s="1"/>
  <c r="B3256" i="6"/>
  <c r="C3256" i="6" s="1"/>
  <c r="D3256" i="6" s="1"/>
  <c r="B3257" i="6"/>
  <c r="C3257" i="6" s="1"/>
  <c r="D3257" i="6" s="1"/>
  <c r="B3258" i="6"/>
  <c r="C3258" i="6" s="1"/>
  <c r="D3258" i="6" s="1"/>
  <c r="B3259" i="6"/>
  <c r="C3259" i="6" s="1"/>
  <c r="D3259" i="6" s="1"/>
  <c r="B3260" i="6"/>
  <c r="C3260" i="6" s="1"/>
  <c r="D3260" i="6" s="1"/>
  <c r="B3261" i="6"/>
  <c r="C3261" i="6" s="1"/>
  <c r="D3261" i="6" s="1"/>
  <c r="B3262" i="6"/>
  <c r="C3262" i="6" s="1"/>
  <c r="D3262" i="6" s="1"/>
  <c r="B3263" i="6"/>
  <c r="C3263" i="6" s="1"/>
  <c r="D3263" i="6" s="1"/>
  <c r="B3264" i="6"/>
  <c r="C3264" i="6" s="1"/>
  <c r="D3264" i="6" s="1"/>
  <c r="B3265" i="6"/>
  <c r="C3265" i="6" s="1"/>
  <c r="D3265" i="6" s="1"/>
  <c r="B3266" i="6"/>
  <c r="C3266" i="6" s="1"/>
  <c r="D3266" i="6" s="1"/>
  <c r="B3267" i="6"/>
  <c r="C3267" i="6" s="1"/>
  <c r="D3267" i="6" s="1"/>
  <c r="B3268" i="6"/>
  <c r="C3268" i="6" s="1"/>
  <c r="D3268" i="6" s="1"/>
  <c r="B3269" i="6"/>
  <c r="C3269" i="6" s="1"/>
  <c r="D3269" i="6" s="1"/>
  <c r="B3270" i="6"/>
  <c r="C3270" i="6" s="1"/>
  <c r="D3270" i="6" s="1"/>
  <c r="B3271" i="6"/>
  <c r="C3271" i="6" s="1"/>
  <c r="D3271" i="6" s="1"/>
  <c r="B3272" i="6"/>
  <c r="C3272" i="6" s="1"/>
  <c r="D3272" i="6" s="1"/>
  <c r="B3273" i="6"/>
  <c r="C3273" i="6" s="1"/>
  <c r="D3273" i="6" s="1"/>
  <c r="B3274" i="6"/>
  <c r="C3274" i="6" s="1"/>
  <c r="D3274" i="6" s="1"/>
  <c r="B3275" i="6"/>
  <c r="C3275" i="6" s="1"/>
  <c r="D3275" i="6" s="1"/>
  <c r="B3276" i="6"/>
  <c r="C3276" i="6" s="1"/>
  <c r="D3276" i="6" s="1"/>
  <c r="B3277" i="6"/>
  <c r="C3277" i="6" s="1"/>
  <c r="D3277" i="6" s="1"/>
  <c r="B3278" i="6"/>
  <c r="C3278" i="6" s="1"/>
  <c r="D3278" i="6" s="1"/>
  <c r="B3279" i="6"/>
  <c r="C3279" i="6" s="1"/>
  <c r="D3279" i="6" s="1"/>
  <c r="B3280" i="6"/>
  <c r="C3280" i="6" s="1"/>
  <c r="D3280" i="6" s="1"/>
  <c r="B3281" i="6"/>
  <c r="C3281" i="6" s="1"/>
  <c r="D3281" i="6" s="1"/>
  <c r="B3282" i="6"/>
  <c r="C3282" i="6" s="1"/>
  <c r="D3282" i="6" s="1"/>
  <c r="B3283" i="6"/>
  <c r="C3283" i="6" s="1"/>
  <c r="D3283" i="6" s="1"/>
  <c r="B3284" i="6"/>
  <c r="C3284" i="6" s="1"/>
  <c r="D3284" i="6" s="1"/>
  <c r="B3285" i="6"/>
  <c r="C3285" i="6" s="1"/>
  <c r="D3285" i="6" s="1"/>
  <c r="B3286" i="6"/>
  <c r="C3286" i="6" s="1"/>
  <c r="D3286" i="6" s="1"/>
  <c r="B3287" i="6"/>
  <c r="C3287" i="6" s="1"/>
  <c r="D3287" i="6" s="1"/>
  <c r="B3288" i="6"/>
  <c r="C3288" i="6" s="1"/>
  <c r="D3288" i="6" s="1"/>
  <c r="B3289" i="6"/>
  <c r="C3289" i="6" s="1"/>
  <c r="D3289" i="6" s="1"/>
  <c r="B3290" i="6"/>
  <c r="C3290" i="6" s="1"/>
  <c r="D3290" i="6" s="1"/>
  <c r="B3291" i="6"/>
  <c r="C3291" i="6" s="1"/>
  <c r="D3291" i="6" s="1"/>
  <c r="B3292" i="6"/>
  <c r="C3292" i="6" s="1"/>
  <c r="D3292" i="6" s="1"/>
  <c r="B3293" i="6"/>
  <c r="C3293" i="6" s="1"/>
  <c r="D3293" i="6" s="1"/>
  <c r="B3294" i="6"/>
  <c r="C3294" i="6" s="1"/>
  <c r="D3294" i="6" s="1"/>
  <c r="B3295" i="6"/>
  <c r="C3295" i="6" s="1"/>
  <c r="D3295" i="6" s="1"/>
  <c r="B3296" i="6"/>
  <c r="C3296" i="6" s="1"/>
  <c r="D3296" i="6" s="1"/>
  <c r="B3297" i="6"/>
  <c r="C3297" i="6" s="1"/>
  <c r="D3297" i="6" s="1"/>
  <c r="B3298" i="6"/>
  <c r="C3298" i="6" s="1"/>
  <c r="D3298" i="6" s="1"/>
  <c r="B3299" i="6"/>
  <c r="C3299" i="6" s="1"/>
  <c r="D3299" i="6" s="1"/>
  <c r="B3300" i="6"/>
  <c r="C3300" i="6" s="1"/>
  <c r="D3300" i="6" s="1"/>
  <c r="B3301" i="6"/>
  <c r="C3301" i="6" s="1"/>
  <c r="D3301" i="6" s="1"/>
  <c r="B3302" i="6"/>
  <c r="C3302" i="6" s="1"/>
  <c r="D3302" i="6" s="1"/>
  <c r="B3303" i="6"/>
  <c r="C3303" i="6" s="1"/>
  <c r="D3303" i="6" s="1"/>
  <c r="B3304" i="6"/>
  <c r="C3304" i="6" s="1"/>
  <c r="D3304" i="6" s="1"/>
  <c r="B3305" i="6"/>
  <c r="C3305" i="6" s="1"/>
  <c r="D3305" i="6" s="1"/>
  <c r="B3306" i="6"/>
  <c r="C3306" i="6" s="1"/>
  <c r="D3306" i="6" s="1"/>
  <c r="B3307" i="6"/>
  <c r="C3307" i="6" s="1"/>
  <c r="D3307" i="6" s="1"/>
  <c r="B3308" i="6"/>
  <c r="C3308" i="6" s="1"/>
  <c r="D3308" i="6" s="1"/>
  <c r="B3309" i="6"/>
  <c r="C3309" i="6" s="1"/>
  <c r="D3309" i="6" s="1"/>
  <c r="B3310" i="6"/>
  <c r="C3310" i="6" s="1"/>
  <c r="D3310" i="6" s="1"/>
  <c r="B3311" i="6"/>
  <c r="C3311" i="6" s="1"/>
  <c r="D3311" i="6" s="1"/>
  <c r="B3312" i="6"/>
  <c r="C3312" i="6" s="1"/>
  <c r="D3312" i="6" s="1"/>
  <c r="B3313" i="6"/>
  <c r="C3313" i="6" s="1"/>
  <c r="D3313" i="6" s="1"/>
  <c r="B3314" i="6"/>
  <c r="C3314" i="6" s="1"/>
  <c r="D3314" i="6" s="1"/>
  <c r="B3315" i="6"/>
  <c r="C3315" i="6" s="1"/>
  <c r="D3315" i="6" s="1"/>
  <c r="B3316" i="6"/>
  <c r="C3316" i="6" s="1"/>
  <c r="D3316" i="6" s="1"/>
  <c r="B3317" i="6"/>
  <c r="C3317" i="6" s="1"/>
  <c r="D3317" i="6" s="1"/>
  <c r="B3318" i="6"/>
  <c r="C3318" i="6" s="1"/>
  <c r="D3318" i="6" s="1"/>
  <c r="B3319" i="6"/>
  <c r="C3319" i="6" s="1"/>
  <c r="D3319" i="6" s="1"/>
  <c r="B3320" i="6"/>
  <c r="C3320" i="6" s="1"/>
  <c r="D3320" i="6" s="1"/>
  <c r="B3321" i="6"/>
  <c r="C3321" i="6" s="1"/>
  <c r="D3321" i="6" s="1"/>
  <c r="B3322" i="6"/>
  <c r="C3322" i="6" s="1"/>
  <c r="D3322" i="6" s="1"/>
  <c r="B3323" i="6"/>
  <c r="C3323" i="6" s="1"/>
  <c r="D3323" i="6" s="1"/>
  <c r="B3324" i="6"/>
  <c r="C3324" i="6" s="1"/>
  <c r="D3324" i="6" s="1"/>
  <c r="B3325" i="6"/>
  <c r="C3325" i="6" s="1"/>
  <c r="D3325" i="6" s="1"/>
  <c r="B3326" i="6"/>
  <c r="C3326" i="6" s="1"/>
  <c r="D3326" i="6" s="1"/>
  <c r="B3327" i="6"/>
  <c r="C3327" i="6" s="1"/>
  <c r="D3327" i="6" s="1"/>
  <c r="B3328" i="6"/>
  <c r="C3328" i="6" s="1"/>
  <c r="D3328" i="6" s="1"/>
  <c r="B3329" i="6"/>
  <c r="C3329" i="6" s="1"/>
  <c r="D3329" i="6" s="1"/>
  <c r="B3330" i="6"/>
  <c r="C3330" i="6" s="1"/>
  <c r="D3330" i="6" s="1"/>
  <c r="B3331" i="6"/>
  <c r="C3331" i="6" s="1"/>
  <c r="D3331" i="6" s="1"/>
  <c r="B3332" i="6"/>
  <c r="C3332" i="6" s="1"/>
  <c r="D3332" i="6" s="1"/>
  <c r="B3333" i="6"/>
  <c r="C3333" i="6" s="1"/>
  <c r="D3333" i="6" s="1"/>
  <c r="B3334" i="6"/>
  <c r="C3334" i="6" s="1"/>
  <c r="D3334" i="6" s="1"/>
  <c r="B3335" i="6"/>
  <c r="C3335" i="6" s="1"/>
  <c r="D3335" i="6" s="1"/>
  <c r="B3336" i="6"/>
  <c r="C3336" i="6" s="1"/>
  <c r="D3336" i="6" s="1"/>
  <c r="B3337" i="6"/>
  <c r="C3337" i="6" s="1"/>
  <c r="D3337" i="6" s="1"/>
  <c r="B3338" i="6"/>
  <c r="C3338" i="6" s="1"/>
  <c r="D3338" i="6" s="1"/>
  <c r="B3339" i="6"/>
  <c r="C3339" i="6" s="1"/>
  <c r="D3339" i="6" s="1"/>
  <c r="B3340" i="6"/>
  <c r="C3340" i="6" s="1"/>
  <c r="D3340" i="6" s="1"/>
  <c r="B3341" i="6"/>
  <c r="C3341" i="6" s="1"/>
  <c r="D3341" i="6" s="1"/>
  <c r="B3342" i="6"/>
  <c r="C3342" i="6" s="1"/>
  <c r="D3342" i="6" s="1"/>
  <c r="B3343" i="6"/>
  <c r="C3343" i="6" s="1"/>
  <c r="D3343" i="6" s="1"/>
  <c r="B3344" i="6"/>
  <c r="C3344" i="6" s="1"/>
  <c r="D3344" i="6" s="1"/>
  <c r="B3345" i="6"/>
  <c r="C3345" i="6" s="1"/>
  <c r="D3345" i="6" s="1"/>
  <c r="B3346" i="6"/>
  <c r="C3346" i="6" s="1"/>
  <c r="D3346" i="6" s="1"/>
  <c r="B3347" i="6"/>
  <c r="C3347" i="6" s="1"/>
  <c r="D3347" i="6" s="1"/>
  <c r="B3348" i="6"/>
  <c r="C3348" i="6" s="1"/>
  <c r="D3348" i="6" s="1"/>
  <c r="B3349" i="6"/>
  <c r="C3349" i="6" s="1"/>
  <c r="D3349" i="6" s="1"/>
  <c r="B3350" i="6"/>
  <c r="C3350" i="6" s="1"/>
  <c r="D3350" i="6" s="1"/>
  <c r="B3351" i="6"/>
  <c r="C3351" i="6" s="1"/>
  <c r="D3351" i="6" s="1"/>
  <c r="B3352" i="6"/>
  <c r="C3352" i="6" s="1"/>
  <c r="D3352" i="6" s="1"/>
  <c r="B3353" i="6"/>
  <c r="C3353" i="6" s="1"/>
  <c r="D3353" i="6" s="1"/>
  <c r="B3354" i="6"/>
  <c r="C3354" i="6" s="1"/>
  <c r="D3354" i="6" s="1"/>
  <c r="B3355" i="6"/>
  <c r="C3355" i="6" s="1"/>
  <c r="D3355" i="6" s="1"/>
  <c r="B3356" i="6"/>
  <c r="C3356" i="6" s="1"/>
  <c r="D3356" i="6" s="1"/>
  <c r="B3357" i="6"/>
  <c r="C3357" i="6" s="1"/>
  <c r="D3357" i="6" s="1"/>
  <c r="B3358" i="6"/>
  <c r="C3358" i="6" s="1"/>
  <c r="D3358" i="6" s="1"/>
  <c r="B3359" i="6"/>
  <c r="C3359" i="6" s="1"/>
  <c r="D3359" i="6" s="1"/>
  <c r="B3360" i="6"/>
  <c r="C3360" i="6" s="1"/>
  <c r="D3360" i="6" s="1"/>
  <c r="B3361" i="6"/>
  <c r="C3361" i="6" s="1"/>
  <c r="D3361" i="6" s="1"/>
  <c r="B3362" i="6"/>
  <c r="C3362" i="6" s="1"/>
  <c r="D3362" i="6" s="1"/>
  <c r="B3363" i="6"/>
  <c r="C3363" i="6" s="1"/>
  <c r="D3363" i="6" s="1"/>
  <c r="B3364" i="6"/>
  <c r="C3364" i="6" s="1"/>
  <c r="D3364" i="6" s="1"/>
  <c r="B3365" i="6"/>
  <c r="C3365" i="6" s="1"/>
  <c r="D3365" i="6" s="1"/>
  <c r="B3366" i="6"/>
  <c r="C3366" i="6" s="1"/>
  <c r="D3366" i="6" s="1"/>
  <c r="B3367" i="6"/>
  <c r="C3367" i="6" s="1"/>
  <c r="D3367" i="6" s="1"/>
  <c r="B3368" i="6"/>
  <c r="C3368" i="6" s="1"/>
  <c r="D3368" i="6" s="1"/>
  <c r="B3369" i="6"/>
  <c r="C3369" i="6" s="1"/>
  <c r="D3369" i="6" s="1"/>
  <c r="B3370" i="6"/>
  <c r="C3370" i="6" s="1"/>
  <c r="D3370" i="6" s="1"/>
  <c r="B3371" i="6"/>
  <c r="C3371" i="6" s="1"/>
  <c r="D3371" i="6" s="1"/>
  <c r="B3372" i="6"/>
  <c r="C3372" i="6" s="1"/>
  <c r="D3372" i="6" s="1"/>
  <c r="B3373" i="6"/>
  <c r="C3373" i="6" s="1"/>
  <c r="D3373" i="6" s="1"/>
  <c r="B3374" i="6"/>
  <c r="C3374" i="6" s="1"/>
  <c r="D3374" i="6" s="1"/>
  <c r="B3375" i="6"/>
  <c r="C3375" i="6" s="1"/>
  <c r="D3375" i="6" s="1"/>
  <c r="B3376" i="6"/>
  <c r="C3376" i="6" s="1"/>
  <c r="D3376" i="6" s="1"/>
  <c r="B3377" i="6"/>
  <c r="C3377" i="6" s="1"/>
  <c r="D3377" i="6" s="1"/>
  <c r="B3378" i="6"/>
  <c r="C3378" i="6" s="1"/>
  <c r="D3378" i="6" s="1"/>
  <c r="B3379" i="6"/>
  <c r="C3379" i="6" s="1"/>
  <c r="D3379" i="6" s="1"/>
  <c r="B3380" i="6"/>
  <c r="C3380" i="6" s="1"/>
  <c r="D3380" i="6" s="1"/>
  <c r="B3381" i="6"/>
  <c r="C3381" i="6" s="1"/>
  <c r="D3381" i="6" s="1"/>
  <c r="B3382" i="6"/>
  <c r="C3382" i="6" s="1"/>
  <c r="D3382" i="6" s="1"/>
  <c r="B3383" i="6"/>
  <c r="C3383" i="6" s="1"/>
  <c r="D3383" i="6" s="1"/>
  <c r="B3384" i="6"/>
  <c r="C3384" i="6" s="1"/>
  <c r="D3384" i="6" s="1"/>
  <c r="B3385" i="6"/>
  <c r="C3385" i="6" s="1"/>
  <c r="D3385" i="6" s="1"/>
  <c r="B3386" i="6"/>
  <c r="C3386" i="6" s="1"/>
  <c r="D3386" i="6" s="1"/>
  <c r="B3387" i="6"/>
  <c r="C3387" i="6" s="1"/>
  <c r="D3387" i="6" s="1"/>
  <c r="B3388" i="6"/>
  <c r="C3388" i="6" s="1"/>
  <c r="D3388" i="6" s="1"/>
  <c r="B3389" i="6"/>
  <c r="C3389" i="6" s="1"/>
  <c r="D3389" i="6" s="1"/>
  <c r="B3390" i="6"/>
  <c r="C3390" i="6" s="1"/>
  <c r="D3390" i="6" s="1"/>
  <c r="B3391" i="6"/>
  <c r="C3391" i="6" s="1"/>
  <c r="D3391" i="6" s="1"/>
  <c r="B3392" i="6"/>
  <c r="C3392" i="6" s="1"/>
  <c r="D3392" i="6" s="1"/>
  <c r="B3393" i="6"/>
  <c r="C3393" i="6" s="1"/>
  <c r="D3393" i="6" s="1"/>
  <c r="B3394" i="6"/>
  <c r="C3394" i="6" s="1"/>
  <c r="D3394" i="6" s="1"/>
  <c r="B3395" i="6"/>
  <c r="C3395" i="6" s="1"/>
  <c r="D3395" i="6" s="1"/>
  <c r="B3396" i="6"/>
  <c r="C3396" i="6" s="1"/>
  <c r="D3396" i="6" s="1"/>
  <c r="B3397" i="6"/>
  <c r="C3397" i="6" s="1"/>
  <c r="D3397" i="6" s="1"/>
  <c r="B3398" i="6"/>
  <c r="C3398" i="6" s="1"/>
  <c r="D3398" i="6" s="1"/>
  <c r="B3399" i="6"/>
  <c r="C3399" i="6" s="1"/>
  <c r="D3399" i="6" s="1"/>
  <c r="B3400" i="6"/>
  <c r="C3400" i="6" s="1"/>
  <c r="D3400" i="6" s="1"/>
  <c r="B3401" i="6"/>
  <c r="C3401" i="6" s="1"/>
  <c r="D3401" i="6" s="1"/>
  <c r="B3402" i="6"/>
  <c r="C3402" i="6" s="1"/>
  <c r="D3402" i="6" s="1"/>
  <c r="B3403" i="6"/>
  <c r="C3403" i="6" s="1"/>
  <c r="D3403" i="6" s="1"/>
  <c r="B3404" i="6"/>
  <c r="C3404" i="6" s="1"/>
  <c r="D3404" i="6" s="1"/>
  <c r="B3405" i="6"/>
  <c r="C3405" i="6" s="1"/>
  <c r="D3405" i="6" s="1"/>
  <c r="B3406" i="6"/>
  <c r="C3406" i="6" s="1"/>
  <c r="D3406" i="6" s="1"/>
  <c r="B3407" i="6"/>
  <c r="C3407" i="6" s="1"/>
  <c r="D3407" i="6" s="1"/>
  <c r="B3408" i="6"/>
  <c r="C3408" i="6" s="1"/>
  <c r="D3408" i="6" s="1"/>
  <c r="B3409" i="6"/>
  <c r="C3409" i="6" s="1"/>
  <c r="D3409" i="6" s="1"/>
  <c r="B3410" i="6"/>
  <c r="C3410" i="6" s="1"/>
  <c r="D3410" i="6" s="1"/>
  <c r="B3411" i="6"/>
  <c r="C3411" i="6" s="1"/>
  <c r="D3411" i="6" s="1"/>
  <c r="B3412" i="6"/>
  <c r="C3412" i="6" s="1"/>
  <c r="D3412" i="6" s="1"/>
  <c r="B3413" i="6"/>
  <c r="C3413" i="6" s="1"/>
  <c r="D3413" i="6" s="1"/>
  <c r="B3414" i="6"/>
  <c r="C3414" i="6" s="1"/>
  <c r="D3414" i="6" s="1"/>
  <c r="B3415" i="6"/>
  <c r="C3415" i="6" s="1"/>
  <c r="D3415" i="6" s="1"/>
  <c r="B3416" i="6"/>
  <c r="C3416" i="6" s="1"/>
  <c r="D3416" i="6" s="1"/>
  <c r="B3417" i="6"/>
  <c r="C3417" i="6" s="1"/>
  <c r="D3417" i="6" s="1"/>
  <c r="B3418" i="6"/>
  <c r="C3418" i="6" s="1"/>
  <c r="D3418" i="6" s="1"/>
  <c r="B3419" i="6"/>
  <c r="C3419" i="6" s="1"/>
  <c r="D3419" i="6" s="1"/>
  <c r="B3420" i="6"/>
  <c r="C3420" i="6" s="1"/>
  <c r="D3420" i="6" s="1"/>
  <c r="B3421" i="6"/>
  <c r="C3421" i="6" s="1"/>
  <c r="D3421" i="6" s="1"/>
  <c r="B3422" i="6"/>
  <c r="C3422" i="6" s="1"/>
  <c r="D3422" i="6" s="1"/>
  <c r="B3423" i="6"/>
  <c r="C3423" i="6" s="1"/>
  <c r="D3423" i="6" s="1"/>
  <c r="B3424" i="6"/>
  <c r="C3424" i="6" s="1"/>
  <c r="D3424" i="6" s="1"/>
  <c r="B3425" i="6"/>
  <c r="C3425" i="6" s="1"/>
  <c r="D3425" i="6" s="1"/>
  <c r="B3426" i="6"/>
  <c r="C3426" i="6" s="1"/>
  <c r="D3426" i="6" s="1"/>
  <c r="B3427" i="6"/>
  <c r="C3427" i="6" s="1"/>
  <c r="D3427" i="6" s="1"/>
  <c r="B3428" i="6"/>
  <c r="C3428" i="6" s="1"/>
  <c r="D3428" i="6" s="1"/>
  <c r="B3429" i="6"/>
  <c r="C3429" i="6" s="1"/>
  <c r="D3429" i="6" s="1"/>
  <c r="B3430" i="6"/>
  <c r="C3430" i="6" s="1"/>
  <c r="D3430" i="6" s="1"/>
  <c r="B3431" i="6"/>
  <c r="C3431" i="6" s="1"/>
  <c r="D3431" i="6" s="1"/>
  <c r="B3432" i="6"/>
  <c r="C3432" i="6" s="1"/>
  <c r="D3432" i="6" s="1"/>
  <c r="B3433" i="6"/>
  <c r="C3433" i="6" s="1"/>
  <c r="D3433" i="6" s="1"/>
  <c r="B3434" i="6"/>
  <c r="C3434" i="6" s="1"/>
  <c r="D3434" i="6" s="1"/>
  <c r="B3435" i="6"/>
  <c r="C3435" i="6" s="1"/>
  <c r="D3435" i="6" s="1"/>
  <c r="B3436" i="6"/>
  <c r="C3436" i="6" s="1"/>
  <c r="D3436" i="6" s="1"/>
  <c r="B3437" i="6"/>
  <c r="C3437" i="6" s="1"/>
  <c r="D3437" i="6" s="1"/>
  <c r="B3438" i="6"/>
  <c r="C3438" i="6" s="1"/>
  <c r="D3438" i="6" s="1"/>
  <c r="B3439" i="6"/>
  <c r="C3439" i="6" s="1"/>
  <c r="D3439" i="6" s="1"/>
  <c r="B3440" i="6"/>
  <c r="C3440" i="6" s="1"/>
  <c r="D3440" i="6" s="1"/>
  <c r="B3441" i="6"/>
  <c r="C3441" i="6" s="1"/>
  <c r="D3441" i="6" s="1"/>
  <c r="B3442" i="6"/>
  <c r="C3442" i="6" s="1"/>
  <c r="D3442" i="6" s="1"/>
  <c r="B3443" i="6"/>
  <c r="C3443" i="6" s="1"/>
  <c r="D3443" i="6" s="1"/>
  <c r="B3444" i="6"/>
  <c r="C3444" i="6" s="1"/>
  <c r="D3444" i="6" s="1"/>
  <c r="B3445" i="6"/>
  <c r="C3445" i="6" s="1"/>
  <c r="D3445" i="6" s="1"/>
  <c r="B3446" i="6"/>
  <c r="C3446" i="6" s="1"/>
  <c r="D3446" i="6" s="1"/>
  <c r="B3447" i="6"/>
  <c r="C3447" i="6" s="1"/>
  <c r="D3447" i="6" s="1"/>
  <c r="B3448" i="6"/>
  <c r="C3448" i="6" s="1"/>
  <c r="D3448" i="6" s="1"/>
  <c r="B3449" i="6"/>
  <c r="C3449" i="6" s="1"/>
  <c r="D3449" i="6" s="1"/>
  <c r="B3450" i="6"/>
  <c r="C3450" i="6" s="1"/>
  <c r="D3450" i="6" s="1"/>
  <c r="B3451" i="6"/>
  <c r="C3451" i="6" s="1"/>
  <c r="D3451" i="6" s="1"/>
  <c r="B3452" i="6"/>
  <c r="C3452" i="6" s="1"/>
  <c r="D3452" i="6" s="1"/>
  <c r="B3453" i="6"/>
  <c r="C3453" i="6" s="1"/>
  <c r="D3453" i="6" s="1"/>
  <c r="B3454" i="6"/>
  <c r="C3454" i="6" s="1"/>
  <c r="D3454" i="6" s="1"/>
  <c r="B3455" i="6"/>
  <c r="C3455" i="6" s="1"/>
  <c r="D3455" i="6" s="1"/>
  <c r="B3456" i="6"/>
  <c r="C3456" i="6" s="1"/>
  <c r="D3456" i="6" s="1"/>
  <c r="B3457" i="6"/>
  <c r="C3457" i="6" s="1"/>
  <c r="D3457" i="6" s="1"/>
  <c r="B3458" i="6"/>
  <c r="C3458" i="6" s="1"/>
  <c r="D3458" i="6" s="1"/>
  <c r="B3459" i="6"/>
  <c r="C3459" i="6" s="1"/>
  <c r="D3459" i="6" s="1"/>
  <c r="B3460" i="6"/>
  <c r="C3460" i="6" s="1"/>
  <c r="D3460" i="6" s="1"/>
  <c r="B3461" i="6"/>
  <c r="C3461" i="6" s="1"/>
  <c r="D3461" i="6" s="1"/>
  <c r="B3462" i="6"/>
  <c r="C3462" i="6" s="1"/>
  <c r="D3462" i="6" s="1"/>
  <c r="B3463" i="6"/>
  <c r="C3463" i="6" s="1"/>
  <c r="D3463" i="6" s="1"/>
  <c r="B3464" i="6"/>
  <c r="C3464" i="6" s="1"/>
  <c r="D3464" i="6" s="1"/>
  <c r="B3465" i="6"/>
  <c r="C3465" i="6" s="1"/>
  <c r="D3465" i="6" s="1"/>
  <c r="B3466" i="6"/>
  <c r="C3466" i="6" s="1"/>
  <c r="D3466" i="6" s="1"/>
  <c r="B3467" i="6"/>
  <c r="C3467" i="6" s="1"/>
  <c r="D3467" i="6" s="1"/>
  <c r="B3468" i="6"/>
  <c r="C3468" i="6" s="1"/>
  <c r="D3468" i="6" s="1"/>
  <c r="B3469" i="6"/>
  <c r="C3469" i="6" s="1"/>
  <c r="D3469" i="6" s="1"/>
  <c r="B3470" i="6"/>
  <c r="C3470" i="6" s="1"/>
  <c r="D3470" i="6" s="1"/>
  <c r="B3471" i="6"/>
  <c r="C3471" i="6" s="1"/>
  <c r="D3471" i="6" s="1"/>
  <c r="B3472" i="6"/>
  <c r="C3472" i="6" s="1"/>
  <c r="D3472" i="6" s="1"/>
  <c r="B3473" i="6"/>
  <c r="C3473" i="6" s="1"/>
  <c r="D3473" i="6" s="1"/>
  <c r="B3474" i="6"/>
  <c r="C3474" i="6" s="1"/>
  <c r="D3474" i="6" s="1"/>
  <c r="B3475" i="6"/>
  <c r="C3475" i="6" s="1"/>
  <c r="D3475" i="6" s="1"/>
  <c r="B3476" i="6"/>
  <c r="C3476" i="6" s="1"/>
  <c r="D3476" i="6" s="1"/>
  <c r="B3477" i="6"/>
  <c r="C3477" i="6" s="1"/>
  <c r="D3477" i="6" s="1"/>
  <c r="B3478" i="6"/>
  <c r="C3478" i="6" s="1"/>
  <c r="D3478" i="6" s="1"/>
  <c r="B3479" i="6"/>
  <c r="C3479" i="6" s="1"/>
  <c r="D3479" i="6" s="1"/>
  <c r="B3480" i="6"/>
  <c r="C3480" i="6" s="1"/>
  <c r="D3480" i="6" s="1"/>
  <c r="B3481" i="6"/>
  <c r="C3481" i="6" s="1"/>
  <c r="D3481" i="6" s="1"/>
  <c r="B3482" i="6"/>
  <c r="C3482" i="6" s="1"/>
  <c r="D3482" i="6" s="1"/>
  <c r="B3483" i="6"/>
  <c r="C3483" i="6" s="1"/>
  <c r="D3483" i="6" s="1"/>
  <c r="B3484" i="6"/>
  <c r="C3484" i="6" s="1"/>
  <c r="D3484" i="6" s="1"/>
  <c r="B3485" i="6"/>
  <c r="C3485" i="6" s="1"/>
  <c r="D3485" i="6" s="1"/>
  <c r="B3486" i="6"/>
  <c r="C3486" i="6" s="1"/>
  <c r="D3486" i="6" s="1"/>
  <c r="B3487" i="6"/>
  <c r="C3487" i="6" s="1"/>
  <c r="D3487" i="6" s="1"/>
  <c r="B3488" i="6"/>
  <c r="C3488" i="6" s="1"/>
  <c r="D3488" i="6" s="1"/>
  <c r="B3489" i="6"/>
  <c r="C3489" i="6" s="1"/>
  <c r="D3489" i="6" s="1"/>
  <c r="B3490" i="6"/>
  <c r="C3490" i="6" s="1"/>
  <c r="D3490" i="6" s="1"/>
  <c r="B3491" i="6"/>
  <c r="C3491" i="6" s="1"/>
  <c r="D3491" i="6" s="1"/>
  <c r="B3492" i="6"/>
  <c r="C3492" i="6" s="1"/>
  <c r="D3492" i="6" s="1"/>
  <c r="B3493" i="6"/>
  <c r="C3493" i="6" s="1"/>
  <c r="D3493" i="6" s="1"/>
  <c r="B3494" i="6"/>
  <c r="C3494" i="6" s="1"/>
  <c r="D3494" i="6" s="1"/>
  <c r="B3495" i="6"/>
  <c r="C3495" i="6" s="1"/>
  <c r="D3495" i="6" s="1"/>
  <c r="B3496" i="6"/>
  <c r="C3496" i="6" s="1"/>
  <c r="D3496" i="6" s="1"/>
  <c r="B3497" i="6"/>
  <c r="C3497" i="6" s="1"/>
  <c r="D3497" i="6" s="1"/>
  <c r="B3498" i="6"/>
  <c r="C3498" i="6" s="1"/>
  <c r="D3498" i="6" s="1"/>
  <c r="B3499" i="6"/>
  <c r="C3499" i="6" s="1"/>
  <c r="D3499" i="6" s="1"/>
  <c r="B3500" i="6"/>
  <c r="C3500" i="6" s="1"/>
  <c r="D3500" i="6" s="1"/>
  <c r="B3501" i="6"/>
  <c r="C3501" i="6" s="1"/>
  <c r="D3501" i="6" s="1"/>
  <c r="B3502" i="6"/>
  <c r="C3502" i="6" s="1"/>
  <c r="D3502" i="6" s="1"/>
  <c r="B3503" i="6"/>
  <c r="C3503" i="6" s="1"/>
  <c r="D3503" i="6" s="1"/>
  <c r="B3504" i="6"/>
  <c r="C3504" i="6" s="1"/>
  <c r="D3504" i="6" s="1"/>
  <c r="B3505" i="6"/>
  <c r="C3505" i="6" s="1"/>
  <c r="D3505" i="6" s="1"/>
  <c r="B3506" i="6"/>
  <c r="C3506" i="6" s="1"/>
  <c r="D3506" i="6" s="1"/>
  <c r="B3507" i="6"/>
  <c r="C3507" i="6" s="1"/>
  <c r="D3507" i="6" s="1"/>
  <c r="B3508" i="6"/>
  <c r="C3508" i="6" s="1"/>
  <c r="D3508" i="6" s="1"/>
  <c r="B3509" i="6"/>
  <c r="C3509" i="6" s="1"/>
  <c r="D3509" i="6" s="1"/>
  <c r="B3510" i="6"/>
  <c r="C3510" i="6" s="1"/>
  <c r="D3510" i="6" s="1"/>
  <c r="B3511" i="6"/>
  <c r="C3511" i="6" s="1"/>
  <c r="D3511" i="6" s="1"/>
  <c r="B3512" i="6"/>
  <c r="C3512" i="6" s="1"/>
  <c r="D3512" i="6" s="1"/>
  <c r="B3513" i="6"/>
  <c r="C3513" i="6" s="1"/>
  <c r="D3513" i="6" s="1"/>
  <c r="B3514" i="6"/>
  <c r="C3514" i="6" s="1"/>
  <c r="D3514" i="6" s="1"/>
  <c r="B3515" i="6"/>
  <c r="C3515" i="6" s="1"/>
  <c r="D3515" i="6" s="1"/>
  <c r="B3516" i="6"/>
  <c r="C3516" i="6" s="1"/>
  <c r="D3516" i="6" s="1"/>
  <c r="B3517" i="6"/>
  <c r="C3517" i="6" s="1"/>
  <c r="D3517" i="6" s="1"/>
  <c r="B3518" i="6"/>
  <c r="C3518" i="6" s="1"/>
  <c r="D3518" i="6" s="1"/>
  <c r="B3519" i="6"/>
  <c r="C3519" i="6" s="1"/>
  <c r="D3519" i="6" s="1"/>
  <c r="B3520" i="6"/>
  <c r="C3520" i="6" s="1"/>
  <c r="D3520" i="6" s="1"/>
  <c r="B3521" i="6"/>
  <c r="C3521" i="6" s="1"/>
  <c r="D3521" i="6" s="1"/>
  <c r="B3522" i="6"/>
  <c r="C3522" i="6" s="1"/>
  <c r="D3522" i="6" s="1"/>
  <c r="B3523" i="6"/>
  <c r="C3523" i="6" s="1"/>
  <c r="D3523" i="6" s="1"/>
  <c r="B3524" i="6"/>
  <c r="C3524" i="6" s="1"/>
  <c r="D3524" i="6" s="1"/>
  <c r="B3525" i="6"/>
  <c r="C3525" i="6" s="1"/>
  <c r="D3525" i="6" s="1"/>
  <c r="B3526" i="6"/>
  <c r="C3526" i="6" s="1"/>
  <c r="D3526" i="6" s="1"/>
  <c r="B3527" i="6"/>
  <c r="C3527" i="6" s="1"/>
  <c r="D3527" i="6" s="1"/>
  <c r="B3528" i="6"/>
  <c r="C3528" i="6" s="1"/>
  <c r="D3528" i="6" s="1"/>
  <c r="B3529" i="6"/>
  <c r="C3529" i="6" s="1"/>
  <c r="D3529" i="6" s="1"/>
  <c r="B3530" i="6"/>
  <c r="C3530" i="6" s="1"/>
  <c r="D3530" i="6" s="1"/>
  <c r="B3531" i="6"/>
  <c r="C3531" i="6" s="1"/>
  <c r="D3531" i="6" s="1"/>
  <c r="B3532" i="6"/>
  <c r="C3532" i="6" s="1"/>
  <c r="D3532" i="6" s="1"/>
  <c r="B3533" i="6"/>
  <c r="C3533" i="6" s="1"/>
  <c r="D3533" i="6" s="1"/>
  <c r="B3534" i="6"/>
  <c r="C3534" i="6" s="1"/>
  <c r="D3534" i="6" s="1"/>
  <c r="B3535" i="6"/>
  <c r="C3535" i="6" s="1"/>
  <c r="D3535" i="6" s="1"/>
  <c r="B3536" i="6"/>
  <c r="C3536" i="6" s="1"/>
  <c r="D3536" i="6" s="1"/>
  <c r="B3537" i="6"/>
  <c r="C3537" i="6" s="1"/>
  <c r="D3537" i="6" s="1"/>
  <c r="B3538" i="6"/>
  <c r="C3538" i="6" s="1"/>
  <c r="D3538" i="6" s="1"/>
  <c r="B3539" i="6"/>
  <c r="C3539" i="6" s="1"/>
  <c r="D3539" i="6" s="1"/>
  <c r="B3540" i="6"/>
  <c r="C3540" i="6" s="1"/>
  <c r="D3540" i="6" s="1"/>
  <c r="B3541" i="6"/>
  <c r="C3541" i="6" s="1"/>
  <c r="D3541" i="6" s="1"/>
  <c r="B3542" i="6"/>
  <c r="C3542" i="6" s="1"/>
  <c r="D3542" i="6" s="1"/>
  <c r="B3543" i="6"/>
  <c r="C3543" i="6" s="1"/>
  <c r="D3543" i="6" s="1"/>
  <c r="B3544" i="6"/>
  <c r="C3544" i="6" s="1"/>
  <c r="D3544" i="6" s="1"/>
  <c r="B3545" i="6"/>
  <c r="C3545" i="6" s="1"/>
  <c r="D3545" i="6" s="1"/>
  <c r="B3546" i="6"/>
  <c r="C3546" i="6" s="1"/>
  <c r="D3546" i="6" s="1"/>
  <c r="B3547" i="6"/>
  <c r="C3547" i="6" s="1"/>
  <c r="D3547" i="6" s="1"/>
  <c r="B3548" i="6"/>
  <c r="C3548" i="6" s="1"/>
  <c r="D3548" i="6" s="1"/>
  <c r="B3549" i="6"/>
  <c r="C3549" i="6" s="1"/>
  <c r="D3549" i="6" s="1"/>
  <c r="B3550" i="6"/>
  <c r="C3550" i="6" s="1"/>
  <c r="D3550" i="6" s="1"/>
  <c r="B3551" i="6"/>
  <c r="C3551" i="6" s="1"/>
  <c r="D3551" i="6" s="1"/>
  <c r="B3552" i="6"/>
  <c r="C3552" i="6" s="1"/>
  <c r="D3552" i="6" s="1"/>
  <c r="B3553" i="6"/>
  <c r="C3553" i="6" s="1"/>
  <c r="D3553" i="6" s="1"/>
  <c r="B3554" i="6"/>
  <c r="C3554" i="6" s="1"/>
  <c r="D3554" i="6" s="1"/>
  <c r="B3555" i="6"/>
  <c r="C3555" i="6" s="1"/>
  <c r="D3555" i="6" s="1"/>
  <c r="B3556" i="6"/>
  <c r="C3556" i="6" s="1"/>
  <c r="D3556" i="6" s="1"/>
  <c r="B3557" i="6"/>
  <c r="C3557" i="6" s="1"/>
  <c r="D3557" i="6" s="1"/>
  <c r="B3558" i="6"/>
  <c r="C3558" i="6" s="1"/>
  <c r="D3558" i="6" s="1"/>
  <c r="B3559" i="6"/>
  <c r="C3559" i="6" s="1"/>
  <c r="D3559" i="6" s="1"/>
  <c r="B3560" i="6"/>
  <c r="C3560" i="6" s="1"/>
  <c r="D3560" i="6" s="1"/>
  <c r="B3561" i="6"/>
  <c r="C3561" i="6" s="1"/>
  <c r="D3561" i="6" s="1"/>
  <c r="B3562" i="6"/>
  <c r="C3562" i="6" s="1"/>
  <c r="D3562" i="6" s="1"/>
  <c r="B3563" i="6"/>
  <c r="C3563" i="6" s="1"/>
  <c r="D3563" i="6" s="1"/>
  <c r="B3564" i="6"/>
  <c r="C3564" i="6" s="1"/>
  <c r="D3564" i="6" s="1"/>
  <c r="B3565" i="6"/>
  <c r="C3565" i="6" s="1"/>
  <c r="D3565" i="6" s="1"/>
  <c r="B3566" i="6"/>
  <c r="C3566" i="6" s="1"/>
  <c r="D3566" i="6" s="1"/>
  <c r="B3567" i="6"/>
  <c r="C3567" i="6" s="1"/>
  <c r="D3567" i="6" s="1"/>
  <c r="B3568" i="6"/>
  <c r="C3568" i="6" s="1"/>
  <c r="D3568" i="6" s="1"/>
  <c r="B3569" i="6"/>
  <c r="C3569" i="6" s="1"/>
  <c r="D3569" i="6" s="1"/>
  <c r="B3570" i="6"/>
  <c r="C3570" i="6" s="1"/>
  <c r="D3570" i="6" s="1"/>
  <c r="B3571" i="6"/>
  <c r="C3571" i="6" s="1"/>
  <c r="D3571" i="6" s="1"/>
  <c r="B3572" i="6"/>
  <c r="C3572" i="6" s="1"/>
  <c r="D3572" i="6" s="1"/>
  <c r="B3573" i="6"/>
  <c r="C3573" i="6" s="1"/>
  <c r="D3573" i="6" s="1"/>
  <c r="B3574" i="6"/>
  <c r="C3574" i="6" s="1"/>
  <c r="D3574" i="6" s="1"/>
  <c r="B3575" i="6"/>
  <c r="C3575" i="6" s="1"/>
  <c r="D3575" i="6" s="1"/>
  <c r="B3576" i="6"/>
  <c r="C3576" i="6" s="1"/>
  <c r="D3576" i="6" s="1"/>
  <c r="B3577" i="6"/>
  <c r="C3577" i="6" s="1"/>
  <c r="D3577" i="6" s="1"/>
  <c r="B3578" i="6"/>
  <c r="C3578" i="6" s="1"/>
  <c r="D3578" i="6" s="1"/>
  <c r="B3579" i="6"/>
  <c r="C3579" i="6" s="1"/>
  <c r="D3579" i="6" s="1"/>
  <c r="B3580" i="6"/>
  <c r="C3580" i="6" s="1"/>
  <c r="D3580" i="6" s="1"/>
  <c r="B3581" i="6"/>
  <c r="C3581" i="6" s="1"/>
  <c r="D3581" i="6" s="1"/>
  <c r="B3582" i="6"/>
  <c r="C3582" i="6" s="1"/>
  <c r="D3582" i="6" s="1"/>
  <c r="B3583" i="6"/>
  <c r="C3583" i="6" s="1"/>
  <c r="D3583" i="6" s="1"/>
  <c r="B3584" i="6"/>
  <c r="C3584" i="6" s="1"/>
  <c r="D3584" i="6" s="1"/>
  <c r="B3585" i="6"/>
  <c r="C3585" i="6" s="1"/>
  <c r="D3585" i="6" s="1"/>
  <c r="B3586" i="6"/>
  <c r="C3586" i="6" s="1"/>
  <c r="D3586" i="6" s="1"/>
  <c r="B3587" i="6"/>
  <c r="C3587" i="6" s="1"/>
  <c r="D3587" i="6" s="1"/>
  <c r="B3588" i="6"/>
  <c r="C3588" i="6" s="1"/>
  <c r="D3588" i="6" s="1"/>
  <c r="B3589" i="6"/>
  <c r="C3589" i="6" s="1"/>
  <c r="D3589" i="6" s="1"/>
  <c r="B3590" i="6"/>
  <c r="C3590" i="6" s="1"/>
  <c r="D3590" i="6" s="1"/>
  <c r="B3591" i="6"/>
  <c r="C3591" i="6" s="1"/>
  <c r="D3591" i="6" s="1"/>
  <c r="B3592" i="6"/>
  <c r="C3592" i="6" s="1"/>
  <c r="D3592" i="6" s="1"/>
  <c r="B3593" i="6"/>
  <c r="C3593" i="6" s="1"/>
  <c r="D3593" i="6" s="1"/>
  <c r="B3594" i="6"/>
  <c r="C3594" i="6" s="1"/>
  <c r="D3594" i="6" s="1"/>
  <c r="B3595" i="6"/>
  <c r="C3595" i="6" s="1"/>
  <c r="D3595" i="6" s="1"/>
  <c r="B3596" i="6"/>
  <c r="C3596" i="6" s="1"/>
  <c r="D3596" i="6" s="1"/>
  <c r="B3597" i="6"/>
  <c r="C3597" i="6" s="1"/>
  <c r="D3597" i="6" s="1"/>
  <c r="B3598" i="6"/>
  <c r="C3598" i="6" s="1"/>
  <c r="D3598" i="6" s="1"/>
  <c r="B3599" i="6"/>
  <c r="C3599" i="6" s="1"/>
  <c r="D3599" i="6" s="1"/>
  <c r="B3600" i="6"/>
  <c r="C3600" i="6" s="1"/>
  <c r="D3600" i="6" s="1"/>
  <c r="B3601" i="6"/>
  <c r="C3601" i="6" s="1"/>
  <c r="D3601" i="6" s="1"/>
  <c r="B3602" i="6"/>
  <c r="C3602" i="6" s="1"/>
  <c r="D3602" i="6" s="1"/>
  <c r="B3603" i="6"/>
  <c r="C3603" i="6" s="1"/>
  <c r="D3603" i="6" s="1"/>
  <c r="B3604" i="6"/>
  <c r="C3604" i="6" s="1"/>
  <c r="D3604" i="6" s="1"/>
  <c r="B3605" i="6"/>
  <c r="C3605" i="6" s="1"/>
  <c r="D3605" i="6" s="1"/>
  <c r="B3606" i="6"/>
  <c r="C3606" i="6" s="1"/>
  <c r="D3606" i="6" s="1"/>
  <c r="B3607" i="6"/>
  <c r="C3607" i="6" s="1"/>
  <c r="D3607" i="6" s="1"/>
  <c r="B3608" i="6"/>
  <c r="C3608" i="6" s="1"/>
  <c r="D3608" i="6" s="1"/>
  <c r="B3609" i="6"/>
  <c r="C3609" i="6" s="1"/>
  <c r="D3609" i="6" s="1"/>
  <c r="B3610" i="6"/>
  <c r="C3610" i="6" s="1"/>
  <c r="D3610" i="6" s="1"/>
  <c r="B3611" i="6"/>
  <c r="C3611" i="6" s="1"/>
  <c r="D3611" i="6" s="1"/>
  <c r="B3612" i="6"/>
  <c r="C3612" i="6" s="1"/>
  <c r="D3612" i="6" s="1"/>
  <c r="B3613" i="6"/>
  <c r="C3613" i="6" s="1"/>
  <c r="D3613" i="6" s="1"/>
  <c r="B3614" i="6"/>
  <c r="C3614" i="6" s="1"/>
  <c r="D3614" i="6" s="1"/>
  <c r="B3615" i="6"/>
  <c r="C3615" i="6" s="1"/>
  <c r="D3615" i="6" s="1"/>
  <c r="B3616" i="6"/>
  <c r="C3616" i="6" s="1"/>
  <c r="D3616" i="6" s="1"/>
  <c r="B3617" i="6"/>
  <c r="C3617" i="6" s="1"/>
  <c r="D3617" i="6" s="1"/>
  <c r="B3618" i="6"/>
  <c r="C3618" i="6" s="1"/>
  <c r="D3618" i="6" s="1"/>
  <c r="B3619" i="6"/>
  <c r="C3619" i="6" s="1"/>
  <c r="D3619" i="6" s="1"/>
  <c r="B3620" i="6"/>
  <c r="C3620" i="6" s="1"/>
  <c r="D3620" i="6" s="1"/>
  <c r="B3621" i="6"/>
  <c r="C3621" i="6" s="1"/>
  <c r="D3621" i="6" s="1"/>
  <c r="B3622" i="6"/>
  <c r="C3622" i="6" s="1"/>
  <c r="D3622" i="6" s="1"/>
  <c r="B3623" i="6"/>
  <c r="C3623" i="6" s="1"/>
  <c r="D3623" i="6" s="1"/>
  <c r="B3624" i="6"/>
  <c r="C3624" i="6" s="1"/>
  <c r="D3624" i="6" s="1"/>
  <c r="B3625" i="6"/>
  <c r="C3625" i="6" s="1"/>
  <c r="D3625" i="6" s="1"/>
  <c r="B3626" i="6"/>
  <c r="C3626" i="6" s="1"/>
  <c r="D3626" i="6" s="1"/>
  <c r="B3627" i="6"/>
  <c r="C3627" i="6" s="1"/>
  <c r="D3627" i="6" s="1"/>
  <c r="B3628" i="6"/>
  <c r="C3628" i="6" s="1"/>
  <c r="D3628" i="6" s="1"/>
  <c r="B3629" i="6"/>
  <c r="C3629" i="6" s="1"/>
  <c r="D3629" i="6" s="1"/>
  <c r="B3630" i="6"/>
  <c r="C3630" i="6" s="1"/>
  <c r="D3630" i="6" s="1"/>
  <c r="B3631" i="6"/>
  <c r="C3631" i="6" s="1"/>
  <c r="D3631" i="6" s="1"/>
  <c r="B3632" i="6"/>
  <c r="C3632" i="6" s="1"/>
  <c r="D3632" i="6" s="1"/>
  <c r="B3633" i="6"/>
  <c r="C3633" i="6" s="1"/>
  <c r="D3633" i="6" s="1"/>
  <c r="B3634" i="6"/>
  <c r="C3634" i="6" s="1"/>
  <c r="D3634" i="6" s="1"/>
  <c r="B3635" i="6"/>
  <c r="C3635" i="6" s="1"/>
  <c r="D3635" i="6" s="1"/>
  <c r="B3636" i="6"/>
  <c r="C3636" i="6" s="1"/>
  <c r="D3636" i="6" s="1"/>
  <c r="B3637" i="6"/>
  <c r="C3637" i="6" s="1"/>
  <c r="D3637" i="6" s="1"/>
  <c r="B3638" i="6"/>
  <c r="C3638" i="6" s="1"/>
  <c r="D3638" i="6" s="1"/>
  <c r="B3639" i="6"/>
  <c r="C3639" i="6" s="1"/>
  <c r="D3639" i="6" s="1"/>
  <c r="B3640" i="6"/>
  <c r="C3640" i="6" s="1"/>
  <c r="D3640" i="6" s="1"/>
  <c r="B3641" i="6"/>
  <c r="C3641" i="6" s="1"/>
  <c r="D3641" i="6" s="1"/>
  <c r="B3642" i="6"/>
  <c r="C3642" i="6" s="1"/>
  <c r="D3642" i="6" s="1"/>
  <c r="B3643" i="6"/>
  <c r="C3643" i="6" s="1"/>
  <c r="D3643" i="6" s="1"/>
  <c r="B3644" i="6"/>
  <c r="C3644" i="6" s="1"/>
  <c r="D3644" i="6" s="1"/>
  <c r="B3645" i="6"/>
  <c r="C3645" i="6" s="1"/>
  <c r="D3645" i="6" s="1"/>
  <c r="B3646" i="6"/>
  <c r="C3646" i="6" s="1"/>
  <c r="D3646" i="6" s="1"/>
  <c r="B3647" i="6"/>
  <c r="C3647" i="6" s="1"/>
  <c r="D3647" i="6" s="1"/>
  <c r="B3648" i="6"/>
  <c r="C3648" i="6" s="1"/>
  <c r="D3648" i="6" s="1"/>
  <c r="B3649" i="6"/>
  <c r="C3649" i="6" s="1"/>
  <c r="D3649" i="6" s="1"/>
  <c r="B3650" i="6"/>
  <c r="C3650" i="6" s="1"/>
  <c r="D3650" i="6" s="1"/>
  <c r="B3651" i="6"/>
  <c r="C3651" i="6" s="1"/>
  <c r="D3651" i="6" s="1"/>
  <c r="B3652" i="6"/>
  <c r="C3652" i="6" s="1"/>
  <c r="D3652" i="6" s="1"/>
  <c r="B3653" i="6"/>
  <c r="C3653" i="6" s="1"/>
  <c r="D3653" i="6" s="1"/>
  <c r="B3654" i="6"/>
  <c r="C3654" i="6" s="1"/>
  <c r="D3654" i="6" s="1"/>
  <c r="B3655" i="6"/>
  <c r="C3655" i="6" s="1"/>
  <c r="D3655" i="6" s="1"/>
  <c r="B3656" i="6"/>
  <c r="C3656" i="6" s="1"/>
  <c r="D3656" i="6" s="1"/>
  <c r="B3657" i="6"/>
  <c r="C3657" i="6" s="1"/>
  <c r="D3657" i="6" s="1"/>
  <c r="B3658" i="6"/>
  <c r="C3658" i="6" s="1"/>
  <c r="D3658" i="6" s="1"/>
  <c r="B3659" i="6"/>
  <c r="C3659" i="6" s="1"/>
  <c r="D3659" i="6" s="1"/>
  <c r="B3660" i="6"/>
  <c r="C3660" i="6" s="1"/>
  <c r="D3660" i="6" s="1"/>
  <c r="B3661" i="6"/>
  <c r="C3661" i="6" s="1"/>
  <c r="D3661" i="6" s="1"/>
  <c r="B3662" i="6"/>
  <c r="C3662" i="6" s="1"/>
  <c r="D3662" i="6" s="1"/>
  <c r="B3663" i="6"/>
  <c r="C3663" i="6" s="1"/>
  <c r="D3663" i="6" s="1"/>
  <c r="B3664" i="6"/>
  <c r="C3664" i="6" s="1"/>
  <c r="D3664" i="6" s="1"/>
  <c r="B3665" i="6"/>
  <c r="C3665" i="6" s="1"/>
  <c r="D3665" i="6" s="1"/>
  <c r="B3666" i="6"/>
  <c r="C3666" i="6" s="1"/>
  <c r="D3666" i="6" s="1"/>
  <c r="B3667" i="6"/>
  <c r="C3667" i="6" s="1"/>
  <c r="D3667" i="6" s="1"/>
  <c r="B3668" i="6"/>
  <c r="C3668" i="6" s="1"/>
  <c r="D3668" i="6" s="1"/>
  <c r="B3669" i="6"/>
  <c r="C3669" i="6" s="1"/>
  <c r="D3669" i="6" s="1"/>
  <c r="B3670" i="6"/>
  <c r="C3670" i="6" s="1"/>
  <c r="D3670" i="6" s="1"/>
  <c r="B3671" i="6"/>
  <c r="C3671" i="6" s="1"/>
  <c r="D3671" i="6" s="1"/>
  <c r="B3672" i="6"/>
  <c r="C3672" i="6" s="1"/>
  <c r="D3672" i="6" s="1"/>
  <c r="B3673" i="6"/>
  <c r="C3673" i="6" s="1"/>
  <c r="D3673" i="6" s="1"/>
  <c r="B3674" i="6"/>
  <c r="C3674" i="6" s="1"/>
  <c r="D3674" i="6" s="1"/>
  <c r="B3675" i="6"/>
  <c r="C3675" i="6" s="1"/>
  <c r="D3675" i="6" s="1"/>
  <c r="B3676" i="6"/>
  <c r="C3676" i="6" s="1"/>
  <c r="D3676" i="6" s="1"/>
  <c r="B3677" i="6"/>
  <c r="C3677" i="6" s="1"/>
  <c r="D3677" i="6" s="1"/>
  <c r="B3678" i="6"/>
  <c r="C3678" i="6" s="1"/>
  <c r="D3678" i="6" s="1"/>
  <c r="B3679" i="6"/>
  <c r="C3679" i="6" s="1"/>
  <c r="D3679" i="6" s="1"/>
  <c r="B3680" i="6"/>
  <c r="C3680" i="6" s="1"/>
  <c r="D3680" i="6" s="1"/>
  <c r="B3681" i="6"/>
  <c r="C3681" i="6" s="1"/>
  <c r="D3681" i="6" s="1"/>
  <c r="B3682" i="6"/>
  <c r="C3682" i="6" s="1"/>
  <c r="D3682" i="6" s="1"/>
  <c r="B3683" i="6"/>
  <c r="C3683" i="6" s="1"/>
  <c r="D3683" i="6" s="1"/>
  <c r="B3684" i="6"/>
  <c r="C3684" i="6" s="1"/>
  <c r="D3684" i="6" s="1"/>
  <c r="B3685" i="6"/>
  <c r="C3685" i="6" s="1"/>
  <c r="D3685" i="6" s="1"/>
  <c r="B3686" i="6"/>
  <c r="C3686" i="6" s="1"/>
  <c r="D3686" i="6" s="1"/>
  <c r="B3687" i="6"/>
  <c r="C3687" i="6" s="1"/>
  <c r="D3687" i="6" s="1"/>
  <c r="B3688" i="6"/>
  <c r="C3688" i="6" s="1"/>
  <c r="D3688" i="6" s="1"/>
  <c r="B3689" i="6"/>
  <c r="C3689" i="6" s="1"/>
  <c r="D3689" i="6" s="1"/>
  <c r="B3690" i="6"/>
  <c r="C3690" i="6" s="1"/>
  <c r="D3690" i="6" s="1"/>
  <c r="B3691" i="6"/>
  <c r="C3691" i="6" s="1"/>
  <c r="D3691" i="6" s="1"/>
  <c r="B3692" i="6"/>
  <c r="C3692" i="6" s="1"/>
  <c r="D3692" i="6" s="1"/>
  <c r="B3693" i="6"/>
  <c r="C3693" i="6" s="1"/>
  <c r="D3693" i="6" s="1"/>
  <c r="B3694" i="6"/>
  <c r="C3694" i="6" s="1"/>
  <c r="D3694" i="6" s="1"/>
  <c r="B3695" i="6"/>
  <c r="C3695" i="6" s="1"/>
  <c r="D3695" i="6" s="1"/>
  <c r="B3696" i="6"/>
  <c r="C3696" i="6" s="1"/>
  <c r="D3696" i="6" s="1"/>
  <c r="B3697" i="6"/>
  <c r="C3697" i="6" s="1"/>
  <c r="D3697" i="6" s="1"/>
  <c r="B3698" i="6"/>
  <c r="C3698" i="6" s="1"/>
  <c r="D3698" i="6" s="1"/>
  <c r="B3699" i="6"/>
  <c r="C3699" i="6" s="1"/>
  <c r="D3699" i="6" s="1"/>
  <c r="B3700" i="6"/>
  <c r="C3700" i="6" s="1"/>
  <c r="D3700" i="6" s="1"/>
  <c r="B3701" i="6"/>
  <c r="C3701" i="6" s="1"/>
  <c r="D3701" i="6" s="1"/>
  <c r="B3702" i="6"/>
  <c r="C3702" i="6" s="1"/>
  <c r="D3702" i="6" s="1"/>
  <c r="B3703" i="6"/>
  <c r="C3703" i="6" s="1"/>
  <c r="D3703" i="6" s="1"/>
  <c r="B3704" i="6"/>
  <c r="C3704" i="6" s="1"/>
  <c r="D3704" i="6" s="1"/>
  <c r="B3705" i="6"/>
  <c r="C3705" i="6" s="1"/>
  <c r="D3705" i="6" s="1"/>
  <c r="B3706" i="6"/>
  <c r="C3706" i="6" s="1"/>
  <c r="D3706" i="6" s="1"/>
  <c r="B3707" i="6"/>
  <c r="C3707" i="6" s="1"/>
  <c r="D3707" i="6" s="1"/>
  <c r="B3708" i="6"/>
  <c r="C3708" i="6" s="1"/>
  <c r="D3708" i="6" s="1"/>
  <c r="B3709" i="6"/>
  <c r="C3709" i="6" s="1"/>
  <c r="D3709" i="6" s="1"/>
  <c r="B3710" i="6"/>
  <c r="C3710" i="6" s="1"/>
  <c r="D3710" i="6" s="1"/>
  <c r="B3711" i="6"/>
  <c r="C3711" i="6" s="1"/>
  <c r="D3711" i="6" s="1"/>
  <c r="B3712" i="6"/>
  <c r="C3712" i="6" s="1"/>
  <c r="D3712" i="6" s="1"/>
  <c r="B3713" i="6"/>
  <c r="C3713" i="6" s="1"/>
  <c r="D3713" i="6" s="1"/>
  <c r="B3714" i="6"/>
  <c r="C3714" i="6" s="1"/>
  <c r="D3714" i="6" s="1"/>
  <c r="B3715" i="6"/>
  <c r="C3715" i="6" s="1"/>
  <c r="D3715" i="6" s="1"/>
  <c r="B3716" i="6"/>
  <c r="C3716" i="6" s="1"/>
  <c r="D3716" i="6" s="1"/>
  <c r="B3717" i="6"/>
  <c r="C3717" i="6" s="1"/>
  <c r="D3717" i="6" s="1"/>
  <c r="B3718" i="6"/>
  <c r="C3718" i="6" s="1"/>
  <c r="D3718" i="6" s="1"/>
  <c r="B3719" i="6"/>
  <c r="C3719" i="6" s="1"/>
  <c r="D3719" i="6" s="1"/>
  <c r="B3720" i="6"/>
  <c r="C3720" i="6" s="1"/>
  <c r="D3720" i="6" s="1"/>
  <c r="B3721" i="6"/>
  <c r="C3721" i="6" s="1"/>
  <c r="D3721" i="6" s="1"/>
  <c r="B3722" i="6"/>
  <c r="C3722" i="6" s="1"/>
  <c r="D3722" i="6" s="1"/>
  <c r="B3723" i="6"/>
  <c r="C3723" i="6" s="1"/>
  <c r="D3723" i="6" s="1"/>
  <c r="B3724" i="6"/>
  <c r="C3724" i="6" s="1"/>
  <c r="D3724" i="6" s="1"/>
  <c r="B3725" i="6"/>
  <c r="C3725" i="6" s="1"/>
  <c r="D3725" i="6" s="1"/>
  <c r="B3726" i="6"/>
  <c r="C3726" i="6" s="1"/>
  <c r="D3726" i="6" s="1"/>
  <c r="B3727" i="6"/>
  <c r="C3727" i="6" s="1"/>
  <c r="D3727" i="6" s="1"/>
  <c r="B3728" i="6"/>
  <c r="C3728" i="6" s="1"/>
  <c r="D3728" i="6" s="1"/>
  <c r="B3729" i="6"/>
  <c r="C3729" i="6" s="1"/>
  <c r="D3729" i="6" s="1"/>
  <c r="B3730" i="6"/>
  <c r="C3730" i="6" s="1"/>
  <c r="D3730" i="6" s="1"/>
  <c r="B3731" i="6"/>
  <c r="C3731" i="6" s="1"/>
  <c r="D3731" i="6" s="1"/>
  <c r="B3732" i="6"/>
  <c r="C3732" i="6" s="1"/>
  <c r="D3732" i="6" s="1"/>
  <c r="B3733" i="6"/>
  <c r="C3733" i="6" s="1"/>
  <c r="D3733" i="6" s="1"/>
  <c r="B3734" i="6"/>
  <c r="C3734" i="6" s="1"/>
  <c r="D3734" i="6" s="1"/>
  <c r="B3735" i="6"/>
  <c r="C3735" i="6" s="1"/>
  <c r="D3735" i="6" s="1"/>
  <c r="B3736" i="6"/>
  <c r="C3736" i="6" s="1"/>
  <c r="D3736" i="6" s="1"/>
  <c r="B3737" i="6"/>
  <c r="C3737" i="6" s="1"/>
  <c r="D3737" i="6" s="1"/>
  <c r="B3738" i="6"/>
  <c r="C3738" i="6" s="1"/>
  <c r="D3738" i="6" s="1"/>
  <c r="B3739" i="6"/>
  <c r="C3739" i="6" s="1"/>
  <c r="D3739" i="6" s="1"/>
  <c r="B3740" i="6"/>
  <c r="C3740" i="6" s="1"/>
  <c r="D3740" i="6" s="1"/>
  <c r="B3741" i="6"/>
  <c r="C3741" i="6" s="1"/>
  <c r="D3741" i="6" s="1"/>
  <c r="B3742" i="6"/>
  <c r="C3742" i="6" s="1"/>
  <c r="D3742" i="6" s="1"/>
  <c r="B3743" i="6"/>
  <c r="C3743" i="6" s="1"/>
  <c r="D3743" i="6" s="1"/>
  <c r="B3744" i="6"/>
  <c r="C3744" i="6" s="1"/>
  <c r="D3744" i="6" s="1"/>
  <c r="B3745" i="6"/>
  <c r="C3745" i="6" s="1"/>
  <c r="D3745" i="6" s="1"/>
  <c r="B3746" i="6"/>
  <c r="C3746" i="6" s="1"/>
  <c r="D3746" i="6" s="1"/>
  <c r="B3747" i="6"/>
  <c r="C3747" i="6" s="1"/>
  <c r="D3747" i="6" s="1"/>
  <c r="B3748" i="6"/>
  <c r="C3748" i="6" s="1"/>
  <c r="D3748" i="6" s="1"/>
  <c r="B3749" i="6"/>
  <c r="C3749" i="6" s="1"/>
  <c r="D3749" i="6" s="1"/>
  <c r="B3750" i="6"/>
  <c r="C3750" i="6" s="1"/>
  <c r="D3750" i="6" s="1"/>
  <c r="B3751" i="6"/>
  <c r="C3751" i="6" s="1"/>
  <c r="D3751" i="6" s="1"/>
  <c r="B3752" i="6"/>
  <c r="C3752" i="6" s="1"/>
  <c r="D3752" i="6" s="1"/>
  <c r="B3753" i="6"/>
  <c r="C3753" i="6" s="1"/>
  <c r="D3753" i="6" s="1"/>
  <c r="B3754" i="6"/>
  <c r="C3754" i="6" s="1"/>
  <c r="D3754" i="6" s="1"/>
  <c r="B3755" i="6"/>
  <c r="C3755" i="6" s="1"/>
  <c r="D3755" i="6" s="1"/>
  <c r="B3756" i="6"/>
  <c r="C3756" i="6" s="1"/>
  <c r="D3756" i="6" s="1"/>
  <c r="B3757" i="6"/>
  <c r="C3757" i="6" s="1"/>
  <c r="D3757" i="6" s="1"/>
  <c r="B3758" i="6"/>
  <c r="C3758" i="6" s="1"/>
  <c r="D3758" i="6" s="1"/>
  <c r="B3759" i="6"/>
  <c r="C3759" i="6" s="1"/>
  <c r="D3759" i="6" s="1"/>
  <c r="B3760" i="6"/>
  <c r="C3760" i="6" s="1"/>
  <c r="D3760" i="6" s="1"/>
  <c r="B3761" i="6"/>
  <c r="C3761" i="6" s="1"/>
  <c r="D3761" i="6" s="1"/>
  <c r="B3762" i="6"/>
  <c r="C3762" i="6" s="1"/>
  <c r="D3762" i="6" s="1"/>
  <c r="B3763" i="6"/>
  <c r="C3763" i="6" s="1"/>
  <c r="D3763" i="6" s="1"/>
  <c r="B3764" i="6"/>
  <c r="C3764" i="6" s="1"/>
  <c r="D3764" i="6" s="1"/>
  <c r="B3765" i="6"/>
  <c r="C3765" i="6" s="1"/>
  <c r="D3765" i="6" s="1"/>
  <c r="B3766" i="6"/>
  <c r="C3766" i="6" s="1"/>
  <c r="D3766" i="6" s="1"/>
  <c r="B3767" i="6"/>
  <c r="C3767" i="6" s="1"/>
  <c r="D3767" i="6" s="1"/>
  <c r="B3768" i="6"/>
  <c r="C3768" i="6" s="1"/>
  <c r="D3768" i="6" s="1"/>
  <c r="B3769" i="6"/>
  <c r="C3769" i="6" s="1"/>
  <c r="D3769" i="6" s="1"/>
  <c r="B3770" i="6"/>
  <c r="C3770" i="6" s="1"/>
  <c r="D3770" i="6" s="1"/>
  <c r="B3771" i="6"/>
  <c r="C3771" i="6" s="1"/>
  <c r="D3771" i="6" s="1"/>
  <c r="B3772" i="6"/>
  <c r="C3772" i="6" s="1"/>
  <c r="D3772" i="6" s="1"/>
  <c r="B3773" i="6"/>
  <c r="C3773" i="6" s="1"/>
  <c r="D3773" i="6" s="1"/>
  <c r="B3774" i="6"/>
  <c r="C3774" i="6" s="1"/>
  <c r="D3774" i="6" s="1"/>
  <c r="B3775" i="6"/>
  <c r="C3775" i="6" s="1"/>
  <c r="D3775" i="6" s="1"/>
  <c r="B3776" i="6"/>
  <c r="C3776" i="6" s="1"/>
  <c r="D3776" i="6" s="1"/>
  <c r="B3777" i="6"/>
  <c r="C3777" i="6" s="1"/>
  <c r="D3777" i="6" s="1"/>
  <c r="B3778" i="6"/>
  <c r="C3778" i="6" s="1"/>
  <c r="D3778" i="6" s="1"/>
  <c r="B3779" i="6"/>
  <c r="C3779" i="6" s="1"/>
  <c r="D3779" i="6" s="1"/>
  <c r="B3780" i="6"/>
  <c r="C3780" i="6" s="1"/>
  <c r="D3780" i="6" s="1"/>
  <c r="B3781" i="6"/>
  <c r="C3781" i="6" s="1"/>
  <c r="D3781" i="6" s="1"/>
  <c r="B3782" i="6"/>
  <c r="C3782" i="6" s="1"/>
  <c r="D3782" i="6" s="1"/>
  <c r="B3783" i="6"/>
  <c r="C3783" i="6" s="1"/>
  <c r="D3783" i="6" s="1"/>
  <c r="B3784" i="6"/>
  <c r="C3784" i="6" s="1"/>
  <c r="D3784" i="6" s="1"/>
  <c r="B3785" i="6"/>
  <c r="C3785" i="6" s="1"/>
  <c r="D3785" i="6" s="1"/>
  <c r="B3786" i="6"/>
  <c r="C3786" i="6" s="1"/>
  <c r="D3786" i="6" s="1"/>
  <c r="B3787" i="6"/>
  <c r="C3787" i="6" s="1"/>
  <c r="D3787" i="6" s="1"/>
  <c r="B3788" i="6"/>
  <c r="C3788" i="6" s="1"/>
  <c r="D3788" i="6" s="1"/>
  <c r="B3789" i="6"/>
  <c r="C3789" i="6" s="1"/>
  <c r="D3789" i="6" s="1"/>
  <c r="B3790" i="6"/>
  <c r="C3790" i="6" s="1"/>
  <c r="D3790" i="6" s="1"/>
  <c r="B3791" i="6"/>
  <c r="C3791" i="6" s="1"/>
  <c r="D3791" i="6" s="1"/>
  <c r="B3792" i="6"/>
  <c r="C3792" i="6" s="1"/>
  <c r="D3792" i="6" s="1"/>
  <c r="B3793" i="6"/>
  <c r="C3793" i="6" s="1"/>
  <c r="D3793" i="6" s="1"/>
  <c r="B3794" i="6"/>
  <c r="C3794" i="6" s="1"/>
  <c r="D3794" i="6" s="1"/>
  <c r="B3795" i="6"/>
  <c r="C3795" i="6" s="1"/>
  <c r="D3795" i="6" s="1"/>
  <c r="B3796" i="6"/>
  <c r="C3796" i="6" s="1"/>
  <c r="D3796" i="6" s="1"/>
  <c r="B3797" i="6"/>
  <c r="C3797" i="6" s="1"/>
  <c r="D3797" i="6" s="1"/>
  <c r="B3798" i="6"/>
  <c r="C3798" i="6" s="1"/>
  <c r="D3798" i="6" s="1"/>
  <c r="B3799" i="6"/>
  <c r="C3799" i="6" s="1"/>
  <c r="D3799" i="6" s="1"/>
  <c r="B3800" i="6"/>
  <c r="C3800" i="6" s="1"/>
  <c r="D3800" i="6" s="1"/>
  <c r="B3801" i="6"/>
  <c r="C3801" i="6" s="1"/>
  <c r="D3801" i="6" s="1"/>
  <c r="B3802" i="6"/>
  <c r="C3802" i="6" s="1"/>
  <c r="D3802" i="6" s="1"/>
  <c r="B3803" i="6"/>
  <c r="C3803" i="6" s="1"/>
  <c r="D3803" i="6" s="1"/>
  <c r="B3804" i="6"/>
  <c r="C3804" i="6" s="1"/>
  <c r="D3804" i="6" s="1"/>
  <c r="B3805" i="6"/>
  <c r="C3805" i="6" s="1"/>
  <c r="D3805" i="6" s="1"/>
  <c r="B3806" i="6"/>
  <c r="C3806" i="6" s="1"/>
  <c r="D3806" i="6" s="1"/>
  <c r="B3807" i="6"/>
  <c r="C3807" i="6" s="1"/>
  <c r="D3807" i="6" s="1"/>
  <c r="B3808" i="6"/>
  <c r="C3808" i="6" s="1"/>
  <c r="D3808" i="6" s="1"/>
  <c r="B3809" i="6"/>
  <c r="C3809" i="6" s="1"/>
  <c r="D3809" i="6" s="1"/>
  <c r="B3810" i="6"/>
  <c r="C3810" i="6" s="1"/>
  <c r="D3810" i="6" s="1"/>
  <c r="B3811" i="6"/>
  <c r="C3811" i="6" s="1"/>
  <c r="D3811" i="6" s="1"/>
  <c r="B3812" i="6"/>
  <c r="C3812" i="6" s="1"/>
  <c r="D3812" i="6" s="1"/>
  <c r="B3813" i="6"/>
  <c r="C3813" i="6" s="1"/>
  <c r="D3813" i="6" s="1"/>
  <c r="B3814" i="6"/>
  <c r="C3814" i="6" s="1"/>
  <c r="D3814" i="6" s="1"/>
  <c r="B3815" i="6"/>
  <c r="C3815" i="6" s="1"/>
  <c r="D3815" i="6" s="1"/>
  <c r="B3816" i="6"/>
  <c r="C3816" i="6" s="1"/>
  <c r="D3816" i="6" s="1"/>
  <c r="B3817" i="6"/>
  <c r="C3817" i="6" s="1"/>
  <c r="D3817" i="6" s="1"/>
  <c r="B3818" i="6"/>
  <c r="C3818" i="6" s="1"/>
  <c r="D3818" i="6" s="1"/>
  <c r="B3819" i="6"/>
  <c r="C3819" i="6" s="1"/>
  <c r="D3819" i="6" s="1"/>
  <c r="B3820" i="6"/>
  <c r="C3820" i="6" s="1"/>
  <c r="D3820" i="6" s="1"/>
  <c r="B3821" i="6"/>
  <c r="C3821" i="6" s="1"/>
  <c r="D3821" i="6" s="1"/>
  <c r="B3822" i="6"/>
  <c r="C3822" i="6" s="1"/>
  <c r="D3822" i="6" s="1"/>
  <c r="B3823" i="6"/>
  <c r="C3823" i="6" s="1"/>
  <c r="D3823" i="6" s="1"/>
  <c r="B3824" i="6"/>
  <c r="C3824" i="6" s="1"/>
  <c r="D3824" i="6" s="1"/>
  <c r="B3825" i="6"/>
  <c r="C3825" i="6" s="1"/>
  <c r="D3825" i="6" s="1"/>
  <c r="B3826" i="6"/>
  <c r="C3826" i="6" s="1"/>
  <c r="D3826" i="6" s="1"/>
  <c r="B3827" i="6"/>
  <c r="C3827" i="6" s="1"/>
  <c r="D3827" i="6" s="1"/>
  <c r="B3828" i="6"/>
  <c r="C3828" i="6" s="1"/>
  <c r="D3828" i="6" s="1"/>
  <c r="B3829" i="6"/>
  <c r="C3829" i="6" s="1"/>
  <c r="D3829" i="6" s="1"/>
  <c r="B3830" i="6"/>
  <c r="C3830" i="6" s="1"/>
  <c r="D3830" i="6" s="1"/>
  <c r="B3831" i="6"/>
  <c r="C3831" i="6" s="1"/>
  <c r="D3831" i="6" s="1"/>
  <c r="B3832" i="6"/>
  <c r="C3832" i="6" s="1"/>
  <c r="D3832" i="6" s="1"/>
  <c r="B3833" i="6"/>
  <c r="C3833" i="6" s="1"/>
  <c r="D3833" i="6" s="1"/>
  <c r="B3834" i="6"/>
  <c r="C3834" i="6" s="1"/>
  <c r="D3834" i="6" s="1"/>
  <c r="B3835" i="6"/>
  <c r="C3835" i="6" s="1"/>
  <c r="D3835" i="6" s="1"/>
  <c r="B3836" i="6"/>
  <c r="C3836" i="6" s="1"/>
  <c r="D3836" i="6" s="1"/>
  <c r="B3837" i="6"/>
  <c r="C3837" i="6" s="1"/>
  <c r="D3837" i="6" s="1"/>
  <c r="B3838" i="6"/>
  <c r="C3838" i="6" s="1"/>
  <c r="D3838" i="6" s="1"/>
  <c r="B3839" i="6"/>
  <c r="C3839" i="6" s="1"/>
  <c r="D3839" i="6" s="1"/>
  <c r="B3840" i="6"/>
  <c r="C3840" i="6" s="1"/>
  <c r="D3840" i="6" s="1"/>
  <c r="B3841" i="6"/>
  <c r="C3841" i="6" s="1"/>
  <c r="D3841" i="6" s="1"/>
  <c r="B3842" i="6"/>
  <c r="C3842" i="6" s="1"/>
  <c r="D3842" i="6" s="1"/>
  <c r="B3843" i="6"/>
  <c r="C3843" i="6" s="1"/>
  <c r="D3843" i="6" s="1"/>
  <c r="B3844" i="6"/>
  <c r="C3844" i="6" s="1"/>
  <c r="D3844" i="6" s="1"/>
  <c r="B3845" i="6"/>
  <c r="C3845" i="6" s="1"/>
  <c r="D3845" i="6" s="1"/>
  <c r="B3846" i="6"/>
  <c r="C3846" i="6" s="1"/>
  <c r="D3846" i="6" s="1"/>
  <c r="B3847" i="6"/>
  <c r="C3847" i="6" s="1"/>
  <c r="D3847" i="6" s="1"/>
  <c r="B3848" i="6"/>
  <c r="C3848" i="6" s="1"/>
  <c r="D3848" i="6" s="1"/>
  <c r="B3849" i="6"/>
  <c r="C3849" i="6" s="1"/>
  <c r="D3849" i="6" s="1"/>
  <c r="B3850" i="6"/>
  <c r="C3850" i="6" s="1"/>
  <c r="D3850" i="6" s="1"/>
  <c r="B3851" i="6"/>
  <c r="C3851" i="6" s="1"/>
  <c r="D3851" i="6" s="1"/>
  <c r="B3852" i="6"/>
  <c r="C3852" i="6" s="1"/>
  <c r="D3852" i="6" s="1"/>
  <c r="B3853" i="6"/>
  <c r="C3853" i="6" s="1"/>
  <c r="D3853" i="6" s="1"/>
  <c r="B3854" i="6"/>
  <c r="C3854" i="6" s="1"/>
  <c r="D3854" i="6" s="1"/>
  <c r="B3855" i="6"/>
  <c r="C3855" i="6" s="1"/>
  <c r="D3855" i="6" s="1"/>
  <c r="B3856" i="6"/>
  <c r="C3856" i="6" s="1"/>
  <c r="D3856" i="6" s="1"/>
  <c r="B3857" i="6"/>
  <c r="C3857" i="6" s="1"/>
  <c r="D3857" i="6" s="1"/>
  <c r="B3858" i="6"/>
  <c r="C3858" i="6" s="1"/>
  <c r="D3858" i="6" s="1"/>
  <c r="B3859" i="6"/>
  <c r="C3859" i="6" s="1"/>
  <c r="D3859" i="6" s="1"/>
  <c r="B3860" i="6"/>
  <c r="C3860" i="6" s="1"/>
  <c r="D3860" i="6" s="1"/>
  <c r="B3861" i="6"/>
  <c r="C3861" i="6" s="1"/>
  <c r="D3861" i="6" s="1"/>
  <c r="B3862" i="6"/>
  <c r="C3862" i="6" s="1"/>
  <c r="D3862" i="6" s="1"/>
  <c r="B3863" i="6"/>
  <c r="C3863" i="6" s="1"/>
  <c r="D3863" i="6" s="1"/>
  <c r="B3864" i="6"/>
  <c r="C3864" i="6" s="1"/>
  <c r="D3864" i="6" s="1"/>
  <c r="B3865" i="6"/>
  <c r="C3865" i="6" s="1"/>
  <c r="D3865" i="6" s="1"/>
  <c r="B3866" i="6"/>
  <c r="C3866" i="6" s="1"/>
  <c r="D3866" i="6" s="1"/>
  <c r="B3867" i="6"/>
  <c r="C3867" i="6" s="1"/>
  <c r="D3867" i="6" s="1"/>
  <c r="B3868" i="6"/>
  <c r="C3868" i="6" s="1"/>
  <c r="D3868" i="6" s="1"/>
  <c r="B3869" i="6"/>
  <c r="C3869" i="6" s="1"/>
  <c r="D3869" i="6" s="1"/>
  <c r="B3870" i="6"/>
  <c r="C3870" i="6" s="1"/>
  <c r="D3870" i="6" s="1"/>
  <c r="B3871" i="6"/>
  <c r="C3871" i="6" s="1"/>
  <c r="D3871" i="6" s="1"/>
  <c r="B3872" i="6"/>
  <c r="C3872" i="6" s="1"/>
  <c r="D3872" i="6" s="1"/>
  <c r="B3873" i="6"/>
  <c r="C3873" i="6" s="1"/>
  <c r="D3873" i="6" s="1"/>
  <c r="B3874" i="6"/>
  <c r="C3874" i="6" s="1"/>
  <c r="D3874" i="6" s="1"/>
  <c r="B3875" i="6"/>
  <c r="C3875" i="6" s="1"/>
  <c r="D3875" i="6" s="1"/>
  <c r="B3876" i="6"/>
  <c r="C3876" i="6" s="1"/>
  <c r="D3876" i="6" s="1"/>
  <c r="B3877" i="6"/>
  <c r="C3877" i="6" s="1"/>
  <c r="D3877" i="6" s="1"/>
  <c r="B3878" i="6"/>
  <c r="C3878" i="6" s="1"/>
  <c r="D3878" i="6" s="1"/>
  <c r="B3879" i="6"/>
  <c r="C3879" i="6" s="1"/>
  <c r="D3879" i="6" s="1"/>
  <c r="B3880" i="6"/>
  <c r="C3880" i="6" s="1"/>
  <c r="D3880" i="6" s="1"/>
  <c r="B3881" i="6"/>
  <c r="C3881" i="6" s="1"/>
  <c r="D3881" i="6" s="1"/>
  <c r="B3882" i="6"/>
  <c r="C3882" i="6" s="1"/>
  <c r="D3882" i="6" s="1"/>
  <c r="B3883" i="6"/>
  <c r="C3883" i="6" s="1"/>
  <c r="D3883" i="6" s="1"/>
  <c r="B3884" i="6"/>
  <c r="C3884" i="6" s="1"/>
  <c r="D3884" i="6" s="1"/>
  <c r="B3885" i="6"/>
  <c r="C3885" i="6" s="1"/>
  <c r="D3885" i="6" s="1"/>
  <c r="B3886" i="6"/>
  <c r="C3886" i="6" s="1"/>
  <c r="D3886" i="6" s="1"/>
  <c r="B3887" i="6"/>
  <c r="C3887" i="6" s="1"/>
  <c r="D3887" i="6" s="1"/>
  <c r="B3888" i="6"/>
  <c r="C3888" i="6" s="1"/>
  <c r="D3888" i="6" s="1"/>
  <c r="B3889" i="6"/>
  <c r="C3889" i="6" s="1"/>
  <c r="D3889" i="6" s="1"/>
  <c r="B3890" i="6"/>
  <c r="C3890" i="6" s="1"/>
  <c r="D3890" i="6" s="1"/>
  <c r="B3891" i="6"/>
  <c r="C3891" i="6" s="1"/>
  <c r="D3891" i="6" s="1"/>
  <c r="B3892" i="6"/>
  <c r="C3892" i="6" s="1"/>
  <c r="D3892" i="6" s="1"/>
  <c r="B3893" i="6"/>
  <c r="C3893" i="6" s="1"/>
  <c r="D3893" i="6" s="1"/>
  <c r="B3894" i="6"/>
  <c r="C3894" i="6" s="1"/>
  <c r="D3894" i="6" s="1"/>
  <c r="B3895" i="6"/>
  <c r="C3895" i="6" s="1"/>
  <c r="D3895" i="6" s="1"/>
  <c r="B3896" i="6"/>
  <c r="C3896" i="6" s="1"/>
  <c r="D3896" i="6" s="1"/>
  <c r="B3897" i="6"/>
  <c r="C3897" i="6" s="1"/>
  <c r="D3897" i="6" s="1"/>
  <c r="B3898" i="6"/>
  <c r="C3898" i="6" s="1"/>
  <c r="D3898" i="6" s="1"/>
  <c r="B3899" i="6"/>
  <c r="C3899" i="6" s="1"/>
  <c r="D3899" i="6" s="1"/>
  <c r="B3900" i="6"/>
  <c r="C3900" i="6" s="1"/>
  <c r="D3900" i="6" s="1"/>
  <c r="B3901" i="6"/>
  <c r="C3901" i="6" s="1"/>
  <c r="D3901" i="6" s="1"/>
  <c r="B3902" i="6"/>
  <c r="C3902" i="6" s="1"/>
  <c r="D3902" i="6" s="1"/>
  <c r="B3903" i="6"/>
  <c r="C3903" i="6" s="1"/>
  <c r="D3903" i="6" s="1"/>
  <c r="B3904" i="6"/>
  <c r="C3904" i="6" s="1"/>
  <c r="D3904" i="6" s="1"/>
  <c r="B3905" i="6"/>
  <c r="C3905" i="6" s="1"/>
  <c r="D3905" i="6" s="1"/>
  <c r="B3906" i="6"/>
  <c r="C3906" i="6" s="1"/>
  <c r="D3906" i="6" s="1"/>
  <c r="B3907" i="6"/>
  <c r="C3907" i="6" s="1"/>
  <c r="D3907" i="6" s="1"/>
  <c r="B3908" i="6"/>
  <c r="C3908" i="6" s="1"/>
  <c r="D3908" i="6" s="1"/>
  <c r="B3909" i="6"/>
  <c r="C3909" i="6" s="1"/>
  <c r="D3909" i="6" s="1"/>
  <c r="B3910" i="6"/>
  <c r="C3910" i="6" s="1"/>
  <c r="D3910" i="6" s="1"/>
  <c r="B3911" i="6"/>
  <c r="C3911" i="6" s="1"/>
  <c r="D3911" i="6" s="1"/>
  <c r="B3912" i="6"/>
  <c r="C3912" i="6" s="1"/>
  <c r="D3912" i="6" s="1"/>
  <c r="B3913" i="6"/>
  <c r="C3913" i="6" s="1"/>
  <c r="D3913" i="6" s="1"/>
  <c r="B3914" i="6"/>
  <c r="C3914" i="6" s="1"/>
  <c r="D3914" i="6" s="1"/>
  <c r="B3915" i="6"/>
  <c r="C3915" i="6" s="1"/>
  <c r="D3915" i="6" s="1"/>
  <c r="B3916" i="6"/>
  <c r="C3916" i="6" s="1"/>
  <c r="D3916" i="6" s="1"/>
  <c r="B3917" i="6"/>
  <c r="C3917" i="6" s="1"/>
  <c r="D3917" i="6" s="1"/>
  <c r="B3918" i="6"/>
  <c r="C3918" i="6" s="1"/>
  <c r="D3918" i="6" s="1"/>
  <c r="B3919" i="6"/>
  <c r="C3919" i="6" s="1"/>
  <c r="D3919" i="6" s="1"/>
  <c r="B3920" i="6"/>
  <c r="C3920" i="6" s="1"/>
  <c r="D3920" i="6" s="1"/>
  <c r="B3921" i="6"/>
  <c r="C3921" i="6" s="1"/>
  <c r="D3921" i="6" s="1"/>
  <c r="B3922" i="6"/>
  <c r="C3922" i="6" s="1"/>
  <c r="D3922" i="6" s="1"/>
  <c r="B3923" i="6"/>
  <c r="C3923" i="6" s="1"/>
  <c r="D3923" i="6" s="1"/>
  <c r="B3924" i="6"/>
  <c r="C3924" i="6" s="1"/>
  <c r="D3924" i="6" s="1"/>
  <c r="B3925" i="6"/>
  <c r="C3925" i="6" s="1"/>
  <c r="D3925" i="6" s="1"/>
  <c r="B3926" i="6"/>
  <c r="C3926" i="6" s="1"/>
  <c r="D3926" i="6" s="1"/>
  <c r="B3927" i="6"/>
  <c r="C3927" i="6" s="1"/>
  <c r="D3927" i="6" s="1"/>
  <c r="B3928" i="6"/>
  <c r="C3928" i="6" s="1"/>
  <c r="D3928" i="6" s="1"/>
  <c r="B3929" i="6"/>
  <c r="C3929" i="6" s="1"/>
  <c r="D3929" i="6" s="1"/>
  <c r="B3930" i="6"/>
  <c r="C3930" i="6" s="1"/>
  <c r="D3930" i="6" s="1"/>
  <c r="B3931" i="6"/>
  <c r="C3931" i="6" s="1"/>
  <c r="D3931" i="6" s="1"/>
  <c r="B3932" i="6"/>
  <c r="C3932" i="6" s="1"/>
  <c r="D3932" i="6" s="1"/>
  <c r="B3933" i="6"/>
  <c r="C3933" i="6" s="1"/>
  <c r="D3933" i="6" s="1"/>
  <c r="B3934" i="6"/>
  <c r="C3934" i="6" s="1"/>
  <c r="D3934" i="6" s="1"/>
  <c r="B3935" i="6"/>
  <c r="C3935" i="6" s="1"/>
  <c r="D3935" i="6" s="1"/>
  <c r="B3936" i="6"/>
  <c r="C3936" i="6" s="1"/>
  <c r="D3936" i="6" s="1"/>
  <c r="B3937" i="6"/>
  <c r="C3937" i="6" s="1"/>
  <c r="D3937" i="6" s="1"/>
  <c r="B3938" i="6"/>
  <c r="C3938" i="6" s="1"/>
  <c r="D3938" i="6" s="1"/>
  <c r="B3939" i="6"/>
  <c r="C3939" i="6" s="1"/>
  <c r="D3939" i="6" s="1"/>
  <c r="B3940" i="6"/>
  <c r="C3940" i="6" s="1"/>
  <c r="D3940" i="6" s="1"/>
  <c r="B3941" i="6"/>
  <c r="C3941" i="6" s="1"/>
  <c r="D3941" i="6" s="1"/>
  <c r="B3942" i="6"/>
  <c r="C3942" i="6" s="1"/>
  <c r="D3942" i="6" s="1"/>
  <c r="B3943" i="6"/>
  <c r="C3943" i="6" s="1"/>
  <c r="D3943" i="6" s="1"/>
  <c r="B3944" i="6"/>
  <c r="C3944" i="6" s="1"/>
  <c r="D3944" i="6" s="1"/>
  <c r="B3945" i="6"/>
  <c r="C3945" i="6" s="1"/>
  <c r="D3945" i="6" s="1"/>
  <c r="B3946" i="6"/>
  <c r="C3946" i="6" s="1"/>
  <c r="D3946" i="6" s="1"/>
  <c r="B3947" i="6"/>
  <c r="C3947" i="6" s="1"/>
  <c r="D3947" i="6" s="1"/>
  <c r="B3948" i="6"/>
  <c r="C3948" i="6" s="1"/>
  <c r="D3948" i="6" s="1"/>
  <c r="B3949" i="6"/>
  <c r="C3949" i="6" s="1"/>
  <c r="D3949" i="6" s="1"/>
  <c r="B3950" i="6"/>
  <c r="C3950" i="6" s="1"/>
  <c r="D3950" i="6" s="1"/>
  <c r="B3951" i="6"/>
  <c r="C3951" i="6" s="1"/>
  <c r="D3951" i="6" s="1"/>
  <c r="B3952" i="6"/>
  <c r="C3952" i="6" s="1"/>
  <c r="D3952" i="6" s="1"/>
  <c r="B3953" i="6"/>
  <c r="C3953" i="6" s="1"/>
  <c r="D3953" i="6" s="1"/>
  <c r="B3954" i="6"/>
  <c r="C3954" i="6" s="1"/>
  <c r="D3954" i="6" s="1"/>
  <c r="B3955" i="6"/>
  <c r="C3955" i="6" s="1"/>
  <c r="D3955" i="6" s="1"/>
  <c r="B3956" i="6"/>
  <c r="C3956" i="6" s="1"/>
  <c r="D3956" i="6" s="1"/>
  <c r="B3957" i="6"/>
  <c r="C3957" i="6" s="1"/>
  <c r="D3957" i="6" s="1"/>
  <c r="B3958" i="6"/>
  <c r="C3958" i="6" s="1"/>
  <c r="D3958" i="6" s="1"/>
  <c r="B3959" i="6"/>
  <c r="C3959" i="6" s="1"/>
  <c r="D3959" i="6" s="1"/>
  <c r="B3960" i="6"/>
  <c r="C3960" i="6" s="1"/>
  <c r="D3960" i="6" s="1"/>
  <c r="B3961" i="6"/>
  <c r="C3961" i="6" s="1"/>
  <c r="D3961" i="6" s="1"/>
  <c r="B3962" i="6"/>
  <c r="C3962" i="6" s="1"/>
  <c r="D3962" i="6" s="1"/>
  <c r="B3963" i="6"/>
  <c r="C3963" i="6" s="1"/>
  <c r="D3963" i="6" s="1"/>
  <c r="B3964" i="6"/>
  <c r="C3964" i="6" s="1"/>
  <c r="D3964" i="6" s="1"/>
  <c r="B3965" i="6"/>
  <c r="C3965" i="6" s="1"/>
  <c r="D3965" i="6" s="1"/>
  <c r="B3966" i="6"/>
  <c r="C3966" i="6" s="1"/>
  <c r="D3966" i="6" s="1"/>
  <c r="B3967" i="6"/>
  <c r="C3967" i="6" s="1"/>
  <c r="D3967" i="6" s="1"/>
  <c r="B3968" i="6"/>
  <c r="C3968" i="6" s="1"/>
  <c r="D3968" i="6" s="1"/>
  <c r="B3969" i="6"/>
  <c r="C3969" i="6" s="1"/>
  <c r="D3969" i="6" s="1"/>
  <c r="B3970" i="6"/>
  <c r="C3970" i="6" s="1"/>
  <c r="D3970" i="6" s="1"/>
  <c r="B3971" i="6"/>
  <c r="C3971" i="6" s="1"/>
  <c r="D3971" i="6" s="1"/>
  <c r="B3972" i="6"/>
  <c r="C3972" i="6" s="1"/>
  <c r="D3972" i="6" s="1"/>
  <c r="B3973" i="6"/>
  <c r="C3973" i="6" s="1"/>
  <c r="D3973" i="6" s="1"/>
  <c r="B3974" i="6"/>
  <c r="C3974" i="6" s="1"/>
  <c r="D3974" i="6" s="1"/>
  <c r="B3975" i="6"/>
  <c r="C3975" i="6" s="1"/>
  <c r="D3975" i="6" s="1"/>
  <c r="B3976" i="6"/>
  <c r="C3976" i="6" s="1"/>
  <c r="D3976" i="6" s="1"/>
  <c r="B3977" i="6"/>
  <c r="C3977" i="6" s="1"/>
  <c r="D3977" i="6" s="1"/>
  <c r="B3978" i="6"/>
  <c r="C3978" i="6" s="1"/>
  <c r="D3978" i="6" s="1"/>
  <c r="B3979" i="6"/>
  <c r="C3979" i="6" s="1"/>
  <c r="D3979" i="6" s="1"/>
  <c r="B3980" i="6"/>
  <c r="C3980" i="6" s="1"/>
  <c r="D3980" i="6" s="1"/>
  <c r="B3981" i="6"/>
  <c r="C3981" i="6" s="1"/>
  <c r="D3981" i="6" s="1"/>
  <c r="B3982" i="6"/>
  <c r="C3982" i="6" s="1"/>
  <c r="D3982" i="6" s="1"/>
  <c r="B3983" i="6"/>
  <c r="C3983" i="6" s="1"/>
  <c r="D3983" i="6" s="1"/>
  <c r="B3984" i="6"/>
  <c r="C3984" i="6" s="1"/>
  <c r="D3984" i="6" s="1"/>
  <c r="B3985" i="6"/>
  <c r="C3985" i="6" s="1"/>
  <c r="D3985" i="6" s="1"/>
  <c r="B3986" i="6"/>
  <c r="C3986" i="6" s="1"/>
  <c r="D3986" i="6" s="1"/>
  <c r="B3987" i="6"/>
  <c r="C3987" i="6" s="1"/>
  <c r="D3987" i="6" s="1"/>
  <c r="B3988" i="6"/>
  <c r="C3988" i="6" s="1"/>
  <c r="D3988" i="6" s="1"/>
  <c r="B3989" i="6"/>
  <c r="C3989" i="6" s="1"/>
  <c r="D3989" i="6" s="1"/>
  <c r="B3990" i="6"/>
  <c r="C3990" i="6" s="1"/>
  <c r="D3990" i="6" s="1"/>
  <c r="B3991" i="6"/>
  <c r="C3991" i="6" s="1"/>
  <c r="D3991" i="6" s="1"/>
  <c r="B3992" i="6"/>
  <c r="C3992" i="6" s="1"/>
  <c r="D3992" i="6" s="1"/>
  <c r="B3993" i="6"/>
  <c r="C3993" i="6" s="1"/>
  <c r="D3993" i="6" s="1"/>
  <c r="B3994" i="6"/>
  <c r="C3994" i="6" s="1"/>
  <c r="D3994" i="6" s="1"/>
  <c r="B3995" i="6"/>
  <c r="C3995" i="6" s="1"/>
  <c r="D3995" i="6" s="1"/>
  <c r="B3996" i="6"/>
  <c r="C3996" i="6" s="1"/>
  <c r="D3996" i="6" s="1"/>
  <c r="B3997" i="6"/>
  <c r="C3997" i="6" s="1"/>
  <c r="D3997" i="6" s="1"/>
  <c r="B3998" i="6"/>
  <c r="C3998" i="6" s="1"/>
  <c r="D3998" i="6" s="1"/>
  <c r="B3999" i="6"/>
  <c r="C3999" i="6" s="1"/>
  <c r="D3999" i="6" s="1"/>
  <c r="B4000" i="6"/>
  <c r="C4000" i="6" s="1"/>
  <c r="D4000" i="6" s="1"/>
  <c r="B4001" i="6"/>
  <c r="C4001" i="6" s="1"/>
  <c r="D4001" i="6" s="1"/>
  <c r="B4002" i="6"/>
  <c r="C4002" i="6" s="1"/>
  <c r="D4002" i="6" s="1"/>
  <c r="B4003" i="6"/>
  <c r="C4003" i="6" s="1"/>
  <c r="D4003" i="6" s="1"/>
  <c r="B4004" i="6"/>
  <c r="C4004" i="6" s="1"/>
  <c r="D4004" i="6" s="1"/>
  <c r="B4005" i="6"/>
  <c r="C4005" i="6" s="1"/>
  <c r="D4005" i="6" s="1"/>
  <c r="B4006" i="6"/>
  <c r="C4006" i="6" s="1"/>
  <c r="D4006" i="6" s="1"/>
  <c r="B4007" i="6"/>
  <c r="C4007" i="6" s="1"/>
  <c r="D4007" i="6" s="1"/>
  <c r="B4008" i="6"/>
  <c r="C4008" i="6" s="1"/>
  <c r="D4008" i="6" s="1"/>
  <c r="B4009" i="6"/>
  <c r="C4009" i="6" s="1"/>
  <c r="D4009" i="6" s="1"/>
  <c r="B4010" i="6"/>
  <c r="C4010" i="6" s="1"/>
  <c r="D4010" i="6" s="1"/>
  <c r="B4011" i="6"/>
  <c r="C4011" i="6" s="1"/>
  <c r="D4011" i="6" s="1"/>
  <c r="B4012" i="6"/>
  <c r="C4012" i="6" s="1"/>
  <c r="D4012" i="6" s="1"/>
  <c r="B4013" i="6"/>
  <c r="C4013" i="6" s="1"/>
  <c r="D4013" i="6" s="1"/>
  <c r="B4014" i="6"/>
  <c r="C4014" i="6" s="1"/>
  <c r="D4014" i="6" s="1"/>
  <c r="B4015" i="6"/>
  <c r="C4015" i="6" s="1"/>
  <c r="D4015" i="6" s="1"/>
  <c r="B4016" i="6"/>
  <c r="C4016" i="6" s="1"/>
  <c r="D4016" i="6" s="1"/>
  <c r="B4017" i="6"/>
  <c r="C4017" i="6" s="1"/>
  <c r="D4017" i="6" s="1"/>
  <c r="B4018" i="6"/>
  <c r="C4018" i="6" s="1"/>
  <c r="D4018" i="6" s="1"/>
  <c r="B4019" i="6"/>
  <c r="C4019" i="6" s="1"/>
  <c r="D4019" i="6" s="1"/>
  <c r="B4020" i="6"/>
  <c r="C4020" i="6" s="1"/>
  <c r="D4020" i="6" s="1"/>
  <c r="B4021" i="6"/>
  <c r="C4021" i="6" s="1"/>
  <c r="D4021" i="6" s="1"/>
  <c r="B4022" i="6"/>
  <c r="C4022" i="6" s="1"/>
  <c r="D4022" i="6" s="1"/>
  <c r="B4023" i="6"/>
  <c r="C4023" i="6" s="1"/>
  <c r="D4023" i="6" s="1"/>
  <c r="B4024" i="6"/>
  <c r="C4024" i="6" s="1"/>
  <c r="D4024" i="6" s="1"/>
  <c r="B4025" i="6"/>
  <c r="C4025" i="6" s="1"/>
  <c r="D4025" i="6" s="1"/>
  <c r="B4026" i="6"/>
  <c r="C4026" i="6" s="1"/>
  <c r="D4026" i="6" s="1"/>
  <c r="B4027" i="6"/>
  <c r="C4027" i="6" s="1"/>
  <c r="D4027" i="6" s="1"/>
  <c r="B4028" i="6"/>
  <c r="C4028" i="6" s="1"/>
  <c r="D4028" i="6" s="1"/>
  <c r="B4029" i="6"/>
  <c r="C4029" i="6" s="1"/>
  <c r="D4029" i="6" s="1"/>
  <c r="B4030" i="6"/>
  <c r="C4030" i="6" s="1"/>
  <c r="D4030" i="6" s="1"/>
  <c r="B4031" i="6"/>
  <c r="C4031" i="6" s="1"/>
  <c r="D4031" i="6" s="1"/>
  <c r="B4032" i="6"/>
  <c r="C4032" i="6" s="1"/>
  <c r="D4032" i="6" s="1"/>
  <c r="B4033" i="6"/>
  <c r="C4033" i="6" s="1"/>
  <c r="D4033" i="6" s="1"/>
  <c r="B4034" i="6"/>
  <c r="C4034" i="6" s="1"/>
  <c r="D4034" i="6" s="1"/>
  <c r="B4035" i="6"/>
  <c r="C4035" i="6" s="1"/>
  <c r="D4035" i="6" s="1"/>
  <c r="B4036" i="6"/>
  <c r="C4036" i="6" s="1"/>
  <c r="D4036" i="6" s="1"/>
  <c r="B4037" i="6"/>
  <c r="C4037" i="6" s="1"/>
  <c r="D4037" i="6" s="1"/>
  <c r="B4038" i="6"/>
  <c r="C4038" i="6" s="1"/>
  <c r="D4038" i="6" s="1"/>
  <c r="B4039" i="6"/>
  <c r="C4039" i="6" s="1"/>
  <c r="D4039" i="6" s="1"/>
  <c r="B4040" i="6"/>
  <c r="C4040" i="6" s="1"/>
  <c r="D4040" i="6" s="1"/>
  <c r="B4041" i="6"/>
  <c r="C4041" i="6" s="1"/>
  <c r="D4041" i="6" s="1"/>
  <c r="B4042" i="6"/>
  <c r="C4042" i="6" s="1"/>
  <c r="D4042" i="6" s="1"/>
  <c r="B4043" i="6"/>
  <c r="C4043" i="6" s="1"/>
  <c r="D4043" i="6" s="1"/>
  <c r="B4044" i="6"/>
  <c r="C4044" i="6" s="1"/>
  <c r="D4044" i="6" s="1"/>
  <c r="B4045" i="6"/>
  <c r="C4045" i="6" s="1"/>
  <c r="D4045" i="6" s="1"/>
  <c r="B4046" i="6"/>
  <c r="C4046" i="6" s="1"/>
  <c r="D4046" i="6" s="1"/>
  <c r="B4047" i="6"/>
  <c r="C4047" i="6" s="1"/>
  <c r="D4047" i="6" s="1"/>
  <c r="B4048" i="6"/>
  <c r="C4048" i="6" s="1"/>
  <c r="D4048" i="6" s="1"/>
  <c r="B4049" i="6"/>
  <c r="C4049" i="6" s="1"/>
  <c r="D4049" i="6" s="1"/>
  <c r="B4050" i="6"/>
  <c r="C4050" i="6" s="1"/>
  <c r="D4050" i="6" s="1"/>
  <c r="B4051" i="6"/>
  <c r="C4051" i="6" s="1"/>
  <c r="D4051" i="6" s="1"/>
  <c r="B4052" i="6"/>
  <c r="C4052" i="6" s="1"/>
  <c r="D4052" i="6" s="1"/>
  <c r="B4053" i="6"/>
  <c r="C4053" i="6" s="1"/>
  <c r="D4053" i="6" s="1"/>
  <c r="B4054" i="6"/>
  <c r="C4054" i="6" s="1"/>
  <c r="D4054" i="6" s="1"/>
  <c r="B4055" i="6"/>
  <c r="C4055" i="6" s="1"/>
  <c r="D4055" i="6" s="1"/>
  <c r="B4056" i="6"/>
  <c r="C4056" i="6" s="1"/>
  <c r="D4056" i="6" s="1"/>
  <c r="B4057" i="6"/>
  <c r="C4057" i="6" s="1"/>
  <c r="D4057" i="6" s="1"/>
  <c r="B4058" i="6"/>
  <c r="C4058" i="6" s="1"/>
  <c r="D4058" i="6" s="1"/>
  <c r="B4059" i="6"/>
  <c r="C4059" i="6" s="1"/>
  <c r="D4059" i="6" s="1"/>
  <c r="B4060" i="6"/>
  <c r="C4060" i="6" s="1"/>
  <c r="D4060" i="6" s="1"/>
  <c r="B4061" i="6"/>
  <c r="C4061" i="6" s="1"/>
  <c r="D4061" i="6" s="1"/>
  <c r="B4062" i="6"/>
  <c r="C4062" i="6" s="1"/>
  <c r="D4062" i="6" s="1"/>
  <c r="B4063" i="6"/>
  <c r="C4063" i="6" s="1"/>
  <c r="D4063" i="6" s="1"/>
  <c r="B4064" i="6"/>
  <c r="C4064" i="6" s="1"/>
  <c r="D4064" i="6" s="1"/>
  <c r="B4065" i="6"/>
  <c r="C4065" i="6" s="1"/>
  <c r="D4065" i="6" s="1"/>
  <c r="B4066" i="6"/>
  <c r="C4066" i="6" s="1"/>
  <c r="D4066" i="6" s="1"/>
  <c r="B4067" i="6"/>
  <c r="C4067" i="6" s="1"/>
  <c r="D4067" i="6" s="1"/>
  <c r="B4068" i="6"/>
  <c r="C4068" i="6" s="1"/>
  <c r="D4068" i="6" s="1"/>
  <c r="B4069" i="6"/>
  <c r="C4069" i="6" s="1"/>
  <c r="D4069" i="6" s="1"/>
  <c r="B4070" i="6"/>
  <c r="C4070" i="6" s="1"/>
  <c r="D4070" i="6" s="1"/>
  <c r="B4071" i="6"/>
  <c r="C4071" i="6" s="1"/>
  <c r="D4071" i="6" s="1"/>
  <c r="B4072" i="6"/>
  <c r="C4072" i="6" s="1"/>
  <c r="D4072" i="6" s="1"/>
  <c r="B4073" i="6"/>
  <c r="C4073" i="6" s="1"/>
  <c r="D4073" i="6" s="1"/>
  <c r="B4074" i="6"/>
  <c r="C4074" i="6" s="1"/>
  <c r="D4074" i="6" s="1"/>
  <c r="B4075" i="6"/>
  <c r="C4075" i="6" s="1"/>
  <c r="D4075" i="6" s="1"/>
  <c r="B4076" i="6"/>
  <c r="C4076" i="6" s="1"/>
  <c r="D4076" i="6" s="1"/>
  <c r="B4077" i="6"/>
  <c r="C4077" i="6" s="1"/>
  <c r="D4077" i="6" s="1"/>
  <c r="B4078" i="6"/>
  <c r="C4078" i="6" s="1"/>
  <c r="D4078" i="6" s="1"/>
  <c r="B4079" i="6"/>
  <c r="C4079" i="6" s="1"/>
  <c r="D4079" i="6" s="1"/>
  <c r="B4080" i="6"/>
  <c r="C4080" i="6" s="1"/>
  <c r="D4080" i="6" s="1"/>
  <c r="B4081" i="6"/>
  <c r="C4081" i="6" s="1"/>
  <c r="D4081" i="6" s="1"/>
  <c r="B4082" i="6"/>
  <c r="C4082" i="6" s="1"/>
  <c r="D4082" i="6" s="1"/>
  <c r="B4083" i="6"/>
  <c r="C4083" i="6" s="1"/>
  <c r="D4083" i="6" s="1"/>
  <c r="B4084" i="6"/>
  <c r="C4084" i="6" s="1"/>
  <c r="D4084" i="6" s="1"/>
  <c r="B4085" i="6"/>
  <c r="C4085" i="6" s="1"/>
  <c r="D4085" i="6" s="1"/>
  <c r="B4086" i="6"/>
  <c r="C4086" i="6" s="1"/>
  <c r="D4086" i="6" s="1"/>
  <c r="B4087" i="6"/>
  <c r="C4087" i="6" s="1"/>
  <c r="D4087" i="6" s="1"/>
  <c r="B4088" i="6"/>
  <c r="C4088" i="6" s="1"/>
  <c r="D4088" i="6" s="1"/>
  <c r="B4089" i="6"/>
  <c r="C4089" i="6" s="1"/>
  <c r="D4089" i="6" s="1"/>
  <c r="B4090" i="6"/>
  <c r="C4090" i="6" s="1"/>
  <c r="D4090" i="6" s="1"/>
  <c r="B4091" i="6"/>
  <c r="C4091" i="6" s="1"/>
  <c r="D4091" i="6" s="1"/>
  <c r="B4092" i="6"/>
  <c r="C4092" i="6" s="1"/>
  <c r="D4092" i="6" s="1"/>
  <c r="B4093" i="6"/>
  <c r="C4093" i="6" s="1"/>
  <c r="D4093" i="6" s="1"/>
  <c r="B4094" i="6"/>
  <c r="C4094" i="6" s="1"/>
  <c r="D4094" i="6" s="1"/>
  <c r="B4095" i="6"/>
  <c r="C4095" i="6" s="1"/>
  <c r="D4095" i="6" s="1"/>
  <c r="B4096" i="6"/>
  <c r="C4096" i="6" s="1"/>
  <c r="D4096" i="6" s="1"/>
  <c r="B4097" i="6"/>
  <c r="C4097" i="6" s="1"/>
  <c r="D4097" i="6" s="1"/>
  <c r="B4098" i="6"/>
  <c r="C4098" i="6" s="1"/>
  <c r="D4098" i="6" s="1"/>
  <c r="B4099" i="6"/>
  <c r="C4099" i="6" s="1"/>
  <c r="D4099" i="6" s="1"/>
  <c r="B4100" i="6"/>
  <c r="C4100" i="6" s="1"/>
  <c r="D4100" i="6" s="1"/>
  <c r="B4101" i="6"/>
  <c r="C4101" i="6" s="1"/>
  <c r="D4101" i="6" s="1"/>
  <c r="B4102" i="6"/>
  <c r="C4102" i="6" s="1"/>
  <c r="D4102" i="6" s="1"/>
  <c r="B4103" i="6"/>
  <c r="C4103" i="6" s="1"/>
  <c r="D4103" i="6" s="1"/>
  <c r="B4104" i="6"/>
  <c r="C4104" i="6" s="1"/>
  <c r="D4104" i="6" s="1"/>
  <c r="B4105" i="6"/>
  <c r="C4105" i="6" s="1"/>
  <c r="D4105" i="6" s="1"/>
  <c r="B4106" i="6"/>
  <c r="C4106" i="6" s="1"/>
  <c r="D4106" i="6" s="1"/>
  <c r="B4107" i="6"/>
  <c r="C4107" i="6" s="1"/>
  <c r="D4107" i="6" s="1"/>
  <c r="B4108" i="6"/>
  <c r="C4108" i="6" s="1"/>
  <c r="D4108" i="6" s="1"/>
  <c r="B4109" i="6"/>
  <c r="C4109" i="6" s="1"/>
  <c r="D4109" i="6" s="1"/>
  <c r="B4110" i="6"/>
  <c r="C4110" i="6" s="1"/>
  <c r="D4110" i="6" s="1"/>
  <c r="B4111" i="6"/>
  <c r="C4111" i="6" s="1"/>
  <c r="D4111" i="6" s="1"/>
  <c r="B4112" i="6"/>
  <c r="C4112" i="6" s="1"/>
  <c r="D4112" i="6" s="1"/>
  <c r="B4113" i="6"/>
  <c r="C4113" i="6" s="1"/>
  <c r="D4113" i="6" s="1"/>
  <c r="B4114" i="6"/>
  <c r="C4114" i="6" s="1"/>
  <c r="D4114" i="6" s="1"/>
  <c r="B4115" i="6"/>
  <c r="C4115" i="6" s="1"/>
  <c r="D4115" i="6" s="1"/>
  <c r="B4116" i="6"/>
  <c r="C4116" i="6" s="1"/>
  <c r="D4116" i="6" s="1"/>
  <c r="B4117" i="6"/>
  <c r="C4117" i="6" s="1"/>
  <c r="D4117" i="6" s="1"/>
  <c r="B4118" i="6"/>
  <c r="C4118" i="6" s="1"/>
  <c r="D4118" i="6" s="1"/>
  <c r="B4119" i="6"/>
  <c r="C4119" i="6" s="1"/>
  <c r="D4119" i="6" s="1"/>
  <c r="B4120" i="6"/>
  <c r="C4120" i="6" s="1"/>
  <c r="D4120" i="6" s="1"/>
  <c r="B4121" i="6"/>
  <c r="C4121" i="6" s="1"/>
  <c r="D4121" i="6" s="1"/>
  <c r="B4122" i="6"/>
  <c r="C4122" i="6" s="1"/>
  <c r="D4122" i="6" s="1"/>
  <c r="B4123" i="6"/>
  <c r="C4123" i="6" s="1"/>
  <c r="D4123" i="6" s="1"/>
  <c r="B4124" i="6"/>
  <c r="C4124" i="6" s="1"/>
  <c r="D4124" i="6" s="1"/>
  <c r="B4125" i="6"/>
  <c r="C4125" i="6" s="1"/>
  <c r="D4125" i="6" s="1"/>
  <c r="B4126" i="6"/>
  <c r="C4126" i="6" s="1"/>
  <c r="D4126" i="6" s="1"/>
  <c r="B4127" i="6"/>
  <c r="C4127" i="6" s="1"/>
  <c r="D4127" i="6" s="1"/>
  <c r="B4128" i="6"/>
  <c r="C4128" i="6" s="1"/>
  <c r="D4128" i="6" s="1"/>
  <c r="B4129" i="6"/>
  <c r="C4129" i="6" s="1"/>
  <c r="D4129" i="6" s="1"/>
  <c r="B4130" i="6"/>
  <c r="C4130" i="6" s="1"/>
  <c r="D4130" i="6" s="1"/>
  <c r="B4131" i="6"/>
  <c r="C4131" i="6" s="1"/>
  <c r="D4131" i="6" s="1"/>
  <c r="B4132" i="6"/>
  <c r="C4132" i="6" s="1"/>
  <c r="D4132" i="6" s="1"/>
  <c r="B4133" i="6"/>
  <c r="C4133" i="6" s="1"/>
  <c r="D4133" i="6" s="1"/>
  <c r="B4134" i="6"/>
  <c r="C4134" i="6" s="1"/>
  <c r="D4134" i="6" s="1"/>
  <c r="B4135" i="6"/>
  <c r="C4135" i="6" s="1"/>
  <c r="D4135" i="6" s="1"/>
  <c r="B4136" i="6"/>
  <c r="C4136" i="6" s="1"/>
  <c r="D4136" i="6" s="1"/>
  <c r="B4137" i="6"/>
  <c r="C4137" i="6" s="1"/>
  <c r="D4137" i="6" s="1"/>
  <c r="B4138" i="6"/>
  <c r="C4138" i="6" s="1"/>
  <c r="D4138" i="6" s="1"/>
  <c r="B4139" i="6"/>
  <c r="C4139" i="6" s="1"/>
  <c r="D4139" i="6" s="1"/>
  <c r="B4140" i="6"/>
  <c r="C4140" i="6" s="1"/>
  <c r="D4140" i="6" s="1"/>
  <c r="B4141" i="6"/>
  <c r="C4141" i="6" s="1"/>
  <c r="D4141" i="6" s="1"/>
  <c r="B4142" i="6"/>
  <c r="C4142" i="6" s="1"/>
  <c r="D4142" i="6" s="1"/>
  <c r="B4143" i="6"/>
  <c r="C4143" i="6" s="1"/>
  <c r="D4143" i="6" s="1"/>
  <c r="B4144" i="6"/>
  <c r="C4144" i="6" s="1"/>
  <c r="D4144" i="6" s="1"/>
  <c r="B4145" i="6"/>
  <c r="C4145" i="6" s="1"/>
  <c r="D4145" i="6" s="1"/>
  <c r="B4146" i="6"/>
  <c r="C4146" i="6" s="1"/>
  <c r="D4146" i="6" s="1"/>
  <c r="B4147" i="6"/>
  <c r="C4147" i="6" s="1"/>
  <c r="D4147" i="6" s="1"/>
  <c r="B4148" i="6"/>
  <c r="C4148" i="6" s="1"/>
  <c r="D4148" i="6" s="1"/>
  <c r="B4149" i="6"/>
  <c r="C4149" i="6" s="1"/>
  <c r="D4149" i="6" s="1"/>
  <c r="B4150" i="6"/>
  <c r="C4150" i="6" s="1"/>
  <c r="D4150" i="6" s="1"/>
  <c r="B4151" i="6"/>
  <c r="C4151" i="6" s="1"/>
  <c r="D4151" i="6" s="1"/>
  <c r="B4152" i="6"/>
  <c r="C4152" i="6" s="1"/>
  <c r="D4152" i="6" s="1"/>
  <c r="B4153" i="6"/>
  <c r="C4153" i="6" s="1"/>
  <c r="D4153" i="6" s="1"/>
  <c r="B4154" i="6"/>
  <c r="C4154" i="6" s="1"/>
  <c r="D4154" i="6" s="1"/>
  <c r="B4155" i="6"/>
  <c r="C4155" i="6" s="1"/>
  <c r="D4155" i="6" s="1"/>
  <c r="B4156" i="6"/>
  <c r="C4156" i="6" s="1"/>
  <c r="D4156" i="6" s="1"/>
  <c r="B4157" i="6"/>
  <c r="C4157" i="6" s="1"/>
  <c r="D4157" i="6" s="1"/>
  <c r="B4158" i="6"/>
  <c r="C4158" i="6" s="1"/>
  <c r="D4158" i="6" s="1"/>
  <c r="B4159" i="6"/>
  <c r="C4159" i="6" s="1"/>
  <c r="D4159" i="6" s="1"/>
  <c r="B4160" i="6"/>
  <c r="C4160" i="6" s="1"/>
  <c r="D4160" i="6" s="1"/>
  <c r="B4161" i="6"/>
  <c r="C4161" i="6" s="1"/>
  <c r="D4161" i="6" s="1"/>
  <c r="B4162" i="6"/>
  <c r="C4162" i="6" s="1"/>
  <c r="D4162" i="6" s="1"/>
  <c r="B4163" i="6"/>
  <c r="C4163" i="6" s="1"/>
  <c r="D4163" i="6" s="1"/>
  <c r="B4164" i="6"/>
  <c r="C4164" i="6" s="1"/>
  <c r="D4164" i="6" s="1"/>
  <c r="B4165" i="6"/>
  <c r="C4165" i="6" s="1"/>
  <c r="D4165" i="6" s="1"/>
  <c r="B4166" i="6"/>
  <c r="C4166" i="6" s="1"/>
  <c r="D4166" i="6" s="1"/>
  <c r="B4167" i="6"/>
  <c r="C4167" i="6" s="1"/>
  <c r="D4167" i="6" s="1"/>
  <c r="B4168" i="6"/>
  <c r="C4168" i="6" s="1"/>
  <c r="D4168" i="6" s="1"/>
  <c r="B4169" i="6"/>
  <c r="C4169" i="6" s="1"/>
  <c r="D4169" i="6" s="1"/>
  <c r="B4170" i="6"/>
  <c r="C4170" i="6" s="1"/>
  <c r="D4170" i="6" s="1"/>
  <c r="B4171" i="6"/>
  <c r="C4171" i="6" s="1"/>
  <c r="D4171" i="6" s="1"/>
  <c r="B4172" i="6"/>
  <c r="C4172" i="6" s="1"/>
  <c r="D4172" i="6" s="1"/>
  <c r="B4173" i="6"/>
  <c r="C4173" i="6" s="1"/>
  <c r="D4173" i="6" s="1"/>
  <c r="B4174" i="6"/>
  <c r="C4174" i="6" s="1"/>
  <c r="D4174" i="6" s="1"/>
  <c r="B4175" i="6"/>
  <c r="C4175" i="6" s="1"/>
  <c r="D4175" i="6" s="1"/>
  <c r="B4176" i="6"/>
  <c r="C4176" i="6" s="1"/>
  <c r="D4176" i="6" s="1"/>
  <c r="B4177" i="6"/>
  <c r="C4177" i="6" s="1"/>
  <c r="D4177" i="6" s="1"/>
  <c r="B4178" i="6"/>
  <c r="C4178" i="6" s="1"/>
  <c r="D4178" i="6" s="1"/>
  <c r="B4179" i="6"/>
  <c r="C4179" i="6" s="1"/>
  <c r="D4179" i="6" s="1"/>
  <c r="B4180" i="6"/>
  <c r="C4180" i="6" s="1"/>
  <c r="D4180" i="6" s="1"/>
  <c r="B4181" i="6"/>
  <c r="C4181" i="6" s="1"/>
  <c r="D4181" i="6" s="1"/>
  <c r="B4182" i="6"/>
  <c r="C4182" i="6" s="1"/>
  <c r="D4182" i="6" s="1"/>
  <c r="B4183" i="6"/>
  <c r="C4183" i="6" s="1"/>
  <c r="D4183" i="6" s="1"/>
  <c r="B4184" i="6"/>
  <c r="C4184" i="6" s="1"/>
  <c r="D4184" i="6" s="1"/>
  <c r="B4185" i="6"/>
  <c r="C4185" i="6" s="1"/>
  <c r="D4185" i="6" s="1"/>
  <c r="B4186" i="6"/>
  <c r="C4186" i="6" s="1"/>
  <c r="D4186" i="6" s="1"/>
  <c r="B4187" i="6"/>
  <c r="C4187" i="6" s="1"/>
  <c r="D4187" i="6" s="1"/>
  <c r="B4188" i="6"/>
  <c r="C4188" i="6" s="1"/>
  <c r="D4188" i="6" s="1"/>
  <c r="B4189" i="6"/>
  <c r="C4189" i="6" s="1"/>
  <c r="D4189" i="6" s="1"/>
  <c r="B4190" i="6"/>
  <c r="C4190" i="6" s="1"/>
  <c r="D4190" i="6" s="1"/>
  <c r="B4191" i="6"/>
  <c r="C4191" i="6" s="1"/>
  <c r="D4191" i="6" s="1"/>
  <c r="B4192" i="6"/>
  <c r="C4192" i="6" s="1"/>
  <c r="D4192" i="6" s="1"/>
  <c r="B4193" i="6"/>
  <c r="C4193" i="6" s="1"/>
  <c r="D4193" i="6" s="1"/>
  <c r="B4194" i="6"/>
  <c r="C4194" i="6" s="1"/>
  <c r="D4194" i="6" s="1"/>
  <c r="B4195" i="6"/>
  <c r="C4195" i="6" s="1"/>
  <c r="D4195" i="6" s="1"/>
  <c r="B4196" i="6"/>
  <c r="C4196" i="6" s="1"/>
  <c r="D4196" i="6" s="1"/>
  <c r="B4197" i="6"/>
  <c r="C4197" i="6" s="1"/>
  <c r="D4197" i="6" s="1"/>
  <c r="B4198" i="6"/>
  <c r="C4198" i="6" s="1"/>
  <c r="D4198" i="6" s="1"/>
  <c r="B4199" i="6"/>
  <c r="C4199" i="6" s="1"/>
  <c r="D4199" i="6" s="1"/>
  <c r="B4200" i="6"/>
  <c r="C4200" i="6" s="1"/>
  <c r="D4200" i="6" s="1"/>
  <c r="B4201" i="6"/>
  <c r="C4201" i="6" s="1"/>
  <c r="D4201" i="6" s="1"/>
  <c r="B4202" i="6"/>
  <c r="C4202" i="6" s="1"/>
  <c r="D4202" i="6" s="1"/>
  <c r="B4203" i="6"/>
  <c r="C4203" i="6" s="1"/>
  <c r="D4203" i="6" s="1"/>
  <c r="B4204" i="6"/>
  <c r="C4204" i="6" s="1"/>
  <c r="D4204" i="6" s="1"/>
  <c r="B4205" i="6"/>
  <c r="C4205" i="6" s="1"/>
  <c r="D4205" i="6" s="1"/>
  <c r="B4206" i="6"/>
  <c r="C4206" i="6" s="1"/>
  <c r="D4206" i="6" s="1"/>
  <c r="B4207" i="6"/>
  <c r="C4207" i="6" s="1"/>
  <c r="D4207" i="6" s="1"/>
  <c r="B4208" i="6"/>
  <c r="C4208" i="6" s="1"/>
  <c r="D4208" i="6" s="1"/>
  <c r="B4209" i="6"/>
  <c r="C4209" i="6" s="1"/>
  <c r="D4209" i="6" s="1"/>
  <c r="B4210" i="6"/>
  <c r="C4210" i="6" s="1"/>
  <c r="D4210" i="6" s="1"/>
  <c r="B4211" i="6"/>
  <c r="C4211" i="6" s="1"/>
  <c r="D4211" i="6" s="1"/>
  <c r="B4212" i="6"/>
  <c r="C4212" i="6" s="1"/>
  <c r="D4212" i="6" s="1"/>
  <c r="B4213" i="6"/>
  <c r="C4213" i="6" s="1"/>
  <c r="D4213" i="6" s="1"/>
  <c r="B4214" i="6"/>
  <c r="C4214" i="6" s="1"/>
  <c r="D4214" i="6" s="1"/>
  <c r="B4215" i="6"/>
  <c r="C4215" i="6" s="1"/>
  <c r="D4215" i="6" s="1"/>
  <c r="B4216" i="6"/>
  <c r="C4216" i="6" s="1"/>
  <c r="D4216" i="6" s="1"/>
  <c r="B4217" i="6"/>
  <c r="C4217" i="6" s="1"/>
  <c r="D4217" i="6" s="1"/>
  <c r="B4218" i="6"/>
  <c r="C4218" i="6" s="1"/>
  <c r="D4218" i="6" s="1"/>
  <c r="B4219" i="6"/>
  <c r="C4219" i="6" s="1"/>
  <c r="D4219" i="6" s="1"/>
  <c r="B4220" i="6"/>
  <c r="C4220" i="6" s="1"/>
  <c r="D4220" i="6" s="1"/>
  <c r="B4221" i="6"/>
  <c r="C4221" i="6" s="1"/>
  <c r="D4221" i="6" s="1"/>
  <c r="B4222" i="6"/>
  <c r="C4222" i="6" s="1"/>
  <c r="D4222" i="6" s="1"/>
  <c r="B4223" i="6"/>
  <c r="C4223" i="6" s="1"/>
  <c r="D4223" i="6" s="1"/>
  <c r="B4224" i="6"/>
  <c r="C4224" i="6" s="1"/>
  <c r="D4224" i="6" s="1"/>
  <c r="B4225" i="6"/>
  <c r="C4225" i="6" s="1"/>
  <c r="D4225" i="6" s="1"/>
  <c r="B4226" i="6"/>
  <c r="C4226" i="6" s="1"/>
  <c r="D4226" i="6" s="1"/>
  <c r="B4227" i="6"/>
  <c r="C4227" i="6" s="1"/>
  <c r="D4227" i="6" s="1"/>
  <c r="B4228" i="6"/>
  <c r="C4228" i="6" s="1"/>
  <c r="D4228" i="6" s="1"/>
  <c r="B4229" i="6"/>
  <c r="C4229" i="6" s="1"/>
  <c r="D4229" i="6" s="1"/>
  <c r="B4230" i="6"/>
  <c r="C4230" i="6" s="1"/>
  <c r="D4230" i="6" s="1"/>
  <c r="B4231" i="6"/>
  <c r="C4231" i="6" s="1"/>
  <c r="D4231" i="6" s="1"/>
  <c r="B4232" i="6"/>
  <c r="C4232" i="6" s="1"/>
  <c r="D4232" i="6" s="1"/>
  <c r="B4233" i="6"/>
  <c r="C4233" i="6" s="1"/>
  <c r="D4233" i="6" s="1"/>
  <c r="B4234" i="6"/>
  <c r="C4234" i="6" s="1"/>
  <c r="D4234" i="6" s="1"/>
  <c r="B4235" i="6"/>
  <c r="C4235" i="6" s="1"/>
  <c r="D4235" i="6" s="1"/>
  <c r="B4236" i="6"/>
  <c r="C4236" i="6" s="1"/>
  <c r="D4236" i="6" s="1"/>
  <c r="B4237" i="6"/>
  <c r="C4237" i="6" s="1"/>
  <c r="D4237" i="6" s="1"/>
  <c r="B4238" i="6"/>
  <c r="C4238" i="6" s="1"/>
  <c r="D4238" i="6" s="1"/>
  <c r="B4239" i="6"/>
  <c r="C4239" i="6" s="1"/>
  <c r="D4239" i="6" s="1"/>
  <c r="B4240" i="6"/>
  <c r="C4240" i="6" s="1"/>
  <c r="D4240" i="6" s="1"/>
  <c r="B4241" i="6"/>
  <c r="C4241" i="6" s="1"/>
  <c r="D4241" i="6" s="1"/>
  <c r="B4242" i="6"/>
  <c r="C4242" i="6" s="1"/>
  <c r="D4242" i="6" s="1"/>
  <c r="B4243" i="6"/>
  <c r="C4243" i="6" s="1"/>
  <c r="D4243" i="6" s="1"/>
  <c r="B4244" i="6"/>
  <c r="C4244" i="6" s="1"/>
  <c r="D4244" i="6" s="1"/>
  <c r="B4245" i="6"/>
  <c r="C4245" i="6" s="1"/>
  <c r="D4245" i="6" s="1"/>
  <c r="B4246" i="6"/>
  <c r="C4246" i="6" s="1"/>
  <c r="D4246" i="6" s="1"/>
  <c r="B4247" i="6"/>
  <c r="C4247" i="6" s="1"/>
  <c r="D4247" i="6" s="1"/>
  <c r="B4248" i="6"/>
  <c r="C4248" i="6" s="1"/>
  <c r="D4248" i="6" s="1"/>
  <c r="B4249" i="6"/>
  <c r="C4249" i="6" s="1"/>
  <c r="D4249" i="6" s="1"/>
  <c r="B4250" i="6"/>
  <c r="C4250" i="6" s="1"/>
  <c r="D4250" i="6" s="1"/>
  <c r="B4251" i="6"/>
  <c r="C4251" i="6" s="1"/>
  <c r="D4251" i="6" s="1"/>
  <c r="B4252" i="6"/>
  <c r="C4252" i="6" s="1"/>
  <c r="D4252" i="6" s="1"/>
  <c r="B4253" i="6"/>
  <c r="C4253" i="6" s="1"/>
  <c r="D4253" i="6" s="1"/>
  <c r="B4254" i="6"/>
  <c r="C4254" i="6" s="1"/>
  <c r="D4254" i="6" s="1"/>
  <c r="B4255" i="6"/>
  <c r="C4255" i="6" s="1"/>
  <c r="D4255" i="6" s="1"/>
  <c r="B4256" i="6"/>
  <c r="C4256" i="6" s="1"/>
  <c r="D4256" i="6" s="1"/>
  <c r="B4257" i="6"/>
  <c r="C4257" i="6" s="1"/>
  <c r="D4257" i="6" s="1"/>
  <c r="B4258" i="6"/>
  <c r="C4258" i="6" s="1"/>
  <c r="D4258" i="6" s="1"/>
  <c r="B4259" i="6"/>
  <c r="C4259" i="6" s="1"/>
  <c r="D4259" i="6" s="1"/>
  <c r="B4260" i="6"/>
  <c r="C4260" i="6" s="1"/>
  <c r="D4260" i="6" s="1"/>
  <c r="B4261" i="6"/>
  <c r="C4261" i="6" s="1"/>
  <c r="D4261" i="6" s="1"/>
  <c r="B4262" i="6"/>
  <c r="C4262" i="6" s="1"/>
  <c r="D4262" i="6" s="1"/>
  <c r="B4263" i="6"/>
  <c r="C4263" i="6" s="1"/>
  <c r="D4263" i="6" s="1"/>
  <c r="B4264" i="6"/>
  <c r="C4264" i="6" s="1"/>
  <c r="D4264" i="6" s="1"/>
  <c r="B4265" i="6"/>
  <c r="C4265" i="6" s="1"/>
  <c r="D4265" i="6" s="1"/>
  <c r="B4266" i="6"/>
  <c r="C4266" i="6" s="1"/>
  <c r="D4266" i="6" s="1"/>
  <c r="B4267" i="6"/>
  <c r="C4267" i="6" s="1"/>
  <c r="D4267" i="6" s="1"/>
  <c r="B4268" i="6"/>
  <c r="C4268" i="6" s="1"/>
  <c r="D4268" i="6" s="1"/>
  <c r="B4269" i="6"/>
  <c r="C4269" i="6" s="1"/>
  <c r="D4269" i="6" s="1"/>
  <c r="B4270" i="6"/>
  <c r="C4270" i="6" s="1"/>
  <c r="D4270" i="6" s="1"/>
  <c r="B4271" i="6"/>
  <c r="C4271" i="6" s="1"/>
  <c r="D4271" i="6" s="1"/>
  <c r="B4272" i="6"/>
  <c r="C4272" i="6" s="1"/>
  <c r="D4272" i="6" s="1"/>
  <c r="B4273" i="6"/>
  <c r="C4273" i="6" s="1"/>
  <c r="D4273" i="6" s="1"/>
  <c r="B4274" i="6"/>
  <c r="C4274" i="6" s="1"/>
  <c r="D4274" i="6" s="1"/>
  <c r="B4275" i="6"/>
  <c r="C4275" i="6" s="1"/>
  <c r="D4275" i="6" s="1"/>
  <c r="B4276" i="6"/>
  <c r="C4276" i="6" s="1"/>
  <c r="D4276" i="6" s="1"/>
  <c r="B4277" i="6"/>
  <c r="C4277" i="6" s="1"/>
  <c r="D4277" i="6" s="1"/>
  <c r="B4278" i="6"/>
  <c r="C4278" i="6" s="1"/>
  <c r="D4278" i="6" s="1"/>
  <c r="B4279" i="6"/>
  <c r="C4279" i="6" s="1"/>
  <c r="D4279" i="6" s="1"/>
  <c r="B4280" i="6"/>
  <c r="C4280" i="6" s="1"/>
  <c r="D4280" i="6" s="1"/>
  <c r="B4281" i="6"/>
  <c r="C4281" i="6" s="1"/>
  <c r="D4281" i="6" s="1"/>
  <c r="B4282" i="6"/>
  <c r="C4282" i="6" s="1"/>
  <c r="D4282" i="6" s="1"/>
  <c r="B4283" i="6"/>
  <c r="C4283" i="6" s="1"/>
  <c r="D4283" i="6" s="1"/>
  <c r="B4284" i="6"/>
  <c r="C4284" i="6" s="1"/>
  <c r="D4284" i="6" s="1"/>
  <c r="B4285" i="6"/>
  <c r="C4285" i="6" s="1"/>
  <c r="D4285" i="6" s="1"/>
  <c r="B4286" i="6"/>
  <c r="C4286" i="6" s="1"/>
  <c r="D4286" i="6" s="1"/>
  <c r="B4287" i="6"/>
  <c r="C4287" i="6" s="1"/>
  <c r="D4287" i="6" s="1"/>
  <c r="B4288" i="6"/>
  <c r="C4288" i="6" s="1"/>
  <c r="D4288" i="6" s="1"/>
  <c r="B4289" i="6"/>
  <c r="C4289" i="6" s="1"/>
  <c r="D4289" i="6" s="1"/>
  <c r="B4290" i="6"/>
  <c r="C4290" i="6" s="1"/>
  <c r="D4290" i="6" s="1"/>
  <c r="B4291" i="6"/>
  <c r="C4291" i="6" s="1"/>
  <c r="D4291" i="6" s="1"/>
  <c r="B4292" i="6"/>
  <c r="C4292" i="6" s="1"/>
  <c r="D4292" i="6" s="1"/>
  <c r="B4293" i="6"/>
  <c r="C4293" i="6" s="1"/>
  <c r="D4293" i="6" s="1"/>
  <c r="B4294" i="6"/>
  <c r="C4294" i="6" s="1"/>
  <c r="D4294" i="6" s="1"/>
  <c r="B4295" i="6"/>
  <c r="C4295" i="6" s="1"/>
  <c r="D4295" i="6" s="1"/>
  <c r="B4296" i="6"/>
  <c r="C4296" i="6" s="1"/>
  <c r="D4296" i="6" s="1"/>
  <c r="B4297" i="6"/>
  <c r="C4297" i="6" s="1"/>
  <c r="D4297" i="6" s="1"/>
  <c r="B4298" i="6"/>
  <c r="C4298" i="6" s="1"/>
  <c r="D4298" i="6" s="1"/>
  <c r="B4299" i="6"/>
  <c r="C4299" i="6" s="1"/>
  <c r="D4299" i="6" s="1"/>
  <c r="B4300" i="6"/>
  <c r="C4300" i="6" s="1"/>
  <c r="D4300" i="6" s="1"/>
  <c r="B4301" i="6"/>
  <c r="C4301" i="6" s="1"/>
  <c r="D4301" i="6" s="1"/>
  <c r="B4302" i="6"/>
  <c r="C4302" i="6" s="1"/>
  <c r="D4302" i="6" s="1"/>
  <c r="B4303" i="6"/>
  <c r="C4303" i="6" s="1"/>
  <c r="D4303" i="6" s="1"/>
  <c r="B4304" i="6"/>
  <c r="C4304" i="6" s="1"/>
  <c r="D4304" i="6" s="1"/>
  <c r="B4305" i="6"/>
  <c r="C4305" i="6" s="1"/>
  <c r="D4305" i="6" s="1"/>
  <c r="B4306" i="6"/>
  <c r="C4306" i="6" s="1"/>
  <c r="D4306" i="6" s="1"/>
  <c r="B4307" i="6"/>
  <c r="C4307" i="6" s="1"/>
  <c r="D4307" i="6" s="1"/>
  <c r="B4308" i="6"/>
  <c r="C4308" i="6" s="1"/>
  <c r="D4308" i="6" s="1"/>
  <c r="B4309" i="6"/>
  <c r="C4309" i="6" s="1"/>
  <c r="D4309" i="6" s="1"/>
  <c r="B4310" i="6"/>
  <c r="C4310" i="6" s="1"/>
  <c r="D4310" i="6" s="1"/>
  <c r="B4311" i="6"/>
  <c r="C4311" i="6" s="1"/>
  <c r="D4311" i="6" s="1"/>
  <c r="B4312" i="6"/>
  <c r="C4312" i="6" s="1"/>
  <c r="D4312" i="6" s="1"/>
  <c r="B4313" i="6"/>
  <c r="C4313" i="6" s="1"/>
  <c r="D4313" i="6" s="1"/>
  <c r="B4314" i="6"/>
  <c r="C4314" i="6" s="1"/>
  <c r="D4314" i="6" s="1"/>
  <c r="B4315" i="6"/>
  <c r="C4315" i="6" s="1"/>
  <c r="D4315" i="6" s="1"/>
  <c r="B4316" i="6"/>
  <c r="C4316" i="6" s="1"/>
  <c r="D4316" i="6" s="1"/>
  <c r="B4317" i="6"/>
  <c r="C4317" i="6" s="1"/>
  <c r="D4317" i="6" s="1"/>
  <c r="B4318" i="6"/>
  <c r="C4318" i="6" s="1"/>
  <c r="D4318" i="6" s="1"/>
  <c r="B4319" i="6"/>
  <c r="C4319" i="6" s="1"/>
  <c r="D4319" i="6" s="1"/>
  <c r="B4320" i="6"/>
  <c r="C4320" i="6" s="1"/>
  <c r="D4320" i="6" s="1"/>
  <c r="B4321" i="6"/>
  <c r="C4321" i="6" s="1"/>
  <c r="D4321" i="6" s="1"/>
  <c r="B4322" i="6"/>
  <c r="C4322" i="6" s="1"/>
  <c r="D4322" i="6" s="1"/>
  <c r="B4323" i="6"/>
  <c r="C4323" i="6" s="1"/>
  <c r="D4323" i="6" s="1"/>
  <c r="B4324" i="6"/>
  <c r="C4324" i="6" s="1"/>
  <c r="D4324" i="6" s="1"/>
  <c r="B4325" i="6"/>
  <c r="C4325" i="6" s="1"/>
  <c r="D4325" i="6" s="1"/>
  <c r="B4326" i="6"/>
  <c r="C4326" i="6" s="1"/>
  <c r="D4326" i="6" s="1"/>
  <c r="B4327" i="6"/>
  <c r="C4327" i="6" s="1"/>
  <c r="D4327" i="6" s="1"/>
  <c r="B4328" i="6"/>
  <c r="C4328" i="6" s="1"/>
  <c r="D4328" i="6" s="1"/>
  <c r="B4329" i="6"/>
  <c r="C4329" i="6" s="1"/>
  <c r="D4329" i="6" s="1"/>
  <c r="B4330" i="6"/>
  <c r="C4330" i="6" s="1"/>
  <c r="D4330" i="6" s="1"/>
  <c r="B4331" i="6"/>
  <c r="C4331" i="6" s="1"/>
  <c r="D4331" i="6" s="1"/>
  <c r="B4332" i="6"/>
  <c r="C4332" i="6" s="1"/>
  <c r="D4332" i="6" s="1"/>
  <c r="B4333" i="6"/>
  <c r="C4333" i="6" s="1"/>
  <c r="D4333" i="6" s="1"/>
  <c r="B4334" i="6"/>
  <c r="C4334" i="6" s="1"/>
  <c r="D4334" i="6" s="1"/>
  <c r="B4335" i="6"/>
  <c r="C4335" i="6" s="1"/>
  <c r="D4335" i="6" s="1"/>
  <c r="B4336" i="6"/>
  <c r="C4336" i="6" s="1"/>
  <c r="D4336" i="6" s="1"/>
  <c r="B4337" i="6"/>
  <c r="C4337" i="6" s="1"/>
  <c r="D4337" i="6" s="1"/>
  <c r="B4338" i="6"/>
  <c r="C4338" i="6" s="1"/>
  <c r="D4338" i="6" s="1"/>
  <c r="B4339" i="6"/>
  <c r="C4339" i="6" s="1"/>
  <c r="D4339" i="6" s="1"/>
  <c r="B4340" i="6"/>
  <c r="C4340" i="6" s="1"/>
  <c r="D4340" i="6" s="1"/>
  <c r="B4341" i="6"/>
  <c r="C4341" i="6" s="1"/>
  <c r="D4341" i="6" s="1"/>
  <c r="B4342" i="6"/>
  <c r="C4342" i="6" s="1"/>
  <c r="D4342" i="6" s="1"/>
  <c r="B4343" i="6"/>
  <c r="C4343" i="6" s="1"/>
  <c r="D4343" i="6" s="1"/>
  <c r="B4344" i="6"/>
  <c r="C4344" i="6" s="1"/>
  <c r="D4344" i="6" s="1"/>
  <c r="B4345" i="6"/>
  <c r="C4345" i="6" s="1"/>
  <c r="D4345" i="6" s="1"/>
  <c r="B4346" i="6"/>
  <c r="C4346" i="6" s="1"/>
  <c r="D4346" i="6" s="1"/>
  <c r="B4347" i="6"/>
  <c r="C4347" i="6" s="1"/>
  <c r="D4347" i="6" s="1"/>
  <c r="B4348" i="6"/>
  <c r="C4348" i="6" s="1"/>
  <c r="D4348" i="6" s="1"/>
  <c r="B4349" i="6"/>
  <c r="C4349" i="6" s="1"/>
  <c r="D4349" i="6" s="1"/>
  <c r="B4350" i="6"/>
  <c r="C4350" i="6" s="1"/>
  <c r="D4350" i="6" s="1"/>
  <c r="B4351" i="6"/>
  <c r="C4351" i="6" s="1"/>
  <c r="D4351" i="6" s="1"/>
  <c r="B4352" i="6"/>
  <c r="C4352" i="6" s="1"/>
  <c r="D4352" i="6" s="1"/>
  <c r="B4353" i="6"/>
  <c r="C4353" i="6" s="1"/>
  <c r="D4353" i="6" s="1"/>
  <c r="B4354" i="6"/>
  <c r="C4354" i="6" s="1"/>
  <c r="D4354" i="6" s="1"/>
  <c r="B4355" i="6"/>
  <c r="C4355" i="6" s="1"/>
  <c r="D4355" i="6" s="1"/>
  <c r="B4356" i="6"/>
  <c r="C4356" i="6" s="1"/>
  <c r="D4356" i="6" s="1"/>
  <c r="B4357" i="6"/>
  <c r="C4357" i="6" s="1"/>
  <c r="D4357" i="6" s="1"/>
  <c r="B4358" i="6"/>
  <c r="C4358" i="6" s="1"/>
  <c r="D4358" i="6" s="1"/>
  <c r="B4359" i="6"/>
  <c r="C4359" i="6" s="1"/>
  <c r="D4359" i="6" s="1"/>
  <c r="B4360" i="6"/>
  <c r="C4360" i="6" s="1"/>
  <c r="D4360" i="6" s="1"/>
  <c r="B4361" i="6"/>
  <c r="C4361" i="6" s="1"/>
  <c r="D4361" i="6" s="1"/>
  <c r="B4362" i="6"/>
  <c r="C4362" i="6" s="1"/>
  <c r="D4362" i="6" s="1"/>
  <c r="B4363" i="6"/>
  <c r="C4363" i="6" s="1"/>
  <c r="D4363" i="6" s="1"/>
  <c r="B4364" i="6"/>
  <c r="C4364" i="6" s="1"/>
  <c r="D4364" i="6" s="1"/>
  <c r="B4365" i="6"/>
  <c r="C4365" i="6" s="1"/>
  <c r="D4365" i="6" s="1"/>
  <c r="B4366" i="6"/>
  <c r="C4366" i="6" s="1"/>
  <c r="D4366" i="6" s="1"/>
  <c r="B4367" i="6"/>
  <c r="C4367" i="6" s="1"/>
  <c r="D4367" i="6" s="1"/>
  <c r="B4368" i="6"/>
  <c r="C4368" i="6" s="1"/>
  <c r="D4368" i="6" s="1"/>
  <c r="B4369" i="6"/>
  <c r="C4369" i="6" s="1"/>
  <c r="D4369" i="6" s="1"/>
  <c r="B4370" i="6"/>
  <c r="C4370" i="6" s="1"/>
  <c r="D4370" i="6" s="1"/>
  <c r="B4371" i="6"/>
  <c r="C4371" i="6" s="1"/>
  <c r="D4371" i="6" s="1"/>
  <c r="B4372" i="6"/>
  <c r="C4372" i="6" s="1"/>
  <c r="D4372" i="6" s="1"/>
  <c r="B4373" i="6"/>
  <c r="C4373" i="6" s="1"/>
  <c r="D4373" i="6" s="1"/>
  <c r="B4374" i="6"/>
  <c r="C4374" i="6" s="1"/>
  <c r="D4374" i="6" s="1"/>
  <c r="B4375" i="6"/>
  <c r="C4375" i="6" s="1"/>
  <c r="D4375" i="6" s="1"/>
  <c r="B4376" i="6"/>
  <c r="C4376" i="6" s="1"/>
  <c r="D4376" i="6" s="1"/>
  <c r="B4377" i="6"/>
  <c r="C4377" i="6" s="1"/>
  <c r="D4377" i="6" s="1"/>
  <c r="B4378" i="6"/>
  <c r="C4378" i="6" s="1"/>
  <c r="D4378" i="6" s="1"/>
  <c r="B4379" i="6"/>
  <c r="C4379" i="6" s="1"/>
  <c r="D4379" i="6" s="1"/>
  <c r="B4380" i="6"/>
  <c r="C4380" i="6" s="1"/>
  <c r="D4380" i="6" s="1"/>
  <c r="B4381" i="6"/>
  <c r="C4381" i="6" s="1"/>
  <c r="D4381" i="6" s="1"/>
  <c r="B4382" i="6"/>
  <c r="C4382" i="6" s="1"/>
  <c r="D4382" i="6" s="1"/>
  <c r="B4383" i="6"/>
  <c r="C4383" i="6" s="1"/>
  <c r="D4383" i="6" s="1"/>
  <c r="B4384" i="6"/>
  <c r="C4384" i="6" s="1"/>
  <c r="D4384" i="6" s="1"/>
  <c r="B4385" i="6"/>
  <c r="C4385" i="6" s="1"/>
  <c r="D4385" i="6" s="1"/>
  <c r="B4386" i="6"/>
  <c r="C4386" i="6" s="1"/>
  <c r="D4386" i="6" s="1"/>
  <c r="B4387" i="6"/>
  <c r="C4387" i="6" s="1"/>
  <c r="D4387" i="6" s="1"/>
  <c r="B4388" i="6"/>
  <c r="C4388" i="6" s="1"/>
  <c r="D4388" i="6" s="1"/>
  <c r="B4389" i="6"/>
  <c r="C4389" i="6" s="1"/>
  <c r="D4389" i="6" s="1"/>
  <c r="B4390" i="6"/>
  <c r="C4390" i="6" s="1"/>
  <c r="D4390" i="6" s="1"/>
  <c r="B4391" i="6"/>
  <c r="C4391" i="6" s="1"/>
  <c r="D4391" i="6" s="1"/>
  <c r="B4392" i="6"/>
  <c r="C4392" i="6" s="1"/>
  <c r="D4392" i="6" s="1"/>
  <c r="B4393" i="6"/>
  <c r="C4393" i="6" s="1"/>
  <c r="D4393" i="6" s="1"/>
  <c r="B4394" i="6"/>
  <c r="C4394" i="6" s="1"/>
  <c r="D4394" i="6" s="1"/>
  <c r="B4395" i="6"/>
  <c r="C4395" i="6" s="1"/>
  <c r="D4395" i="6" s="1"/>
  <c r="B4396" i="6"/>
  <c r="C4396" i="6" s="1"/>
  <c r="D4396" i="6" s="1"/>
  <c r="B4397" i="6"/>
  <c r="C4397" i="6" s="1"/>
  <c r="D4397" i="6" s="1"/>
  <c r="B4398" i="6"/>
  <c r="C4398" i="6" s="1"/>
  <c r="D4398" i="6" s="1"/>
  <c r="B4399" i="6"/>
  <c r="C4399" i="6" s="1"/>
  <c r="D4399" i="6" s="1"/>
  <c r="B4400" i="6"/>
  <c r="C4400" i="6" s="1"/>
  <c r="D4400" i="6" s="1"/>
  <c r="B4401" i="6"/>
  <c r="C4401" i="6" s="1"/>
  <c r="D4401" i="6" s="1"/>
  <c r="B4402" i="6"/>
  <c r="C4402" i="6" s="1"/>
  <c r="D4402" i="6" s="1"/>
  <c r="B4403" i="6"/>
  <c r="C4403" i="6" s="1"/>
  <c r="D4403" i="6" s="1"/>
  <c r="B4404" i="6"/>
  <c r="C4404" i="6" s="1"/>
  <c r="D4404" i="6" s="1"/>
  <c r="B4405" i="6"/>
  <c r="C4405" i="6" s="1"/>
  <c r="D4405" i="6" s="1"/>
  <c r="B4406" i="6"/>
  <c r="C4406" i="6" s="1"/>
  <c r="D4406" i="6" s="1"/>
  <c r="B4407" i="6"/>
  <c r="C4407" i="6" s="1"/>
  <c r="D4407" i="6" s="1"/>
  <c r="B4408" i="6"/>
  <c r="C4408" i="6" s="1"/>
  <c r="D4408" i="6" s="1"/>
  <c r="B4409" i="6"/>
  <c r="C4409" i="6" s="1"/>
  <c r="D4409" i="6" s="1"/>
  <c r="B4410" i="6"/>
  <c r="C4410" i="6" s="1"/>
  <c r="D4410" i="6" s="1"/>
  <c r="B4411" i="6"/>
  <c r="C4411" i="6" s="1"/>
  <c r="D4411" i="6" s="1"/>
  <c r="B4412" i="6"/>
  <c r="C4412" i="6" s="1"/>
  <c r="D4412" i="6" s="1"/>
  <c r="B4413" i="6"/>
  <c r="C4413" i="6" s="1"/>
  <c r="D4413" i="6" s="1"/>
  <c r="B4414" i="6"/>
  <c r="C4414" i="6" s="1"/>
  <c r="D4414" i="6" s="1"/>
  <c r="B4415" i="6"/>
  <c r="C4415" i="6" s="1"/>
  <c r="D4415" i="6" s="1"/>
  <c r="B4416" i="6"/>
  <c r="C4416" i="6" s="1"/>
  <c r="D4416" i="6" s="1"/>
  <c r="B4417" i="6"/>
  <c r="C4417" i="6" s="1"/>
  <c r="D4417" i="6" s="1"/>
  <c r="B4418" i="6"/>
  <c r="C4418" i="6" s="1"/>
  <c r="D4418" i="6" s="1"/>
  <c r="B4419" i="6"/>
  <c r="C4419" i="6" s="1"/>
  <c r="D4419" i="6" s="1"/>
  <c r="B4420" i="6"/>
  <c r="C4420" i="6" s="1"/>
  <c r="D4420" i="6" s="1"/>
  <c r="B4421" i="6"/>
  <c r="C4421" i="6" s="1"/>
  <c r="D4421" i="6" s="1"/>
  <c r="B4422" i="6"/>
  <c r="C4422" i="6" s="1"/>
  <c r="D4422" i="6" s="1"/>
  <c r="B4423" i="6"/>
  <c r="C4423" i="6" s="1"/>
  <c r="D4423" i="6" s="1"/>
  <c r="B4424" i="6"/>
  <c r="C4424" i="6" s="1"/>
  <c r="D4424" i="6" s="1"/>
  <c r="B4425" i="6"/>
  <c r="C4425" i="6" s="1"/>
  <c r="D4425" i="6" s="1"/>
  <c r="B4426" i="6"/>
  <c r="C4426" i="6" s="1"/>
  <c r="D4426" i="6" s="1"/>
  <c r="B4427" i="6"/>
  <c r="C4427" i="6" s="1"/>
  <c r="D4427" i="6" s="1"/>
  <c r="B4428" i="6"/>
  <c r="C4428" i="6" s="1"/>
  <c r="D4428" i="6" s="1"/>
  <c r="B4429" i="6"/>
  <c r="C4429" i="6" s="1"/>
  <c r="D4429" i="6" s="1"/>
  <c r="B4430" i="6"/>
  <c r="C4430" i="6" s="1"/>
  <c r="D4430" i="6" s="1"/>
  <c r="B4431" i="6"/>
  <c r="C4431" i="6" s="1"/>
  <c r="D4431" i="6" s="1"/>
  <c r="B4432" i="6"/>
  <c r="C4432" i="6" s="1"/>
  <c r="D4432" i="6" s="1"/>
  <c r="B4433" i="6"/>
  <c r="C4433" i="6" s="1"/>
  <c r="D4433" i="6" s="1"/>
  <c r="B4434" i="6"/>
  <c r="C4434" i="6" s="1"/>
  <c r="D4434" i="6" s="1"/>
  <c r="B4435" i="6"/>
  <c r="C4435" i="6" s="1"/>
  <c r="D4435" i="6" s="1"/>
  <c r="B4436" i="6"/>
  <c r="C4436" i="6" s="1"/>
  <c r="D4436" i="6" s="1"/>
  <c r="B4437" i="6"/>
  <c r="C4437" i="6" s="1"/>
  <c r="D4437" i="6" s="1"/>
  <c r="B4438" i="6"/>
  <c r="C4438" i="6" s="1"/>
  <c r="D4438" i="6" s="1"/>
  <c r="B4439" i="6"/>
  <c r="C4439" i="6" s="1"/>
  <c r="D4439" i="6" s="1"/>
  <c r="B4440" i="6"/>
  <c r="C4440" i="6" s="1"/>
  <c r="D4440" i="6" s="1"/>
  <c r="B4441" i="6"/>
  <c r="C4441" i="6" s="1"/>
  <c r="D4441" i="6" s="1"/>
  <c r="B4442" i="6"/>
  <c r="C4442" i="6" s="1"/>
  <c r="D4442" i="6" s="1"/>
  <c r="B4443" i="6"/>
  <c r="C4443" i="6" s="1"/>
  <c r="D4443" i="6" s="1"/>
  <c r="B4444" i="6"/>
  <c r="C4444" i="6" s="1"/>
  <c r="D4444" i="6" s="1"/>
  <c r="B4445" i="6"/>
  <c r="C4445" i="6" s="1"/>
  <c r="D4445" i="6" s="1"/>
  <c r="B4446" i="6"/>
  <c r="C4446" i="6" s="1"/>
  <c r="D4446" i="6" s="1"/>
  <c r="B4447" i="6"/>
  <c r="C4447" i="6" s="1"/>
  <c r="D4447" i="6" s="1"/>
  <c r="B4448" i="6"/>
  <c r="C4448" i="6" s="1"/>
  <c r="D4448" i="6" s="1"/>
  <c r="B4449" i="6"/>
  <c r="C4449" i="6" s="1"/>
  <c r="D4449" i="6" s="1"/>
  <c r="B4450" i="6"/>
  <c r="C4450" i="6" s="1"/>
  <c r="D4450" i="6" s="1"/>
  <c r="B4451" i="6"/>
  <c r="C4451" i="6" s="1"/>
  <c r="D4451" i="6" s="1"/>
  <c r="B4452" i="6"/>
  <c r="C4452" i="6" s="1"/>
  <c r="D4452" i="6" s="1"/>
  <c r="B4453" i="6"/>
  <c r="C4453" i="6" s="1"/>
  <c r="D4453" i="6" s="1"/>
  <c r="B4454" i="6"/>
  <c r="C4454" i="6" s="1"/>
  <c r="D4454" i="6" s="1"/>
  <c r="B4455" i="6"/>
  <c r="C4455" i="6" s="1"/>
  <c r="D4455" i="6" s="1"/>
  <c r="B4456" i="6"/>
  <c r="C4456" i="6" s="1"/>
  <c r="D4456" i="6" s="1"/>
  <c r="B4457" i="6"/>
  <c r="C4457" i="6" s="1"/>
  <c r="D4457" i="6" s="1"/>
  <c r="B4458" i="6"/>
  <c r="C4458" i="6" s="1"/>
  <c r="D4458" i="6" s="1"/>
  <c r="B4459" i="6"/>
  <c r="C4459" i="6" s="1"/>
  <c r="D4459" i="6" s="1"/>
  <c r="B4460" i="6"/>
  <c r="C4460" i="6" s="1"/>
  <c r="D4460" i="6" s="1"/>
  <c r="B4461" i="6"/>
  <c r="C4461" i="6" s="1"/>
  <c r="D4461" i="6" s="1"/>
  <c r="B4462" i="6"/>
  <c r="C4462" i="6" s="1"/>
  <c r="D4462" i="6" s="1"/>
  <c r="B4463" i="6"/>
  <c r="C4463" i="6" s="1"/>
  <c r="D4463" i="6" s="1"/>
  <c r="B4464" i="6"/>
  <c r="C4464" i="6" s="1"/>
  <c r="D4464" i="6" s="1"/>
  <c r="B4465" i="6"/>
  <c r="C4465" i="6" s="1"/>
  <c r="D4465" i="6" s="1"/>
  <c r="B4466" i="6"/>
  <c r="C4466" i="6" s="1"/>
  <c r="D4466" i="6" s="1"/>
  <c r="B4467" i="6"/>
  <c r="C4467" i="6" s="1"/>
  <c r="D4467" i="6" s="1"/>
  <c r="B4468" i="6"/>
  <c r="C4468" i="6" s="1"/>
  <c r="D4468" i="6" s="1"/>
  <c r="B4469" i="6"/>
  <c r="C4469" i="6" s="1"/>
  <c r="D4469" i="6" s="1"/>
  <c r="B4470" i="6"/>
  <c r="C4470" i="6" s="1"/>
  <c r="D4470" i="6" s="1"/>
  <c r="B4471" i="6"/>
  <c r="C4471" i="6" s="1"/>
  <c r="D4471" i="6" s="1"/>
  <c r="B4472" i="6"/>
  <c r="C4472" i="6" s="1"/>
  <c r="D4472" i="6" s="1"/>
  <c r="B4473" i="6"/>
  <c r="C4473" i="6" s="1"/>
  <c r="D4473" i="6" s="1"/>
  <c r="B4474" i="6"/>
  <c r="C4474" i="6" s="1"/>
  <c r="D4474" i="6" s="1"/>
  <c r="B4475" i="6"/>
  <c r="C4475" i="6" s="1"/>
  <c r="D4475" i="6" s="1"/>
  <c r="B4476" i="6"/>
  <c r="C4476" i="6" s="1"/>
  <c r="D4476" i="6" s="1"/>
  <c r="B4477" i="6"/>
  <c r="C4477" i="6" s="1"/>
  <c r="D4477" i="6" s="1"/>
  <c r="B4478" i="6"/>
  <c r="C4478" i="6" s="1"/>
  <c r="D4478" i="6" s="1"/>
  <c r="B4479" i="6"/>
  <c r="C4479" i="6" s="1"/>
  <c r="D4479" i="6" s="1"/>
  <c r="B4480" i="6"/>
  <c r="C4480" i="6" s="1"/>
  <c r="D4480" i="6" s="1"/>
  <c r="B4481" i="6"/>
  <c r="C4481" i="6" s="1"/>
  <c r="D4481" i="6" s="1"/>
  <c r="B4482" i="6"/>
  <c r="C4482" i="6" s="1"/>
  <c r="D4482" i="6" s="1"/>
  <c r="B4483" i="6"/>
  <c r="C4483" i="6" s="1"/>
  <c r="D4483" i="6" s="1"/>
  <c r="B4484" i="6"/>
  <c r="C4484" i="6" s="1"/>
  <c r="D4484" i="6" s="1"/>
  <c r="B4485" i="6"/>
  <c r="C4485" i="6" s="1"/>
  <c r="D4485" i="6" s="1"/>
  <c r="B4486" i="6"/>
  <c r="C4486" i="6" s="1"/>
  <c r="D4486" i="6" s="1"/>
  <c r="B4487" i="6"/>
  <c r="C4487" i="6" s="1"/>
  <c r="D4487" i="6" s="1"/>
  <c r="B4488" i="6"/>
  <c r="C4488" i="6" s="1"/>
  <c r="D4488" i="6" s="1"/>
  <c r="B4489" i="6"/>
  <c r="C4489" i="6" s="1"/>
  <c r="D4489" i="6" s="1"/>
  <c r="B4490" i="6"/>
  <c r="C4490" i="6" s="1"/>
  <c r="D4490" i="6" s="1"/>
  <c r="B4491" i="6"/>
  <c r="C4491" i="6" s="1"/>
  <c r="D4491" i="6" s="1"/>
  <c r="B4492" i="6"/>
  <c r="C4492" i="6" s="1"/>
  <c r="D4492" i="6" s="1"/>
  <c r="B4493" i="6"/>
  <c r="C4493" i="6" s="1"/>
  <c r="D4493" i="6" s="1"/>
  <c r="B4494" i="6"/>
  <c r="C4494" i="6" s="1"/>
  <c r="D4494" i="6" s="1"/>
  <c r="B4495" i="6"/>
  <c r="C4495" i="6" s="1"/>
  <c r="D4495" i="6" s="1"/>
  <c r="B4496" i="6"/>
  <c r="C4496" i="6" s="1"/>
  <c r="D4496" i="6" s="1"/>
  <c r="B4497" i="6"/>
  <c r="C4497" i="6" s="1"/>
  <c r="D4497" i="6" s="1"/>
  <c r="B4498" i="6"/>
  <c r="C4498" i="6" s="1"/>
  <c r="D4498" i="6" s="1"/>
  <c r="B4499" i="6"/>
  <c r="C4499" i="6" s="1"/>
  <c r="D4499" i="6" s="1"/>
  <c r="B4500" i="6"/>
  <c r="C4500" i="6" s="1"/>
  <c r="D4500" i="6" s="1"/>
  <c r="B4501" i="6"/>
  <c r="C4501" i="6" s="1"/>
  <c r="D4501" i="6" s="1"/>
  <c r="B4502" i="6"/>
  <c r="C4502" i="6" s="1"/>
  <c r="D4502" i="6" s="1"/>
  <c r="B4503" i="6"/>
  <c r="C4503" i="6" s="1"/>
  <c r="D4503" i="6" s="1"/>
  <c r="B4504" i="6"/>
  <c r="C4504" i="6" s="1"/>
  <c r="D4504" i="6" s="1"/>
  <c r="B4505" i="6"/>
  <c r="C4505" i="6" s="1"/>
  <c r="D4505" i="6" s="1"/>
  <c r="B4506" i="6"/>
  <c r="C4506" i="6" s="1"/>
  <c r="D4506" i="6" s="1"/>
  <c r="B4507" i="6"/>
  <c r="C4507" i="6" s="1"/>
  <c r="D4507" i="6" s="1"/>
  <c r="B4508" i="6"/>
  <c r="C4508" i="6" s="1"/>
  <c r="D4508" i="6" s="1"/>
  <c r="B4509" i="6"/>
  <c r="C4509" i="6" s="1"/>
  <c r="D4509" i="6" s="1"/>
  <c r="B4510" i="6"/>
  <c r="C4510" i="6" s="1"/>
  <c r="D4510" i="6" s="1"/>
  <c r="B4511" i="6"/>
  <c r="C4511" i="6" s="1"/>
  <c r="D4511" i="6" s="1"/>
  <c r="B4512" i="6"/>
  <c r="C4512" i="6" s="1"/>
  <c r="D4512" i="6" s="1"/>
  <c r="B4513" i="6"/>
  <c r="C4513" i="6" s="1"/>
  <c r="D4513" i="6" s="1"/>
  <c r="B4514" i="6"/>
  <c r="C4514" i="6" s="1"/>
  <c r="D4514" i="6" s="1"/>
  <c r="B4515" i="6"/>
  <c r="C4515" i="6" s="1"/>
  <c r="D4515" i="6" s="1"/>
  <c r="B4516" i="6"/>
  <c r="C4516" i="6" s="1"/>
  <c r="D4516" i="6" s="1"/>
  <c r="B4517" i="6"/>
  <c r="C4517" i="6" s="1"/>
  <c r="D4517" i="6" s="1"/>
  <c r="B4518" i="6"/>
  <c r="C4518" i="6" s="1"/>
  <c r="D4518" i="6" s="1"/>
  <c r="B4519" i="6"/>
  <c r="C4519" i="6" s="1"/>
  <c r="D4519" i="6" s="1"/>
  <c r="B4520" i="6"/>
  <c r="C4520" i="6" s="1"/>
  <c r="D4520" i="6" s="1"/>
  <c r="B4521" i="6"/>
  <c r="C4521" i="6" s="1"/>
  <c r="D4521" i="6" s="1"/>
  <c r="B4522" i="6"/>
  <c r="C4522" i="6" s="1"/>
  <c r="D4522" i="6" s="1"/>
  <c r="B4523" i="6"/>
  <c r="C4523" i="6" s="1"/>
  <c r="D4523" i="6" s="1"/>
  <c r="B4524" i="6"/>
  <c r="C4524" i="6" s="1"/>
  <c r="D4524" i="6" s="1"/>
  <c r="B4525" i="6"/>
  <c r="C4525" i="6" s="1"/>
  <c r="D4525" i="6" s="1"/>
  <c r="B4526" i="6"/>
  <c r="C4526" i="6" s="1"/>
  <c r="D4526" i="6" s="1"/>
  <c r="B4527" i="6"/>
  <c r="C4527" i="6" s="1"/>
  <c r="D4527" i="6" s="1"/>
  <c r="B4528" i="6"/>
  <c r="C4528" i="6" s="1"/>
  <c r="D4528" i="6" s="1"/>
  <c r="B4529" i="6"/>
  <c r="C4529" i="6" s="1"/>
  <c r="D4529" i="6" s="1"/>
  <c r="B4530" i="6"/>
  <c r="C4530" i="6" s="1"/>
  <c r="D4530" i="6" s="1"/>
  <c r="B4531" i="6"/>
  <c r="C4531" i="6" s="1"/>
  <c r="D4531" i="6" s="1"/>
  <c r="B4532" i="6"/>
  <c r="C4532" i="6" s="1"/>
  <c r="D4532" i="6" s="1"/>
  <c r="B4533" i="6"/>
  <c r="C4533" i="6" s="1"/>
  <c r="D4533" i="6" s="1"/>
  <c r="B4534" i="6"/>
  <c r="C4534" i="6" s="1"/>
  <c r="D4534" i="6" s="1"/>
  <c r="B4535" i="6"/>
  <c r="C4535" i="6" s="1"/>
  <c r="D4535" i="6" s="1"/>
  <c r="B4536" i="6"/>
  <c r="C4536" i="6" s="1"/>
  <c r="D4536" i="6" s="1"/>
  <c r="B4537" i="6"/>
  <c r="C4537" i="6" s="1"/>
  <c r="D4537" i="6" s="1"/>
  <c r="B4538" i="6"/>
  <c r="C4538" i="6" s="1"/>
  <c r="D4538" i="6" s="1"/>
  <c r="B4539" i="6"/>
  <c r="C4539" i="6" s="1"/>
  <c r="D4539" i="6" s="1"/>
  <c r="B4540" i="6"/>
  <c r="C4540" i="6" s="1"/>
  <c r="D4540" i="6" s="1"/>
  <c r="B4541" i="6"/>
  <c r="C4541" i="6" s="1"/>
  <c r="D4541" i="6" s="1"/>
  <c r="B4542" i="6"/>
  <c r="C4542" i="6" s="1"/>
  <c r="D4542" i="6" s="1"/>
  <c r="B4543" i="6"/>
  <c r="C4543" i="6" s="1"/>
  <c r="D4543" i="6" s="1"/>
  <c r="B4544" i="6"/>
  <c r="C4544" i="6" s="1"/>
  <c r="D4544" i="6" s="1"/>
  <c r="B4545" i="6"/>
  <c r="C4545" i="6" s="1"/>
  <c r="D4545" i="6" s="1"/>
  <c r="B4546" i="6"/>
  <c r="C4546" i="6" s="1"/>
  <c r="D4546" i="6" s="1"/>
  <c r="B4547" i="6"/>
  <c r="C4547" i="6" s="1"/>
  <c r="D4547" i="6" s="1"/>
  <c r="B4548" i="6"/>
  <c r="C4548" i="6" s="1"/>
  <c r="D4548" i="6" s="1"/>
  <c r="B4549" i="6"/>
  <c r="C4549" i="6" s="1"/>
  <c r="D4549" i="6" s="1"/>
  <c r="B4550" i="6"/>
  <c r="C4550" i="6" s="1"/>
  <c r="D4550" i="6" s="1"/>
  <c r="B4551" i="6"/>
  <c r="C4551" i="6" s="1"/>
  <c r="D4551" i="6" s="1"/>
  <c r="B4552" i="6"/>
  <c r="C4552" i="6" s="1"/>
  <c r="D4552" i="6" s="1"/>
  <c r="B4553" i="6"/>
  <c r="C4553" i="6" s="1"/>
  <c r="D4553" i="6" s="1"/>
  <c r="B4554" i="6"/>
  <c r="C4554" i="6" s="1"/>
  <c r="D4554" i="6" s="1"/>
  <c r="B4555" i="6"/>
  <c r="C4555" i="6" s="1"/>
  <c r="D4555" i="6" s="1"/>
  <c r="B4556" i="6"/>
  <c r="C4556" i="6" s="1"/>
  <c r="D4556" i="6" s="1"/>
  <c r="B4557" i="6"/>
  <c r="C4557" i="6" s="1"/>
  <c r="D4557" i="6" s="1"/>
  <c r="B4558" i="6"/>
  <c r="C4558" i="6" s="1"/>
  <c r="D4558" i="6" s="1"/>
  <c r="B4559" i="6"/>
  <c r="C4559" i="6" s="1"/>
  <c r="D4559" i="6" s="1"/>
  <c r="B4560" i="6"/>
  <c r="C4560" i="6" s="1"/>
  <c r="D4560" i="6" s="1"/>
  <c r="B4561" i="6"/>
  <c r="C4561" i="6" s="1"/>
  <c r="D4561" i="6" s="1"/>
  <c r="B4562" i="6"/>
  <c r="C4562" i="6" s="1"/>
  <c r="D4562" i="6" s="1"/>
  <c r="B4563" i="6"/>
  <c r="C4563" i="6" s="1"/>
  <c r="D4563" i="6" s="1"/>
  <c r="B4564" i="6"/>
  <c r="C4564" i="6" s="1"/>
  <c r="D4564" i="6" s="1"/>
  <c r="B4565" i="6"/>
  <c r="C4565" i="6" s="1"/>
  <c r="D4565" i="6" s="1"/>
  <c r="B4566" i="6"/>
  <c r="C4566" i="6" s="1"/>
  <c r="D4566" i="6" s="1"/>
  <c r="B4567" i="6"/>
  <c r="C4567" i="6" s="1"/>
  <c r="D4567" i="6" s="1"/>
  <c r="B4568" i="6"/>
  <c r="C4568" i="6" s="1"/>
  <c r="D4568" i="6" s="1"/>
  <c r="B4569" i="6"/>
  <c r="C4569" i="6" s="1"/>
  <c r="D4569" i="6" s="1"/>
  <c r="B4570" i="6"/>
  <c r="C4570" i="6" s="1"/>
  <c r="D4570" i="6" s="1"/>
  <c r="B4571" i="6"/>
  <c r="C4571" i="6" s="1"/>
  <c r="D4571" i="6" s="1"/>
  <c r="B4572" i="6"/>
  <c r="C4572" i="6" s="1"/>
  <c r="D4572" i="6" s="1"/>
  <c r="B4573" i="6"/>
  <c r="C4573" i="6" s="1"/>
  <c r="D4573" i="6" s="1"/>
  <c r="B4574" i="6"/>
  <c r="C4574" i="6" s="1"/>
  <c r="D4574" i="6" s="1"/>
  <c r="B4575" i="6"/>
  <c r="C4575" i="6" s="1"/>
  <c r="D4575" i="6" s="1"/>
  <c r="B4576" i="6"/>
  <c r="C4576" i="6" s="1"/>
  <c r="D4576" i="6" s="1"/>
  <c r="B4577" i="6"/>
  <c r="C4577" i="6" s="1"/>
  <c r="D4577" i="6" s="1"/>
  <c r="B4578" i="6"/>
  <c r="C4578" i="6" s="1"/>
  <c r="D4578" i="6" s="1"/>
  <c r="B4579" i="6"/>
  <c r="C4579" i="6" s="1"/>
  <c r="D4579" i="6" s="1"/>
  <c r="B4580" i="6"/>
  <c r="C4580" i="6" s="1"/>
  <c r="D4580" i="6" s="1"/>
  <c r="B4581" i="6"/>
  <c r="C4581" i="6" s="1"/>
  <c r="D4581" i="6" s="1"/>
  <c r="B4582" i="6"/>
  <c r="C4582" i="6" s="1"/>
  <c r="D4582" i="6" s="1"/>
  <c r="B4583" i="6"/>
  <c r="C4583" i="6" s="1"/>
  <c r="D4583" i="6" s="1"/>
  <c r="B4584" i="6"/>
  <c r="C4584" i="6" s="1"/>
  <c r="D4584" i="6" s="1"/>
  <c r="B4585" i="6"/>
  <c r="C4585" i="6" s="1"/>
  <c r="D4585" i="6" s="1"/>
  <c r="B4586" i="6"/>
  <c r="C4586" i="6" s="1"/>
  <c r="D4586" i="6" s="1"/>
  <c r="B4587" i="6"/>
  <c r="C4587" i="6" s="1"/>
  <c r="D4587" i="6" s="1"/>
  <c r="B4588" i="6"/>
  <c r="C4588" i="6" s="1"/>
  <c r="D4588" i="6" s="1"/>
  <c r="B4589" i="6"/>
  <c r="C4589" i="6" s="1"/>
  <c r="D4589" i="6" s="1"/>
  <c r="B4590" i="6"/>
  <c r="C4590" i="6" s="1"/>
  <c r="D4590" i="6" s="1"/>
  <c r="B4591" i="6"/>
  <c r="C4591" i="6" s="1"/>
  <c r="D4591" i="6" s="1"/>
  <c r="B4592" i="6"/>
  <c r="C4592" i="6" s="1"/>
  <c r="D4592" i="6" s="1"/>
  <c r="B4593" i="6"/>
  <c r="C4593" i="6" s="1"/>
  <c r="D4593" i="6" s="1"/>
  <c r="B4594" i="6"/>
  <c r="C4594" i="6" s="1"/>
  <c r="D4594" i="6" s="1"/>
  <c r="B4595" i="6"/>
  <c r="C4595" i="6" s="1"/>
  <c r="D4595" i="6" s="1"/>
  <c r="B4596" i="6"/>
  <c r="C4596" i="6" s="1"/>
  <c r="D4596" i="6" s="1"/>
  <c r="B4597" i="6"/>
  <c r="C4597" i="6" s="1"/>
  <c r="D4597" i="6" s="1"/>
  <c r="B4598" i="6"/>
  <c r="C4598" i="6" s="1"/>
  <c r="D4598" i="6" s="1"/>
  <c r="B4599" i="6"/>
  <c r="C4599" i="6" s="1"/>
  <c r="D4599" i="6" s="1"/>
  <c r="B4600" i="6"/>
  <c r="C4600" i="6" s="1"/>
  <c r="D4600" i="6" s="1"/>
  <c r="B4601" i="6"/>
  <c r="C4601" i="6" s="1"/>
  <c r="D4601" i="6" s="1"/>
  <c r="B4602" i="6"/>
  <c r="C4602" i="6" s="1"/>
  <c r="D4602" i="6" s="1"/>
  <c r="B4603" i="6"/>
  <c r="C4603" i="6" s="1"/>
  <c r="D4603" i="6" s="1"/>
  <c r="B4604" i="6"/>
  <c r="C4604" i="6" s="1"/>
  <c r="D4604" i="6" s="1"/>
  <c r="B4605" i="6"/>
  <c r="C4605" i="6" s="1"/>
  <c r="D4605" i="6" s="1"/>
  <c r="B4606" i="6"/>
  <c r="C4606" i="6" s="1"/>
  <c r="D4606" i="6" s="1"/>
  <c r="B4607" i="6"/>
  <c r="C4607" i="6" s="1"/>
  <c r="D4607" i="6" s="1"/>
  <c r="B4608" i="6"/>
  <c r="C4608" i="6" s="1"/>
  <c r="D4608" i="6" s="1"/>
  <c r="B4609" i="6"/>
  <c r="C4609" i="6" s="1"/>
  <c r="D4609" i="6" s="1"/>
  <c r="B4610" i="6"/>
  <c r="C4610" i="6" s="1"/>
  <c r="D4610" i="6" s="1"/>
  <c r="B4611" i="6"/>
  <c r="C4611" i="6" s="1"/>
  <c r="D4611" i="6" s="1"/>
  <c r="B4612" i="6"/>
  <c r="C4612" i="6" s="1"/>
  <c r="D4612" i="6" s="1"/>
  <c r="B4613" i="6"/>
  <c r="C4613" i="6" s="1"/>
  <c r="D4613" i="6" s="1"/>
  <c r="B4614" i="6"/>
  <c r="C4614" i="6" s="1"/>
  <c r="D4614" i="6" s="1"/>
  <c r="B4615" i="6"/>
  <c r="C4615" i="6" s="1"/>
  <c r="D4615" i="6" s="1"/>
  <c r="B4616" i="6"/>
  <c r="C4616" i="6" s="1"/>
  <c r="D4616" i="6" s="1"/>
  <c r="B4617" i="6"/>
  <c r="C4617" i="6" s="1"/>
  <c r="D4617" i="6" s="1"/>
  <c r="B4618" i="6"/>
  <c r="C4618" i="6" s="1"/>
  <c r="D4618" i="6" s="1"/>
  <c r="B4619" i="6"/>
  <c r="C4619" i="6" s="1"/>
  <c r="D4619" i="6" s="1"/>
  <c r="B4620" i="6"/>
  <c r="C4620" i="6" s="1"/>
  <c r="D4620" i="6" s="1"/>
  <c r="B4621" i="6"/>
  <c r="C4621" i="6" s="1"/>
  <c r="D4621" i="6" s="1"/>
  <c r="B4622" i="6"/>
  <c r="C4622" i="6" s="1"/>
  <c r="D4622" i="6" s="1"/>
  <c r="B4623" i="6"/>
  <c r="C4623" i="6" s="1"/>
  <c r="D4623" i="6" s="1"/>
  <c r="B4624" i="6"/>
  <c r="C4624" i="6" s="1"/>
  <c r="D4624" i="6" s="1"/>
  <c r="B4625" i="6"/>
  <c r="C4625" i="6" s="1"/>
  <c r="D4625" i="6" s="1"/>
  <c r="B4626" i="6"/>
  <c r="C4626" i="6" s="1"/>
  <c r="D4626" i="6" s="1"/>
  <c r="B4627" i="6"/>
  <c r="C4627" i="6" s="1"/>
  <c r="D4627" i="6" s="1"/>
  <c r="B4628" i="6"/>
  <c r="C4628" i="6" s="1"/>
  <c r="D4628" i="6" s="1"/>
  <c r="B4629" i="6"/>
  <c r="C4629" i="6" s="1"/>
  <c r="D4629" i="6" s="1"/>
  <c r="B4630" i="6"/>
  <c r="C4630" i="6" s="1"/>
  <c r="D4630" i="6" s="1"/>
  <c r="B4631" i="6"/>
  <c r="C4631" i="6" s="1"/>
  <c r="D4631" i="6" s="1"/>
  <c r="B4632" i="6"/>
  <c r="C4632" i="6" s="1"/>
  <c r="D4632" i="6" s="1"/>
  <c r="B4633" i="6"/>
  <c r="C4633" i="6" s="1"/>
  <c r="D4633" i="6" s="1"/>
  <c r="B4634" i="6"/>
  <c r="C4634" i="6" s="1"/>
  <c r="D4634" i="6" s="1"/>
  <c r="B4635" i="6"/>
  <c r="C4635" i="6" s="1"/>
  <c r="D4635" i="6" s="1"/>
  <c r="B4636" i="6"/>
  <c r="C4636" i="6" s="1"/>
  <c r="D4636" i="6" s="1"/>
  <c r="B4637" i="6"/>
  <c r="C4637" i="6" s="1"/>
  <c r="D4637" i="6" s="1"/>
  <c r="B4638" i="6"/>
  <c r="C4638" i="6" s="1"/>
  <c r="D4638" i="6" s="1"/>
  <c r="B4639" i="6"/>
  <c r="C4639" i="6" s="1"/>
  <c r="D4639" i="6" s="1"/>
  <c r="B4640" i="6"/>
  <c r="C4640" i="6" s="1"/>
  <c r="D4640" i="6" s="1"/>
  <c r="B4641" i="6"/>
  <c r="C4641" i="6" s="1"/>
  <c r="D4641" i="6" s="1"/>
  <c r="B4642" i="6"/>
  <c r="C4642" i="6" s="1"/>
  <c r="D4642" i="6" s="1"/>
  <c r="B4643" i="6"/>
  <c r="C4643" i="6" s="1"/>
  <c r="D4643" i="6" s="1"/>
  <c r="B4644" i="6"/>
  <c r="C4644" i="6" s="1"/>
  <c r="D4644" i="6" s="1"/>
  <c r="B4645" i="6"/>
  <c r="C4645" i="6" s="1"/>
  <c r="D4645" i="6" s="1"/>
  <c r="B4646" i="6"/>
  <c r="C4646" i="6" s="1"/>
  <c r="D4646" i="6" s="1"/>
  <c r="B4647" i="6"/>
  <c r="C4647" i="6" s="1"/>
  <c r="D4647" i="6" s="1"/>
  <c r="B4648" i="6"/>
  <c r="C4648" i="6" s="1"/>
  <c r="D4648" i="6" s="1"/>
  <c r="B4649" i="6"/>
  <c r="C4649" i="6" s="1"/>
  <c r="D4649" i="6" s="1"/>
  <c r="B4650" i="6"/>
  <c r="C4650" i="6" s="1"/>
  <c r="D4650" i="6" s="1"/>
  <c r="B4651" i="6"/>
  <c r="C4651" i="6" s="1"/>
  <c r="D4651" i="6" s="1"/>
  <c r="B4652" i="6"/>
  <c r="C4652" i="6" s="1"/>
  <c r="D4652" i="6" s="1"/>
  <c r="B4653" i="6"/>
  <c r="C4653" i="6" s="1"/>
  <c r="D4653" i="6" s="1"/>
  <c r="B4654" i="6"/>
  <c r="C4654" i="6" s="1"/>
  <c r="D4654" i="6" s="1"/>
  <c r="B4655" i="6"/>
  <c r="C4655" i="6" s="1"/>
  <c r="D4655" i="6" s="1"/>
  <c r="B4656" i="6"/>
  <c r="C4656" i="6" s="1"/>
  <c r="D4656" i="6" s="1"/>
  <c r="B4657" i="6"/>
  <c r="C4657" i="6" s="1"/>
  <c r="D4657" i="6" s="1"/>
  <c r="B4658" i="6"/>
  <c r="C4658" i="6" s="1"/>
  <c r="D4658" i="6" s="1"/>
  <c r="B4659" i="6"/>
  <c r="C4659" i="6" s="1"/>
  <c r="D4659" i="6" s="1"/>
  <c r="B4660" i="6"/>
  <c r="C4660" i="6" s="1"/>
  <c r="D4660" i="6" s="1"/>
  <c r="B4661" i="6"/>
  <c r="C4661" i="6" s="1"/>
  <c r="D4661" i="6" s="1"/>
  <c r="B4662" i="6"/>
  <c r="C4662" i="6" s="1"/>
  <c r="D4662" i="6" s="1"/>
  <c r="B4663" i="6"/>
  <c r="C4663" i="6" s="1"/>
  <c r="D4663" i="6" s="1"/>
  <c r="B4664" i="6"/>
  <c r="C4664" i="6" s="1"/>
  <c r="D4664" i="6" s="1"/>
  <c r="B4665" i="6"/>
  <c r="C4665" i="6" s="1"/>
  <c r="D4665" i="6" s="1"/>
  <c r="B4666" i="6"/>
  <c r="C4666" i="6" s="1"/>
  <c r="D4666" i="6" s="1"/>
  <c r="B4667" i="6"/>
  <c r="C4667" i="6" s="1"/>
  <c r="D4667" i="6" s="1"/>
  <c r="B4668" i="6"/>
  <c r="C4668" i="6" s="1"/>
  <c r="D4668" i="6" s="1"/>
  <c r="B4669" i="6"/>
  <c r="C4669" i="6" s="1"/>
  <c r="D4669" i="6" s="1"/>
  <c r="B4670" i="6"/>
  <c r="C4670" i="6" s="1"/>
  <c r="D4670" i="6" s="1"/>
  <c r="B4671" i="6"/>
  <c r="C4671" i="6" s="1"/>
  <c r="D4671" i="6" s="1"/>
  <c r="B4672" i="6"/>
  <c r="C4672" i="6" s="1"/>
  <c r="D4672" i="6" s="1"/>
  <c r="B4673" i="6"/>
  <c r="C4673" i="6" s="1"/>
  <c r="D4673" i="6" s="1"/>
  <c r="B4674" i="6"/>
  <c r="C4674" i="6" s="1"/>
  <c r="D4674" i="6" s="1"/>
  <c r="B4675" i="6"/>
  <c r="C4675" i="6" s="1"/>
  <c r="D4675" i="6" s="1"/>
  <c r="B4676" i="6"/>
  <c r="C4676" i="6" s="1"/>
  <c r="D4676" i="6" s="1"/>
  <c r="B4677" i="6"/>
  <c r="C4677" i="6" s="1"/>
  <c r="D4677" i="6" s="1"/>
  <c r="B4678" i="6"/>
  <c r="C4678" i="6" s="1"/>
  <c r="D4678" i="6" s="1"/>
  <c r="B4679" i="6"/>
  <c r="C4679" i="6" s="1"/>
  <c r="D4679" i="6" s="1"/>
  <c r="B4680" i="6"/>
  <c r="C4680" i="6" s="1"/>
  <c r="D4680" i="6" s="1"/>
  <c r="B4681" i="6"/>
  <c r="C4681" i="6" s="1"/>
  <c r="D4681" i="6" s="1"/>
  <c r="B4682" i="6"/>
  <c r="C4682" i="6" s="1"/>
  <c r="D4682" i="6" s="1"/>
  <c r="B4683" i="6"/>
  <c r="C4683" i="6" s="1"/>
  <c r="D4683" i="6" s="1"/>
  <c r="B4684" i="6"/>
  <c r="C4684" i="6" s="1"/>
  <c r="D4684" i="6" s="1"/>
  <c r="B4685" i="6"/>
  <c r="C4685" i="6" s="1"/>
  <c r="D4685" i="6" s="1"/>
  <c r="B4686" i="6"/>
  <c r="C4686" i="6" s="1"/>
  <c r="D4686" i="6" s="1"/>
  <c r="B4687" i="6"/>
  <c r="C4687" i="6" s="1"/>
  <c r="D4687" i="6" s="1"/>
  <c r="B4688" i="6"/>
  <c r="C4688" i="6" s="1"/>
  <c r="D4688" i="6" s="1"/>
  <c r="B4689" i="6"/>
  <c r="C4689" i="6" s="1"/>
  <c r="D4689" i="6" s="1"/>
  <c r="B4690" i="6"/>
  <c r="C4690" i="6" s="1"/>
  <c r="D4690" i="6" s="1"/>
  <c r="B4691" i="6"/>
  <c r="C4691" i="6" s="1"/>
  <c r="D4691" i="6" s="1"/>
  <c r="B4692" i="6"/>
  <c r="C4692" i="6" s="1"/>
  <c r="D4692" i="6" s="1"/>
  <c r="B4693" i="6"/>
  <c r="C4693" i="6" s="1"/>
  <c r="D4693" i="6" s="1"/>
  <c r="B4694" i="6"/>
  <c r="C4694" i="6" s="1"/>
  <c r="D4694" i="6" s="1"/>
  <c r="B4695" i="6"/>
  <c r="C4695" i="6" s="1"/>
  <c r="D4695" i="6" s="1"/>
  <c r="B4696" i="6"/>
  <c r="C4696" i="6" s="1"/>
  <c r="D4696" i="6" s="1"/>
  <c r="B4697" i="6"/>
  <c r="C4697" i="6" s="1"/>
  <c r="D4697" i="6" s="1"/>
  <c r="B4698" i="6"/>
  <c r="C4698" i="6" s="1"/>
  <c r="D4698" i="6" s="1"/>
  <c r="B4699" i="6"/>
  <c r="C4699" i="6" s="1"/>
  <c r="D4699" i="6" s="1"/>
  <c r="B4700" i="6"/>
  <c r="C4700" i="6" s="1"/>
  <c r="D4700" i="6" s="1"/>
  <c r="B4701" i="6"/>
  <c r="C4701" i="6" s="1"/>
  <c r="D4701" i="6" s="1"/>
  <c r="B4702" i="6"/>
  <c r="C4702" i="6" s="1"/>
  <c r="D4702" i="6" s="1"/>
  <c r="B4703" i="6"/>
  <c r="C4703" i="6" s="1"/>
  <c r="D4703" i="6" s="1"/>
  <c r="B4704" i="6"/>
  <c r="C4704" i="6" s="1"/>
  <c r="D4704" i="6" s="1"/>
  <c r="B4705" i="6"/>
  <c r="C4705" i="6" s="1"/>
  <c r="D4705" i="6" s="1"/>
  <c r="B4706" i="6"/>
  <c r="C4706" i="6" s="1"/>
  <c r="D4706" i="6" s="1"/>
  <c r="B4707" i="6"/>
  <c r="C4707" i="6" s="1"/>
  <c r="D4707" i="6" s="1"/>
  <c r="B4708" i="6"/>
  <c r="C4708" i="6" s="1"/>
  <c r="D4708" i="6" s="1"/>
  <c r="B4709" i="6"/>
  <c r="C4709" i="6" s="1"/>
  <c r="D4709" i="6" s="1"/>
  <c r="B4710" i="6"/>
  <c r="C4710" i="6" s="1"/>
  <c r="D4710" i="6" s="1"/>
  <c r="B4711" i="6"/>
  <c r="C4711" i="6" s="1"/>
  <c r="D4711" i="6" s="1"/>
  <c r="B4712" i="6"/>
  <c r="C4712" i="6" s="1"/>
  <c r="D4712" i="6" s="1"/>
  <c r="B4713" i="6"/>
  <c r="C4713" i="6" s="1"/>
  <c r="D4713" i="6" s="1"/>
  <c r="B4714" i="6"/>
  <c r="C4714" i="6" s="1"/>
  <c r="D4714" i="6" s="1"/>
  <c r="B4715" i="6"/>
  <c r="C4715" i="6" s="1"/>
  <c r="D4715" i="6" s="1"/>
  <c r="B4716" i="6"/>
  <c r="C4716" i="6" s="1"/>
  <c r="D4716" i="6" s="1"/>
  <c r="B4717" i="6"/>
  <c r="C4717" i="6" s="1"/>
  <c r="D4717" i="6" s="1"/>
  <c r="B4718" i="6"/>
  <c r="C4718" i="6" s="1"/>
  <c r="D4718" i="6" s="1"/>
  <c r="B4719" i="6"/>
  <c r="C4719" i="6" s="1"/>
  <c r="D4719" i="6" s="1"/>
  <c r="B4720" i="6"/>
  <c r="C4720" i="6" s="1"/>
  <c r="D4720" i="6" s="1"/>
  <c r="B4721" i="6"/>
  <c r="C4721" i="6" s="1"/>
  <c r="D4721" i="6" s="1"/>
  <c r="B4722" i="6"/>
  <c r="C4722" i="6" s="1"/>
  <c r="D4722" i="6" s="1"/>
  <c r="B4723" i="6"/>
  <c r="C4723" i="6" s="1"/>
  <c r="D4723" i="6" s="1"/>
  <c r="B4724" i="6"/>
  <c r="C4724" i="6" s="1"/>
  <c r="D4724" i="6" s="1"/>
  <c r="B4725" i="6"/>
  <c r="C4725" i="6" s="1"/>
  <c r="D4725" i="6" s="1"/>
  <c r="B4726" i="6"/>
  <c r="C4726" i="6" s="1"/>
  <c r="D4726" i="6" s="1"/>
  <c r="B4727" i="6"/>
  <c r="C4727" i="6" s="1"/>
  <c r="D4727" i="6" s="1"/>
  <c r="B4728" i="6"/>
  <c r="C4728" i="6" s="1"/>
  <c r="D4728" i="6" s="1"/>
  <c r="B4729" i="6"/>
  <c r="C4729" i="6" s="1"/>
  <c r="D4729" i="6" s="1"/>
  <c r="B4730" i="6"/>
  <c r="C4730" i="6" s="1"/>
  <c r="D4730" i="6" s="1"/>
  <c r="B4731" i="6"/>
  <c r="C4731" i="6" s="1"/>
  <c r="D4731" i="6" s="1"/>
  <c r="B4732" i="6"/>
  <c r="C4732" i="6" s="1"/>
  <c r="D4732" i="6" s="1"/>
  <c r="B4733" i="6"/>
  <c r="C4733" i="6" s="1"/>
  <c r="D4733" i="6" s="1"/>
  <c r="B4734" i="6"/>
  <c r="C4734" i="6" s="1"/>
  <c r="D4734" i="6" s="1"/>
  <c r="B4735" i="6"/>
  <c r="C4735" i="6" s="1"/>
  <c r="D4735" i="6" s="1"/>
  <c r="B4736" i="6"/>
  <c r="C4736" i="6" s="1"/>
  <c r="D4736" i="6" s="1"/>
  <c r="B4737" i="6"/>
  <c r="C4737" i="6" s="1"/>
  <c r="D4737" i="6" s="1"/>
  <c r="B4738" i="6"/>
  <c r="C4738" i="6" s="1"/>
  <c r="D4738" i="6" s="1"/>
  <c r="B4739" i="6"/>
  <c r="C4739" i="6" s="1"/>
  <c r="D4739" i="6" s="1"/>
  <c r="B4740" i="6"/>
  <c r="C4740" i="6" s="1"/>
  <c r="D4740" i="6" s="1"/>
  <c r="B4741" i="6"/>
  <c r="C4741" i="6" s="1"/>
  <c r="D4741" i="6" s="1"/>
  <c r="B4742" i="6"/>
  <c r="C4742" i="6" s="1"/>
  <c r="D4742" i="6" s="1"/>
  <c r="B4743" i="6"/>
  <c r="C4743" i="6" s="1"/>
  <c r="D4743" i="6" s="1"/>
  <c r="B4744" i="6"/>
  <c r="C4744" i="6" s="1"/>
  <c r="D4744" i="6" s="1"/>
  <c r="B4745" i="6"/>
  <c r="C4745" i="6" s="1"/>
  <c r="D4745" i="6" s="1"/>
  <c r="B4746" i="6"/>
  <c r="C4746" i="6" s="1"/>
  <c r="D4746" i="6" s="1"/>
  <c r="B4747" i="6"/>
  <c r="C4747" i="6" s="1"/>
  <c r="D4747" i="6" s="1"/>
  <c r="B4748" i="6"/>
  <c r="C4748" i="6" s="1"/>
  <c r="D4748" i="6" s="1"/>
  <c r="B4749" i="6"/>
  <c r="C4749" i="6" s="1"/>
  <c r="D4749" i="6" s="1"/>
  <c r="B4750" i="6"/>
  <c r="C4750" i="6" s="1"/>
  <c r="D4750" i="6" s="1"/>
  <c r="B4751" i="6"/>
  <c r="C4751" i="6" s="1"/>
  <c r="D4751" i="6" s="1"/>
  <c r="B4752" i="6"/>
  <c r="C4752" i="6" s="1"/>
  <c r="D4752" i="6" s="1"/>
  <c r="B4753" i="6"/>
  <c r="C4753" i="6" s="1"/>
  <c r="D4753" i="6" s="1"/>
  <c r="B4754" i="6"/>
  <c r="C4754" i="6" s="1"/>
  <c r="D4754" i="6" s="1"/>
  <c r="B4755" i="6"/>
  <c r="C4755" i="6" s="1"/>
  <c r="D4755" i="6" s="1"/>
  <c r="B4756" i="6"/>
  <c r="C4756" i="6" s="1"/>
  <c r="D4756" i="6" s="1"/>
  <c r="B4757" i="6"/>
  <c r="C4757" i="6" s="1"/>
  <c r="D4757" i="6" s="1"/>
  <c r="B4758" i="6"/>
  <c r="C4758" i="6" s="1"/>
  <c r="D4758" i="6" s="1"/>
  <c r="B4759" i="6"/>
  <c r="C4759" i="6" s="1"/>
  <c r="D4759" i="6" s="1"/>
  <c r="B4760" i="6"/>
  <c r="C4760" i="6" s="1"/>
  <c r="D4760" i="6" s="1"/>
  <c r="B4761" i="6"/>
  <c r="C4761" i="6" s="1"/>
  <c r="D4761" i="6" s="1"/>
  <c r="B4762" i="6"/>
  <c r="C4762" i="6" s="1"/>
  <c r="D4762" i="6" s="1"/>
  <c r="B4763" i="6"/>
  <c r="C4763" i="6" s="1"/>
  <c r="D4763" i="6" s="1"/>
  <c r="B4764" i="6"/>
  <c r="C4764" i="6" s="1"/>
  <c r="D4764" i="6" s="1"/>
  <c r="B4765" i="6"/>
  <c r="C4765" i="6" s="1"/>
  <c r="D4765" i="6" s="1"/>
  <c r="B4766" i="6"/>
  <c r="C4766" i="6" s="1"/>
  <c r="D4766" i="6" s="1"/>
  <c r="B4767" i="6"/>
  <c r="C4767" i="6" s="1"/>
  <c r="D4767" i="6" s="1"/>
  <c r="B4768" i="6"/>
  <c r="C4768" i="6" s="1"/>
  <c r="D4768" i="6" s="1"/>
  <c r="B4769" i="6"/>
  <c r="C4769" i="6" s="1"/>
  <c r="D4769" i="6" s="1"/>
  <c r="B4770" i="6"/>
  <c r="C4770" i="6" s="1"/>
  <c r="D4770" i="6" s="1"/>
  <c r="B4771" i="6"/>
  <c r="C4771" i="6" s="1"/>
  <c r="D4771" i="6" s="1"/>
  <c r="B4772" i="6"/>
  <c r="C4772" i="6" s="1"/>
  <c r="D4772" i="6" s="1"/>
  <c r="B4773" i="6"/>
  <c r="C4773" i="6" s="1"/>
  <c r="D4773" i="6" s="1"/>
  <c r="B4774" i="6"/>
  <c r="C4774" i="6" s="1"/>
  <c r="D4774" i="6" s="1"/>
  <c r="B4775" i="6"/>
  <c r="C4775" i="6" s="1"/>
  <c r="D4775" i="6" s="1"/>
  <c r="B4776" i="6"/>
  <c r="C4776" i="6" s="1"/>
  <c r="D4776" i="6" s="1"/>
  <c r="B4777" i="6"/>
  <c r="C4777" i="6" s="1"/>
  <c r="D4777" i="6" s="1"/>
  <c r="B4778" i="6"/>
  <c r="C4778" i="6" s="1"/>
  <c r="D4778" i="6" s="1"/>
  <c r="B4779" i="6"/>
  <c r="C4779" i="6" s="1"/>
  <c r="D4779" i="6" s="1"/>
  <c r="B4780" i="6"/>
  <c r="C4780" i="6" s="1"/>
  <c r="D4780" i="6" s="1"/>
  <c r="B4781" i="6"/>
  <c r="C4781" i="6" s="1"/>
  <c r="D4781" i="6" s="1"/>
  <c r="B4782" i="6"/>
  <c r="C4782" i="6" s="1"/>
  <c r="D4782" i="6" s="1"/>
  <c r="B4783" i="6"/>
  <c r="C4783" i="6" s="1"/>
  <c r="D4783" i="6" s="1"/>
  <c r="B4784" i="6"/>
  <c r="C4784" i="6" s="1"/>
  <c r="D4784" i="6" s="1"/>
  <c r="B4785" i="6"/>
  <c r="C4785" i="6" s="1"/>
  <c r="D4785" i="6" s="1"/>
  <c r="B4786" i="6"/>
  <c r="C4786" i="6" s="1"/>
  <c r="D4786" i="6" s="1"/>
  <c r="B4787" i="6"/>
  <c r="C4787" i="6" s="1"/>
  <c r="D4787" i="6" s="1"/>
  <c r="B4788" i="6"/>
  <c r="C4788" i="6" s="1"/>
  <c r="D4788" i="6" s="1"/>
  <c r="B4789" i="6"/>
  <c r="C4789" i="6" s="1"/>
  <c r="D4789" i="6" s="1"/>
  <c r="B4790" i="6"/>
  <c r="C4790" i="6" s="1"/>
  <c r="D4790" i="6" s="1"/>
  <c r="B4791" i="6"/>
  <c r="C4791" i="6" s="1"/>
  <c r="D4791" i="6" s="1"/>
  <c r="B4792" i="6"/>
  <c r="C4792" i="6" s="1"/>
  <c r="D4792" i="6" s="1"/>
  <c r="B4793" i="6"/>
  <c r="C4793" i="6" s="1"/>
  <c r="D4793" i="6" s="1"/>
  <c r="B4794" i="6"/>
  <c r="C4794" i="6" s="1"/>
  <c r="D4794" i="6" s="1"/>
  <c r="B4795" i="6"/>
  <c r="C4795" i="6" s="1"/>
  <c r="D4795" i="6" s="1"/>
  <c r="B4796" i="6"/>
  <c r="C4796" i="6" s="1"/>
  <c r="D4796" i="6" s="1"/>
  <c r="B4797" i="6"/>
  <c r="C4797" i="6" s="1"/>
  <c r="D4797" i="6" s="1"/>
  <c r="B4798" i="6"/>
  <c r="C4798" i="6" s="1"/>
  <c r="D4798" i="6" s="1"/>
  <c r="B4799" i="6"/>
  <c r="C4799" i="6" s="1"/>
  <c r="D4799" i="6" s="1"/>
  <c r="B4800" i="6"/>
  <c r="C4800" i="6" s="1"/>
  <c r="D4800" i="6" s="1"/>
  <c r="B4801" i="6"/>
  <c r="C4801" i="6" s="1"/>
  <c r="D4801" i="6" s="1"/>
  <c r="B4802" i="6"/>
  <c r="C4802" i="6" s="1"/>
  <c r="D4802" i="6" s="1"/>
  <c r="B4803" i="6"/>
  <c r="C4803" i="6" s="1"/>
  <c r="D4803" i="6" s="1"/>
  <c r="B4804" i="6"/>
  <c r="C4804" i="6" s="1"/>
  <c r="D4804" i="6" s="1"/>
  <c r="B4805" i="6"/>
  <c r="C4805" i="6" s="1"/>
  <c r="D4805" i="6" s="1"/>
  <c r="B4806" i="6"/>
  <c r="C4806" i="6" s="1"/>
  <c r="D4806" i="6" s="1"/>
  <c r="B4807" i="6"/>
  <c r="C4807" i="6" s="1"/>
  <c r="D4807" i="6" s="1"/>
  <c r="B4808" i="6"/>
  <c r="C4808" i="6" s="1"/>
  <c r="D4808" i="6" s="1"/>
  <c r="B4809" i="6"/>
  <c r="C4809" i="6" s="1"/>
  <c r="D4809" i="6" s="1"/>
  <c r="B4810" i="6"/>
  <c r="C4810" i="6" s="1"/>
  <c r="D4810" i="6" s="1"/>
  <c r="B4811" i="6"/>
  <c r="C4811" i="6" s="1"/>
  <c r="D4811" i="6" s="1"/>
  <c r="B4812" i="6"/>
  <c r="C4812" i="6" s="1"/>
  <c r="D4812" i="6" s="1"/>
  <c r="B4813" i="6"/>
  <c r="C4813" i="6" s="1"/>
  <c r="D4813" i="6" s="1"/>
  <c r="B4814" i="6"/>
  <c r="C4814" i="6" s="1"/>
  <c r="D4814" i="6" s="1"/>
  <c r="B4815" i="6"/>
  <c r="C4815" i="6" s="1"/>
  <c r="D4815" i="6" s="1"/>
  <c r="B4816" i="6"/>
  <c r="C4816" i="6" s="1"/>
  <c r="D4816" i="6" s="1"/>
  <c r="B4817" i="6"/>
  <c r="C4817" i="6" s="1"/>
  <c r="D4817" i="6" s="1"/>
  <c r="B4818" i="6"/>
  <c r="C4818" i="6" s="1"/>
  <c r="D4818" i="6" s="1"/>
  <c r="B4819" i="6"/>
  <c r="C4819" i="6" s="1"/>
  <c r="D4819" i="6" s="1"/>
  <c r="B4820" i="6"/>
  <c r="C4820" i="6" s="1"/>
  <c r="D4820" i="6" s="1"/>
  <c r="B4821" i="6"/>
  <c r="C4821" i="6" s="1"/>
  <c r="D4821" i="6" s="1"/>
  <c r="B4822" i="6"/>
  <c r="C4822" i="6" s="1"/>
  <c r="D4822" i="6" s="1"/>
  <c r="B4823" i="6"/>
  <c r="C4823" i="6" s="1"/>
  <c r="D4823" i="6" s="1"/>
  <c r="B4824" i="6"/>
  <c r="C4824" i="6" s="1"/>
  <c r="D4824" i="6" s="1"/>
  <c r="B4825" i="6"/>
  <c r="C4825" i="6" s="1"/>
  <c r="D4825" i="6" s="1"/>
  <c r="B4826" i="6"/>
  <c r="C4826" i="6" s="1"/>
  <c r="D4826" i="6" s="1"/>
  <c r="B4827" i="6"/>
  <c r="C4827" i="6" s="1"/>
  <c r="D4827" i="6" s="1"/>
  <c r="B4828" i="6"/>
  <c r="C4828" i="6" s="1"/>
  <c r="D4828" i="6" s="1"/>
  <c r="B4829" i="6"/>
  <c r="C4829" i="6" s="1"/>
  <c r="D4829" i="6" s="1"/>
  <c r="B4830" i="6"/>
  <c r="C4830" i="6" s="1"/>
  <c r="D4830" i="6" s="1"/>
  <c r="B4831" i="6"/>
  <c r="C4831" i="6" s="1"/>
  <c r="D4831" i="6" s="1"/>
  <c r="B4832" i="6"/>
  <c r="C4832" i="6" s="1"/>
  <c r="D4832" i="6" s="1"/>
  <c r="B4833" i="6"/>
  <c r="C4833" i="6" s="1"/>
  <c r="D4833" i="6" s="1"/>
  <c r="B4834" i="6"/>
  <c r="C4834" i="6" s="1"/>
  <c r="D4834" i="6" s="1"/>
  <c r="B4835" i="6"/>
  <c r="C4835" i="6" s="1"/>
  <c r="D4835" i="6" s="1"/>
  <c r="B4836" i="6"/>
  <c r="C4836" i="6" s="1"/>
  <c r="D4836" i="6" s="1"/>
  <c r="B4837" i="6"/>
  <c r="C4837" i="6" s="1"/>
  <c r="D4837" i="6" s="1"/>
  <c r="B4838" i="6"/>
  <c r="C4838" i="6" s="1"/>
  <c r="D4838" i="6" s="1"/>
  <c r="B4839" i="6"/>
  <c r="C4839" i="6" s="1"/>
  <c r="D4839" i="6" s="1"/>
  <c r="B4840" i="6"/>
  <c r="C4840" i="6" s="1"/>
  <c r="D4840" i="6" s="1"/>
  <c r="B4841" i="6"/>
  <c r="C4841" i="6" s="1"/>
  <c r="D4841" i="6" s="1"/>
  <c r="B4842" i="6"/>
  <c r="C4842" i="6" s="1"/>
  <c r="D4842" i="6" s="1"/>
  <c r="B4843" i="6"/>
  <c r="C4843" i="6" s="1"/>
  <c r="D4843" i="6" s="1"/>
  <c r="B4844" i="6"/>
  <c r="C4844" i="6" s="1"/>
  <c r="D4844" i="6" s="1"/>
  <c r="B4845" i="6"/>
  <c r="C4845" i="6" s="1"/>
  <c r="D4845" i="6" s="1"/>
  <c r="B4846" i="6"/>
  <c r="C4846" i="6" s="1"/>
  <c r="D4846" i="6" s="1"/>
  <c r="B4847" i="6"/>
  <c r="C4847" i="6" s="1"/>
  <c r="D4847" i="6" s="1"/>
  <c r="B4848" i="6"/>
  <c r="C4848" i="6" s="1"/>
  <c r="D4848" i="6" s="1"/>
  <c r="B4849" i="6"/>
  <c r="C4849" i="6" s="1"/>
  <c r="D4849" i="6" s="1"/>
  <c r="B4850" i="6"/>
  <c r="C4850" i="6" s="1"/>
  <c r="D4850" i="6" s="1"/>
  <c r="B4851" i="6"/>
  <c r="C4851" i="6" s="1"/>
  <c r="D4851" i="6" s="1"/>
  <c r="B4852" i="6"/>
  <c r="C4852" i="6" s="1"/>
  <c r="D4852" i="6" s="1"/>
  <c r="B4853" i="6"/>
  <c r="C4853" i="6" s="1"/>
  <c r="D4853" i="6" s="1"/>
  <c r="B4854" i="6"/>
  <c r="C4854" i="6" s="1"/>
  <c r="D4854" i="6" s="1"/>
  <c r="B4855" i="6"/>
  <c r="C4855" i="6" s="1"/>
  <c r="D4855" i="6" s="1"/>
  <c r="B4856" i="6"/>
  <c r="C4856" i="6" s="1"/>
  <c r="D4856" i="6" s="1"/>
  <c r="B4857" i="6"/>
  <c r="C4857" i="6" s="1"/>
  <c r="D4857" i="6" s="1"/>
  <c r="B4858" i="6"/>
  <c r="C4858" i="6" s="1"/>
  <c r="D4858" i="6" s="1"/>
  <c r="B4859" i="6"/>
  <c r="C4859" i="6" s="1"/>
  <c r="D4859" i="6" s="1"/>
  <c r="B4860" i="6"/>
  <c r="C4860" i="6" s="1"/>
  <c r="D4860" i="6" s="1"/>
  <c r="B4861" i="6"/>
  <c r="C4861" i="6" s="1"/>
  <c r="D4861" i="6" s="1"/>
  <c r="B4862" i="6"/>
  <c r="C4862" i="6" s="1"/>
  <c r="D4862" i="6" s="1"/>
  <c r="B4863" i="6"/>
  <c r="C4863" i="6" s="1"/>
  <c r="D4863" i="6" s="1"/>
  <c r="B4864" i="6"/>
  <c r="C4864" i="6" s="1"/>
  <c r="D4864" i="6" s="1"/>
  <c r="B4865" i="6"/>
  <c r="C4865" i="6" s="1"/>
  <c r="D4865" i="6" s="1"/>
  <c r="B4866" i="6"/>
  <c r="C4866" i="6" s="1"/>
  <c r="D4866" i="6" s="1"/>
  <c r="B4867" i="6"/>
  <c r="C4867" i="6" s="1"/>
  <c r="D4867" i="6" s="1"/>
  <c r="B4868" i="6"/>
  <c r="C4868" i="6" s="1"/>
  <c r="D4868" i="6" s="1"/>
  <c r="B4869" i="6"/>
  <c r="C4869" i="6" s="1"/>
  <c r="D4869" i="6" s="1"/>
  <c r="B4870" i="6"/>
  <c r="C4870" i="6" s="1"/>
  <c r="D4870" i="6" s="1"/>
  <c r="B4871" i="6"/>
  <c r="C4871" i="6" s="1"/>
  <c r="D4871" i="6" s="1"/>
  <c r="B4872" i="6"/>
  <c r="C4872" i="6" s="1"/>
  <c r="D4872" i="6" s="1"/>
  <c r="B4873" i="6"/>
  <c r="C4873" i="6" s="1"/>
  <c r="D4873" i="6" s="1"/>
  <c r="B4874" i="6"/>
  <c r="C4874" i="6" s="1"/>
  <c r="D4874" i="6" s="1"/>
  <c r="B4875" i="6"/>
  <c r="C4875" i="6" s="1"/>
  <c r="D4875" i="6" s="1"/>
  <c r="B4876" i="6"/>
  <c r="C4876" i="6" s="1"/>
  <c r="D4876" i="6" s="1"/>
  <c r="B4877" i="6"/>
  <c r="C4877" i="6" s="1"/>
  <c r="D4877" i="6" s="1"/>
  <c r="B4878" i="6"/>
  <c r="C4878" i="6" s="1"/>
  <c r="D4878" i="6" s="1"/>
  <c r="B4879" i="6"/>
  <c r="C4879" i="6" s="1"/>
  <c r="D4879" i="6" s="1"/>
  <c r="B4880" i="6"/>
  <c r="C4880" i="6" s="1"/>
  <c r="D4880" i="6" s="1"/>
  <c r="B4881" i="6"/>
  <c r="C4881" i="6" s="1"/>
  <c r="D4881" i="6" s="1"/>
  <c r="B4882" i="6"/>
  <c r="C4882" i="6" s="1"/>
  <c r="D4882" i="6" s="1"/>
  <c r="B4883" i="6"/>
  <c r="C4883" i="6" s="1"/>
  <c r="D4883" i="6" s="1"/>
  <c r="B4884" i="6"/>
  <c r="C4884" i="6" s="1"/>
  <c r="D4884" i="6" s="1"/>
  <c r="B4885" i="6"/>
  <c r="C4885" i="6" s="1"/>
  <c r="D4885" i="6" s="1"/>
  <c r="B4886" i="6"/>
  <c r="C4886" i="6" s="1"/>
  <c r="D4886" i="6" s="1"/>
  <c r="B4887" i="6"/>
  <c r="C4887" i="6" s="1"/>
  <c r="D4887" i="6" s="1"/>
  <c r="B4888" i="6"/>
  <c r="C4888" i="6" s="1"/>
  <c r="D4888" i="6" s="1"/>
  <c r="B4889" i="6"/>
  <c r="C4889" i="6" s="1"/>
  <c r="D4889" i="6" s="1"/>
  <c r="B4890" i="6"/>
  <c r="C4890" i="6" s="1"/>
  <c r="D4890" i="6" s="1"/>
  <c r="B4891" i="6"/>
  <c r="C4891" i="6" s="1"/>
  <c r="D4891" i="6" s="1"/>
  <c r="B4892" i="6"/>
  <c r="C4892" i="6" s="1"/>
  <c r="D4892" i="6" s="1"/>
  <c r="B4893" i="6"/>
  <c r="C4893" i="6" s="1"/>
  <c r="D4893" i="6" s="1"/>
  <c r="B4894" i="6"/>
  <c r="C4894" i="6" s="1"/>
  <c r="D4894" i="6" s="1"/>
  <c r="B4895" i="6"/>
  <c r="C4895" i="6" s="1"/>
  <c r="D4895" i="6" s="1"/>
  <c r="B4896" i="6"/>
  <c r="C4896" i="6" s="1"/>
  <c r="D4896" i="6" s="1"/>
  <c r="B4897" i="6"/>
  <c r="C4897" i="6" s="1"/>
  <c r="D4897" i="6" s="1"/>
  <c r="B4898" i="6"/>
  <c r="C4898" i="6" s="1"/>
  <c r="D4898" i="6" s="1"/>
  <c r="B4899" i="6"/>
  <c r="C4899" i="6" s="1"/>
  <c r="D4899" i="6" s="1"/>
  <c r="B4900" i="6"/>
  <c r="C4900" i="6" s="1"/>
  <c r="D4900" i="6" s="1"/>
  <c r="B4901" i="6"/>
  <c r="C4901" i="6" s="1"/>
  <c r="D4901" i="6" s="1"/>
  <c r="B4902" i="6"/>
  <c r="C4902" i="6" s="1"/>
  <c r="D4902" i="6" s="1"/>
  <c r="B4903" i="6"/>
  <c r="C4903" i="6" s="1"/>
  <c r="D4903" i="6" s="1"/>
  <c r="B4904" i="6"/>
  <c r="C4904" i="6" s="1"/>
  <c r="D4904" i="6" s="1"/>
  <c r="B4905" i="6"/>
  <c r="C4905" i="6" s="1"/>
  <c r="D4905" i="6" s="1"/>
  <c r="B4906" i="6"/>
  <c r="C4906" i="6" s="1"/>
  <c r="D4906" i="6" s="1"/>
  <c r="B4907" i="6"/>
  <c r="C4907" i="6" s="1"/>
  <c r="D4907" i="6" s="1"/>
  <c r="B4908" i="6"/>
  <c r="C4908" i="6" s="1"/>
  <c r="D4908" i="6" s="1"/>
  <c r="B4909" i="6"/>
  <c r="C4909" i="6" s="1"/>
  <c r="D4909" i="6" s="1"/>
  <c r="B4910" i="6"/>
  <c r="C4910" i="6" s="1"/>
  <c r="D4910" i="6" s="1"/>
  <c r="B4911" i="6"/>
  <c r="C4911" i="6" s="1"/>
  <c r="D4911" i="6" s="1"/>
  <c r="B4912" i="6"/>
  <c r="C4912" i="6" s="1"/>
  <c r="D4912" i="6" s="1"/>
  <c r="B4913" i="6"/>
  <c r="C4913" i="6" s="1"/>
  <c r="D4913" i="6" s="1"/>
  <c r="B4914" i="6"/>
  <c r="C4914" i="6" s="1"/>
  <c r="D4914" i="6" s="1"/>
  <c r="B4915" i="6"/>
  <c r="C4915" i="6" s="1"/>
  <c r="D4915" i="6" s="1"/>
  <c r="B4916" i="6"/>
  <c r="C4916" i="6" s="1"/>
  <c r="D4916" i="6" s="1"/>
  <c r="B4917" i="6"/>
  <c r="C4917" i="6" s="1"/>
  <c r="D4917" i="6" s="1"/>
  <c r="B4918" i="6"/>
  <c r="C4918" i="6" s="1"/>
  <c r="D4918" i="6" s="1"/>
  <c r="B4919" i="6"/>
  <c r="C4919" i="6" s="1"/>
  <c r="D4919" i="6" s="1"/>
  <c r="B4920" i="6"/>
  <c r="C4920" i="6" s="1"/>
  <c r="D4920" i="6" s="1"/>
  <c r="B4921" i="6"/>
  <c r="C4921" i="6" s="1"/>
  <c r="D4921" i="6" s="1"/>
  <c r="B4922" i="6"/>
  <c r="C4922" i="6" s="1"/>
  <c r="D4922" i="6" s="1"/>
  <c r="B4923" i="6"/>
  <c r="C4923" i="6" s="1"/>
  <c r="D4923" i="6" s="1"/>
  <c r="B4924" i="6"/>
  <c r="C4924" i="6" s="1"/>
  <c r="D4924" i="6" s="1"/>
  <c r="B4925" i="6"/>
  <c r="C4925" i="6" s="1"/>
  <c r="D4925" i="6" s="1"/>
  <c r="B4926" i="6"/>
  <c r="C4926" i="6" s="1"/>
  <c r="D4926" i="6" s="1"/>
  <c r="B4927" i="6"/>
  <c r="C4927" i="6" s="1"/>
  <c r="D4927" i="6" s="1"/>
  <c r="B4928" i="6"/>
  <c r="C4928" i="6" s="1"/>
  <c r="D4928" i="6" s="1"/>
  <c r="B4929" i="6"/>
  <c r="C4929" i="6" s="1"/>
  <c r="D4929" i="6" s="1"/>
  <c r="B4930" i="6"/>
  <c r="C4930" i="6" s="1"/>
  <c r="D4930" i="6" s="1"/>
  <c r="B4931" i="6"/>
  <c r="C4931" i="6" s="1"/>
  <c r="D4931" i="6" s="1"/>
  <c r="B4932" i="6"/>
  <c r="C4932" i="6" s="1"/>
  <c r="D4932" i="6" s="1"/>
  <c r="B4933" i="6"/>
  <c r="C4933" i="6" s="1"/>
  <c r="D4933" i="6" s="1"/>
  <c r="B4934" i="6"/>
  <c r="C4934" i="6" s="1"/>
  <c r="D4934" i="6" s="1"/>
  <c r="B4935" i="6"/>
  <c r="C4935" i="6" s="1"/>
  <c r="D4935" i="6" s="1"/>
  <c r="B4936" i="6"/>
  <c r="C4936" i="6" s="1"/>
  <c r="D4936" i="6" s="1"/>
  <c r="B4937" i="6"/>
  <c r="C4937" i="6" s="1"/>
  <c r="D4937" i="6" s="1"/>
  <c r="B4938" i="6"/>
  <c r="C4938" i="6" s="1"/>
  <c r="D4938" i="6" s="1"/>
  <c r="B4939" i="6"/>
  <c r="C4939" i="6" s="1"/>
  <c r="D4939" i="6" s="1"/>
  <c r="B4940" i="6"/>
  <c r="C4940" i="6" s="1"/>
  <c r="D4940" i="6" s="1"/>
  <c r="B4941" i="6"/>
  <c r="C4941" i="6" s="1"/>
  <c r="D4941" i="6" s="1"/>
  <c r="B4942" i="6"/>
  <c r="C4942" i="6" s="1"/>
  <c r="D4942" i="6" s="1"/>
  <c r="B4943" i="6"/>
  <c r="C4943" i="6" s="1"/>
  <c r="D4943" i="6" s="1"/>
  <c r="B4944" i="6"/>
  <c r="C4944" i="6" s="1"/>
  <c r="D4944" i="6" s="1"/>
  <c r="B4945" i="6"/>
  <c r="C4945" i="6" s="1"/>
  <c r="D4945" i="6" s="1"/>
  <c r="B4946" i="6"/>
  <c r="C4946" i="6" s="1"/>
  <c r="D4946" i="6" s="1"/>
  <c r="B4947" i="6"/>
  <c r="C4947" i="6" s="1"/>
  <c r="D4947" i="6" s="1"/>
  <c r="B4948" i="6"/>
  <c r="C4948" i="6" s="1"/>
  <c r="D4948" i="6" s="1"/>
  <c r="B4949" i="6"/>
  <c r="C4949" i="6" s="1"/>
  <c r="D4949" i="6" s="1"/>
  <c r="B4950" i="6"/>
  <c r="C4950" i="6" s="1"/>
  <c r="D4950" i="6" s="1"/>
  <c r="B4951" i="6"/>
  <c r="C4951" i="6" s="1"/>
  <c r="D4951" i="6" s="1"/>
  <c r="B4952" i="6"/>
  <c r="C4952" i="6" s="1"/>
  <c r="D4952" i="6" s="1"/>
  <c r="B4953" i="6"/>
  <c r="C4953" i="6" s="1"/>
  <c r="D4953" i="6" s="1"/>
  <c r="B4954" i="6"/>
  <c r="C4954" i="6" s="1"/>
  <c r="D4954" i="6" s="1"/>
  <c r="B4955" i="6"/>
  <c r="C4955" i="6" s="1"/>
  <c r="D4955" i="6" s="1"/>
  <c r="B4956" i="6"/>
  <c r="C4956" i="6" s="1"/>
  <c r="D4956" i="6" s="1"/>
  <c r="B4957" i="6"/>
  <c r="C4957" i="6" s="1"/>
  <c r="D4957" i="6" s="1"/>
  <c r="B4958" i="6"/>
  <c r="C4958" i="6" s="1"/>
  <c r="D4958" i="6" s="1"/>
  <c r="B4959" i="6"/>
  <c r="C4959" i="6" s="1"/>
  <c r="D4959" i="6" s="1"/>
  <c r="B4960" i="6"/>
  <c r="C4960" i="6" s="1"/>
  <c r="D4960" i="6" s="1"/>
  <c r="B4961" i="6"/>
  <c r="C4961" i="6" s="1"/>
  <c r="D4961" i="6" s="1"/>
  <c r="B4962" i="6"/>
  <c r="C4962" i="6" s="1"/>
  <c r="D4962" i="6" s="1"/>
  <c r="B4963" i="6"/>
  <c r="C4963" i="6" s="1"/>
  <c r="D4963" i="6" s="1"/>
  <c r="B4964" i="6"/>
  <c r="C4964" i="6" s="1"/>
  <c r="D4964" i="6" s="1"/>
  <c r="B4965" i="6"/>
  <c r="C4965" i="6" s="1"/>
  <c r="D4965" i="6" s="1"/>
  <c r="B4966" i="6"/>
  <c r="C4966" i="6" s="1"/>
  <c r="D4966" i="6" s="1"/>
  <c r="B4967" i="6"/>
  <c r="C4967" i="6" s="1"/>
  <c r="D4967" i="6" s="1"/>
  <c r="B4968" i="6"/>
  <c r="C4968" i="6" s="1"/>
  <c r="D4968" i="6" s="1"/>
  <c r="B4969" i="6"/>
  <c r="C4969" i="6" s="1"/>
  <c r="D4969" i="6" s="1"/>
  <c r="B4970" i="6"/>
  <c r="C4970" i="6" s="1"/>
  <c r="D4970" i="6" s="1"/>
  <c r="B4971" i="6"/>
  <c r="C4971" i="6" s="1"/>
  <c r="D4971" i="6" s="1"/>
  <c r="B4972" i="6"/>
  <c r="C4972" i="6" s="1"/>
  <c r="D4972" i="6" s="1"/>
  <c r="B4973" i="6"/>
  <c r="C4973" i="6" s="1"/>
  <c r="D4973" i="6" s="1"/>
  <c r="B4974" i="6"/>
  <c r="C4974" i="6" s="1"/>
  <c r="D4974" i="6" s="1"/>
  <c r="B4975" i="6"/>
  <c r="C4975" i="6" s="1"/>
  <c r="D4975" i="6" s="1"/>
  <c r="B4976" i="6"/>
  <c r="C4976" i="6" s="1"/>
  <c r="D4976" i="6" s="1"/>
  <c r="B4977" i="6"/>
  <c r="C4977" i="6" s="1"/>
  <c r="D4977" i="6" s="1"/>
  <c r="B4978" i="6"/>
  <c r="C4978" i="6" s="1"/>
  <c r="D4978" i="6" s="1"/>
  <c r="B4979" i="6"/>
  <c r="C4979" i="6" s="1"/>
  <c r="D4979" i="6" s="1"/>
  <c r="B4980" i="6"/>
  <c r="C4980" i="6" s="1"/>
  <c r="D4980" i="6" s="1"/>
  <c r="B4981" i="6"/>
  <c r="C4981" i="6" s="1"/>
  <c r="D4981" i="6" s="1"/>
  <c r="B4982" i="6"/>
  <c r="C4982" i="6" s="1"/>
  <c r="D4982" i="6" s="1"/>
  <c r="B4983" i="6"/>
  <c r="C4983" i="6" s="1"/>
  <c r="D4983" i="6" s="1"/>
  <c r="B4984" i="6"/>
  <c r="C4984" i="6" s="1"/>
  <c r="D4984" i="6" s="1"/>
  <c r="B4985" i="6"/>
  <c r="C4985" i="6" s="1"/>
  <c r="D4985" i="6" s="1"/>
  <c r="B4986" i="6"/>
  <c r="C4986" i="6" s="1"/>
  <c r="D4986" i="6" s="1"/>
  <c r="B4987" i="6"/>
  <c r="C4987" i="6" s="1"/>
  <c r="D4987" i="6" s="1"/>
  <c r="B4988" i="6"/>
  <c r="C4988" i="6" s="1"/>
  <c r="D4988" i="6" s="1"/>
  <c r="B4989" i="6"/>
  <c r="C4989" i="6" s="1"/>
  <c r="D4989" i="6" s="1"/>
  <c r="B4990" i="6"/>
  <c r="C4990" i="6" s="1"/>
  <c r="D4990" i="6" s="1"/>
  <c r="B4991" i="6"/>
  <c r="C4991" i="6" s="1"/>
  <c r="D4991" i="6" s="1"/>
  <c r="B4992" i="6"/>
  <c r="C4992" i="6" s="1"/>
  <c r="D4992" i="6" s="1"/>
  <c r="B4993" i="6"/>
  <c r="C4993" i="6" s="1"/>
  <c r="D4993" i="6" s="1"/>
  <c r="B4994" i="6"/>
  <c r="C4994" i="6" s="1"/>
  <c r="D4994" i="6" s="1"/>
  <c r="B4995" i="6"/>
  <c r="C4995" i="6" s="1"/>
  <c r="D4995" i="6" s="1"/>
  <c r="B4996" i="6"/>
  <c r="C4996" i="6" s="1"/>
  <c r="D4996" i="6" s="1"/>
  <c r="B4997" i="6"/>
  <c r="C4997" i="6" s="1"/>
  <c r="D4997" i="6" s="1"/>
  <c r="B4998" i="6"/>
  <c r="C4998" i="6" s="1"/>
  <c r="D4998" i="6" s="1"/>
  <c r="B4999" i="6"/>
  <c r="C4999" i="6" s="1"/>
  <c r="D4999" i="6" s="1"/>
  <c r="B5000" i="6"/>
  <c r="C5000" i="6" s="1"/>
  <c r="D5000" i="6" s="1"/>
  <c r="B5001" i="6"/>
  <c r="C5001" i="6" s="1"/>
  <c r="D5001" i="6" s="1"/>
  <c r="B5002" i="6"/>
  <c r="C5002" i="6" s="1"/>
  <c r="D5002" i="6" s="1"/>
  <c r="B5003" i="6"/>
  <c r="C5003" i="6" s="1"/>
  <c r="D5003" i="6" s="1"/>
  <c r="B5004" i="6"/>
  <c r="C5004" i="6" s="1"/>
  <c r="D5004" i="6" s="1"/>
  <c r="B5005" i="6"/>
  <c r="C5005" i="6" s="1"/>
  <c r="D5005" i="6" s="1"/>
  <c r="B5006" i="6"/>
  <c r="C5006" i="6" s="1"/>
  <c r="D5006" i="6" s="1"/>
  <c r="B5007" i="6"/>
  <c r="C5007" i="6" s="1"/>
  <c r="D5007" i="6" s="1"/>
  <c r="B5008" i="6"/>
  <c r="C5008" i="6" s="1"/>
  <c r="D5008" i="6" s="1"/>
  <c r="B5009" i="6"/>
  <c r="C5009" i="6" s="1"/>
  <c r="D5009" i="6" s="1"/>
  <c r="B5010" i="6"/>
  <c r="C5010" i="6" s="1"/>
  <c r="D5010" i="6" s="1"/>
  <c r="B5011" i="6"/>
  <c r="C5011" i="6" s="1"/>
  <c r="D5011" i="6" s="1"/>
  <c r="B5012" i="6"/>
  <c r="C5012" i="6" s="1"/>
  <c r="D5012" i="6" s="1"/>
  <c r="B5013" i="6"/>
  <c r="C5013" i="6" s="1"/>
  <c r="D5013" i="6" s="1"/>
  <c r="B5014" i="6"/>
  <c r="C5014" i="6" s="1"/>
  <c r="D5014" i="6" s="1"/>
  <c r="B5015" i="6"/>
  <c r="C5015" i="6" s="1"/>
  <c r="D5015" i="6" s="1"/>
  <c r="B5016" i="6"/>
  <c r="C5016" i="6" s="1"/>
  <c r="D5016" i="6" s="1"/>
  <c r="B5017" i="6"/>
  <c r="C5017" i="6" s="1"/>
  <c r="D5017" i="6" s="1"/>
  <c r="B5018" i="6"/>
  <c r="C5018" i="6" s="1"/>
  <c r="D5018" i="6" s="1"/>
  <c r="B5019" i="6"/>
  <c r="C5019" i="6" s="1"/>
  <c r="D5019" i="6" s="1"/>
  <c r="B5020" i="6"/>
  <c r="C5020" i="6" s="1"/>
  <c r="D5020" i="6" s="1"/>
  <c r="B5021" i="6"/>
  <c r="C5021" i="6" s="1"/>
  <c r="D5021" i="6" s="1"/>
  <c r="B5022" i="6"/>
  <c r="C5022" i="6" s="1"/>
  <c r="D5022" i="6" s="1"/>
  <c r="B5023" i="6"/>
  <c r="C5023" i="6" s="1"/>
  <c r="D5023" i="6" s="1"/>
  <c r="B5024" i="6"/>
  <c r="C5024" i="6" s="1"/>
  <c r="D5024" i="6" s="1"/>
  <c r="B5025" i="6"/>
  <c r="C5025" i="6" s="1"/>
  <c r="D5025" i="6" s="1"/>
  <c r="B5026" i="6"/>
  <c r="C5026" i="6" s="1"/>
  <c r="D5026" i="6" s="1"/>
  <c r="B5027" i="6"/>
  <c r="C5027" i="6" s="1"/>
  <c r="D5027" i="6" s="1"/>
  <c r="B5028" i="6"/>
  <c r="C5028" i="6" s="1"/>
  <c r="D5028" i="6" s="1"/>
  <c r="B5029" i="6"/>
  <c r="C5029" i="6" s="1"/>
  <c r="D5029" i="6" s="1"/>
  <c r="B5030" i="6"/>
  <c r="C5030" i="6" s="1"/>
  <c r="D5030" i="6" s="1"/>
  <c r="B5031" i="6"/>
  <c r="C5031" i="6" s="1"/>
  <c r="D5031" i="6" s="1"/>
  <c r="B5032" i="6"/>
  <c r="C5032" i="6" s="1"/>
  <c r="D5032" i="6" s="1"/>
  <c r="B5033" i="6"/>
  <c r="C5033" i="6" s="1"/>
  <c r="D5033" i="6" s="1"/>
  <c r="B5034" i="6"/>
  <c r="C5034" i="6" s="1"/>
  <c r="D5034" i="6" s="1"/>
  <c r="B5035" i="6"/>
  <c r="C5035" i="6" s="1"/>
  <c r="D5035" i="6" s="1"/>
  <c r="B5036" i="6"/>
  <c r="C5036" i="6" s="1"/>
  <c r="D5036" i="6" s="1"/>
  <c r="B5037" i="6"/>
  <c r="C5037" i="6" s="1"/>
  <c r="D5037" i="6" s="1"/>
  <c r="B5038" i="6"/>
  <c r="C5038" i="6" s="1"/>
  <c r="D5038" i="6" s="1"/>
  <c r="B5039" i="6"/>
  <c r="C5039" i="6" s="1"/>
  <c r="D5039" i="6" s="1"/>
  <c r="B5040" i="6"/>
  <c r="C5040" i="6" s="1"/>
  <c r="D5040" i="6" s="1"/>
  <c r="B5041" i="6"/>
  <c r="C5041" i="6" s="1"/>
  <c r="D5041" i="6" s="1"/>
  <c r="B5042" i="6"/>
  <c r="C5042" i="6" s="1"/>
  <c r="D5042" i="6" s="1"/>
  <c r="B5043" i="6"/>
  <c r="C5043" i="6" s="1"/>
  <c r="D5043" i="6" s="1"/>
  <c r="B5044" i="6"/>
  <c r="C5044" i="6" s="1"/>
  <c r="D5044" i="6" s="1"/>
  <c r="B5045" i="6"/>
  <c r="C5045" i="6" s="1"/>
  <c r="D5045" i="6" s="1"/>
  <c r="B5046" i="6"/>
  <c r="C5046" i="6" s="1"/>
  <c r="D5046" i="6" s="1"/>
  <c r="B5047" i="6"/>
  <c r="C5047" i="6" s="1"/>
  <c r="D5047" i="6" s="1"/>
  <c r="B5048" i="6"/>
  <c r="C5048" i="6" s="1"/>
  <c r="D5048" i="6" s="1"/>
  <c r="B5049" i="6"/>
  <c r="C5049" i="6" s="1"/>
  <c r="D5049" i="6" s="1"/>
  <c r="B5050" i="6"/>
  <c r="C5050" i="6" s="1"/>
  <c r="D5050" i="6" s="1"/>
  <c r="B5051" i="6"/>
  <c r="C5051" i="6" s="1"/>
  <c r="D5051" i="6" s="1"/>
  <c r="B5052" i="6"/>
  <c r="C5052" i="6" s="1"/>
  <c r="D5052" i="6" s="1"/>
  <c r="B5053" i="6"/>
  <c r="C5053" i="6" s="1"/>
  <c r="D5053" i="6" s="1"/>
  <c r="B5054" i="6"/>
  <c r="C5054" i="6" s="1"/>
  <c r="D5054" i="6" s="1"/>
  <c r="B5055" i="6"/>
  <c r="C5055" i="6" s="1"/>
  <c r="D5055" i="6" s="1"/>
  <c r="B5056" i="6"/>
  <c r="C5056" i="6" s="1"/>
  <c r="D5056" i="6" s="1"/>
  <c r="B5057" i="6"/>
  <c r="C5057" i="6" s="1"/>
  <c r="D5057" i="6" s="1"/>
  <c r="B5058" i="6"/>
  <c r="C5058" i="6" s="1"/>
  <c r="D5058" i="6" s="1"/>
  <c r="B5059" i="6"/>
  <c r="C5059" i="6" s="1"/>
  <c r="D5059" i="6" s="1"/>
  <c r="B5060" i="6"/>
  <c r="C5060" i="6" s="1"/>
  <c r="D5060" i="6" s="1"/>
  <c r="B5061" i="6"/>
  <c r="C5061" i="6" s="1"/>
  <c r="D5061" i="6" s="1"/>
  <c r="B5062" i="6"/>
  <c r="C5062" i="6" s="1"/>
  <c r="D5062" i="6" s="1"/>
  <c r="B5063" i="6"/>
  <c r="C5063" i="6" s="1"/>
  <c r="D5063" i="6" s="1"/>
  <c r="B5064" i="6"/>
  <c r="C5064" i="6" s="1"/>
  <c r="D5064" i="6" s="1"/>
  <c r="B5065" i="6"/>
  <c r="C5065" i="6" s="1"/>
  <c r="D5065" i="6" s="1"/>
  <c r="B5066" i="6"/>
  <c r="C5066" i="6" s="1"/>
  <c r="D5066" i="6" s="1"/>
  <c r="B5067" i="6"/>
  <c r="C5067" i="6" s="1"/>
  <c r="D5067" i="6" s="1"/>
  <c r="B5068" i="6"/>
  <c r="C5068" i="6" s="1"/>
  <c r="D5068" i="6" s="1"/>
  <c r="B5069" i="6"/>
  <c r="C5069" i="6" s="1"/>
  <c r="D5069" i="6" s="1"/>
  <c r="B5070" i="6"/>
  <c r="C5070" i="6" s="1"/>
  <c r="D5070" i="6" s="1"/>
  <c r="B5071" i="6"/>
  <c r="C5071" i="6" s="1"/>
  <c r="D5071" i="6" s="1"/>
  <c r="B5072" i="6"/>
  <c r="C5072" i="6" s="1"/>
  <c r="D5072" i="6" s="1"/>
  <c r="B5073" i="6"/>
  <c r="C5073" i="6" s="1"/>
  <c r="D5073" i="6" s="1"/>
  <c r="B5074" i="6"/>
  <c r="C5074" i="6" s="1"/>
  <c r="D5074" i="6" s="1"/>
  <c r="B5075" i="6"/>
  <c r="C5075" i="6" s="1"/>
  <c r="D5075" i="6" s="1"/>
  <c r="B5076" i="6"/>
  <c r="C5076" i="6" s="1"/>
  <c r="D5076" i="6" s="1"/>
  <c r="B5077" i="6"/>
  <c r="C5077" i="6" s="1"/>
  <c r="D5077" i="6" s="1"/>
  <c r="B5078" i="6"/>
  <c r="C5078" i="6" s="1"/>
  <c r="D5078" i="6" s="1"/>
  <c r="B5079" i="6"/>
  <c r="C5079" i="6" s="1"/>
  <c r="D5079" i="6" s="1"/>
  <c r="B5080" i="6"/>
  <c r="C5080" i="6" s="1"/>
  <c r="D5080" i="6" s="1"/>
  <c r="B5081" i="6"/>
  <c r="C5081" i="6" s="1"/>
  <c r="D5081" i="6" s="1"/>
  <c r="B5082" i="6"/>
  <c r="C5082" i="6" s="1"/>
  <c r="D5082" i="6" s="1"/>
  <c r="B5083" i="6"/>
  <c r="C5083" i="6" s="1"/>
  <c r="D5083" i="6" s="1"/>
  <c r="B5084" i="6"/>
  <c r="C5084" i="6" s="1"/>
  <c r="D5084" i="6" s="1"/>
  <c r="B5085" i="6"/>
  <c r="C5085" i="6" s="1"/>
  <c r="D5085" i="6" s="1"/>
  <c r="B5086" i="6"/>
  <c r="C5086" i="6" s="1"/>
  <c r="D5086" i="6" s="1"/>
  <c r="B5087" i="6"/>
  <c r="C5087" i="6" s="1"/>
  <c r="D5087" i="6" s="1"/>
  <c r="B5088" i="6"/>
  <c r="C5088" i="6" s="1"/>
  <c r="D5088" i="6" s="1"/>
  <c r="B5089" i="6"/>
  <c r="C5089" i="6" s="1"/>
  <c r="D5089" i="6" s="1"/>
  <c r="B5090" i="6"/>
  <c r="C5090" i="6" s="1"/>
  <c r="D5090" i="6" s="1"/>
  <c r="B5091" i="6"/>
  <c r="C5091" i="6" s="1"/>
  <c r="D5091" i="6" s="1"/>
  <c r="B5092" i="6"/>
  <c r="C5092" i="6" s="1"/>
  <c r="D5092" i="6" s="1"/>
  <c r="B5093" i="6"/>
  <c r="C5093" i="6" s="1"/>
  <c r="D5093" i="6" s="1"/>
  <c r="B5094" i="6"/>
  <c r="C5094" i="6" s="1"/>
  <c r="D5094" i="6" s="1"/>
  <c r="B5095" i="6"/>
  <c r="C5095" i="6" s="1"/>
  <c r="D5095" i="6" s="1"/>
  <c r="B5096" i="6"/>
  <c r="C5096" i="6" s="1"/>
  <c r="D5096" i="6" s="1"/>
  <c r="B5097" i="6"/>
  <c r="C5097" i="6" s="1"/>
  <c r="D5097" i="6" s="1"/>
  <c r="B5098" i="6"/>
  <c r="C5098" i="6" s="1"/>
  <c r="D5098" i="6" s="1"/>
  <c r="B5099" i="6"/>
  <c r="C5099" i="6" s="1"/>
  <c r="D5099" i="6" s="1"/>
  <c r="B5100" i="6"/>
  <c r="C5100" i="6" s="1"/>
  <c r="D5100" i="6" s="1"/>
  <c r="B5101" i="6"/>
  <c r="C5101" i="6" s="1"/>
  <c r="D5101" i="6" s="1"/>
  <c r="B5102" i="6"/>
  <c r="C5102" i="6" s="1"/>
  <c r="D5102" i="6" s="1"/>
  <c r="B5103" i="6"/>
  <c r="C5103" i="6" s="1"/>
  <c r="D5103" i="6" s="1"/>
  <c r="B5104" i="6"/>
  <c r="C5104" i="6" s="1"/>
  <c r="D5104" i="6" s="1"/>
  <c r="B5105" i="6"/>
  <c r="C5105" i="6" s="1"/>
  <c r="D5105" i="6" s="1"/>
  <c r="B5106" i="6"/>
  <c r="C5106" i="6" s="1"/>
  <c r="D5106" i="6" s="1"/>
  <c r="B5107" i="6"/>
  <c r="C5107" i="6" s="1"/>
  <c r="D5107" i="6" s="1"/>
  <c r="B5108" i="6"/>
  <c r="C5108" i="6" s="1"/>
  <c r="D5108" i="6" s="1"/>
  <c r="B5109" i="6"/>
  <c r="C5109" i="6" s="1"/>
  <c r="D5109" i="6" s="1"/>
  <c r="B5110" i="6"/>
  <c r="C5110" i="6" s="1"/>
  <c r="D5110" i="6" s="1"/>
  <c r="B5111" i="6"/>
  <c r="C5111" i="6" s="1"/>
  <c r="D5111" i="6" s="1"/>
  <c r="B5112" i="6"/>
  <c r="C5112" i="6" s="1"/>
  <c r="D5112" i="6" s="1"/>
  <c r="B5113" i="6"/>
  <c r="C5113" i="6" s="1"/>
  <c r="D5113" i="6" s="1"/>
  <c r="B5114" i="6"/>
  <c r="C5114" i="6" s="1"/>
  <c r="D5114" i="6" s="1"/>
  <c r="B5115" i="6"/>
  <c r="C5115" i="6" s="1"/>
  <c r="D5115" i="6" s="1"/>
  <c r="B5116" i="6"/>
  <c r="C5116" i="6" s="1"/>
  <c r="D5116" i="6" s="1"/>
  <c r="B5117" i="6"/>
  <c r="C5117" i="6" s="1"/>
  <c r="D5117" i="6" s="1"/>
  <c r="B5118" i="6"/>
  <c r="C5118" i="6" s="1"/>
  <c r="D5118" i="6" s="1"/>
  <c r="B5119" i="6"/>
  <c r="C5119" i="6" s="1"/>
  <c r="D5119" i="6" s="1"/>
  <c r="B5120" i="6"/>
  <c r="C5120" i="6" s="1"/>
  <c r="D5120" i="6" s="1"/>
  <c r="B5121" i="6"/>
  <c r="C5121" i="6" s="1"/>
  <c r="D5121" i="6" s="1"/>
  <c r="B5122" i="6"/>
  <c r="C5122" i="6" s="1"/>
  <c r="D5122" i="6" s="1"/>
  <c r="B5123" i="6"/>
  <c r="C5123" i="6" s="1"/>
  <c r="D5123" i="6" s="1"/>
  <c r="B5124" i="6"/>
  <c r="C5124" i="6" s="1"/>
  <c r="D5124" i="6" s="1"/>
  <c r="B5125" i="6"/>
  <c r="C5125" i="6" s="1"/>
  <c r="D5125" i="6" s="1"/>
  <c r="B5126" i="6"/>
  <c r="C5126" i="6" s="1"/>
  <c r="D5126" i="6" s="1"/>
  <c r="B5127" i="6"/>
  <c r="C5127" i="6" s="1"/>
  <c r="D5127" i="6" s="1"/>
  <c r="B5128" i="6"/>
  <c r="C5128" i="6" s="1"/>
  <c r="D5128" i="6" s="1"/>
  <c r="B5129" i="6"/>
  <c r="C5129" i="6" s="1"/>
  <c r="D5129" i="6" s="1"/>
  <c r="B5130" i="6"/>
  <c r="C5130" i="6" s="1"/>
  <c r="D5130" i="6" s="1"/>
  <c r="B5131" i="6"/>
  <c r="C5131" i="6" s="1"/>
  <c r="D5131" i="6" s="1"/>
  <c r="B5132" i="6"/>
  <c r="C5132" i="6" s="1"/>
  <c r="D5132" i="6" s="1"/>
  <c r="B5133" i="6"/>
  <c r="C5133" i="6" s="1"/>
  <c r="D5133" i="6" s="1"/>
  <c r="B5134" i="6"/>
  <c r="C5134" i="6" s="1"/>
  <c r="D5134" i="6" s="1"/>
  <c r="B5135" i="6"/>
  <c r="C5135" i="6" s="1"/>
  <c r="D5135" i="6" s="1"/>
  <c r="B5136" i="6"/>
  <c r="C5136" i="6" s="1"/>
  <c r="D5136" i="6" s="1"/>
  <c r="B5137" i="6"/>
  <c r="C5137" i="6" s="1"/>
  <c r="D5137" i="6" s="1"/>
  <c r="B5138" i="6"/>
  <c r="C5138" i="6" s="1"/>
  <c r="D5138" i="6" s="1"/>
  <c r="B5139" i="6"/>
  <c r="C5139" i="6" s="1"/>
  <c r="D5139" i="6" s="1"/>
  <c r="B5140" i="6"/>
  <c r="C5140" i="6" s="1"/>
  <c r="D5140" i="6" s="1"/>
  <c r="B5141" i="6"/>
  <c r="C5141" i="6" s="1"/>
  <c r="D5141" i="6" s="1"/>
  <c r="B5142" i="6"/>
  <c r="C5142" i="6" s="1"/>
  <c r="D5142" i="6" s="1"/>
  <c r="B5143" i="6"/>
  <c r="C5143" i="6" s="1"/>
  <c r="D5143" i="6" s="1"/>
  <c r="B5144" i="6"/>
  <c r="C5144" i="6" s="1"/>
  <c r="D5144" i="6" s="1"/>
  <c r="B5145" i="6"/>
  <c r="C5145" i="6" s="1"/>
  <c r="D5145" i="6" s="1"/>
  <c r="B5146" i="6"/>
  <c r="C5146" i="6" s="1"/>
  <c r="D5146" i="6" s="1"/>
  <c r="B5147" i="6"/>
  <c r="C5147" i="6" s="1"/>
  <c r="D5147" i="6" s="1"/>
  <c r="B5148" i="6"/>
  <c r="C5148" i="6" s="1"/>
  <c r="D5148" i="6" s="1"/>
  <c r="B5149" i="6"/>
  <c r="C5149" i="6" s="1"/>
  <c r="D5149" i="6" s="1"/>
  <c r="B5150" i="6"/>
  <c r="C5150" i="6" s="1"/>
  <c r="D5150" i="6" s="1"/>
  <c r="B5151" i="6"/>
  <c r="C5151" i="6" s="1"/>
  <c r="D5151" i="6" s="1"/>
  <c r="B5152" i="6"/>
  <c r="C5152" i="6" s="1"/>
  <c r="D5152" i="6" s="1"/>
  <c r="B5153" i="6"/>
  <c r="C5153" i="6" s="1"/>
  <c r="D5153" i="6" s="1"/>
  <c r="B5154" i="6"/>
  <c r="C5154" i="6" s="1"/>
  <c r="D5154" i="6" s="1"/>
  <c r="B5155" i="6"/>
  <c r="C5155" i="6" s="1"/>
  <c r="D5155" i="6" s="1"/>
  <c r="B5156" i="6"/>
  <c r="C5156" i="6" s="1"/>
  <c r="D5156" i="6" s="1"/>
  <c r="B5157" i="6"/>
  <c r="C5157" i="6" s="1"/>
  <c r="D5157" i="6" s="1"/>
  <c r="B5158" i="6"/>
  <c r="C5158" i="6" s="1"/>
  <c r="D5158" i="6" s="1"/>
  <c r="B5159" i="6"/>
  <c r="C5159" i="6" s="1"/>
  <c r="D5159" i="6" s="1"/>
  <c r="B5160" i="6"/>
  <c r="C5160" i="6" s="1"/>
  <c r="D5160" i="6" s="1"/>
  <c r="B5161" i="6"/>
  <c r="C5161" i="6" s="1"/>
  <c r="D5161" i="6" s="1"/>
  <c r="B5162" i="6"/>
  <c r="C5162" i="6" s="1"/>
  <c r="D5162" i="6" s="1"/>
  <c r="B5163" i="6"/>
  <c r="C5163" i="6" s="1"/>
  <c r="D5163" i="6" s="1"/>
  <c r="B5164" i="6"/>
  <c r="C5164" i="6" s="1"/>
  <c r="D5164" i="6" s="1"/>
  <c r="B5165" i="6"/>
  <c r="C5165" i="6" s="1"/>
  <c r="D5165" i="6" s="1"/>
  <c r="B5166" i="6"/>
  <c r="C5166" i="6" s="1"/>
  <c r="D5166" i="6" s="1"/>
  <c r="B5167" i="6"/>
  <c r="C5167" i="6" s="1"/>
  <c r="D5167" i="6" s="1"/>
  <c r="B5168" i="6"/>
  <c r="C5168" i="6" s="1"/>
  <c r="D5168" i="6" s="1"/>
  <c r="B5169" i="6"/>
  <c r="C5169" i="6" s="1"/>
  <c r="D5169" i="6" s="1"/>
  <c r="B5170" i="6"/>
  <c r="C5170" i="6" s="1"/>
  <c r="D5170" i="6" s="1"/>
  <c r="B5171" i="6"/>
  <c r="C5171" i="6" s="1"/>
  <c r="D5171" i="6" s="1"/>
  <c r="B5172" i="6"/>
  <c r="C5172" i="6" s="1"/>
  <c r="D5172" i="6" s="1"/>
  <c r="B5173" i="6"/>
  <c r="C5173" i="6" s="1"/>
  <c r="D5173" i="6" s="1"/>
  <c r="B5174" i="6"/>
  <c r="C5174" i="6" s="1"/>
  <c r="D5174" i="6" s="1"/>
  <c r="B5175" i="6"/>
  <c r="C5175" i="6" s="1"/>
  <c r="D5175" i="6" s="1"/>
  <c r="B5176" i="6"/>
  <c r="C5176" i="6" s="1"/>
  <c r="D5176" i="6" s="1"/>
  <c r="B5177" i="6"/>
  <c r="C5177" i="6" s="1"/>
  <c r="D5177" i="6" s="1"/>
  <c r="B5178" i="6"/>
  <c r="C5178" i="6" s="1"/>
  <c r="D5178" i="6" s="1"/>
  <c r="B5179" i="6"/>
  <c r="C5179" i="6" s="1"/>
  <c r="D5179" i="6" s="1"/>
  <c r="B5180" i="6"/>
  <c r="C5180" i="6" s="1"/>
  <c r="D5180" i="6" s="1"/>
  <c r="B5181" i="6"/>
  <c r="C5181" i="6" s="1"/>
  <c r="D5181" i="6" s="1"/>
  <c r="B5182" i="6"/>
  <c r="C5182" i="6" s="1"/>
  <c r="D5182" i="6" s="1"/>
  <c r="B5183" i="6"/>
  <c r="C5183" i="6" s="1"/>
  <c r="D5183" i="6" s="1"/>
  <c r="B5184" i="6"/>
  <c r="C5184" i="6" s="1"/>
  <c r="D5184" i="6" s="1"/>
  <c r="B5185" i="6"/>
  <c r="C5185" i="6" s="1"/>
  <c r="D5185" i="6" s="1"/>
  <c r="B5186" i="6"/>
  <c r="C5186" i="6" s="1"/>
  <c r="D5186" i="6" s="1"/>
  <c r="B5187" i="6"/>
  <c r="C5187" i="6" s="1"/>
  <c r="D5187" i="6" s="1"/>
  <c r="B5188" i="6"/>
  <c r="C5188" i="6" s="1"/>
  <c r="D5188" i="6" s="1"/>
  <c r="B5189" i="6"/>
  <c r="C5189" i="6" s="1"/>
  <c r="D5189" i="6" s="1"/>
  <c r="B5190" i="6"/>
  <c r="C5190" i="6" s="1"/>
  <c r="D5190" i="6" s="1"/>
  <c r="B5191" i="6"/>
  <c r="C5191" i="6" s="1"/>
  <c r="D5191" i="6" s="1"/>
  <c r="B5192" i="6"/>
  <c r="C5192" i="6" s="1"/>
  <c r="D5192" i="6" s="1"/>
  <c r="B5193" i="6"/>
  <c r="C5193" i="6" s="1"/>
  <c r="D5193" i="6" s="1"/>
  <c r="B5194" i="6"/>
  <c r="C5194" i="6" s="1"/>
  <c r="D5194" i="6" s="1"/>
  <c r="B5195" i="6"/>
  <c r="C5195" i="6" s="1"/>
  <c r="D5195" i="6" s="1"/>
  <c r="B5196" i="6"/>
  <c r="C5196" i="6" s="1"/>
  <c r="D5196" i="6" s="1"/>
  <c r="B5197" i="6"/>
  <c r="C5197" i="6" s="1"/>
  <c r="D5197" i="6" s="1"/>
  <c r="B5198" i="6"/>
  <c r="C5198" i="6" s="1"/>
  <c r="D5198" i="6" s="1"/>
  <c r="B5199" i="6"/>
  <c r="C5199" i="6" s="1"/>
  <c r="D5199" i="6" s="1"/>
  <c r="B5200" i="6"/>
  <c r="C5200" i="6" s="1"/>
  <c r="D5200" i="6" s="1"/>
  <c r="B5201" i="6"/>
  <c r="C5201" i="6" s="1"/>
  <c r="D5201" i="6" s="1"/>
  <c r="B5202" i="6"/>
  <c r="C5202" i="6" s="1"/>
  <c r="D5202" i="6" s="1"/>
  <c r="B5203" i="6"/>
  <c r="C5203" i="6" s="1"/>
  <c r="D5203" i="6" s="1"/>
  <c r="B5204" i="6"/>
  <c r="C5204" i="6" s="1"/>
  <c r="D5204" i="6" s="1"/>
  <c r="B5205" i="6"/>
  <c r="C5205" i="6" s="1"/>
  <c r="D5205" i="6" s="1"/>
  <c r="B5206" i="6"/>
  <c r="C5206" i="6" s="1"/>
  <c r="D5206" i="6" s="1"/>
  <c r="B5207" i="6"/>
  <c r="C5207" i="6" s="1"/>
  <c r="D5207" i="6" s="1"/>
  <c r="B5208" i="6"/>
  <c r="C5208" i="6" s="1"/>
  <c r="D5208" i="6" s="1"/>
  <c r="B5209" i="6"/>
  <c r="C5209" i="6" s="1"/>
  <c r="D5209" i="6" s="1"/>
  <c r="B5210" i="6"/>
  <c r="C5210" i="6" s="1"/>
  <c r="D5210" i="6" s="1"/>
  <c r="B5211" i="6"/>
  <c r="C5211" i="6" s="1"/>
  <c r="D5211" i="6" s="1"/>
  <c r="B5212" i="6"/>
  <c r="C5212" i="6" s="1"/>
  <c r="D5212" i="6" s="1"/>
  <c r="B5213" i="6"/>
  <c r="C5213" i="6" s="1"/>
  <c r="D5213" i="6" s="1"/>
  <c r="B5214" i="6"/>
  <c r="C5214" i="6" s="1"/>
  <c r="D5214" i="6" s="1"/>
  <c r="B5215" i="6"/>
  <c r="C5215" i="6" s="1"/>
  <c r="D5215" i="6" s="1"/>
  <c r="B5216" i="6"/>
  <c r="C5216" i="6" s="1"/>
  <c r="D5216" i="6" s="1"/>
  <c r="B5217" i="6"/>
  <c r="C5217" i="6" s="1"/>
  <c r="D5217" i="6" s="1"/>
  <c r="B5218" i="6"/>
  <c r="C5218" i="6" s="1"/>
  <c r="D5218" i="6" s="1"/>
  <c r="B5219" i="6"/>
  <c r="C5219" i="6" s="1"/>
  <c r="D5219" i="6" s="1"/>
  <c r="B5220" i="6"/>
  <c r="C5220" i="6" s="1"/>
  <c r="D5220" i="6" s="1"/>
  <c r="B5221" i="6"/>
  <c r="C5221" i="6" s="1"/>
  <c r="D5221" i="6" s="1"/>
  <c r="B5222" i="6"/>
  <c r="C5222" i="6" s="1"/>
  <c r="D5222" i="6" s="1"/>
  <c r="B5223" i="6"/>
  <c r="C5223" i="6" s="1"/>
  <c r="D5223" i="6" s="1"/>
  <c r="B5224" i="6"/>
  <c r="C5224" i="6" s="1"/>
  <c r="D5224" i="6" s="1"/>
  <c r="B5225" i="6"/>
  <c r="C5225" i="6" s="1"/>
  <c r="D5225" i="6" s="1"/>
  <c r="B5226" i="6"/>
  <c r="C5226" i="6" s="1"/>
  <c r="D5226" i="6" s="1"/>
  <c r="B5227" i="6"/>
  <c r="C5227" i="6" s="1"/>
  <c r="D5227" i="6" s="1"/>
  <c r="B5228" i="6"/>
  <c r="C5228" i="6" s="1"/>
  <c r="D5228" i="6" s="1"/>
  <c r="B5229" i="6"/>
  <c r="C5229" i="6" s="1"/>
  <c r="D5229" i="6" s="1"/>
  <c r="B5230" i="6"/>
  <c r="C5230" i="6" s="1"/>
  <c r="D5230" i="6" s="1"/>
  <c r="B5231" i="6"/>
  <c r="C5231" i="6" s="1"/>
  <c r="D5231" i="6" s="1"/>
  <c r="B5232" i="6"/>
  <c r="C5232" i="6" s="1"/>
  <c r="D5232" i="6" s="1"/>
  <c r="B5233" i="6"/>
  <c r="C5233" i="6" s="1"/>
  <c r="D5233" i="6" s="1"/>
  <c r="B5234" i="6"/>
  <c r="C5234" i="6" s="1"/>
  <c r="D5234" i="6" s="1"/>
  <c r="B5235" i="6"/>
  <c r="C5235" i="6" s="1"/>
  <c r="D5235" i="6" s="1"/>
  <c r="B5236" i="6"/>
  <c r="C5236" i="6" s="1"/>
  <c r="D5236" i="6" s="1"/>
  <c r="B5237" i="6"/>
  <c r="C5237" i="6" s="1"/>
  <c r="D5237" i="6" s="1"/>
  <c r="B5238" i="6"/>
  <c r="C5238" i="6" s="1"/>
  <c r="D5238" i="6" s="1"/>
  <c r="B5239" i="6"/>
  <c r="C5239" i="6" s="1"/>
  <c r="D5239" i="6" s="1"/>
  <c r="B5240" i="6"/>
  <c r="C5240" i="6" s="1"/>
  <c r="D5240" i="6" s="1"/>
  <c r="B5241" i="6"/>
  <c r="C5241" i="6" s="1"/>
  <c r="D5241" i="6" s="1"/>
  <c r="B5242" i="6"/>
  <c r="C5242" i="6" s="1"/>
  <c r="D5242" i="6" s="1"/>
  <c r="B5243" i="6"/>
  <c r="C5243" i="6" s="1"/>
  <c r="D5243" i="6" s="1"/>
  <c r="B5244" i="6"/>
  <c r="C5244" i="6" s="1"/>
  <c r="D5244" i="6" s="1"/>
  <c r="B5245" i="6"/>
  <c r="C5245" i="6" s="1"/>
  <c r="D5245" i="6" s="1"/>
  <c r="B5246" i="6"/>
  <c r="C5246" i="6" s="1"/>
  <c r="D5246" i="6" s="1"/>
  <c r="B5247" i="6"/>
  <c r="C5247" i="6" s="1"/>
  <c r="D5247" i="6" s="1"/>
  <c r="B5248" i="6"/>
  <c r="C5248" i="6" s="1"/>
  <c r="D5248" i="6" s="1"/>
  <c r="B5249" i="6"/>
  <c r="C5249" i="6" s="1"/>
  <c r="D5249" i="6" s="1"/>
  <c r="B5250" i="6"/>
  <c r="C5250" i="6" s="1"/>
  <c r="D5250" i="6" s="1"/>
  <c r="B5251" i="6"/>
  <c r="C5251" i="6" s="1"/>
  <c r="D5251" i="6" s="1"/>
  <c r="B5252" i="6"/>
  <c r="C5252" i="6" s="1"/>
  <c r="D5252" i="6" s="1"/>
  <c r="B5253" i="6"/>
  <c r="C5253" i="6" s="1"/>
  <c r="D5253" i="6" s="1"/>
  <c r="B5254" i="6"/>
  <c r="C5254" i="6" s="1"/>
  <c r="D5254" i="6" s="1"/>
  <c r="B5255" i="6"/>
  <c r="C5255" i="6" s="1"/>
  <c r="D5255" i="6" s="1"/>
  <c r="B5256" i="6"/>
  <c r="C5256" i="6" s="1"/>
  <c r="D5256" i="6" s="1"/>
  <c r="B5257" i="6"/>
  <c r="C5257" i="6" s="1"/>
  <c r="D5257" i="6" s="1"/>
  <c r="B5258" i="6"/>
  <c r="C5258" i="6" s="1"/>
  <c r="D5258" i="6" s="1"/>
  <c r="B5259" i="6"/>
  <c r="C5259" i="6" s="1"/>
  <c r="D5259" i="6" s="1"/>
  <c r="B5260" i="6"/>
  <c r="C5260" i="6" s="1"/>
  <c r="D5260" i="6" s="1"/>
  <c r="B5261" i="6"/>
  <c r="C5261" i="6" s="1"/>
  <c r="D5261" i="6" s="1"/>
  <c r="B5262" i="6"/>
  <c r="C5262" i="6" s="1"/>
  <c r="D5262" i="6" s="1"/>
  <c r="B5263" i="6"/>
  <c r="C5263" i="6" s="1"/>
  <c r="D5263" i="6" s="1"/>
  <c r="B5264" i="6"/>
  <c r="C5264" i="6" s="1"/>
  <c r="D5264" i="6" s="1"/>
  <c r="B5265" i="6"/>
  <c r="C5265" i="6" s="1"/>
  <c r="D5265" i="6" s="1"/>
  <c r="B5266" i="6"/>
  <c r="C5266" i="6" s="1"/>
  <c r="D5266" i="6" s="1"/>
  <c r="B5267" i="6"/>
  <c r="C5267" i="6" s="1"/>
  <c r="D5267" i="6" s="1"/>
  <c r="B5268" i="6"/>
  <c r="C5268" i="6" s="1"/>
  <c r="D5268" i="6" s="1"/>
  <c r="B5269" i="6"/>
  <c r="C5269" i="6" s="1"/>
  <c r="D5269" i="6" s="1"/>
  <c r="B5270" i="6"/>
  <c r="C5270" i="6" s="1"/>
  <c r="D5270" i="6" s="1"/>
  <c r="B5271" i="6"/>
  <c r="C5271" i="6" s="1"/>
  <c r="D5271" i="6" s="1"/>
  <c r="B5272" i="6"/>
  <c r="C5272" i="6" s="1"/>
  <c r="D5272" i="6" s="1"/>
  <c r="B5273" i="6"/>
  <c r="C5273" i="6" s="1"/>
  <c r="D5273" i="6" s="1"/>
  <c r="B5274" i="6"/>
  <c r="C5274" i="6" s="1"/>
  <c r="D5274" i="6" s="1"/>
  <c r="B5275" i="6"/>
  <c r="C5275" i="6" s="1"/>
  <c r="D5275" i="6" s="1"/>
  <c r="B5276" i="6"/>
  <c r="C5276" i="6" s="1"/>
  <c r="D5276" i="6" s="1"/>
  <c r="B5277" i="6"/>
  <c r="C5277" i="6" s="1"/>
  <c r="D5277" i="6" s="1"/>
  <c r="B5278" i="6"/>
  <c r="C5278" i="6" s="1"/>
  <c r="D5278" i="6" s="1"/>
  <c r="B5279" i="6"/>
  <c r="C5279" i="6" s="1"/>
  <c r="D5279" i="6" s="1"/>
  <c r="B5280" i="6"/>
  <c r="C5280" i="6" s="1"/>
  <c r="D5280" i="6" s="1"/>
  <c r="B5281" i="6"/>
  <c r="C5281" i="6" s="1"/>
  <c r="D5281" i="6" s="1"/>
  <c r="B5282" i="6"/>
  <c r="C5282" i="6" s="1"/>
  <c r="D5282" i="6" s="1"/>
  <c r="B5283" i="6"/>
  <c r="C5283" i="6" s="1"/>
  <c r="D5283" i="6" s="1"/>
  <c r="B5284" i="6"/>
  <c r="C5284" i="6" s="1"/>
  <c r="D5284" i="6" s="1"/>
  <c r="B5285" i="6"/>
  <c r="C5285" i="6" s="1"/>
  <c r="D5285" i="6" s="1"/>
  <c r="B5286" i="6"/>
  <c r="C5286" i="6" s="1"/>
  <c r="D5286" i="6" s="1"/>
  <c r="B5287" i="6"/>
  <c r="C5287" i="6" s="1"/>
  <c r="D5287" i="6" s="1"/>
  <c r="B5288" i="6"/>
  <c r="C5288" i="6" s="1"/>
  <c r="D5288" i="6" s="1"/>
  <c r="B5289" i="6"/>
  <c r="C5289" i="6" s="1"/>
  <c r="D5289" i="6" s="1"/>
  <c r="B5290" i="6"/>
  <c r="C5290" i="6" s="1"/>
  <c r="D5290" i="6" s="1"/>
  <c r="B5291" i="6"/>
  <c r="C5291" i="6" s="1"/>
  <c r="D5291" i="6" s="1"/>
  <c r="B5292" i="6"/>
  <c r="C5292" i="6" s="1"/>
  <c r="D5292" i="6" s="1"/>
  <c r="B5293" i="6"/>
  <c r="C5293" i="6" s="1"/>
  <c r="D5293" i="6" s="1"/>
  <c r="B5294" i="6"/>
  <c r="C5294" i="6" s="1"/>
  <c r="D5294" i="6" s="1"/>
  <c r="B5295" i="6"/>
  <c r="C5295" i="6" s="1"/>
  <c r="D5295" i="6" s="1"/>
  <c r="B5296" i="6"/>
  <c r="C5296" i="6" s="1"/>
  <c r="D5296" i="6" s="1"/>
  <c r="B5297" i="6"/>
  <c r="C5297" i="6" s="1"/>
  <c r="D5297" i="6" s="1"/>
  <c r="B5298" i="6"/>
  <c r="C5298" i="6" s="1"/>
  <c r="D5298" i="6" s="1"/>
  <c r="B5299" i="6"/>
  <c r="C5299" i="6" s="1"/>
  <c r="D5299" i="6" s="1"/>
  <c r="B5300" i="6"/>
  <c r="C5300" i="6" s="1"/>
  <c r="D5300" i="6" s="1"/>
  <c r="B5301" i="6"/>
  <c r="C5301" i="6" s="1"/>
  <c r="D5301" i="6" s="1"/>
  <c r="B5302" i="6"/>
  <c r="C5302" i="6" s="1"/>
  <c r="D5302" i="6" s="1"/>
  <c r="B5303" i="6"/>
  <c r="C5303" i="6" s="1"/>
  <c r="D5303" i="6" s="1"/>
  <c r="B5304" i="6"/>
  <c r="C5304" i="6" s="1"/>
  <c r="D5304" i="6" s="1"/>
  <c r="B5305" i="6"/>
  <c r="C5305" i="6" s="1"/>
  <c r="D5305" i="6" s="1"/>
  <c r="B5306" i="6"/>
  <c r="C5306" i="6" s="1"/>
  <c r="D5306" i="6" s="1"/>
  <c r="B5307" i="6"/>
  <c r="C5307" i="6" s="1"/>
  <c r="D5307" i="6" s="1"/>
  <c r="B5308" i="6"/>
  <c r="C5308" i="6" s="1"/>
  <c r="D5308" i="6" s="1"/>
  <c r="B5309" i="6"/>
  <c r="C5309" i="6" s="1"/>
  <c r="D5309" i="6" s="1"/>
  <c r="B5310" i="6"/>
  <c r="C5310" i="6" s="1"/>
  <c r="D5310" i="6" s="1"/>
  <c r="B5311" i="6"/>
  <c r="C5311" i="6" s="1"/>
  <c r="D5311" i="6" s="1"/>
  <c r="B5312" i="6"/>
  <c r="C5312" i="6" s="1"/>
  <c r="D5312" i="6" s="1"/>
  <c r="B5313" i="6"/>
  <c r="C5313" i="6" s="1"/>
  <c r="D5313" i="6" s="1"/>
  <c r="B5314" i="6"/>
  <c r="C5314" i="6" s="1"/>
  <c r="D5314" i="6" s="1"/>
  <c r="B5315" i="6"/>
  <c r="C5315" i="6" s="1"/>
  <c r="D5315" i="6" s="1"/>
  <c r="B5316" i="6"/>
  <c r="C5316" i="6" s="1"/>
  <c r="D5316" i="6" s="1"/>
  <c r="B5317" i="6"/>
  <c r="C5317" i="6" s="1"/>
  <c r="D5317" i="6" s="1"/>
  <c r="B5318" i="6"/>
  <c r="C5318" i="6" s="1"/>
  <c r="D5318" i="6" s="1"/>
  <c r="B5319" i="6"/>
  <c r="C5319" i="6" s="1"/>
  <c r="D5319" i="6" s="1"/>
  <c r="B5320" i="6"/>
  <c r="C5320" i="6" s="1"/>
  <c r="D5320" i="6" s="1"/>
  <c r="B5321" i="6"/>
  <c r="C5321" i="6" s="1"/>
  <c r="D5321" i="6" s="1"/>
  <c r="B5322" i="6"/>
  <c r="C5322" i="6" s="1"/>
  <c r="D5322" i="6" s="1"/>
  <c r="B5323" i="6"/>
  <c r="C5323" i="6" s="1"/>
  <c r="D5323" i="6" s="1"/>
  <c r="B5324" i="6"/>
  <c r="C5324" i="6" s="1"/>
  <c r="D5324" i="6" s="1"/>
  <c r="B5325" i="6"/>
  <c r="C5325" i="6" s="1"/>
  <c r="D5325" i="6" s="1"/>
  <c r="B5326" i="6"/>
  <c r="C5326" i="6" s="1"/>
  <c r="D5326" i="6" s="1"/>
  <c r="B5327" i="6"/>
  <c r="C5327" i="6" s="1"/>
  <c r="D5327" i="6" s="1"/>
  <c r="B5328" i="6"/>
  <c r="C5328" i="6" s="1"/>
  <c r="D5328" i="6" s="1"/>
  <c r="B5329" i="6"/>
  <c r="C5329" i="6" s="1"/>
  <c r="D5329" i="6" s="1"/>
  <c r="B5330" i="6"/>
  <c r="C5330" i="6" s="1"/>
  <c r="D5330" i="6" s="1"/>
  <c r="B5331" i="6"/>
  <c r="C5331" i="6" s="1"/>
  <c r="D5331" i="6" s="1"/>
  <c r="B5332" i="6"/>
  <c r="C5332" i="6" s="1"/>
  <c r="D5332" i="6" s="1"/>
  <c r="B5333" i="6"/>
  <c r="C5333" i="6" s="1"/>
  <c r="D5333" i="6" s="1"/>
  <c r="B5334" i="6"/>
  <c r="C5334" i="6" s="1"/>
  <c r="D5334" i="6" s="1"/>
  <c r="B5335" i="6"/>
  <c r="C5335" i="6" s="1"/>
  <c r="D5335" i="6" s="1"/>
  <c r="B5336" i="6"/>
  <c r="C5336" i="6" s="1"/>
  <c r="D5336" i="6" s="1"/>
  <c r="B5337" i="6"/>
  <c r="C5337" i="6" s="1"/>
  <c r="D5337" i="6" s="1"/>
  <c r="B5338" i="6"/>
  <c r="C5338" i="6" s="1"/>
  <c r="D5338" i="6" s="1"/>
  <c r="B5339" i="6"/>
  <c r="C5339" i="6" s="1"/>
  <c r="D5339" i="6" s="1"/>
  <c r="B5340" i="6"/>
  <c r="C5340" i="6" s="1"/>
  <c r="D5340" i="6" s="1"/>
  <c r="B5341" i="6"/>
  <c r="C5341" i="6" s="1"/>
  <c r="D5341" i="6" s="1"/>
  <c r="B5342" i="6"/>
  <c r="C5342" i="6" s="1"/>
  <c r="D5342" i="6" s="1"/>
  <c r="B5343" i="6"/>
  <c r="C5343" i="6" s="1"/>
  <c r="D5343" i="6" s="1"/>
  <c r="B5344" i="6"/>
  <c r="C5344" i="6" s="1"/>
  <c r="D5344" i="6" s="1"/>
  <c r="B5345" i="6"/>
  <c r="C5345" i="6" s="1"/>
  <c r="D5345" i="6" s="1"/>
  <c r="B5346" i="6"/>
  <c r="C5346" i="6" s="1"/>
  <c r="D5346" i="6" s="1"/>
  <c r="B5347" i="6"/>
  <c r="C5347" i="6" s="1"/>
  <c r="D5347" i="6" s="1"/>
  <c r="B5348" i="6"/>
  <c r="C5348" i="6" s="1"/>
  <c r="D5348" i="6" s="1"/>
  <c r="B5349" i="6"/>
  <c r="C5349" i="6" s="1"/>
  <c r="D5349" i="6" s="1"/>
  <c r="B5350" i="6"/>
  <c r="C5350" i="6" s="1"/>
  <c r="D5350" i="6" s="1"/>
  <c r="B5351" i="6"/>
  <c r="C5351" i="6" s="1"/>
  <c r="D5351" i="6" s="1"/>
  <c r="B5352" i="6"/>
  <c r="C5352" i="6" s="1"/>
  <c r="D5352" i="6" s="1"/>
  <c r="B5353" i="6"/>
  <c r="C5353" i="6" s="1"/>
  <c r="D5353" i="6" s="1"/>
  <c r="B5354" i="6"/>
  <c r="C5354" i="6" s="1"/>
  <c r="D5354" i="6" s="1"/>
  <c r="B5355" i="6"/>
  <c r="C5355" i="6" s="1"/>
  <c r="D5355" i="6" s="1"/>
  <c r="B5356" i="6"/>
  <c r="C5356" i="6" s="1"/>
  <c r="D5356" i="6" s="1"/>
  <c r="B5357" i="6"/>
  <c r="C5357" i="6" s="1"/>
  <c r="D5357" i="6" s="1"/>
  <c r="B5358" i="6"/>
  <c r="C5358" i="6" s="1"/>
  <c r="D5358" i="6" s="1"/>
  <c r="B5359" i="6"/>
  <c r="C5359" i="6" s="1"/>
  <c r="D5359" i="6" s="1"/>
  <c r="B5360" i="6"/>
  <c r="C5360" i="6" s="1"/>
  <c r="D5360" i="6" s="1"/>
  <c r="B5361" i="6"/>
  <c r="C5361" i="6" s="1"/>
  <c r="D5361" i="6" s="1"/>
  <c r="B5362" i="6"/>
  <c r="C5362" i="6" s="1"/>
  <c r="D5362" i="6" s="1"/>
  <c r="B5363" i="6"/>
  <c r="C5363" i="6" s="1"/>
  <c r="D5363" i="6" s="1"/>
  <c r="B5364" i="6"/>
  <c r="C5364" i="6" s="1"/>
  <c r="D5364" i="6" s="1"/>
  <c r="B5365" i="6"/>
  <c r="C5365" i="6" s="1"/>
  <c r="D5365" i="6" s="1"/>
  <c r="B5366" i="6"/>
  <c r="C5366" i="6" s="1"/>
  <c r="D5366" i="6" s="1"/>
  <c r="B5367" i="6"/>
  <c r="C5367" i="6" s="1"/>
  <c r="D5367" i="6" s="1"/>
  <c r="B5368" i="6"/>
  <c r="C5368" i="6" s="1"/>
  <c r="D5368" i="6" s="1"/>
  <c r="B5369" i="6"/>
  <c r="C5369" i="6" s="1"/>
  <c r="D5369" i="6" s="1"/>
  <c r="B5370" i="6"/>
  <c r="C5370" i="6" s="1"/>
  <c r="D5370" i="6" s="1"/>
  <c r="B5371" i="6"/>
  <c r="C5371" i="6" s="1"/>
  <c r="D5371" i="6" s="1"/>
  <c r="B5372" i="6"/>
  <c r="C5372" i="6" s="1"/>
  <c r="D5372" i="6" s="1"/>
  <c r="B5373" i="6"/>
  <c r="C5373" i="6" s="1"/>
  <c r="D5373" i="6" s="1"/>
  <c r="B5374" i="6"/>
  <c r="C5374" i="6" s="1"/>
  <c r="D5374" i="6" s="1"/>
  <c r="B5375" i="6"/>
  <c r="C5375" i="6" s="1"/>
  <c r="D5375" i="6" s="1"/>
  <c r="B5376" i="6"/>
  <c r="C5376" i="6" s="1"/>
  <c r="D5376" i="6" s="1"/>
  <c r="B5377" i="6"/>
  <c r="C5377" i="6" s="1"/>
  <c r="D5377" i="6" s="1"/>
  <c r="B5378" i="6"/>
  <c r="C5378" i="6" s="1"/>
  <c r="D5378" i="6" s="1"/>
  <c r="B5379" i="6"/>
  <c r="C5379" i="6" s="1"/>
  <c r="D5379" i="6" s="1"/>
  <c r="B5380" i="6"/>
  <c r="C5380" i="6" s="1"/>
  <c r="D5380" i="6" s="1"/>
  <c r="B5381" i="6"/>
  <c r="C5381" i="6" s="1"/>
  <c r="D5381" i="6" s="1"/>
  <c r="B5382" i="6"/>
  <c r="C5382" i="6" s="1"/>
  <c r="D5382" i="6" s="1"/>
  <c r="B5383" i="6"/>
  <c r="C5383" i="6" s="1"/>
  <c r="D5383" i="6" s="1"/>
  <c r="B5384" i="6"/>
  <c r="C5384" i="6" s="1"/>
  <c r="D5384" i="6" s="1"/>
  <c r="B5385" i="6"/>
  <c r="C5385" i="6" s="1"/>
  <c r="D5385" i="6" s="1"/>
  <c r="B5386" i="6"/>
  <c r="C5386" i="6" s="1"/>
  <c r="D5386" i="6" s="1"/>
  <c r="B5387" i="6"/>
  <c r="C5387" i="6" s="1"/>
  <c r="D5387" i="6" s="1"/>
  <c r="B5388" i="6"/>
  <c r="C5388" i="6" s="1"/>
  <c r="D5388" i="6" s="1"/>
  <c r="B5389" i="6"/>
  <c r="C5389" i="6" s="1"/>
  <c r="D5389" i="6" s="1"/>
  <c r="B5390" i="6"/>
  <c r="C5390" i="6" s="1"/>
  <c r="D5390" i="6" s="1"/>
  <c r="B5391" i="6"/>
  <c r="C5391" i="6" s="1"/>
  <c r="D5391" i="6" s="1"/>
  <c r="B5392" i="6"/>
  <c r="C5392" i="6" s="1"/>
  <c r="D5392" i="6" s="1"/>
  <c r="B5393" i="6"/>
  <c r="C5393" i="6" s="1"/>
  <c r="D5393" i="6" s="1"/>
  <c r="B5394" i="6"/>
  <c r="C5394" i="6" s="1"/>
  <c r="D5394" i="6" s="1"/>
  <c r="B5395" i="6"/>
  <c r="C5395" i="6" s="1"/>
  <c r="D5395" i="6" s="1"/>
  <c r="B5396" i="6"/>
  <c r="C5396" i="6" s="1"/>
  <c r="D5396" i="6" s="1"/>
  <c r="B5397" i="6"/>
  <c r="C5397" i="6" s="1"/>
  <c r="D5397" i="6" s="1"/>
  <c r="B5398" i="6"/>
  <c r="C5398" i="6" s="1"/>
  <c r="D5398" i="6" s="1"/>
  <c r="B5399" i="6"/>
  <c r="C5399" i="6" s="1"/>
  <c r="D5399" i="6" s="1"/>
  <c r="B5400" i="6"/>
  <c r="C5400" i="6" s="1"/>
  <c r="D5400" i="6" s="1"/>
  <c r="B5401" i="6"/>
  <c r="C5401" i="6" s="1"/>
  <c r="D5401" i="6" s="1"/>
  <c r="B5402" i="6"/>
  <c r="C5402" i="6" s="1"/>
  <c r="D5402" i="6" s="1"/>
  <c r="B5403" i="6"/>
  <c r="C5403" i="6" s="1"/>
  <c r="D5403" i="6" s="1"/>
  <c r="B5404" i="6"/>
  <c r="C5404" i="6" s="1"/>
  <c r="D5404" i="6" s="1"/>
  <c r="B5405" i="6"/>
  <c r="C5405" i="6" s="1"/>
  <c r="D5405" i="6" s="1"/>
  <c r="B5406" i="6"/>
  <c r="C5406" i="6" s="1"/>
  <c r="D5406" i="6" s="1"/>
  <c r="B5407" i="6"/>
  <c r="C5407" i="6" s="1"/>
  <c r="D5407" i="6" s="1"/>
  <c r="B5408" i="6"/>
  <c r="C5408" i="6" s="1"/>
  <c r="D5408" i="6" s="1"/>
  <c r="B5409" i="6"/>
  <c r="C5409" i="6" s="1"/>
  <c r="D5409" i="6" s="1"/>
  <c r="B5410" i="6"/>
  <c r="C5410" i="6" s="1"/>
  <c r="D5410" i="6" s="1"/>
  <c r="B5411" i="6"/>
  <c r="C5411" i="6" s="1"/>
  <c r="D5411" i="6" s="1"/>
  <c r="B5412" i="6"/>
  <c r="C5412" i="6" s="1"/>
  <c r="D5412" i="6" s="1"/>
  <c r="B5413" i="6"/>
  <c r="C5413" i="6" s="1"/>
  <c r="D5413" i="6" s="1"/>
  <c r="B5414" i="6"/>
  <c r="C5414" i="6" s="1"/>
  <c r="D5414" i="6" s="1"/>
  <c r="B5415" i="6"/>
  <c r="C5415" i="6" s="1"/>
  <c r="D5415" i="6" s="1"/>
  <c r="B5416" i="6"/>
  <c r="C5416" i="6" s="1"/>
  <c r="D5416" i="6" s="1"/>
  <c r="B5417" i="6"/>
  <c r="C5417" i="6" s="1"/>
  <c r="D5417" i="6" s="1"/>
  <c r="B5418" i="6"/>
  <c r="C5418" i="6" s="1"/>
  <c r="D5418" i="6" s="1"/>
  <c r="B5419" i="6"/>
  <c r="C5419" i="6" s="1"/>
  <c r="D5419" i="6" s="1"/>
  <c r="B5420" i="6"/>
  <c r="C5420" i="6" s="1"/>
  <c r="D5420" i="6" s="1"/>
  <c r="B5421" i="6"/>
  <c r="C5421" i="6" s="1"/>
  <c r="D5421" i="6" s="1"/>
  <c r="B5422" i="6"/>
  <c r="C5422" i="6" s="1"/>
  <c r="D5422" i="6" s="1"/>
  <c r="B5423" i="6"/>
  <c r="C5423" i="6" s="1"/>
  <c r="D5423" i="6" s="1"/>
  <c r="B5424" i="6"/>
  <c r="C5424" i="6" s="1"/>
  <c r="D5424" i="6" s="1"/>
  <c r="B5425" i="6"/>
  <c r="C5425" i="6" s="1"/>
  <c r="D5425" i="6" s="1"/>
  <c r="B5426" i="6"/>
  <c r="C5426" i="6" s="1"/>
  <c r="D5426" i="6" s="1"/>
  <c r="B5427" i="6"/>
  <c r="C5427" i="6" s="1"/>
  <c r="D5427" i="6" s="1"/>
  <c r="B5428" i="6"/>
  <c r="C5428" i="6" s="1"/>
  <c r="D5428" i="6" s="1"/>
  <c r="B5429" i="6"/>
  <c r="C5429" i="6" s="1"/>
  <c r="D5429" i="6" s="1"/>
  <c r="B5430" i="6"/>
  <c r="C5430" i="6" s="1"/>
  <c r="D5430" i="6" s="1"/>
  <c r="B5431" i="6"/>
  <c r="C5431" i="6" s="1"/>
  <c r="D5431" i="6" s="1"/>
  <c r="B5432" i="6"/>
  <c r="C5432" i="6" s="1"/>
  <c r="D5432" i="6" s="1"/>
  <c r="B5433" i="6"/>
  <c r="C5433" i="6" s="1"/>
  <c r="D5433" i="6" s="1"/>
  <c r="B5434" i="6"/>
  <c r="C5434" i="6" s="1"/>
  <c r="D5434" i="6" s="1"/>
  <c r="B5435" i="6"/>
  <c r="C5435" i="6" s="1"/>
  <c r="D5435" i="6" s="1"/>
  <c r="B5436" i="6"/>
  <c r="C5436" i="6" s="1"/>
  <c r="D5436" i="6" s="1"/>
  <c r="B5437" i="6"/>
  <c r="C5437" i="6" s="1"/>
  <c r="D5437" i="6" s="1"/>
  <c r="B5438" i="6"/>
  <c r="C5438" i="6" s="1"/>
  <c r="D5438" i="6" s="1"/>
  <c r="B5439" i="6"/>
  <c r="C5439" i="6" s="1"/>
  <c r="D5439" i="6" s="1"/>
  <c r="B5440" i="6"/>
  <c r="C5440" i="6" s="1"/>
  <c r="D5440" i="6" s="1"/>
  <c r="B5441" i="6"/>
  <c r="C5441" i="6" s="1"/>
  <c r="D5441" i="6" s="1"/>
  <c r="B5442" i="6"/>
  <c r="C5442" i="6" s="1"/>
  <c r="D5442" i="6" s="1"/>
  <c r="B5443" i="6"/>
  <c r="C5443" i="6" s="1"/>
  <c r="D5443" i="6" s="1"/>
  <c r="B5444" i="6"/>
  <c r="C5444" i="6" s="1"/>
  <c r="D5444" i="6" s="1"/>
  <c r="B5445" i="6"/>
  <c r="C5445" i="6" s="1"/>
  <c r="D5445" i="6" s="1"/>
  <c r="B5446" i="6"/>
  <c r="C5446" i="6" s="1"/>
  <c r="D5446" i="6" s="1"/>
  <c r="B5447" i="6"/>
  <c r="C5447" i="6" s="1"/>
  <c r="D5447" i="6" s="1"/>
  <c r="B5448" i="6"/>
  <c r="C5448" i="6" s="1"/>
  <c r="D5448" i="6" s="1"/>
  <c r="B5449" i="6"/>
  <c r="C5449" i="6" s="1"/>
  <c r="D5449" i="6" s="1"/>
  <c r="B5450" i="6"/>
  <c r="C5450" i="6" s="1"/>
  <c r="D5450" i="6" s="1"/>
  <c r="B5451" i="6"/>
  <c r="C5451" i="6" s="1"/>
  <c r="D5451" i="6" s="1"/>
  <c r="B5452" i="6"/>
  <c r="C5452" i="6" s="1"/>
  <c r="D5452" i="6" s="1"/>
  <c r="B5453" i="6"/>
  <c r="C5453" i="6" s="1"/>
  <c r="D5453" i="6" s="1"/>
  <c r="B5454" i="6"/>
  <c r="C5454" i="6" s="1"/>
  <c r="D5454" i="6" s="1"/>
  <c r="B5455" i="6"/>
  <c r="C5455" i="6" s="1"/>
  <c r="D5455" i="6" s="1"/>
  <c r="B5456" i="6"/>
  <c r="C5456" i="6" s="1"/>
  <c r="D5456" i="6" s="1"/>
  <c r="B5457" i="6"/>
  <c r="C5457" i="6" s="1"/>
  <c r="D5457" i="6" s="1"/>
  <c r="B5458" i="6"/>
  <c r="C5458" i="6" s="1"/>
  <c r="D5458" i="6" s="1"/>
  <c r="B5459" i="6"/>
  <c r="C5459" i="6" s="1"/>
  <c r="D5459" i="6" s="1"/>
  <c r="B5460" i="6"/>
  <c r="C5460" i="6" s="1"/>
  <c r="D5460" i="6" s="1"/>
  <c r="B5461" i="6"/>
  <c r="C5461" i="6" s="1"/>
  <c r="D5461" i="6" s="1"/>
  <c r="B5462" i="6"/>
  <c r="C5462" i="6" s="1"/>
  <c r="D5462" i="6" s="1"/>
  <c r="B5463" i="6"/>
  <c r="C5463" i="6" s="1"/>
  <c r="D5463" i="6" s="1"/>
  <c r="B5464" i="6"/>
  <c r="C5464" i="6" s="1"/>
  <c r="D5464" i="6" s="1"/>
  <c r="B5465" i="6"/>
  <c r="C5465" i="6" s="1"/>
  <c r="D5465" i="6" s="1"/>
  <c r="B5466" i="6"/>
  <c r="C5466" i="6" s="1"/>
  <c r="D5466" i="6" s="1"/>
  <c r="B5467" i="6"/>
  <c r="C5467" i="6" s="1"/>
  <c r="D5467" i="6" s="1"/>
  <c r="B5468" i="6"/>
  <c r="C5468" i="6" s="1"/>
  <c r="D5468" i="6" s="1"/>
  <c r="B5469" i="6"/>
  <c r="C5469" i="6" s="1"/>
  <c r="D5469" i="6" s="1"/>
  <c r="B5470" i="6"/>
  <c r="C5470" i="6" s="1"/>
  <c r="D5470" i="6" s="1"/>
  <c r="B5471" i="6"/>
  <c r="C5471" i="6" s="1"/>
  <c r="D5471" i="6" s="1"/>
  <c r="B5472" i="6"/>
  <c r="C5472" i="6" s="1"/>
  <c r="D5472" i="6" s="1"/>
  <c r="B5473" i="6"/>
  <c r="C5473" i="6" s="1"/>
  <c r="D5473" i="6" s="1"/>
  <c r="B5474" i="6"/>
  <c r="C5474" i="6" s="1"/>
  <c r="D5474" i="6" s="1"/>
  <c r="B5475" i="6"/>
  <c r="C5475" i="6" s="1"/>
  <c r="D5475" i="6" s="1"/>
  <c r="B5476" i="6"/>
  <c r="C5476" i="6" s="1"/>
  <c r="D5476" i="6" s="1"/>
  <c r="B5477" i="6"/>
  <c r="C5477" i="6" s="1"/>
  <c r="D5477" i="6" s="1"/>
  <c r="B5478" i="6"/>
  <c r="C5478" i="6" s="1"/>
  <c r="D5478" i="6" s="1"/>
  <c r="B5479" i="6"/>
  <c r="C5479" i="6" s="1"/>
  <c r="D5479" i="6" s="1"/>
  <c r="B5480" i="6"/>
  <c r="C5480" i="6" s="1"/>
  <c r="D5480" i="6" s="1"/>
  <c r="B5481" i="6"/>
  <c r="C5481" i="6" s="1"/>
  <c r="D5481" i="6" s="1"/>
  <c r="B5482" i="6"/>
  <c r="C5482" i="6" s="1"/>
  <c r="D5482" i="6" s="1"/>
  <c r="B5483" i="6"/>
  <c r="C5483" i="6" s="1"/>
  <c r="D5483" i="6" s="1"/>
  <c r="B5484" i="6"/>
  <c r="C5484" i="6" s="1"/>
  <c r="D5484" i="6" s="1"/>
  <c r="B5485" i="6"/>
  <c r="C5485" i="6" s="1"/>
  <c r="D5485" i="6" s="1"/>
  <c r="B5486" i="6"/>
  <c r="C5486" i="6" s="1"/>
  <c r="D5486" i="6" s="1"/>
  <c r="B5487" i="6"/>
  <c r="C5487" i="6" s="1"/>
  <c r="D5487" i="6" s="1"/>
  <c r="B5488" i="6"/>
  <c r="C5488" i="6" s="1"/>
  <c r="D5488" i="6" s="1"/>
  <c r="B5489" i="6"/>
  <c r="C5489" i="6" s="1"/>
  <c r="D5489" i="6" s="1"/>
  <c r="B5490" i="6"/>
  <c r="C5490" i="6" s="1"/>
  <c r="D5490" i="6" s="1"/>
  <c r="B5491" i="6"/>
  <c r="C5491" i="6" s="1"/>
  <c r="D5491" i="6" s="1"/>
  <c r="B5492" i="6"/>
  <c r="C5492" i="6" s="1"/>
  <c r="D5492" i="6" s="1"/>
  <c r="B5493" i="6"/>
  <c r="C5493" i="6" s="1"/>
  <c r="D5493" i="6" s="1"/>
  <c r="B5494" i="6"/>
  <c r="C5494" i="6" s="1"/>
  <c r="D5494" i="6" s="1"/>
  <c r="B5495" i="6"/>
  <c r="C5495" i="6" s="1"/>
  <c r="D5495" i="6" s="1"/>
  <c r="B5496" i="6"/>
  <c r="C5496" i="6" s="1"/>
  <c r="D5496" i="6" s="1"/>
  <c r="B5497" i="6"/>
  <c r="C5497" i="6" s="1"/>
  <c r="D5497" i="6" s="1"/>
  <c r="B5498" i="6"/>
  <c r="C5498" i="6" s="1"/>
  <c r="D5498" i="6" s="1"/>
  <c r="B5499" i="6"/>
  <c r="C5499" i="6" s="1"/>
  <c r="D5499" i="6" s="1"/>
  <c r="B5500" i="6"/>
  <c r="C5500" i="6" s="1"/>
  <c r="D5500" i="6" s="1"/>
  <c r="B5501" i="6"/>
  <c r="C5501" i="6" s="1"/>
  <c r="D5501" i="6" s="1"/>
  <c r="B5502" i="6"/>
  <c r="C5502" i="6" s="1"/>
  <c r="D5502" i="6" s="1"/>
  <c r="B5503" i="6"/>
  <c r="C5503" i="6" s="1"/>
  <c r="D5503" i="6" s="1"/>
  <c r="B5504" i="6"/>
  <c r="C5504" i="6" s="1"/>
  <c r="D5504" i="6" s="1"/>
  <c r="B5505" i="6"/>
  <c r="C5505" i="6" s="1"/>
  <c r="D5505" i="6" s="1"/>
  <c r="B5506" i="6"/>
  <c r="C5506" i="6" s="1"/>
  <c r="D5506" i="6" s="1"/>
  <c r="B5507" i="6"/>
  <c r="C5507" i="6" s="1"/>
  <c r="D5507" i="6" s="1"/>
  <c r="B5508" i="6"/>
  <c r="C5508" i="6" s="1"/>
  <c r="D5508" i="6" s="1"/>
  <c r="B5509" i="6"/>
  <c r="C5509" i="6" s="1"/>
  <c r="D5509" i="6" s="1"/>
  <c r="B5510" i="6"/>
  <c r="C5510" i="6" s="1"/>
  <c r="D5510" i="6" s="1"/>
  <c r="B5511" i="6"/>
  <c r="C5511" i="6" s="1"/>
  <c r="D5511" i="6" s="1"/>
  <c r="B5512" i="6"/>
  <c r="C5512" i="6" s="1"/>
  <c r="D5512" i="6" s="1"/>
  <c r="B5513" i="6"/>
  <c r="C5513" i="6" s="1"/>
  <c r="D5513" i="6" s="1"/>
  <c r="B5514" i="6"/>
  <c r="C5514" i="6" s="1"/>
  <c r="D5514" i="6" s="1"/>
  <c r="B5515" i="6"/>
  <c r="C5515" i="6" s="1"/>
  <c r="D5515" i="6" s="1"/>
  <c r="B5516" i="6"/>
  <c r="C5516" i="6" s="1"/>
  <c r="D5516" i="6" s="1"/>
  <c r="B5517" i="6"/>
  <c r="C5517" i="6" s="1"/>
  <c r="D5517" i="6" s="1"/>
  <c r="B5518" i="6"/>
  <c r="C5518" i="6" s="1"/>
  <c r="D5518" i="6" s="1"/>
  <c r="B5519" i="6"/>
  <c r="C5519" i="6" s="1"/>
  <c r="D5519" i="6" s="1"/>
  <c r="B5520" i="6"/>
  <c r="C5520" i="6" s="1"/>
  <c r="D5520" i="6" s="1"/>
  <c r="B5521" i="6"/>
  <c r="C5521" i="6" s="1"/>
  <c r="D5521" i="6" s="1"/>
  <c r="B5522" i="6"/>
  <c r="C5522" i="6" s="1"/>
  <c r="D5522" i="6" s="1"/>
  <c r="B5523" i="6"/>
  <c r="C5523" i="6" s="1"/>
  <c r="D5523" i="6" s="1"/>
  <c r="B5524" i="6"/>
  <c r="C5524" i="6" s="1"/>
  <c r="D5524" i="6" s="1"/>
  <c r="B5525" i="6"/>
  <c r="C5525" i="6" s="1"/>
  <c r="D5525" i="6" s="1"/>
  <c r="B5526" i="6"/>
  <c r="C5526" i="6" s="1"/>
  <c r="D5526" i="6" s="1"/>
  <c r="B5527" i="6"/>
  <c r="C5527" i="6" s="1"/>
  <c r="D5527" i="6" s="1"/>
  <c r="B5528" i="6"/>
  <c r="C5528" i="6" s="1"/>
  <c r="D5528" i="6" s="1"/>
  <c r="B5529" i="6"/>
  <c r="C5529" i="6" s="1"/>
  <c r="D5529" i="6" s="1"/>
  <c r="B5530" i="6"/>
  <c r="C5530" i="6" s="1"/>
  <c r="D5530" i="6" s="1"/>
  <c r="B5531" i="6"/>
  <c r="C5531" i="6" s="1"/>
  <c r="D5531" i="6" s="1"/>
  <c r="B5532" i="6"/>
  <c r="C5532" i="6" s="1"/>
  <c r="D5532" i="6" s="1"/>
  <c r="B5533" i="6"/>
  <c r="C5533" i="6" s="1"/>
  <c r="D5533" i="6" s="1"/>
  <c r="B5534" i="6"/>
  <c r="C5534" i="6" s="1"/>
  <c r="D5534" i="6" s="1"/>
  <c r="B5535" i="6"/>
  <c r="C5535" i="6" s="1"/>
  <c r="D5535" i="6" s="1"/>
  <c r="B5536" i="6"/>
  <c r="C5536" i="6" s="1"/>
  <c r="D5536" i="6" s="1"/>
  <c r="B5537" i="6"/>
  <c r="C5537" i="6" s="1"/>
  <c r="D5537" i="6" s="1"/>
  <c r="B5538" i="6"/>
  <c r="C5538" i="6" s="1"/>
  <c r="D5538" i="6" s="1"/>
  <c r="B5539" i="6"/>
  <c r="C5539" i="6" s="1"/>
  <c r="D5539" i="6" s="1"/>
  <c r="B5540" i="6"/>
  <c r="C5540" i="6" s="1"/>
  <c r="D5540" i="6" s="1"/>
  <c r="B5541" i="6"/>
  <c r="C5541" i="6" s="1"/>
  <c r="D5541" i="6" s="1"/>
  <c r="B5542" i="6"/>
  <c r="C5542" i="6" s="1"/>
  <c r="D5542" i="6" s="1"/>
  <c r="B5543" i="6"/>
  <c r="C5543" i="6" s="1"/>
  <c r="D5543" i="6" s="1"/>
  <c r="B5544" i="6"/>
  <c r="C5544" i="6" s="1"/>
  <c r="D5544" i="6" s="1"/>
  <c r="B5545" i="6"/>
  <c r="C5545" i="6" s="1"/>
  <c r="D5545" i="6" s="1"/>
  <c r="B5546" i="6"/>
  <c r="C5546" i="6" s="1"/>
  <c r="D5546" i="6" s="1"/>
  <c r="B5547" i="6"/>
  <c r="C5547" i="6" s="1"/>
  <c r="D5547" i="6" s="1"/>
  <c r="B5548" i="6"/>
  <c r="C5548" i="6" s="1"/>
  <c r="D5548" i="6" s="1"/>
  <c r="B5549" i="6"/>
  <c r="C5549" i="6" s="1"/>
  <c r="D5549" i="6" s="1"/>
  <c r="B5550" i="6"/>
  <c r="C5550" i="6" s="1"/>
  <c r="D5550" i="6" s="1"/>
  <c r="B5551" i="6"/>
  <c r="C5551" i="6" s="1"/>
  <c r="D5551" i="6" s="1"/>
  <c r="B5552" i="6"/>
  <c r="C5552" i="6" s="1"/>
  <c r="D5552" i="6" s="1"/>
  <c r="B5553" i="6"/>
  <c r="C5553" i="6" s="1"/>
  <c r="D5553" i="6" s="1"/>
  <c r="B5554" i="6"/>
  <c r="C5554" i="6" s="1"/>
  <c r="D5554" i="6" s="1"/>
  <c r="B5555" i="6"/>
  <c r="C5555" i="6" s="1"/>
  <c r="D5555" i="6" s="1"/>
  <c r="B5556" i="6"/>
  <c r="C5556" i="6" s="1"/>
  <c r="D5556" i="6" s="1"/>
  <c r="B5557" i="6"/>
  <c r="C5557" i="6" s="1"/>
  <c r="D5557" i="6" s="1"/>
  <c r="B5558" i="6"/>
  <c r="C5558" i="6" s="1"/>
  <c r="D5558" i="6" s="1"/>
  <c r="B5559" i="6"/>
  <c r="C5559" i="6" s="1"/>
  <c r="D5559" i="6" s="1"/>
  <c r="B5560" i="6"/>
  <c r="C5560" i="6" s="1"/>
  <c r="D5560" i="6" s="1"/>
  <c r="B5561" i="6"/>
  <c r="C5561" i="6" s="1"/>
  <c r="D5561" i="6" s="1"/>
  <c r="B5562" i="6"/>
  <c r="C5562" i="6" s="1"/>
  <c r="D5562" i="6" s="1"/>
  <c r="B5563" i="6"/>
  <c r="C5563" i="6" s="1"/>
  <c r="D5563" i="6" s="1"/>
  <c r="B5564" i="6"/>
  <c r="C5564" i="6" s="1"/>
  <c r="D5564" i="6" s="1"/>
  <c r="B5565" i="6"/>
  <c r="C5565" i="6" s="1"/>
  <c r="D5565" i="6" s="1"/>
  <c r="B5566" i="6"/>
  <c r="C5566" i="6" s="1"/>
  <c r="D5566" i="6" s="1"/>
  <c r="B5567" i="6"/>
  <c r="C5567" i="6" s="1"/>
  <c r="D5567" i="6" s="1"/>
  <c r="B5568" i="6"/>
  <c r="C5568" i="6" s="1"/>
  <c r="D5568" i="6" s="1"/>
  <c r="B5569" i="6"/>
  <c r="C5569" i="6" s="1"/>
  <c r="D5569" i="6" s="1"/>
  <c r="B5570" i="6"/>
  <c r="C5570" i="6" s="1"/>
  <c r="D5570" i="6" s="1"/>
  <c r="B5571" i="6"/>
  <c r="C5571" i="6" s="1"/>
  <c r="D5571" i="6" s="1"/>
  <c r="B5572" i="6"/>
  <c r="C5572" i="6" s="1"/>
  <c r="D5572" i="6" s="1"/>
  <c r="B5573" i="6"/>
  <c r="C5573" i="6" s="1"/>
  <c r="D5573" i="6" s="1"/>
  <c r="B5574" i="6"/>
  <c r="C5574" i="6" s="1"/>
  <c r="D5574" i="6" s="1"/>
  <c r="B5575" i="6"/>
  <c r="C5575" i="6" s="1"/>
  <c r="D5575" i="6" s="1"/>
  <c r="B5576" i="6"/>
  <c r="C5576" i="6" s="1"/>
  <c r="D5576" i="6" s="1"/>
  <c r="B5577" i="6"/>
  <c r="C5577" i="6" s="1"/>
  <c r="D5577" i="6" s="1"/>
  <c r="B5578" i="6"/>
  <c r="C5578" i="6" s="1"/>
  <c r="D5578" i="6" s="1"/>
  <c r="B5579" i="6"/>
  <c r="C5579" i="6" s="1"/>
  <c r="D5579" i="6" s="1"/>
  <c r="B5580" i="6"/>
  <c r="C5580" i="6" s="1"/>
  <c r="D5580" i="6" s="1"/>
  <c r="B5581" i="6"/>
  <c r="C5581" i="6" s="1"/>
  <c r="D5581" i="6" s="1"/>
  <c r="B5582" i="6"/>
  <c r="C5582" i="6" s="1"/>
  <c r="D5582" i="6" s="1"/>
  <c r="B5583" i="6"/>
  <c r="C5583" i="6" s="1"/>
  <c r="D5583" i="6" s="1"/>
  <c r="B5584" i="6"/>
  <c r="C5584" i="6" s="1"/>
  <c r="D5584" i="6" s="1"/>
  <c r="B5585" i="6"/>
  <c r="C5585" i="6" s="1"/>
  <c r="D5585" i="6" s="1"/>
  <c r="B5586" i="6"/>
  <c r="C5586" i="6" s="1"/>
  <c r="D5586" i="6" s="1"/>
  <c r="B5587" i="6"/>
  <c r="C5587" i="6" s="1"/>
  <c r="D5587" i="6" s="1"/>
  <c r="B5588" i="6"/>
  <c r="C5588" i="6" s="1"/>
  <c r="D5588" i="6" s="1"/>
  <c r="B5589" i="6"/>
  <c r="C5589" i="6" s="1"/>
  <c r="D5589" i="6" s="1"/>
  <c r="B5590" i="6"/>
  <c r="C5590" i="6" s="1"/>
  <c r="D5590" i="6" s="1"/>
  <c r="B5591" i="6"/>
  <c r="C5591" i="6" s="1"/>
  <c r="D5591" i="6" s="1"/>
  <c r="B5592" i="6"/>
  <c r="C5592" i="6" s="1"/>
  <c r="D5592" i="6" s="1"/>
  <c r="B5593" i="6"/>
  <c r="C5593" i="6" s="1"/>
  <c r="D5593" i="6" s="1"/>
  <c r="B5594" i="6"/>
  <c r="C5594" i="6" s="1"/>
  <c r="D5594" i="6" s="1"/>
  <c r="B5595" i="6"/>
  <c r="C5595" i="6" s="1"/>
  <c r="D5595" i="6" s="1"/>
  <c r="B5596" i="6"/>
  <c r="C5596" i="6" s="1"/>
  <c r="D5596" i="6" s="1"/>
  <c r="B5597" i="6"/>
  <c r="C5597" i="6" s="1"/>
  <c r="D5597" i="6" s="1"/>
  <c r="B5598" i="6"/>
  <c r="C5598" i="6" s="1"/>
  <c r="D5598" i="6" s="1"/>
  <c r="B5599" i="6"/>
  <c r="C5599" i="6" s="1"/>
  <c r="D5599" i="6" s="1"/>
  <c r="B5600" i="6"/>
  <c r="C5600" i="6" s="1"/>
  <c r="D5600" i="6" s="1"/>
  <c r="B5601" i="6"/>
  <c r="C5601" i="6" s="1"/>
  <c r="D5601" i="6" s="1"/>
  <c r="B5602" i="6"/>
  <c r="C5602" i="6" s="1"/>
  <c r="D5602" i="6" s="1"/>
  <c r="B5603" i="6"/>
  <c r="C5603" i="6" s="1"/>
  <c r="D5603" i="6" s="1"/>
  <c r="B5604" i="6"/>
  <c r="C5604" i="6" s="1"/>
  <c r="D5604" i="6" s="1"/>
  <c r="B5605" i="6"/>
  <c r="C5605" i="6" s="1"/>
  <c r="D5605" i="6" s="1"/>
  <c r="B5606" i="6"/>
  <c r="C5606" i="6" s="1"/>
  <c r="D5606" i="6" s="1"/>
  <c r="B5607" i="6"/>
  <c r="C5607" i="6" s="1"/>
  <c r="D5607" i="6" s="1"/>
  <c r="B5608" i="6"/>
  <c r="C5608" i="6" s="1"/>
  <c r="D5608" i="6" s="1"/>
  <c r="B5609" i="6"/>
  <c r="C5609" i="6" s="1"/>
  <c r="D5609" i="6" s="1"/>
  <c r="B5610" i="6"/>
  <c r="C5610" i="6" s="1"/>
  <c r="D5610" i="6" s="1"/>
  <c r="B5611" i="6"/>
  <c r="C5611" i="6" s="1"/>
  <c r="D5611" i="6" s="1"/>
  <c r="B5612" i="6"/>
  <c r="C5612" i="6" s="1"/>
  <c r="D5612" i="6" s="1"/>
  <c r="B5613" i="6"/>
  <c r="C5613" i="6" s="1"/>
  <c r="D5613" i="6" s="1"/>
  <c r="B5614" i="6"/>
  <c r="C5614" i="6" s="1"/>
  <c r="D5614" i="6" s="1"/>
  <c r="B5615" i="6"/>
  <c r="C5615" i="6" s="1"/>
  <c r="D5615" i="6" s="1"/>
  <c r="B5616" i="6"/>
  <c r="C5616" i="6" s="1"/>
  <c r="D5616" i="6" s="1"/>
  <c r="B5617" i="6"/>
  <c r="C5617" i="6" s="1"/>
  <c r="D5617" i="6" s="1"/>
  <c r="B5618" i="6"/>
  <c r="C5618" i="6" s="1"/>
  <c r="D5618" i="6" s="1"/>
  <c r="B5619" i="6"/>
  <c r="C5619" i="6" s="1"/>
  <c r="D5619" i="6" s="1"/>
  <c r="B5620" i="6"/>
  <c r="C5620" i="6" s="1"/>
  <c r="D5620" i="6" s="1"/>
  <c r="B5621" i="6"/>
  <c r="C5621" i="6" s="1"/>
  <c r="D5621" i="6" s="1"/>
  <c r="B5622" i="6"/>
  <c r="C5622" i="6" s="1"/>
  <c r="D5622" i="6" s="1"/>
  <c r="B5623" i="6"/>
  <c r="C5623" i="6" s="1"/>
  <c r="D5623" i="6" s="1"/>
  <c r="B5624" i="6"/>
  <c r="C5624" i="6" s="1"/>
  <c r="D5624" i="6" s="1"/>
  <c r="B5625" i="6"/>
  <c r="C5625" i="6" s="1"/>
  <c r="D5625" i="6" s="1"/>
  <c r="B5626" i="6"/>
  <c r="C5626" i="6" s="1"/>
  <c r="D5626" i="6" s="1"/>
  <c r="B5627" i="6"/>
  <c r="C5627" i="6" s="1"/>
  <c r="D5627" i="6" s="1"/>
  <c r="B5628" i="6"/>
  <c r="C5628" i="6" s="1"/>
  <c r="D5628" i="6" s="1"/>
  <c r="B5629" i="6"/>
  <c r="C5629" i="6" s="1"/>
  <c r="D5629" i="6" s="1"/>
  <c r="B5630" i="6"/>
  <c r="C5630" i="6" s="1"/>
  <c r="D5630" i="6" s="1"/>
  <c r="B5631" i="6"/>
  <c r="C5631" i="6" s="1"/>
  <c r="D5631" i="6" s="1"/>
  <c r="B5632" i="6"/>
  <c r="C5632" i="6" s="1"/>
  <c r="D5632" i="6" s="1"/>
  <c r="B5633" i="6"/>
  <c r="C5633" i="6" s="1"/>
  <c r="D5633" i="6" s="1"/>
  <c r="B5634" i="6"/>
  <c r="C5634" i="6" s="1"/>
  <c r="D5634" i="6" s="1"/>
  <c r="B5635" i="6"/>
  <c r="C5635" i="6" s="1"/>
  <c r="D5635" i="6" s="1"/>
  <c r="B5636" i="6"/>
  <c r="C5636" i="6" s="1"/>
  <c r="D5636" i="6" s="1"/>
  <c r="B5637" i="6"/>
  <c r="C5637" i="6" s="1"/>
  <c r="D5637" i="6" s="1"/>
  <c r="B5638" i="6"/>
  <c r="C5638" i="6" s="1"/>
  <c r="D5638" i="6" s="1"/>
  <c r="B5639" i="6"/>
  <c r="C5639" i="6" s="1"/>
  <c r="D5639" i="6" s="1"/>
  <c r="B5640" i="6"/>
  <c r="C5640" i="6" s="1"/>
  <c r="D5640" i="6" s="1"/>
  <c r="B5641" i="6"/>
  <c r="C5641" i="6" s="1"/>
  <c r="D5641" i="6" s="1"/>
  <c r="B5642" i="6"/>
  <c r="C5642" i="6" s="1"/>
  <c r="D5642" i="6" s="1"/>
  <c r="B5643" i="6"/>
  <c r="C5643" i="6" s="1"/>
  <c r="D5643" i="6" s="1"/>
  <c r="B5644" i="6"/>
  <c r="C5644" i="6" s="1"/>
  <c r="D5644" i="6" s="1"/>
  <c r="B5645" i="6"/>
  <c r="C5645" i="6" s="1"/>
  <c r="D5645" i="6" s="1"/>
  <c r="B5646" i="6"/>
  <c r="C5646" i="6" s="1"/>
  <c r="D5646" i="6" s="1"/>
  <c r="B5647" i="6"/>
  <c r="C5647" i="6" s="1"/>
  <c r="D5647" i="6" s="1"/>
  <c r="B5648" i="6"/>
  <c r="C5648" i="6" s="1"/>
  <c r="D5648" i="6" s="1"/>
  <c r="B5649" i="6"/>
  <c r="C5649" i="6" s="1"/>
  <c r="D5649" i="6" s="1"/>
  <c r="B5650" i="6"/>
  <c r="C5650" i="6" s="1"/>
  <c r="D5650" i="6" s="1"/>
  <c r="B5651" i="6"/>
  <c r="C5651" i="6" s="1"/>
  <c r="D5651" i="6" s="1"/>
  <c r="B5652" i="6"/>
  <c r="C5652" i="6" s="1"/>
  <c r="D5652" i="6" s="1"/>
  <c r="B5653" i="6"/>
  <c r="C5653" i="6" s="1"/>
  <c r="D5653" i="6" s="1"/>
  <c r="B5654" i="6"/>
  <c r="C5654" i="6" s="1"/>
  <c r="D5654" i="6" s="1"/>
  <c r="B5655" i="6"/>
  <c r="C5655" i="6" s="1"/>
  <c r="D5655" i="6" s="1"/>
  <c r="B5656" i="6"/>
  <c r="C5656" i="6" s="1"/>
  <c r="D5656" i="6" s="1"/>
  <c r="B5657" i="6"/>
  <c r="C5657" i="6" s="1"/>
  <c r="D5657" i="6" s="1"/>
  <c r="B5658" i="6"/>
  <c r="C5658" i="6" s="1"/>
  <c r="D5658" i="6" s="1"/>
  <c r="B5659" i="6"/>
  <c r="C5659" i="6" s="1"/>
  <c r="D5659" i="6" s="1"/>
  <c r="B5660" i="6"/>
  <c r="C5660" i="6" s="1"/>
  <c r="D5660" i="6" s="1"/>
  <c r="B5661" i="6"/>
  <c r="C5661" i="6" s="1"/>
  <c r="D5661" i="6" s="1"/>
  <c r="B5662" i="6"/>
  <c r="C5662" i="6" s="1"/>
  <c r="D5662" i="6" s="1"/>
  <c r="B5663" i="6"/>
  <c r="C5663" i="6" s="1"/>
  <c r="D5663" i="6" s="1"/>
  <c r="B5664" i="6"/>
  <c r="C5664" i="6" s="1"/>
  <c r="D5664" i="6" s="1"/>
  <c r="B5665" i="6"/>
  <c r="C5665" i="6" s="1"/>
  <c r="D5665" i="6" s="1"/>
  <c r="B5666" i="6"/>
  <c r="C5666" i="6" s="1"/>
  <c r="D5666" i="6" s="1"/>
  <c r="B5667" i="6"/>
  <c r="C5667" i="6" s="1"/>
  <c r="D5667" i="6" s="1"/>
  <c r="B5668" i="6"/>
  <c r="C5668" i="6" s="1"/>
  <c r="D5668" i="6" s="1"/>
  <c r="B5669" i="6"/>
  <c r="C5669" i="6" s="1"/>
  <c r="D5669" i="6" s="1"/>
  <c r="B5670" i="6"/>
  <c r="C5670" i="6" s="1"/>
  <c r="D5670" i="6" s="1"/>
  <c r="B5671" i="6"/>
  <c r="C5671" i="6" s="1"/>
  <c r="D5671" i="6" s="1"/>
  <c r="B5672" i="6"/>
  <c r="C5672" i="6" s="1"/>
  <c r="D5672" i="6" s="1"/>
  <c r="B5673" i="6"/>
  <c r="C5673" i="6" s="1"/>
  <c r="D5673" i="6" s="1"/>
  <c r="B5674" i="6"/>
  <c r="C5674" i="6" s="1"/>
  <c r="D5674" i="6" s="1"/>
  <c r="B5675" i="6"/>
  <c r="C5675" i="6" s="1"/>
  <c r="D5675" i="6" s="1"/>
  <c r="B5676" i="6"/>
  <c r="C5676" i="6" s="1"/>
  <c r="D5676" i="6" s="1"/>
  <c r="B5677" i="6"/>
  <c r="C5677" i="6" s="1"/>
  <c r="D5677" i="6" s="1"/>
  <c r="B5678" i="6"/>
  <c r="C5678" i="6" s="1"/>
  <c r="D5678" i="6" s="1"/>
  <c r="B5679" i="6"/>
  <c r="C5679" i="6" s="1"/>
  <c r="D5679" i="6" s="1"/>
  <c r="B5680" i="6"/>
  <c r="C5680" i="6" s="1"/>
  <c r="D5680" i="6" s="1"/>
  <c r="B5681" i="6"/>
  <c r="C5681" i="6" s="1"/>
  <c r="D5681" i="6" s="1"/>
  <c r="B5682" i="6"/>
  <c r="C5682" i="6" s="1"/>
  <c r="D5682" i="6" s="1"/>
  <c r="B5683" i="6"/>
  <c r="C5683" i="6" s="1"/>
  <c r="D5683" i="6" s="1"/>
  <c r="B5684" i="6"/>
  <c r="C5684" i="6" s="1"/>
  <c r="D5684" i="6" s="1"/>
  <c r="B5685" i="6"/>
  <c r="C5685" i="6" s="1"/>
  <c r="D5685" i="6" s="1"/>
  <c r="B5686" i="6"/>
  <c r="C5686" i="6" s="1"/>
  <c r="D5686" i="6" s="1"/>
  <c r="B5687" i="6"/>
  <c r="C5687" i="6" s="1"/>
  <c r="D5687" i="6" s="1"/>
  <c r="B5688" i="6"/>
  <c r="C5688" i="6" s="1"/>
  <c r="D5688" i="6" s="1"/>
  <c r="B5689" i="6"/>
  <c r="C5689" i="6" s="1"/>
  <c r="D5689" i="6" s="1"/>
  <c r="B5690" i="6"/>
  <c r="C5690" i="6" s="1"/>
  <c r="D5690" i="6" s="1"/>
  <c r="B5691" i="6"/>
  <c r="C5691" i="6" s="1"/>
  <c r="D5691" i="6" s="1"/>
  <c r="B5692" i="6"/>
  <c r="C5692" i="6" s="1"/>
  <c r="D5692" i="6" s="1"/>
  <c r="B5693" i="6"/>
  <c r="C5693" i="6" s="1"/>
  <c r="D5693" i="6" s="1"/>
  <c r="B5694" i="6"/>
  <c r="C5694" i="6" s="1"/>
  <c r="D5694" i="6" s="1"/>
  <c r="B5695" i="6"/>
  <c r="C5695" i="6" s="1"/>
  <c r="D5695" i="6" s="1"/>
  <c r="B5696" i="6"/>
  <c r="C5696" i="6" s="1"/>
  <c r="D5696" i="6" s="1"/>
  <c r="B5697" i="6"/>
  <c r="C5697" i="6" s="1"/>
  <c r="D5697" i="6" s="1"/>
  <c r="B5698" i="6"/>
  <c r="C5698" i="6" s="1"/>
  <c r="D5698" i="6" s="1"/>
  <c r="B5699" i="6"/>
  <c r="C5699" i="6" s="1"/>
  <c r="D5699" i="6" s="1"/>
  <c r="B5700" i="6"/>
  <c r="C5700" i="6" s="1"/>
  <c r="D5700" i="6" s="1"/>
  <c r="B5701" i="6"/>
  <c r="C5701" i="6" s="1"/>
  <c r="D5701" i="6" s="1"/>
  <c r="B5702" i="6"/>
  <c r="C5702" i="6" s="1"/>
  <c r="D5702" i="6" s="1"/>
  <c r="B5703" i="6"/>
  <c r="C5703" i="6" s="1"/>
  <c r="D5703" i="6" s="1"/>
  <c r="B5704" i="6"/>
  <c r="C5704" i="6" s="1"/>
  <c r="D5704" i="6" s="1"/>
  <c r="B5705" i="6"/>
  <c r="C5705" i="6" s="1"/>
  <c r="D5705" i="6" s="1"/>
  <c r="B5706" i="6"/>
  <c r="C5706" i="6" s="1"/>
  <c r="D5706" i="6" s="1"/>
  <c r="B5707" i="6"/>
  <c r="C5707" i="6" s="1"/>
  <c r="D5707" i="6" s="1"/>
  <c r="B5708" i="6"/>
  <c r="C5708" i="6" s="1"/>
  <c r="D5708" i="6" s="1"/>
  <c r="B5709" i="6"/>
  <c r="C5709" i="6" s="1"/>
  <c r="D5709" i="6" s="1"/>
  <c r="B5710" i="6"/>
  <c r="C5710" i="6" s="1"/>
  <c r="D5710" i="6" s="1"/>
  <c r="B5711" i="6"/>
  <c r="C5711" i="6" s="1"/>
  <c r="D5711" i="6" s="1"/>
  <c r="B5712" i="6"/>
  <c r="C5712" i="6" s="1"/>
  <c r="D5712" i="6" s="1"/>
  <c r="B5713" i="6"/>
  <c r="C5713" i="6" s="1"/>
  <c r="D5713" i="6" s="1"/>
  <c r="B5714" i="6"/>
  <c r="C5714" i="6" s="1"/>
  <c r="D5714" i="6" s="1"/>
  <c r="B5715" i="6"/>
  <c r="C5715" i="6" s="1"/>
  <c r="D5715" i="6" s="1"/>
  <c r="B5716" i="6"/>
  <c r="C5716" i="6" s="1"/>
  <c r="D5716" i="6" s="1"/>
  <c r="B5717" i="6"/>
  <c r="C5717" i="6" s="1"/>
  <c r="D5717" i="6" s="1"/>
  <c r="B5718" i="6"/>
  <c r="C5718" i="6" s="1"/>
  <c r="D5718" i="6" s="1"/>
  <c r="B5719" i="6"/>
  <c r="C5719" i="6" s="1"/>
  <c r="D5719" i="6" s="1"/>
  <c r="B5720" i="6"/>
  <c r="C5720" i="6" s="1"/>
  <c r="D5720" i="6" s="1"/>
  <c r="B5721" i="6"/>
  <c r="C5721" i="6" s="1"/>
  <c r="D5721" i="6" s="1"/>
  <c r="B5722" i="6"/>
  <c r="C5722" i="6" s="1"/>
  <c r="D5722" i="6" s="1"/>
  <c r="B5723" i="6"/>
  <c r="C5723" i="6" s="1"/>
  <c r="D5723" i="6" s="1"/>
  <c r="B5724" i="6"/>
  <c r="C5724" i="6" s="1"/>
  <c r="D5724" i="6" s="1"/>
  <c r="B5725" i="6"/>
  <c r="C5725" i="6" s="1"/>
  <c r="D5725" i="6" s="1"/>
  <c r="B5726" i="6"/>
  <c r="C5726" i="6" s="1"/>
  <c r="D5726" i="6" s="1"/>
  <c r="B5727" i="6"/>
  <c r="C5727" i="6" s="1"/>
  <c r="D5727" i="6" s="1"/>
  <c r="B5728" i="6"/>
  <c r="C5728" i="6" s="1"/>
  <c r="D5728" i="6" s="1"/>
  <c r="B5729" i="6"/>
  <c r="C5729" i="6" s="1"/>
  <c r="D5729" i="6" s="1"/>
  <c r="B5730" i="6"/>
  <c r="C5730" i="6" s="1"/>
  <c r="D5730" i="6" s="1"/>
  <c r="B5731" i="6"/>
  <c r="C5731" i="6" s="1"/>
  <c r="D5731" i="6" s="1"/>
  <c r="B5732" i="6"/>
  <c r="C5732" i="6" s="1"/>
  <c r="D5732" i="6" s="1"/>
  <c r="B5733" i="6"/>
  <c r="C5733" i="6" s="1"/>
  <c r="D5733" i="6" s="1"/>
  <c r="B5734" i="6"/>
  <c r="C5734" i="6" s="1"/>
  <c r="D5734" i="6" s="1"/>
  <c r="B5735" i="6"/>
  <c r="C5735" i="6" s="1"/>
  <c r="D5735" i="6" s="1"/>
  <c r="B5736" i="6"/>
  <c r="C5736" i="6" s="1"/>
  <c r="D5736" i="6" s="1"/>
  <c r="B5737" i="6"/>
  <c r="C5737" i="6" s="1"/>
  <c r="D5737" i="6" s="1"/>
  <c r="B5738" i="6"/>
  <c r="C5738" i="6" s="1"/>
  <c r="D5738" i="6" s="1"/>
  <c r="B5739" i="6"/>
  <c r="C5739" i="6" s="1"/>
  <c r="D5739" i="6" s="1"/>
  <c r="B5740" i="6"/>
  <c r="C5740" i="6" s="1"/>
  <c r="D5740" i="6" s="1"/>
  <c r="B5741" i="6"/>
  <c r="C5741" i="6" s="1"/>
  <c r="D5741" i="6" s="1"/>
  <c r="B5742" i="6"/>
  <c r="C5742" i="6" s="1"/>
  <c r="D5742" i="6" s="1"/>
  <c r="B5743" i="6"/>
  <c r="C5743" i="6" s="1"/>
  <c r="D5743" i="6" s="1"/>
  <c r="B5744" i="6"/>
  <c r="C5744" i="6" s="1"/>
  <c r="D5744" i="6" s="1"/>
  <c r="B5745" i="6"/>
  <c r="C5745" i="6" s="1"/>
  <c r="D5745" i="6" s="1"/>
  <c r="B5746" i="6"/>
  <c r="C5746" i="6" s="1"/>
  <c r="D5746" i="6" s="1"/>
  <c r="B5747" i="6"/>
  <c r="C5747" i="6" s="1"/>
  <c r="D5747" i="6" s="1"/>
  <c r="B5748" i="6"/>
  <c r="C5748" i="6" s="1"/>
  <c r="D5748" i="6" s="1"/>
  <c r="B5749" i="6"/>
  <c r="C5749" i="6" s="1"/>
  <c r="D5749" i="6" s="1"/>
  <c r="B5750" i="6"/>
  <c r="C5750" i="6" s="1"/>
  <c r="D5750" i="6" s="1"/>
  <c r="B5751" i="6"/>
  <c r="C5751" i="6" s="1"/>
  <c r="D5751" i="6" s="1"/>
  <c r="B5752" i="6"/>
  <c r="C5752" i="6" s="1"/>
  <c r="D5752" i="6" s="1"/>
  <c r="B5753" i="6"/>
  <c r="C5753" i="6" s="1"/>
  <c r="D5753" i="6" s="1"/>
  <c r="B5754" i="6"/>
  <c r="C5754" i="6" s="1"/>
  <c r="D5754" i="6" s="1"/>
  <c r="B5755" i="6"/>
  <c r="C5755" i="6" s="1"/>
  <c r="D5755" i="6" s="1"/>
  <c r="B5756" i="6"/>
  <c r="C5756" i="6" s="1"/>
  <c r="D5756" i="6" s="1"/>
  <c r="B5757" i="6"/>
  <c r="C5757" i="6" s="1"/>
  <c r="D5757" i="6" s="1"/>
  <c r="B5758" i="6"/>
  <c r="C5758" i="6" s="1"/>
  <c r="D5758" i="6" s="1"/>
  <c r="B5759" i="6"/>
  <c r="C5759" i="6" s="1"/>
  <c r="D5759" i="6" s="1"/>
  <c r="B5760" i="6"/>
  <c r="C5760" i="6" s="1"/>
  <c r="D5760" i="6" s="1"/>
  <c r="B5761" i="6"/>
  <c r="C5761" i="6" s="1"/>
  <c r="D5761" i="6" s="1"/>
  <c r="B5762" i="6"/>
  <c r="C5762" i="6" s="1"/>
  <c r="D5762" i="6" s="1"/>
  <c r="B5763" i="6"/>
  <c r="C5763" i="6" s="1"/>
  <c r="D5763" i="6" s="1"/>
  <c r="B5764" i="6"/>
  <c r="C5764" i="6" s="1"/>
  <c r="D5764" i="6" s="1"/>
  <c r="B5765" i="6"/>
  <c r="C5765" i="6" s="1"/>
  <c r="D5765" i="6" s="1"/>
  <c r="B5766" i="6"/>
  <c r="C5766" i="6" s="1"/>
  <c r="D5766" i="6" s="1"/>
  <c r="B5767" i="6"/>
  <c r="C5767" i="6" s="1"/>
  <c r="D5767" i="6" s="1"/>
  <c r="B5768" i="6"/>
  <c r="C5768" i="6" s="1"/>
  <c r="D5768" i="6" s="1"/>
  <c r="B5769" i="6"/>
  <c r="C5769" i="6" s="1"/>
  <c r="D5769" i="6" s="1"/>
  <c r="B5770" i="6"/>
  <c r="C5770" i="6" s="1"/>
  <c r="D5770" i="6" s="1"/>
  <c r="B5771" i="6"/>
  <c r="C5771" i="6" s="1"/>
  <c r="D5771" i="6" s="1"/>
  <c r="B5772" i="6"/>
  <c r="C5772" i="6" s="1"/>
  <c r="D5772" i="6" s="1"/>
  <c r="B5773" i="6"/>
  <c r="C5773" i="6" s="1"/>
  <c r="D5773" i="6" s="1"/>
  <c r="B5774" i="6"/>
  <c r="C5774" i="6" s="1"/>
  <c r="D5774" i="6" s="1"/>
  <c r="B5775" i="6"/>
  <c r="C5775" i="6" s="1"/>
  <c r="D5775" i="6" s="1"/>
  <c r="B5776" i="6"/>
  <c r="C5776" i="6" s="1"/>
  <c r="D5776" i="6" s="1"/>
  <c r="B5777" i="6"/>
  <c r="C5777" i="6" s="1"/>
  <c r="D5777" i="6" s="1"/>
  <c r="B5778" i="6"/>
  <c r="C5778" i="6" s="1"/>
  <c r="D5778" i="6" s="1"/>
  <c r="B5779" i="6"/>
  <c r="C5779" i="6" s="1"/>
  <c r="D5779" i="6" s="1"/>
  <c r="B5780" i="6"/>
  <c r="C5780" i="6" s="1"/>
  <c r="D5780" i="6" s="1"/>
  <c r="B5781" i="6"/>
  <c r="C5781" i="6" s="1"/>
  <c r="D5781" i="6" s="1"/>
  <c r="B5782" i="6"/>
  <c r="C5782" i="6" s="1"/>
  <c r="D5782" i="6" s="1"/>
  <c r="B5783" i="6"/>
  <c r="C5783" i="6" s="1"/>
  <c r="D5783" i="6" s="1"/>
  <c r="B5784" i="6"/>
  <c r="C5784" i="6" s="1"/>
  <c r="D5784" i="6" s="1"/>
  <c r="B5785" i="6"/>
  <c r="C5785" i="6" s="1"/>
  <c r="D5785" i="6" s="1"/>
  <c r="B5786" i="6"/>
  <c r="C5786" i="6" s="1"/>
  <c r="D5786" i="6" s="1"/>
  <c r="B5787" i="6"/>
  <c r="C5787" i="6" s="1"/>
  <c r="D5787" i="6" s="1"/>
  <c r="B5788" i="6"/>
  <c r="C5788" i="6" s="1"/>
  <c r="D5788" i="6" s="1"/>
  <c r="B5789" i="6"/>
  <c r="C5789" i="6" s="1"/>
  <c r="D5789" i="6" s="1"/>
  <c r="B5790" i="6"/>
  <c r="C5790" i="6" s="1"/>
  <c r="D5790" i="6" s="1"/>
  <c r="B5791" i="6"/>
  <c r="C5791" i="6" s="1"/>
  <c r="D5791" i="6" s="1"/>
  <c r="B5792" i="6"/>
  <c r="C5792" i="6" s="1"/>
  <c r="D5792" i="6" s="1"/>
  <c r="B5793" i="6"/>
  <c r="C5793" i="6" s="1"/>
  <c r="D5793" i="6" s="1"/>
  <c r="B5794" i="6"/>
  <c r="C5794" i="6" s="1"/>
  <c r="D5794" i="6" s="1"/>
  <c r="B5795" i="6"/>
  <c r="C5795" i="6" s="1"/>
  <c r="D5795" i="6" s="1"/>
  <c r="B5796" i="6"/>
  <c r="C5796" i="6" s="1"/>
  <c r="D5796" i="6" s="1"/>
  <c r="B5797" i="6"/>
  <c r="C5797" i="6" s="1"/>
  <c r="D5797" i="6" s="1"/>
  <c r="B5798" i="6"/>
  <c r="C5798" i="6" s="1"/>
  <c r="D5798" i="6" s="1"/>
  <c r="B5799" i="6"/>
  <c r="C5799" i="6" s="1"/>
  <c r="D5799" i="6" s="1"/>
  <c r="B5800" i="6"/>
  <c r="C5800" i="6" s="1"/>
  <c r="D5800" i="6" s="1"/>
  <c r="B5801" i="6"/>
  <c r="C5801" i="6" s="1"/>
  <c r="D5801" i="6" s="1"/>
  <c r="B5802" i="6"/>
  <c r="C5802" i="6" s="1"/>
  <c r="D5802" i="6" s="1"/>
  <c r="B5803" i="6"/>
  <c r="C5803" i="6" s="1"/>
  <c r="D5803" i="6" s="1"/>
  <c r="B5804" i="6"/>
  <c r="C5804" i="6" s="1"/>
  <c r="D5804" i="6" s="1"/>
  <c r="B5805" i="6"/>
  <c r="C5805" i="6" s="1"/>
  <c r="D5805" i="6" s="1"/>
  <c r="B5806" i="6"/>
  <c r="C5806" i="6" s="1"/>
  <c r="D5806" i="6" s="1"/>
  <c r="B5807" i="6"/>
  <c r="C5807" i="6" s="1"/>
  <c r="D5807" i="6" s="1"/>
  <c r="B5808" i="6"/>
  <c r="C5808" i="6" s="1"/>
  <c r="D5808" i="6" s="1"/>
  <c r="B5809" i="6"/>
  <c r="C5809" i="6" s="1"/>
  <c r="D5809" i="6" s="1"/>
  <c r="B5810" i="6"/>
  <c r="C5810" i="6" s="1"/>
  <c r="D5810" i="6" s="1"/>
  <c r="B5811" i="6"/>
  <c r="C5811" i="6" s="1"/>
  <c r="D5811" i="6" s="1"/>
  <c r="B5812" i="6"/>
  <c r="C5812" i="6" s="1"/>
  <c r="D5812" i="6" s="1"/>
  <c r="B5813" i="6"/>
  <c r="C5813" i="6" s="1"/>
  <c r="D5813" i="6" s="1"/>
  <c r="B5814" i="6"/>
  <c r="C5814" i="6" s="1"/>
  <c r="D5814" i="6" s="1"/>
  <c r="B5815" i="6"/>
  <c r="C5815" i="6" s="1"/>
  <c r="D5815" i="6" s="1"/>
  <c r="B5816" i="6"/>
  <c r="C5816" i="6" s="1"/>
  <c r="D5816" i="6" s="1"/>
  <c r="B5817" i="6"/>
  <c r="C5817" i="6" s="1"/>
  <c r="D5817" i="6" s="1"/>
  <c r="B5818" i="6"/>
  <c r="C5818" i="6" s="1"/>
  <c r="D5818" i="6" s="1"/>
  <c r="B5819" i="6"/>
  <c r="C5819" i="6" s="1"/>
  <c r="D5819" i="6" s="1"/>
  <c r="B5820" i="6"/>
  <c r="C5820" i="6" s="1"/>
  <c r="D5820" i="6" s="1"/>
  <c r="B5821" i="6"/>
  <c r="C5821" i="6" s="1"/>
  <c r="D5821" i="6" s="1"/>
  <c r="B5822" i="6"/>
  <c r="C5822" i="6" s="1"/>
  <c r="D5822" i="6" s="1"/>
  <c r="B5823" i="6"/>
  <c r="C5823" i="6" s="1"/>
  <c r="D5823" i="6" s="1"/>
  <c r="B5824" i="6"/>
  <c r="C5824" i="6" s="1"/>
  <c r="D5824" i="6" s="1"/>
  <c r="B5825" i="6"/>
  <c r="C5825" i="6" s="1"/>
  <c r="D5825" i="6" s="1"/>
  <c r="B5826" i="6"/>
  <c r="C5826" i="6" s="1"/>
  <c r="D5826" i="6" s="1"/>
  <c r="B5827" i="6"/>
  <c r="C5827" i="6" s="1"/>
  <c r="D5827" i="6" s="1"/>
  <c r="B5828" i="6"/>
  <c r="C5828" i="6" s="1"/>
  <c r="D5828" i="6" s="1"/>
  <c r="B5829" i="6"/>
  <c r="C5829" i="6" s="1"/>
  <c r="D5829" i="6" s="1"/>
  <c r="B5830" i="6"/>
  <c r="C5830" i="6" s="1"/>
  <c r="D5830" i="6" s="1"/>
  <c r="B5831" i="6"/>
  <c r="C5831" i="6" s="1"/>
  <c r="D5831" i="6" s="1"/>
  <c r="B5832" i="6"/>
  <c r="C5832" i="6" s="1"/>
  <c r="D5832" i="6" s="1"/>
  <c r="B5833" i="6"/>
  <c r="C5833" i="6" s="1"/>
  <c r="D5833" i="6" s="1"/>
  <c r="B5834" i="6"/>
  <c r="C5834" i="6" s="1"/>
  <c r="D5834" i="6" s="1"/>
  <c r="B5835" i="6"/>
  <c r="C5835" i="6" s="1"/>
  <c r="D5835" i="6" s="1"/>
  <c r="B5836" i="6"/>
  <c r="C5836" i="6" s="1"/>
  <c r="D5836" i="6" s="1"/>
  <c r="B5837" i="6"/>
  <c r="C5837" i="6" s="1"/>
  <c r="D5837" i="6" s="1"/>
  <c r="B5838" i="6"/>
  <c r="C5838" i="6" s="1"/>
  <c r="D5838" i="6" s="1"/>
  <c r="B5839" i="6"/>
  <c r="C5839" i="6" s="1"/>
  <c r="D5839" i="6" s="1"/>
  <c r="B5840" i="6"/>
  <c r="C5840" i="6" s="1"/>
  <c r="D5840" i="6" s="1"/>
  <c r="B5841" i="6"/>
  <c r="C5841" i="6" s="1"/>
  <c r="D5841" i="6" s="1"/>
  <c r="B5842" i="6"/>
  <c r="C5842" i="6" s="1"/>
  <c r="D5842" i="6" s="1"/>
  <c r="B5843" i="6"/>
  <c r="C5843" i="6" s="1"/>
  <c r="D5843" i="6" s="1"/>
  <c r="B5844" i="6"/>
  <c r="C5844" i="6" s="1"/>
  <c r="D5844" i="6" s="1"/>
  <c r="B5845" i="6"/>
  <c r="C5845" i="6" s="1"/>
  <c r="D5845" i="6" s="1"/>
  <c r="B5846" i="6"/>
  <c r="C5846" i="6" s="1"/>
  <c r="D5846" i="6" s="1"/>
  <c r="B5847" i="6"/>
  <c r="C5847" i="6" s="1"/>
  <c r="D5847" i="6" s="1"/>
  <c r="B5848" i="6"/>
  <c r="C5848" i="6" s="1"/>
  <c r="D5848" i="6" s="1"/>
  <c r="B5849" i="6"/>
  <c r="C5849" i="6" s="1"/>
  <c r="D5849" i="6" s="1"/>
  <c r="B5850" i="6"/>
  <c r="C5850" i="6" s="1"/>
  <c r="D5850" i="6" s="1"/>
  <c r="B5851" i="6"/>
  <c r="C5851" i="6" s="1"/>
  <c r="D5851" i="6" s="1"/>
  <c r="B5852" i="6"/>
  <c r="C5852" i="6" s="1"/>
  <c r="D5852" i="6" s="1"/>
  <c r="B5853" i="6"/>
  <c r="C5853" i="6" s="1"/>
  <c r="D5853" i="6" s="1"/>
  <c r="B5854" i="6"/>
  <c r="C5854" i="6" s="1"/>
  <c r="D5854" i="6" s="1"/>
  <c r="B5855" i="6"/>
  <c r="C5855" i="6" s="1"/>
  <c r="D5855" i="6" s="1"/>
  <c r="B5856" i="6"/>
  <c r="C5856" i="6" s="1"/>
  <c r="D5856" i="6" s="1"/>
  <c r="B5857" i="6"/>
  <c r="C5857" i="6" s="1"/>
  <c r="D5857" i="6" s="1"/>
  <c r="B5858" i="6"/>
  <c r="C5858" i="6" s="1"/>
  <c r="D5858" i="6" s="1"/>
  <c r="B5859" i="6"/>
  <c r="C5859" i="6" s="1"/>
  <c r="D5859" i="6" s="1"/>
  <c r="B5860" i="6"/>
  <c r="C5860" i="6" s="1"/>
  <c r="D5860" i="6" s="1"/>
  <c r="B5861" i="6"/>
  <c r="C5861" i="6" s="1"/>
  <c r="D5861" i="6" s="1"/>
  <c r="B5862" i="6"/>
  <c r="C5862" i="6" s="1"/>
  <c r="D5862" i="6" s="1"/>
  <c r="B5863" i="6"/>
  <c r="C5863" i="6" s="1"/>
  <c r="D5863" i="6" s="1"/>
  <c r="B5864" i="6"/>
  <c r="C5864" i="6" s="1"/>
  <c r="D5864" i="6" s="1"/>
  <c r="B5865" i="6"/>
  <c r="C5865" i="6" s="1"/>
  <c r="D5865" i="6" s="1"/>
  <c r="B5866" i="6"/>
  <c r="C5866" i="6" s="1"/>
  <c r="D5866" i="6" s="1"/>
  <c r="B5867" i="6"/>
  <c r="C5867" i="6" s="1"/>
  <c r="D5867" i="6" s="1"/>
  <c r="B5868" i="6"/>
  <c r="C5868" i="6" s="1"/>
  <c r="D5868" i="6" s="1"/>
  <c r="B5869" i="6"/>
  <c r="C5869" i="6" s="1"/>
  <c r="D5869" i="6" s="1"/>
  <c r="B5870" i="6"/>
  <c r="C5870" i="6" s="1"/>
  <c r="D5870" i="6" s="1"/>
  <c r="B5871" i="6"/>
  <c r="C5871" i="6" s="1"/>
  <c r="D5871" i="6" s="1"/>
  <c r="B5872" i="6"/>
  <c r="C5872" i="6" s="1"/>
  <c r="D5872" i="6" s="1"/>
  <c r="B5873" i="6"/>
  <c r="C5873" i="6" s="1"/>
  <c r="D5873" i="6" s="1"/>
  <c r="B5874" i="6"/>
  <c r="C5874" i="6" s="1"/>
  <c r="D5874" i="6" s="1"/>
  <c r="B5875" i="6"/>
  <c r="C5875" i="6" s="1"/>
  <c r="D5875" i="6" s="1"/>
  <c r="B5876" i="6"/>
  <c r="C5876" i="6" s="1"/>
  <c r="D5876" i="6" s="1"/>
  <c r="B5877" i="6"/>
  <c r="C5877" i="6" s="1"/>
  <c r="D5877" i="6" s="1"/>
  <c r="B5878" i="6"/>
  <c r="C5878" i="6" s="1"/>
  <c r="D5878" i="6" s="1"/>
  <c r="B5879" i="6"/>
  <c r="C5879" i="6" s="1"/>
  <c r="D5879" i="6" s="1"/>
  <c r="B5880" i="6"/>
  <c r="C5880" i="6" s="1"/>
  <c r="D5880" i="6" s="1"/>
  <c r="B5881" i="6"/>
  <c r="C5881" i="6" s="1"/>
  <c r="D5881" i="6" s="1"/>
  <c r="B5882" i="6"/>
  <c r="C5882" i="6" s="1"/>
  <c r="D5882" i="6" s="1"/>
  <c r="B5883" i="6"/>
  <c r="C5883" i="6" s="1"/>
  <c r="D5883" i="6" s="1"/>
  <c r="B5884" i="6"/>
  <c r="C5884" i="6" s="1"/>
  <c r="D5884" i="6" s="1"/>
  <c r="B5885" i="6"/>
  <c r="C5885" i="6" s="1"/>
  <c r="D5885" i="6" s="1"/>
  <c r="B5886" i="6"/>
  <c r="C5886" i="6" s="1"/>
  <c r="D5886" i="6" s="1"/>
  <c r="B5887" i="6"/>
  <c r="C5887" i="6" s="1"/>
  <c r="D5887" i="6" s="1"/>
  <c r="B5888" i="6"/>
  <c r="C5888" i="6" s="1"/>
  <c r="D5888" i="6" s="1"/>
  <c r="B5889" i="6"/>
  <c r="C5889" i="6" s="1"/>
  <c r="D5889" i="6" s="1"/>
  <c r="B5890" i="6"/>
  <c r="C5890" i="6" s="1"/>
  <c r="D5890" i="6" s="1"/>
  <c r="B5891" i="6"/>
  <c r="C5891" i="6" s="1"/>
  <c r="D5891" i="6" s="1"/>
  <c r="B5892" i="6"/>
  <c r="C5892" i="6" s="1"/>
  <c r="D5892" i="6" s="1"/>
  <c r="B5893" i="6"/>
  <c r="C5893" i="6" s="1"/>
  <c r="D5893" i="6" s="1"/>
  <c r="B5894" i="6"/>
  <c r="C5894" i="6" s="1"/>
  <c r="D5894" i="6" s="1"/>
  <c r="B5895" i="6"/>
  <c r="C5895" i="6" s="1"/>
  <c r="D5895" i="6" s="1"/>
  <c r="B5896" i="6"/>
  <c r="C5896" i="6" s="1"/>
  <c r="D5896" i="6" s="1"/>
  <c r="B5897" i="6"/>
  <c r="C5897" i="6" s="1"/>
  <c r="D5897" i="6" s="1"/>
  <c r="B5898" i="6"/>
  <c r="C5898" i="6" s="1"/>
  <c r="D5898" i="6" s="1"/>
  <c r="B5899" i="6"/>
  <c r="C5899" i="6" s="1"/>
  <c r="D5899" i="6" s="1"/>
  <c r="B5900" i="6"/>
  <c r="C5900" i="6" s="1"/>
  <c r="D5900" i="6" s="1"/>
  <c r="B5901" i="6"/>
  <c r="C5901" i="6" s="1"/>
  <c r="D5901" i="6" s="1"/>
  <c r="B5902" i="6"/>
  <c r="C5902" i="6" s="1"/>
  <c r="D5902" i="6" s="1"/>
  <c r="B5903" i="6"/>
  <c r="C5903" i="6" s="1"/>
  <c r="D5903" i="6" s="1"/>
  <c r="B5904" i="6"/>
  <c r="C5904" i="6" s="1"/>
  <c r="D5904" i="6" s="1"/>
  <c r="B5905" i="6"/>
  <c r="C5905" i="6" s="1"/>
  <c r="D5905" i="6" s="1"/>
  <c r="B5906" i="6"/>
  <c r="C5906" i="6" s="1"/>
  <c r="D5906" i="6" s="1"/>
  <c r="B5907" i="6"/>
  <c r="C5907" i="6" s="1"/>
  <c r="D5907" i="6" s="1"/>
  <c r="B5908" i="6"/>
  <c r="C5908" i="6" s="1"/>
  <c r="D5908" i="6" s="1"/>
  <c r="B5909" i="6"/>
  <c r="C5909" i="6" s="1"/>
  <c r="D5909" i="6" s="1"/>
  <c r="B5910" i="6"/>
  <c r="C5910" i="6" s="1"/>
  <c r="D5910" i="6" s="1"/>
  <c r="B5911" i="6"/>
  <c r="C5911" i="6" s="1"/>
  <c r="D5911" i="6" s="1"/>
  <c r="B5912" i="6"/>
  <c r="C5912" i="6" s="1"/>
  <c r="D5912" i="6" s="1"/>
  <c r="B5913" i="6"/>
  <c r="C5913" i="6" s="1"/>
  <c r="D5913" i="6" s="1"/>
  <c r="B5914" i="6"/>
  <c r="C5914" i="6" s="1"/>
  <c r="D5914" i="6" s="1"/>
  <c r="B5915" i="6"/>
  <c r="C5915" i="6" s="1"/>
  <c r="D5915" i="6" s="1"/>
  <c r="B5916" i="6"/>
  <c r="C5916" i="6" s="1"/>
  <c r="D5916" i="6" s="1"/>
  <c r="B5917" i="6"/>
  <c r="C5917" i="6" s="1"/>
  <c r="D5917" i="6" s="1"/>
  <c r="B5918" i="6"/>
  <c r="C5918" i="6" s="1"/>
  <c r="D5918" i="6" s="1"/>
  <c r="B5919" i="6"/>
  <c r="C5919" i="6" s="1"/>
  <c r="D5919" i="6" s="1"/>
  <c r="B5920" i="6"/>
  <c r="C5920" i="6" s="1"/>
  <c r="D5920" i="6" s="1"/>
  <c r="B5921" i="6"/>
  <c r="C5921" i="6" s="1"/>
  <c r="D5921" i="6" s="1"/>
  <c r="B5922" i="6"/>
  <c r="C5922" i="6" s="1"/>
  <c r="D5922" i="6" s="1"/>
  <c r="B5923" i="6"/>
  <c r="C5923" i="6" s="1"/>
  <c r="D5923" i="6" s="1"/>
  <c r="B5924" i="6"/>
  <c r="C5924" i="6" s="1"/>
  <c r="D5924" i="6" s="1"/>
  <c r="B5925" i="6"/>
  <c r="C5925" i="6" s="1"/>
  <c r="D5925" i="6" s="1"/>
  <c r="B5926" i="6"/>
  <c r="C5926" i="6" s="1"/>
  <c r="D5926" i="6" s="1"/>
  <c r="B5927" i="6"/>
  <c r="C5927" i="6" s="1"/>
  <c r="D5927" i="6" s="1"/>
  <c r="B5928" i="6"/>
  <c r="C5928" i="6" s="1"/>
  <c r="D5928" i="6" s="1"/>
  <c r="B5929" i="6"/>
  <c r="C5929" i="6" s="1"/>
  <c r="D5929" i="6" s="1"/>
  <c r="B5930" i="6"/>
  <c r="C5930" i="6" s="1"/>
  <c r="D5930" i="6" s="1"/>
  <c r="B5931" i="6"/>
  <c r="C5931" i="6" s="1"/>
  <c r="D5931" i="6" s="1"/>
  <c r="B5932" i="6"/>
  <c r="C5932" i="6" s="1"/>
  <c r="D5932" i="6" s="1"/>
  <c r="B5933" i="6"/>
  <c r="C5933" i="6" s="1"/>
  <c r="D5933" i="6" s="1"/>
  <c r="B5934" i="6"/>
  <c r="C5934" i="6" s="1"/>
  <c r="D5934" i="6" s="1"/>
  <c r="B5935" i="6"/>
  <c r="C5935" i="6" s="1"/>
  <c r="D5935" i="6" s="1"/>
  <c r="B5936" i="6"/>
  <c r="C5936" i="6" s="1"/>
  <c r="D5936" i="6" s="1"/>
  <c r="B5937" i="6"/>
  <c r="C5937" i="6" s="1"/>
  <c r="D5937" i="6" s="1"/>
  <c r="B5938" i="6"/>
  <c r="C5938" i="6" s="1"/>
  <c r="D5938" i="6" s="1"/>
  <c r="B5939" i="6"/>
  <c r="C5939" i="6" s="1"/>
  <c r="D5939" i="6" s="1"/>
  <c r="B5940" i="6"/>
  <c r="C5940" i="6" s="1"/>
  <c r="D5940" i="6" s="1"/>
  <c r="B5941" i="6"/>
  <c r="C5941" i="6" s="1"/>
  <c r="D5941" i="6" s="1"/>
  <c r="B5942" i="6"/>
  <c r="C5942" i="6" s="1"/>
  <c r="D5942" i="6" s="1"/>
  <c r="B5943" i="6"/>
  <c r="C5943" i="6" s="1"/>
  <c r="D5943" i="6" s="1"/>
  <c r="B5944" i="6"/>
  <c r="C5944" i="6" s="1"/>
  <c r="D5944" i="6" s="1"/>
  <c r="B5945" i="6"/>
  <c r="C5945" i="6" s="1"/>
  <c r="D5945" i="6" s="1"/>
  <c r="B5946" i="6"/>
  <c r="C5946" i="6" s="1"/>
  <c r="D5946" i="6" s="1"/>
  <c r="B5947" i="6"/>
  <c r="C5947" i="6" s="1"/>
  <c r="D5947" i="6" s="1"/>
  <c r="B5948" i="6"/>
  <c r="C5948" i="6" s="1"/>
  <c r="D5948" i="6" s="1"/>
  <c r="B5949" i="6"/>
  <c r="C5949" i="6" s="1"/>
  <c r="D5949" i="6" s="1"/>
  <c r="B5950" i="6"/>
  <c r="C5950" i="6" s="1"/>
  <c r="D5950" i="6" s="1"/>
  <c r="B5951" i="6"/>
  <c r="C5951" i="6" s="1"/>
  <c r="D5951" i="6" s="1"/>
  <c r="B5952" i="6"/>
  <c r="C5952" i="6" s="1"/>
  <c r="D5952" i="6" s="1"/>
  <c r="B5953" i="6"/>
  <c r="C5953" i="6" s="1"/>
  <c r="D5953" i="6" s="1"/>
  <c r="B5954" i="6"/>
  <c r="C5954" i="6" s="1"/>
  <c r="D5954" i="6" s="1"/>
  <c r="B5955" i="6"/>
  <c r="C5955" i="6" s="1"/>
  <c r="D5955" i="6" s="1"/>
  <c r="B5956" i="6"/>
  <c r="C5956" i="6" s="1"/>
  <c r="D5956" i="6" s="1"/>
  <c r="B5957" i="6"/>
  <c r="C5957" i="6" s="1"/>
  <c r="D5957" i="6" s="1"/>
  <c r="B5958" i="6"/>
  <c r="C5958" i="6" s="1"/>
  <c r="D5958" i="6" s="1"/>
  <c r="B5959" i="6"/>
  <c r="C5959" i="6" s="1"/>
  <c r="D5959" i="6" s="1"/>
  <c r="B5960" i="6"/>
  <c r="C5960" i="6" s="1"/>
  <c r="D5960" i="6" s="1"/>
  <c r="B5961" i="6"/>
  <c r="C5961" i="6" s="1"/>
  <c r="D5961" i="6" s="1"/>
  <c r="B5962" i="6"/>
  <c r="C5962" i="6" s="1"/>
  <c r="D5962" i="6" s="1"/>
  <c r="B5963" i="6"/>
  <c r="C5963" i="6" s="1"/>
  <c r="D5963" i="6" s="1"/>
  <c r="B5964" i="6"/>
  <c r="C5964" i="6" s="1"/>
  <c r="D5964" i="6" s="1"/>
  <c r="B5965" i="6"/>
  <c r="C5965" i="6" s="1"/>
  <c r="D5965" i="6" s="1"/>
  <c r="B5966" i="6"/>
  <c r="C5966" i="6" s="1"/>
  <c r="D5966" i="6" s="1"/>
  <c r="B5967" i="6"/>
  <c r="C5967" i="6" s="1"/>
  <c r="D5967" i="6" s="1"/>
  <c r="B5968" i="6"/>
  <c r="C5968" i="6" s="1"/>
  <c r="D5968" i="6" s="1"/>
  <c r="B5969" i="6"/>
  <c r="C5969" i="6" s="1"/>
  <c r="D5969" i="6" s="1"/>
  <c r="B5970" i="6"/>
  <c r="C5970" i="6" s="1"/>
  <c r="D5970" i="6" s="1"/>
  <c r="B5971" i="6"/>
  <c r="C5971" i="6" s="1"/>
  <c r="D5971" i="6" s="1"/>
  <c r="B5972" i="6"/>
  <c r="C5972" i="6" s="1"/>
  <c r="D5972" i="6" s="1"/>
  <c r="B5973" i="6"/>
  <c r="C5973" i="6" s="1"/>
  <c r="D5973" i="6" s="1"/>
  <c r="B5974" i="6"/>
  <c r="C5974" i="6" s="1"/>
  <c r="D5974" i="6" s="1"/>
  <c r="B5975" i="6"/>
  <c r="C5975" i="6" s="1"/>
  <c r="D5975" i="6" s="1"/>
  <c r="B5976" i="6"/>
  <c r="C5976" i="6" s="1"/>
  <c r="D5976" i="6" s="1"/>
  <c r="B5977" i="6"/>
  <c r="C5977" i="6" s="1"/>
  <c r="D5977" i="6" s="1"/>
  <c r="B5978" i="6"/>
  <c r="C5978" i="6" s="1"/>
  <c r="D5978" i="6" s="1"/>
  <c r="B5979" i="6"/>
  <c r="C5979" i="6" s="1"/>
  <c r="D5979" i="6" s="1"/>
  <c r="B5980" i="6"/>
  <c r="C5980" i="6" s="1"/>
  <c r="D5980" i="6" s="1"/>
  <c r="B5981" i="6"/>
  <c r="C5981" i="6" s="1"/>
  <c r="D5981" i="6" s="1"/>
  <c r="B5982" i="6"/>
  <c r="C5982" i="6" s="1"/>
  <c r="D5982" i="6" s="1"/>
  <c r="B5983" i="6"/>
  <c r="C5983" i="6" s="1"/>
  <c r="D5983" i="6" s="1"/>
  <c r="B5984" i="6"/>
  <c r="C5984" i="6" s="1"/>
  <c r="D5984" i="6" s="1"/>
  <c r="B5985" i="6"/>
  <c r="C5985" i="6" s="1"/>
  <c r="D5985" i="6" s="1"/>
  <c r="B5986" i="6"/>
  <c r="C5986" i="6" s="1"/>
  <c r="D5986" i="6" s="1"/>
  <c r="B5987" i="6"/>
  <c r="C5987" i="6" s="1"/>
  <c r="D5987" i="6" s="1"/>
  <c r="B5988" i="6"/>
  <c r="C5988" i="6" s="1"/>
  <c r="D5988" i="6" s="1"/>
  <c r="B5989" i="6"/>
  <c r="C5989" i="6" s="1"/>
  <c r="D5989" i="6" s="1"/>
  <c r="B5990" i="6"/>
  <c r="C5990" i="6" s="1"/>
  <c r="D5990" i="6" s="1"/>
  <c r="B5991" i="6"/>
  <c r="C5991" i="6" s="1"/>
  <c r="D5991" i="6" s="1"/>
  <c r="B5992" i="6"/>
  <c r="C5992" i="6" s="1"/>
  <c r="D5992" i="6" s="1"/>
  <c r="B5993" i="6"/>
  <c r="C5993" i="6" s="1"/>
  <c r="D5993" i="6" s="1"/>
  <c r="B5994" i="6"/>
  <c r="C5994" i="6" s="1"/>
  <c r="D5994" i="6" s="1"/>
  <c r="B5995" i="6"/>
  <c r="C5995" i="6" s="1"/>
  <c r="D5995" i="6" s="1"/>
  <c r="B5996" i="6"/>
  <c r="C5996" i="6" s="1"/>
  <c r="D5996" i="6" s="1"/>
  <c r="B5997" i="6"/>
  <c r="C5997" i="6" s="1"/>
  <c r="D5997" i="6" s="1"/>
  <c r="B5998" i="6"/>
  <c r="C5998" i="6" s="1"/>
  <c r="D5998" i="6" s="1"/>
  <c r="B5999" i="6"/>
  <c r="C5999" i="6" s="1"/>
  <c r="D5999" i="6" s="1"/>
  <c r="B6000" i="6"/>
  <c r="C6000" i="6" s="1"/>
  <c r="D6000" i="6" s="1"/>
  <c r="B6001" i="6"/>
  <c r="C6001" i="6" s="1"/>
  <c r="D6001" i="6" s="1"/>
  <c r="B6002" i="6"/>
  <c r="C6002" i="6" s="1"/>
  <c r="D6002" i="6" s="1"/>
  <c r="B6003" i="6"/>
  <c r="C6003" i="6" s="1"/>
  <c r="D6003" i="6" s="1"/>
  <c r="B6004" i="6"/>
  <c r="C6004" i="6" s="1"/>
  <c r="D6004" i="6" s="1"/>
  <c r="B6005" i="6"/>
  <c r="C6005" i="6" s="1"/>
  <c r="D6005" i="6" s="1"/>
  <c r="B6006" i="6"/>
  <c r="C6006" i="6" s="1"/>
  <c r="D6006" i="6" s="1"/>
  <c r="B6007" i="6"/>
  <c r="C6007" i="6" s="1"/>
  <c r="D6007" i="6" s="1"/>
  <c r="B6008" i="6"/>
  <c r="C6008" i="6" s="1"/>
  <c r="D6008" i="6" s="1"/>
  <c r="B6009" i="6"/>
  <c r="C6009" i="6" s="1"/>
  <c r="D6009" i="6" s="1"/>
  <c r="B6010" i="6"/>
  <c r="C6010" i="6" s="1"/>
  <c r="D6010" i="6" s="1"/>
  <c r="B6011" i="6"/>
  <c r="C6011" i="6" s="1"/>
  <c r="D6011" i="6" s="1"/>
  <c r="B6012" i="6"/>
  <c r="C6012" i="6" s="1"/>
  <c r="D6012" i="6" s="1"/>
  <c r="B6013" i="6"/>
  <c r="C6013" i="6" s="1"/>
  <c r="D6013" i="6" s="1"/>
  <c r="B6014" i="6"/>
  <c r="C6014" i="6" s="1"/>
  <c r="D6014" i="6" s="1"/>
  <c r="B6015" i="6"/>
  <c r="C6015" i="6" s="1"/>
  <c r="D6015" i="6" s="1"/>
  <c r="B6016" i="6"/>
  <c r="C6016" i="6" s="1"/>
  <c r="D6016" i="6" s="1"/>
  <c r="B6017" i="6"/>
  <c r="C6017" i="6" s="1"/>
  <c r="D6017" i="6" s="1"/>
  <c r="B6018" i="6"/>
  <c r="C6018" i="6" s="1"/>
  <c r="D6018" i="6" s="1"/>
  <c r="B6019" i="6"/>
  <c r="C6019" i="6" s="1"/>
  <c r="D6019" i="6" s="1"/>
  <c r="B6020" i="6"/>
  <c r="C6020" i="6" s="1"/>
  <c r="D6020" i="6" s="1"/>
  <c r="B6021" i="6"/>
  <c r="C6021" i="6" s="1"/>
  <c r="D6021" i="6" s="1"/>
  <c r="B6022" i="6"/>
  <c r="C6022" i="6" s="1"/>
  <c r="D6022" i="6" s="1"/>
  <c r="B6023" i="6"/>
  <c r="C6023" i="6" s="1"/>
  <c r="D6023" i="6" s="1"/>
  <c r="B6024" i="6"/>
  <c r="C6024" i="6" s="1"/>
  <c r="D6024" i="6" s="1"/>
  <c r="B6025" i="6"/>
  <c r="C6025" i="6" s="1"/>
  <c r="D6025" i="6" s="1"/>
  <c r="B6026" i="6"/>
  <c r="C6026" i="6" s="1"/>
  <c r="D6026" i="6" s="1"/>
  <c r="B6027" i="6"/>
  <c r="C6027" i="6" s="1"/>
  <c r="D6027" i="6" s="1"/>
  <c r="B6028" i="6"/>
  <c r="C6028" i="6" s="1"/>
  <c r="D6028" i="6" s="1"/>
  <c r="B6029" i="6"/>
  <c r="C6029" i="6" s="1"/>
  <c r="D6029" i="6" s="1"/>
  <c r="B6030" i="6"/>
  <c r="C6030" i="6" s="1"/>
  <c r="D6030" i="6" s="1"/>
  <c r="B6031" i="6"/>
  <c r="C6031" i="6" s="1"/>
  <c r="D6031" i="6" s="1"/>
  <c r="B6032" i="6"/>
  <c r="C6032" i="6" s="1"/>
  <c r="D6032" i="6" s="1"/>
  <c r="B6033" i="6"/>
  <c r="C6033" i="6" s="1"/>
  <c r="D6033" i="6" s="1"/>
  <c r="B6034" i="6"/>
  <c r="C6034" i="6" s="1"/>
  <c r="D6034" i="6" s="1"/>
  <c r="B6035" i="6"/>
  <c r="C6035" i="6" s="1"/>
  <c r="D6035" i="6" s="1"/>
  <c r="B6036" i="6"/>
  <c r="C6036" i="6" s="1"/>
  <c r="D6036" i="6" s="1"/>
  <c r="B6037" i="6"/>
  <c r="C6037" i="6" s="1"/>
  <c r="D6037" i="6" s="1"/>
  <c r="B6038" i="6"/>
  <c r="C6038" i="6" s="1"/>
  <c r="D6038" i="6" s="1"/>
  <c r="B6039" i="6"/>
  <c r="C6039" i="6" s="1"/>
  <c r="D6039" i="6" s="1"/>
  <c r="B6040" i="6"/>
  <c r="C6040" i="6" s="1"/>
  <c r="D6040" i="6" s="1"/>
  <c r="B6041" i="6"/>
  <c r="C6041" i="6" s="1"/>
  <c r="D6041" i="6" s="1"/>
  <c r="B6042" i="6"/>
  <c r="C6042" i="6" s="1"/>
  <c r="D6042" i="6" s="1"/>
  <c r="B6043" i="6"/>
  <c r="C6043" i="6" s="1"/>
  <c r="D6043" i="6" s="1"/>
  <c r="B6044" i="6"/>
  <c r="C6044" i="6" s="1"/>
  <c r="D6044" i="6" s="1"/>
  <c r="B6045" i="6"/>
  <c r="C6045" i="6" s="1"/>
  <c r="D6045" i="6" s="1"/>
  <c r="B6046" i="6"/>
  <c r="C6046" i="6" s="1"/>
  <c r="D6046" i="6" s="1"/>
  <c r="B6047" i="6"/>
  <c r="C6047" i="6" s="1"/>
  <c r="D6047" i="6" s="1"/>
  <c r="B6048" i="6"/>
  <c r="C6048" i="6" s="1"/>
  <c r="D6048" i="6" s="1"/>
  <c r="B6049" i="6"/>
  <c r="C6049" i="6" s="1"/>
  <c r="D6049" i="6" s="1"/>
  <c r="B6050" i="6"/>
  <c r="C6050" i="6" s="1"/>
  <c r="D6050" i="6" s="1"/>
  <c r="B6051" i="6"/>
  <c r="C6051" i="6" s="1"/>
  <c r="D6051" i="6" s="1"/>
  <c r="B6052" i="6"/>
  <c r="C6052" i="6" s="1"/>
  <c r="D6052" i="6" s="1"/>
  <c r="B6053" i="6"/>
  <c r="C6053" i="6" s="1"/>
  <c r="D6053" i="6" s="1"/>
  <c r="B6054" i="6"/>
  <c r="C6054" i="6" s="1"/>
  <c r="D6054" i="6" s="1"/>
  <c r="B6055" i="6"/>
  <c r="C6055" i="6" s="1"/>
  <c r="D6055" i="6" s="1"/>
  <c r="B6056" i="6"/>
  <c r="C6056" i="6" s="1"/>
  <c r="D6056" i="6" s="1"/>
  <c r="B6057" i="6"/>
  <c r="C6057" i="6" s="1"/>
  <c r="D6057" i="6" s="1"/>
  <c r="B6058" i="6"/>
  <c r="C6058" i="6" s="1"/>
  <c r="D6058" i="6" s="1"/>
  <c r="B6059" i="6"/>
  <c r="C6059" i="6" s="1"/>
  <c r="D6059" i="6" s="1"/>
  <c r="B6060" i="6"/>
  <c r="C6060" i="6" s="1"/>
  <c r="D6060" i="6" s="1"/>
  <c r="B6061" i="6"/>
  <c r="C6061" i="6" s="1"/>
  <c r="D6061" i="6" s="1"/>
  <c r="B6062" i="6"/>
  <c r="C6062" i="6" s="1"/>
  <c r="D6062" i="6" s="1"/>
  <c r="B6063" i="6"/>
  <c r="C6063" i="6" s="1"/>
  <c r="D6063" i="6" s="1"/>
  <c r="B6064" i="6"/>
  <c r="C6064" i="6" s="1"/>
  <c r="D6064" i="6" s="1"/>
  <c r="B6065" i="6"/>
  <c r="C6065" i="6" s="1"/>
  <c r="D6065" i="6" s="1"/>
  <c r="B6066" i="6"/>
  <c r="C6066" i="6" s="1"/>
  <c r="D6066" i="6" s="1"/>
  <c r="B6067" i="6"/>
  <c r="C6067" i="6" s="1"/>
  <c r="D6067" i="6" s="1"/>
  <c r="B6068" i="6"/>
  <c r="C6068" i="6" s="1"/>
  <c r="D6068" i="6" s="1"/>
  <c r="B6069" i="6"/>
  <c r="C6069" i="6" s="1"/>
  <c r="D6069" i="6" s="1"/>
  <c r="B6070" i="6"/>
  <c r="C6070" i="6" s="1"/>
  <c r="D6070" i="6" s="1"/>
  <c r="B6071" i="6"/>
  <c r="C6071" i="6" s="1"/>
  <c r="D6071" i="6" s="1"/>
  <c r="B6072" i="6"/>
  <c r="C6072" i="6" s="1"/>
  <c r="D6072" i="6" s="1"/>
  <c r="B6073" i="6"/>
  <c r="C6073" i="6" s="1"/>
  <c r="D6073" i="6" s="1"/>
  <c r="B6074" i="6"/>
  <c r="C6074" i="6" s="1"/>
  <c r="D6074" i="6" s="1"/>
  <c r="B6075" i="6"/>
  <c r="C6075" i="6" s="1"/>
  <c r="D6075" i="6" s="1"/>
  <c r="B6076" i="6"/>
  <c r="C6076" i="6" s="1"/>
  <c r="D6076" i="6" s="1"/>
  <c r="B6077" i="6"/>
  <c r="C6077" i="6" s="1"/>
  <c r="D6077" i="6" s="1"/>
  <c r="B6078" i="6"/>
  <c r="C6078" i="6" s="1"/>
  <c r="D6078" i="6" s="1"/>
  <c r="B6079" i="6"/>
  <c r="C6079" i="6" s="1"/>
  <c r="D6079" i="6" s="1"/>
  <c r="B6080" i="6"/>
  <c r="C6080" i="6" s="1"/>
  <c r="D6080" i="6" s="1"/>
  <c r="B6081" i="6"/>
  <c r="C6081" i="6" s="1"/>
  <c r="D6081" i="6" s="1"/>
  <c r="B6082" i="6"/>
  <c r="C6082" i="6" s="1"/>
  <c r="D6082" i="6" s="1"/>
  <c r="B6083" i="6"/>
  <c r="C6083" i="6" s="1"/>
  <c r="D6083" i="6" s="1"/>
  <c r="B6084" i="6"/>
  <c r="C6084" i="6" s="1"/>
  <c r="D6084" i="6" s="1"/>
  <c r="B6085" i="6"/>
  <c r="C6085" i="6" s="1"/>
  <c r="D6085" i="6" s="1"/>
  <c r="B6086" i="6"/>
  <c r="C6086" i="6" s="1"/>
  <c r="D6086" i="6" s="1"/>
  <c r="B6087" i="6"/>
  <c r="C6087" i="6" s="1"/>
  <c r="D6087" i="6" s="1"/>
  <c r="B6088" i="6"/>
  <c r="C6088" i="6" s="1"/>
  <c r="D6088" i="6" s="1"/>
  <c r="B6089" i="6"/>
  <c r="C6089" i="6" s="1"/>
  <c r="D6089" i="6" s="1"/>
  <c r="B6090" i="6"/>
  <c r="C6090" i="6" s="1"/>
  <c r="D6090" i="6" s="1"/>
  <c r="B6091" i="6"/>
  <c r="C6091" i="6" s="1"/>
  <c r="D6091" i="6" s="1"/>
  <c r="B6092" i="6"/>
  <c r="C6092" i="6" s="1"/>
  <c r="D6092" i="6" s="1"/>
  <c r="B6093" i="6"/>
  <c r="C6093" i="6" s="1"/>
  <c r="D6093" i="6" s="1"/>
  <c r="B6094" i="6"/>
  <c r="C6094" i="6" s="1"/>
  <c r="D6094" i="6" s="1"/>
  <c r="B6095" i="6"/>
  <c r="C6095" i="6" s="1"/>
  <c r="D6095" i="6" s="1"/>
  <c r="B6096" i="6"/>
  <c r="C6096" i="6" s="1"/>
  <c r="D6096" i="6" s="1"/>
  <c r="B6097" i="6"/>
  <c r="C6097" i="6" s="1"/>
  <c r="D6097" i="6" s="1"/>
  <c r="B6098" i="6"/>
  <c r="C6098" i="6" s="1"/>
  <c r="D6098" i="6" s="1"/>
  <c r="B6099" i="6"/>
  <c r="C6099" i="6" s="1"/>
  <c r="D6099" i="6" s="1"/>
  <c r="B6100" i="6"/>
  <c r="C6100" i="6" s="1"/>
  <c r="D6100" i="6" s="1"/>
  <c r="B6101" i="6"/>
  <c r="C6101" i="6" s="1"/>
  <c r="D6101" i="6" s="1"/>
  <c r="B6102" i="6"/>
  <c r="C6102" i="6" s="1"/>
  <c r="D6102" i="6" s="1"/>
  <c r="B6103" i="6"/>
  <c r="C6103" i="6" s="1"/>
  <c r="D6103" i="6" s="1"/>
  <c r="B6104" i="6"/>
  <c r="C6104" i="6" s="1"/>
  <c r="D6104" i="6" s="1"/>
  <c r="B6105" i="6"/>
  <c r="C6105" i="6" s="1"/>
  <c r="D6105" i="6" s="1"/>
  <c r="B6106" i="6"/>
  <c r="C6106" i="6" s="1"/>
  <c r="D6106" i="6" s="1"/>
  <c r="B6107" i="6"/>
  <c r="C6107" i="6" s="1"/>
  <c r="D6107" i="6" s="1"/>
  <c r="B6108" i="6"/>
  <c r="C6108" i="6" s="1"/>
  <c r="D6108" i="6" s="1"/>
  <c r="B6109" i="6"/>
  <c r="C6109" i="6" s="1"/>
  <c r="D6109" i="6" s="1"/>
  <c r="B6110" i="6"/>
  <c r="C6110" i="6" s="1"/>
  <c r="D6110" i="6" s="1"/>
  <c r="B6111" i="6"/>
  <c r="C6111" i="6" s="1"/>
  <c r="D6111" i="6" s="1"/>
  <c r="B6112" i="6"/>
  <c r="C6112" i="6" s="1"/>
  <c r="D6112" i="6" s="1"/>
  <c r="B6113" i="6"/>
  <c r="C6113" i="6" s="1"/>
  <c r="D6113" i="6" s="1"/>
  <c r="B6114" i="6"/>
  <c r="C6114" i="6" s="1"/>
  <c r="D6114" i="6" s="1"/>
  <c r="B6115" i="6"/>
  <c r="C6115" i="6" s="1"/>
  <c r="D6115" i="6" s="1"/>
  <c r="B6116" i="6"/>
  <c r="C6116" i="6" s="1"/>
  <c r="D6116" i="6" s="1"/>
  <c r="B6117" i="6"/>
  <c r="C6117" i="6" s="1"/>
  <c r="D6117" i="6" s="1"/>
  <c r="B6118" i="6"/>
  <c r="C6118" i="6" s="1"/>
  <c r="D6118" i="6" s="1"/>
  <c r="B6119" i="6"/>
  <c r="C6119" i="6" s="1"/>
  <c r="D6119" i="6" s="1"/>
  <c r="B6120" i="6"/>
  <c r="C6120" i="6" s="1"/>
  <c r="D6120" i="6" s="1"/>
  <c r="B6121" i="6"/>
  <c r="C6121" i="6" s="1"/>
  <c r="D6121" i="6" s="1"/>
  <c r="B6122" i="6"/>
  <c r="C6122" i="6" s="1"/>
  <c r="D6122" i="6" s="1"/>
  <c r="B6123" i="6"/>
  <c r="C6123" i="6" s="1"/>
  <c r="D6123" i="6" s="1"/>
  <c r="B6124" i="6"/>
  <c r="C6124" i="6" s="1"/>
  <c r="D6124" i="6" s="1"/>
  <c r="B6125" i="6"/>
  <c r="C6125" i="6" s="1"/>
  <c r="D6125" i="6" s="1"/>
  <c r="B6126" i="6"/>
  <c r="C6126" i="6" s="1"/>
  <c r="D6126" i="6" s="1"/>
  <c r="B6127" i="6"/>
  <c r="C6127" i="6" s="1"/>
  <c r="D6127" i="6" s="1"/>
  <c r="B6128" i="6"/>
  <c r="C6128" i="6" s="1"/>
  <c r="D6128" i="6" s="1"/>
  <c r="B6129" i="6"/>
  <c r="C6129" i="6" s="1"/>
  <c r="D6129" i="6" s="1"/>
  <c r="B6130" i="6"/>
  <c r="C6130" i="6" s="1"/>
  <c r="D6130" i="6" s="1"/>
  <c r="B6131" i="6"/>
  <c r="C6131" i="6" s="1"/>
  <c r="D6131" i="6" s="1"/>
  <c r="B6132" i="6"/>
  <c r="C6132" i="6" s="1"/>
  <c r="D6132" i="6" s="1"/>
  <c r="B6133" i="6"/>
  <c r="C6133" i="6" s="1"/>
  <c r="D6133" i="6" s="1"/>
  <c r="B6134" i="6"/>
  <c r="C6134" i="6" s="1"/>
  <c r="D6134" i="6" s="1"/>
  <c r="B6135" i="6"/>
  <c r="C6135" i="6" s="1"/>
  <c r="D6135" i="6" s="1"/>
  <c r="B6136" i="6"/>
  <c r="C6136" i="6" s="1"/>
  <c r="D6136" i="6" s="1"/>
  <c r="B6137" i="6"/>
  <c r="C6137" i="6" s="1"/>
  <c r="D6137" i="6" s="1"/>
  <c r="B6138" i="6"/>
  <c r="C6138" i="6" s="1"/>
  <c r="D6138" i="6" s="1"/>
  <c r="B6139" i="6"/>
  <c r="C6139" i="6" s="1"/>
  <c r="D6139" i="6" s="1"/>
  <c r="B6140" i="6"/>
  <c r="C6140" i="6" s="1"/>
  <c r="D6140" i="6" s="1"/>
  <c r="B6141" i="6"/>
  <c r="C6141" i="6" s="1"/>
  <c r="D6141" i="6" s="1"/>
  <c r="B6142" i="6"/>
  <c r="C6142" i="6" s="1"/>
  <c r="D6142" i="6" s="1"/>
  <c r="B6143" i="6"/>
  <c r="C6143" i="6" s="1"/>
  <c r="D6143" i="6" s="1"/>
  <c r="B6144" i="6"/>
  <c r="C6144" i="6" s="1"/>
  <c r="D6144" i="6" s="1"/>
  <c r="B6145" i="6"/>
  <c r="C6145" i="6" s="1"/>
  <c r="D6145" i="6" s="1"/>
  <c r="B6146" i="6"/>
  <c r="C6146" i="6" s="1"/>
  <c r="D6146" i="6" s="1"/>
  <c r="B6147" i="6"/>
  <c r="C6147" i="6" s="1"/>
  <c r="D6147" i="6" s="1"/>
  <c r="B6148" i="6"/>
  <c r="C6148" i="6" s="1"/>
  <c r="D6148" i="6" s="1"/>
  <c r="B6149" i="6"/>
  <c r="C6149" i="6" s="1"/>
  <c r="D6149" i="6" s="1"/>
  <c r="B6150" i="6"/>
  <c r="C6150" i="6" s="1"/>
  <c r="D6150" i="6" s="1"/>
  <c r="B6151" i="6"/>
  <c r="C6151" i="6" s="1"/>
  <c r="D6151" i="6" s="1"/>
  <c r="B6152" i="6"/>
  <c r="C6152" i="6" s="1"/>
  <c r="D6152" i="6" s="1"/>
  <c r="B6153" i="6"/>
  <c r="C6153" i="6" s="1"/>
  <c r="D6153" i="6" s="1"/>
  <c r="B6154" i="6"/>
  <c r="C6154" i="6" s="1"/>
  <c r="D6154" i="6" s="1"/>
  <c r="B6155" i="6"/>
  <c r="C6155" i="6" s="1"/>
  <c r="D6155" i="6" s="1"/>
  <c r="B6156" i="6"/>
  <c r="C6156" i="6" s="1"/>
  <c r="D6156" i="6" s="1"/>
  <c r="B6157" i="6"/>
  <c r="C6157" i="6" s="1"/>
  <c r="D6157" i="6" s="1"/>
  <c r="B6158" i="6"/>
  <c r="C6158" i="6" s="1"/>
  <c r="D6158" i="6" s="1"/>
  <c r="B6159" i="6"/>
  <c r="C6159" i="6" s="1"/>
  <c r="D6159" i="6" s="1"/>
  <c r="B6160" i="6"/>
  <c r="C6160" i="6" s="1"/>
  <c r="D6160" i="6" s="1"/>
  <c r="B6161" i="6"/>
  <c r="C6161" i="6" s="1"/>
  <c r="D6161" i="6" s="1"/>
  <c r="B6162" i="6"/>
  <c r="C6162" i="6" s="1"/>
  <c r="D6162" i="6" s="1"/>
  <c r="B6163" i="6"/>
  <c r="C6163" i="6" s="1"/>
  <c r="D6163" i="6" s="1"/>
  <c r="B6164" i="6"/>
  <c r="C6164" i="6" s="1"/>
  <c r="D6164" i="6" s="1"/>
  <c r="B6165" i="6"/>
  <c r="C6165" i="6" s="1"/>
  <c r="D6165" i="6" s="1"/>
  <c r="B6166" i="6"/>
  <c r="C6166" i="6" s="1"/>
  <c r="D6166" i="6" s="1"/>
  <c r="B6167" i="6"/>
  <c r="C6167" i="6" s="1"/>
  <c r="D6167" i="6" s="1"/>
  <c r="B6168" i="6"/>
  <c r="C6168" i="6" s="1"/>
  <c r="D6168" i="6" s="1"/>
  <c r="B6169" i="6"/>
  <c r="C6169" i="6" s="1"/>
  <c r="D6169" i="6" s="1"/>
  <c r="B6170" i="6"/>
  <c r="C6170" i="6" s="1"/>
  <c r="D6170" i="6" s="1"/>
  <c r="B6171" i="6"/>
  <c r="C6171" i="6" s="1"/>
  <c r="D6171" i="6" s="1"/>
  <c r="B6172" i="6"/>
  <c r="C6172" i="6" s="1"/>
  <c r="D6172" i="6" s="1"/>
  <c r="B6173" i="6"/>
  <c r="C6173" i="6" s="1"/>
  <c r="D6173" i="6" s="1"/>
  <c r="B6174" i="6"/>
  <c r="C6174" i="6" s="1"/>
  <c r="D6174" i="6" s="1"/>
  <c r="B6175" i="6"/>
  <c r="C6175" i="6" s="1"/>
  <c r="D6175" i="6" s="1"/>
  <c r="B6176" i="6"/>
  <c r="C6176" i="6" s="1"/>
  <c r="D6176" i="6" s="1"/>
  <c r="B6177" i="6"/>
  <c r="C6177" i="6" s="1"/>
  <c r="D6177" i="6" s="1"/>
  <c r="B6178" i="6"/>
  <c r="C6178" i="6" s="1"/>
  <c r="D6178" i="6" s="1"/>
  <c r="B6179" i="6"/>
  <c r="C6179" i="6" s="1"/>
  <c r="D6179" i="6" s="1"/>
  <c r="B6180" i="6"/>
  <c r="C6180" i="6" s="1"/>
  <c r="D6180" i="6" s="1"/>
  <c r="B6181" i="6"/>
  <c r="C6181" i="6" s="1"/>
  <c r="D6181" i="6" s="1"/>
  <c r="B6182" i="6"/>
  <c r="C6182" i="6" s="1"/>
  <c r="D6182" i="6" s="1"/>
  <c r="B6183" i="6"/>
  <c r="C6183" i="6" s="1"/>
  <c r="D6183" i="6" s="1"/>
  <c r="B6184" i="6"/>
  <c r="C6184" i="6" s="1"/>
  <c r="D6184" i="6" s="1"/>
  <c r="B6185" i="6"/>
  <c r="C6185" i="6" s="1"/>
  <c r="D6185" i="6" s="1"/>
  <c r="B6186" i="6"/>
  <c r="C6186" i="6" s="1"/>
  <c r="D6186" i="6" s="1"/>
  <c r="B6187" i="6"/>
  <c r="C6187" i="6" s="1"/>
  <c r="D6187" i="6" s="1"/>
  <c r="B6188" i="6"/>
  <c r="C6188" i="6" s="1"/>
  <c r="D6188" i="6" s="1"/>
  <c r="B6189" i="6"/>
  <c r="C6189" i="6" s="1"/>
  <c r="D6189" i="6" s="1"/>
  <c r="B6190" i="6"/>
  <c r="C6190" i="6" s="1"/>
  <c r="D6190" i="6" s="1"/>
  <c r="B6191" i="6"/>
  <c r="C6191" i="6" s="1"/>
  <c r="D6191" i="6" s="1"/>
  <c r="B6192" i="6"/>
  <c r="C6192" i="6" s="1"/>
  <c r="D6192" i="6" s="1"/>
  <c r="B6193" i="6"/>
  <c r="C6193" i="6" s="1"/>
  <c r="D6193" i="6" s="1"/>
  <c r="B6194" i="6"/>
  <c r="C6194" i="6" s="1"/>
  <c r="D6194" i="6" s="1"/>
  <c r="B6195" i="6"/>
  <c r="C6195" i="6" s="1"/>
  <c r="D6195" i="6" s="1"/>
  <c r="B6196" i="6"/>
  <c r="C6196" i="6" s="1"/>
  <c r="D6196" i="6" s="1"/>
  <c r="B6197" i="6"/>
  <c r="C6197" i="6" s="1"/>
  <c r="D6197" i="6" s="1"/>
  <c r="B6198" i="6"/>
  <c r="C6198" i="6" s="1"/>
  <c r="D6198" i="6" s="1"/>
  <c r="B6199" i="6"/>
  <c r="C6199" i="6" s="1"/>
  <c r="D6199" i="6" s="1"/>
  <c r="B6200" i="6"/>
  <c r="C6200" i="6" s="1"/>
  <c r="D6200" i="6" s="1"/>
  <c r="B6201" i="6"/>
  <c r="C6201" i="6" s="1"/>
  <c r="D6201" i="6" s="1"/>
  <c r="B6202" i="6"/>
  <c r="C6202" i="6" s="1"/>
  <c r="D6202" i="6" s="1"/>
  <c r="B6203" i="6"/>
  <c r="C6203" i="6" s="1"/>
  <c r="D6203" i="6" s="1"/>
  <c r="B6204" i="6"/>
  <c r="C6204" i="6" s="1"/>
  <c r="D6204" i="6" s="1"/>
  <c r="B6205" i="6"/>
  <c r="C6205" i="6" s="1"/>
  <c r="D6205" i="6" s="1"/>
  <c r="B6206" i="6"/>
  <c r="C6206" i="6" s="1"/>
  <c r="D6206" i="6" s="1"/>
  <c r="B6207" i="6"/>
  <c r="C6207" i="6" s="1"/>
  <c r="D6207" i="6" s="1"/>
  <c r="B6208" i="6"/>
  <c r="C6208" i="6" s="1"/>
  <c r="D6208" i="6" s="1"/>
  <c r="B6209" i="6"/>
  <c r="C6209" i="6" s="1"/>
  <c r="D6209" i="6" s="1"/>
  <c r="B6210" i="6"/>
  <c r="C6210" i="6" s="1"/>
  <c r="D6210" i="6" s="1"/>
  <c r="B6211" i="6"/>
  <c r="C6211" i="6" s="1"/>
  <c r="D6211" i="6" s="1"/>
  <c r="B6212" i="6"/>
  <c r="C6212" i="6" s="1"/>
  <c r="D6212" i="6" s="1"/>
  <c r="B6213" i="6"/>
  <c r="C6213" i="6" s="1"/>
  <c r="D6213" i="6" s="1"/>
  <c r="B6214" i="6"/>
  <c r="C6214" i="6" s="1"/>
  <c r="D6214" i="6" s="1"/>
  <c r="B6215" i="6"/>
  <c r="C6215" i="6" s="1"/>
  <c r="D6215" i="6" s="1"/>
  <c r="B6216" i="6"/>
  <c r="C6216" i="6" s="1"/>
  <c r="D6216" i="6" s="1"/>
  <c r="B6217" i="6"/>
  <c r="C6217" i="6" s="1"/>
  <c r="D6217" i="6" s="1"/>
  <c r="B6218" i="6"/>
  <c r="C6218" i="6" s="1"/>
  <c r="D6218" i="6" s="1"/>
  <c r="B6219" i="6"/>
  <c r="C6219" i="6" s="1"/>
  <c r="D6219" i="6" s="1"/>
  <c r="B6220" i="6"/>
  <c r="C6220" i="6" s="1"/>
  <c r="D6220" i="6" s="1"/>
  <c r="B6221" i="6"/>
  <c r="C6221" i="6" s="1"/>
  <c r="D6221" i="6" s="1"/>
  <c r="B6222" i="6"/>
  <c r="C6222" i="6" s="1"/>
  <c r="D6222" i="6" s="1"/>
  <c r="B6223" i="6"/>
  <c r="C6223" i="6" s="1"/>
  <c r="D6223" i="6" s="1"/>
  <c r="B6224" i="6"/>
  <c r="C6224" i="6" s="1"/>
  <c r="D6224" i="6" s="1"/>
  <c r="B6225" i="6"/>
  <c r="C6225" i="6" s="1"/>
  <c r="D6225" i="6" s="1"/>
  <c r="B6226" i="6"/>
  <c r="C6226" i="6" s="1"/>
  <c r="D6226" i="6" s="1"/>
  <c r="B6227" i="6"/>
  <c r="C6227" i="6" s="1"/>
  <c r="D6227" i="6" s="1"/>
  <c r="B6228" i="6"/>
  <c r="C6228" i="6" s="1"/>
  <c r="D6228" i="6" s="1"/>
  <c r="B6229" i="6"/>
  <c r="C6229" i="6" s="1"/>
  <c r="D6229" i="6" s="1"/>
  <c r="B6230" i="6"/>
  <c r="C6230" i="6" s="1"/>
  <c r="D6230" i="6" s="1"/>
  <c r="B6231" i="6"/>
  <c r="C6231" i="6" s="1"/>
  <c r="D6231" i="6" s="1"/>
  <c r="B6232" i="6"/>
  <c r="C6232" i="6" s="1"/>
  <c r="D6232" i="6" s="1"/>
  <c r="B6233" i="6"/>
  <c r="C6233" i="6" s="1"/>
  <c r="D6233" i="6" s="1"/>
  <c r="B6234" i="6"/>
  <c r="C6234" i="6" s="1"/>
  <c r="D6234" i="6" s="1"/>
  <c r="B6235" i="6"/>
  <c r="C6235" i="6" s="1"/>
  <c r="D6235" i="6" s="1"/>
  <c r="B6236" i="6"/>
  <c r="C6236" i="6" s="1"/>
  <c r="D6236" i="6" s="1"/>
  <c r="B6237" i="6"/>
  <c r="C6237" i="6" s="1"/>
  <c r="D6237" i="6" s="1"/>
  <c r="B6238" i="6"/>
  <c r="C6238" i="6" s="1"/>
  <c r="D6238" i="6" s="1"/>
  <c r="B6239" i="6"/>
  <c r="C6239" i="6" s="1"/>
  <c r="D6239" i="6" s="1"/>
  <c r="B6240" i="6"/>
  <c r="C6240" i="6" s="1"/>
  <c r="D6240" i="6" s="1"/>
  <c r="B6241" i="6"/>
  <c r="C6241" i="6" s="1"/>
  <c r="D6241" i="6" s="1"/>
  <c r="B6242" i="6"/>
  <c r="C6242" i="6" s="1"/>
  <c r="D6242" i="6" s="1"/>
  <c r="B6243" i="6"/>
  <c r="C6243" i="6" s="1"/>
  <c r="D6243" i="6" s="1"/>
  <c r="B6244" i="6"/>
  <c r="C6244" i="6" s="1"/>
  <c r="D6244" i="6" s="1"/>
  <c r="B6245" i="6"/>
  <c r="C6245" i="6" s="1"/>
  <c r="D6245" i="6" s="1"/>
  <c r="B6246" i="6"/>
  <c r="C6246" i="6" s="1"/>
  <c r="D6246" i="6" s="1"/>
  <c r="B6247" i="6"/>
  <c r="C6247" i="6" s="1"/>
  <c r="D6247" i="6" s="1"/>
  <c r="B6248" i="6"/>
  <c r="C6248" i="6" s="1"/>
  <c r="D6248" i="6" s="1"/>
  <c r="B6249" i="6"/>
  <c r="C6249" i="6" s="1"/>
  <c r="D6249" i="6" s="1"/>
  <c r="B6250" i="6"/>
  <c r="C6250" i="6" s="1"/>
  <c r="D6250" i="6" s="1"/>
  <c r="B6251" i="6"/>
  <c r="C6251" i="6" s="1"/>
  <c r="D6251" i="6" s="1"/>
  <c r="B6252" i="6"/>
  <c r="C6252" i="6" s="1"/>
  <c r="D6252" i="6" s="1"/>
  <c r="B6253" i="6"/>
  <c r="C6253" i="6" s="1"/>
  <c r="D6253" i="6" s="1"/>
  <c r="B6254" i="6"/>
  <c r="C6254" i="6" s="1"/>
  <c r="D6254" i="6" s="1"/>
  <c r="B6255" i="6"/>
  <c r="C6255" i="6" s="1"/>
  <c r="D6255" i="6" s="1"/>
  <c r="B6256" i="6"/>
  <c r="C6256" i="6" s="1"/>
  <c r="D6256" i="6" s="1"/>
  <c r="B6257" i="6"/>
  <c r="C6257" i="6" s="1"/>
  <c r="D6257" i="6" s="1"/>
  <c r="B6258" i="6"/>
  <c r="C6258" i="6" s="1"/>
  <c r="D6258" i="6" s="1"/>
  <c r="B6259" i="6"/>
  <c r="C6259" i="6" s="1"/>
  <c r="D6259" i="6" s="1"/>
  <c r="B6260" i="6"/>
  <c r="C6260" i="6" s="1"/>
  <c r="D6260" i="6" s="1"/>
  <c r="B6261" i="6"/>
  <c r="C6261" i="6" s="1"/>
  <c r="D6261" i="6" s="1"/>
  <c r="B6262" i="6"/>
  <c r="C6262" i="6" s="1"/>
  <c r="D6262" i="6" s="1"/>
  <c r="B6263" i="6"/>
  <c r="C6263" i="6" s="1"/>
  <c r="D6263" i="6" s="1"/>
  <c r="B6264" i="6"/>
  <c r="C6264" i="6" s="1"/>
  <c r="D6264" i="6" s="1"/>
  <c r="B6265" i="6"/>
  <c r="C6265" i="6" s="1"/>
  <c r="D6265" i="6" s="1"/>
  <c r="B6266" i="6"/>
  <c r="C6266" i="6" s="1"/>
  <c r="D6266" i="6" s="1"/>
  <c r="B6267" i="6"/>
  <c r="C6267" i="6" s="1"/>
  <c r="D6267" i="6" s="1"/>
  <c r="B6268" i="6"/>
  <c r="C6268" i="6" s="1"/>
  <c r="D6268" i="6" s="1"/>
  <c r="B6269" i="6"/>
  <c r="C6269" i="6" s="1"/>
  <c r="D6269" i="6" s="1"/>
  <c r="B6270" i="6"/>
  <c r="C6270" i="6" s="1"/>
  <c r="D6270" i="6" s="1"/>
  <c r="B6271" i="6"/>
  <c r="C6271" i="6" s="1"/>
  <c r="D6271" i="6" s="1"/>
  <c r="B6272" i="6"/>
  <c r="C6272" i="6" s="1"/>
  <c r="D6272" i="6" s="1"/>
  <c r="B6273" i="6"/>
  <c r="C6273" i="6" s="1"/>
  <c r="D6273" i="6" s="1"/>
  <c r="B6274" i="6"/>
  <c r="C6274" i="6" s="1"/>
  <c r="D6274" i="6" s="1"/>
  <c r="B6275" i="6"/>
  <c r="C6275" i="6" s="1"/>
  <c r="D6275" i="6" s="1"/>
  <c r="B6276" i="6"/>
  <c r="C6276" i="6" s="1"/>
  <c r="D6276" i="6" s="1"/>
  <c r="B6277" i="6"/>
  <c r="C6277" i="6" s="1"/>
  <c r="D6277" i="6" s="1"/>
  <c r="B6278" i="6"/>
  <c r="C6278" i="6" s="1"/>
  <c r="D6278" i="6" s="1"/>
  <c r="B6279" i="6"/>
  <c r="C6279" i="6" s="1"/>
  <c r="D6279" i="6" s="1"/>
  <c r="B6280" i="6"/>
  <c r="C6280" i="6" s="1"/>
  <c r="D6280" i="6" s="1"/>
  <c r="B6281" i="6"/>
  <c r="C6281" i="6" s="1"/>
  <c r="D6281" i="6" s="1"/>
  <c r="B6282" i="6"/>
  <c r="C6282" i="6" s="1"/>
  <c r="D6282" i="6" s="1"/>
  <c r="B6283" i="6"/>
  <c r="C6283" i="6" s="1"/>
  <c r="D6283" i="6" s="1"/>
  <c r="B6284" i="6"/>
  <c r="C6284" i="6" s="1"/>
  <c r="D6284" i="6" s="1"/>
  <c r="B6285" i="6"/>
  <c r="C6285" i="6" s="1"/>
  <c r="D6285" i="6" s="1"/>
  <c r="B6286" i="6"/>
  <c r="C6286" i="6" s="1"/>
  <c r="D6286" i="6" s="1"/>
  <c r="B6287" i="6"/>
  <c r="C6287" i="6" s="1"/>
  <c r="D6287" i="6" s="1"/>
  <c r="B6288" i="6"/>
  <c r="C6288" i="6" s="1"/>
  <c r="D6288" i="6" s="1"/>
  <c r="B6289" i="6"/>
  <c r="C6289" i="6" s="1"/>
  <c r="D6289" i="6" s="1"/>
  <c r="B6290" i="6"/>
  <c r="C6290" i="6" s="1"/>
  <c r="D6290" i="6" s="1"/>
  <c r="B6291" i="6"/>
  <c r="C6291" i="6" s="1"/>
  <c r="D6291" i="6" s="1"/>
  <c r="B6292" i="6"/>
  <c r="C6292" i="6" s="1"/>
  <c r="D6292" i="6" s="1"/>
  <c r="B6293" i="6"/>
  <c r="C6293" i="6" s="1"/>
  <c r="D6293" i="6" s="1"/>
  <c r="B6294" i="6"/>
  <c r="C6294" i="6" s="1"/>
  <c r="D6294" i="6" s="1"/>
  <c r="B6295" i="6"/>
  <c r="C6295" i="6" s="1"/>
  <c r="D6295" i="6" s="1"/>
  <c r="B6296" i="6"/>
  <c r="C6296" i="6" s="1"/>
  <c r="D6296" i="6" s="1"/>
  <c r="B6297" i="6"/>
  <c r="C6297" i="6" s="1"/>
  <c r="D6297" i="6" s="1"/>
  <c r="B6298" i="6"/>
  <c r="C6298" i="6" s="1"/>
  <c r="D6298" i="6" s="1"/>
  <c r="B6299" i="6"/>
  <c r="C6299" i="6" s="1"/>
  <c r="D6299" i="6" s="1"/>
  <c r="B6300" i="6"/>
  <c r="C6300" i="6" s="1"/>
  <c r="D6300" i="6" s="1"/>
  <c r="B6301" i="6"/>
  <c r="C6301" i="6" s="1"/>
  <c r="D6301" i="6" s="1"/>
  <c r="B6302" i="6"/>
  <c r="C6302" i="6" s="1"/>
  <c r="D6302" i="6" s="1"/>
  <c r="B6303" i="6"/>
  <c r="C6303" i="6" s="1"/>
  <c r="D6303" i="6" s="1"/>
  <c r="B6304" i="6"/>
  <c r="C6304" i="6" s="1"/>
  <c r="D6304" i="6" s="1"/>
  <c r="B6305" i="6"/>
  <c r="C6305" i="6" s="1"/>
  <c r="D6305" i="6" s="1"/>
  <c r="B6306" i="6"/>
  <c r="C6306" i="6" s="1"/>
  <c r="D6306" i="6" s="1"/>
  <c r="B6307" i="6"/>
  <c r="C6307" i="6" s="1"/>
  <c r="D6307" i="6" s="1"/>
  <c r="B6308" i="6"/>
  <c r="C6308" i="6" s="1"/>
  <c r="D6308" i="6" s="1"/>
  <c r="B6309" i="6"/>
  <c r="C6309" i="6" s="1"/>
  <c r="D6309" i="6" s="1"/>
  <c r="B6310" i="6"/>
  <c r="C6310" i="6" s="1"/>
  <c r="D6310" i="6" s="1"/>
  <c r="B6311" i="6"/>
  <c r="C6311" i="6" s="1"/>
  <c r="D6311" i="6" s="1"/>
  <c r="B6312" i="6"/>
  <c r="C6312" i="6" s="1"/>
  <c r="D6312" i="6" s="1"/>
  <c r="B6313" i="6"/>
  <c r="C6313" i="6" s="1"/>
  <c r="D6313" i="6" s="1"/>
  <c r="B6314" i="6"/>
  <c r="C6314" i="6" s="1"/>
  <c r="D6314" i="6" s="1"/>
  <c r="B6315" i="6"/>
  <c r="C6315" i="6" s="1"/>
  <c r="D6315" i="6" s="1"/>
  <c r="B6316" i="6"/>
  <c r="C6316" i="6" s="1"/>
  <c r="D6316" i="6" s="1"/>
  <c r="B6317" i="6"/>
  <c r="C6317" i="6" s="1"/>
  <c r="D6317" i="6" s="1"/>
  <c r="B6318" i="6"/>
  <c r="C6318" i="6" s="1"/>
  <c r="D6318" i="6" s="1"/>
  <c r="B6319" i="6"/>
  <c r="C6319" i="6" s="1"/>
  <c r="D6319" i="6" s="1"/>
  <c r="B6320" i="6"/>
  <c r="C6320" i="6" s="1"/>
  <c r="D6320" i="6" s="1"/>
  <c r="B6321" i="6"/>
  <c r="C6321" i="6" s="1"/>
  <c r="D6321" i="6" s="1"/>
  <c r="B6322" i="6"/>
  <c r="C6322" i="6" s="1"/>
  <c r="D6322" i="6" s="1"/>
  <c r="B6323" i="6"/>
  <c r="C6323" i="6" s="1"/>
  <c r="D6323" i="6" s="1"/>
  <c r="B6324" i="6"/>
  <c r="C6324" i="6" s="1"/>
  <c r="D6324" i="6" s="1"/>
  <c r="B6325" i="6"/>
  <c r="C6325" i="6" s="1"/>
  <c r="D6325" i="6" s="1"/>
  <c r="B6326" i="6"/>
  <c r="C6326" i="6" s="1"/>
  <c r="D6326" i="6" s="1"/>
  <c r="B6327" i="6"/>
  <c r="C6327" i="6" s="1"/>
  <c r="D6327" i="6" s="1"/>
  <c r="B6328" i="6"/>
  <c r="C6328" i="6" s="1"/>
  <c r="D6328" i="6" s="1"/>
  <c r="B6329" i="6"/>
  <c r="C6329" i="6" s="1"/>
  <c r="D6329" i="6" s="1"/>
  <c r="B6330" i="6"/>
  <c r="C6330" i="6" s="1"/>
  <c r="D6330" i="6" s="1"/>
  <c r="B6331" i="6"/>
  <c r="C6331" i="6" s="1"/>
  <c r="D6331" i="6" s="1"/>
  <c r="B6332" i="6"/>
  <c r="C6332" i="6" s="1"/>
  <c r="D6332" i="6" s="1"/>
  <c r="B6333" i="6"/>
  <c r="C6333" i="6" s="1"/>
  <c r="D6333" i="6" s="1"/>
  <c r="B6334" i="6"/>
  <c r="C6334" i="6" s="1"/>
  <c r="D6334" i="6" s="1"/>
  <c r="B6335" i="6"/>
  <c r="C6335" i="6" s="1"/>
  <c r="D6335" i="6" s="1"/>
  <c r="B6336" i="6"/>
  <c r="C6336" i="6" s="1"/>
  <c r="D6336" i="6" s="1"/>
  <c r="B6337" i="6"/>
  <c r="C6337" i="6" s="1"/>
  <c r="D6337" i="6" s="1"/>
  <c r="B6338" i="6"/>
  <c r="C6338" i="6" s="1"/>
  <c r="D6338" i="6" s="1"/>
  <c r="B6339" i="6"/>
  <c r="C6339" i="6" s="1"/>
  <c r="D6339" i="6" s="1"/>
  <c r="B6340" i="6"/>
  <c r="C6340" i="6" s="1"/>
  <c r="D6340" i="6" s="1"/>
  <c r="B6341" i="6"/>
  <c r="C6341" i="6" s="1"/>
  <c r="D6341" i="6" s="1"/>
  <c r="B6342" i="6"/>
  <c r="C6342" i="6" s="1"/>
  <c r="D6342" i="6" s="1"/>
  <c r="B6343" i="6"/>
  <c r="C6343" i="6" s="1"/>
  <c r="D6343" i="6" s="1"/>
  <c r="B6344" i="6"/>
  <c r="C6344" i="6" s="1"/>
  <c r="D6344" i="6" s="1"/>
  <c r="B6345" i="6"/>
  <c r="C6345" i="6" s="1"/>
  <c r="D6345" i="6" s="1"/>
  <c r="B6346" i="6"/>
  <c r="C6346" i="6" s="1"/>
  <c r="D6346" i="6" s="1"/>
  <c r="B6347" i="6"/>
  <c r="C6347" i="6" s="1"/>
  <c r="D6347" i="6" s="1"/>
  <c r="B6348" i="6"/>
  <c r="C6348" i="6" s="1"/>
  <c r="D6348" i="6" s="1"/>
  <c r="B6349" i="6"/>
  <c r="C6349" i="6" s="1"/>
  <c r="D6349" i="6" s="1"/>
  <c r="B6350" i="6"/>
  <c r="C6350" i="6" s="1"/>
  <c r="D6350" i="6" s="1"/>
  <c r="B6351" i="6"/>
  <c r="C6351" i="6" s="1"/>
  <c r="D6351" i="6" s="1"/>
  <c r="B6352" i="6"/>
  <c r="C6352" i="6" s="1"/>
  <c r="D6352" i="6" s="1"/>
  <c r="B6353" i="6"/>
  <c r="C6353" i="6" s="1"/>
  <c r="D6353" i="6" s="1"/>
  <c r="B6354" i="6"/>
  <c r="C6354" i="6" s="1"/>
  <c r="D6354" i="6" s="1"/>
  <c r="B6355" i="6"/>
  <c r="C6355" i="6" s="1"/>
  <c r="D6355" i="6" s="1"/>
  <c r="B6356" i="6"/>
  <c r="C6356" i="6" s="1"/>
  <c r="D6356" i="6" s="1"/>
  <c r="B6357" i="6"/>
  <c r="C6357" i="6" s="1"/>
  <c r="D6357" i="6" s="1"/>
  <c r="B6358" i="6"/>
  <c r="C6358" i="6" s="1"/>
  <c r="D6358" i="6" s="1"/>
  <c r="B6359" i="6"/>
  <c r="C6359" i="6" s="1"/>
  <c r="D6359" i="6" s="1"/>
  <c r="B6360" i="6"/>
  <c r="C6360" i="6" s="1"/>
  <c r="D6360" i="6" s="1"/>
  <c r="B6361" i="6"/>
  <c r="C6361" i="6" s="1"/>
  <c r="D6361" i="6" s="1"/>
  <c r="B6362" i="6"/>
  <c r="C6362" i="6" s="1"/>
  <c r="D6362" i="6" s="1"/>
  <c r="B6363" i="6"/>
  <c r="C6363" i="6" s="1"/>
  <c r="D6363" i="6" s="1"/>
  <c r="B6364" i="6"/>
  <c r="C6364" i="6" s="1"/>
  <c r="D6364" i="6" s="1"/>
  <c r="B6365" i="6"/>
  <c r="C6365" i="6" s="1"/>
  <c r="D6365" i="6" s="1"/>
  <c r="B6366" i="6"/>
  <c r="C6366" i="6" s="1"/>
  <c r="D6366" i="6" s="1"/>
  <c r="B6367" i="6"/>
  <c r="C6367" i="6" s="1"/>
  <c r="D6367" i="6" s="1"/>
  <c r="B6368" i="6"/>
  <c r="C6368" i="6" s="1"/>
  <c r="D6368" i="6" s="1"/>
  <c r="B6369" i="6"/>
  <c r="C6369" i="6" s="1"/>
  <c r="D6369" i="6" s="1"/>
  <c r="B6370" i="6"/>
  <c r="C6370" i="6" s="1"/>
  <c r="D6370" i="6" s="1"/>
  <c r="B6371" i="6"/>
  <c r="C6371" i="6" s="1"/>
  <c r="D6371" i="6" s="1"/>
  <c r="B6372" i="6"/>
  <c r="C6372" i="6" s="1"/>
  <c r="D6372" i="6" s="1"/>
  <c r="B6373" i="6"/>
  <c r="C6373" i="6" s="1"/>
  <c r="D6373" i="6" s="1"/>
  <c r="B6374" i="6"/>
  <c r="C6374" i="6" s="1"/>
  <c r="D6374" i="6" s="1"/>
  <c r="B6375" i="6"/>
  <c r="C6375" i="6" s="1"/>
  <c r="D6375" i="6" s="1"/>
  <c r="B6376" i="6"/>
  <c r="C6376" i="6" s="1"/>
  <c r="D6376" i="6" s="1"/>
  <c r="B6377" i="6"/>
  <c r="C6377" i="6" s="1"/>
  <c r="D6377" i="6" s="1"/>
  <c r="B6378" i="6"/>
  <c r="C6378" i="6" s="1"/>
  <c r="D6378" i="6" s="1"/>
  <c r="B6379" i="6"/>
  <c r="C6379" i="6" s="1"/>
  <c r="D6379" i="6" s="1"/>
  <c r="B6380" i="6"/>
  <c r="C6380" i="6" s="1"/>
  <c r="D6380" i="6" s="1"/>
  <c r="B6381" i="6"/>
  <c r="C6381" i="6" s="1"/>
  <c r="D6381" i="6" s="1"/>
  <c r="B6382" i="6"/>
  <c r="C6382" i="6" s="1"/>
  <c r="D6382" i="6" s="1"/>
  <c r="B6383" i="6"/>
  <c r="C6383" i="6" s="1"/>
  <c r="D6383" i="6" s="1"/>
  <c r="B6384" i="6"/>
  <c r="C6384" i="6" s="1"/>
  <c r="D6384" i="6" s="1"/>
  <c r="B6385" i="6"/>
  <c r="C6385" i="6" s="1"/>
  <c r="D6385" i="6" s="1"/>
  <c r="B6386" i="6"/>
  <c r="C6386" i="6" s="1"/>
  <c r="D6386" i="6" s="1"/>
  <c r="B6387" i="6"/>
  <c r="C6387" i="6" s="1"/>
  <c r="D6387" i="6" s="1"/>
  <c r="B6388" i="6"/>
  <c r="C6388" i="6" s="1"/>
  <c r="D6388" i="6" s="1"/>
  <c r="B6389" i="6"/>
  <c r="C6389" i="6" s="1"/>
  <c r="D6389" i="6" s="1"/>
  <c r="B6390" i="6"/>
  <c r="C6390" i="6" s="1"/>
  <c r="D6390" i="6" s="1"/>
  <c r="B6391" i="6"/>
  <c r="C6391" i="6" s="1"/>
  <c r="D6391" i="6" s="1"/>
  <c r="B6392" i="6"/>
  <c r="C6392" i="6" s="1"/>
  <c r="D6392" i="6" s="1"/>
  <c r="B6393" i="6"/>
  <c r="C6393" i="6" s="1"/>
  <c r="D6393" i="6" s="1"/>
  <c r="B6394" i="6"/>
  <c r="C6394" i="6" s="1"/>
  <c r="D6394" i="6" s="1"/>
  <c r="B6395" i="6"/>
  <c r="C6395" i="6" s="1"/>
  <c r="D6395" i="6" s="1"/>
  <c r="B6396" i="6"/>
  <c r="C6396" i="6" s="1"/>
  <c r="D6396" i="6" s="1"/>
  <c r="B6397" i="6"/>
  <c r="C6397" i="6" s="1"/>
  <c r="D6397" i="6" s="1"/>
  <c r="B6398" i="6"/>
  <c r="C6398" i="6" s="1"/>
  <c r="D6398" i="6" s="1"/>
  <c r="B6399" i="6"/>
  <c r="C6399" i="6" s="1"/>
  <c r="D6399" i="6" s="1"/>
  <c r="B6400" i="6"/>
  <c r="C6400" i="6" s="1"/>
  <c r="D6400" i="6" s="1"/>
  <c r="B6401" i="6"/>
  <c r="C6401" i="6" s="1"/>
  <c r="D6401" i="6" s="1"/>
  <c r="B6402" i="6"/>
  <c r="C6402" i="6" s="1"/>
  <c r="D6402" i="6" s="1"/>
  <c r="B6403" i="6"/>
  <c r="C6403" i="6" s="1"/>
  <c r="D6403" i="6" s="1"/>
  <c r="B6404" i="6"/>
  <c r="C6404" i="6" s="1"/>
  <c r="D6404" i="6" s="1"/>
  <c r="B6405" i="6"/>
  <c r="C6405" i="6" s="1"/>
  <c r="D6405" i="6" s="1"/>
  <c r="B6406" i="6"/>
  <c r="C6406" i="6" s="1"/>
  <c r="D6406" i="6" s="1"/>
  <c r="B6407" i="6"/>
  <c r="C6407" i="6" s="1"/>
  <c r="D6407" i="6" s="1"/>
  <c r="B6408" i="6"/>
  <c r="C6408" i="6" s="1"/>
  <c r="D6408" i="6" s="1"/>
  <c r="B6409" i="6"/>
  <c r="C6409" i="6" s="1"/>
  <c r="D6409" i="6" s="1"/>
  <c r="B6410" i="6"/>
  <c r="C6410" i="6" s="1"/>
  <c r="D6410" i="6" s="1"/>
  <c r="B6411" i="6"/>
  <c r="C6411" i="6" s="1"/>
  <c r="D6411" i="6" s="1"/>
  <c r="B6412" i="6"/>
  <c r="C6412" i="6" s="1"/>
  <c r="D6412" i="6" s="1"/>
  <c r="B6413" i="6"/>
  <c r="C6413" i="6" s="1"/>
  <c r="D6413" i="6" s="1"/>
  <c r="B6414" i="6"/>
  <c r="C6414" i="6" s="1"/>
  <c r="D6414" i="6" s="1"/>
  <c r="B6415" i="6"/>
  <c r="C6415" i="6" s="1"/>
  <c r="D6415" i="6" s="1"/>
  <c r="B6416" i="6"/>
  <c r="C6416" i="6" s="1"/>
  <c r="D6416" i="6" s="1"/>
  <c r="B6417" i="6"/>
  <c r="C6417" i="6" s="1"/>
  <c r="D6417" i="6" s="1"/>
  <c r="B6418" i="6"/>
  <c r="C6418" i="6" s="1"/>
  <c r="D6418" i="6" s="1"/>
  <c r="B6419" i="6"/>
  <c r="C6419" i="6" s="1"/>
  <c r="D6419" i="6" s="1"/>
  <c r="B6420" i="6"/>
  <c r="C6420" i="6" s="1"/>
  <c r="D6420" i="6" s="1"/>
  <c r="B6421" i="6"/>
  <c r="C6421" i="6" s="1"/>
  <c r="D6421" i="6" s="1"/>
  <c r="B6422" i="6"/>
  <c r="C6422" i="6" s="1"/>
  <c r="D6422" i="6" s="1"/>
  <c r="B6423" i="6"/>
  <c r="C6423" i="6" s="1"/>
  <c r="D6423" i="6" s="1"/>
  <c r="B6424" i="6"/>
  <c r="C6424" i="6" s="1"/>
  <c r="D6424" i="6" s="1"/>
  <c r="B6425" i="6"/>
  <c r="C6425" i="6" s="1"/>
  <c r="D6425" i="6" s="1"/>
  <c r="B6426" i="6"/>
  <c r="C6426" i="6" s="1"/>
  <c r="D6426" i="6" s="1"/>
  <c r="B6427" i="6"/>
  <c r="C6427" i="6" s="1"/>
  <c r="D6427" i="6" s="1"/>
  <c r="B6428" i="6"/>
  <c r="C6428" i="6" s="1"/>
  <c r="D6428" i="6" s="1"/>
  <c r="B6429" i="6"/>
  <c r="C6429" i="6" s="1"/>
  <c r="D6429" i="6" s="1"/>
  <c r="B6430" i="6"/>
  <c r="C6430" i="6" s="1"/>
  <c r="D6430" i="6" s="1"/>
  <c r="B6431" i="6"/>
  <c r="C6431" i="6" s="1"/>
  <c r="D6431" i="6" s="1"/>
  <c r="B6432" i="6"/>
  <c r="C6432" i="6" s="1"/>
  <c r="D6432" i="6" s="1"/>
  <c r="B6433" i="6"/>
  <c r="C6433" i="6" s="1"/>
  <c r="D6433" i="6" s="1"/>
  <c r="B6434" i="6"/>
  <c r="C6434" i="6" s="1"/>
  <c r="D6434" i="6" s="1"/>
  <c r="B6435" i="6"/>
  <c r="C6435" i="6" s="1"/>
  <c r="D6435" i="6" s="1"/>
  <c r="B6436" i="6"/>
  <c r="C6436" i="6" s="1"/>
  <c r="D6436" i="6" s="1"/>
  <c r="B6437" i="6"/>
  <c r="C6437" i="6" s="1"/>
  <c r="D6437" i="6" s="1"/>
  <c r="B6438" i="6"/>
  <c r="C6438" i="6" s="1"/>
  <c r="D6438" i="6" s="1"/>
  <c r="B6439" i="6"/>
  <c r="C6439" i="6" s="1"/>
  <c r="D6439" i="6" s="1"/>
  <c r="B6440" i="6"/>
  <c r="C6440" i="6" s="1"/>
  <c r="D6440" i="6" s="1"/>
  <c r="B6441" i="6"/>
  <c r="C6441" i="6" s="1"/>
  <c r="D6441" i="6" s="1"/>
  <c r="B6442" i="6"/>
  <c r="C6442" i="6" s="1"/>
  <c r="D6442" i="6" s="1"/>
  <c r="B6443" i="6"/>
  <c r="C6443" i="6" s="1"/>
  <c r="D6443" i="6" s="1"/>
  <c r="B6444" i="6"/>
  <c r="C6444" i="6" s="1"/>
  <c r="D6444" i="6" s="1"/>
  <c r="B6445" i="6"/>
  <c r="C6445" i="6" s="1"/>
  <c r="D6445" i="6" s="1"/>
  <c r="B6446" i="6"/>
  <c r="C6446" i="6" s="1"/>
  <c r="D6446" i="6" s="1"/>
  <c r="B6447" i="6"/>
  <c r="C6447" i="6" s="1"/>
  <c r="D6447" i="6" s="1"/>
  <c r="B6448" i="6"/>
  <c r="C6448" i="6" s="1"/>
  <c r="D6448" i="6" s="1"/>
  <c r="B6449" i="6"/>
  <c r="C6449" i="6" s="1"/>
  <c r="D6449" i="6" s="1"/>
  <c r="B6450" i="6"/>
  <c r="C6450" i="6" s="1"/>
  <c r="D6450" i="6" s="1"/>
  <c r="B6451" i="6"/>
  <c r="C6451" i="6" s="1"/>
  <c r="D6451" i="6" s="1"/>
  <c r="B6452" i="6"/>
  <c r="C6452" i="6" s="1"/>
  <c r="D6452" i="6" s="1"/>
  <c r="B6453" i="6"/>
  <c r="C6453" i="6" s="1"/>
  <c r="D6453" i="6" s="1"/>
  <c r="B6454" i="6"/>
  <c r="C6454" i="6" s="1"/>
  <c r="D6454" i="6" s="1"/>
  <c r="B6455" i="6"/>
  <c r="C6455" i="6" s="1"/>
  <c r="D6455" i="6" s="1"/>
  <c r="B6456" i="6"/>
  <c r="C6456" i="6" s="1"/>
  <c r="D6456" i="6" s="1"/>
  <c r="B6457" i="6"/>
  <c r="C6457" i="6" s="1"/>
  <c r="D6457" i="6" s="1"/>
  <c r="B6458" i="6"/>
  <c r="C6458" i="6" s="1"/>
  <c r="D6458" i="6" s="1"/>
  <c r="B6459" i="6"/>
  <c r="C6459" i="6" s="1"/>
  <c r="D6459" i="6" s="1"/>
  <c r="B6460" i="6"/>
  <c r="C6460" i="6" s="1"/>
  <c r="D6460" i="6" s="1"/>
  <c r="B6461" i="6"/>
  <c r="C6461" i="6" s="1"/>
  <c r="D6461" i="6" s="1"/>
  <c r="B6462" i="6"/>
  <c r="C6462" i="6" s="1"/>
  <c r="D6462" i="6" s="1"/>
  <c r="B6463" i="6"/>
  <c r="C6463" i="6" s="1"/>
  <c r="D6463" i="6" s="1"/>
  <c r="B6464" i="6"/>
  <c r="C6464" i="6" s="1"/>
  <c r="D6464" i="6" s="1"/>
  <c r="B6465" i="6"/>
  <c r="C6465" i="6" s="1"/>
  <c r="D6465" i="6" s="1"/>
  <c r="B6466" i="6"/>
  <c r="C6466" i="6" s="1"/>
  <c r="D6466" i="6" s="1"/>
  <c r="B6467" i="6"/>
  <c r="C6467" i="6" s="1"/>
  <c r="D6467" i="6" s="1"/>
  <c r="B6468" i="6"/>
  <c r="C6468" i="6" s="1"/>
  <c r="D6468" i="6" s="1"/>
  <c r="B6469" i="6"/>
  <c r="C6469" i="6" s="1"/>
  <c r="D6469" i="6" s="1"/>
  <c r="B6470" i="6"/>
  <c r="C6470" i="6" s="1"/>
  <c r="D6470" i="6" s="1"/>
  <c r="B6471" i="6"/>
  <c r="C6471" i="6" s="1"/>
  <c r="D6471" i="6" s="1"/>
  <c r="B6472" i="6"/>
  <c r="C6472" i="6" s="1"/>
  <c r="D6472" i="6" s="1"/>
  <c r="B6473" i="6"/>
  <c r="C6473" i="6" s="1"/>
  <c r="D6473" i="6" s="1"/>
  <c r="B6474" i="6"/>
  <c r="C6474" i="6" s="1"/>
  <c r="D6474" i="6" s="1"/>
  <c r="B6475" i="6"/>
  <c r="C6475" i="6" s="1"/>
  <c r="D6475" i="6" s="1"/>
  <c r="B6476" i="6"/>
  <c r="C6476" i="6" s="1"/>
  <c r="D6476" i="6" s="1"/>
  <c r="B6477" i="6"/>
  <c r="C6477" i="6" s="1"/>
  <c r="D6477" i="6" s="1"/>
  <c r="B6478" i="6"/>
  <c r="C6478" i="6" s="1"/>
  <c r="D6478" i="6" s="1"/>
  <c r="B6479" i="6"/>
  <c r="C6479" i="6" s="1"/>
  <c r="D6479" i="6" s="1"/>
  <c r="B6480" i="6"/>
  <c r="C6480" i="6" s="1"/>
  <c r="D6480" i="6" s="1"/>
  <c r="B6481" i="6"/>
  <c r="C6481" i="6" s="1"/>
  <c r="D6481" i="6" s="1"/>
  <c r="B6482" i="6"/>
  <c r="C6482" i="6" s="1"/>
  <c r="D6482" i="6" s="1"/>
  <c r="B6483" i="6"/>
  <c r="C6483" i="6" s="1"/>
  <c r="D6483" i="6" s="1"/>
  <c r="B6484" i="6"/>
  <c r="C6484" i="6" s="1"/>
  <c r="D6484" i="6" s="1"/>
  <c r="B6485" i="6"/>
  <c r="C6485" i="6" s="1"/>
  <c r="D6485" i="6" s="1"/>
  <c r="B6486" i="6"/>
  <c r="C6486" i="6" s="1"/>
  <c r="D6486" i="6" s="1"/>
  <c r="B6487" i="6"/>
  <c r="C6487" i="6" s="1"/>
  <c r="D6487" i="6" s="1"/>
  <c r="B6488" i="6"/>
  <c r="C6488" i="6" s="1"/>
  <c r="D6488" i="6" s="1"/>
  <c r="B6489" i="6"/>
  <c r="C6489" i="6" s="1"/>
  <c r="D6489" i="6" s="1"/>
  <c r="B6490" i="6"/>
  <c r="C6490" i="6" s="1"/>
  <c r="D6490" i="6" s="1"/>
  <c r="B6491" i="6"/>
  <c r="C6491" i="6" s="1"/>
  <c r="D6491" i="6" s="1"/>
  <c r="B6492" i="6"/>
  <c r="C6492" i="6" s="1"/>
  <c r="D6492" i="6" s="1"/>
  <c r="B6493" i="6"/>
  <c r="C6493" i="6" s="1"/>
  <c r="D6493" i="6" s="1"/>
  <c r="B6494" i="6"/>
  <c r="C6494" i="6" s="1"/>
  <c r="D6494" i="6" s="1"/>
  <c r="B6495" i="6"/>
  <c r="C6495" i="6" s="1"/>
  <c r="D6495" i="6" s="1"/>
  <c r="B6496" i="6"/>
  <c r="C6496" i="6" s="1"/>
  <c r="D6496" i="6" s="1"/>
  <c r="B6497" i="6"/>
  <c r="C6497" i="6" s="1"/>
  <c r="D6497" i="6" s="1"/>
  <c r="B6498" i="6"/>
  <c r="C6498" i="6" s="1"/>
  <c r="D6498" i="6" s="1"/>
  <c r="B6499" i="6"/>
  <c r="C6499" i="6" s="1"/>
  <c r="D6499" i="6" s="1"/>
  <c r="B6500" i="6"/>
  <c r="C6500" i="6" s="1"/>
  <c r="D6500" i="6" s="1"/>
  <c r="B6501" i="6"/>
  <c r="C6501" i="6" s="1"/>
  <c r="D6501" i="6" s="1"/>
  <c r="B6502" i="6"/>
  <c r="C6502" i="6" s="1"/>
  <c r="D6502" i="6" s="1"/>
  <c r="B6503" i="6"/>
  <c r="C6503" i="6" s="1"/>
  <c r="D6503" i="6" s="1"/>
  <c r="B6504" i="6"/>
  <c r="C6504" i="6" s="1"/>
  <c r="D6504" i="6" s="1"/>
  <c r="B6505" i="6"/>
  <c r="C6505" i="6" s="1"/>
  <c r="D6505" i="6" s="1"/>
  <c r="B6506" i="6"/>
  <c r="C6506" i="6" s="1"/>
  <c r="D6506" i="6" s="1"/>
  <c r="B6507" i="6"/>
  <c r="C6507" i="6" s="1"/>
  <c r="D6507" i="6" s="1"/>
  <c r="B6508" i="6"/>
  <c r="C6508" i="6" s="1"/>
  <c r="D6508" i="6" s="1"/>
  <c r="B6509" i="6"/>
  <c r="C6509" i="6" s="1"/>
  <c r="D6509" i="6" s="1"/>
  <c r="B6510" i="6"/>
  <c r="C6510" i="6" s="1"/>
  <c r="D6510" i="6" s="1"/>
  <c r="B6511" i="6"/>
  <c r="C6511" i="6" s="1"/>
  <c r="D6511" i="6" s="1"/>
  <c r="B6512" i="6"/>
  <c r="C6512" i="6" s="1"/>
  <c r="D6512" i="6" s="1"/>
  <c r="B6513" i="6"/>
  <c r="C6513" i="6" s="1"/>
  <c r="D6513" i="6" s="1"/>
  <c r="B6514" i="6"/>
  <c r="C6514" i="6" s="1"/>
  <c r="D6514" i="6" s="1"/>
  <c r="B6515" i="6"/>
  <c r="C6515" i="6" s="1"/>
  <c r="D6515" i="6" s="1"/>
  <c r="B6516" i="6"/>
  <c r="C6516" i="6" s="1"/>
  <c r="D6516" i="6" s="1"/>
  <c r="B6517" i="6"/>
  <c r="C6517" i="6" s="1"/>
  <c r="D6517" i="6" s="1"/>
  <c r="B6518" i="6"/>
  <c r="C6518" i="6" s="1"/>
  <c r="D6518" i="6" s="1"/>
  <c r="B6519" i="6"/>
  <c r="C6519" i="6" s="1"/>
  <c r="D6519" i="6" s="1"/>
  <c r="B6520" i="6"/>
  <c r="C6520" i="6" s="1"/>
  <c r="D6520" i="6" s="1"/>
  <c r="B6521" i="6"/>
  <c r="C6521" i="6" s="1"/>
  <c r="D6521" i="6" s="1"/>
  <c r="B6522" i="6"/>
  <c r="C6522" i="6" s="1"/>
  <c r="D6522" i="6" s="1"/>
  <c r="B6523" i="6"/>
  <c r="C6523" i="6" s="1"/>
  <c r="D6523" i="6" s="1"/>
  <c r="B6524" i="6"/>
  <c r="C6524" i="6" s="1"/>
  <c r="D6524" i="6" s="1"/>
  <c r="B6525" i="6"/>
  <c r="C6525" i="6" s="1"/>
  <c r="D6525" i="6" s="1"/>
  <c r="B6526" i="6"/>
  <c r="C6526" i="6" s="1"/>
  <c r="D6526" i="6" s="1"/>
  <c r="B6527" i="6"/>
  <c r="C6527" i="6" s="1"/>
  <c r="D6527" i="6" s="1"/>
  <c r="B6528" i="6"/>
  <c r="C6528" i="6" s="1"/>
  <c r="D6528" i="6" s="1"/>
  <c r="B6529" i="6"/>
  <c r="C6529" i="6" s="1"/>
  <c r="D6529" i="6" s="1"/>
  <c r="B6530" i="6"/>
  <c r="C6530" i="6" s="1"/>
  <c r="D6530" i="6" s="1"/>
  <c r="B6531" i="6"/>
  <c r="C6531" i="6" s="1"/>
  <c r="D6531" i="6" s="1"/>
  <c r="B6532" i="6"/>
  <c r="C6532" i="6" s="1"/>
  <c r="D6532" i="6" s="1"/>
  <c r="B6533" i="6"/>
  <c r="C6533" i="6" s="1"/>
  <c r="D6533" i="6" s="1"/>
  <c r="B6534" i="6"/>
  <c r="C6534" i="6" s="1"/>
  <c r="D6534" i="6" s="1"/>
  <c r="B6535" i="6"/>
  <c r="C6535" i="6" s="1"/>
  <c r="D6535" i="6" s="1"/>
  <c r="B6536" i="6"/>
  <c r="C6536" i="6" s="1"/>
  <c r="D6536" i="6" s="1"/>
  <c r="B6537" i="6"/>
  <c r="C6537" i="6" s="1"/>
  <c r="D6537" i="6" s="1"/>
  <c r="B6538" i="6"/>
  <c r="C6538" i="6" s="1"/>
  <c r="D6538" i="6" s="1"/>
  <c r="B6539" i="6"/>
  <c r="C6539" i="6" s="1"/>
  <c r="D6539" i="6" s="1"/>
  <c r="B6540" i="6"/>
  <c r="C6540" i="6" s="1"/>
  <c r="D6540" i="6" s="1"/>
  <c r="B6541" i="6"/>
  <c r="C6541" i="6" s="1"/>
  <c r="D6541" i="6" s="1"/>
  <c r="B6542" i="6"/>
  <c r="C6542" i="6" s="1"/>
  <c r="D6542" i="6" s="1"/>
  <c r="B6543" i="6"/>
  <c r="C6543" i="6" s="1"/>
  <c r="D6543" i="6" s="1"/>
  <c r="B6544" i="6"/>
  <c r="C6544" i="6" s="1"/>
  <c r="D6544" i="6" s="1"/>
  <c r="B6545" i="6"/>
  <c r="C6545" i="6" s="1"/>
  <c r="D6545" i="6" s="1"/>
  <c r="B6546" i="6"/>
  <c r="C6546" i="6" s="1"/>
  <c r="D6546" i="6" s="1"/>
  <c r="B6547" i="6"/>
  <c r="C6547" i="6" s="1"/>
  <c r="D6547" i="6" s="1"/>
  <c r="B6548" i="6"/>
  <c r="C6548" i="6" s="1"/>
  <c r="D6548" i="6" s="1"/>
  <c r="B6549" i="6"/>
  <c r="C6549" i="6" s="1"/>
  <c r="D6549" i="6" s="1"/>
  <c r="B6550" i="6"/>
  <c r="C6550" i="6" s="1"/>
  <c r="D6550" i="6" s="1"/>
  <c r="B6551" i="6"/>
  <c r="C6551" i="6" s="1"/>
  <c r="D6551" i="6" s="1"/>
  <c r="B6552" i="6"/>
  <c r="C6552" i="6" s="1"/>
  <c r="D6552" i="6" s="1"/>
  <c r="B6553" i="6"/>
  <c r="C6553" i="6" s="1"/>
  <c r="D6553" i="6" s="1"/>
  <c r="B6554" i="6"/>
  <c r="C6554" i="6" s="1"/>
  <c r="D6554" i="6" s="1"/>
  <c r="B6555" i="6"/>
  <c r="C6555" i="6" s="1"/>
  <c r="D6555" i="6" s="1"/>
  <c r="B6556" i="6"/>
  <c r="C6556" i="6" s="1"/>
  <c r="D6556" i="6" s="1"/>
  <c r="B6557" i="6"/>
  <c r="C6557" i="6" s="1"/>
  <c r="D6557" i="6" s="1"/>
  <c r="B6558" i="6"/>
  <c r="C6558" i="6" s="1"/>
  <c r="D6558" i="6" s="1"/>
  <c r="B6559" i="6"/>
  <c r="C6559" i="6" s="1"/>
  <c r="D6559" i="6" s="1"/>
  <c r="B6560" i="6"/>
  <c r="C6560" i="6" s="1"/>
  <c r="D6560" i="6" s="1"/>
  <c r="B6561" i="6"/>
  <c r="C6561" i="6" s="1"/>
  <c r="D6561" i="6" s="1"/>
  <c r="B6562" i="6"/>
  <c r="C6562" i="6" s="1"/>
  <c r="D6562" i="6" s="1"/>
  <c r="B6563" i="6"/>
  <c r="C6563" i="6" s="1"/>
  <c r="D6563" i="6" s="1"/>
  <c r="B6564" i="6"/>
  <c r="C6564" i="6" s="1"/>
  <c r="D6564" i="6" s="1"/>
  <c r="B6565" i="6"/>
  <c r="C6565" i="6" s="1"/>
  <c r="D6565" i="6" s="1"/>
  <c r="B6566" i="6"/>
  <c r="C6566" i="6" s="1"/>
  <c r="D6566" i="6" s="1"/>
  <c r="B6567" i="6"/>
  <c r="C6567" i="6" s="1"/>
  <c r="D6567" i="6" s="1"/>
  <c r="B6568" i="6"/>
  <c r="C6568" i="6" s="1"/>
  <c r="D6568" i="6" s="1"/>
  <c r="B6569" i="6"/>
  <c r="C6569" i="6" s="1"/>
  <c r="D6569" i="6" s="1"/>
  <c r="B6570" i="6"/>
  <c r="C6570" i="6" s="1"/>
  <c r="D6570" i="6" s="1"/>
  <c r="B6571" i="6"/>
  <c r="C6571" i="6" s="1"/>
  <c r="D6571" i="6" s="1"/>
  <c r="B6572" i="6"/>
  <c r="C6572" i="6" s="1"/>
  <c r="D6572" i="6" s="1"/>
  <c r="B6573" i="6"/>
  <c r="C6573" i="6" s="1"/>
  <c r="D6573" i="6" s="1"/>
  <c r="B6574" i="6"/>
  <c r="C6574" i="6" s="1"/>
  <c r="D6574" i="6" s="1"/>
  <c r="B6575" i="6"/>
  <c r="C6575" i="6" s="1"/>
  <c r="D6575" i="6" s="1"/>
  <c r="B6576" i="6"/>
  <c r="C6576" i="6" s="1"/>
  <c r="D6576" i="6" s="1"/>
  <c r="B6577" i="6"/>
  <c r="C6577" i="6" s="1"/>
  <c r="D6577" i="6" s="1"/>
  <c r="B6578" i="6"/>
  <c r="C6578" i="6" s="1"/>
  <c r="D6578" i="6" s="1"/>
  <c r="B6579" i="6"/>
  <c r="C6579" i="6" s="1"/>
  <c r="D6579" i="6" s="1"/>
  <c r="B6580" i="6"/>
  <c r="C6580" i="6" s="1"/>
  <c r="D6580" i="6" s="1"/>
  <c r="B6581" i="6"/>
  <c r="C6581" i="6" s="1"/>
  <c r="D6581" i="6" s="1"/>
  <c r="B6582" i="6"/>
  <c r="C6582" i="6" s="1"/>
  <c r="D6582" i="6" s="1"/>
  <c r="B6583" i="6"/>
  <c r="C6583" i="6" s="1"/>
  <c r="D6583" i="6" s="1"/>
  <c r="B6584" i="6"/>
  <c r="C6584" i="6" s="1"/>
  <c r="D6584" i="6" s="1"/>
  <c r="B6585" i="6"/>
  <c r="C6585" i="6" s="1"/>
  <c r="D6585" i="6" s="1"/>
  <c r="B6586" i="6"/>
  <c r="C6586" i="6" s="1"/>
  <c r="D6586" i="6" s="1"/>
  <c r="B6587" i="6"/>
  <c r="C6587" i="6" s="1"/>
  <c r="D6587" i="6" s="1"/>
  <c r="B6588" i="6"/>
  <c r="C6588" i="6" s="1"/>
  <c r="D6588" i="6" s="1"/>
  <c r="B6589" i="6"/>
  <c r="C6589" i="6" s="1"/>
  <c r="D6589" i="6" s="1"/>
  <c r="B6590" i="6"/>
  <c r="C6590" i="6" s="1"/>
  <c r="D6590" i="6" s="1"/>
  <c r="B6591" i="6"/>
  <c r="C6591" i="6" s="1"/>
  <c r="D6591" i="6" s="1"/>
  <c r="B6592" i="6"/>
  <c r="C6592" i="6" s="1"/>
  <c r="D6592" i="6" s="1"/>
  <c r="B6593" i="6"/>
  <c r="C6593" i="6" s="1"/>
  <c r="D6593" i="6" s="1"/>
  <c r="B6594" i="6"/>
  <c r="C6594" i="6" s="1"/>
  <c r="D6594" i="6" s="1"/>
  <c r="B6595" i="6"/>
  <c r="C6595" i="6" s="1"/>
  <c r="D6595" i="6" s="1"/>
  <c r="B6596" i="6"/>
  <c r="C6596" i="6" s="1"/>
  <c r="D6596" i="6" s="1"/>
  <c r="B6597" i="6"/>
  <c r="C6597" i="6" s="1"/>
  <c r="D6597" i="6" s="1"/>
  <c r="B6598" i="6"/>
  <c r="C6598" i="6" s="1"/>
  <c r="D6598" i="6" s="1"/>
  <c r="B6599" i="6"/>
  <c r="C6599" i="6" s="1"/>
  <c r="D6599" i="6" s="1"/>
  <c r="B6600" i="6"/>
  <c r="C6600" i="6" s="1"/>
  <c r="D6600" i="6" s="1"/>
  <c r="B6601" i="6"/>
  <c r="C6601" i="6" s="1"/>
  <c r="D6601" i="6" s="1"/>
  <c r="B6602" i="6"/>
  <c r="C6602" i="6" s="1"/>
  <c r="D6602" i="6" s="1"/>
  <c r="B6603" i="6"/>
  <c r="C6603" i="6" s="1"/>
  <c r="D6603" i="6" s="1"/>
  <c r="B6604" i="6"/>
  <c r="C6604" i="6" s="1"/>
  <c r="D6604" i="6" s="1"/>
  <c r="B6605" i="6"/>
  <c r="C6605" i="6" s="1"/>
  <c r="D6605" i="6" s="1"/>
  <c r="B6606" i="6"/>
  <c r="C6606" i="6" s="1"/>
  <c r="D6606" i="6" s="1"/>
  <c r="B6607" i="6"/>
  <c r="C6607" i="6" s="1"/>
  <c r="D6607" i="6" s="1"/>
  <c r="B6608" i="6"/>
  <c r="C6608" i="6" s="1"/>
  <c r="D6608" i="6" s="1"/>
  <c r="B6609" i="6"/>
  <c r="C6609" i="6" s="1"/>
  <c r="D6609" i="6" s="1"/>
  <c r="B6610" i="6"/>
  <c r="C6610" i="6" s="1"/>
  <c r="D6610" i="6" s="1"/>
  <c r="B6611" i="6"/>
  <c r="C6611" i="6" s="1"/>
  <c r="D6611" i="6" s="1"/>
  <c r="B6612" i="6"/>
  <c r="C6612" i="6" s="1"/>
  <c r="D6612" i="6" s="1"/>
  <c r="B6613" i="6"/>
  <c r="C6613" i="6" s="1"/>
  <c r="D6613" i="6" s="1"/>
  <c r="B6614" i="6"/>
  <c r="C6614" i="6" s="1"/>
  <c r="D6614" i="6" s="1"/>
  <c r="B6615" i="6"/>
  <c r="C6615" i="6" s="1"/>
  <c r="D6615" i="6" s="1"/>
  <c r="B6616" i="6"/>
  <c r="C6616" i="6" s="1"/>
  <c r="D6616" i="6" s="1"/>
  <c r="B6617" i="6"/>
  <c r="C6617" i="6" s="1"/>
  <c r="D6617" i="6" s="1"/>
  <c r="B6618" i="6"/>
  <c r="C6618" i="6" s="1"/>
  <c r="D6618" i="6" s="1"/>
  <c r="B6619" i="6"/>
  <c r="C6619" i="6" s="1"/>
  <c r="D6619" i="6" s="1"/>
  <c r="B6620" i="6"/>
  <c r="C6620" i="6" s="1"/>
  <c r="D6620" i="6" s="1"/>
  <c r="B6621" i="6"/>
  <c r="C6621" i="6" s="1"/>
  <c r="D6621" i="6" s="1"/>
  <c r="B6622" i="6"/>
  <c r="C6622" i="6" s="1"/>
  <c r="D6622" i="6" s="1"/>
  <c r="B6623" i="6"/>
  <c r="C6623" i="6" s="1"/>
  <c r="D6623" i="6" s="1"/>
  <c r="B6624" i="6"/>
  <c r="C6624" i="6" s="1"/>
  <c r="D6624" i="6" s="1"/>
  <c r="B6625" i="6"/>
  <c r="C6625" i="6" s="1"/>
  <c r="D6625" i="6" s="1"/>
  <c r="B6626" i="6"/>
  <c r="C6626" i="6" s="1"/>
  <c r="D6626" i="6" s="1"/>
  <c r="B6627" i="6"/>
  <c r="C6627" i="6" s="1"/>
  <c r="D6627" i="6" s="1"/>
  <c r="B6628" i="6"/>
  <c r="C6628" i="6" s="1"/>
  <c r="D6628" i="6" s="1"/>
  <c r="B6629" i="6"/>
  <c r="C6629" i="6" s="1"/>
  <c r="D6629" i="6" s="1"/>
  <c r="B6630" i="6"/>
  <c r="C6630" i="6" s="1"/>
  <c r="D6630" i="6" s="1"/>
  <c r="B6631" i="6"/>
  <c r="C6631" i="6" s="1"/>
  <c r="D6631" i="6" s="1"/>
  <c r="B6632" i="6"/>
  <c r="C6632" i="6" s="1"/>
  <c r="D6632" i="6" s="1"/>
  <c r="B6633" i="6"/>
  <c r="C6633" i="6" s="1"/>
  <c r="D6633" i="6" s="1"/>
  <c r="B6634" i="6"/>
  <c r="C6634" i="6" s="1"/>
  <c r="D6634" i="6" s="1"/>
  <c r="B6635" i="6"/>
  <c r="C6635" i="6" s="1"/>
  <c r="D6635" i="6" s="1"/>
  <c r="B6636" i="6"/>
  <c r="C6636" i="6" s="1"/>
  <c r="D6636" i="6" s="1"/>
  <c r="B6637" i="6"/>
  <c r="C6637" i="6" s="1"/>
  <c r="D6637" i="6" s="1"/>
  <c r="B6638" i="6"/>
  <c r="C6638" i="6" s="1"/>
  <c r="D6638" i="6" s="1"/>
  <c r="B6639" i="6"/>
  <c r="C6639" i="6" s="1"/>
  <c r="D6639" i="6" s="1"/>
  <c r="B6640" i="6"/>
  <c r="C6640" i="6" s="1"/>
  <c r="D6640" i="6" s="1"/>
  <c r="B6641" i="6"/>
  <c r="C6641" i="6" s="1"/>
  <c r="D6641" i="6" s="1"/>
  <c r="B6642" i="6"/>
  <c r="C6642" i="6" s="1"/>
  <c r="D6642" i="6" s="1"/>
  <c r="B6643" i="6"/>
  <c r="C6643" i="6" s="1"/>
  <c r="D6643" i="6" s="1"/>
  <c r="B6644" i="6"/>
  <c r="C6644" i="6" s="1"/>
  <c r="D6644" i="6" s="1"/>
  <c r="B6645" i="6"/>
  <c r="C6645" i="6" s="1"/>
  <c r="D6645" i="6" s="1"/>
  <c r="B6646" i="6"/>
  <c r="C6646" i="6" s="1"/>
  <c r="D6646" i="6" s="1"/>
  <c r="B6647" i="6"/>
  <c r="C6647" i="6" s="1"/>
  <c r="D6647" i="6" s="1"/>
  <c r="B6648" i="6"/>
  <c r="C6648" i="6" s="1"/>
  <c r="D6648" i="6" s="1"/>
  <c r="B6649" i="6"/>
  <c r="C6649" i="6" s="1"/>
  <c r="D6649" i="6" s="1"/>
  <c r="B6650" i="6"/>
  <c r="C6650" i="6" s="1"/>
  <c r="D6650" i="6" s="1"/>
  <c r="B6651" i="6"/>
  <c r="C6651" i="6" s="1"/>
  <c r="D6651" i="6" s="1"/>
  <c r="B6652" i="6"/>
  <c r="C6652" i="6" s="1"/>
  <c r="D6652" i="6" s="1"/>
  <c r="B6653" i="6"/>
  <c r="C6653" i="6" s="1"/>
  <c r="D6653" i="6" s="1"/>
  <c r="B6654" i="6"/>
  <c r="C6654" i="6" s="1"/>
  <c r="D6654" i="6" s="1"/>
  <c r="B6655" i="6"/>
  <c r="C6655" i="6" s="1"/>
  <c r="D6655" i="6" s="1"/>
  <c r="B6656" i="6"/>
  <c r="C6656" i="6" s="1"/>
  <c r="D6656" i="6" s="1"/>
  <c r="B6657" i="6"/>
  <c r="C6657" i="6" s="1"/>
  <c r="D6657" i="6" s="1"/>
  <c r="B6658" i="6"/>
  <c r="C6658" i="6" s="1"/>
  <c r="D6658" i="6" s="1"/>
  <c r="B6659" i="6"/>
  <c r="C6659" i="6" s="1"/>
  <c r="D6659" i="6" s="1"/>
  <c r="B6660" i="6"/>
  <c r="C6660" i="6" s="1"/>
  <c r="D6660" i="6" s="1"/>
  <c r="B6661" i="6"/>
  <c r="C6661" i="6" s="1"/>
  <c r="D6661" i="6" s="1"/>
  <c r="B6662" i="6"/>
  <c r="C6662" i="6" s="1"/>
  <c r="D6662" i="6" s="1"/>
  <c r="B6663" i="6"/>
  <c r="C6663" i="6" s="1"/>
  <c r="D6663" i="6" s="1"/>
  <c r="B6664" i="6"/>
  <c r="C6664" i="6" s="1"/>
  <c r="D6664" i="6" s="1"/>
  <c r="B6665" i="6"/>
  <c r="C6665" i="6" s="1"/>
  <c r="D6665" i="6" s="1"/>
  <c r="B6666" i="6"/>
  <c r="C6666" i="6" s="1"/>
  <c r="D6666" i="6" s="1"/>
  <c r="B6667" i="6"/>
  <c r="C6667" i="6" s="1"/>
  <c r="D6667" i="6" s="1"/>
  <c r="B6668" i="6"/>
  <c r="C6668" i="6" s="1"/>
  <c r="D6668" i="6" s="1"/>
  <c r="B6669" i="6"/>
  <c r="C6669" i="6" s="1"/>
  <c r="D6669" i="6" s="1"/>
  <c r="B6670" i="6"/>
  <c r="C6670" i="6" s="1"/>
  <c r="D6670" i="6" s="1"/>
  <c r="B6671" i="6"/>
  <c r="C6671" i="6" s="1"/>
  <c r="D6671" i="6" s="1"/>
  <c r="B6672" i="6"/>
  <c r="C6672" i="6" s="1"/>
  <c r="D6672" i="6" s="1"/>
  <c r="B6673" i="6"/>
  <c r="C6673" i="6" s="1"/>
  <c r="D6673" i="6" s="1"/>
  <c r="B6674" i="6"/>
  <c r="C6674" i="6" s="1"/>
  <c r="D6674" i="6" s="1"/>
  <c r="B6675" i="6"/>
  <c r="C6675" i="6" s="1"/>
  <c r="D6675" i="6" s="1"/>
  <c r="B6676" i="6"/>
  <c r="C6676" i="6" s="1"/>
  <c r="D6676" i="6" s="1"/>
  <c r="B6677" i="6"/>
  <c r="C6677" i="6" s="1"/>
  <c r="D6677" i="6" s="1"/>
  <c r="B6678" i="6"/>
  <c r="C6678" i="6" s="1"/>
  <c r="D6678" i="6" s="1"/>
  <c r="B6679" i="6"/>
  <c r="C6679" i="6" s="1"/>
  <c r="D6679" i="6" s="1"/>
  <c r="B6680" i="6"/>
  <c r="C6680" i="6" s="1"/>
  <c r="D6680" i="6" s="1"/>
  <c r="B6681" i="6"/>
  <c r="C6681" i="6" s="1"/>
  <c r="D6681" i="6" s="1"/>
  <c r="B6682" i="6"/>
  <c r="C6682" i="6" s="1"/>
  <c r="D6682" i="6" s="1"/>
  <c r="B6683" i="6"/>
  <c r="C6683" i="6" s="1"/>
  <c r="D6683" i="6" s="1"/>
  <c r="B6684" i="6"/>
  <c r="C6684" i="6" s="1"/>
  <c r="D6684" i="6" s="1"/>
  <c r="B6685" i="6"/>
  <c r="C6685" i="6" s="1"/>
  <c r="D6685" i="6" s="1"/>
  <c r="B6686" i="6"/>
  <c r="C6686" i="6" s="1"/>
  <c r="D6686" i="6" s="1"/>
  <c r="B6687" i="6"/>
  <c r="C6687" i="6" s="1"/>
  <c r="D6687" i="6" s="1"/>
  <c r="B6688" i="6"/>
  <c r="C6688" i="6" s="1"/>
  <c r="D6688" i="6" s="1"/>
  <c r="B6689" i="6"/>
  <c r="C6689" i="6" s="1"/>
  <c r="D6689" i="6" s="1"/>
  <c r="B6690" i="6"/>
  <c r="C6690" i="6" s="1"/>
  <c r="D6690" i="6" s="1"/>
  <c r="B6691" i="6"/>
  <c r="C6691" i="6" s="1"/>
  <c r="D6691" i="6" s="1"/>
  <c r="B6692" i="6"/>
  <c r="C6692" i="6" s="1"/>
  <c r="D6692" i="6" s="1"/>
  <c r="B6693" i="6"/>
  <c r="C6693" i="6" s="1"/>
  <c r="D6693" i="6" s="1"/>
  <c r="B6694" i="6"/>
  <c r="C6694" i="6" s="1"/>
  <c r="D6694" i="6" s="1"/>
  <c r="B6695" i="6"/>
  <c r="C6695" i="6" s="1"/>
  <c r="D6695" i="6" s="1"/>
  <c r="B6696" i="6"/>
  <c r="C6696" i="6" s="1"/>
  <c r="D6696" i="6" s="1"/>
  <c r="B6697" i="6"/>
  <c r="C6697" i="6" s="1"/>
  <c r="D6697" i="6" s="1"/>
  <c r="B6698" i="6"/>
  <c r="C6698" i="6" s="1"/>
  <c r="D6698" i="6" s="1"/>
  <c r="B6699" i="6"/>
  <c r="C6699" i="6" s="1"/>
  <c r="D6699" i="6" s="1"/>
  <c r="B6700" i="6"/>
  <c r="C6700" i="6" s="1"/>
  <c r="D6700" i="6" s="1"/>
  <c r="B6701" i="6"/>
  <c r="C6701" i="6" s="1"/>
  <c r="D6701" i="6" s="1"/>
  <c r="B6702" i="6"/>
  <c r="C6702" i="6" s="1"/>
  <c r="D6702" i="6" s="1"/>
  <c r="B6703" i="6"/>
  <c r="C6703" i="6" s="1"/>
  <c r="D6703" i="6" s="1"/>
  <c r="B6704" i="6"/>
  <c r="C6704" i="6" s="1"/>
  <c r="D6704" i="6" s="1"/>
  <c r="B6705" i="6"/>
  <c r="C6705" i="6" s="1"/>
  <c r="D6705" i="6" s="1"/>
  <c r="B6706" i="6"/>
  <c r="C6706" i="6" s="1"/>
  <c r="D6706" i="6" s="1"/>
  <c r="B6707" i="6"/>
  <c r="C6707" i="6" s="1"/>
  <c r="D6707" i="6" s="1"/>
  <c r="B6708" i="6"/>
  <c r="C6708" i="6" s="1"/>
  <c r="D6708" i="6" s="1"/>
  <c r="B6709" i="6"/>
  <c r="C6709" i="6" s="1"/>
  <c r="D6709" i="6" s="1"/>
  <c r="B6710" i="6"/>
  <c r="C6710" i="6" s="1"/>
  <c r="D6710" i="6" s="1"/>
  <c r="B6711" i="6"/>
  <c r="C6711" i="6" s="1"/>
  <c r="D6711" i="6" s="1"/>
  <c r="B6712" i="6"/>
  <c r="C6712" i="6" s="1"/>
  <c r="D6712" i="6" s="1"/>
  <c r="B6713" i="6"/>
  <c r="C6713" i="6" s="1"/>
  <c r="D6713" i="6" s="1"/>
  <c r="B6714" i="6"/>
  <c r="C6714" i="6" s="1"/>
  <c r="D6714" i="6" s="1"/>
  <c r="B6715" i="6"/>
  <c r="C6715" i="6" s="1"/>
  <c r="D6715" i="6" s="1"/>
  <c r="B6716" i="6"/>
  <c r="C6716" i="6" s="1"/>
  <c r="D6716" i="6" s="1"/>
  <c r="B6717" i="6"/>
  <c r="C6717" i="6" s="1"/>
  <c r="D6717" i="6" s="1"/>
  <c r="B6718" i="6"/>
  <c r="C6718" i="6" s="1"/>
  <c r="D6718" i="6" s="1"/>
  <c r="B6719" i="6"/>
  <c r="C6719" i="6" s="1"/>
  <c r="D6719" i="6" s="1"/>
  <c r="B6720" i="6"/>
  <c r="C6720" i="6" s="1"/>
  <c r="D6720" i="6" s="1"/>
  <c r="B6721" i="6"/>
  <c r="C6721" i="6" s="1"/>
  <c r="D6721" i="6" s="1"/>
  <c r="B6722" i="6"/>
  <c r="C6722" i="6" s="1"/>
  <c r="D6722" i="6" s="1"/>
  <c r="B6723" i="6"/>
  <c r="C6723" i="6" s="1"/>
  <c r="D6723" i="6" s="1"/>
  <c r="B6724" i="6"/>
  <c r="C6724" i="6" s="1"/>
  <c r="D6724" i="6" s="1"/>
  <c r="B6725" i="6"/>
  <c r="C6725" i="6" s="1"/>
  <c r="D6725" i="6" s="1"/>
  <c r="B6726" i="6"/>
  <c r="C6726" i="6" s="1"/>
  <c r="D6726" i="6" s="1"/>
  <c r="B6727" i="6"/>
  <c r="C6727" i="6" s="1"/>
  <c r="D6727" i="6" s="1"/>
  <c r="B6728" i="6"/>
  <c r="C6728" i="6" s="1"/>
  <c r="D6728" i="6" s="1"/>
  <c r="B6729" i="6"/>
  <c r="C6729" i="6" s="1"/>
  <c r="D6729" i="6" s="1"/>
  <c r="B6730" i="6"/>
  <c r="C6730" i="6" s="1"/>
  <c r="D6730" i="6" s="1"/>
  <c r="B6731" i="6"/>
  <c r="C6731" i="6" s="1"/>
  <c r="D6731" i="6" s="1"/>
  <c r="B6732" i="6"/>
  <c r="C6732" i="6" s="1"/>
  <c r="D6732" i="6" s="1"/>
  <c r="B6733" i="6"/>
  <c r="C6733" i="6" s="1"/>
  <c r="D6733" i="6" s="1"/>
  <c r="B6734" i="6"/>
  <c r="C6734" i="6" s="1"/>
  <c r="D6734" i="6" s="1"/>
  <c r="B6735" i="6"/>
  <c r="C6735" i="6" s="1"/>
  <c r="D6735" i="6" s="1"/>
  <c r="B6736" i="6"/>
  <c r="C6736" i="6" s="1"/>
  <c r="D6736" i="6" s="1"/>
  <c r="B6737" i="6"/>
  <c r="C6737" i="6" s="1"/>
  <c r="D6737" i="6" s="1"/>
  <c r="B6738" i="6"/>
  <c r="C6738" i="6" s="1"/>
  <c r="D6738" i="6" s="1"/>
  <c r="B6739" i="6"/>
  <c r="C6739" i="6" s="1"/>
  <c r="D6739" i="6" s="1"/>
  <c r="B6740" i="6"/>
  <c r="C6740" i="6" s="1"/>
  <c r="D6740" i="6" s="1"/>
  <c r="B6741" i="6"/>
  <c r="C6741" i="6" s="1"/>
  <c r="D6741" i="6" s="1"/>
  <c r="B6742" i="6"/>
  <c r="C6742" i="6" s="1"/>
  <c r="D6742" i="6" s="1"/>
  <c r="B6743" i="6"/>
  <c r="C6743" i="6" s="1"/>
  <c r="D6743" i="6" s="1"/>
  <c r="B6744" i="6"/>
  <c r="C6744" i="6" s="1"/>
  <c r="D6744" i="6" s="1"/>
  <c r="B6745" i="6"/>
  <c r="C6745" i="6" s="1"/>
  <c r="D6745" i="6" s="1"/>
  <c r="B6746" i="6"/>
  <c r="C6746" i="6" s="1"/>
  <c r="D6746" i="6" s="1"/>
  <c r="B6747" i="6"/>
  <c r="C6747" i="6" s="1"/>
  <c r="D6747" i="6" s="1"/>
  <c r="B6748" i="6"/>
  <c r="C6748" i="6" s="1"/>
  <c r="D6748" i="6" s="1"/>
  <c r="B6749" i="6"/>
  <c r="C6749" i="6" s="1"/>
  <c r="D6749" i="6" s="1"/>
  <c r="B6750" i="6"/>
  <c r="C6750" i="6" s="1"/>
  <c r="D6750" i="6" s="1"/>
  <c r="B6751" i="6"/>
  <c r="C6751" i="6" s="1"/>
  <c r="D6751" i="6" s="1"/>
  <c r="B6752" i="6"/>
  <c r="C6752" i="6" s="1"/>
  <c r="D6752" i="6" s="1"/>
  <c r="B6753" i="6"/>
  <c r="C6753" i="6" s="1"/>
  <c r="D6753" i="6" s="1"/>
  <c r="B6754" i="6"/>
  <c r="C6754" i="6" s="1"/>
  <c r="D6754" i="6" s="1"/>
  <c r="B6755" i="6"/>
  <c r="C6755" i="6" s="1"/>
  <c r="D6755" i="6" s="1"/>
  <c r="B6756" i="6"/>
  <c r="C6756" i="6" s="1"/>
  <c r="D6756" i="6" s="1"/>
  <c r="B6757" i="6"/>
  <c r="C6757" i="6" s="1"/>
  <c r="D6757" i="6" s="1"/>
  <c r="B6758" i="6"/>
  <c r="C6758" i="6" s="1"/>
  <c r="D6758" i="6" s="1"/>
  <c r="B6759" i="6"/>
  <c r="C6759" i="6" s="1"/>
  <c r="D6759" i="6" s="1"/>
  <c r="B6760" i="6"/>
  <c r="C6760" i="6" s="1"/>
  <c r="D6760" i="6" s="1"/>
  <c r="B6761" i="6"/>
  <c r="C6761" i="6" s="1"/>
  <c r="D6761" i="6" s="1"/>
  <c r="B6762" i="6"/>
  <c r="C6762" i="6" s="1"/>
  <c r="D6762" i="6" s="1"/>
  <c r="B6763" i="6"/>
  <c r="C6763" i="6" s="1"/>
  <c r="D6763" i="6" s="1"/>
  <c r="B6764" i="6"/>
  <c r="C6764" i="6" s="1"/>
  <c r="D6764" i="6" s="1"/>
  <c r="B6765" i="6"/>
  <c r="C6765" i="6" s="1"/>
  <c r="D6765" i="6" s="1"/>
  <c r="B6766" i="6"/>
  <c r="C6766" i="6" s="1"/>
  <c r="D6766" i="6" s="1"/>
  <c r="B6767" i="6"/>
  <c r="C6767" i="6" s="1"/>
  <c r="D6767" i="6" s="1"/>
  <c r="B6768" i="6"/>
  <c r="C6768" i="6" s="1"/>
  <c r="D6768" i="6" s="1"/>
  <c r="B6769" i="6"/>
  <c r="C6769" i="6" s="1"/>
  <c r="D6769" i="6" s="1"/>
  <c r="B6770" i="6"/>
  <c r="C6770" i="6" s="1"/>
  <c r="D6770" i="6" s="1"/>
  <c r="B6771" i="6"/>
  <c r="C6771" i="6" s="1"/>
  <c r="D6771" i="6" s="1"/>
  <c r="B6772" i="6"/>
  <c r="C6772" i="6" s="1"/>
  <c r="D6772" i="6" s="1"/>
  <c r="B6773" i="6"/>
  <c r="C6773" i="6" s="1"/>
  <c r="D6773" i="6" s="1"/>
  <c r="B6774" i="6"/>
  <c r="C6774" i="6" s="1"/>
  <c r="D6774" i="6" s="1"/>
  <c r="B6775" i="6"/>
  <c r="C6775" i="6" s="1"/>
  <c r="D6775" i="6" s="1"/>
  <c r="B6776" i="6"/>
  <c r="C6776" i="6" s="1"/>
  <c r="D6776" i="6" s="1"/>
  <c r="B6777" i="6"/>
  <c r="C6777" i="6" s="1"/>
  <c r="D6777" i="6" s="1"/>
  <c r="B6778" i="6"/>
  <c r="C6778" i="6" s="1"/>
  <c r="D6778" i="6" s="1"/>
  <c r="B6779" i="6"/>
  <c r="C6779" i="6" s="1"/>
  <c r="D6779" i="6" s="1"/>
  <c r="B6780" i="6"/>
  <c r="C6780" i="6" s="1"/>
  <c r="D6780" i="6" s="1"/>
  <c r="B6781" i="6"/>
  <c r="C6781" i="6" s="1"/>
  <c r="D6781" i="6" s="1"/>
  <c r="B6782" i="6"/>
  <c r="C6782" i="6" s="1"/>
  <c r="D6782" i="6" s="1"/>
  <c r="B6783" i="6"/>
  <c r="C6783" i="6" s="1"/>
  <c r="D6783" i="6" s="1"/>
  <c r="B6784" i="6"/>
  <c r="C6784" i="6" s="1"/>
  <c r="D6784" i="6" s="1"/>
  <c r="B6785" i="6"/>
  <c r="C6785" i="6" s="1"/>
  <c r="D6785" i="6" s="1"/>
  <c r="B6786" i="6"/>
  <c r="C6786" i="6" s="1"/>
  <c r="D6786" i="6" s="1"/>
  <c r="B6787" i="6"/>
  <c r="C6787" i="6" s="1"/>
  <c r="D6787" i="6" s="1"/>
  <c r="B6788" i="6"/>
  <c r="C6788" i="6" s="1"/>
  <c r="D6788" i="6" s="1"/>
  <c r="B6789" i="6"/>
  <c r="C6789" i="6" s="1"/>
  <c r="D6789" i="6" s="1"/>
  <c r="B6790" i="6"/>
  <c r="C6790" i="6" s="1"/>
  <c r="D6790" i="6" s="1"/>
  <c r="B6791" i="6"/>
  <c r="C6791" i="6" s="1"/>
  <c r="D6791" i="6" s="1"/>
  <c r="B6792" i="6"/>
  <c r="C6792" i="6" s="1"/>
  <c r="D6792" i="6" s="1"/>
  <c r="B6793" i="6"/>
  <c r="C6793" i="6" s="1"/>
  <c r="D6793" i="6" s="1"/>
  <c r="B6794" i="6"/>
  <c r="C6794" i="6" s="1"/>
  <c r="D6794" i="6" s="1"/>
  <c r="B6795" i="6"/>
  <c r="C6795" i="6" s="1"/>
  <c r="D6795" i="6" s="1"/>
  <c r="B6796" i="6"/>
  <c r="C6796" i="6" s="1"/>
  <c r="D6796" i="6" s="1"/>
  <c r="B6797" i="6"/>
  <c r="C6797" i="6" s="1"/>
  <c r="D6797" i="6" s="1"/>
  <c r="B6798" i="6"/>
  <c r="C6798" i="6" s="1"/>
  <c r="D6798" i="6" s="1"/>
  <c r="B6799" i="6"/>
  <c r="C6799" i="6" s="1"/>
  <c r="D6799" i="6" s="1"/>
  <c r="B6800" i="6"/>
  <c r="C6800" i="6" s="1"/>
  <c r="D6800" i="6" s="1"/>
  <c r="B6801" i="6"/>
  <c r="C6801" i="6" s="1"/>
  <c r="D6801" i="6" s="1"/>
  <c r="B6802" i="6"/>
  <c r="C6802" i="6" s="1"/>
  <c r="D6802" i="6" s="1"/>
  <c r="B6803" i="6"/>
  <c r="C6803" i="6" s="1"/>
  <c r="D6803" i="6" s="1"/>
  <c r="B6804" i="6"/>
  <c r="C6804" i="6" s="1"/>
  <c r="D6804" i="6" s="1"/>
  <c r="B6805" i="6"/>
  <c r="C6805" i="6" s="1"/>
  <c r="D6805" i="6" s="1"/>
  <c r="B6806" i="6"/>
  <c r="C6806" i="6" s="1"/>
  <c r="D6806" i="6" s="1"/>
  <c r="B6807" i="6"/>
  <c r="C6807" i="6" s="1"/>
  <c r="D6807" i="6" s="1"/>
  <c r="B6808" i="6"/>
  <c r="C6808" i="6" s="1"/>
  <c r="D6808" i="6" s="1"/>
  <c r="B6809" i="6"/>
  <c r="C6809" i="6" s="1"/>
  <c r="D6809" i="6" s="1"/>
  <c r="B6810" i="6"/>
  <c r="C6810" i="6" s="1"/>
  <c r="D6810" i="6" s="1"/>
  <c r="B6811" i="6"/>
  <c r="C6811" i="6" s="1"/>
  <c r="D6811" i="6" s="1"/>
  <c r="B6812" i="6"/>
  <c r="C6812" i="6" s="1"/>
  <c r="D6812" i="6" s="1"/>
  <c r="B6813" i="6"/>
  <c r="C6813" i="6" s="1"/>
  <c r="D6813" i="6" s="1"/>
  <c r="B6814" i="6"/>
  <c r="C6814" i="6" s="1"/>
  <c r="D6814" i="6" s="1"/>
  <c r="B6815" i="6"/>
  <c r="C6815" i="6" s="1"/>
  <c r="D6815" i="6" s="1"/>
  <c r="B6816" i="6"/>
  <c r="C6816" i="6" s="1"/>
  <c r="D6816" i="6" s="1"/>
  <c r="B6817" i="6"/>
  <c r="C6817" i="6" s="1"/>
  <c r="D6817" i="6" s="1"/>
  <c r="B6818" i="6"/>
  <c r="C6818" i="6" s="1"/>
  <c r="D6818" i="6" s="1"/>
  <c r="B6819" i="6"/>
  <c r="C6819" i="6" s="1"/>
  <c r="D6819" i="6" s="1"/>
  <c r="B6820" i="6"/>
  <c r="C6820" i="6" s="1"/>
  <c r="D6820" i="6" s="1"/>
  <c r="B6821" i="6"/>
  <c r="C6821" i="6" s="1"/>
  <c r="D6821" i="6" s="1"/>
  <c r="B6822" i="6"/>
  <c r="C6822" i="6" s="1"/>
  <c r="D6822" i="6" s="1"/>
  <c r="B6823" i="6"/>
  <c r="C6823" i="6" s="1"/>
  <c r="D6823" i="6" s="1"/>
  <c r="B6824" i="6"/>
  <c r="C6824" i="6" s="1"/>
  <c r="D6824" i="6" s="1"/>
  <c r="B6825" i="6"/>
  <c r="C6825" i="6" s="1"/>
  <c r="D6825" i="6" s="1"/>
  <c r="B6826" i="6"/>
  <c r="C6826" i="6" s="1"/>
  <c r="D6826" i="6" s="1"/>
  <c r="B6827" i="6"/>
  <c r="C6827" i="6" s="1"/>
  <c r="D6827" i="6" s="1"/>
  <c r="B6828" i="6"/>
  <c r="C6828" i="6" s="1"/>
  <c r="D6828" i="6" s="1"/>
  <c r="B6829" i="6"/>
  <c r="C6829" i="6" s="1"/>
  <c r="D6829" i="6" s="1"/>
  <c r="B6830" i="6"/>
  <c r="C6830" i="6" s="1"/>
  <c r="D6830" i="6" s="1"/>
  <c r="B6831" i="6"/>
  <c r="C6831" i="6" s="1"/>
  <c r="D6831" i="6" s="1"/>
  <c r="B6832" i="6"/>
  <c r="C6832" i="6" s="1"/>
  <c r="D6832" i="6" s="1"/>
  <c r="B6833" i="6"/>
  <c r="C6833" i="6" s="1"/>
  <c r="D6833" i="6" s="1"/>
  <c r="B6834" i="6"/>
  <c r="C6834" i="6" s="1"/>
  <c r="D6834" i="6" s="1"/>
  <c r="B6835" i="6"/>
  <c r="C6835" i="6" s="1"/>
  <c r="D6835" i="6" s="1"/>
  <c r="B6836" i="6"/>
  <c r="C6836" i="6" s="1"/>
  <c r="D6836" i="6" s="1"/>
  <c r="B6837" i="6"/>
  <c r="C6837" i="6" s="1"/>
  <c r="D6837" i="6" s="1"/>
  <c r="B6838" i="6"/>
  <c r="C6838" i="6" s="1"/>
  <c r="D6838" i="6" s="1"/>
  <c r="B6839" i="6"/>
  <c r="C6839" i="6" s="1"/>
  <c r="D6839" i="6" s="1"/>
  <c r="B6840" i="6"/>
  <c r="C6840" i="6" s="1"/>
  <c r="D6840" i="6" s="1"/>
  <c r="B6841" i="6"/>
  <c r="C6841" i="6" s="1"/>
  <c r="D6841" i="6" s="1"/>
  <c r="B6842" i="6"/>
  <c r="C6842" i="6" s="1"/>
  <c r="D6842" i="6" s="1"/>
  <c r="B6843" i="6"/>
  <c r="C6843" i="6" s="1"/>
  <c r="D6843" i="6" s="1"/>
  <c r="B6844" i="6"/>
  <c r="C6844" i="6" s="1"/>
  <c r="D6844" i="6" s="1"/>
  <c r="B6845" i="6"/>
  <c r="C6845" i="6" s="1"/>
  <c r="D6845" i="6" s="1"/>
  <c r="B6846" i="6"/>
  <c r="C6846" i="6" s="1"/>
  <c r="D6846" i="6" s="1"/>
  <c r="B6847" i="6"/>
  <c r="C6847" i="6" s="1"/>
  <c r="D6847" i="6" s="1"/>
  <c r="B6848" i="6"/>
  <c r="C6848" i="6" s="1"/>
  <c r="D6848" i="6" s="1"/>
  <c r="B6849" i="6"/>
  <c r="C6849" i="6" s="1"/>
  <c r="D6849" i="6" s="1"/>
  <c r="B6850" i="6"/>
  <c r="C6850" i="6" s="1"/>
  <c r="D6850" i="6" s="1"/>
  <c r="B6851" i="6"/>
  <c r="C6851" i="6" s="1"/>
  <c r="D6851" i="6" s="1"/>
  <c r="B6852" i="6"/>
  <c r="C6852" i="6" s="1"/>
  <c r="D6852" i="6" s="1"/>
  <c r="B6853" i="6"/>
  <c r="C6853" i="6" s="1"/>
  <c r="D6853" i="6" s="1"/>
  <c r="B6854" i="6"/>
  <c r="C6854" i="6" s="1"/>
  <c r="D6854" i="6" s="1"/>
  <c r="B6855" i="6"/>
  <c r="C6855" i="6" s="1"/>
  <c r="D6855" i="6" s="1"/>
  <c r="B6856" i="6"/>
  <c r="C6856" i="6" s="1"/>
  <c r="D6856" i="6" s="1"/>
  <c r="B6857" i="6"/>
  <c r="C6857" i="6" s="1"/>
  <c r="D6857" i="6" s="1"/>
  <c r="B6858" i="6"/>
  <c r="C6858" i="6" s="1"/>
  <c r="D6858" i="6" s="1"/>
  <c r="B6859" i="6"/>
  <c r="C6859" i="6" s="1"/>
  <c r="D6859" i="6" s="1"/>
  <c r="B6860" i="6"/>
  <c r="C6860" i="6" s="1"/>
  <c r="D6860" i="6" s="1"/>
  <c r="B6861" i="6"/>
  <c r="C6861" i="6" s="1"/>
  <c r="D6861" i="6" s="1"/>
  <c r="B6862" i="6"/>
  <c r="C6862" i="6" s="1"/>
  <c r="D6862" i="6" s="1"/>
  <c r="B6863" i="6"/>
  <c r="C6863" i="6" s="1"/>
  <c r="D6863" i="6" s="1"/>
  <c r="B6864" i="6"/>
  <c r="C6864" i="6" s="1"/>
  <c r="D6864" i="6" s="1"/>
  <c r="B6865" i="6"/>
  <c r="C6865" i="6" s="1"/>
  <c r="D6865" i="6" s="1"/>
  <c r="B6866" i="6"/>
  <c r="C6866" i="6" s="1"/>
  <c r="D6866" i="6" s="1"/>
  <c r="B6867" i="6"/>
  <c r="C6867" i="6" s="1"/>
  <c r="D6867" i="6" s="1"/>
  <c r="B6868" i="6"/>
  <c r="C6868" i="6" s="1"/>
  <c r="D6868" i="6" s="1"/>
  <c r="B6869" i="6"/>
  <c r="C6869" i="6" s="1"/>
  <c r="D6869" i="6" s="1"/>
  <c r="B6870" i="6"/>
  <c r="C6870" i="6" s="1"/>
  <c r="D6870" i="6" s="1"/>
  <c r="B6871" i="6"/>
  <c r="C6871" i="6" s="1"/>
  <c r="D6871" i="6" s="1"/>
  <c r="B6872" i="6"/>
  <c r="C6872" i="6" s="1"/>
  <c r="D6872" i="6" s="1"/>
  <c r="B6873" i="6"/>
  <c r="C6873" i="6" s="1"/>
  <c r="D6873" i="6" s="1"/>
  <c r="B6874" i="6"/>
  <c r="C6874" i="6" s="1"/>
  <c r="D6874" i="6" s="1"/>
  <c r="B6875" i="6"/>
  <c r="C6875" i="6" s="1"/>
  <c r="D6875" i="6" s="1"/>
  <c r="B6876" i="6"/>
  <c r="C6876" i="6" s="1"/>
  <c r="D6876" i="6" s="1"/>
  <c r="B6877" i="6"/>
  <c r="C6877" i="6" s="1"/>
  <c r="D6877" i="6" s="1"/>
  <c r="B6878" i="6"/>
  <c r="C6878" i="6" s="1"/>
  <c r="D6878" i="6" s="1"/>
  <c r="B6879" i="6"/>
  <c r="C6879" i="6" s="1"/>
  <c r="D6879" i="6" s="1"/>
  <c r="B6880" i="6"/>
  <c r="C6880" i="6" s="1"/>
  <c r="D6880" i="6" s="1"/>
  <c r="B6881" i="6"/>
  <c r="C6881" i="6" s="1"/>
  <c r="D6881" i="6" s="1"/>
  <c r="B6882" i="6"/>
  <c r="C6882" i="6" s="1"/>
  <c r="D6882" i="6" s="1"/>
  <c r="B6883" i="6"/>
  <c r="C6883" i="6" s="1"/>
  <c r="D6883" i="6" s="1"/>
  <c r="B6884" i="6"/>
  <c r="C6884" i="6" s="1"/>
  <c r="D6884" i="6" s="1"/>
  <c r="B6885" i="6"/>
  <c r="C6885" i="6" s="1"/>
  <c r="D6885" i="6" s="1"/>
  <c r="B6886" i="6"/>
  <c r="C6886" i="6" s="1"/>
  <c r="D6886" i="6" s="1"/>
  <c r="B6887" i="6"/>
  <c r="C6887" i="6" s="1"/>
  <c r="D6887" i="6" s="1"/>
  <c r="B6888" i="6"/>
  <c r="C6888" i="6" s="1"/>
  <c r="D6888" i="6" s="1"/>
  <c r="B6889" i="6"/>
  <c r="C6889" i="6" s="1"/>
  <c r="D6889" i="6" s="1"/>
  <c r="B6890" i="6"/>
  <c r="C6890" i="6" s="1"/>
  <c r="D6890" i="6" s="1"/>
  <c r="B6891" i="6"/>
  <c r="C6891" i="6" s="1"/>
  <c r="D6891" i="6" s="1"/>
  <c r="B6892" i="6"/>
  <c r="C6892" i="6" s="1"/>
  <c r="D6892" i="6" s="1"/>
  <c r="B6893" i="6"/>
  <c r="C6893" i="6" s="1"/>
  <c r="D6893" i="6" s="1"/>
  <c r="B6894" i="6"/>
  <c r="C6894" i="6" s="1"/>
  <c r="D6894" i="6" s="1"/>
  <c r="B6895" i="6"/>
  <c r="C6895" i="6" s="1"/>
  <c r="D6895" i="6" s="1"/>
  <c r="B6896" i="6"/>
  <c r="C6896" i="6" s="1"/>
  <c r="D6896" i="6" s="1"/>
  <c r="B6897" i="6"/>
  <c r="C6897" i="6" s="1"/>
  <c r="D6897" i="6" s="1"/>
  <c r="B6898" i="6"/>
  <c r="C6898" i="6" s="1"/>
  <c r="D6898" i="6" s="1"/>
  <c r="B6899" i="6"/>
  <c r="C6899" i="6" s="1"/>
  <c r="D6899" i="6" s="1"/>
  <c r="B6900" i="6"/>
  <c r="C6900" i="6" s="1"/>
  <c r="D6900" i="6" s="1"/>
  <c r="B6901" i="6"/>
  <c r="C6901" i="6" s="1"/>
  <c r="D6901" i="6" s="1"/>
  <c r="B6902" i="6"/>
  <c r="C6902" i="6" s="1"/>
  <c r="D6902" i="6" s="1"/>
  <c r="B6903" i="6"/>
  <c r="C6903" i="6" s="1"/>
  <c r="D6903" i="6" s="1"/>
  <c r="B6904" i="6"/>
  <c r="C6904" i="6" s="1"/>
  <c r="D6904" i="6" s="1"/>
  <c r="B6905" i="6"/>
  <c r="C6905" i="6" s="1"/>
  <c r="D6905" i="6" s="1"/>
  <c r="B6906" i="6"/>
  <c r="C6906" i="6" s="1"/>
  <c r="D6906" i="6" s="1"/>
  <c r="B6907" i="6"/>
  <c r="C6907" i="6" s="1"/>
  <c r="D6907" i="6" s="1"/>
  <c r="B6908" i="6"/>
  <c r="C6908" i="6" s="1"/>
  <c r="D6908" i="6" s="1"/>
  <c r="B6909" i="6"/>
  <c r="C6909" i="6" s="1"/>
  <c r="D6909" i="6" s="1"/>
  <c r="B6910" i="6"/>
  <c r="C6910" i="6" s="1"/>
  <c r="D6910" i="6" s="1"/>
  <c r="B6911" i="6"/>
  <c r="C6911" i="6" s="1"/>
  <c r="D6911" i="6" s="1"/>
  <c r="B6912" i="6"/>
  <c r="C6912" i="6" s="1"/>
  <c r="D6912" i="6" s="1"/>
  <c r="B6913" i="6"/>
  <c r="C6913" i="6" s="1"/>
  <c r="D6913" i="6" s="1"/>
  <c r="B6914" i="6"/>
  <c r="C6914" i="6" s="1"/>
  <c r="D6914" i="6" s="1"/>
  <c r="B6915" i="6"/>
  <c r="C6915" i="6" s="1"/>
  <c r="D6915" i="6" s="1"/>
  <c r="B6916" i="6"/>
  <c r="C6916" i="6" s="1"/>
  <c r="D6916" i="6" s="1"/>
  <c r="B6917" i="6"/>
  <c r="C6917" i="6" s="1"/>
  <c r="D6917" i="6" s="1"/>
  <c r="B6918" i="6"/>
  <c r="C6918" i="6" s="1"/>
  <c r="D6918" i="6" s="1"/>
  <c r="B6919" i="6"/>
  <c r="C6919" i="6" s="1"/>
  <c r="D6919" i="6" s="1"/>
  <c r="B6920" i="6"/>
  <c r="C6920" i="6" s="1"/>
  <c r="D6920" i="6" s="1"/>
  <c r="B6921" i="6"/>
  <c r="C6921" i="6" s="1"/>
  <c r="D6921" i="6" s="1"/>
  <c r="B6922" i="6"/>
  <c r="C6922" i="6" s="1"/>
  <c r="D6922" i="6" s="1"/>
  <c r="B6923" i="6"/>
  <c r="C6923" i="6" s="1"/>
  <c r="D6923" i="6" s="1"/>
  <c r="B6924" i="6"/>
  <c r="C6924" i="6" s="1"/>
  <c r="D6924" i="6" s="1"/>
  <c r="B6925" i="6"/>
  <c r="C6925" i="6" s="1"/>
  <c r="D6925" i="6" s="1"/>
  <c r="B6926" i="6"/>
  <c r="C6926" i="6" s="1"/>
  <c r="D6926" i="6" s="1"/>
  <c r="B6927" i="6"/>
  <c r="C6927" i="6" s="1"/>
  <c r="D6927" i="6" s="1"/>
  <c r="B6928" i="6"/>
  <c r="C6928" i="6" s="1"/>
  <c r="D6928" i="6" s="1"/>
  <c r="B6929" i="6"/>
  <c r="C6929" i="6" s="1"/>
  <c r="D6929" i="6" s="1"/>
  <c r="B6930" i="6"/>
  <c r="C6930" i="6" s="1"/>
  <c r="D6930" i="6" s="1"/>
  <c r="B6931" i="6"/>
  <c r="C6931" i="6" s="1"/>
  <c r="D6931" i="6" s="1"/>
  <c r="B6932" i="6"/>
  <c r="C6932" i="6" s="1"/>
  <c r="D6932" i="6" s="1"/>
  <c r="B6933" i="6"/>
  <c r="C6933" i="6" s="1"/>
  <c r="D6933" i="6" s="1"/>
  <c r="B6934" i="6"/>
  <c r="C6934" i="6" s="1"/>
  <c r="D6934" i="6" s="1"/>
  <c r="B6935" i="6"/>
  <c r="C6935" i="6" s="1"/>
  <c r="D6935" i="6" s="1"/>
  <c r="B6936" i="6"/>
  <c r="C6936" i="6" s="1"/>
  <c r="D6936" i="6" s="1"/>
  <c r="B6937" i="6"/>
  <c r="C6937" i="6" s="1"/>
  <c r="D6937" i="6" s="1"/>
  <c r="B6938" i="6"/>
  <c r="C6938" i="6" s="1"/>
  <c r="D6938" i="6" s="1"/>
  <c r="B6939" i="6"/>
  <c r="C6939" i="6" s="1"/>
  <c r="D6939" i="6" s="1"/>
  <c r="B6940" i="6"/>
  <c r="C6940" i="6" s="1"/>
  <c r="D6940" i="6" s="1"/>
  <c r="B6941" i="6"/>
  <c r="C6941" i="6" s="1"/>
  <c r="D6941" i="6" s="1"/>
  <c r="B6942" i="6"/>
  <c r="C6942" i="6" s="1"/>
  <c r="D6942" i="6" s="1"/>
  <c r="B6943" i="6"/>
  <c r="C6943" i="6" s="1"/>
  <c r="D6943" i="6" s="1"/>
  <c r="B6944" i="6"/>
  <c r="C6944" i="6" s="1"/>
  <c r="D6944" i="6" s="1"/>
  <c r="B6945" i="6"/>
  <c r="C6945" i="6" s="1"/>
  <c r="D6945" i="6" s="1"/>
  <c r="B6946" i="6"/>
  <c r="C6946" i="6" s="1"/>
  <c r="D6946" i="6" s="1"/>
  <c r="B6947" i="6"/>
  <c r="C6947" i="6" s="1"/>
  <c r="D6947" i="6" s="1"/>
  <c r="B6948" i="6"/>
  <c r="C6948" i="6" s="1"/>
  <c r="D6948" i="6" s="1"/>
  <c r="B6949" i="6"/>
  <c r="C6949" i="6" s="1"/>
  <c r="D6949" i="6" s="1"/>
  <c r="B6950" i="6"/>
  <c r="C6950" i="6" s="1"/>
  <c r="D6950" i="6" s="1"/>
  <c r="B6951" i="6"/>
  <c r="C6951" i="6" s="1"/>
  <c r="D6951" i="6" s="1"/>
  <c r="B6952" i="6"/>
  <c r="C6952" i="6" s="1"/>
  <c r="D6952" i="6" s="1"/>
  <c r="B6953" i="6"/>
  <c r="C6953" i="6" s="1"/>
  <c r="D6953" i="6" s="1"/>
  <c r="B6954" i="6"/>
  <c r="C6954" i="6" s="1"/>
  <c r="D6954" i="6" s="1"/>
  <c r="B6955" i="6"/>
  <c r="C6955" i="6" s="1"/>
  <c r="D6955" i="6" s="1"/>
  <c r="B6956" i="6"/>
  <c r="C6956" i="6" s="1"/>
  <c r="D6956" i="6" s="1"/>
  <c r="B6957" i="6"/>
  <c r="C6957" i="6" s="1"/>
  <c r="D6957" i="6" s="1"/>
  <c r="B6958" i="6"/>
  <c r="C6958" i="6" s="1"/>
  <c r="D6958" i="6" s="1"/>
  <c r="B6959" i="6"/>
  <c r="C6959" i="6" s="1"/>
  <c r="D6959" i="6" s="1"/>
  <c r="B6960" i="6"/>
  <c r="C6960" i="6" s="1"/>
  <c r="D6960" i="6" s="1"/>
  <c r="B6961" i="6"/>
  <c r="C6961" i="6" s="1"/>
  <c r="D6961" i="6" s="1"/>
  <c r="B6962" i="6"/>
  <c r="C6962" i="6" s="1"/>
  <c r="D6962" i="6" s="1"/>
  <c r="B6963" i="6"/>
  <c r="C6963" i="6" s="1"/>
  <c r="D6963" i="6" s="1"/>
  <c r="B6964" i="6"/>
  <c r="C6964" i="6" s="1"/>
  <c r="D6964" i="6" s="1"/>
  <c r="B6965" i="6"/>
  <c r="C6965" i="6" s="1"/>
  <c r="D6965" i="6" s="1"/>
  <c r="B6966" i="6"/>
  <c r="C6966" i="6" s="1"/>
  <c r="D6966" i="6" s="1"/>
  <c r="B6967" i="6"/>
  <c r="C6967" i="6" s="1"/>
  <c r="D6967" i="6" s="1"/>
  <c r="B6968" i="6"/>
  <c r="C6968" i="6" s="1"/>
  <c r="D6968" i="6" s="1"/>
  <c r="B6969" i="6"/>
  <c r="C6969" i="6" s="1"/>
  <c r="D6969" i="6" s="1"/>
  <c r="B6970" i="6"/>
  <c r="C6970" i="6" s="1"/>
  <c r="D6970" i="6" s="1"/>
  <c r="B6971" i="6"/>
  <c r="C6971" i="6" s="1"/>
  <c r="D6971" i="6" s="1"/>
  <c r="B6972" i="6"/>
  <c r="C6972" i="6" s="1"/>
  <c r="D6972" i="6" s="1"/>
  <c r="B6973" i="6"/>
  <c r="C6973" i="6" s="1"/>
  <c r="D6973" i="6" s="1"/>
  <c r="B6974" i="6"/>
  <c r="C6974" i="6" s="1"/>
  <c r="D6974" i="6" s="1"/>
  <c r="B6975" i="6"/>
  <c r="C6975" i="6" s="1"/>
  <c r="D6975" i="6" s="1"/>
  <c r="B6976" i="6"/>
  <c r="C6976" i="6" s="1"/>
  <c r="D6976" i="6" s="1"/>
  <c r="B6977" i="6"/>
  <c r="C6977" i="6" s="1"/>
  <c r="D6977" i="6" s="1"/>
  <c r="B6978" i="6"/>
  <c r="C6978" i="6" s="1"/>
  <c r="D6978" i="6" s="1"/>
  <c r="B6979" i="6"/>
  <c r="C6979" i="6" s="1"/>
  <c r="D6979" i="6" s="1"/>
  <c r="B6980" i="6"/>
  <c r="C6980" i="6" s="1"/>
  <c r="D6980" i="6" s="1"/>
  <c r="B6981" i="6"/>
  <c r="C6981" i="6" s="1"/>
  <c r="D6981" i="6" s="1"/>
  <c r="B6982" i="6"/>
  <c r="C6982" i="6" s="1"/>
  <c r="D6982" i="6" s="1"/>
  <c r="B6983" i="6"/>
  <c r="C6983" i="6" s="1"/>
  <c r="D6983" i="6" s="1"/>
  <c r="B6984" i="6"/>
  <c r="C6984" i="6" s="1"/>
  <c r="D6984" i="6" s="1"/>
  <c r="B6985" i="6"/>
  <c r="C6985" i="6" s="1"/>
  <c r="D6985" i="6" s="1"/>
  <c r="B6986" i="6"/>
  <c r="C6986" i="6" s="1"/>
  <c r="D6986" i="6" s="1"/>
  <c r="B6987" i="6"/>
  <c r="C6987" i="6" s="1"/>
  <c r="D6987" i="6" s="1"/>
  <c r="B6988" i="6"/>
  <c r="C6988" i="6" s="1"/>
  <c r="D6988" i="6" s="1"/>
  <c r="B6989" i="6"/>
  <c r="C6989" i="6" s="1"/>
  <c r="D6989" i="6" s="1"/>
  <c r="B6990" i="6"/>
  <c r="C6990" i="6" s="1"/>
  <c r="D6990" i="6" s="1"/>
  <c r="B6991" i="6"/>
  <c r="C6991" i="6" s="1"/>
  <c r="D6991" i="6" s="1"/>
  <c r="B6992" i="6"/>
  <c r="C6992" i="6" s="1"/>
  <c r="D6992" i="6" s="1"/>
  <c r="B6993" i="6"/>
  <c r="C6993" i="6" s="1"/>
  <c r="D6993" i="6" s="1"/>
  <c r="B6994" i="6"/>
  <c r="C6994" i="6" s="1"/>
  <c r="D6994" i="6" s="1"/>
  <c r="B6995" i="6"/>
  <c r="C6995" i="6" s="1"/>
  <c r="D6995" i="6" s="1"/>
  <c r="B6996" i="6"/>
  <c r="C6996" i="6" s="1"/>
  <c r="D6996" i="6" s="1"/>
  <c r="B6997" i="6"/>
  <c r="C6997" i="6" s="1"/>
  <c r="D6997" i="6" s="1"/>
  <c r="B6998" i="6"/>
  <c r="C6998" i="6" s="1"/>
  <c r="D6998" i="6" s="1"/>
  <c r="B6999" i="6"/>
  <c r="C6999" i="6" s="1"/>
  <c r="D6999" i="6" s="1"/>
  <c r="B7000" i="6"/>
  <c r="C7000" i="6" s="1"/>
  <c r="D7000" i="6" s="1"/>
  <c r="B7001" i="6"/>
  <c r="C7001" i="6" s="1"/>
  <c r="D7001" i="6" s="1"/>
  <c r="B7002" i="6"/>
  <c r="C7002" i="6" s="1"/>
  <c r="D7002" i="6" s="1"/>
  <c r="B7003" i="6"/>
  <c r="C7003" i="6" s="1"/>
  <c r="D7003" i="6" s="1"/>
  <c r="B7004" i="6"/>
  <c r="C7004" i="6" s="1"/>
  <c r="D7004" i="6" s="1"/>
  <c r="B7005" i="6"/>
  <c r="C7005" i="6" s="1"/>
  <c r="D7005" i="6" s="1"/>
  <c r="B7006" i="6"/>
  <c r="C7006" i="6" s="1"/>
  <c r="D7006" i="6" s="1"/>
  <c r="B7007" i="6"/>
  <c r="C7007" i="6" s="1"/>
  <c r="D7007" i="6" s="1"/>
  <c r="B7008" i="6"/>
  <c r="C7008" i="6" s="1"/>
  <c r="D7008" i="6" s="1"/>
  <c r="B7009" i="6"/>
  <c r="C7009" i="6" s="1"/>
  <c r="D7009" i="6" s="1"/>
  <c r="B7010" i="6"/>
  <c r="C7010" i="6" s="1"/>
  <c r="D7010" i="6" s="1"/>
  <c r="B7011" i="6"/>
  <c r="C7011" i="6" s="1"/>
  <c r="D7011" i="6" s="1"/>
  <c r="B7012" i="6"/>
  <c r="C7012" i="6" s="1"/>
  <c r="D7012" i="6" s="1"/>
  <c r="B7013" i="6"/>
  <c r="C7013" i="6" s="1"/>
  <c r="D7013" i="6" s="1"/>
  <c r="B7014" i="6"/>
  <c r="C7014" i="6" s="1"/>
  <c r="D7014" i="6" s="1"/>
  <c r="B7015" i="6"/>
  <c r="C7015" i="6" s="1"/>
  <c r="D7015" i="6" s="1"/>
  <c r="B7016" i="6"/>
  <c r="C7016" i="6" s="1"/>
  <c r="D7016" i="6" s="1"/>
  <c r="B7017" i="6"/>
  <c r="C7017" i="6" s="1"/>
  <c r="D7017" i="6" s="1"/>
  <c r="B7018" i="6"/>
  <c r="C7018" i="6" s="1"/>
  <c r="D7018" i="6" s="1"/>
  <c r="B7019" i="6"/>
  <c r="C7019" i="6" s="1"/>
  <c r="D7019" i="6" s="1"/>
  <c r="B7020" i="6"/>
  <c r="C7020" i="6" s="1"/>
  <c r="D7020" i="6" s="1"/>
  <c r="B7021" i="6"/>
  <c r="C7021" i="6" s="1"/>
  <c r="D7021" i="6" s="1"/>
  <c r="B7022" i="6"/>
  <c r="C7022" i="6" s="1"/>
  <c r="D7022" i="6" s="1"/>
  <c r="B7023" i="6"/>
  <c r="C7023" i="6" s="1"/>
  <c r="D7023" i="6" s="1"/>
  <c r="B7024" i="6"/>
  <c r="C7024" i="6" s="1"/>
  <c r="D7024" i="6" s="1"/>
  <c r="B7025" i="6"/>
  <c r="C7025" i="6" s="1"/>
  <c r="D7025" i="6" s="1"/>
  <c r="B7026" i="6"/>
  <c r="C7026" i="6" s="1"/>
  <c r="D7026" i="6" s="1"/>
  <c r="B7027" i="6"/>
  <c r="C7027" i="6" s="1"/>
  <c r="D7027" i="6" s="1"/>
  <c r="B7028" i="6"/>
  <c r="C7028" i="6" s="1"/>
  <c r="D7028" i="6" s="1"/>
  <c r="B7029" i="6"/>
  <c r="C7029" i="6" s="1"/>
  <c r="D7029" i="6" s="1"/>
  <c r="B7030" i="6"/>
  <c r="C7030" i="6" s="1"/>
  <c r="D7030" i="6" s="1"/>
  <c r="B7031" i="6"/>
  <c r="C7031" i="6" s="1"/>
  <c r="D7031" i="6" s="1"/>
  <c r="B7032" i="6"/>
  <c r="C7032" i="6" s="1"/>
  <c r="D7032" i="6" s="1"/>
  <c r="B7033" i="6"/>
  <c r="C7033" i="6" s="1"/>
  <c r="D7033" i="6" s="1"/>
  <c r="B7034" i="6"/>
  <c r="C7034" i="6" s="1"/>
  <c r="D7034" i="6" s="1"/>
  <c r="B7035" i="6"/>
  <c r="C7035" i="6" s="1"/>
  <c r="D7035" i="6" s="1"/>
  <c r="B7036" i="6"/>
  <c r="C7036" i="6" s="1"/>
  <c r="D7036" i="6" s="1"/>
  <c r="B7037" i="6"/>
  <c r="C7037" i="6" s="1"/>
  <c r="D7037" i="6" s="1"/>
  <c r="B7038" i="6"/>
  <c r="C7038" i="6" s="1"/>
  <c r="D7038" i="6" s="1"/>
  <c r="B7039" i="6"/>
  <c r="C7039" i="6" s="1"/>
  <c r="D7039" i="6" s="1"/>
  <c r="B7040" i="6"/>
  <c r="C7040" i="6" s="1"/>
  <c r="D7040" i="6" s="1"/>
  <c r="B7041" i="6"/>
  <c r="C7041" i="6" s="1"/>
  <c r="D7041" i="6" s="1"/>
  <c r="B7042" i="6"/>
  <c r="C7042" i="6" s="1"/>
  <c r="D7042" i="6" s="1"/>
  <c r="B7043" i="6"/>
  <c r="C7043" i="6" s="1"/>
  <c r="D7043" i="6" s="1"/>
  <c r="B7044" i="6"/>
  <c r="C7044" i="6" s="1"/>
  <c r="D7044" i="6" s="1"/>
  <c r="B7045" i="6"/>
  <c r="C7045" i="6" s="1"/>
  <c r="D7045" i="6" s="1"/>
  <c r="B7046" i="6"/>
  <c r="C7046" i="6" s="1"/>
  <c r="D7046" i="6" s="1"/>
  <c r="B7047" i="6"/>
  <c r="C7047" i="6" s="1"/>
  <c r="D7047" i="6" s="1"/>
  <c r="B7048" i="6"/>
  <c r="C7048" i="6" s="1"/>
  <c r="D7048" i="6" s="1"/>
  <c r="B7049" i="6"/>
  <c r="C7049" i="6" s="1"/>
  <c r="D7049" i="6" s="1"/>
  <c r="B7050" i="6"/>
  <c r="C7050" i="6" s="1"/>
  <c r="D7050" i="6" s="1"/>
  <c r="B7051" i="6"/>
  <c r="C7051" i="6" s="1"/>
  <c r="D7051" i="6" s="1"/>
  <c r="B7052" i="6"/>
  <c r="C7052" i="6" s="1"/>
  <c r="D7052" i="6" s="1"/>
  <c r="B7053" i="6"/>
  <c r="C7053" i="6" s="1"/>
  <c r="D7053" i="6" s="1"/>
  <c r="B7054" i="6"/>
  <c r="C7054" i="6" s="1"/>
  <c r="D7054" i="6" s="1"/>
  <c r="B7055" i="6"/>
  <c r="C7055" i="6" s="1"/>
  <c r="D7055" i="6" s="1"/>
  <c r="B7056" i="6"/>
  <c r="C7056" i="6" s="1"/>
  <c r="D7056" i="6" s="1"/>
  <c r="B7057" i="6"/>
  <c r="C7057" i="6" s="1"/>
  <c r="D7057" i="6" s="1"/>
  <c r="B7058" i="6"/>
  <c r="C7058" i="6" s="1"/>
  <c r="D7058" i="6" s="1"/>
  <c r="B7059" i="6"/>
  <c r="C7059" i="6" s="1"/>
  <c r="D7059" i="6" s="1"/>
  <c r="B7060" i="6"/>
  <c r="C7060" i="6" s="1"/>
  <c r="D7060" i="6" s="1"/>
  <c r="B7061" i="6"/>
  <c r="C7061" i="6" s="1"/>
  <c r="D7061" i="6" s="1"/>
  <c r="B7062" i="6"/>
  <c r="C7062" i="6" s="1"/>
  <c r="D7062" i="6" s="1"/>
  <c r="B7063" i="6"/>
  <c r="C7063" i="6" s="1"/>
  <c r="D7063" i="6" s="1"/>
  <c r="B7064" i="6"/>
  <c r="C7064" i="6" s="1"/>
  <c r="D7064" i="6" s="1"/>
  <c r="B7065" i="6"/>
  <c r="C7065" i="6" s="1"/>
  <c r="D7065" i="6" s="1"/>
  <c r="B7066" i="6"/>
  <c r="C7066" i="6" s="1"/>
  <c r="D7066" i="6" s="1"/>
  <c r="B7067" i="6"/>
  <c r="C7067" i="6" s="1"/>
  <c r="D7067" i="6" s="1"/>
  <c r="B7068" i="6"/>
  <c r="C7068" i="6" s="1"/>
  <c r="D7068" i="6" s="1"/>
  <c r="B7069" i="6"/>
  <c r="C7069" i="6" s="1"/>
  <c r="D7069" i="6" s="1"/>
  <c r="B7070" i="6"/>
  <c r="C7070" i="6" s="1"/>
  <c r="D7070" i="6" s="1"/>
  <c r="B7071" i="6"/>
  <c r="C7071" i="6" s="1"/>
  <c r="D7071" i="6" s="1"/>
  <c r="B7072" i="6"/>
  <c r="C7072" i="6" s="1"/>
  <c r="D7072" i="6" s="1"/>
  <c r="B7073" i="6"/>
  <c r="C7073" i="6" s="1"/>
  <c r="D7073" i="6" s="1"/>
  <c r="B7074" i="6"/>
  <c r="C7074" i="6" s="1"/>
  <c r="D7074" i="6" s="1"/>
  <c r="B7075" i="6"/>
  <c r="C7075" i="6" s="1"/>
  <c r="D7075" i="6" s="1"/>
  <c r="B7076" i="6"/>
  <c r="C7076" i="6" s="1"/>
  <c r="D7076" i="6" s="1"/>
  <c r="B7077" i="6"/>
  <c r="C7077" i="6" s="1"/>
  <c r="D7077" i="6" s="1"/>
  <c r="B7078" i="6"/>
  <c r="C7078" i="6" s="1"/>
  <c r="D7078" i="6" s="1"/>
  <c r="B7079" i="6"/>
  <c r="C7079" i="6" s="1"/>
  <c r="D7079" i="6" s="1"/>
  <c r="B7080" i="6"/>
  <c r="C7080" i="6" s="1"/>
  <c r="D7080" i="6" s="1"/>
  <c r="B7081" i="6"/>
  <c r="C7081" i="6" s="1"/>
  <c r="D7081" i="6" s="1"/>
  <c r="B7082" i="6"/>
  <c r="C7082" i="6" s="1"/>
  <c r="D7082" i="6" s="1"/>
  <c r="B7083" i="6"/>
  <c r="C7083" i="6" s="1"/>
  <c r="D7083" i="6" s="1"/>
  <c r="B7084" i="6"/>
  <c r="C7084" i="6" s="1"/>
  <c r="D7084" i="6" s="1"/>
  <c r="B7085" i="6"/>
  <c r="C7085" i="6" s="1"/>
  <c r="D7085" i="6" s="1"/>
  <c r="B7086" i="6"/>
  <c r="C7086" i="6" s="1"/>
  <c r="D7086" i="6" s="1"/>
  <c r="B7087" i="6"/>
  <c r="C7087" i="6" s="1"/>
  <c r="D7087" i="6" s="1"/>
  <c r="B7088" i="6"/>
  <c r="C7088" i="6" s="1"/>
  <c r="D7088" i="6" s="1"/>
  <c r="B7089" i="6"/>
  <c r="C7089" i="6" s="1"/>
  <c r="D7089" i="6" s="1"/>
  <c r="B7090" i="6"/>
  <c r="C7090" i="6" s="1"/>
  <c r="D7090" i="6" s="1"/>
  <c r="B7091" i="6"/>
  <c r="C7091" i="6" s="1"/>
  <c r="D7091" i="6" s="1"/>
  <c r="B7092" i="6"/>
  <c r="C7092" i="6" s="1"/>
  <c r="D7092" i="6" s="1"/>
  <c r="B7093" i="6"/>
  <c r="C7093" i="6" s="1"/>
  <c r="D7093" i="6" s="1"/>
  <c r="B7094" i="6"/>
  <c r="C7094" i="6" s="1"/>
  <c r="D7094" i="6" s="1"/>
  <c r="B7095" i="6"/>
  <c r="C7095" i="6" s="1"/>
  <c r="D7095" i="6" s="1"/>
  <c r="B7096" i="6"/>
  <c r="C7096" i="6" s="1"/>
  <c r="D7096" i="6" s="1"/>
  <c r="B7097" i="6"/>
  <c r="C7097" i="6" s="1"/>
  <c r="D7097" i="6" s="1"/>
  <c r="B7098" i="6"/>
  <c r="C7098" i="6" s="1"/>
  <c r="D7098" i="6" s="1"/>
  <c r="B7099" i="6"/>
  <c r="C7099" i="6" s="1"/>
  <c r="D7099" i="6" s="1"/>
  <c r="B7100" i="6"/>
  <c r="C7100" i="6" s="1"/>
  <c r="D7100" i="6" s="1"/>
  <c r="B7101" i="6"/>
  <c r="C7101" i="6" s="1"/>
  <c r="D7101" i="6" s="1"/>
  <c r="B7102" i="6"/>
  <c r="C7102" i="6" s="1"/>
  <c r="D7102" i="6" s="1"/>
  <c r="B7103" i="6"/>
  <c r="C7103" i="6" s="1"/>
  <c r="D7103" i="6" s="1"/>
  <c r="B7104" i="6"/>
  <c r="C7104" i="6" s="1"/>
  <c r="D7104" i="6" s="1"/>
  <c r="B7105" i="6"/>
  <c r="C7105" i="6" s="1"/>
  <c r="D7105" i="6" s="1"/>
  <c r="B7106" i="6"/>
  <c r="C7106" i="6" s="1"/>
  <c r="D7106" i="6" s="1"/>
  <c r="B7107" i="6"/>
  <c r="C7107" i="6" s="1"/>
  <c r="D7107" i="6" s="1"/>
  <c r="B7108" i="6"/>
  <c r="C7108" i="6" s="1"/>
  <c r="D7108" i="6" s="1"/>
  <c r="B7109" i="6"/>
  <c r="C7109" i="6" s="1"/>
  <c r="D7109" i="6" s="1"/>
  <c r="B7110" i="6"/>
  <c r="C7110" i="6" s="1"/>
  <c r="D7110" i="6" s="1"/>
  <c r="B7111" i="6"/>
  <c r="C7111" i="6" s="1"/>
  <c r="D7111" i="6" s="1"/>
  <c r="B7112" i="6"/>
  <c r="C7112" i="6" s="1"/>
  <c r="D7112" i="6" s="1"/>
  <c r="B7113" i="6"/>
  <c r="C7113" i="6" s="1"/>
  <c r="D7113" i="6" s="1"/>
  <c r="B7114" i="6"/>
  <c r="C7114" i="6" s="1"/>
  <c r="D7114" i="6" s="1"/>
  <c r="B7115" i="6"/>
  <c r="C7115" i="6" s="1"/>
  <c r="D7115" i="6" s="1"/>
  <c r="B7116" i="6"/>
  <c r="C7116" i="6" s="1"/>
  <c r="D7116" i="6" s="1"/>
  <c r="B7117" i="6"/>
  <c r="C7117" i="6" s="1"/>
  <c r="D7117" i="6" s="1"/>
  <c r="B7118" i="6"/>
  <c r="C7118" i="6" s="1"/>
  <c r="D7118" i="6" s="1"/>
  <c r="B7119" i="6"/>
  <c r="C7119" i="6" s="1"/>
  <c r="D7119" i="6" s="1"/>
  <c r="B7120" i="6"/>
  <c r="C7120" i="6" s="1"/>
  <c r="D7120" i="6" s="1"/>
  <c r="B7121" i="6"/>
  <c r="C7121" i="6" s="1"/>
  <c r="D7121" i="6" s="1"/>
  <c r="B7122" i="6"/>
  <c r="C7122" i="6" s="1"/>
  <c r="D7122" i="6" s="1"/>
  <c r="B7123" i="6"/>
  <c r="C7123" i="6" s="1"/>
  <c r="D7123" i="6" s="1"/>
  <c r="B7124" i="6"/>
  <c r="C7124" i="6" s="1"/>
  <c r="D7124" i="6" s="1"/>
  <c r="B7125" i="6"/>
  <c r="C7125" i="6" s="1"/>
  <c r="D7125" i="6" s="1"/>
  <c r="B7126" i="6"/>
  <c r="C7126" i="6" s="1"/>
  <c r="D7126" i="6" s="1"/>
  <c r="B7127" i="6"/>
  <c r="C7127" i="6" s="1"/>
  <c r="D7127" i="6" s="1"/>
  <c r="B7128" i="6"/>
  <c r="C7128" i="6" s="1"/>
  <c r="D7128" i="6" s="1"/>
  <c r="B7129" i="6"/>
  <c r="C7129" i="6" s="1"/>
  <c r="D7129" i="6" s="1"/>
  <c r="B7130" i="6"/>
  <c r="C7130" i="6" s="1"/>
  <c r="D7130" i="6" s="1"/>
  <c r="B7131" i="6"/>
  <c r="C7131" i="6" s="1"/>
  <c r="D7131" i="6" s="1"/>
  <c r="B7132" i="6"/>
  <c r="C7132" i="6" s="1"/>
  <c r="D7132" i="6" s="1"/>
  <c r="B7133" i="6"/>
  <c r="C7133" i="6" s="1"/>
  <c r="D7133" i="6" s="1"/>
  <c r="B7134" i="6"/>
  <c r="C7134" i="6" s="1"/>
  <c r="D7134" i="6" s="1"/>
  <c r="B7135" i="6"/>
  <c r="C7135" i="6" s="1"/>
  <c r="D7135" i="6" s="1"/>
  <c r="B7136" i="6"/>
  <c r="C7136" i="6" s="1"/>
  <c r="D7136" i="6" s="1"/>
  <c r="B7137" i="6"/>
  <c r="C7137" i="6" s="1"/>
  <c r="D7137" i="6" s="1"/>
  <c r="B7138" i="6"/>
  <c r="C7138" i="6" s="1"/>
  <c r="D7138" i="6" s="1"/>
  <c r="B7139" i="6"/>
  <c r="C7139" i="6" s="1"/>
  <c r="D7139" i="6" s="1"/>
  <c r="B7140" i="6"/>
  <c r="C7140" i="6" s="1"/>
  <c r="D7140" i="6" s="1"/>
  <c r="B7141" i="6"/>
  <c r="C7141" i="6" s="1"/>
  <c r="D7141" i="6" s="1"/>
  <c r="B7142" i="6"/>
  <c r="C7142" i="6" s="1"/>
  <c r="D7142" i="6" s="1"/>
  <c r="B7143" i="6"/>
  <c r="C7143" i="6" s="1"/>
  <c r="D7143" i="6" s="1"/>
  <c r="B7144" i="6"/>
  <c r="C7144" i="6" s="1"/>
  <c r="D7144" i="6" s="1"/>
  <c r="B7145" i="6"/>
  <c r="C7145" i="6" s="1"/>
  <c r="D7145" i="6" s="1"/>
  <c r="B7146" i="6"/>
  <c r="C7146" i="6" s="1"/>
  <c r="D7146" i="6" s="1"/>
  <c r="B7147" i="6"/>
  <c r="C7147" i="6" s="1"/>
  <c r="D7147" i="6" s="1"/>
  <c r="B7148" i="6"/>
  <c r="C7148" i="6" s="1"/>
  <c r="D7148" i="6" s="1"/>
  <c r="B7149" i="6"/>
  <c r="C7149" i="6" s="1"/>
  <c r="D7149" i="6" s="1"/>
  <c r="B7150" i="6"/>
  <c r="C7150" i="6" s="1"/>
  <c r="D7150" i="6" s="1"/>
  <c r="B7151" i="6"/>
  <c r="C7151" i="6" s="1"/>
  <c r="D7151" i="6" s="1"/>
  <c r="B7152" i="6"/>
  <c r="C7152" i="6" s="1"/>
  <c r="D7152" i="6" s="1"/>
  <c r="B7153" i="6"/>
  <c r="C7153" i="6" s="1"/>
  <c r="D7153" i="6" s="1"/>
  <c r="B7154" i="6"/>
  <c r="C7154" i="6" s="1"/>
  <c r="D7154" i="6" s="1"/>
  <c r="B7155" i="6"/>
  <c r="C7155" i="6" s="1"/>
  <c r="D7155" i="6" s="1"/>
  <c r="B7156" i="6"/>
  <c r="C7156" i="6" s="1"/>
  <c r="D7156" i="6" s="1"/>
  <c r="B7157" i="6"/>
  <c r="C7157" i="6" s="1"/>
  <c r="D7157" i="6" s="1"/>
  <c r="B7158" i="6"/>
  <c r="C7158" i="6" s="1"/>
  <c r="D7158" i="6" s="1"/>
  <c r="B7159" i="6"/>
  <c r="C7159" i="6" s="1"/>
  <c r="D7159" i="6" s="1"/>
  <c r="B7160" i="6"/>
  <c r="C7160" i="6" s="1"/>
  <c r="D7160" i="6" s="1"/>
  <c r="B7161" i="6"/>
  <c r="C7161" i="6" s="1"/>
  <c r="D7161" i="6" s="1"/>
  <c r="B7162" i="6"/>
  <c r="C7162" i="6" s="1"/>
  <c r="D7162" i="6" s="1"/>
  <c r="B7163" i="6"/>
  <c r="C7163" i="6" s="1"/>
  <c r="D7163" i="6" s="1"/>
  <c r="B7164" i="6"/>
  <c r="C7164" i="6" s="1"/>
  <c r="D7164" i="6" s="1"/>
  <c r="B7165" i="6"/>
  <c r="C7165" i="6" s="1"/>
  <c r="D7165" i="6" s="1"/>
  <c r="B7166" i="6"/>
  <c r="C7166" i="6" s="1"/>
  <c r="D7166" i="6" s="1"/>
  <c r="B7167" i="6"/>
  <c r="C7167" i="6" s="1"/>
  <c r="D7167" i="6" s="1"/>
  <c r="B7168" i="6"/>
  <c r="C7168" i="6" s="1"/>
  <c r="D7168" i="6" s="1"/>
  <c r="B7169" i="6"/>
  <c r="C7169" i="6" s="1"/>
  <c r="D7169" i="6" s="1"/>
  <c r="B7170" i="6"/>
  <c r="C7170" i="6" s="1"/>
  <c r="D7170" i="6" s="1"/>
  <c r="B7171" i="6"/>
  <c r="C7171" i="6" s="1"/>
  <c r="D7171" i="6" s="1"/>
  <c r="B7172" i="6"/>
  <c r="C7172" i="6" s="1"/>
  <c r="D7172" i="6" s="1"/>
  <c r="B7173" i="6"/>
  <c r="C7173" i="6" s="1"/>
  <c r="D7173" i="6" s="1"/>
  <c r="B7174" i="6"/>
  <c r="C7174" i="6" s="1"/>
  <c r="D7174" i="6" s="1"/>
  <c r="B7175" i="6"/>
  <c r="C7175" i="6" s="1"/>
  <c r="D7175" i="6" s="1"/>
  <c r="B7176" i="6"/>
  <c r="C7176" i="6" s="1"/>
  <c r="D7176" i="6" s="1"/>
  <c r="B7177" i="6"/>
  <c r="C7177" i="6" s="1"/>
  <c r="D7177" i="6" s="1"/>
  <c r="B7178" i="6"/>
  <c r="C7178" i="6" s="1"/>
  <c r="D7178" i="6" s="1"/>
  <c r="B7179" i="6"/>
  <c r="C7179" i="6" s="1"/>
  <c r="D7179" i="6" s="1"/>
  <c r="B7180" i="6"/>
  <c r="C7180" i="6" s="1"/>
  <c r="D7180" i="6" s="1"/>
  <c r="B7181" i="6"/>
  <c r="C7181" i="6" s="1"/>
  <c r="D7181" i="6" s="1"/>
  <c r="B7182" i="6"/>
  <c r="C7182" i="6" s="1"/>
  <c r="D7182" i="6" s="1"/>
  <c r="B7183" i="6"/>
  <c r="C7183" i="6" s="1"/>
  <c r="D7183" i="6" s="1"/>
  <c r="B7184" i="6"/>
  <c r="C7184" i="6" s="1"/>
  <c r="D7184" i="6" s="1"/>
  <c r="B7185" i="6"/>
  <c r="C7185" i="6" s="1"/>
  <c r="D7185" i="6" s="1"/>
  <c r="B7186" i="6"/>
  <c r="C7186" i="6" s="1"/>
  <c r="D7186" i="6" s="1"/>
  <c r="B7187" i="6"/>
  <c r="C7187" i="6" s="1"/>
  <c r="D7187" i="6" s="1"/>
  <c r="B7188" i="6"/>
  <c r="C7188" i="6" s="1"/>
  <c r="D7188" i="6" s="1"/>
  <c r="B7189" i="6"/>
  <c r="C7189" i="6" s="1"/>
  <c r="D7189" i="6" s="1"/>
  <c r="B7190" i="6"/>
  <c r="C7190" i="6" s="1"/>
  <c r="D7190" i="6" s="1"/>
  <c r="B7191" i="6"/>
  <c r="C7191" i="6" s="1"/>
  <c r="D7191" i="6" s="1"/>
  <c r="B7192" i="6"/>
  <c r="C7192" i="6" s="1"/>
  <c r="D7192" i="6" s="1"/>
  <c r="B7193" i="6"/>
  <c r="C7193" i="6" s="1"/>
  <c r="D7193" i="6" s="1"/>
  <c r="B7194" i="6"/>
  <c r="C7194" i="6" s="1"/>
  <c r="D7194" i="6" s="1"/>
  <c r="B7195" i="6"/>
  <c r="C7195" i="6" s="1"/>
  <c r="D7195" i="6" s="1"/>
  <c r="B7196" i="6"/>
  <c r="C7196" i="6" s="1"/>
  <c r="D7196" i="6" s="1"/>
  <c r="B7197" i="6"/>
  <c r="C7197" i="6" s="1"/>
  <c r="D7197" i="6" s="1"/>
  <c r="B7198" i="6"/>
  <c r="C7198" i="6" s="1"/>
  <c r="D7198" i="6" s="1"/>
  <c r="B7199" i="6"/>
  <c r="C7199" i="6" s="1"/>
  <c r="D7199" i="6" s="1"/>
  <c r="B7200" i="6"/>
  <c r="C7200" i="6" s="1"/>
  <c r="D7200" i="6" s="1"/>
  <c r="B7201" i="6"/>
  <c r="C7201" i="6" s="1"/>
  <c r="D7201" i="6" s="1"/>
  <c r="B7202" i="6"/>
  <c r="C7202" i="6" s="1"/>
  <c r="D7202" i="6" s="1"/>
  <c r="B7203" i="6"/>
  <c r="C7203" i="6" s="1"/>
  <c r="D7203" i="6" s="1"/>
  <c r="B7204" i="6"/>
  <c r="C7204" i="6" s="1"/>
  <c r="D7204" i="6" s="1"/>
  <c r="B7205" i="6"/>
  <c r="C7205" i="6" s="1"/>
  <c r="D7205" i="6" s="1"/>
  <c r="B7206" i="6"/>
  <c r="C7206" i="6" s="1"/>
  <c r="D7206" i="6" s="1"/>
  <c r="B7207" i="6"/>
  <c r="C7207" i="6" s="1"/>
  <c r="D7207" i="6" s="1"/>
  <c r="B7208" i="6"/>
  <c r="C7208" i="6" s="1"/>
  <c r="D7208" i="6" s="1"/>
  <c r="B7209" i="6"/>
  <c r="C7209" i="6" s="1"/>
  <c r="D7209" i="6" s="1"/>
  <c r="B7210" i="6"/>
  <c r="C7210" i="6" s="1"/>
  <c r="D7210" i="6" s="1"/>
  <c r="B7211" i="6"/>
  <c r="C7211" i="6" s="1"/>
  <c r="D7211" i="6" s="1"/>
  <c r="B7212" i="6"/>
  <c r="C7212" i="6" s="1"/>
  <c r="D7212" i="6" s="1"/>
  <c r="B7213" i="6"/>
  <c r="C7213" i="6" s="1"/>
  <c r="D7213" i="6" s="1"/>
  <c r="B7214" i="6"/>
  <c r="C7214" i="6" s="1"/>
  <c r="D7214" i="6" s="1"/>
  <c r="B7215" i="6"/>
  <c r="C7215" i="6" s="1"/>
  <c r="D7215" i="6" s="1"/>
  <c r="B7216" i="6"/>
  <c r="C7216" i="6" s="1"/>
  <c r="D7216" i="6" s="1"/>
  <c r="B7217" i="6"/>
  <c r="C7217" i="6" s="1"/>
  <c r="D7217" i="6" s="1"/>
  <c r="B7218" i="6"/>
  <c r="C7218" i="6" s="1"/>
  <c r="D7218" i="6" s="1"/>
  <c r="B7219" i="6"/>
  <c r="C7219" i="6" s="1"/>
  <c r="D7219" i="6" s="1"/>
  <c r="B7220" i="6"/>
  <c r="C7220" i="6" s="1"/>
  <c r="D7220" i="6" s="1"/>
  <c r="B7221" i="6"/>
  <c r="C7221" i="6" s="1"/>
  <c r="D7221" i="6" s="1"/>
  <c r="B7222" i="6"/>
  <c r="C7222" i="6" s="1"/>
  <c r="D7222" i="6" s="1"/>
  <c r="B7223" i="6"/>
  <c r="C7223" i="6" s="1"/>
  <c r="D7223" i="6" s="1"/>
  <c r="B7224" i="6"/>
  <c r="C7224" i="6" s="1"/>
  <c r="D7224" i="6" s="1"/>
  <c r="B7225" i="6"/>
  <c r="C7225" i="6" s="1"/>
  <c r="D7225" i="6" s="1"/>
  <c r="B7226" i="6"/>
  <c r="C7226" i="6" s="1"/>
  <c r="D7226" i="6" s="1"/>
  <c r="B7227" i="6"/>
  <c r="C7227" i="6" s="1"/>
  <c r="D7227" i="6" s="1"/>
  <c r="B7228" i="6"/>
  <c r="C7228" i="6" s="1"/>
  <c r="D7228" i="6" s="1"/>
  <c r="B7229" i="6"/>
  <c r="C7229" i="6" s="1"/>
  <c r="D7229" i="6" s="1"/>
  <c r="B7230" i="6"/>
  <c r="C7230" i="6" s="1"/>
  <c r="D7230" i="6" s="1"/>
  <c r="B7231" i="6"/>
  <c r="C7231" i="6" s="1"/>
  <c r="D7231" i="6" s="1"/>
  <c r="B7232" i="6"/>
  <c r="C7232" i="6" s="1"/>
  <c r="D7232" i="6" s="1"/>
  <c r="B7233" i="6"/>
  <c r="C7233" i="6" s="1"/>
  <c r="D7233" i="6" s="1"/>
  <c r="B7234" i="6"/>
  <c r="C7234" i="6" s="1"/>
  <c r="D7234" i="6" s="1"/>
  <c r="B7235" i="6"/>
  <c r="C7235" i="6" s="1"/>
  <c r="D7235" i="6" s="1"/>
  <c r="B7236" i="6"/>
  <c r="C7236" i="6" s="1"/>
  <c r="D7236" i="6" s="1"/>
  <c r="B7237" i="6"/>
  <c r="C7237" i="6" s="1"/>
  <c r="D7237" i="6" s="1"/>
  <c r="B7238" i="6"/>
  <c r="C7238" i="6" s="1"/>
  <c r="D7238" i="6" s="1"/>
  <c r="B7239" i="6"/>
  <c r="C7239" i="6" s="1"/>
  <c r="D7239" i="6" s="1"/>
  <c r="B7240" i="6"/>
  <c r="C7240" i="6" s="1"/>
  <c r="D7240" i="6" s="1"/>
  <c r="B7241" i="6"/>
  <c r="C7241" i="6" s="1"/>
  <c r="D7241" i="6" s="1"/>
  <c r="B7242" i="6"/>
  <c r="C7242" i="6" s="1"/>
  <c r="D7242" i="6" s="1"/>
  <c r="B7243" i="6"/>
  <c r="C7243" i="6" s="1"/>
  <c r="D7243" i="6" s="1"/>
  <c r="B7244" i="6"/>
  <c r="C7244" i="6" s="1"/>
  <c r="D7244" i="6" s="1"/>
  <c r="B7245" i="6"/>
  <c r="C7245" i="6" s="1"/>
  <c r="D7245" i="6" s="1"/>
  <c r="B7246" i="6"/>
  <c r="C7246" i="6" s="1"/>
  <c r="D7246" i="6" s="1"/>
  <c r="B7247" i="6"/>
  <c r="C7247" i="6" s="1"/>
  <c r="D7247" i="6" s="1"/>
  <c r="B7248" i="6"/>
  <c r="C7248" i="6" s="1"/>
  <c r="D7248" i="6" s="1"/>
  <c r="B7249" i="6"/>
  <c r="C7249" i="6" s="1"/>
  <c r="D7249" i="6" s="1"/>
  <c r="B7250" i="6"/>
  <c r="C7250" i="6" s="1"/>
  <c r="D7250" i="6" s="1"/>
  <c r="B7251" i="6"/>
  <c r="C7251" i="6" s="1"/>
  <c r="D7251" i="6" s="1"/>
  <c r="B7252" i="6"/>
  <c r="C7252" i="6" s="1"/>
  <c r="D7252" i="6" s="1"/>
  <c r="B7253" i="6"/>
  <c r="C7253" i="6" s="1"/>
  <c r="D7253" i="6" s="1"/>
  <c r="B7254" i="6"/>
  <c r="C7254" i="6" s="1"/>
  <c r="D7254" i="6" s="1"/>
  <c r="B7255" i="6"/>
  <c r="C7255" i="6" s="1"/>
  <c r="D7255" i="6" s="1"/>
  <c r="B7256" i="6"/>
  <c r="C7256" i="6" s="1"/>
  <c r="D7256" i="6" s="1"/>
  <c r="B7257" i="6"/>
  <c r="C7257" i="6" s="1"/>
  <c r="D7257" i="6" s="1"/>
  <c r="B7258" i="6"/>
  <c r="C7258" i="6" s="1"/>
  <c r="D7258" i="6" s="1"/>
  <c r="B7259" i="6"/>
  <c r="C7259" i="6" s="1"/>
  <c r="D7259" i="6" s="1"/>
  <c r="B7260" i="6"/>
  <c r="C7260" i="6" s="1"/>
  <c r="D7260" i="6" s="1"/>
  <c r="B7261" i="6"/>
  <c r="C7261" i="6" s="1"/>
  <c r="D7261" i="6" s="1"/>
  <c r="B7262" i="6"/>
  <c r="C7262" i="6" s="1"/>
  <c r="D7262" i="6" s="1"/>
  <c r="B7263" i="6"/>
  <c r="C7263" i="6" s="1"/>
  <c r="D7263" i="6" s="1"/>
  <c r="B7264" i="6"/>
  <c r="C7264" i="6" s="1"/>
  <c r="D7264" i="6" s="1"/>
  <c r="B7265" i="6"/>
  <c r="C7265" i="6" s="1"/>
  <c r="D7265" i="6" s="1"/>
  <c r="B7266" i="6"/>
  <c r="C7266" i="6" s="1"/>
  <c r="D7266" i="6" s="1"/>
  <c r="B7267" i="6"/>
  <c r="C7267" i="6" s="1"/>
  <c r="D7267" i="6" s="1"/>
  <c r="B7268" i="6"/>
  <c r="C7268" i="6" s="1"/>
  <c r="D7268" i="6" s="1"/>
  <c r="B7269" i="6"/>
  <c r="C7269" i="6" s="1"/>
  <c r="D7269" i="6" s="1"/>
  <c r="B7270" i="6"/>
  <c r="C7270" i="6" s="1"/>
  <c r="D7270" i="6" s="1"/>
  <c r="B7271" i="6"/>
  <c r="C7271" i="6" s="1"/>
  <c r="D7271" i="6" s="1"/>
  <c r="B7272" i="6"/>
  <c r="C7272" i="6" s="1"/>
  <c r="D7272" i="6" s="1"/>
  <c r="B7273" i="6"/>
  <c r="C7273" i="6" s="1"/>
  <c r="D7273" i="6" s="1"/>
  <c r="B7274" i="6"/>
  <c r="C7274" i="6" s="1"/>
  <c r="D7274" i="6" s="1"/>
  <c r="B7275" i="6"/>
  <c r="C7275" i="6" s="1"/>
  <c r="D7275" i="6" s="1"/>
  <c r="B7276" i="6"/>
  <c r="C7276" i="6" s="1"/>
  <c r="D7276" i="6" s="1"/>
  <c r="B7277" i="6"/>
  <c r="C7277" i="6" s="1"/>
  <c r="D7277" i="6" s="1"/>
  <c r="B7278" i="6"/>
  <c r="C7278" i="6" s="1"/>
  <c r="D7278" i="6" s="1"/>
  <c r="B7279" i="6"/>
  <c r="C7279" i="6" s="1"/>
  <c r="D7279" i="6" s="1"/>
  <c r="B7280" i="6"/>
  <c r="C7280" i="6" s="1"/>
  <c r="D7280" i="6" s="1"/>
  <c r="B7281" i="6"/>
  <c r="C7281" i="6" s="1"/>
  <c r="D7281" i="6" s="1"/>
  <c r="B7282" i="6"/>
  <c r="C7282" i="6" s="1"/>
  <c r="D7282" i="6" s="1"/>
  <c r="B7283" i="6"/>
  <c r="C7283" i="6" s="1"/>
  <c r="D7283" i="6" s="1"/>
  <c r="B7284" i="6"/>
  <c r="C7284" i="6" s="1"/>
  <c r="D7284" i="6" s="1"/>
  <c r="B7285" i="6"/>
  <c r="C7285" i="6" s="1"/>
  <c r="D7285" i="6" s="1"/>
  <c r="B7286" i="6"/>
  <c r="C7286" i="6" s="1"/>
  <c r="D7286" i="6" s="1"/>
  <c r="B7287" i="6"/>
  <c r="C7287" i="6" s="1"/>
  <c r="D7287" i="6" s="1"/>
  <c r="B7288" i="6"/>
  <c r="C7288" i="6" s="1"/>
  <c r="D7288" i="6" s="1"/>
  <c r="B7289" i="6"/>
  <c r="C7289" i="6" s="1"/>
  <c r="D7289" i="6" s="1"/>
  <c r="B7290" i="6"/>
  <c r="C7290" i="6" s="1"/>
  <c r="D7290" i="6" s="1"/>
  <c r="B7291" i="6"/>
  <c r="C7291" i="6" s="1"/>
  <c r="D7291" i="6" s="1"/>
  <c r="B7292" i="6"/>
  <c r="C7292" i="6" s="1"/>
  <c r="D7292" i="6" s="1"/>
  <c r="B7293" i="6"/>
  <c r="C7293" i="6" s="1"/>
  <c r="D7293" i="6" s="1"/>
  <c r="B7294" i="6"/>
  <c r="C7294" i="6" s="1"/>
  <c r="D7294" i="6" s="1"/>
  <c r="B7295" i="6"/>
  <c r="C7295" i="6" s="1"/>
  <c r="D7295" i="6" s="1"/>
  <c r="B7296" i="6"/>
  <c r="C7296" i="6" s="1"/>
  <c r="D7296" i="6" s="1"/>
  <c r="B7297" i="6"/>
  <c r="C7297" i="6" s="1"/>
  <c r="D7297" i="6" s="1"/>
  <c r="B7298" i="6"/>
  <c r="C7298" i="6" s="1"/>
  <c r="D7298" i="6" s="1"/>
  <c r="B7299" i="6"/>
  <c r="C7299" i="6" s="1"/>
  <c r="D7299" i="6" s="1"/>
  <c r="B7300" i="6"/>
  <c r="C7300" i="6" s="1"/>
  <c r="D7300" i="6" s="1"/>
  <c r="B7301" i="6"/>
  <c r="C7301" i="6" s="1"/>
  <c r="D7301" i="6" s="1"/>
  <c r="B7302" i="6"/>
  <c r="C7302" i="6" s="1"/>
  <c r="D7302" i="6" s="1"/>
  <c r="B7303" i="6"/>
  <c r="C7303" i="6" s="1"/>
  <c r="D7303" i="6" s="1"/>
  <c r="B7304" i="6"/>
  <c r="C7304" i="6" s="1"/>
  <c r="D7304" i="6" s="1"/>
  <c r="B7305" i="6"/>
  <c r="C7305" i="6" s="1"/>
  <c r="D7305" i="6" s="1"/>
  <c r="B7306" i="6"/>
  <c r="C7306" i="6" s="1"/>
  <c r="D7306" i="6" s="1"/>
  <c r="B7307" i="6"/>
  <c r="C7307" i="6" s="1"/>
  <c r="D7307" i="6" s="1"/>
  <c r="B7308" i="6"/>
  <c r="C7308" i="6" s="1"/>
  <c r="D7308" i="6" s="1"/>
  <c r="B7309" i="6"/>
  <c r="C7309" i="6" s="1"/>
  <c r="D7309" i="6" s="1"/>
  <c r="B7310" i="6"/>
  <c r="C7310" i="6" s="1"/>
  <c r="D7310" i="6" s="1"/>
  <c r="B7311" i="6"/>
  <c r="C7311" i="6" s="1"/>
  <c r="D7311" i="6" s="1"/>
  <c r="B7312" i="6"/>
  <c r="C7312" i="6" s="1"/>
  <c r="D7312" i="6" s="1"/>
  <c r="B7313" i="6"/>
  <c r="C7313" i="6" s="1"/>
  <c r="D7313" i="6" s="1"/>
  <c r="B7314" i="6"/>
  <c r="C7314" i="6" s="1"/>
  <c r="D7314" i="6" s="1"/>
  <c r="B7315" i="6"/>
  <c r="C7315" i="6" s="1"/>
  <c r="D7315" i="6" s="1"/>
  <c r="B7316" i="6"/>
  <c r="C7316" i="6" s="1"/>
  <c r="D7316" i="6" s="1"/>
  <c r="B7317" i="6"/>
  <c r="C7317" i="6" s="1"/>
  <c r="D7317" i="6" s="1"/>
  <c r="B7318" i="6"/>
  <c r="C7318" i="6" s="1"/>
  <c r="D7318" i="6" s="1"/>
  <c r="B7319" i="6"/>
  <c r="C7319" i="6" s="1"/>
  <c r="D7319" i="6" s="1"/>
  <c r="B7320" i="6"/>
  <c r="C7320" i="6" s="1"/>
  <c r="D7320" i="6" s="1"/>
  <c r="B7321" i="6"/>
  <c r="C7321" i="6" s="1"/>
  <c r="D7321" i="6" s="1"/>
  <c r="B7322" i="6"/>
  <c r="C7322" i="6" s="1"/>
  <c r="D7322" i="6" s="1"/>
  <c r="B7323" i="6"/>
  <c r="C7323" i="6" s="1"/>
  <c r="D7323" i="6" s="1"/>
  <c r="B7324" i="6"/>
  <c r="C7324" i="6" s="1"/>
  <c r="D7324" i="6" s="1"/>
  <c r="B7325" i="6"/>
  <c r="C7325" i="6" s="1"/>
  <c r="D7325" i="6" s="1"/>
  <c r="B7326" i="6"/>
  <c r="C7326" i="6" s="1"/>
  <c r="D7326" i="6" s="1"/>
  <c r="B7327" i="6"/>
  <c r="C7327" i="6" s="1"/>
  <c r="D7327" i="6" s="1"/>
  <c r="B7328" i="6"/>
  <c r="C7328" i="6" s="1"/>
  <c r="D7328" i="6" s="1"/>
  <c r="B7329" i="6"/>
  <c r="C7329" i="6" s="1"/>
  <c r="D7329" i="6" s="1"/>
  <c r="B7330" i="6"/>
  <c r="C7330" i="6" s="1"/>
  <c r="D7330" i="6" s="1"/>
  <c r="B7331" i="6"/>
  <c r="C7331" i="6" s="1"/>
  <c r="D7331" i="6" s="1"/>
  <c r="B7332" i="6"/>
  <c r="C7332" i="6" s="1"/>
  <c r="D7332" i="6" s="1"/>
  <c r="B7333" i="6"/>
  <c r="C7333" i="6" s="1"/>
  <c r="D7333" i="6" s="1"/>
  <c r="B7334" i="6"/>
  <c r="C7334" i="6" s="1"/>
  <c r="D7334" i="6" s="1"/>
  <c r="B7335" i="6"/>
  <c r="C7335" i="6" s="1"/>
  <c r="D7335" i="6" s="1"/>
  <c r="B7336" i="6"/>
  <c r="C7336" i="6" s="1"/>
  <c r="D7336" i="6" s="1"/>
  <c r="B7337" i="6"/>
  <c r="C7337" i="6" s="1"/>
  <c r="D7337" i="6" s="1"/>
  <c r="B7338" i="6"/>
  <c r="C7338" i="6" s="1"/>
  <c r="D7338" i="6" s="1"/>
  <c r="B7339" i="6"/>
  <c r="C7339" i="6" s="1"/>
  <c r="D7339" i="6" s="1"/>
  <c r="B7340" i="6"/>
  <c r="C7340" i="6" s="1"/>
  <c r="D7340" i="6" s="1"/>
  <c r="B7341" i="6"/>
  <c r="C7341" i="6" s="1"/>
  <c r="D7341" i="6" s="1"/>
  <c r="B7342" i="6"/>
  <c r="C7342" i="6" s="1"/>
  <c r="D7342" i="6" s="1"/>
  <c r="B7343" i="6"/>
  <c r="C7343" i="6" s="1"/>
  <c r="D7343" i="6" s="1"/>
  <c r="B7344" i="6"/>
  <c r="C7344" i="6" s="1"/>
  <c r="D7344" i="6" s="1"/>
  <c r="B7345" i="6"/>
  <c r="C7345" i="6" s="1"/>
  <c r="D7345" i="6" s="1"/>
  <c r="B7346" i="6"/>
  <c r="C7346" i="6" s="1"/>
  <c r="D7346" i="6" s="1"/>
  <c r="B7347" i="6"/>
  <c r="C7347" i="6" s="1"/>
  <c r="D7347" i="6" s="1"/>
  <c r="B7348" i="6"/>
  <c r="C7348" i="6" s="1"/>
  <c r="D7348" i="6" s="1"/>
  <c r="B7349" i="6"/>
  <c r="C7349" i="6" s="1"/>
  <c r="D7349" i="6" s="1"/>
  <c r="B7350" i="6"/>
  <c r="C7350" i="6" s="1"/>
  <c r="D7350" i="6" s="1"/>
  <c r="B7351" i="6"/>
  <c r="C7351" i="6" s="1"/>
  <c r="D7351" i="6" s="1"/>
  <c r="B7352" i="6"/>
  <c r="C7352" i="6" s="1"/>
  <c r="D7352" i="6" s="1"/>
  <c r="B7353" i="6"/>
  <c r="C7353" i="6" s="1"/>
  <c r="D7353" i="6" s="1"/>
  <c r="B7354" i="6"/>
  <c r="C7354" i="6" s="1"/>
  <c r="D7354" i="6" s="1"/>
  <c r="B7355" i="6"/>
  <c r="C7355" i="6" s="1"/>
  <c r="D7355" i="6" s="1"/>
  <c r="B7356" i="6"/>
  <c r="C7356" i="6" s="1"/>
  <c r="D7356" i="6" s="1"/>
  <c r="B7357" i="6"/>
  <c r="C7357" i="6" s="1"/>
  <c r="D7357" i="6" s="1"/>
  <c r="B7358" i="6"/>
  <c r="C7358" i="6" s="1"/>
  <c r="D7358" i="6" s="1"/>
  <c r="B7359" i="6"/>
  <c r="C7359" i="6" s="1"/>
  <c r="D7359" i="6" s="1"/>
  <c r="B7360" i="6"/>
  <c r="C7360" i="6" s="1"/>
  <c r="D7360" i="6" s="1"/>
  <c r="B7361" i="6"/>
  <c r="C7361" i="6" s="1"/>
  <c r="D7361" i="6" s="1"/>
  <c r="B7362" i="6"/>
  <c r="C7362" i="6" s="1"/>
  <c r="D7362" i="6" s="1"/>
  <c r="B7363" i="6"/>
  <c r="C7363" i="6" s="1"/>
  <c r="D7363" i="6" s="1"/>
  <c r="B7364" i="6"/>
  <c r="C7364" i="6" s="1"/>
  <c r="D7364" i="6" s="1"/>
  <c r="B7365" i="6"/>
  <c r="C7365" i="6" s="1"/>
  <c r="D7365" i="6" s="1"/>
  <c r="B7366" i="6"/>
  <c r="C7366" i="6" s="1"/>
  <c r="D7366" i="6" s="1"/>
  <c r="B7367" i="6"/>
  <c r="C7367" i="6" s="1"/>
  <c r="D7367" i="6" s="1"/>
  <c r="B7368" i="6"/>
  <c r="C7368" i="6" s="1"/>
  <c r="D7368" i="6" s="1"/>
  <c r="B7369" i="6"/>
  <c r="C7369" i="6" s="1"/>
  <c r="D7369" i="6" s="1"/>
  <c r="B7370" i="6"/>
  <c r="C7370" i="6" s="1"/>
  <c r="D7370" i="6" s="1"/>
  <c r="B7371" i="6"/>
  <c r="C7371" i="6" s="1"/>
  <c r="D7371" i="6" s="1"/>
  <c r="B7372" i="6"/>
  <c r="C7372" i="6" s="1"/>
  <c r="D7372" i="6" s="1"/>
  <c r="B7373" i="6"/>
  <c r="C7373" i="6" s="1"/>
  <c r="D7373" i="6" s="1"/>
  <c r="B7374" i="6"/>
  <c r="C7374" i="6" s="1"/>
  <c r="D7374" i="6" s="1"/>
  <c r="B7375" i="6"/>
  <c r="C7375" i="6" s="1"/>
  <c r="D7375" i="6" s="1"/>
  <c r="B7376" i="6"/>
  <c r="C7376" i="6" s="1"/>
  <c r="D7376" i="6" s="1"/>
  <c r="B7377" i="6"/>
  <c r="C7377" i="6" s="1"/>
  <c r="D7377" i="6" s="1"/>
  <c r="B7378" i="6"/>
  <c r="C7378" i="6" s="1"/>
  <c r="D7378" i="6" s="1"/>
  <c r="B7379" i="6"/>
  <c r="C7379" i="6" s="1"/>
  <c r="D7379" i="6" s="1"/>
  <c r="B7380" i="6"/>
  <c r="C7380" i="6" s="1"/>
  <c r="D7380" i="6" s="1"/>
  <c r="B7381" i="6"/>
  <c r="C7381" i="6" s="1"/>
  <c r="D7381" i="6" s="1"/>
  <c r="B7382" i="6"/>
  <c r="C7382" i="6" s="1"/>
  <c r="D7382" i="6" s="1"/>
  <c r="B7383" i="6"/>
  <c r="C7383" i="6" s="1"/>
  <c r="D7383" i="6" s="1"/>
  <c r="B7384" i="6"/>
  <c r="C7384" i="6" s="1"/>
  <c r="D7384" i="6" s="1"/>
  <c r="B7385" i="6"/>
  <c r="C7385" i="6" s="1"/>
  <c r="D7385" i="6" s="1"/>
  <c r="B7386" i="6"/>
  <c r="C7386" i="6" s="1"/>
  <c r="D7386" i="6" s="1"/>
  <c r="B7387" i="6"/>
  <c r="C7387" i="6" s="1"/>
  <c r="D7387" i="6" s="1"/>
  <c r="B7388" i="6"/>
  <c r="C7388" i="6" s="1"/>
  <c r="D7388" i="6" s="1"/>
  <c r="B7389" i="6"/>
  <c r="C7389" i="6" s="1"/>
  <c r="D7389" i="6" s="1"/>
  <c r="B7390" i="6"/>
  <c r="C7390" i="6" s="1"/>
  <c r="D7390" i="6" s="1"/>
  <c r="B7391" i="6"/>
  <c r="C7391" i="6" s="1"/>
  <c r="D7391" i="6" s="1"/>
  <c r="B7392" i="6"/>
  <c r="C7392" i="6" s="1"/>
  <c r="D7392" i="6" s="1"/>
  <c r="B7393" i="6"/>
  <c r="C7393" i="6" s="1"/>
  <c r="D7393" i="6" s="1"/>
  <c r="B7394" i="6"/>
  <c r="C7394" i="6" s="1"/>
  <c r="D7394" i="6" s="1"/>
  <c r="B7395" i="6"/>
  <c r="C7395" i="6" s="1"/>
  <c r="D7395" i="6" s="1"/>
  <c r="B7396" i="6"/>
  <c r="C7396" i="6" s="1"/>
  <c r="D7396" i="6" s="1"/>
  <c r="B7397" i="6"/>
  <c r="C7397" i="6" s="1"/>
  <c r="D7397" i="6" s="1"/>
  <c r="B7398" i="6"/>
  <c r="C7398" i="6" s="1"/>
  <c r="D7398" i="6" s="1"/>
  <c r="B7399" i="6"/>
  <c r="C7399" i="6" s="1"/>
  <c r="D7399" i="6" s="1"/>
  <c r="B7400" i="6"/>
  <c r="C7400" i="6" s="1"/>
  <c r="D7400" i="6" s="1"/>
  <c r="B7401" i="6"/>
  <c r="C7401" i="6" s="1"/>
  <c r="D7401" i="6" s="1"/>
  <c r="B7402" i="6"/>
  <c r="C7402" i="6" s="1"/>
  <c r="D7402" i="6" s="1"/>
  <c r="B7403" i="6"/>
  <c r="C7403" i="6" s="1"/>
  <c r="D7403" i="6" s="1"/>
  <c r="B7404" i="6"/>
  <c r="C7404" i="6" s="1"/>
  <c r="D7404" i="6" s="1"/>
  <c r="B7405" i="6"/>
  <c r="C7405" i="6" s="1"/>
  <c r="D7405" i="6" s="1"/>
  <c r="B7406" i="6"/>
  <c r="C7406" i="6" s="1"/>
  <c r="D7406" i="6" s="1"/>
  <c r="B7407" i="6"/>
  <c r="C7407" i="6" s="1"/>
  <c r="D7407" i="6" s="1"/>
  <c r="B7408" i="6"/>
  <c r="C7408" i="6" s="1"/>
  <c r="D7408" i="6" s="1"/>
  <c r="B7409" i="6"/>
  <c r="C7409" i="6" s="1"/>
  <c r="D7409" i="6" s="1"/>
  <c r="B7410" i="6"/>
  <c r="C7410" i="6" s="1"/>
  <c r="D7410" i="6" s="1"/>
  <c r="B7411" i="6"/>
  <c r="C7411" i="6" s="1"/>
  <c r="D7411" i="6" s="1"/>
  <c r="B7412" i="6"/>
  <c r="C7412" i="6" s="1"/>
  <c r="D7412" i="6" s="1"/>
  <c r="B7413" i="6"/>
  <c r="C7413" i="6" s="1"/>
  <c r="D7413" i="6" s="1"/>
  <c r="B7414" i="6"/>
  <c r="C7414" i="6" s="1"/>
  <c r="D7414" i="6" s="1"/>
  <c r="B7415" i="6"/>
  <c r="C7415" i="6" s="1"/>
  <c r="D7415" i="6" s="1"/>
  <c r="B7416" i="6"/>
  <c r="C7416" i="6" s="1"/>
  <c r="D7416" i="6" s="1"/>
  <c r="B7417" i="6"/>
  <c r="C7417" i="6" s="1"/>
  <c r="D7417" i="6" s="1"/>
  <c r="B7418" i="6"/>
  <c r="C7418" i="6" s="1"/>
  <c r="D7418" i="6" s="1"/>
  <c r="B7419" i="6"/>
  <c r="C7419" i="6" s="1"/>
  <c r="D7419" i="6" s="1"/>
  <c r="B7420" i="6"/>
  <c r="C7420" i="6" s="1"/>
  <c r="D7420" i="6" s="1"/>
  <c r="B7421" i="6"/>
  <c r="C7421" i="6" s="1"/>
  <c r="D7421" i="6" s="1"/>
  <c r="B7422" i="6"/>
  <c r="C7422" i="6" s="1"/>
  <c r="D7422" i="6" s="1"/>
  <c r="B7423" i="6"/>
  <c r="C7423" i="6" s="1"/>
  <c r="D7423" i="6" s="1"/>
  <c r="B7424" i="6"/>
  <c r="C7424" i="6" s="1"/>
  <c r="D7424" i="6" s="1"/>
  <c r="B7425" i="6"/>
  <c r="C7425" i="6" s="1"/>
  <c r="D7425" i="6" s="1"/>
  <c r="B7426" i="6"/>
  <c r="C7426" i="6" s="1"/>
  <c r="D7426" i="6" s="1"/>
  <c r="B7427" i="6"/>
  <c r="C7427" i="6" s="1"/>
  <c r="D7427" i="6" s="1"/>
  <c r="B7428" i="6"/>
  <c r="C7428" i="6" s="1"/>
  <c r="D7428" i="6" s="1"/>
  <c r="B7429" i="6"/>
  <c r="C7429" i="6" s="1"/>
  <c r="D7429" i="6" s="1"/>
  <c r="B7430" i="6"/>
  <c r="C7430" i="6" s="1"/>
  <c r="D7430" i="6" s="1"/>
  <c r="B7431" i="6"/>
  <c r="C7431" i="6" s="1"/>
  <c r="D7431" i="6" s="1"/>
  <c r="B7432" i="6"/>
  <c r="C7432" i="6" s="1"/>
  <c r="D7432" i="6" s="1"/>
  <c r="B7433" i="6"/>
  <c r="C7433" i="6" s="1"/>
  <c r="D7433" i="6" s="1"/>
  <c r="B7434" i="6"/>
  <c r="C7434" i="6" s="1"/>
  <c r="D7434" i="6" s="1"/>
  <c r="B7435" i="6"/>
  <c r="C7435" i="6" s="1"/>
  <c r="D7435" i="6" s="1"/>
  <c r="B7436" i="6"/>
  <c r="C7436" i="6" s="1"/>
  <c r="D7436" i="6" s="1"/>
  <c r="B7437" i="6"/>
  <c r="C7437" i="6" s="1"/>
  <c r="D7437" i="6" s="1"/>
  <c r="B7438" i="6"/>
  <c r="C7438" i="6" s="1"/>
  <c r="D7438" i="6" s="1"/>
  <c r="B7439" i="6"/>
  <c r="C7439" i="6" s="1"/>
  <c r="D7439" i="6" s="1"/>
  <c r="B7440" i="6"/>
  <c r="C7440" i="6" s="1"/>
  <c r="D7440" i="6" s="1"/>
  <c r="B7441" i="6"/>
  <c r="C7441" i="6" s="1"/>
  <c r="D7441" i="6" s="1"/>
  <c r="B7442" i="6"/>
  <c r="C7442" i="6" s="1"/>
  <c r="D7442" i="6" s="1"/>
  <c r="B7443" i="6"/>
  <c r="C7443" i="6" s="1"/>
  <c r="D7443" i="6" s="1"/>
  <c r="B7444" i="6"/>
  <c r="C7444" i="6" s="1"/>
  <c r="D7444" i="6" s="1"/>
  <c r="B7445" i="6"/>
  <c r="C7445" i="6" s="1"/>
  <c r="D7445" i="6" s="1"/>
  <c r="B7446" i="6"/>
  <c r="C7446" i="6" s="1"/>
  <c r="D7446" i="6" s="1"/>
  <c r="B7447" i="6"/>
  <c r="C7447" i="6" s="1"/>
  <c r="D7447" i="6" s="1"/>
  <c r="B7448" i="6"/>
  <c r="C7448" i="6" s="1"/>
  <c r="D7448" i="6" s="1"/>
  <c r="B7449" i="6"/>
  <c r="C7449" i="6" s="1"/>
  <c r="D7449" i="6" s="1"/>
  <c r="B7450" i="6"/>
  <c r="C7450" i="6" s="1"/>
  <c r="D7450" i="6" s="1"/>
  <c r="B7451" i="6"/>
  <c r="C7451" i="6" s="1"/>
  <c r="D7451" i="6" s="1"/>
  <c r="B7452" i="6"/>
  <c r="C7452" i="6" s="1"/>
  <c r="D7452" i="6" s="1"/>
  <c r="B7453" i="6"/>
  <c r="C7453" i="6" s="1"/>
  <c r="D7453" i="6" s="1"/>
  <c r="B7454" i="6"/>
  <c r="C7454" i="6" s="1"/>
  <c r="D7454" i="6" s="1"/>
  <c r="B7455" i="6"/>
  <c r="C7455" i="6" s="1"/>
  <c r="D7455" i="6" s="1"/>
  <c r="B7456" i="6"/>
  <c r="C7456" i="6" s="1"/>
  <c r="D7456" i="6" s="1"/>
  <c r="B7457" i="6"/>
  <c r="C7457" i="6" s="1"/>
  <c r="D7457" i="6" s="1"/>
  <c r="B7458" i="6"/>
  <c r="C7458" i="6" s="1"/>
  <c r="D7458" i="6" s="1"/>
  <c r="B7459" i="6"/>
  <c r="C7459" i="6" s="1"/>
  <c r="D7459" i="6" s="1"/>
  <c r="B7460" i="6"/>
  <c r="C7460" i="6" s="1"/>
  <c r="D7460" i="6" s="1"/>
  <c r="B7461" i="6"/>
  <c r="C7461" i="6" s="1"/>
  <c r="D7461" i="6" s="1"/>
  <c r="B7462" i="6"/>
  <c r="C7462" i="6" s="1"/>
  <c r="D7462" i="6" s="1"/>
  <c r="B7463" i="6"/>
  <c r="C7463" i="6" s="1"/>
  <c r="D7463" i="6" s="1"/>
  <c r="B7464" i="6"/>
  <c r="C7464" i="6" s="1"/>
  <c r="D7464" i="6" s="1"/>
  <c r="B7465" i="6"/>
  <c r="C7465" i="6" s="1"/>
  <c r="D7465" i="6" s="1"/>
  <c r="B7466" i="6"/>
  <c r="C7466" i="6" s="1"/>
  <c r="D7466" i="6" s="1"/>
  <c r="B7467" i="6"/>
  <c r="C7467" i="6" s="1"/>
  <c r="D7467" i="6" s="1"/>
  <c r="B7468" i="6"/>
  <c r="C7468" i="6" s="1"/>
  <c r="D7468" i="6" s="1"/>
  <c r="B7469" i="6"/>
  <c r="C7469" i="6" s="1"/>
  <c r="D7469" i="6" s="1"/>
  <c r="B7470" i="6"/>
  <c r="C7470" i="6" s="1"/>
  <c r="D7470" i="6" s="1"/>
  <c r="B7471" i="6"/>
  <c r="C7471" i="6" s="1"/>
  <c r="D7471" i="6" s="1"/>
  <c r="B7472" i="6"/>
  <c r="C7472" i="6" s="1"/>
  <c r="D7472" i="6" s="1"/>
  <c r="B7473" i="6"/>
  <c r="C7473" i="6" s="1"/>
  <c r="D7473" i="6" s="1"/>
  <c r="B7474" i="6"/>
  <c r="C7474" i="6" s="1"/>
  <c r="D7474" i="6" s="1"/>
  <c r="B7475" i="6"/>
  <c r="C7475" i="6" s="1"/>
  <c r="D7475" i="6" s="1"/>
  <c r="B7476" i="6"/>
  <c r="C7476" i="6" s="1"/>
  <c r="D7476" i="6" s="1"/>
  <c r="B7477" i="6"/>
  <c r="C7477" i="6" s="1"/>
  <c r="D7477" i="6" s="1"/>
  <c r="B7478" i="6"/>
  <c r="C7478" i="6" s="1"/>
  <c r="D7478" i="6" s="1"/>
  <c r="B7479" i="6"/>
  <c r="C7479" i="6" s="1"/>
  <c r="D7479" i="6" s="1"/>
  <c r="B7480" i="6"/>
  <c r="C7480" i="6" s="1"/>
  <c r="D7480" i="6" s="1"/>
  <c r="B7481" i="6"/>
  <c r="C7481" i="6" s="1"/>
  <c r="D7481" i="6" s="1"/>
  <c r="B7482" i="6"/>
  <c r="C7482" i="6" s="1"/>
  <c r="D7482" i="6" s="1"/>
  <c r="B7483" i="6"/>
  <c r="C7483" i="6" s="1"/>
  <c r="D7483" i="6" s="1"/>
  <c r="B7484" i="6"/>
  <c r="C7484" i="6" s="1"/>
  <c r="D7484" i="6" s="1"/>
  <c r="B7485" i="6"/>
  <c r="C7485" i="6" s="1"/>
  <c r="D7485" i="6" s="1"/>
  <c r="B7486" i="6"/>
  <c r="C7486" i="6" s="1"/>
  <c r="D7486" i="6" s="1"/>
  <c r="B7487" i="6"/>
  <c r="C7487" i="6" s="1"/>
  <c r="D7487" i="6" s="1"/>
  <c r="B7488" i="6"/>
  <c r="C7488" i="6" s="1"/>
  <c r="D7488" i="6" s="1"/>
  <c r="B7489" i="6"/>
  <c r="C7489" i="6" s="1"/>
  <c r="D7489" i="6" s="1"/>
  <c r="B7490" i="6"/>
  <c r="C7490" i="6" s="1"/>
  <c r="D7490" i="6" s="1"/>
  <c r="B7491" i="6"/>
  <c r="C7491" i="6" s="1"/>
  <c r="D7491" i="6" s="1"/>
  <c r="B7492" i="6"/>
  <c r="C7492" i="6" s="1"/>
  <c r="D7492" i="6" s="1"/>
  <c r="B7493" i="6"/>
  <c r="C7493" i="6" s="1"/>
  <c r="D7493" i="6" s="1"/>
  <c r="B7494" i="6"/>
  <c r="C7494" i="6" s="1"/>
  <c r="D7494" i="6" s="1"/>
  <c r="B7495" i="6"/>
  <c r="C7495" i="6" s="1"/>
  <c r="D7495" i="6" s="1"/>
  <c r="B7496" i="6"/>
  <c r="C7496" i="6" s="1"/>
  <c r="D7496" i="6" s="1"/>
  <c r="B7497" i="6"/>
  <c r="C7497" i="6" s="1"/>
  <c r="D7497" i="6" s="1"/>
  <c r="B7498" i="6"/>
  <c r="C7498" i="6" s="1"/>
  <c r="D7498" i="6" s="1"/>
  <c r="B7499" i="6"/>
  <c r="C7499" i="6" s="1"/>
  <c r="D7499" i="6" s="1"/>
  <c r="B7500" i="6"/>
  <c r="C7500" i="6" s="1"/>
  <c r="D7500" i="6" s="1"/>
  <c r="B7501" i="6"/>
  <c r="C7501" i="6" s="1"/>
  <c r="D7501" i="6" s="1"/>
  <c r="B7502" i="6"/>
  <c r="C7502" i="6" s="1"/>
  <c r="D7502" i="6" s="1"/>
  <c r="B7503" i="6"/>
  <c r="C7503" i="6" s="1"/>
  <c r="D7503" i="6" s="1"/>
  <c r="B7504" i="6"/>
  <c r="C7504" i="6" s="1"/>
  <c r="D7504" i="6" s="1"/>
  <c r="B7505" i="6"/>
  <c r="C7505" i="6" s="1"/>
  <c r="D7505" i="6" s="1"/>
  <c r="B7506" i="6"/>
  <c r="C7506" i="6" s="1"/>
  <c r="D7506" i="6" s="1"/>
  <c r="B7507" i="6"/>
  <c r="C7507" i="6" s="1"/>
  <c r="D7507" i="6" s="1"/>
  <c r="B7508" i="6"/>
  <c r="C7508" i="6" s="1"/>
  <c r="D7508" i="6" s="1"/>
  <c r="B7509" i="6"/>
  <c r="C7509" i="6" s="1"/>
  <c r="D7509" i="6" s="1"/>
  <c r="B7510" i="6"/>
  <c r="C7510" i="6" s="1"/>
  <c r="D7510" i="6" s="1"/>
  <c r="B7511" i="6"/>
  <c r="C7511" i="6" s="1"/>
  <c r="D7511" i="6" s="1"/>
  <c r="B7512" i="6"/>
  <c r="C7512" i="6" s="1"/>
  <c r="D7512" i="6" s="1"/>
  <c r="B7513" i="6"/>
  <c r="C7513" i="6" s="1"/>
  <c r="D7513" i="6" s="1"/>
  <c r="B7514" i="6"/>
  <c r="C7514" i="6" s="1"/>
  <c r="D7514" i="6" s="1"/>
  <c r="B7515" i="6"/>
  <c r="C7515" i="6" s="1"/>
  <c r="D7515" i="6" s="1"/>
  <c r="B7516" i="6"/>
  <c r="C7516" i="6" s="1"/>
  <c r="D7516" i="6" s="1"/>
  <c r="B7517" i="6"/>
  <c r="C7517" i="6" s="1"/>
  <c r="D7517" i="6" s="1"/>
  <c r="B7518" i="6"/>
  <c r="C7518" i="6" s="1"/>
  <c r="D7518" i="6" s="1"/>
  <c r="B7519" i="6"/>
  <c r="C7519" i="6" s="1"/>
  <c r="D7519" i="6" s="1"/>
  <c r="B7520" i="6"/>
  <c r="C7520" i="6" s="1"/>
  <c r="D7520" i="6" s="1"/>
  <c r="B7521" i="6"/>
  <c r="C7521" i="6" s="1"/>
  <c r="D7521" i="6" s="1"/>
  <c r="B7522" i="6"/>
  <c r="C7522" i="6" s="1"/>
  <c r="D7522" i="6" s="1"/>
  <c r="B7523" i="6"/>
  <c r="C7523" i="6" s="1"/>
  <c r="D7523" i="6" s="1"/>
  <c r="B7524" i="6"/>
  <c r="C7524" i="6" s="1"/>
  <c r="D7524" i="6" s="1"/>
  <c r="B7525" i="6"/>
  <c r="C7525" i="6" s="1"/>
  <c r="D7525" i="6" s="1"/>
  <c r="B7526" i="6"/>
  <c r="C7526" i="6" s="1"/>
  <c r="D7526" i="6" s="1"/>
  <c r="B7527" i="6"/>
  <c r="C7527" i="6" s="1"/>
  <c r="D7527" i="6" s="1"/>
  <c r="B7528" i="6"/>
  <c r="C7528" i="6" s="1"/>
  <c r="D7528" i="6" s="1"/>
  <c r="B7529" i="6"/>
  <c r="C7529" i="6" s="1"/>
  <c r="D7529" i="6" s="1"/>
  <c r="B7530" i="6"/>
  <c r="C7530" i="6" s="1"/>
  <c r="D7530" i="6" s="1"/>
  <c r="B7531" i="6"/>
  <c r="C7531" i="6" s="1"/>
  <c r="D7531" i="6" s="1"/>
  <c r="B7532" i="6"/>
  <c r="C7532" i="6" s="1"/>
  <c r="D7532" i="6" s="1"/>
  <c r="B7533" i="6"/>
  <c r="C7533" i="6" s="1"/>
  <c r="D7533" i="6" s="1"/>
  <c r="B7534" i="6"/>
  <c r="C7534" i="6" s="1"/>
  <c r="D7534" i="6" s="1"/>
  <c r="B7535" i="6"/>
  <c r="C7535" i="6" s="1"/>
  <c r="D7535" i="6" s="1"/>
  <c r="B7536" i="6"/>
  <c r="C7536" i="6" s="1"/>
  <c r="D7536" i="6" s="1"/>
  <c r="B7537" i="6"/>
  <c r="C7537" i="6" s="1"/>
  <c r="D7537" i="6" s="1"/>
  <c r="B7538" i="6"/>
  <c r="C7538" i="6" s="1"/>
  <c r="D7538" i="6" s="1"/>
  <c r="B7539" i="6"/>
  <c r="C7539" i="6" s="1"/>
  <c r="D7539" i="6" s="1"/>
  <c r="B7540" i="6"/>
  <c r="C7540" i="6" s="1"/>
  <c r="D7540" i="6" s="1"/>
  <c r="B7541" i="6"/>
  <c r="C7541" i="6" s="1"/>
  <c r="D7541" i="6" s="1"/>
  <c r="B7542" i="6"/>
  <c r="C7542" i="6" s="1"/>
  <c r="D7542" i="6" s="1"/>
  <c r="B7543" i="6"/>
  <c r="C7543" i="6" s="1"/>
  <c r="D7543" i="6" s="1"/>
  <c r="B7544" i="6"/>
  <c r="C7544" i="6" s="1"/>
  <c r="D7544" i="6" s="1"/>
  <c r="B7545" i="6"/>
  <c r="C7545" i="6" s="1"/>
  <c r="D7545" i="6" s="1"/>
  <c r="B7546" i="6"/>
  <c r="C7546" i="6" s="1"/>
  <c r="D7546" i="6" s="1"/>
  <c r="B7547" i="6"/>
  <c r="C7547" i="6" s="1"/>
  <c r="D7547" i="6" s="1"/>
  <c r="B7548" i="6"/>
  <c r="C7548" i="6" s="1"/>
  <c r="D7548" i="6" s="1"/>
  <c r="B7549" i="6"/>
  <c r="C7549" i="6" s="1"/>
  <c r="D7549" i="6" s="1"/>
  <c r="B7550" i="6"/>
  <c r="C7550" i="6" s="1"/>
  <c r="D7550" i="6" s="1"/>
  <c r="B7551" i="6"/>
  <c r="C7551" i="6" s="1"/>
  <c r="D7551" i="6" s="1"/>
  <c r="B7552" i="6"/>
  <c r="C7552" i="6" s="1"/>
  <c r="D7552" i="6" s="1"/>
  <c r="B7553" i="6"/>
  <c r="C7553" i="6" s="1"/>
  <c r="D7553" i="6" s="1"/>
  <c r="B7554" i="6"/>
  <c r="C7554" i="6" s="1"/>
  <c r="D7554" i="6" s="1"/>
  <c r="B7555" i="6"/>
  <c r="C7555" i="6" s="1"/>
  <c r="D7555" i="6" s="1"/>
  <c r="B7556" i="6"/>
  <c r="C7556" i="6" s="1"/>
  <c r="D7556" i="6" s="1"/>
  <c r="B7557" i="6"/>
  <c r="C7557" i="6" s="1"/>
  <c r="D7557" i="6" s="1"/>
  <c r="B7558" i="6"/>
  <c r="C7558" i="6" s="1"/>
  <c r="D7558" i="6" s="1"/>
  <c r="B7559" i="6"/>
  <c r="C7559" i="6" s="1"/>
  <c r="D7559" i="6" s="1"/>
  <c r="B7560" i="6"/>
  <c r="C7560" i="6" s="1"/>
  <c r="D7560" i="6" s="1"/>
  <c r="B7561" i="6"/>
  <c r="C7561" i="6" s="1"/>
  <c r="D7561" i="6" s="1"/>
  <c r="B7562" i="6"/>
  <c r="C7562" i="6" s="1"/>
  <c r="D7562" i="6" s="1"/>
  <c r="B7563" i="6"/>
  <c r="C7563" i="6" s="1"/>
  <c r="D7563" i="6" s="1"/>
  <c r="B7564" i="6"/>
  <c r="C7564" i="6" s="1"/>
  <c r="D7564" i="6" s="1"/>
  <c r="B7565" i="6"/>
  <c r="C7565" i="6" s="1"/>
  <c r="D7565" i="6" s="1"/>
  <c r="B7566" i="6"/>
  <c r="C7566" i="6" s="1"/>
  <c r="D7566" i="6" s="1"/>
  <c r="B7567" i="6"/>
  <c r="C7567" i="6" s="1"/>
  <c r="D7567" i="6" s="1"/>
  <c r="B7568" i="6"/>
  <c r="C7568" i="6" s="1"/>
  <c r="D7568" i="6" s="1"/>
  <c r="B7569" i="6"/>
  <c r="C7569" i="6" s="1"/>
  <c r="D7569" i="6" s="1"/>
  <c r="B7570" i="6"/>
  <c r="C7570" i="6" s="1"/>
  <c r="D7570" i="6" s="1"/>
  <c r="B7571" i="6"/>
  <c r="C7571" i="6" s="1"/>
  <c r="D7571" i="6" s="1"/>
  <c r="B7572" i="6"/>
  <c r="C7572" i="6" s="1"/>
  <c r="D7572" i="6" s="1"/>
  <c r="B7573" i="6"/>
  <c r="C7573" i="6" s="1"/>
  <c r="D7573" i="6" s="1"/>
  <c r="B7574" i="6"/>
  <c r="C7574" i="6" s="1"/>
  <c r="D7574" i="6" s="1"/>
  <c r="B7575" i="6"/>
  <c r="C7575" i="6" s="1"/>
  <c r="D7575" i="6" s="1"/>
  <c r="B7576" i="6"/>
  <c r="C7576" i="6" s="1"/>
  <c r="D7576" i="6" s="1"/>
  <c r="B7577" i="6"/>
  <c r="C7577" i="6" s="1"/>
  <c r="D7577" i="6" s="1"/>
  <c r="B7578" i="6"/>
  <c r="C7578" i="6" s="1"/>
  <c r="D7578" i="6" s="1"/>
  <c r="B7579" i="6"/>
  <c r="C7579" i="6" s="1"/>
  <c r="D7579" i="6" s="1"/>
  <c r="B7580" i="6"/>
  <c r="C7580" i="6" s="1"/>
  <c r="D7580" i="6" s="1"/>
  <c r="B7581" i="6"/>
  <c r="C7581" i="6" s="1"/>
  <c r="D7581" i="6" s="1"/>
  <c r="B7582" i="6"/>
  <c r="C7582" i="6" s="1"/>
  <c r="D7582" i="6" s="1"/>
  <c r="B7583" i="6"/>
  <c r="C7583" i="6" s="1"/>
  <c r="D7583" i="6" s="1"/>
  <c r="B7584" i="6"/>
  <c r="C7584" i="6" s="1"/>
  <c r="D7584" i="6" s="1"/>
  <c r="B7585" i="6"/>
  <c r="C7585" i="6" s="1"/>
  <c r="D7585" i="6" s="1"/>
  <c r="B7586" i="6"/>
  <c r="C7586" i="6" s="1"/>
  <c r="D7586" i="6" s="1"/>
  <c r="B7587" i="6"/>
  <c r="C7587" i="6" s="1"/>
  <c r="D7587" i="6" s="1"/>
  <c r="B7588" i="6"/>
  <c r="C7588" i="6" s="1"/>
  <c r="D7588" i="6" s="1"/>
  <c r="B7589" i="6"/>
  <c r="C7589" i="6" s="1"/>
  <c r="D7589" i="6" s="1"/>
  <c r="B7590" i="6"/>
  <c r="C7590" i="6" s="1"/>
  <c r="D7590" i="6" s="1"/>
  <c r="B7591" i="6"/>
  <c r="C7591" i="6" s="1"/>
  <c r="D7591" i="6" s="1"/>
  <c r="B7592" i="6"/>
  <c r="C7592" i="6" s="1"/>
  <c r="D7592" i="6" s="1"/>
  <c r="B7593" i="6"/>
  <c r="C7593" i="6" s="1"/>
  <c r="D7593" i="6" s="1"/>
  <c r="B7594" i="6"/>
  <c r="C7594" i="6" s="1"/>
  <c r="D7594" i="6" s="1"/>
  <c r="B7595" i="6"/>
  <c r="C7595" i="6" s="1"/>
  <c r="D7595" i="6" s="1"/>
  <c r="B7596" i="6"/>
  <c r="C7596" i="6" s="1"/>
  <c r="D7596" i="6" s="1"/>
  <c r="B7597" i="6"/>
  <c r="C7597" i="6" s="1"/>
  <c r="D7597" i="6" s="1"/>
  <c r="B7598" i="6"/>
  <c r="C7598" i="6" s="1"/>
  <c r="D7598" i="6" s="1"/>
  <c r="B7599" i="6"/>
  <c r="C7599" i="6" s="1"/>
  <c r="D7599" i="6" s="1"/>
  <c r="B7600" i="6"/>
  <c r="C7600" i="6" s="1"/>
  <c r="D7600" i="6" s="1"/>
  <c r="B7601" i="6"/>
  <c r="C7601" i="6" s="1"/>
  <c r="D7601" i="6" s="1"/>
  <c r="B7602" i="6"/>
  <c r="C7602" i="6" s="1"/>
  <c r="D7602" i="6" s="1"/>
  <c r="B7603" i="6"/>
  <c r="C7603" i="6" s="1"/>
  <c r="D7603" i="6" s="1"/>
  <c r="B7604" i="6"/>
  <c r="C7604" i="6" s="1"/>
  <c r="D7604" i="6" s="1"/>
  <c r="B7605" i="6"/>
  <c r="C7605" i="6" s="1"/>
  <c r="D7605" i="6" s="1"/>
  <c r="B7606" i="6"/>
  <c r="C7606" i="6" s="1"/>
  <c r="D7606" i="6" s="1"/>
  <c r="B7607" i="6"/>
  <c r="C7607" i="6" s="1"/>
  <c r="D7607" i="6" s="1"/>
  <c r="B7608" i="6"/>
  <c r="C7608" i="6" s="1"/>
  <c r="D7608" i="6" s="1"/>
  <c r="B7609" i="6"/>
  <c r="C7609" i="6" s="1"/>
  <c r="D7609" i="6" s="1"/>
  <c r="B7610" i="6"/>
  <c r="C7610" i="6" s="1"/>
  <c r="D7610" i="6" s="1"/>
  <c r="B7611" i="6"/>
  <c r="C7611" i="6" s="1"/>
  <c r="D7611" i="6" s="1"/>
  <c r="B7612" i="6"/>
  <c r="C7612" i="6" s="1"/>
  <c r="D7612" i="6" s="1"/>
  <c r="B7613" i="6"/>
  <c r="C7613" i="6" s="1"/>
  <c r="D7613" i="6" s="1"/>
  <c r="B7614" i="6"/>
  <c r="C7614" i="6" s="1"/>
  <c r="D7614" i="6" s="1"/>
  <c r="B7615" i="6"/>
  <c r="C7615" i="6" s="1"/>
  <c r="D7615" i="6" s="1"/>
  <c r="B7616" i="6"/>
  <c r="C7616" i="6" s="1"/>
  <c r="D7616" i="6" s="1"/>
  <c r="B7617" i="6"/>
  <c r="C7617" i="6" s="1"/>
  <c r="D7617" i="6" s="1"/>
  <c r="B7618" i="6"/>
  <c r="C7618" i="6" s="1"/>
  <c r="D7618" i="6" s="1"/>
  <c r="B7619" i="6"/>
  <c r="C7619" i="6" s="1"/>
  <c r="D7619" i="6" s="1"/>
  <c r="B7620" i="6"/>
  <c r="C7620" i="6" s="1"/>
  <c r="D7620" i="6" s="1"/>
  <c r="B7621" i="6"/>
  <c r="C7621" i="6" s="1"/>
  <c r="D7621" i="6" s="1"/>
  <c r="B7622" i="6"/>
  <c r="C7622" i="6" s="1"/>
  <c r="D7622" i="6" s="1"/>
  <c r="B7623" i="6"/>
  <c r="C7623" i="6" s="1"/>
  <c r="D7623" i="6" s="1"/>
  <c r="B7624" i="6"/>
  <c r="C7624" i="6" s="1"/>
  <c r="D7624" i="6" s="1"/>
  <c r="B7625" i="6"/>
  <c r="C7625" i="6" s="1"/>
  <c r="D7625" i="6" s="1"/>
  <c r="B7626" i="6"/>
  <c r="C7626" i="6" s="1"/>
  <c r="D7626" i="6" s="1"/>
  <c r="B7627" i="6"/>
  <c r="C7627" i="6" s="1"/>
  <c r="D7627" i="6" s="1"/>
  <c r="B7628" i="6"/>
  <c r="C7628" i="6" s="1"/>
  <c r="D7628" i="6" s="1"/>
  <c r="B7629" i="6"/>
  <c r="C7629" i="6" s="1"/>
  <c r="D7629" i="6" s="1"/>
  <c r="B7630" i="6"/>
  <c r="C7630" i="6" s="1"/>
  <c r="D7630" i="6" s="1"/>
  <c r="B7631" i="6"/>
  <c r="C7631" i="6" s="1"/>
  <c r="D7631" i="6" s="1"/>
  <c r="B7632" i="6"/>
  <c r="C7632" i="6" s="1"/>
  <c r="D7632" i="6" s="1"/>
  <c r="B7633" i="6"/>
  <c r="C7633" i="6" s="1"/>
  <c r="D7633" i="6" s="1"/>
  <c r="B7634" i="6"/>
  <c r="C7634" i="6" s="1"/>
  <c r="D7634" i="6" s="1"/>
  <c r="B7635" i="6"/>
  <c r="C7635" i="6" s="1"/>
  <c r="D7635" i="6" s="1"/>
  <c r="B7636" i="6"/>
  <c r="C7636" i="6" s="1"/>
  <c r="D7636" i="6" s="1"/>
  <c r="B7637" i="6"/>
  <c r="C7637" i="6" s="1"/>
  <c r="D7637" i="6" s="1"/>
  <c r="B7638" i="6"/>
  <c r="C7638" i="6" s="1"/>
  <c r="D7638" i="6" s="1"/>
  <c r="B7639" i="6"/>
  <c r="C7639" i="6" s="1"/>
  <c r="D7639" i="6" s="1"/>
  <c r="B7640" i="6"/>
  <c r="C7640" i="6" s="1"/>
  <c r="D7640" i="6" s="1"/>
  <c r="B7641" i="6"/>
  <c r="C7641" i="6" s="1"/>
  <c r="D7641" i="6" s="1"/>
  <c r="B7642" i="6"/>
  <c r="C7642" i="6" s="1"/>
  <c r="D7642" i="6" s="1"/>
  <c r="B7643" i="6"/>
  <c r="C7643" i="6" s="1"/>
  <c r="D7643" i="6" s="1"/>
  <c r="B7644" i="6"/>
  <c r="C7644" i="6" s="1"/>
  <c r="D7644" i="6" s="1"/>
  <c r="B7645" i="6"/>
  <c r="C7645" i="6" s="1"/>
  <c r="D7645" i="6" s="1"/>
  <c r="B7646" i="6"/>
  <c r="C7646" i="6" s="1"/>
  <c r="D7646" i="6" s="1"/>
  <c r="B7647" i="6"/>
  <c r="C7647" i="6" s="1"/>
  <c r="D7647" i="6" s="1"/>
  <c r="B7648" i="6"/>
  <c r="C7648" i="6" s="1"/>
  <c r="D7648" i="6" s="1"/>
  <c r="B7649" i="6"/>
  <c r="C7649" i="6" s="1"/>
  <c r="D7649" i="6" s="1"/>
  <c r="B7650" i="6"/>
  <c r="C7650" i="6" s="1"/>
  <c r="D7650" i="6" s="1"/>
  <c r="B7651" i="6"/>
  <c r="C7651" i="6" s="1"/>
  <c r="D7651" i="6" s="1"/>
  <c r="B7652" i="6"/>
  <c r="C7652" i="6" s="1"/>
  <c r="D7652" i="6" s="1"/>
  <c r="B7653" i="6"/>
  <c r="C7653" i="6" s="1"/>
  <c r="D7653" i="6" s="1"/>
  <c r="B7654" i="6"/>
  <c r="C7654" i="6" s="1"/>
  <c r="D7654" i="6" s="1"/>
  <c r="B7655" i="6"/>
  <c r="C7655" i="6" s="1"/>
  <c r="D7655" i="6" s="1"/>
  <c r="B7656" i="6"/>
  <c r="C7656" i="6" s="1"/>
  <c r="D7656" i="6" s="1"/>
  <c r="B7657" i="6"/>
  <c r="C7657" i="6" s="1"/>
  <c r="D7657" i="6" s="1"/>
  <c r="B7658" i="6"/>
  <c r="C7658" i="6" s="1"/>
  <c r="D7658" i="6" s="1"/>
  <c r="B7659" i="6"/>
  <c r="C7659" i="6" s="1"/>
  <c r="D7659" i="6" s="1"/>
  <c r="B7660" i="6"/>
  <c r="C7660" i="6" s="1"/>
  <c r="D7660" i="6" s="1"/>
  <c r="B7661" i="6"/>
  <c r="C7661" i="6" s="1"/>
  <c r="D7661" i="6" s="1"/>
  <c r="B7662" i="6"/>
  <c r="C7662" i="6" s="1"/>
  <c r="D7662" i="6" s="1"/>
  <c r="B7663" i="6"/>
  <c r="C7663" i="6" s="1"/>
  <c r="D7663" i="6" s="1"/>
  <c r="B7664" i="6"/>
  <c r="C7664" i="6" s="1"/>
  <c r="D7664" i="6" s="1"/>
  <c r="B7665" i="6"/>
  <c r="C7665" i="6" s="1"/>
  <c r="D7665" i="6" s="1"/>
  <c r="B7666" i="6"/>
  <c r="C7666" i="6" s="1"/>
  <c r="D7666" i="6" s="1"/>
  <c r="B7667" i="6"/>
  <c r="C7667" i="6" s="1"/>
  <c r="D7667" i="6" s="1"/>
  <c r="B7668" i="6"/>
  <c r="C7668" i="6" s="1"/>
  <c r="D7668" i="6" s="1"/>
  <c r="B7669" i="6"/>
  <c r="C7669" i="6" s="1"/>
  <c r="D7669" i="6" s="1"/>
  <c r="B7670" i="6"/>
  <c r="C7670" i="6" s="1"/>
  <c r="D7670" i="6" s="1"/>
  <c r="B7671" i="6"/>
  <c r="C7671" i="6" s="1"/>
  <c r="D7671" i="6" s="1"/>
  <c r="B7672" i="6"/>
  <c r="C7672" i="6" s="1"/>
  <c r="D7672" i="6" s="1"/>
  <c r="B7673" i="6"/>
  <c r="C7673" i="6" s="1"/>
  <c r="D7673" i="6" s="1"/>
  <c r="B7674" i="6"/>
  <c r="C7674" i="6" s="1"/>
  <c r="D7674" i="6" s="1"/>
  <c r="B7675" i="6"/>
  <c r="C7675" i="6" s="1"/>
  <c r="D7675" i="6" s="1"/>
  <c r="B7676" i="6"/>
  <c r="C7676" i="6" s="1"/>
  <c r="D7676" i="6" s="1"/>
  <c r="B7677" i="6"/>
  <c r="C7677" i="6" s="1"/>
  <c r="D7677" i="6" s="1"/>
  <c r="B7678" i="6"/>
  <c r="C7678" i="6" s="1"/>
  <c r="D7678" i="6" s="1"/>
  <c r="B7679" i="6"/>
  <c r="C7679" i="6" s="1"/>
  <c r="D7679" i="6" s="1"/>
  <c r="B7680" i="6"/>
  <c r="C7680" i="6" s="1"/>
  <c r="D7680" i="6" s="1"/>
  <c r="B7681" i="6"/>
  <c r="C7681" i="6" s="1"/>
  <c r="D7681" i="6" s="1"/>
  <c r="B7682" i="6"/>
  <c r="C7682" i="6" s="1"/>
  <c r="D7682" i="6" s="1"/>
  <c r="B7683" i="6"/>
  <c r="C7683" i="6" s="1"/>
  <c r="D7683" i="6" s="1"/>
  <c r="B7684" i="6"/>
  <c r="C7684" i="6" s="1"/>
  <c r="D7684" i="6" s="1"/>
  <c r="B7685" i="6"/>
  <c r="C7685" i="6" s="1"/>
  <c r="D7685" i="6" s="1"/>
  <c r="B7686" i="6"/>
  <c r="C7686" i="6" s="1"/>
  <c r="D7686" i="6" s="1"/>
  <c r="B7687" i="6"/>
  <c r="C7687" i="6" s="1"/>
  <c r="D7687" i="6" s="1"/>
  <c r="B7688" i="6"/>
  <c r="C7688" i="6" s="1"/>
  <c r="D7688" i="6" s="1"/>
  <c r="B7689" i="6"/>
  <c r="C7689" i="6" s="1"/>
  <c r="D7689" i="6" s="1"/>
  <c r="B7690" i="6"/>
  <c r="C7690" i="6" s="1"/>
  <c r="D7690" i="6" s="1"/>
  <c r="B7691" i="6"/>
  <c r="C7691" i="6" s="1"/>
  <c r="D7691" i="6" s="1"/>
  <c r="B7692" i="6"/>
  <c r="C7692" i="6" s="1"/>
  <c r="D7692" i="6" s="1"/>
  <c r="B7693" i="6"/>
  <c r="C7693" i="6" s="1"/>
  <c r="D7693" i="6" s="1"/>
  <c r="B7694" i="6"/>
  <c r="C7694" i="6" s="1"/>
  <c r="D7694" i="6" s="1"/>
  <c r="B7695" i="6"/>
  <c r="C7695" i="6" s="1"/>
  <c r="D7695" i="6" s="1"/>
  <c r="B7696" i="6"/>
  <c r="C7696" i="6" s="1"/>
  <c r="D7696" i="6" s="1"/>
  <c r="B7697" i="6"/>
  <c r="C7697" i="6" s="1"/>
  <c r="D7697" i="6" s="1"/>
  <c r="B7698" i="6"/>
  <c r="C7698" i="6" s="1"/>
  <c r="D7698" i="6" s="1"/>
  <c r="B7699" i="6"/>
  <c r="C7699" i="6" s="1"/>
  <c r="D7699" i="6" s="1"/>
  <c r="B7700" i="6"/>
  <c r="C7700" i="6" s="1"/>
  <c r="D7700" i="6" s="1"/>
  <c r="B7701" i="6"/>
  <c r="C7701" i="6" s="1"/>
  <c r="D7701" i="6" s="1"/>
  <c r="B7702" i="6"/>
  <c r="C7702" i="6" s="1"/>
  <c r="D7702" i="6" s="1"/>
  <c r="B7703" i="6"/>
  <c r="C7703" i="6" s="1"/>
  <c r="D7703" i="6" s="1"/>
  <c r="B7704" i="6"/>
  <c r="C7704" i="6" s="1"/>
  <c r="D7704" i="6" s="1"/>
  <c r="B7705" i="6"/>
  <c r="C7705" i="6" s="1"/>
  <c r="D7705" i="6" s="1"/>
  <c r="B7706" i="6"/>
  <c r="C7706" i="6" s="1"/>
  <c r="D7706" i="6" s="1"/>
  <c r="B7707" i="6"/>
  <c r="C7707" i="6" s="1"/>
  <c r="D7707" i="6" s="1"/>
  <c r="B7708" i="6"/>
  <c r="C7708" i="6" s="1"/>
  <c r="D7708" i="6" s="1"/>
  <c r="B7709" i="6"/>
  <c r="C7709" i="6" s="1"/>
  <c r="D7709" i="6" s="1"/>
  <c r="B7710" i="6"/>
  <c r="C7710" i="6" s="1"/>
  <c r="D7710" i="6" s="1"/>
  <c r="B7711" i="6"/>
  <c r="C7711" i="6" s="1"/>
  <c r="D7711" i="6" s="1"/>
  <c r="B7712" i="6"/>
  <c r="C7712" i="6" s="1"/>
  <c r="D7712" i="6" s="1"/>
  <c r="B7713" i="6"/>
  <c r="C7713" i="6" s="1"/>
  <c r="D7713" i="6" s="1"/>
  <c r="B7714" i="6"/>
  <c r="C7714" i="6" s="1"/>
  <c r="D7714" i="6" s="1"/>
  <c r="B7715" i="6"/>
  <c r="C7715" i="6" s="1"/>
  <c r="D7715" i="6" s="1"/>
  <c r="B7716" i="6"/>
  <c r="C7716" i="6" s="1"/>
  <c r="D7716" i="6" s="1"/>
  <c r="B7717" i="6"/>
  <c r="C7717" i="6" s="1"/>
  <c r="D7717" i="6" s="1"/>
  <c r="B7718" i="6"/>
  <c r="C7718" i="6" s="1"/>
  <c r="D7718" i="6" s="1"/>
  <c r="B7719" i="6"/>
  <c r="C7719" i="6" s="1"/>
  <c r="D7719" i="6" s="1"/>
  <c r="B7720" i="6"/>
  <c r="C7720" i="6" s="1"/>
  <c r="D7720" i="6" s="1"/>
  <c r="B7721" i="6"/>
  <c r="C7721" i="6" s="1"/>
  <c r="D7721" i="6" s="1"/>
  <c r="B7722" i="6"/>
  <c r="C7722" i="6" s="1"/>
  <c r="D7722" i="6" s="1"/>
  <c r="B7723" i="6"/>
  <c r="C7723" i="6" s="1"/>
  <c r="D7723" i="6" s="1"/>
  <c r="B7724" i="6"/>
  <c r="C7724" i="6" s="1"/>
  <c r="D7724" i="6" s="1"/>
  <c r="B7725" i="6"/>
  <c r="C7725" i="6" s="1"/>
  <c r="D7725" i="6" s="1"/>
  <c r="B7726" i="6"/>
  <c r="C7726" i="6" s="1"/>
  <c r="D7726" i="6" s="1"/>
  <c r="B7727" i="6"/>
  <c r="C7727" i="6" s="1"/>
  <c r="D7727" i="6" s="1"/>
  <c r="B7728" i="6"/>
  <c r="C7728" i="6" s="1"/>
  <c r="D7728" i="6" s="1"/>
  <c r="B7729" i="6"/>
  <c r="C7729" i="6" s="1"/>
  <c r="D7729" i="6" s="1"/>
  <c r="B7730" i="6"/>
  <c r="C7730" i="6" s="1"/>
  <c r="D7730" i="6" s="1"/>
  <c r="B7731" i="6"/>
  <c r="C7731" i="6" s="1"/>
  <c r="D7731" i="6" s="1"/>
  <c r="B7732" i="6"/>
  <c r="C7732" i="6" s="1"/>
  <c r="D7732" i="6" s="1"/>
  <c r="B7733" i="6"/>
  <c r="C7733" i="6" s="1"/>
  <c r="D7733" i="6" s="1"/>
  <c r="B7734" i="6"/>
  <c r="C7734" i="6" s="1"/>
  <c r="D7734" i="6" s="1"/>
  <c r="B7735" i="6"/>
  <c r="C7735" i="6" s="1"/>
  <c r="D7735" i="6" s="1"/>
  <c r="B7736" i="6"/>
  <c r="C7736" i="6" s="1"/>
  <c r="D7736" i="6" s="1"/>
  <c r="B7737" i="6"/>
  <c r="C7737" i="6" s="1"/>
  <c r="D7737" i="6" s="1"/>
  <c r="B7738" i="6"/>
  <c r="C7738" i="6" s="1"/>
  <c r="D7738" i="6" s="1"/>
  <c r="B7739" i="6"/>
  <c r="C7739" i="6" s="1"/>
  <c r="D7739" i="6" s="1"/>
  <c r="B7740" i="6"/>
  <c r="C7740" i="6" s="1"/>
  <c r="D7740" i="6" s="1"/>
  <c r="B7741" i="6"/>
  <c r="C7741" i="6" s="1"/>
  <c r="D7741" i="6" s="1"/>
  <c r="B7742" i="6"/>
  <c r="C7742" i="6" s="1"/>
  <c r="D7742" i="6" s="1"/>
  <c r="B7743" i="6"/>
  <c r="C7743" i="6" s="1"/>
  <c r="D7743" i="6" s="1"/>
  <c r="B7744" i="6"/>
  <c r="C7744" i="6" s="1"/>
  <c r="D7744" i="6" s="1"/>
  <c r="B7745" i="6"/>
  <c r="C7745" i="6" s="1"/>
  <c r="D7745" i="6" s="1"/>
  <c r="B7746" i="6"/>
  <c r="C7746" i="6" s="1"/>
  <c r="D7746" i="6" s="1"/>
  <c r="B7747" i="6"/>
  <c r="C7747" i="6" s="1"/>
  <c r="D7747" i="6" s="1"/>
  <c r="B7748" i="6"/>
  <c r="C7748" i="6" s="1"/>
  <c r="D7748" i="6" s="1"/>
  <c r="B7749" i="6"/>
  <c r="C7749" i="6" s="1"/>
  <c r="D7749" i="6" s="1"/>
  <c r="B7750" i="6"/>
  <c r="C7750" i="6" s="1"/>
  <c r="D7750" i="6" s="1"/>
  <c r="B7751" i="6"/>
  <c r="C7751" i="6" s="1"/>
  <c r="D7751" i="6" s="1"/>
  <c r="B7752" i="6"/>
  <c r="C7752" i="6" s="1"/>
  <c r="D7752" i="6" s="1"/>
  <c r="B7753" i="6"/>
  <c r="C7753" i="6" s="1"/>
  <c r="D7753" i="6" s="1"/>
  <c r="B7754" i="6"/>
  <c r="C7754" i="6" s="1"/>
  <c r="D7754" i="6" s="1"/>
  <c r="B7755" i="6"/>
  <c r="C7755" i="6" s="1"/>
  <c r="D7755" i="6" s="1"/>
  <c r="B7756" i="6"/>
  <c r="C7756" i="6" s="1"/>
  <c r="D7756" i="6" s="1"/>
  <c r="B7757" i="6"/>
  <c r="C7757" i="6" s="1"/>
  <c r="D7757" i="6" s="1"/>
  <c r="B7758" i="6"/>
  <c r="C7758" i="6" s="1"/>
  <c r="D7758" i="6" s="1"/>
  <c r="B7759" i="6"/>
  <c r="C7759" i="6" s="1"/>
  <c r="D7759" i="6" s="1"/>
  <c r="B7760" i="6"/>
  <c r="C7760" i="6" s="1"/>
  <c r="D7760" i="6" s="1"/>
  <c r="B7761" i="6"/>
  <c r="C7761" i="6" s="1"/>
  <c r="D7761" i="6" s="1"/>
  <c r="B7762" i="6"/>
  <c r="C7762" i="6" s="1"/>
  <c r="D7762" i="6" s="1"/>
  <c r="B7763" i="6"/>
  <c r="C7763" i="6" s="1"/>
  <c r="D7763" i="6" s="1"/>
  <c r="B7764" i="6"/>
  <c r="C7764" i="6" s="1"/>
  <c r="D7764" i="6" s="1"/>
  <c r="B7765" i="6"/>
  <c r="C7765" i="6" s="1"/>
  <c r="D7765" i="6" s="1"/>
  <c r="B7766" i="6"/>
  <c r="C7766" i="6" s="1"/>
  <c r="D7766" i="6" s="1"/>
  <c r="B7767" i="6"/>
  <c r="C7767" i="6" s="1"/>
  <c r="D7767" i="6" s="1"/>
  <c r="B7768" i="6"/>
  <c r="C7768" i="6" s="1"/>
  <c r="D7768" i="6" s="1"/>
  <c r="B7769" i="6"/>
  <c r="C7769" i="6" s="1"/>
  <c r="D7769" i="6" s="1"/>
  <c r="B7770" i="6"/>
  <c r="C7770" i="6" s="1"/>
  <c r="D7770" i="6" s="1"/>
  <c r="B7771" i="6"/>
  <c r="C7771" i="6" s="1"/>
  <c r="D7771" i="6" s="1"/>
  <c r="B7772" i="6"/>
  <c r="C7772" i="6" s="1"/>
  <c r="D7772" i="6" s="1"/>
  <c r="B7773" i="6"/>
  <c r="C7773" i="6" s="1"/>
  <c r="D7773" i="6" s="1"/>
  <c r="B7774" i="6"/>
  <c r="C7774" i="6" s="1"/>
  <c r="D7774" i="6" s="1"/>
  <c r="B7775" i="6"/>
  <c r="C7775" i="6" s="1"/>
  <c r="D7775" i="6" s="1"/>
  <c r="B7776" i="6"/>
  <c r="C7776" i="6" s="1"/>
  <c r="D7776" i="6" s="1"/>
  <c r="B7777" i="6"/>
  <c r="C7777" i="6" s="1"/>
  <c r="D7777" i="6" s="1"/>
  <c r="B7778" i="6"/>
  <c r="C7778" i="6" s="1"/>
  <c r="D7778" i="6" s="1"/>
  <c r="B7779" i="6"/>
  <c r="C7779" i="6" s="1"/>
  <c r="D7779" i="6" s="1"/>
  <c r="B7780" i="6"/>
  <c r="C7780" i="6" s="1"/>
  <c r="D7780" i="6" s="1"/>
  <c r="B7781" i="6"/>
  <c r="C7781" i="6" s="1"/>
  <c r="D7781" i="6" s="1"/>
  <c r="B7782" i="6"/>
  <c r="C7782" i="6" s="1"/>
  <c r="D7782" i="6" s="1"/>
  <c r="B7783" i="6"/>
  <c r="C7783" i="6" s="1"/>
  <c r="D7783" i="6" s="1"/>
  <c r="B7784" i="6"/>
  <c r="C7784" i="6" s="1"/>
  <c r="D7784" i="6" s="1"/>
  <c r="B7785" i="6"/>
  <c r="C7785" i="6" s="1"/>
  <c r="D7785" i="6" s="1"/>
  <c r="B7786" i="6"/>
  <c r="C7786" i="6" s="1"/>
  <c r="D7786" i="6" s="1"/>
  <c r="B7787" i="6"/>
  <c r="C7787" i="6" s="1"/>
  <c r="D7787" i="6" s="1"/>
  <c r="B7788" i="6"/>
  <c r="C7788" i="6" s="1"/>
  <c r="D7788" i="6" s="1"/>
  <c r="B7789" i="6"/>
  <c r="C7789" i="6" s="1"/>
  <c r="D7789" i="6" s="1"/>
  <c r="B7790" i="6"/>
  <c r="C7790" i="6" s="1"/>
  <c r="D7790" i="6" s="1"/>
  <c r="B7791" i="6"/>
  <c r="C7791" i="6" s="1"/>
  <c r="D7791" i="6" s="1"/>
  <c r="B7792" i="6"/>
  <c r="C7792" i="6" s="1"/>
  <c r="D7792" i="6" s="1"/>
  <c r="B7793" i="6"/>
  <c r="C7793" i="6" s="1"/>
  <c r="D7793" i="6" s="1"/>
  <c r="B7794" i="6"/>
  <c r="C7794" i="6" s="1"/>
  <c r="D7794" i="6" s="1"/>
  <c r="B7795" i="6"/>
  <c r="C7795" i="6" s="1"/>
  <c r="D7795" i="6" s="1"/>
  <c r="B7796" i="6"/>
  <c r="C7796" i="6" s="1"/>
  <c r="D7796" i="6" s="1"/>
  <c r="B7797" i="6"/>
  <c r="C7797" i="6" s="1"/>
  <c r="D7797" i="6" s="1"/>
  <c r="B7798" i="6"/>
  <c r="C7798" i="6" s="1"/>
  <c r="D7798" i="6" s="1"/>
  <c r="B7799" i="6"/>
  <c r="C7799" i="6" s="1"/>
  <c r="D7799" i="6" s="1"/>
  <c r="B7800" i="6"/>
  <c r="C7800" i="6" s="1"/>
  <c r="D7800" i="6" s="1"/>
  <c r="B7801" i="6"/>
  <c r="C7801" i="6" s="1"/>
  <c r="D7801" i="6" s="1"/>
  <c r="B7802" i="6"/>
  <c r="C7802" i="6" s="1"/>
  <c r="D7802" i="6" s="1"/>
  <c r="B7803" i="6"/>
  <c r="C7803" i="6" s="1"/>
  <c r="D7803" i="6" s="1"/>
  <c r="B7804" i="6"/>
  <c r="C7804" i="6" s="1"/>
  <c r="D7804" i="6" s="1"/>
  <c r="B7805" i="6"/>
  <c r="C7805" i="6" s="1"/>
  <c r="D7805" i="6" s="1"/>
  <c r="B7806" i="6"/>
  <c r="C7806" i="6" s="1"/>
  <c r="D7806" i="6" s="1"/>
  <c r="B7807" i="6"/>
  <c r="C7807" i="6" s="1"/>
  <c r="D7807" i="6" s="1"/>
  <c r="B7808" i="6"/>
  <c r="C7808" i="6" s="1"/>
  <c r="D7808" i="6" s="1"/>
  <c r="B7809" i="6"/>
  <c r="C7809" i="6" s="1"/>
  <c r="D7809" i="6" s="1"/>
  <c r="B7810" i="6"/>
  <c r="C7810" i="6" s="1"/>
  <c r="D7810" i="6" s="1"/>
  <c r="B7811" i="6"/>
  <c r="C7811" i="6" s="1"/>
  <c r="D7811" i="6" s="1"/>
  <c r="B7812" i="6"/>
  <c r="C7812" i="6" s="1"/>
  <c r="D7812" i="6" s="1"/>
  <c r="B7813" i="6"/>
  <c r="C7813" i="6" s="1"/>
  <c r="D7813" i="6" s="1"/>
  <c r="B7814" i="6"/>
  <c r="C7814" i="6" s="1"/>
  <c r="D7814" i="6" s="1"/>
  <c r="B7815" i="6"/>
  <c r="C7815" i="6" s="1"/>
  <c r="D7815" i="6" s="1"/>
  <c r="B7816" i="6"/>
  <c r="C7816" i="6" s="1"/>
  <c r="D7816" i="6" s="1"/>
  <c r="B7817" i="6"/>
  <c r="C7817" i="6" s="1"/>
  <c r="D7817" i="6" s="1"/>
  <c r="B7818" i="6"/>
  <c r="C7818" i="6" s="1"/>
  <c r="D7818" i="6" s="1"/>
  <c r="B7819" i="6"/>
  <c r="C7819" i="6" s="1"/>
  <c r="D7819" i="6" s="1"/>
  <c r="B7820" i="6"/>
  <c r="C7820" i="6" s="1"/>
  <c r="D7820" i="6" s="1"/>
  <c r="B7821" i="6"/>
  <c r="C7821" i="6" s="1"/>
  <c r="D7821" i="6" s="1"/>
  <c r="B7822" i="6"/>
  <c r="C7822" i="6" s="1"/>
  <c r="D7822" i="6" s="1"/>
  <c r="B7823" i="6"/>
  <c r="C7823" i="6" s="1"/>
  <c r="D7823" i="6" s="1"/>
  <c r="B7824" i="6"/>
  <c r="C7824" i="6" s="1"/>
  <c r="D7824" i="6" s="1"/>
  <c r="B7825" i="6"/>
  <c r="C7825" i="6" s="1"/>
  <c r="D7825" i="6" s="1"/>
  <c r="B7826" i="6"/>
  <c r="C7826" i="6" s="1"/>
  <c r="D7826" i="6" s="1"/>
  <c r="B7827" i="6"/>
  <c r="C7827" i="6" s="1"/>
  <c r="D7827" i="6" s="1"/>
  <c r="B7828" i="6"/>
  <c r="C7828" i="6" s="1"/>
  <c r="D7828" i="6" s="1"/>
  <c r="B7829" i="6"/>
  <c r="C7829" i="6" s="1"/>
  <c r="D7829" i="6" s="1"/>
  <c r="B7830" i="6"/>
  <c r="C7830" i="6" s="1"/>
  <c r="D7830" i="6" s="1"/>
  <c r="B7831" i="6"/>
  <c r="C7831" i="6" s="1"/>
  <c r="D7831" i="6" s="1"/>
  <c r="B7832" i="6"/>
  <c r="C7832" i="6" s="1"/>
  <c r="D7832" i="6" s="1"/>
  <c r="B7833" i="6"/>
  <c r="C7833" i="6" s="1"/>
  <c r="D7833" i="6" s="1"/>
  <c r="B7834" i="6"/>
  <c r="C7834" i="6" s="1"/>
  <c r="D7834" i="6" s="1"/>
  <c r="B7835" i="6"/>
  <c r="C7835" i="6" s="1"/>
  <c r="D7835" i="6" s="1"/>
  <c r="B7836" i="6"/>
  <c r="C7836" i="6" s="1"/>
  <c r="D7836" i="6" s="1"/>
  <c r="B7837" i="6"/>
  <c r="C7837" i="6" s="1"/>
  <c r="D7837" i="6" s="1"/>
  <c r="B7838" i="6"/>
  <c r="C7838" i="6" s="1"/>
  <c r="D7838" i="6" s="1"/>
  <c r="B7839" i="6"/>
  <c r="C7839" i="6" s="1"/>
  <c r="D7839" i="6" s="1"/>
  <c r="B7840" i="6"/>
  <c r="C7840" i="6" s="1"/>
  <c r="D7840" i="6" s="1"/>
  <c r="B7841" i="6"/>
  <c r="C7841" i="6" s="1"/>
  <c r="D7841" i="6" s="1"/>
  <c r="B7842" i="6"/>
  <c r="C7842" i="6" s="1"/>
  <c r="D7842" i="6" s="1"/>
  <c r="B7843" i="6"/>
  <c r="C7843" i="6" s="1"/>
  <c r="D7843" i="6" s="1"/>
  <c r="B7844" i="6"/>
  <c r="C7844" i="6" s="1"/>
  <c r="D7844" i="6" s="1"/>
  <c r="B7845" i="6"/>
  <c r="C7845" i="6" s="1"/>
  <c r="D7845" i="6" s="1"/>
  <c r="B7846" i="6"/>
  <c r="C7846" i="6" s="1"/>
  <c r="D7846" i="6" s="1"/>
  <c r="B7847" i="6"/>
  <c r="C7847" i="6" s="1"/>
  <c r="D7847" i="6" s="1"/>
  <c r="B7848" i="6"/>
  <c r="C7848" i="6" s="1"/>
  <c r="D7848" i="6" s="1"/>
  <c r="B7849" i="6"/>
  <c r="C7849" i="6" s="1"/>
  <c r="D7849" i="6" s="1"/>
  <c r="B7850" i="6"/>
  <c r="C7850" i="6" s="1"/>
  <c r="D7850" i="6" s="1"/>
  <c r="B7851" i="6"/>
  <c r="C7851" i="6" s="1"/>
  <c r="D7851" i="6" s="1"/>
  <c r="B7852" i="6"/>
  <c r="C7852" i="6" s="1"/>
  <c r="D7852" i="6" s="1"/>
  <c r="B7853" i="6"/>
  <c r="C7853" i="6" s="1"/>
  <c r="D7853" i="6" s="1"/>
  <c r="B7854" i="6"/>
  <c r="C7854" i="6" s="1"/>
  <c r="D7854" i="6" s="1"/>
  <c r="B7855" i="6"/>
  <c r="C7855" i="6" s="1"/>
  <c r="D7855" i="6" s="1"/>
  <c r="B7856" i="6"/>
  <c r="C7856" i="6" s="1"/>
  <c r="D7856" i="6" s="1"/>
  <c r="B7857" i="6"/>
  <c r="C7857" i="6" s="1"/>
  <c r="D7857" i="6" s="1"/>
  <c r="B7858" i="6"/>
  <c r="C7858" i="6" s="1"/>
  <c r="D7858" i="6" s="1"/>
  <c r="B7859" i="6"/>
  <c r="C7859" i="6" s="1"/>
  <c r="D7859" i="6" s="1"/>
  <c r="B7860" i="6"/>
  <c r="C7860" i="6" s="1"/>
  <c r="D7860" i="6" s="1"/>
  <c r="B7861" i="6"/>
  <c r="C7861" i="6" s="1"/>
  <c r="D7861" i="6" s="1"/>
  <c r="B7862" i="6"/>
  <c r="C7862" i="6" s="1"/>
  <c r="D7862" i="6" s="1"/>
  <c r="B7863" i="6"/>
  <c r="C7863" i="6" s="1"/>
  <c r="D7863" i="6" s="1"/>
  <c r="B7864" i="6"/>
  <c r="C7864" i="6" s="1"/>
  <c r="D7864" i="6" s="1"/>
  <c r="B7865" i="6"/>
  <c r="C7865" i="6" s="1"/>
  <c r="D7865" i="6" s="1"/>
  <c r="B7866" i="6"/>
  <c r="C7866" i="6" s="1"/>
  <c r="D7866" i="6" s="1"/>
  <c r="B7867" i="6"/>
  <c r="C7867" i="6" s="1"/>
  <c r="D7867" i="6" s="1"/>
  <c r="B7868" i="6"/>
  <c r="C7868" i="6" s="1"/>
  <c r="D7868" i="6" s="1"/>
  <c r="B7869" i="6"/>
  <c r="C7869" i="6" s="1"/>
  <c r="D7869" i="6" s="1"/>
  <c r="B7870" i="6"/>
  <c r="C7870" i="6" s="1"/>
  <c r="D7870" i="6" s="1"/>
  <c r="B7871" i="6"/>
  <c r="C7871" i="6" s="1"/>
  <c r="D7871" i="6" s="1"/>
  <c r="B7872" i="6"/>
  <c r="C7872" i="6" s="1"/>
  <c r="D7872" i="6" s="1"/>
  <c r="B7873" i="6"/>
  <c r="C7873" i="6" s="1"/>
  <c r="D7873" i="6" s="1"/>
  <c r="B7874" i="6"/>
  <c r="C7874" i="6" s="1"/>
  <c r="D7874" i="6" s="1"/>
  <c r="B7875" i="6"/>
  <c r="C7875" i="6" s="1"/>
  <c r="D7875" i="6" s="1"/>
  <c r="B7876" i="6"/>
  <c r="C7876" i="6" s="1"/>
  <c r="D7876" i="6" s="1"/>
  <c r="B7877" i="6"/>
  <c r="C7877" i="6" s="1"/>
  <c r="D7877" i="6" s="1"/>
  <c r="B7878" i="6"/>
  <c r="C7878" i="6" s="1"/>
  <c r="D7878" i="6" s="1"/>
  <c r="B7879" i="6"/>
  <c r="C7879" i="6" s="1"/>
  <c r="D7879" i="6" s="1"/>
  <c r="B7880" i="6"/>
  <c r="C7880" i="6" s="1"/>
  <c r="D7880" i="6" s="1"/>
  <c r="B7881" i="6"/>
  <c r="C7881" i="6" s="1"/>
  <c r="D7881" i="6" s="1"/>
  <c r="B7882" i="6"/>
  <c r="C7882" i="6" s="1"/>
  <c r="D7882" i="6" s="1"/>
  <c r="B7883" i="6"/>
  <c r="C7883" i="6" s="1"/>
  <c r="D7883" i="6" s="1"/>
  <c r="B7884" i="6"/>
  <c r="C7884" i="6" s="1"/>
  <c r="D7884" i="6" s="1"/>
  <c r="B7885" i="6"/>
  <c r="C7885" i="6" s="1"/>
  <c r="D7885" i="6" s="1"/>
  <c r="B7886" i="6"/>
  <c r="C7886" i="6" s="1"/>
  <c r="D7886" i="6" s="1"/>
  <c r="B7887" i="6"/>
  <c r="C7887" i="6" s="1"/>
  <c r="D7887" i="6" s="1"/>
  <c r="B7888" i="6"/>
  <c r="C7888" i="6" s="1"/>
  <c r="D7888" i="6" s="1"/>
  <c r="B7889" i="6"/>
  <c r="C7889" i="6" s="1"/>
  <c r="D7889" i="6" s="1"/>
  <c r="B7890" i="6"/>
  <c r="C7890" i="6" s="1"/>
  <c r="D7890" i="6" s="1"/>
  <c r="B7891" i="6"/>
  <c r="C7891" i="6" s="1"/>
  <c r="D7891" i="6" s="1"/>
  <c r="B7892" i="6"/>
  <c r="C7892" i="6" s="1"/>
  <c r="D7892" i="6" s="1"/>
  <c r="B7893" i="6"/>
  <c r="C7893" i="6" s="1"/>
  <c r="D7893" i="6" s="1"/>
  <c r="B7894" i="6"/>
  <c r="C7894" i="6" s="1"/>
  <c r="D7894" i="6" s="1"/>
  <c r="B7895" i="6"/>
  <c r="C7895" i="6" s="1"/>
  <c r="D7895" i="6" s="1"/>
  <c r="B7896" i="6"/>
  <c r="C7896" i="6" s="1"/>
  <c r="D7896" i="6" s="1"/>
  <c r="B7897" i="6"/>
  <c r="C7897" i="6" s="1"/>
  <c r="D7897" i="6" s="1"/>
  <c r="B7898" i="6"/>
  <c r="C7898" i="6" s="1"/>
  <c r="D7898" i="6" s="1"/>
  <c r="B7899" i="6"/>
  <c r="C7899" i="6" s="1"/>
  <c r="D7899" i="6" s="1"/>
  <c r="B7900" i="6"/>
  <c r="C7900" i="6" s="1"/>
  <c r="D7900" i="6" s="1"/>
  <c r="B7901" i="6"/>
  <c r="C7901" i="6" s="1"/>
  <c r="D7901" i="6" s="1"/>
  <c r="B7902" i="6"/>
  <c r="C7902" i="6" s="1"/>
  <c r="D7902" i="6" s="1"/>
  <c r="B7903" i="6"/>
  <c r="C7903" i="6" s="1"/>
  <c r="D7903" i="6" s="1"/>
  <c r="B7904" i="6"/>
  <c r="C7904" i="6" s="1"/>
  <c r="D7904" i="6" s="1"/>
  <c r="B7905" i="6"/>
  <c r="C7905" i="6" s="1"/>
  <c r="D7905" i="6" s="1"/>
  <c r="B7906" i="6"/>
  <c r="C7906" i="6" s="1"/>
  <c r="D7906" i="6" s="1"/>
  <c r="B7907" i="6"/>
  <c r="C7907" i="6" s="1"/>
  <c r="D7907" i="6" s="1"/>
  <c r="B7908" i="6"/>
  <c r="C7908" i="6" s="1"/>
  <c r="D7908" i="6" s="1"/>
  <c r="B7909" i="6"/>
  <c r="C7909" i="6" s="1"/>
  <c r="D7909" i="6" s="1"/>
  <c r="B7910" i="6"/>
  <c r="C7910" i="6" s="1"/>
  <c r="D7910" i="6" s="1"/>
  <c r="B7911" i="6"/>
  <c r="C7911" i="6" s="1"/>
  <c r="D7911" i="6" s="1"/>
  <c r="B7912" i="6"/>
  <c r="C7912" i="6" s="1"/>
  <c r="D7912" i="6" s="1"/>
  <c r="B7913" i="6"/>
  <c r="C7913" i="6" s="1"/>
  <c r="D7913" i="6" s="1"/>
  <c r="B7914" i="6"/>
  <c r="C7914" i="6" s="1"/>
  <c r="D7914" i="6" s="1"/>
  <c r="B7915" i="6"/>
  <c r="C7915" i="6" s="1"/>
  <c r="D7915" i="6" s="1"/>
  <c r="B7916" i="6"/>
  <c r="C7916" i="6" s="1"/>
  <c r="D7916" i="6" s="1"/>
  <c r="B7917" i="6"/>
  <c r="C7917" i="6" s="1"/>
  <c r="D7917" i="6" s="1"/>
  <c r="B7918" i="6"/>
  <c r="C7918" i="6" s="1"/>
  <c r="D7918" i="6" s="1"/>
  <c r="B7919" i="6"/>
  <c r="C7919" i="6" s="1"/>
  <c r="D7919" i="6" s="1"/>
  <c r="B7920" i="6"/>
  <c r="C7920" i="6" s="1"/>
  <c r="D7920" i="6" s="1"/>
  <c r="B7921" i="6"/>
  <c r="C7921" i="6" s="1"/>
  <c r="D7921" i="6" s="1"/>
  <c r="B7922" i="6"/>
  <c r="C7922" i="6" s="1"/>
  <c r="D7922" i="6" s="1"/>
  <c r="B7923" i="6"/>
  <c r="C7923" i="6" s="1"/>
  <c r="D7923" i="6" s="1"/>
  <c r="B7924" i="6"/>
  <c r="C7924" i="6" s="1"/>
  <c r="D7924" i="6" s="1"/>
  <c r="B7925" i="6"/>
  <c r="C7925" i="6" s="1"/>
  <c r="D7925" i="6" s="1"/>
  <c r="B7926" i="6"/>
  <c r="C7926" i="6" s="1"/>
  <c r="D7926" i="6" s="1"/>
  <c r="B7927" i="6"/>
  <c r="C7927" i="6" s="1"/>
  <c r="D7927" i="6" s="1"/>
  <c r="B7928" i="6"/>
  <c r="C7928" i="6" s="1"/>
  <c r="D7928" i="6" s="1"/>
  <c r="B7929" i="6"/>
  <c r="C7929" i="6" s="1"/>
  <c r="D7929" i="6" s="1"/>
  <c r="B7930" i="6"/>
  <c r="C7930" i="6" s="1"/>
  <c r="D7930" i="6" s="1"/>
  <c r="B7931" i="6"/>
  <c r="C7931" i="6" s="1"/>
  <c r="D7931" i="6" s="1"/>
  <c r="B7932" i="6"/>
  <c r="C7932" i="6" s="1"/>
  <c r="D7932" i="6" s="1"/>
  <c r="B7933" i="6"/>
  <c r="C7933" i="6" s="1"/>
  <c r="D7933" i="6" s="1"/>
  <c r="B7934" i="6"/>
  <c r="C7934" i="6" s="1"/>
  <c r="D7934" i="6" s="1"/>
  <c r="B7935" i="6"/>
  <c r="C7935" i="6" s="1"/>
  <c r="D7935" i="6" s="1"/>
  <c r="B7936" i="6"/>
  <c r="C7936" i="6" s="1"/>
  <c r="D7936" i="6" s="1"/>
  <c r="B7937" i="6"/>
  <c r="C7937" i="6" s="1"/>
  <c r="D7937" i="6" s="1"/>
  <c r="B7938" i="6"/>
  <c r="C7938" i="6" s="1"/>
  <c r="D7938" i="6" s="1"/>
  <c r="B7939" i="6"/>
  <c r="C7939" i="6" s="1"/>
  <c r="D7939" i="6" s="1"/>
  <c r="B7940" i="6"/>
  <c r="C7940" i="6" s="1"/>
  <c r="D7940" i="6" s="1"/>
  <c r="B7941" i="6"/>
  <c r="C7941" i="6" s="1"/>
  <c r="D7941" i="6" s="1"/>
  <c r="B7942" i="6"/>
  <c r="C7942" i="6" s="1"/>
  <c r="D7942" i="6" s="1"/>
  <c r="B7943" i="6"/>
  <c r="C7943" i="6" s="1"/>
  <c r="D7943" i="6" s="1"/>
  <c r="B7944" i="6"/>
  <c r="C7944" i="6" s="1"/>
  <c r="D7944" i="6" s="1"/>
  <c r="B7945" i="6"/>
  <c r="C7945" i="6" s="1"/>
  <c r="D7945" i="6" s="1"/>
  <c r="B7946" i="6"/>
  <c r="C7946" i="6" s="1"/>
  <c r="D7946" i="6" s="1"/>
  <c r="B7947" i="6"/>
  <c r="C7947" i="6" s="1"/>
  <c r="D7947" i="6" s="1"/>
  <c r="B7948" i="6"/>
  <c r="C7948" i="6" s="1"/>
  <c r="D7948" i="6" s="1"/>
  <c r="B7949" i="6"/>
  <c r="C7949" i="6" s="1"/>
  <c r="D7949" i="6" s="1"/>
  <c r="B7950" i="6"/>
  <c r="C7950" i="6" s="1"/>
  <c r="D7950" i="6" s="1"/>
  <c r="B7951" i="6"/>
  <c r="C7951" i="6" s="1"/>
  <c r="D7951" i="6" s="1"/>
  <c r="B7952" i="6"/>
  <c r="C7952" i="6" s="1"/>
  <c r="D7952" i="6" s="1"/>
  <c r="B7953" i="6"/>
  <c r="C7953" i="6" s="1"/>
  <c r="D7953" i="6" s="1"/>
  <c r="B7954" i="6"/>
  <c r="C7954" i="6" s="1"/>
  <c r="D7954" i="6" s="1"/>
  <c r="B7955" i="6"/>
  <c r="C7955" i="6" s="1"/>
  <c r="D7955" i="6" s="1"/>
  <c r="B7956" i="6"/>
  <c r="C7956" i="6" s="1"/>
  <c r="D7956" i="6" s="1"/>
  <c r="B7957" i="6"/>
  <c r="C7957" i="6" s="1"/>
  <c r="D7957" i="6" s="1"/>
  <c r="B7958" i="6"/>
  <c r="C7958" i="6" s="1"/>
  <c r="D7958" i="6" s="1"/>
  <c r="B7959" i="6"/>
  <c r="C7959" i="6" s="1"/>
  <c r="D7959" i="6" s="1"/>
  <c r="B7960" i="6"/>
  <c r="C7960" i="6" s="1"/>
  <c r="D7960" i="6" s="1"/>
  <c r="B7961" i="6"/>
  <c r="C7961" i="6" s="1"/>
  <c r="D7961" i="6" s="1"/>
  <c r="B7962" i="6"/>
  <c r="C7962" i="6" s="1"/>
  <c r="D7962" i="6" s="1"/>
  <c r="B7963" i="6"/>
  <c r="C7963" i="6" s="1"/>
  <c r="D7963" i="6" s="1"/>
  <c r="B7964" i="6"/>
  <c r="C7964" i="6" s="1"/>
  <c r="D7964" i="6" s="1"/>
  <c r="B7965" i="6"/>
  <c r="C7965" i="6" s="1"/>
  <c r="D7965" i="6" s="1"/>
  <c r="B7966" i="6"/>
  <c r="C7966" i="6" s="1"/>
  <c r="D7966" i="6" s="1"/>
  <c r="B7967" i="6"/>
  <c r="C7967" i="6" s="1"/>
  <c r="D7967" i="6" s="1"/>
  <c r="B7968" i="6"/>
  <c r="C7968" i="6" s="1"/>
  <c r="D7968" i="6" s="1"/>
  <c r="B7969" i="6"/>
  <c r="C7969" i="6" s="1"/>
  <c r="D7969" i="6" s="1"/>
  <c r="B7970" i="6"/>
  <c r="C7970" i="6" s="1"/>
  <c r="D7970" i="6" s="1"/>
  <c r="B7971" i="6"/>
  <c r="C7971" i="6" s="1"/>
  <c r="D7971" i="6" s="1"/>
  <c r="B7972" i="6"/>
  <c r="C7972" i="6" s="1"/>
  <c r="D7972" i="6" s="1"/>
  <c r="B7973" i="6"/>
  <c r="C7973" i="6" s="1"/>
  <c r="D7973" i="6" s="1"/>
  <c r="B7974" i="6"/>
  <c r="C7974" i="6" s="1"/>
  <c r="D7974" i="6" s="1"/>
  <c r="B7975" i="6"/>
  <c r="C7975" i="6" s="1"/>
  <c r="D7975" i="6" s="1"/>
  <c r="B7976" i="6"/>
  <c r="C7976" i="6" s="1"/>
  <c r="D7976" i="6" s="1"/>
  <c r="B7977" i="6"/>
  <c r="C7977" i="6" s="1"/>
  <c r="D7977" i="6" s="1"/>
  <c r="B7978" i="6"/>
  <c r="C7978" i="6" s="1"/>
  <c r="D7978" i="6" s="1"/>
  <c r="B7979" i="6"/>
  <c r="C7979" i="6" s="1"/>
  <c r="D7979" i="6" s="1"/>
  <c r="B7980" i="6"/>
  <c r="C7980" i="6" s="1"/>
  <c r="D7980" i="6" s="1"/>
  <c r="B7981" i="6"/>
  <c r="C7981" i="6" s="1"/>
  <c r="D7981" i="6" s="1"/>
  <c r="B7982" i="6"/>
  <c r="C7982" i="6" s="1"/>
  <c r="D7982" i="6" s="1"/>
  <c r="B7983" i="6"/>
  <c r="C7983" i="6" s="1"/>
  <c r="D7983" i="6" s="1"/>
  <c r="B7984" i="6"/>
  <c r="C7984" i="6" s="1"/>
  <c r="D7984" i="6" s="1"/>
  <c r="B7985" i="6"/>
  <c r="C7985" i="6" s="1"/>
  <c r="D7985" i="6" s="1"/>
  <c r="B7986" i="6"/>
  <c r="C7986" i="6" s="1"/>
  <c r="D7986" i="6" s="1"/>
  <c r="B7987" i="6"/>
  <c r="C7987" i="6" s="1"/>
  <c r="D7987" i="6" s="1"/>
  <c r="B7988" i="6"/>
  <c r="C7988" i="6" s="1"/>
  <c r="D7988" i="6" s="1"/>
  <c r="B7989" i="6"/>
  <c r="C7989" i="6" s="1"/>
  <c r="D7989" i="6" s="1"/>
  <c r="B7990" i="6"/>
  <c r="C7990" i="6" s="1"/>
  <c r="D7990" i="6" s="1"/>
  <c r="B7991" i="6"/>
  <c r="C7991" i="6" s="1"/>
  <c r="D7991" i="6" s="1"/>
  <c r="B7992" i="6"/>
  <c r="C7992" i="6" s="1"/>
  <c r="D7992" i="6" s="1"/>
  <c r="B7993" i="6"/>
  <c r="C7993" i="6" s="1"/>
  <c r="D7993" i="6" s="1"/>
  <c r="B7994" i="6"/>
  <c r="C7994" i="6" s="1"/>
  <c r="D7994" i="6" s="1"/>
  <c r="B7995" i="6"/>
  <c r="C7995" i="6" s="1"/>
  <c r="D7995" i="6" s="1"/>
  <c r="B7996" i="6"/>
  <c r="C7996" i="6" s="1"/>
  <c r="D7996" i="6" s="1"/>
  <c r="B7997" i="6"/>
  <c r="C7997" i="6" s="1"/>
  <c r="D7997" i="6" s="1"/>
  <c r="B7998" i="6"/>
  <c r="C7998" i="6" s="1"/>
  <c r="D7998" i="6" s="1"/>
  <c r="B7999" i="6"/>
  <c r="C7999" i="6" s="1"/>
  <c r="D7999" i="6" s="1"/>
  <c r="B8000" i="6"/>
  <c r="C8000" i="6" s="1"/>
  <c r="D8000" i="6" s="1"/>
  <c r="B8001" i="6"/>
  <c r="C8001" i="6" s="1"/>
  <c r="D8001" i="6" s="1"/>
  <c r="B8002" i="6"/>
  <c r="C8002" i="6" s="1"/>
  <c r="D8002" i="6" s="1"/>
  <c r="B8003" i="6"/>
  <c r="C8003" i="6" s="1"/>
  <c r="D8003" i="6" s="1"/>
  <c r="B8004" i="6"/>
  <c r="C8004" i="6" s="1"/>
  <c r="D8004" i="6" s="1"/>
  <c r="B8005" i="6"/>
  <c r="C8005" i="6" s="1"/>
  <c r="D8005" i="6" s="1"/>
  <c r="B8006" i="6"/>
  <c r="C8006" i="6" s="1"/>
  <c r="D8006" i="6" s="1"/>
  <c r="B8007" i="6"/>
  <c r="C8007" i="6" s="1"/>
  <c r="D8007" i="6" s="1"/>
  <c r="B8008" i="6"/>
  <c r="C8008" i="6" s="1"/>
  <c r="D8008" i="6" s="1"/>
  <c r="B8009" i="6"/>
  <c r="C8009" i="6" s="1"/>
  <c r="D8009" i="6" s="1"/>
  <c r="B8010" i="6"/>
  <c r="C8010" i="6" s="1"/>
  <c r="D8010" i="6" s="1"/>
  <c r="B8011" i="6"/>
  <c r="C8011" i="6" s="1"/>
  <c r="D8011" i="6" s="1"/>
  <c r="B8012" i="6"/>
  <c r="C8012" i="6" s="1"/>
  <c r="D8012" i="6" s="1"/>
  <c r="B8013" i="6"/>
  <c r="C8013" i="6" s="1"/>
  <c r="D8013" i="6" s="1"/>
  <c r="B8014" i="6"/>
  <c r="C8014" i="6" s="1"/>
  <c r="D8014" i="6" s="1"/>
  <c r="B8015" i="6"/>
  <c r="C8015" i="6" s="1"/>
  <c r="D8015" i="6" s="1"/>
  <c r="B8016" i="6"/>
  <c r="C8016" i="6" s="1"/>
  <c r="D8016" i="6" s="1"/>
  <c r="B8017" i="6"/>
  <c r="C8017" i="6" s="1"/>
  <c r="D8017" i="6" s="1"/>
  <c r="B8018" i="6"/>
  <c r="C8018" i="6" s="1"/>
  <c r="D8018" i="6" s="1"/>
  <c r="B8019" i="6"/>
  <c r="C8019" i="6" s="1"/>
  <c r="D8019" i="6" s="1"/>
  <c r="B8020" i="6"/>
  <c r="C8020" i="6" s="1"/>
  <c r="D8020" i="6" s="1"/>
  <c r="B8021" i="6"/>
  <c r="C8021" i="6" s="1"/>
  <c r="D8021" i="6" s="1"/>
  <c r="B8022" i="6"/>
  <c r="C8022" i="6" s="1"/>
  <c r="D8022" i="6" s="1"/>
  <c r="B8023" i="6"/>
  <c r="C8023" i="6" s="1"/>
  <c r="D8023" i="6" s="1"/>
  <c r="B8024" i="6"/>
  <c r="C8024" i="6" s="1"/>
  <c r="D8024" i="6" s="1"/>
  <c r="B8025" i="6"/>
  <c r="C8025" i="6" s="1"/>
  <c r="D8025" i="6" s="1"/>
  <c r="B8026" i="6"/>
  <c r="C8026" i="6" s="1"/>
  <c r="D8026" i="6" s="1"/>
  <c r="B8027" i="6"/>
  <c r="C8027" i="6" s="1"/>
  <c r="D8027" i="6" s="1"/>
  <c r="B8028" i="6"/>
  <c r="C8028" i="6" s="1"/>
  <c r="D8028" i="6" s="1"/>
  <c r="B8029" i="6"/>
  <c r="C8029" i="6" s="1"/>
  <c r="D8029" i="6" s="1"/>
  <c r="B8030" i="6"/>
  <c r="C8030" i="6" s="1"/>
  <c r="D8030" i="6" s="1"/>
  <c r="B8031" i="6"/>
  <c r="C8031" i="6" s="1"/>
  <c r="D8031" i="6" s="1"/>
  <c r="B8032" i="6"/>
  <c r="C8032" i="6" s="1"/>
  <c r="D8032" i="6" s="1"/>
  <c r="B8033" i="6"/>
  <c r="C8033" i="6" s="1"/>
  <c r="D8033" i="6" s="1"/>
  <c r="B8034" i="6"/>
  <c r="C8034" i="6" s="1"/>
  <c r="D8034" i="6" s="1"/>
  <c r="B8035" i="6"/>
  <c r="C8035" i="6" s="1"/>
  <c r="D8035" i="6" s="1"/>
  <c r="B8036" i="6"/>
  <c r="C8036" i="6" s="1"/>
  <c r="D8036" i="6" s="1"/>
  <c r="B8037" i="6"/>
  <c r="C8037" i="6" s="1"/>
  <c r="D8037" i="6" s="1"/>
  <c r="B8038" i="6"/>
  <c r="C8038" i="6" s="1"/>
  <c r="D8038" i="6" s="1"/>
  <c r="B8039" i="6"/>
  <c r="C8039" i="6" s="1"/>
  <c r="D8039" i="6" s="1"/>
  <c r="B8040" i="6"/>
  <c r="C8040" i="6" s="1"/>
  <c r="D8040" i="6" s="1"/>
  <c r="B8041" i="6"/>
  <c r="C8041" i="6" s="1"/>
  <c r="D8041" i="6" s="1"/>
  <c r="B8042" i="6"/>
  <c r="C8042" i="6" s="1"/>
  <c r="D8042" i="6" s="1"/>
  <c r="B8043" i="6"/>
  <c r="C8043" i="6" s="1"/>
  <c r="D8043" i="6" s="1"/>
  <c r="B8044" i="6"/>
  <c r="C8044" i="6" s="1"/>
  <c r="D8044" i="6" s="1"/>
  <c r="B8045" i="6"/>
  <c r="C8045" i="6" s="1"/>
  <c r="D8045" i="6" s="1"/>
  <c r="B8046" i="6"/>
  <c r="C8046" i="6" s="1"/>
  <c r="D8046" i="6" s="1"/>
  <c r="B8047" i="6"/>
  <c r="C8047" i="6" s="1"/>
  <c r="D8047" i="6" s="1"/>
  <c r="B8048" i="6"/>
  <c r="C8048" i="6" s="1"/>
  <c r="D8048" i="6" s="1"/>
  <c r="B8049" i="6"/>
  <c r="C8049" i="6" s="1"/>
  <c r="D8049" i="6" s="1"/>
  <c r="B8050" i="6"/>
  <c r="C8050" i="6" s="1"/>
  <c r="D8050" i="6" s="1"/>
  <c r="B8051" i="6"/>
  <c r="C8051" i="6" s="1"/>
  <c r="D8051" i="6" s="1"/>
  <c r="B8052" i="6"/>
  <c r="C8052" i="6" s="1"/>
  <c r="D8052" i="6" s="1"/>
  <c r="B8053" i="6"/>
  <c r="C8053" i="6" s="1"/>
  <c r="D8053" i="6" s="1"/>
  <c r="B8054" i="6"/>
  <c r="C8054" i="6" s="1"/>
  <c r="D8054" i="6" s="1"/>
  <c r="B8055" i="6"/>
  <c r="C8055" i="6" s="1"/>
  <c r="D8055" i="6" s="1"/>
  <c r="B8056" i="6"/>
  <c r="C8056" i="6" s="1"/>
  <c r="D8056" i="6" s="1"/>
  <c r="B8057" i="6"/>
  <c r="C8057" i="6" s="1"/>
  <c r="D8057" i="6" s="1"/>
  <c r="B8058" i="6"/>
  <c r="C8058" i="6" s="1"/>
  <c r="D8058" i="6" s="1"/>
  <c r="B8059" i="6"/>
  <c r="C8059" i="6" s="1"/>
  <c r="D8059" i="6" s="1"/>
  <c r="B8060" i="6"/>
  <c r="C8060" i="6" s="1"/>
  <c r="D8060" i="6" s="1"/>
  <c r="B8061" i="6"/>
  <c r="C8061" i="6" s="1"/>
  <c r="D8061" i="6" s="1"/>
  <c r="B8062" i="6"/>
  <c r="C8062" i="6" s="1"/>
  <c r="D8062" i="6" s="1"/>
  <c r="B8063" i="6"/>
  <c r="C8063" i="6" s="1"/>
  <c r="D8063" i="6" s="1"/>
  <c r="B8064" i="6"/>
  <c r="C8064" i="6" s="1"/>
  <c r="D8064" i="6" s="1"/>
  <c r="B8065" i="6"/>
  <c r="C8065" i="6" s="1"/>
  <c r="D8065" i="6" s="1"/>
  <c r="B8066" i="6"/>
  <c r="C8066" i="6" s="1"/>
  <c r="D8066" i="6" s="1"/>
  <c r="B8067" i="6"/>
  <c r="C8067" i="6" s="1"/>
  <c r="D8067" i="6" s="1"/>
  <c r="B8068" i="6"/>
  <c r="C8068" i="6" s="1"/>
  <c r="D8068" i="6" s="1"/>
  <c r="B8069" i="6"/>
  <c r="C8069" i="6" s="1"/>
  <c r="D8069" i="6" s="1"/>
  <c r="B8070" i="6"/>
  <c r="C8070" i="6" s="1"/>
  <c r="D8070" i="6" s="1"/>
  <c r="B8071" i="6"/>
  <c r="C8071" i="6" s="1"/>
  <c r="D8071" i="6" s="1"/>
  <c r="B8072" i="6"/>
  <c r="C8072" i="6" s="1"/>
  <c r="D8072" i="6" s="1"/>
  <c r="B8073" i="6"/>
  <c r="C8073" i="6" s="1"/>
  <c r="D8073" i="6" s="1"/>
  <c r="B8074" i="6"/>
  <c r="C8074" i="6" s="1"/>
  <c r="D8074" i="6" s="1"/>
  <c r="B8075" i="6"/>
  <c r="C8075" i="6" s="1"/>
  <c r="D8075" i="6" s="1"/>
  <c r="B8076" i="6"/>
  <c r="C8076" i="6" s="1"/>
  <c r="D8076" i="6" s="1"/>
  <c r="B8077" i="6"/>
  <c r="C8077" i="6" s="1"/>
  <c r="D8077" i="6" s="1"/>
  <c r="B8078" i="6"/>
  <c r="C8078" i="6" s="1"/>
  <c r="D8078" i="6" s="1"/>
  <c r="B8079" i="6"/>
  <c r="C8079" i="6" s="1"/>
  <c r="D8079" i="6" s="1"/>
  <c r="B8080" i="6"/>
  <c r="C8080" i="6" s="1"/>
  <c r="D8080" i="6" s="1"/>
  <c r="B8081" i="6"/>
  <c r="C8081" i="6" s="1"/>
  <c r="D8081" i="6" s="1"/>
  <c r="B8082" i="6"/>
  <c r="C8082" i="6" s="1"/>
  <c r="D8082" i="6" s="1"/>
  <c r="B8083" i="6"/>
  <c r="C8083" i="6" s="1"/>
  <c r="D8083" i="6" s="1"/>
  <c r="B8084" i="6"/>
  <c r="C8084" i="6" s="1"/>
  <c r="D8084" i="6" s="1"/>
  <c r="B8085" i="6"/>
  <c r="C8085" i="6" s="1"/>
  <c r="D8085" i="6" s="1"/>
  <c r="B8086" i="6"/>
  <c r="C8086" i="6" s="1"/>
  <c r="D8086" i="6" s="1"/>
  <c r="B8087" i="6"/>
  <c r="C8087" i="6" s="1"/>
  <c r="D8087" i="6" s="1"/>
  <c r="B8088" i="6"/>
  <c r="C8088" i="6" s="1"/>
  <c r="D8088" i="6" s="1"/>
  <c r="B8089" i="6"/>
  <c r="C8089" i="6" s="1"/>
  <c r="D8089" i="6" s="1"/>
  <c r="B8090" i="6"/>
  <c r="C8090" i="6" s="1"/>
  <c r="D8090" i="6" s="1"/>
  <c r="B8091" i="6"/>
  <c r="C8091" i="6" s="1"/>
  <c r="D8091" i="6" s="1"/>
  <c r="B8092" i="6"/>
  <c r="C8092" i="6" s="1"/>
  <c r="D8092" i="6" s="1"/>
  <c r="B8093" i="6"/>
  <c r="C8093" i="6" s="1"/>
  <c r="D8093" i="6" s="1"/>
  <c r="B8094" i="6"/>
  <c r="C8094" i="6" s="1"/>
  <c r="D8094" i="6" s="1"/>
  <c r="B8095" i="6"/>
  <c r="C8095" i="6" s="1"/>
  <c r="D8095" i="6" s="1"/>
  <c r="B8096" i="6"/>
  <c r="C8096" i="6" s="1"/>
  <c r="D8096" i="6" s="1"/>
  <c r="B8097" i="6"/>
  <c r="C8097" i="6" s="1"/>
  <c r="D8097" i="6" s="1"/>
  <c r="B8098" i="6"/>
  <c r="C8098" i="6" s="1"/>
  <c r="D8098" i="6" s="1"/>
  <c r="B8099" i="6"/>
  <c r="C8099" i="6" s="1"/>
  <c r="D8099" i="6" s="1"/>
  <c r="B8100" i="6"/>
  <c r="C8100" i="6" s="1"/>
  <c r="D8100" i="6" s="1"/>
  <c r="B8101" i="6"/>
  <c r="C8101" i="6" s="1"/>
  <c r="D8101" i="6" s="1"/>
  <c r="B8102" i="6"/>
  <c r="C8102" i="6" s="1"/>
  <c r="D8102" i="6" s="1"/>
  <c r="B8103" i="6"/>
  <c r="C8103" i="6" s="1"/>
  <c r="D8103" i="6" s="1"/>
  <c r="B8104" i="6"/>
  <c r="C8104" i="6" s="1"/>
  <c r="D8104" i="6" s="1"/>
  <c r="B8105" i="6"/>
  <c r="C8105" i="6" s="1"/>
  <c r="D8105" i="6" s="1"/>
  <c r="B8106" i="6"/>
  <c r="C8106" i="6" s="1"/>
  <c r="D8106" i="6" s="1"/>
  <c r="B8107" i="6"/>
  <c r="C8107" i="6" s="1"/>
  <c r="D8107" i="6" s="1"/>
  <c r="B8108" i="6"/>
  <c r="C8108" i="6" s="1"/>
  <c r="D8108" i="6" s="1"/>
  <c r="B8109" i="6"/>
  <c r="C8109" i="6" s="1"/>
  <c r="D8109" i="6" s="1"/>
  <c r="B8110" i="6"/>
  <c r="C8110" i="6" s="1"/>
  <c r="D8110" i="6" s="1"/>
  <c r="B8111" i="6"/>
  <c r="C8111" i="6" s="1"/>
  <c r="D8111" i="6" s="1"/>
  <c r="B8112" i="6"/>
  <c r="C8112" i="6" s="1"/>
  <c r="D8112" i="6" s="1"/>
  <c r="B8113" i="6"/>
  <c r="C8113" i="6" s="1"/>
  <c r="D8113" i="6" s="1"/>
  <c r="B8114" i="6"/>
  <c r="C8114" i="6" s="1"/>
  <c r="D8114" i="6" s="1"/>
  <c r="B8115" i="6"/>
  <c r="C8115" i="6" s="1"/>
  <c r="D8115" i="6" s="1"/>
  <c r="B8116" i="6"/>
  <c r="C8116" i="6" s="1"/>
  <c r="D8116" i="6" s="1"/>
  <c r="B8117" i="6"/>
  <c r="C8117" i="6" s="1"/>
  <c r="D8117" i="6" s="1"/>
  <c r="B8118" i="6"/>
  <c r="C8118" i="6" s="1"/>
  <c r="D8118" i="6" s="1"/>
  <c r="B8119" i="6"/>
  <c r="C8119" i="6" s="1"/>
  <c r="D8119" i="6" s="1"/>
  <c r="B8120" i="6"/>
  <c r="C8120" i="6" s="1"/>
  <c r="D8120" i="6" s="1"/>
  <c r="B8121" i="6"/>
  <c r="C8121" i="6" s="1"/>
  <c r="D8121" i="6" s="1"/>
  <c r="B8122" i="6"/>
  <c r="C8122" i="6" s="1"/>
  <c r="D8122" i="6" s="1"/>
  <c r="B8123" i="6"/>
  <c r="C8123" i="6" s="1"/>
  <c r="D8123" i="6" s="1"/>
  <c r="B8124" i="6"/>
  <c r="C8124" i="6" s="1"/>
  <c r="D8124" i="6" s="1"/>
  <c r="B8125" i="6"/>
  <c r="C8125" i="6" s="1"/>
  <c r="D8125" i="6" s="1"/>
  <c r="B8126" i="6"/>
  <c r="C8126" i="6" s="1"/>
  <c r="D8126" i="6" s="1"/>
  <c r="B8127" i="6"/>
  <c r="C8127" i="6" s="1"/>
  <c r="D8127" i="6" s="1"/>
  <c r="B8128" i="6"/>
  <c r="C8128" i="6" s="1"/>
  <c r="D8128" i="6" s="1"/>
  <c r="B8129" i="6"/>
  <c r="C8129" i="6" s="1"/>
  <c r="D8129" i="6" s="1"/>
  <c r="B8130" i="6"/>
  <c r="C8130" i="6" s="1"/>
  <c r="D8130" i="6" s="1"/>
  <c r="B8131" i="6"/>
  <c r="C8131" i="6" s="1"/>
  <c r="D8131" i="6" s="1"/>
  <c r="B8132" i="6"/>
  <c r="C8132" i="6" s="1"/>
  <c r="D8132" i="6" s="1"/>
  <c r="B8133" i="6"/>
  <c r="C8133" i="6" s="1"/>
  <c r="D8133" i="6" s="1"/>
  <c r="B8134" i="6"/>
  <c r="C8134" i="6" s="1"/>
  <c r="D8134" i="6" s="1"/>
  <c r="B8135" i="6"/>
  <c r="C8135" i="6" s="1"/>
  <c r="D8135" i="6" s="1"/>
  <c r="B8136" i="6"/>
  <c r="C8136" i="6" s="1"/>
  <c r="D8136" i="6" s="1"/>
  <c r="B8137" i="6"/>
  <c r="C8137" i="6" s="1"/>
  <c r="D8137" i="6" s="1"/>
  <c r="B8138" i="6"/>
  <c r="C8138" i="6" s="1"/>
  <c r="D8138" i="6" s="1"/>
  <c r="B8139" i="6"/>
  <c r="C8139" i="6" s="1"/>
  <c r="D8139" i="6" s="1"/>
  <c r="B8140" i="6"/>
  <c r="C8140" i="6" s="1"/>
  <c r="D8140" i="6" s="1"/>
  <c r="B8141" i="6"/>
  <c r="C8141" i="6" s="1"/>
  <c r="D8141" i="6" s="1"/>
  <c r="B8142" i="6"/>
  <c r="C8142" i="6" s="1"/>
  <c r="D8142" i="6" s="1"/>
  <c r="B8143" i="6"/>
  <c r="C8143" i="6" s="1"/>
  <c r="D8143" i="6" s="1"/>
  <c r="B8144" i="6"/>
  <c r="C8144" i="6" s="1"/>
  <c r="D8144" i="6" s="1"/>
  <c r="B8145" i="6"/>
  <c r="C8145" i="6" s="1"/>
  <c r="D8145" i="6" s="1"/>
  <c r="B8146" i="6"/>
  <c r="C8146" i="6" s="1"/>
  <c r="D8146" i="6" s="1"/>
  <c r="B8147" i="6"/>
  <c r="C8147" i="6" s="1"/>
  <c r="D8147" i="6" s="1"/>
  <c r="B8148" i="6"/>
  <c r="C8148" i="6" s="1"/>
  <c r="D8148" i="6" s="1"/>
  <c r="B8149" i="6"/>
  <c r="C8149" i="6" s="1"/>
  <c r="D8149" i="6" s="1"/>
  <c r="B8150" i="6"/>
  <c r="C8150" i="6" s="1"/>
  <c r="D8150" i="6" s="1"/>
  <c r="B8151" i="6"/>
  <c r="C8151" i="6" s="1"/>
  <c r="D8151" i="6" s="1"/>
  <c r="B8152" i="6"/>
  <c r="C8152" i="6" s="1"/>
  <c r="D8152" i="6" s="1"/>
  <c r="B8153" i="6"/>
  <c r="C8153" i="6" s="1"/>
  <c r="D8153" i="6" s="1"/>
  <c r="B8154" i="6"/>
  <c r="C8154" i="6" s="1"/>
  <c r="D8154" i="6" s="1"/>
  <c r="B8155" i="6"/>
  <c r="C8155" i="6" s="1"/>
  <c r="D8155" i="6" s="1"/>
  <c r="B8156" i="6"/>
  <c r="C8156" i="6" s="1"/>
  <c r="D8156" i="6" s="1"/>
  <c r="B8157" i="6"/>
  <c r="C8157" i="6" s="1"/>
  <c r="D8157" i="6" s="1"/>
  <c r="B8158" i="6"/>
  <c r="C8158" i="6" s="1"/>
  <c r="D8158" i="6" s="1"/>
  <c r="B8159" i="6"/>
  <c r="C8159" i="6" s="1"/>
  <c r="D8159" i="6" s="1"/>
  <c r="B8160" i="6"/>
  <c r="C8160" i="6" s="1"/>
  <c r="D8160" i="6" s="1"/>
  <c r="B8161" i="6"/>
  <c r="C8161" i="6" s="1"/>
  <c r="D8161" i="6" s="1"/>
  <c r="B8162" i="6"/>
  <c r="C8162" i="6" s="1"/>
  <c r="D8162" i="6" s="1"/>
  <c r="B8163" i="6"/>
  <c r="C8163" i="6" s="1"/>
  <c r="D8163" i="6" s="1"/>
  <c r="B8164" i="6"/>
  <c r="C8164" i="6" s="1"/>
  <c r="D8164" i="6" s="1"/>
  <c r="B8165" i="6"/>
  <c r="C8165" i="6" s="1"/>
  <c r="D8165" i="6" s="1"/>
  <c r="B8166" i="6"/>
  <c r="C8166" i="6" s="1"/>
  <c r="D8166" i="6" s="1"/>
  <c r="B8167" i="6"/>
  <c r="C8167" i="6" s="1"/>
  <c r="D8167" i="6" s="1"/>
  <c r="B8168" i="6"/>
  <c r="C8168" i="6" s="1"/>
  <c r="D8168" i="6" s="1"/>
  <c r="B8169" i="6"/>
  <c r="C8169" i="6" s="1"/>
  <c r="D8169" i="6" s="1"/>
  <c r="B8170" i="6"/>
  <c r="C8170" i="6" s="1"/>
  <c r="D8170" i="6" s="1"/>
  <c r="B8171" i="6"/>
  <c r="C8171" i="6" s="1"/>
  <c r="D8171" i="6" s="1"/>
  <c r="B8172" i="6"/>
  <c r="C8172" i="6" s="1"/>
  <c r="D8172" i="6" s="1"/>
  <c r="B8173" i="6"/>
  <c r="C8173" i="6" s="1"/>
  <c r="D8173" i="6" s="1"/>
  <c r="B8174" i="6"/>
  <c r="C8174" i="6" s="1"/>
  <c r="D8174" i="6" s="1"/>
  <c r="B8175" i="6"/>
  <c r="C8175" i="6" s="1"/>
  <c r="D8175" i="6" s="1"/>
  <c r="B8176" i="6"/>
  <c r="C8176" i="6" s="1"/>
  <c r="D8176" i="6" s="1"/>
  <c r="B8177" i="6"/>
  <c r="C8177" i="6" s="1"/>
  <c r="D8177" i="6" s="1"/>
  <c r="B8178" i="6"/>
  <c r="C8178" i="6" s="1"/>
  <c r="D8178" i="6" s="1"/>
  <c r="B8179" i="6"/>
  <c r="C8179" i="6" s="1"/>
  <c r="D8179" i="6" s="1"/>
  <c r="B8180" i="6"/>
  <c r="C8180" i="6" s="1"/>
  <c r="D8180" i="6" s="1"/>
  <c r="B8181" i="6"/>
  <c r="C8181" i="6" s="1"/>
  <c r="D8181" i="6" s="1"/>
  <c r="B8182" i="6"/>
  <c r="C8182" i="6" s="1"/>
  <c r="D8182" i="6" s="1"/>
  <c r="B8183" i="6"/>
  <c r="C8183" i="6" s="1"/>
  <c r="D8183" i="6" s="1"/>
  <c r="B8184" i="6"/>
  <c r="C8184" i="6" s="1"/>
  <c r="D8184" i="6" s="1"/>
  <c r="B8185" i="6"/>
  <c r="C8185" i="6" s="1"/>
  <c r="D8185" i="6" s="1"/>
  <c r="B8186" i="6"/>
  <c r="C8186" i="6" s="1"/>
  <c r="D8186" i="6" s="1"/>
  <c r="B8187" i="6"/>
  <c r="C8187" i="6" s="1"/>
  <c r="D8187" i="6" s="1"/>
  <c r="B8188" i="6"/>
  <c r="C8188" i="6" s="1"/>
  <c r="D8188" i="6" s="1"/>
  <c r="B8189" i="6"/>
  <c r="C8189" i="6" s="1"/>
  <c r="D8189" i="6" s="1"/>
  <c r="B8190" i="6"/>
  <c r="C8190" i="6" s="1"/>
  <c r="D8190" i="6" s="1"/>
  <c r="B8191" i="6"/>
  <c r="C8191" i="6" s="1"/>
  <c r="D8191" i="6" s="1"/>
  <c r="B8192" i="6"/>
  <c r="C8192" i="6" s="1"/>
  <c r="D8192" i="6" s="1"/>
  <c r="B8193" i="6"/>
  <c r="C8193" i="6" s="1"/>
  <c r="D8193" i="6" s="1"/>
  <c r="B8194" i="6"/>
  <c r="C8194" i="6" s="1"/>
  <c r="D8194" i="6" s="1"/>
  <c r="B8195" i="6"/>
  <c r="C8195" i="6" s="1"/>
  <c r="D8195" i="6" s="1"/>
  <c r="B8196" i="6"/>
  <c r="C8196" i="6" s="1"/>
  <c r="D8196" i="6" s="1"/>
  <c r="B8197" i="6"/>
  <c r="C8197" i="6" s="1"/>
  <c r="D8197" i="6" s="1"/>
  <c r="B8198" i="6"/>
  <c r="C8198" i="6" s="1"/>
  <c r="D8198" i="6" s="1"/>
  <c r="B8199" i="6"/>
  <c r="C8199" i="6" s="1"/>
  <c r="D8199" i="6" s="1"/>
  <c r="B8200" i="6"/>
  <c r="C8200" i="6" s="1"/>
  <c r="D8200" i="6" s="1"/>
  <c r="B8201" i="6"/>
  <c r="C8201" i="6" s="1"/>
  <c r="D8201" i="6" s="1"/>
  <c r="B8202" i="6"/>
  <c r="C8202" i="6" s="1"/>
  <c r="D8202" i="6" s="1"/>
  <c r="B8203" i="6"/>
  <c r="C8203" i="6" s="1"/>
  <c r="D8203" i="6" s="1"/>
  <c r="B8204" i="6"/>
  <c r="C8204" i="6" s="1"/>
  <c r="D8204" i="6" s="1"/>
  <c r="B8205" i="6"/>
  <c r="C8205" i="6" s="1"/>
  <c r="D8205" i="6" s="1"/>
  <c r="B8206" i="6"/>
  <c r="C8206" i="6" s="1"/>
  <c r="D8206" i="6" s="1"/>
  <c r="B8207" i="6"/>
  <c r="C8207" i="6" s="1"/>
  <c r="D8207" i="6" s="1"/>
  <c r="B8208" i="6"/>
  <c r="C8208" i="6" s="1"/>
  <c r="D8208" i="6" s="1"/>
  <c r="B8209" i="6"/>
  <c r="C8209" i="6" s="1"/>
  <c r="D8209" i="6" s="1"/>
  <c r="B8210" i="6"/>
  <c r="C8210" i="6" s="1"/>
  <c r="D8210" i="6" s="1"/>
  <c r="B8211" i="6"/>
  <c r="C8211" i="6" s="1"/>
  <c r="D8211" i="6" s="1"/>
  <c r="B8212" i="6"/>
  <c r="C8212" i="6" s="1"/>
  <c r="D8212" i="6" s="1"/>
  <c r="B8213" i="6"/>
  <c r="C8213" i="6" s="1"/>
  <c r="D8213" i="6" s="1"/>
  <c r="B8214" i="6"/>
  <c r="C8214" i="6" s="1"/>
  <c r="D8214" i="6" s="1"/>
  <c r="B8215" i="6"/>
  <c r="C8215" i="6" s="1"/>
  <c r="D8215" i="6" s="1"/>
  <c r="B8216" i="6"/>
  <c r="C8216" i="6" s="1"/>
  <c r="D8216" i="6" s="1"/>
  <c r="B8217" i="6"/>
  <c r="C8217" i="6" s="1"/>
  <c r="D8217" i="6" s="1"/>
  <c r="B8218" i="6"/>
  <c r="C8218" i="6" s="1"/>
  <c r="D8218" i="6" s="1"/>
  <c r="B8219" i="6"/>
  <c r="C8219" i="6" s="1"/>
  <c r="D8219" i="6" s="1"/>
  <c r="B8220" i="6"/>
  <c r="C8220" i="6" s="1"/>
  <c r="D8220" i="6" s="1"/>
  <c r="B8221" i="6"/>
  <c r="C8221" i="6" s="1"/>
  <c r="D8221" i="6" s="1"/>
  <c r="B8222" i="6"/>
  <c r="C8222" i="6" s="1"/>
  <c r="D8222" i="6" s="1"/>
  <c r="B8223" i="6"/>
  <c r="C8223" i="6" s="1"/>
  <c r="D8223" i="6" s="1"/>
  <c r="B8224" i="6"/>
  <c r="C8224" i="6" s="1"/>
  <c r="D8224" i="6" s="1"/>
  <c r="B8225" i="6"/>
  <c r="C8225" i="6" s="1"/>
  <c r="D8225" i="6" s="1"/>
  <c r="B8226" i="6"/>
  <c r="C8226" i="6" s="1"/>
  <c r="D8226" i="6" s="1"/>
  <c r="B8227" i="6"/>
  <c r="C8227" i="6" s="1"/>
  <c r="D8227" i="6" s="1"/>
  <c r="B8228" i="6"/>
  <c r="C8228" i="6" s="1"/>
  <c r="D8228" i="6" s="1"/>
  <c r="B8229" i="6"/>
  <c r="C8229" i="6" s="1"/>
  <c r="D8229" i="6" s="1"/>
  <c r="B8230" i="6"/>
  <c r="C8230" i="6" s="1"/>
  <c r="D8230" i="6" s="1"/>
  <c r="B8231" i="6"/>
  <c r="C8231" i="6" s="1"/>
  <c r="D8231" i="6" s="1"/>
  <c r="B8232" i="6"/>
  <c r="C8232" i="6" s="1"/>
  <c r="D8232" i="6" s="1"/>
  <c r="B8233" i="6"/>
  <c r="C8233" i="6" s="1"/>
  <c r="D8233" i="6" s="1"/>
  <c r="B8234" i="6"/>
  <c r="C8234" i="6" s="1"/>
  <c r="D8234" i="6" s="1"/>
  <c r="B8235" i="6"/>
  <c r="C8235" i="6" s="1"/>
  <c r="D8235" i="6" s="1"/>
  <c r="B8236" i="6"/>
  <c r="C8236" i="6" s="1"/>
  <c r="D8236" i="6" s="1"/>
  <c r="B8237" i="6"/>
  <c r="C8237" i="6" s="1"/>
  <c r="D8237" i="6" s="1"/>
  <c r="B8238" i="6"/>
  <c r="C8238" i="6" s="1"/>
  <c r="D8238" i="6" s="1"/>
  <c r="B8239" i="6"/>
  <c r="C8239" i="6" s="1"/>
  <c r="D8239" i="6" s="1"/>
  <c r="B8240" i="6"/>
  <c r="C8240" i="6" s="1"/>
  <c r="D8240" i="6" s="1"/>
  <c r="B8241" i="6"/>
  <c r="C8241" i="6" s="1"/>
  <c r="D8241" i="6" s="1"/>
  <c r="B8242" i="6"/>
  <c r="C8242" i="6" s="1"/>
  <c r="D8242" i="6" s="1"/>
  <c r="B8243" i="6"/>
  <c r="C8243" i="6" s="1"/>
  <c r="D8243" i="6" s="1"/>
  <c r="B8244" i="6"/>
  <c r="C8244" i="6" s="1"/>
  <c r="D8244" i="6" s="1"/>
  <c r="B8245" i="6"/>
  <c r="C8245" i="6" s="1"/>
  <c r="D8245" i="6" s="1"/>
  <c r="B8246" i="6"/>
  <c r="C8246" i="6" s="1"/>
  <c r="D8246" i="6" s="1"/>
  <c r="B8247" i="6"/>
  <c r="C8247" i="6" s="1"/>
  <c r="D8247" i="6" s="1"/>
  <c r="B8248" i="6"/>
  <c r="C8248" i="6" s="1"/>
  <c r="D8248" i="6" s="1"/>
  <c r="B8249" i="6"/>
  <c r="C8249" i="6" s="1"/>
  <c r="D8249" i="6" s="1"/>
  <c r="B8250" i="6"/>
  <c r="C8250" i="6" s="1"/>
  <c r="D8250" i="6" s="1"/>
  <c r="B8251" i="6"/>
  <c r="C8251" i="6" s="1"/>
  <c r="D8251" i="6" s="1"/>
  <c r="B8252" i="6"/>
  <c r="C8252" i="6" s="1"/>
  <c r="D8252" i="6" s="1"/>
  <c r="B8253" i="6"/>
  <c r="C8253" i="6" s="1"/>
  <c r="D8253" i="6" s="1"/>
  <c r="B8254" i="6"/>
  <c r="C8254" i="6" s="1"/>
  <c r="D8254" i="6" s="1"/>
  <c r="B8255" i="6"/>
  <c r="C8255" i="6" s="1"/>
  <c r="D8255" i="6" s="1"/>
  <c r="B8256" i="6"/>
  <c r="C8256" i="6" s="1"/>
  <c r="D8256" i="6" s="1"/>
  <c r="B8257" i="6"/>
  <c r="C8257" i="6" s="1"/>
  <c r="D8257" i="6" s="1"/>
  <c r="B8258" i="6"/>
  <c r="C8258" i="6" s="1"/>
  <c r="D8258" i="6" s="1"/>
  <c r="B8259" i="6"/>
  <c r="C8259" i="6" s="1"/>
  <c r="D8259" i="6" s="1"/>
  <c r="B8260" i="6"/>
  <c r="C8260" i="6" s="1"/>
  <c r="D8260" i="6" s="1"/>
  <c r="B8261" i="6"/>
  <c r="C8261" i="6" s="1"/>
  <c r="D8261" i="6" s="1"/>
  <c r="B8262" i="6"/>
  <c r="C8262" i="6" s="1"/>
  <c r="D8262" i="6" s="1"/>
  <c r="B8263" i="6"/>
  <c r="C8263" i="6" s="1"/>
  <c r="D8263" i="6" s="1"/>
  <c r="B8264" i="6"/>
  <c r="C8264" i="6" s="1"/>
  <c r="D8264" i="6" s="1"/>
  <c r="B8265" i="6"/>
  <c r="C8265" i="6" s="1"/>
  <c r="D8265" i="6" s="1"/>
  <c r="B8266" i="6"/>
  <c r="C8266" i="6" s="1"/>
  <c r="D8266" i="6" s="1"/>
  <c r="B8267" i="6"/>
  <c r="C8267" i="6" s="1"/>
  <c r="D8267" i="6" s="1"/>
  <c r="B8268" i="6"/>
  <c r="C8268" i="6" s="1"/>
  <c r="D8268" i="6" s="1"/>
  <c r="B8269" i="6"/>
  <c r="C8269" i="6" s="1"/>
  <c r="D8269" i="6" s="1"/>
  <c r="B8270" i="6"/>
  <c r="C8270" i="6" s="1"/>
  <c r="D8270" i="6" s="1"/>
  <c r="B8271" i="6"/>
  <c r="C8271" i="6" s="1"/>
  <c r="D8271" i="6" s="1"/>
  <c r="B8272" i="6"/>
  <c r="C8272" i="6" s="1"/>
  <c r="D8272" i="6" s="1"/>
  <c r="B8273" i="6"/>
  <c r="C8273" i="6" s="1"/>
  <c r="D8273" i="6" s="1"/>
  <c r="B8274" i="6"/>
  <c r="C8274" i="6" s="1"/>
  <c r="D8274" i="6" s="1"/>
  <c r="B8275" i="6"/>
  <c r="C8275" i="6" s="1"/>
  <c r="D8275" i="6" s="1"/>
  <c r="B8276" i="6"/>
  <c r="C8276" i="6" s="1"/>
  <c r="D8276" i="6" s="1"/>
  <c r="B8277" i="6"/>
  <c r="C8277" i="6" s="1"/>
  <c r="D8277" i="6" s="1"/>
  <c r="B8278" i="6"/>
  <c r="C8278" i="6" s="1"/>
  <c r="D8278" i="6" s="1"/>
  <c r="B8279" i="6"/>
  <c r="C8279" i="6" s="1"/>
  <c r="D8279" i="6" s="1"/>
  <c r="B8280" i="6"/>
  <c r="C8280" i="6" s="1"/>
  <c r="D8280" i="6" s="1"/>
  <c r="B8281" i="6"/>
  <c r="C8281" i="6" s="1"/>
  <c r="D8281" i="6" s="1"/>
  <c r="B8282" i="6"/>
  <c r="C8282" i="6" s="1"/>
  <c r="D8282" i="6" s="1"/>
  <c r="B8283" i="6"/>
  <c r="C8283" i="6" s="1"/>
  <c r="D8283" i="6" s="1"/>
  <c r="B8284" i="6"/>
  <c r="C8284" i="6" s="1"/>
  <c r="D8284" i="6" s="1"/>
  <c r="B8285" i="6"/>
  <c r="C8285" i="6" s="1"/>
  <c r="D8285" i="6" s="1"/>
  <c r="B8286" i="6"/>
  <c r="C8286" i="6" s="1"/>
  <c r="D8286" i="6" s="1"/>
  <c r="B8287" i="6"/>
  <c r="C8287" i="6" s="1"/>
  <c r="D8287" i="6" s="1"/>
  <c r="B8288" i="6"/>
  <c r="C8288" i="6" s="1"/>
  <c r="D8288" i="6" s="1"/>
  <c r="B8289" i="6"/>
  <c r="C8289" i="6" s="1"/>
  <c r="D8289" i="6" s="1"/>
  <c r="B8290" i="6"/>
  <c r="C8290" i="6" s="1"/>
  <c r="D8290" i="6" s="1"/>
  <c r="B8291" i="6"/>
  <c r="C8291" i="6" s="1"/>
  <c r="D8291" i="6" s="1"/>
  <c r="B8292" i="6"/>
  <c r="C8292" i="6" s="1"/>
  <c r="D8292" i="6" s="1"/>
  <c r="B8293" i="6"/>
  <c r="C8293" i="6" s="1"/>
  <c r="D8293" i="6" s="1"/>
  <c r="B8294" i="6"/>
  <c r="C8294" i="6" s="1"/>
  <c r="D8294" i="6" s="1"/>
  <c r="B8295" i="6"/>
  <c r="C8295" i="6" s="1"/>
  <c r="D8295" i="6" s="1"/>
  <c r="B8296" i="6"/>
  <c r="C8296" i="6" s="1"/>
  <c r="D8296" i="6" s="1"/>
  <c r="B8297" i="6"/>
  <c r="C8297" i="6" s="1"/>
  <c r="D8297" i="6" s="1"/>
  <c r="B8298" i="6"/>
  <c r="C8298" i="6" s="1"/>
  <c r="D8298" i="6" s="1"/>
  <c r="B8299" i="6"/>
  <c r="C8299" i="6" s="1"/>
  <c r="D8299" i="6" s="1"/>
  <c r="B8300" i="6"/>
  <c r="C8300" i="6" s="1"/>
  <c r="D8300" i="6" s="1"/>
  <c r="B8301" i="6"/>
  <c r="C8301" i="6" s="1"/>
  <c r="D8301" i="6" s="1"/>
  <c r="B8302" i="6"/>
  <c r="C8302" i="6" s="1"/>
  <c r="D8302" i="6" s="1"/>
  <c r="B8303" i="6"/>
  <c r="C8303" i="6" s="1"/>
  <c r="D8303" i="6" s="1"/>
  <c r="B8304" i="6"/>
  <c r="C8304" i="6" s="1"/>
  <c r="D8304" i="6" s="1"/>
  <c r="B8305" i="6"/>
  <c r="C8305" i="6" s="1"/>
  <c r="D8305" i="6" s="1"/>
  <c r="B8306" i="6"/>
  <c r="C8306" i="6" s="1"/>
  <c r="D8306" i="6" s="1"/>
  <c r="B8307" i="6"/>
  <c r="C8307" i="6" s="1"/>
  <c r="D8307" i="6" s="1"/>
  <c r="B8308" i="6"/>
  <c r="C8308" i="6" s="1"/>
  <c r="D8308" i="6" s="1"/>
  <c r="B8309" i="6"/>
  <c r="C8309" i="6" s="1"/>
  <c r="D8309" i="6" s="1"/>
  <c r="B8310" i="6"/>
  <c r="C8310" i="6" s="1"/>
  <c r="D8310" i="6" s="1"/>
  <c r="B8311" i="6"/>
  <c r="C8311" i="6" s="1"/>
  <c r="D8311" i="6" s="1"/>
  <c r="B8312" i="6"/>
  <c r="C8312" i="6" s="1"/>
  <c r="D8312" i="6" s="1"/>
  <c r="B8313" i="6"/>
  <c r="C8313" i="6" s="1"/>
  <c r="D8313" i="6" s="1"/>
  <c r="B8314" i="6"/>
  <c r="C8314" i="6" s="1"/>
  <c r="D8314" i="6" s="1"/>
  <c r="B8315" i="6"/>
  <c r="C8315" i="6" s="1"/>
  <c r="D8315" i="6" s="1"/>
  <c r="B8316" i="6"/>
  <c r="C8316" i="6" s="1"/>
  <c r="D8316" i="6" s="1"/>
  <c r="B8317" i="6"/>
  <c r="C8317" i="6" s="1"/>
  <c r="D8317" i="6" s="1"/>
  <c r="B8318" i="6"/>
  <c r="C8318" i="6" s="1"/>
  <c r="D8318" i="6" s="1"/>
  <c r="B8319" i="6"/>
  <c r="C8319" i="6" s="1"/>
  <c r="D8319" i="6" s="1"/>
  <c r="B8320" i="6"/>
  <c r="C8320" i="6" s="1"/>
  <c r="D8320" i="6" s="1"/>
  <c r="B8321" i="6"/>
  <c r="C8321" i="6" s="1"/>
  <c r="D8321" i="6" s="1"/>
  <c r="B8322" i="6"/>
  <c r="C8322" i="6" s="1"/>
  <c r="D8322" i="6" s="1"/>
  <c r="B8323" i="6"/>
  <c r="C8323" i="6" s="1"/>
  <c r="D8323" i="6" s="1"/>
  <c r="B8324" i="6"/>
  <c r="C8324" i="6" s="1"/>
  <c r="D8324" i="6" s="1"/>
  <c r="B8325" i="6"/>
  <c r="C8325" i="6" s="1"/>
  <c r="D8325" i="6" s="1"/>
  <c r="B8326" i="6"/>
  <c r="C8326" i="6" s="1"/>
  <c r="D8326" i="6" s="1"/>
  <c r="B8327" i="6"/>
  <c r="C8327" i="6" s="1"/>
  <c r="D8327" i="6" s="1"/>
  <c r="B8328" i="6"/>
  <c r="C8328" i="6" s="1"/>
  <c r="D8328" i="6" s="1"/>
  <c r="B8329" i="6"/>
  <c r="C8329" i="6" s="1"/>
  <c r="D8329" i="6" s="1"/>
  <c r="B8330" i="6"/>
  <c r="C8330" i="6" s="1"/>
  <c r="D8330" i="6" s="1"/>
  <c r="B8331" i="6"/>
  <c r="C8331" i="6" s="1"/>
  <c r="D8331" i="6" s="1"/>
  <c r="B8332" i="6"/>
  <c r="C8332" i="6" s="1"/>
  <c r="D8332" i="6" s="1"/>
  <c r="B8333" i="6"/>
  <c r="C8333" i="6" s="1"/>
  <c r="D8333" i="6" s="1"/>
  <c r="B8334" i="6"/>
  <c r="C8334" i="6" s="1"/>
  <c r="D8334" i="6" s="1"/>
  <c r="B8335" i="6"/>
  <c r="C8335" i="6" s="1"/>
  <c r="D8335" i="6" s="1"/>
  <c r="B8336" i="6"/>
  <c r="C8336" i="6" s="1"/>
  <c r="D8336" i="6" s="1"/>
  <c r="B8337" i="6"/>
  <c r="C8337" i="6" s="1"/>
  <c r="D8337" i="6" s="1"/>
  <c r="B8338" i="6"/>
  <c r="C8338" i="6" s="1"/>
  <c r="D8338" i="6" s="1"/>
  <c r="B8339" i="6"/>
  <c r="C8339" i="6" s="1"/>
  <c r="D8339" i="6" s="1"/>
  <c r="B8340" i="6"/>
  <c r="C8340" i="6" s="1"/>
  <c r="D8340" i="6" s="1"/>
  <c r="B8341" i="6"/>
  <c r="C8341" i="6" s="1"/>
  <c r="D8341" i="6" s="1"/>
  <c r="B8342" i="6"/>
  <c r="C8342" i="6" s="1"/>
  <c r="D8342" i="6" s="1"/>
  <c r="B8343" i="6"/>
  <c r="C8343" i="6" s="1"/>
  <c r="D8343" i="6" s="1"/>
  <c r="B8344" i="6"/>
  <c r="C8344" i="6" s="1"/>
  <c r="D8344" i="6" s="1"/>
  <c r="B8345" i="6"/>
  <c r="C8345" i="6" s="1"/>
  <c r="D8345" i="6" s="1"/>
  <c r="B8346" i="6"/>
  <c r="C8346" i="6" s="1"/>
  <c r="D8346" i="6" s="1"/>
  <c r="B8347" i="6"/>
  <c r="C8347" i="6" s="1"/>
  <c r="D8347" i="6" s="1"/>
  <c r="B8348" i="6"/>
  <c r="C8348" i="6" s="1"/>
  <c r="D8348" i="6" s="1"/>
  <c r="B8349" i="6"/>
  <c r="C8349" i="6" s="1"/>
  <c r="D8349" i="6" s="1"/>
  <c r="B8350" i="6"/>
  <c r="C8350" i="6" s="1"/>
  <c r="D8350" i="6" s="1"/>
  <c r="B8351" i="6"/>
  <c r="C8351" i="6" s="1"/>
  <c r="D8351" i="6" s="1"/>
  <c r="B8352" i="6"/>
  <c r="C8352" i="6" s="1"/>
  <c r="D8352" i="6" s="1"/>
  <c r="B8353" i="6"/>
  <c r="C8353" i="6" s="1"/>
  <c r="D8353" i="6" s="1"/>
  <c r="B8354" i="6"/>
  <c r="C8354" i="6" s="1"/>
  <c r="D8354" i="6" s="1"/>
  <c r="B8355" i="6"/>
  <c r="C8355" i="6" s="1"/>
  <c r="D8355" i="6" s="1"/>
  <c r="B8356" i="6"/>
  <c r="C8356" i="6" s="1"/>
  <c r="D8356" i="6" s="1"/>
  <c r="B8357" i="6"/>
  <c r="C8357" i="6" s="1"/>
  <c r="D8357" i="6" s="1"/>
  <c r="B8358" i="6"/>
  <c r="C8358" i="6" s="1"/>
  <c r="D8358" i="6" s="1"/>
  <c r="B8359" i="6"/>
  <c r="C8359" i="6" s="1"/>
  <c r="D8359" i="6" s="1"/>
  <c r="B8360" i="6"/>
  <c r="C8360" i="6" s="1"/>
  <c r="D8360" i="6" s="1"/>
  <c r="B8361" i="6"/>
  <c r="C8361" i="6" s="1"/>
  <c r="D8361" i="6" s="1"/>
  <c r="B8362" i="6"/>
  <c r="C8362" i="6" s="1"/>
  <c r="D8362" i="6" s="1"/>
  <c r="B8363" i="6"/>
  <c r="C8363" i="6" s="1"/>
  <c r="D8363" i="6" s="1"/>
  <c r="B8364" i="6"/>
  <c r="C8364" i="6" s="1"/>
  <c r="D8364" i="6" s="1"/>
  <c r="B8365" i="6"/>
  <c r="C8365" i="6" s="1"/>
  <c r="D8365" i="6" s="1"/>
  <c r="B8366" i="6"/>
  <c r="C8366" i="6" s="1"/>
  <c r="D8366" i="6" s="1"/>
  <c r="B8367" i="6"/>
  <c r="C8367" i="6" s="1"/>
  <c r="D8367" i="6" s="1"/>
  <c r="B8368" i="6"/>
  <c r="C8368" i="6" s="1"/>
  <c r="D8368" i="6" s="1"/>
  <c r="B8369" i="6"/>
  <c r="C8369" i="6" s="1"/>
  <c r="D8369" i="6" s="1"/>
  <c r="B8370" i="6"/>
  <c r="C8370" i="6" s="1"/>
  <c r="D8370" i="6" s="1"/>
  <c r="B8371" i="6"/>
  <c r="C8371" i="6" s="1"/>
  <c r="D8371" i="6" s="1"/>
  <c r="B8372" i="6"/>
  <c r="C8372" i="6" s="1"/>
  <c r="D8372" i="6" s="1"/>
  <c r="B8373" i="6"/>
  <c r="C8373" i="6" s="1"/>
  <c r="D8373" i="6" s="1"/>
  <c r="B8374" i="6"/>
  <c r="C8374" i="6" s="1"/>
  <c r="D8374" i="6" s="1"/>
  <c r="B8375" i="6"/>
  <c r="C8375" i="6" s="1"/>
  <c r="D8375" i="6" s="1"/>
  <c r="B8376" i="6"/>
  <c r="C8376" i="6" s="1"/>
  <c r="D8376" i="6" s="1"/>
  <c r="B8377" i="6"/>
  <c r="C8377" i="6" s="1"/>
  <c r="D8377" i="6" s="1"/>
  <c r="B8378" i="6"/>
  <c r="C8378" i="6" s="1"/>
  <c r="D8378" i="6" s="1"/>
  <c r="B8379" i="6"/>
  <c r="C8379" i="6" s="1"/>
  <c r="D8379" i="6" s="1"/>
  <c r="B8380" i="6"/>
  <c r="C8380" i="6" s="1"/>
  <c r="D8380" i="6" s="1"/>
  <c r="B8381" i="6"/>
  <c r="C8381" i="6" s="1"/>
  <c r="D8381" i="6" s="1"/>
  <c r="B8382" i="6"/>
  <c r="C8382" i="6" s="1"/>
  <c r="D8382" i="6" s="1"/>
  <c r="B8383" i="6"/>
  <c r="C8383" i="6" s="1"/>
  <c r="D8383" i="6" s="1"/>
  <c r="B8384" i="6"/>
  <c r="C8384" i="6" s="1"/>
  <c r="D8384" i="6" s="1"/>
  <c r="B8385" i="6"/>
  <c r="C8385" i="6" s="1"/>
  <c r="D8385" i="6" s="1"/>
  <c r="B8386" i="6"/>
  <c r="C8386" i="6" s="1"/>
  <c r="D8386" i="6" s="1"/>
  <c r="B8387" i="6"/>
  <c r="C8387" i="6" s="1"/>
  <c r="D8387" i="6" s="1"/>
  <c r="B8388" i="6"/>
  <c r="C8388" i="6" s="1"/>
  <c r="D8388" i="6" s="1"/>
  <c r="B8389" i="6"/>
  <c r="C8389" i="6" s="1"/>
  <c r="D8389" i="6" s="1"/>
  <c r="B8390" i="6"/>
  <c r="C8390" i="6" s="1"/>
  <c r="D8390" i="6" s="1"/>
  <c r="B8391" i="6"/>
  <c r="C8391" i="6" s="1"/>
  <c r="D8391" i="6" s="1"/>
  <c r="B8392" i="6"/>
  <c r="C8392" i="6" s="1"/>
  <c r="D8392" i="6" s="1"/>
  <c r="B8393" i="6"/>
  <c r="C8393" i="6" s="1"/>
  <c r="D8393" i="6" s="1"/>
  <c r="B8394" i="6"/>
  <c r="C8394" i="6" s="1"/>
  <c r="D8394" i="6" s="1"/>
  <c r="B8395" i="6"/>
  <c r="C8395" i="6" s="1"/>
  <c r="D8395" i="6" s="1"/>
  <c r="B8396" i="6"/>
  <c r="C8396" i="6" s="1"/>
  <c r="D8396" i="6" s="1"/>
  <c r="B8397" i="6"/>
  <c r="C8397" i="6" s="1"/>
  <c r="D8397" i="6" s="1"/>
  <c r="B8398" i="6"/>
  <c r="C8398" i="6" s="1"/>
  <c r="D8398" i="6" s="1"/>
  <c r="B8399" i="6"/>
  <c r="C8399" i="6" s="1"/>
  <c r="D8399" i="6" s="1"/>
  <c r="B8400" i="6"/>
  <c r="C8400" i="6" s="1"/>
  <c r="D8400" i="6" s="1"/>
  <c r="B8401" i="6"/>
  <c r="C8401" i="6" s="1"/>
  <c r="D8401" i="6" s="1"/>
  <c r="B8402" i="6"/>
  <c r="C8402" i="6" s="1"/>
  <c r="D8402" i="6" s="1"/>
  <c r="B8403" i="6"/>
  <c r="C8403" i="6" s="1"/>
  <c r="D8403" i="6" s="1"/>
  <c r="B8404" i="6"/>
  <c r="C8404" i="6" s="1"/>
  <c r="D8404" i="6" s="1"/>
  <c r="B8405" i="6"/>
  <c r="C8405" i="6" s="1"/>
  <c r="D8405" i="6" s="1"/>
  <c r="B8406" i="6"/>
  <c r="C8406" i="6" s="1"/>
  <c r="D8406" i="6" s="1"/>
  <c r="B8407" i="6"/>
  <c r="C8407" i="6" s="1"/>
  <c r="D8407" i="6" s="1"/>
  <c r="B8408" i="6"/>
  <c r="C8408" i="6" s="1"/>
  <c r="D8408" i="6" s="1"/>
  <c r="B8409" i="6"/>
  <c r="C8409" i="6" s="1"/>
  <c r="D8409" i="6" s="1"/>
  <c r="B8410" i="6"/>
  <c r="C8410" i="6" s="1"/>
  <c r="D8410" i="6" s="1"/>
  <c r="B8411" i="6"/>
  <c r="C8411" i="6" s="1"/>
  <c r="D8411" i="6" s="1"/>
  <c r="B8412" i="6"/>
  <c r="C8412" i="6" s="1"/>
  <c r="D8412" i="6" s="1"/>
  <c r="B8413" i="6"/>
  <c r="C8413" i="6" s="1"/>
  <c r="D8413" i="6" s="1"/>
  <c r="B8414" i="6"/>
  <c r="C8414" i="6" s="1"/>
  <c r="D8414" i="6" s="1"/>
  <c r="B8415" i="6"/>
  <c r="C8415" i="6" s="1"/>
  <c r="D8415" i="6" s="1"/>
  <c r="B8416" i="6"/>
  <c r="C8416" i="6" s="1"/>
  <c r="D8416" i="6" s="1"/>
  <c r="B8417" i="6"/>
  <c r="C8417" i="6" s="1"/>
  <c r="D8417" i="6" s="1"/>
  <c r="B8418" i="6"/>
  <c r="C8418" i="6" s="1"/>
  <c r="D8418" i="6" s="1"/>
  <c r="B8419" i="6"/>
  <c r="C8419" i="6" s="1"/>
  <c r="D8419" i="6" s="1"/>
  <c r="B8420" i="6"/>
  <c r="C8420" i="6" s="1"/>
  <c r="D8420" i="6" s="1"/>
  <c r="B8421" i="6"/>
  <c r="C8421" i="6" s="1"/>
  <c r="D8421" i="6" s="1"/>
  <c r="B8422" i="6"/>
  <c r="C8422" i="6" s="1"/>
  <c r="D8422" i="6" s="1"/>
  <c r="B8423" i="6"/>
  <c r="C8423" i="6" s="1"/>
  <c r="D8423" i="6" s="1"/>
  <c r="B8424" i="6"/>
  <c r="C8424" i="6" s="1"/>
  <c r="D8424" i="6" s="1"/>
  <c r="B8425" i="6"/>
  <c r="C8425" i="6" s="1"/>
  <c r="D8425" i="6" s="1"/>
  <c r="B8426" i="6"/>
  <c r="C8426" i="6" s="1"/>
  <c r="D8426" i="6" s="1"/>
  <c r="B8427" i="6"/>
  <c r="C8427" i="6" s="1"/>
  <c r="D8427" i="6" s="1"/>
  <c r="B8428" i="6"/>
  <c r="C8428" i="6" s="1"/>
  <c r="D8428" i="6" s="1"/>
  <c r="B8429" i="6"/>
  <c r="C8429" i="6" s="1"/>
  <c r="D8429" i="6" s="1"/>
  <c r="B8430" i="6"/>
  <c r="C8430" i="6" s="1"/>
  <c r="D8430" i="6" s="1"/>
  <c r="B8431" i="6"/>
  <c r="C8431" i="6" s="1"/>
  <c r="D8431" i="6" s="1"/>
  <c r="B8432" i="6"/>
  <c r="C8432" i="6" s="1"/>
  <c r="D8432" i="6" s="1"/>
  <c r="B8433" i="6"/>
  <c r="C8433" i="6" s="1"/>
  <c r="D8433" i="6" s="1"/>
  <c r="B8434" i="6"/>
  <c r="C8434" i="6" s="1"/>
  <c r="D8434" i="6" s="1"/>
  <c r="B8435" i="6"/>
  <c r="C8435" i="6" s="1"/>
  <c r="D8435" i="6" s="1"/>
  <c r="B8436" i="6"/>
  <c r="C8436" i="6" s="1"/>
  <c r="D8436" i="6" s="1"/>
  <c r="B8437" i="6"/>
  <c r="C8437" i="6" s="1"/>
  <c r="D8437" i="6" s="1"/>
  <c r="B8438" i="6"/>
  <c r="C8438" i="6" s="1"/>
  <c r="D8438" i="6" s="1"/>
  <c r="B8439" i="6"/>
  <c r="C8439" i="6" s="1"/>
  <c r="D8439" i="6" s="1"/>
  <c r="B8440" i="6"/>
  <c r="C8440" i="6" s="1"/>
  <c r="D8440" i="6" s="1"/>
  <c r="B8441" i="6"/>
  <c r="C8441" i="6" s="1"/>
  <c r="D8441" i="6" s="1"/>
  <c r="B8442" i="6"/>
  <c r="C8442" i="6" s="1"/>
  <c r="D8442" i="6" s="1"/>
  <c r="B8443" i="6"/>
  <c r="C8443" i="6" s="1"/>
  <c r="D8443" i="6" s="1"/>
  <c r="B8444" i="6"/>
  <c r="C8444" i="6" s="1"/>
  <c r="D8444" i="6" s="1"/>
  <c r="B8445" i="6"/>
  <c r="C8445" i="6" s="1"/>
  <c r="D8445" i="6" s="1"/>
  <c r="B8446" i="6"/>
  <c r="C8446" i="6" s="1"/>
  <c r="D8446" i="6" s="1"/>
  <c r="B8447" i="6"/>
  <c r="C8447" i="6" s="1"/>
  <c r="D8447" i="6" s="1"/>
  <c r="B8448" i="6"/>
  <c r="C8448" i="6" s="1"/>
  <c r="D8448" i="6" s="1"/>
  <c r="B8449" i="6"/>
  <c r="C8449" i="6" s="1"/>
  <c r="D8449" i="6" s="1"/>
  <c r="B8450" i="6"/>
  <c r="C8450" i="6" s="1"/>
  <c r="D8450" i="6" s="1"/>
  <c r="B8451" i="6"/>
  <c r="C8451" i="6" s="1"/>
  <c r="D8451" i="6" s="1"/>
  <c r="B8452" i="6"/>
  <c r="C8452" i="6" s="1"/>
  <c r="D8452" i="6" s="1"/>
  <c r="B8453" i="6"/>
  <c r="C8453" i="6" s="1"/>
  <c r="D8453" i="6" s="1"/>
  <c r="B8454" i="6"/>
  <c r="C8454" i="6" s="1"/>
  <c r="D8454" i="6" s="1"/>
  <c r="B8455" i="6"/>
  <c r="C8455" i="6" s="1"/>
  <c r="D8455" i="6" s="1"/>
  <c r="B8456" i="6"/>
  <c r="C8456" i="6" s="1"/>
  <c r="D8456" i="6" s="1"/>
  <c r="B8457" i="6"/>
  <c r="C8457" i="6" s="1"/>
  <c r="D8457" i="6" s="1"/>
  <c r="B8458" i="6"/>
  <c r="C8458" i="6" s="1"/>
  <c r="D8458" i="6" s="1"/>
  <c r="B8459" i="6"/>
  <c r="C8459" i="6" s="1"/>
  <c r="D8459" i="6" s="1"/>
  <c r="B8460" i="6"/>
  <c r="C8460" i="6" s="1"/>
  <c r="D8460" i="6" s="1"/>
  <c r="B8461" i="6"/>
  <c r="C8461" i="6" s="1"/>
  <c r="D8461" i="6" s="1"/>
  <c r="B8462" i="6"/>
  <c r="C8462" i="6" s="1"/>
  <c r="D8462" i="6" s="1"/>
  <c r="B8463" i="6"/>
  <c r="C8463" i="6" s="1"/>
  <c r="D8463" i="6" s="1"/>
  <c r="B8464" i="6"/>
  <c r="C8464" i="6" s="1"/>
  <c r="D8464" i="6" s="1"/>
  <c r="B8465" i="6"/>
  <c r="C8465" i="6" s="1"/>
  <c r="D8465" i="6" s="1"/>
  <c r="B8466" i="6"/>
  <c r="C8466" i="6" s="1"/>
  <c r="D8466" i="6" s="1"/>
  <c r="B8467" i="6"/>
  <c r="C8467" i="6" s="1"/>
  <c r="D8467" i="6" s="1"/>
  <c r="B8468" i="6"/>
  <c r="C8468" i="6" s="1"/>
  <c r="D8468" i="6" s="1"/>
  <c r="B8469" i="6"/>
  <c r="C8469" i="6" s="1"/>
  <c r="D8469" i="6" s="1"/>
  <c r="B8470" i="6"/>
  <c r="C8470" i="6" s="1"/>
  <c r="D8470" i="6" s="1"/>
  <c r="B8471" i="6"/>
  <c r="C8471" i="6" s="1"/>
  <c r="D8471" i="6" s="1"/>
  <c r="B8472" i="6"/>
  <c r="C8472" i="6" s="1"/>
  <c r="D8472" i="6" s="1"/>
  <c r="B8473" i="6"/>
  <c r="C8473" i="6" s="1"/>
  <c r="D8473" i="6" s="1"/>
  <c r="B8474" i="6"/>
  <c r="C8474" i="6" s="1"/>
  <c r="D8474" i="6" s="1"/>
  <c r="B8475" i="6"/>
  <c r="C8475" i="6" s="1"/>
  <c r="D8475" i="6" s="1"/>
  <c r="B8476" i="6"/>
  <c r="C8476" i="6" s="1"/>
  <c r="D8476" i="6" s="1"/>
  <c r="B8477" i="6"/>
  <c r="C8477" i="6" s="1"/>
  <c r="D8477" i="6" s="1"/>
  <c r="B8478" i="6"/>
  <c r="C8478" i="6" s="1"/>
  <c r="D8478" i="6" s="1"/>
  <c r="B8479" i="6"/>
  <c r="C8479" i="6" s="1"/>
  <c r="D8479" i="6" s="1"/>
  <c r="B8480" i="6"/>
  <c r="C8480" i="6" s="1"/>
  <c r="D8480" i="6" s="1"/>
  <c r="B8481" i="6"/>
  <c r="C8481" i="6" s="1"/>
  <c r="D8481" i="6" s="1"/>
  <c r="B8482" i="6"/>
  <c r="C8482" i="6" s="1"/>
  <c r="D8482" i="6" s="1"/>
  <c r="B8483" i="6"/>
  <c r="C8483" i="6" s="1"/>
  <c r="D8483" i="6" s="1"/>
  <c r="B8484" i="6"/>
  <c r="C8484" i="6" s="1"/>
  <c r="D8484" i="6" s="1"/>
  <c r="B8485" i="6"/>
  <c r="C8485" i="6" s="1"/>
  <c r="D8485" i="6" s="1"/>
  <c r="B8486" i="6"/>
  <c r="C8486" i="6" s="1"/>
  <c r="D8486" i="6" s="1"/>
  <c r="B8487" i="6"/>
  <c r="C8487" i="6" s="1"/>
  <c r="D8487" i="6" s="1"/>
  <c r="B8488" i="6"/>
  <c r="C8488" i="6" s="1"/>
  <c r="D8488" i="6" s="1"/>
  <c r="B8489" i="6"/>
  <c r="C8489" i="6" s="1"/>
  <c r="D8489" i="6" s="1"/>
  <c r="B8490" i="6"/>
  <c r="C8490" i="6" s="1"/>
  <c r="D8490" i="6" s="1"/>
  <c r="B8491" i="6"/>
  <c r="C8491" i="6" s="1"/>
  <c r="D8491" i="6" s="1"/>
  <c r="B8492" i="6"/>
  <c r="C8492" i="6" s="1"/>
  <c r="D8492" i="6" s="1"/>
  <c r="B8493" i="6"/>
  <c r="C8493" i="6" s="1"/>
  <c r="D8493" i="6" s="1"/>
  <c r="B8494" i="6"/>
  <c r="C8494" i="6" s="1"/>
  <c r="D8494" i="6" s="1"/>
  <c r="B8495" i="6"/>
  <c r="C8495" i="6" s="1"/>
  <c r="D8495" i="6" s="1"/>
  <c r="B8496" i="6"/>
  <c r="C8496" i="6" s="1"/>
  <c r="D8496" i="6" s="1"/>
  <c r="B8497" i="6"/>
  <c r="C8497" i="6" s="1"/>
  <c r="D8497" i="6" s="1"/>
  <c r="B8498" i="6"/>
  <c r="C8498" i="6" s="1"/>
  <c r="D8498" i="6" s="1"/>
  <c r="B8499" i="6"/>
  <c r="C8499" i="6" s="1"/>
  <c r="D8499" i="6" s="1"/>
  <c r="B8500" i="6"/>
  <c r="C8500" i="6" s="1"/>
  <c r="D8500" i="6" s="1"/>
  <c r="B8501" i="6"/>
  <c r="C8501" i="6" s="1"/>
  <c r="D8501" i="6" s="1"/>
  <c r="B8502" i="6"/>
  <c r="C8502" i="6" s="1"/>
  <c r="D8502" i="6" s="1"/>
  <c r="B8503" i="6"/>
  <c r="C8503" i="6" s="1"/>
  <c r="D8503" i="6" s="1"/>
  <c r="B8504" i="6"/>
  <c r="C8504" i="6" s="1"/>
  <c r="D8504" i="6" s="1"/>
  <c r="B8505" i="6"/>
  <c r="C8505" i="6" s="1"/>
  <c r="D8505" i="6" s="1"/>
  <c r="B8506" i="6"/>
  <c r="C8506" i="6" s="1"/>
  <c r="D8506" i="6" s="1"/>
  <c r="B8507" i="6"/>
  <c r="C8507" i="6" s="1"/>
  <c r="D8507" i="6" s="1"/>
  <c r="B8508" i="6"/>
  <c r="C8508" i="6" s="1"/>
  <c r="D8508" i="6" s="1"/>
  <c r="B8509" i="6"/>
  <c r="C8509" i="6" s="1"/>
  <c r="D8509" i="6" s="1"/>
  <c r="B8510" i="6"/>
  <c r="C8510" i="6" s="1"/>
  <c r="D8510" i="6" s="1"/>
  <c r="B8511" i="6"/>
  <c r="C8511" i="6" s="1"/>
  <c r="D8511" i="6" s="1"/>
  <c r="B8512" i="6"/>
  <c r="C8512" i="6" s="1"/>
  <c r="D8512" i="6" s="1"/>
  <c r="B8513" i="6"/>
  <c r="C8513" i="6" s="1"/>
  <c r="D8513" i="6" s="1"/>
  <c r="B8514" i="6"/>
  <c r="C8514" i="6" s="1"/>
  <c r="D8514" i="6" s="1"/>
  <c r="B8515" i="6"/>
  <c r="C8515" i="6" s="1"/>
  <c r="D8515" i="6" s="1"/>
  <c r="B8516" i="6"/>
  <c r="C8516" i="6" s="1"/>
  <c r="D8516" i="6" s="1"/>
  <c r="B8517" i="6"/>
  <c r="C8517" i="6" s="1"/>
  <c r="D8517" i="6" s="1"/>
  <c r="B8518" i="6"/>
  <c r="C8518" i="6" s="1"/>
  <c r="D8518" i="6" s="1"/>
  <c r="B8519" i="6"/>
  <c r="C8519" i="6" s="1"/>
  <c r="D8519" i="6" s="1"/>
  <c r="B8520" i="6"/>
  <c r="C8520" i="6" s="1"/>
  <c r="D8520" i="6" s="1"/>
  <c r="B8521" i="6"/>
  <c r="C8521" i="6" s="1"/>
  <c r="D8521" i="6" s="1"/>
  <c r="B8522" i="6"/>
  <c r="C8522" i="6" s="1"/>
  <c r="D8522" i="6" s="1"/>
  <c r="B8523" i="6"/>
  <c r="C8523" i="6" s="1"/>
  <c r="D8523" i="6" s="1"/>
  <c r="B8524" i="6"/>
  <c r="C8524" i="6" s="1"/>
  <c r="D8524" i="6" s="1"/>
  <c r="B8525" i="6"/>
  <c r="C8525" i="6" s="1"/>
  <c r="D8525" i="6" s="1"/>
  <c r="B8526" i="6"/>
  <c r="C8526" i="6" s="1"/>
  <c r="D8526" i="6" s="1"/>
  <c r="B8527" i="6"/>
  <c r="C8527" i="6" s="1"/>
  <c r="D8527" i="6" s="1"/>
  <c r="B8528" i="6"/>
  <c r="C8528" i="6" s="1"/>
  <c r="D8528" i="6" s="1"/>
  <c r="B8529" i="6"/>
  <c r="C8529" i="6" s="1"/>
  <c r="D8529" i="6" s="1"/>
  <c r="B8530" i="6"/>
  <c r="C8530" i="6" s="1"/>
  <c r="D8530" i="6" s="1"/>
  <c r="B8531" i="6"/>
  <c r="C8531" i="6" s="1"/>
  <c r="D8531" i="6" s="1"/>
  <c r="B8532" i="6"/>
  <c r="C8532" i="6" s="1"/>
  <c r="D8532" i="6" s="1"/>
  <c r="B8533" i="6"/>
  <c r="C8533" i="6" s="1"/>
  <c r="D8533" i="6" s="1"/>
  <c r="B8534" i="6"/>
  <c r="C8534" i="6" s="1"/>
  <c r="D8534" i="6" s="1"/>
  <c r="B8535" i="6"/>
  <c r="C8535" i="6" s="1"/>
  <c r="D8535" i="6" s="1"/>
  <c r="B8536" i="6"/>
  <c r="C8536" i="6" s="1"/>
  <c r="D8536" i="6" s="1"/>
  <c r="B8537" i="6"/>
  <c r="C8537" i="6" s="1"/>
  <c r="D8537" i="6" s="1"/>
  <c r="B8538" i="6"/>
  <c r="C8538" i="6" s="1"/>
  <c r="D8538" i="6" s="1"/>
  <c r="B8539" i="6"/>
  <c r="C8539" i="6" s="1"/>
  <c r="D8539" i="6" s="1"/>
  <c r="B8540" i="6"/>
  <c r="C8540" i="6" s="1"/>
  <c r="D8540" i="6" s="1"/>
  <c r="B8541" i="6"/>
  <c r="C8541" i="6" s="1"/>
  <c r="D8541" i="6" s="1"/>
  <c r="B8542" i="6"/>
  <c r="C8542" i="6" s="1"/>
  <c r="D8542" i="6" s="1"/>
  <c r="B8543" i="6"/>
  <c r="C8543" i="6" s="1"/>
  <c r="D8543" i="6" s="1"/>
  <c r="B8544" i="6"/>
  <c r="C8544" i="6" s="1"/>
  <c r="D8544" i="6" s="1"/>
  <c r="B8545" i="6"/>
  <c r="C8545" i="6" s="1"/>
  <c r="D8545" i="6" s="1"/>
  <c r="B8546" i="6"/>
  <c r="C8546" i="6" s="1"/>
  <c r="D8546" i="6" s="1"/>
  <c r="B8547" i="6"/>
  <c r="C8547" i="6" s="1"/>
  <c r="D8547" i="6" s="1"/>
  <c r="B8548" i="6"/>
  <c r="C8548" i="6" s="1"/>
  <c r="D8548" i="6" s="1"/>
  <c r="B8549" i="6"/>
  <c r="C8549" i="6" s="1"/>
  <c r="D8549" i="6" s="1"/>
  <c r="B8550" i="6"/>
  <c r="C8550" i="6" s="1"/>
  <c r="D8550" i="6" s="1"/>
  <c r="B8551" i="6"/>
  <c r="C8551" i="6" s="1"/>
  <c r="D8551" i="6" s="1"/>
  <c r="B8552" i="6"/>
  <c r="C8552" i="6" s="1"/>
  <c r="D8552" i="6" s="1"/>
  <c r="B8553" i="6"/>
  <c r="C8553" i="6" s="1"/>
  <c r="D8553" i="6" s="1"/>
  <c r="B8554" i="6"/>
  <c r="C8554" i="6" s="1"/>
  <c r="D8554" i="6" s="1"/>
  <c r="B8555" i="6"/>
  <c r="C8555" i="6" s="1"/>
  <c r="D8555" i="6" s="1"/>
  <c r="B8556" i="6"/>
  <c r="C8556" i="6" s="1"/>
  <c r="D8556" i="6" s="1"/>
  <c r="B8557" i="6"/>
  <c r="C8557" i="6" s="1"/>
  <c r="D8557" i="6" s="1"/>
  <c r="B8558" i="6"/>
  <c r="C8558" i="6" s="1"/>
  <c r="D8558" i="6" s="1"/>
  <c r="B8559" i="6"/>
  <c r="C8559" i="6" s="1"/>
  <c r="D8559" i="6" s="1"/>
  <c r="B8560" i="6"/>
  <c r="C8560" i="6" s="1"/>
  <c r="D8560" i="6" s="1"/>
  <c r="B8561" i="6"/>
  <c r="C8561" i="6" s="1"/>
  <c r="D8561" i="6" s="1"/>
  <c r="B8562" i="6"/>
  <c r="C8562" i="6" s="1"/>
  <c r="D8562" i="6" s="1"/>
  <c r="B8563" i="6"/>
  <c r="C8563" i="6" s="1"/>
  <c r="D8563" i="6" s="1"/>
  <c r="B8564" i="6"/>
  <c r="C8564" i="6" s="1"/>
  <c r="D8564" i="6" s="1"/>
  <c r="B8565" i="6"/>
  <c r="C8565" i="6" s="1"/>
  <c r="D8565" i="6" s="1"/>
  <c r="B8566" i="6"/>
  <c r="C8566" i="6" s="1"/>
  <c r="D8566" i="6" s="1"/>
  <c r="B8567" i="6"/>
  <c r="C8567" i="6" s="1"/>
  <c r="D8567" i="6" s="1"/>
  <c r="B8568" i="6"/>
  <c r="C8568" i="6" s="1"/>
  <c r="D8568" i="6" s="1"/>
  <c r="B8569" i="6"/>
  <c r="C8569" i="6" s="1"/>
  <c r="D8569" i="6" s="1"/>
  <c r="B8570" i="6"/>
  <c r="C8570" i="6" s="1"/>
  <c r="D8570" i="6" s="1"/>
  <c r="B8571" i="6"/>
  <c r="C8571" i="6" s="1"/>
  <c r="D8571" i="6" s="1"/>
  <c r="B8572" i="6"/>
  <c r="C8572" i="6" s="1"/>
  <c r="D8572" i="6" s="1"/>
  <c r="B8573" i="6"/>
  <c r="C8573" i="6" s="1"/>
  <c r="D8573" i="6" s="1"/>
  <c r="B8574" i="6"/>
  <c r="C8574" i="6" s="1"/>
  <c r="D8574" i="6" s="1"/>
  <c r="B8575" i="6"/>
  <c r="C8575" i="6" s="1"/>
  <c r="D8575" i="6" s="1"/>
  <c r="B8576" i="6"/>
  <c r="C8576" i="6" s="1"/>
  <c r="D8576" i="6" s="1"/>
  <c r="B8577" i="6"/>
  <c r="C8577" i="6" s="1"/>
  <c r="D8577" i="6" s="1"/>
  <c r="B8578" i="6"/>
  <c r="C8578" i="6" s="1"/>
  <c r="D8578" i="6" s="1"/>
  <c r="B8579" i="6"/>
  <c r="C8579" i="6" s="1"/>
  <c r="D8579" i="6" s="1"/>
  <c r="B8580" i="6"/>
  <c r="C8580" i="6" s="1"/>
  <c r="D8580" i="6" s="1"/>
  <c r="B8581" i="6"/>
  <c r="C8581" i="6" s="1"/>
  <c r="D8581" i="6" s="1"/>
  <c r="B8582" i="6"/>
  <c r="C8582" i="6" s="1"/>
  <c r="D8582" i="6" s="1"/>
  <c r="B8583" i="6"/>
  <c r="C8583" i="6" s="1"/>
  <c r="D8583" i="6" s="1"/>
  <c r="B8584" i="6"/>
  <c r="C8584" i="6" s="1"/>
  <c r="D8584" i="6" s="1"/>
  <c r="B8585" i="6"/>
  <c r="C8585" i="6" s="1"/>
  <c r="D8585" i="6" s="1"/>
  <c r="B8586" i="6"/>
  <c r="C8586" i="6" s="1"/>
  <c r="D8586" i="6" s="1"/>
  <c r="B8587" i="6"/>
  <c r="C8587" i="6" s="1"/>
  <c r="D8587" i="6" s="1"/>
  <c r="B8588" i="6"/>
  <c r="C8588" i="6" s="1"/>
  <c r="D8588" i="6" s="1"/>
  <c r="B8589" i="6"/>
  <c r="C8589" i="6" s="1"/>
  <c r="D8589" i="6" s="1"/>
  <c r="B8590" i="6"/>
  <c r="C8590" i="6" s="1"/>
  <c r="D8590" i="6" s="1"/>
  <c r="B8591" i="6"/>
  <c r="C8591" i="6" s="1"/>
  <c r="D8591" i="6" s="1"/>
  <c r="B8592" i="6"/>
  <c r="C8592" i="6" s="1"/>
  <c r="D8592" i="6" s="1"/>
  <c r="B8593" i="6"/>
  <c r="C8593" i="6" s="1"/>
  <c r="D8593" i="6" s="1"/>
  <c r="B8594" i="6"/>
  <c r="C8594" i="6" s="1"/>
  <c r="D8594" i="6" s="1"/>
  <c r="B8595" i="6"/>
  <c r="C8595" i="6" s="1"/>
  <c r="D8595" i="6" s="1"/>
  <c r="B8596" i="6"/>
  <c r="C8596" i="6" s="1"/>
  <c r="D8596" i="6" s="1"/>
  <c r="B8597" i="6"/>
  <c r="C8597" i="6" s="1"/>
  <c r="D8597" i="6" s="1"/>
  <c r="B8598" i="6"/>
  <c r="C8598" i="6" s="1"/>
  <c r="D8598" i="6" s="1"/>
  <c r="B8599" i="6"/>
  <c r="C8599" i="6" s="1"/>
  <c r="D8599" i="6" s="1"/>
  <c r="B8600" i="6"/>
  <c r="C8600" i="6" s="1"/>
  <c r="D8600" i="6" s="1"/>
  <c r="B8601" i="6"/>
  <c r="C8601" i="6" s="1"/>
  <c r="D8601" i="6" s="1"/>
  <c r="B8602" i="6"/>
  <c r="C8602" i="6" s="1"/>
  <c r="D8602" i="6" s="1"/>
  <c r="B8603" i="6"/>
  <c r="C8603" i="6" s="1"/>
  <c r="D8603" i="6" s="1"/>
  <c r="B8604" i="6"/>
  <c r="C8604" i="6" s="1"/>
  <c r="D8604" i="6" s="1"/>
  <c r="B8605" i="6"/>
  <c r="C8605" i="6" s="1"/>
  <c r="D8605" i="6" s="1"/>
  <c r="B8606" i="6"/>
  <c r="C8606" i="6" s="1"/>
  <c r="D8606" i="6" s="1"/>
  <c r="B8607" i="6"/>
  <c r="C8607" i="6" s="1"/>
  <c r="D8607" i="6" s="1"/>
  <c r="B8608" i="6"/>
  <c r="C8608" i="6" s="1"/>
  <c r="D8608" i="6" s="1"/>
  <c r="B8609" i="6"/>
  <c r="C8609" i="6" s="1"/>
  <c r="D8609" i="6" s="1"/>
  <c r="B8610" i="6"/>
  <c r="C8610" i="6" s="1"/>
  <c r="D8610" i="6" s="1"/>
  <c r="B8611" i="6"/>
  <c r="C8611" i="6" s="1"/>
  <c r="D8611" i="6" s="1"/>
  <c r="B8612" i="6"/>
  <c r="C8612" i="6" s="1"/>
  <c r="D8612" i="6" s="1"/>
  <c r="B8613" i="6"/>
  <c r="C8613" i="6" s="1"/>
  <c r="D8613" i="6" s="1"/>
  <c r="B8614" i="6"/>
  <c r="C8614" i="6" s="1"/>
  <c r="D8614" i="6" s="1"/>
  <c r="B8615" i="6"/>
  <c r="C8615" i="6" s="1"/>
  <c r="D8615" i="6" s="1"/>
  <c r="B8616" i="6"/>
  <c r="C8616" i="6" s="1"/>
  <c r="D8616" i="6" s="1"/>
  <c r="B8617" i="6"/>
  <c r="C8617" i="6" s="1"/>
  <c r="D8617" i="6" s="1"/>
  <c r="B8618" i="6"/>
  <c r="C8618" i="6" s="1"/>
  <c r="D8618" i="6" s="1"/>
  <c r="B8619" i="6"/>
  <c r="C8619" i="6" s="1"/>
  <c r="D8619" i="6" s="1"/>
  <c r="B8620" i="6"/>
  <c r="C8620" i="6" s="1"/>
  <c r="D8620" i="6" s="1"/>
  <c r="B8621" i="6"/>
  <c r="C8621" i="6" s="1"/>
  <c r="D8621" i="6" s="1"/>
  <c r="B8622" i="6"/>
  <c r="C8622" i="6" s="1"/>
  <c r="D8622" i="6" s="1"/>
  <c r="B8623" i="6"/>
  <c r="C8623" i="6" s="1"/>
  <c r="D8623" i="6" s="1"/>
  <c r="B8624" i="6"/>
  <c r="C8624" i="6" s="1"/>
  <c r="D8624" i="6" s="1"/>
  <c r="B8625" i="6"/>
  <c r="C8625" i="6" s="1"/>
  <c r="D8625" i="6" s="1"/>
  <c r="B8626" i="6"/>
  <c r="C8626" i="6" s="1"/>
  <c r="D8626" i="6" s="1"/>
  <c r="B8627" i="6"/>
  <c r="C8627" i="6" s="1"/>
  <c r="D8627" i="6" s="1"/>
  <c r="B8628" i="6"/>
  <c r="C8628" i="6" s="1"/>
  <c r="D8628" i="6" s="1"/>
  <c r="B8629" i="6"/>
  <c r="C8629" i="6" s="1"/>
  <c r="D8629" i="6" s="1"/>
  <c r="B8630" i="6"/>
  <c r="C8630" i="6" s="1"/>
  <c r="D8630" i="6" s="1"/>
  <c r="B8631" i="6"/>
  <c r="C8631" i="6" s="1"/>
  <c r="D8631" i="6" s="1"/>
  <c r="B8632" i="6"/>
  <c r="C8632" i="6" s="1"/>
  <c r="D8632" i="6" s="1"/>
  <c r="B8633" i="6"/>
  <c r="C8633" i="6" s="1"/>
  <c r="D8633" i="6" s="1"/>
  <c r="B8634" i="6"/>
  <c r="C8634" i="6" s="1"/>
  <c r="D8634" i="6" s="1"/>
  <c r="B8635" i="6"/>
  <c r="C8635" i="6" s="1"/>
  <c r="D8635" i="6" s="1"/>
  <c r="B8636" i="6"/>
  <c r="C8636" i="6" s="1"/>
  <c r="D8636" i="6" s="1"/>
  <c r="B8637" i="6"/>
  <c r="C8637" i="6" s="1"/>
  <c r="D8637" i="6" s="1"/>
  <c r="B8638" i="6"/>
  <c r="C8638" i="6" s="1"/>
  <c r="D8638" i="6" s="1"/>
  <c r="B8639" i="6"/>
  <c r="C8639" i="6" s="1"/>
  <c r="D8639" i="6" s="1"/>
  <c r="B8640" i="6"/>
  <c r="C8640" i="6" s="1"/>
  <c r="D8640" i="6" s="1"/>
  <c r="B8641" i="6"/>
  <c r="C8641" i="6" s="1"/>
  <c r="D8641" i="6" s="1"/>
  <c r="B8642" i="6"/>
  <c r="C8642" i="6" s="1"/>
  <c r="D8642" i="6" s="1"/>
  <c r="B8643" i="6"/>
  <c r="C8643" i="6" s="1"/>
  <c r="D8643" i="6" s="1"/>
  <c r="B8644" i="6"/>
  <c r="C8644" i="6" s="1"/>
  <c r="D8644" i="6" s="1"/>
  <c r="B8645" i="6"/>
  <c r="C8645" i="6" s="1"/>
  <c r="D8645" i="6" s="1"/>
  <c r="B8646" i="6"/>
  <c r="C8646" i="6" s="1"/>
  <c r="D8646" i="6" s="1"/>
  <c r="B8647" i="6"/>
  <c r="C8647" i="6" s="1"/>
  <c r="D8647" i="6" s="1"/>
  <c r="B8648" i="6"/>
  <c r="C8648" i="6" s="1"/>
  <c r="D8648" i="6" s="1"/>
  <c r="B8649" i="6"/>
  <c r="C8649" i="6" s="1"/>
  <c r="D8649" i="6" s="1"/>
  <c r="B8650" i="6"/>
  <c r="C8650" i="6" s="1"/>
  <c r="D8650" i="6" s="1"/>
  <c r="B8651" i="6"/>
  <c r="C8651" i="6" s="1"/>
  <c r="D8651" i="6" s="1"/>
  <c r="B8652" i="6"/>
  <c r="C8652" i="6" s="1"/>
  <c r="D8652" i="6" s="1"/>
  <c r="B8653" i="6"/>
  <c r="C8653" i="6" s="1"/>
  <c r="D8653" i="6" s="1"/>
  <c r="B8654" i="6"/>
  <c r="C8654" i="6" s="1"/>
  <c r="D8654" i="6" s="1"/>
  <c r="B8655" i="6"/>
  <c r="C8655" i="6" s="1"/>
  <c r="D8655" i="6" s="1"/>
  <c r="B8656" i="6"/>
  <c r="C8656" i="6" s="1"/>
  <c r="D8656" i="6" s="1"/>
  <c r="B8657" i="6"/>
  <c r="C8657" i="6" s="1"/>
  <c r="D8657" i="6" s="1"/>
  <c r="B8658" i="6"/>
  <c r="C8658" i="6" s="1"/>
  <c r="D8658" i="6" s="1"/>
  <c r="B8659" i="6"/>
  <c r="C8659" i="6" s="1"/>
  <c r="D8659" i="6" s="1"/>
  <c r="B8660" i="6"/>
  <c r="C8660" i="6" s="1"/>
  <c r="D8660" i="6" s="1"/>
  <c r="B8661" i="6"/>
  <c r="C8661" i="6" s="1"/>
  <c r="D8661" i="6" s="1"/>
  <c r="B8662" i="6"/>
  <c r="C8662" i="6" s="1"/>
  <c r="D8662" i="6" s="1"/>
  <c r="B8663" i="6"/>
  <c r="C8663" i="6" s="1"/>
  <c r="D8663" i="6" s="1"/>
  <c r="B8664" i="6"/>
  <c r="C8664" i="6" s="1"/>
  <c r="D8664" i="6" s="1"/>
  <c r="B8665" i="6"/>
  <c r="C8665" i="6" s="1"/>
  <c r="D8665" i="6" s="1"/>
  <c r="B8666" i="6"/>
  <c r="C8666" i="6" s="1"/>
  <c r="D8666" i="6" s="1"/>
  <c r="B8667" i="6"/>
  <c r="C8667" i="6" s="1"/>
  <c r="D8667" i="6" s="1"/>
  <c r="B8668" i="6"/>
  <c r="C8668" i="6" s="1"/>
  <c r="D8668" i="6" s="1"/>
  <c r="B8669" i="6"/>
  <c r="C8669" i="6" s="1"/>
  <c r="D8669" i="6" s="1"/>
  <c r="B8670" i="6"/>
  <c r="C8670" i="6" s="1"/>
  <c r="D8670" i="6" s="1"/>
  <c r="B8671" i="6"/>
  <c r="C8671" i="6" s="1"/>
  <c r="D8671" i="6" s="1"/>
  <c r="B8672" i="6"/>
  <c r="C8672" i="6" s="1"/>
  <c r="D8672" i="6" s="1"/>
  <c r="B8673" i="6"/>
  <c r="C8673" i="6" s="1"/>
  <c r="D8673" i="6" s="1"/>
  <c r="B8674" i="6"/>
  <c r="C8674" i="6" s="1"/>
  <c r="D8674" i="6" s="1"/>
  <c r="B8675" i="6"/>
  <c r="C8675" i="6" s="1"/>
  <c r="D8675" i="6" s="1"/>
  <c r="B8676" i="6"/>
  <c r="C8676" i="6" s="1"/>
  <c r="D8676" i="6" s="1"/>
  <c r="B8677" i="6"/>
  <c r="C8677" i="6" s="1"/>
  <c r="D8677" i="6" s="1"/>
  <c r="B8678" i="6"/>
  <c r="C8678" i="6" s="1"/>
  <c r="D8678" i="6" s="1"/>
  <c r="B8679" i="6"/>
  <c r="C8679" i="6" s="1"/>
  <c r="D8679" i="6" s="1"/>
  <c r="B8680" i="6"/>
  <c r="C8680" i="6" s="1"/>
  <c r="D8680" i="6" s="1"/>
  <c r="B8681" i="6"/>
  <c r="C8681" i="6" s="1"/>
  <c r="D8681" i="6" s="1"/>
  <c r="B8682" i="6"/>
  <c r="C8682" i="6" s="1"/>
  <c r="D8682" i="6" s="1"/>
  <c r="B8683" i="6"/>
  <c r="C8683" i="6" s="1"/>
  <c r="D8683" i="6" s="1"/>
  <c r="B8684" i="6"/>
  <c r="C8684" i="6" s="1"/>
  <c r="D8684" i="6" s="1"/>
  <c r="B8685" i="6"/>
  <c r="C8685" i="6" s="1"/>
  <c r="D8685" i="6" s="1"/>
  <c r="B8686" i="6"/>
  <c r="C8686" i="6" s="1"/>
  <c r="D8686" i="6" s="1"/>
  <c r="B8687" i="6"/>
  <c r="C8687" i="6" s="1"/>
  <c r="D8687" i="6" s="1"/>
  <c r="B8688" i="6"/>
  <c r="C8688" i="6" s="1"/>
  <c r="D8688" i="6" s="1"/>
  <c r="B8689" i="6"/>
  <c r="C8689" i="6" s="1"/>
  <c r="D8689" i="6" s="1"/>
  <c r="B8690" i="6"/>
  <c r="C8690" i="6" s="1"/>
  <c r="D8690" i="6" s="1"/>
  <c r="B8691" i="6"/>
  <c r="C8691" i="6" s="1"/>
  <c r="D8691" i="6" s="1"/>
  <c r="B8692" i="6"/>
  <c r="C8692" i="6" s="1"/>
  <c r="D8692" i="6" s="1"/>
  <c r="B8693" i="6"/>
  <c r="C8693" i="6" s="1"/>
  <c r="D8693" i="6" s="1"/>
  <c r="B8694" i="6"/>
  <c r="C8694" i="6" s="1"/>
  <c r="D8694" i="6" s="1"/>
  <c r="B8695" i="6"/>
  <c r="C8695" i="6" s="1"/>
  <c r="D8695" i="6" s="1"/>
  <c r="B8696" i="6"/>
  <c r="C8696" i="6" s="1"/>
  <c r="D8696" i="6" s="1"/>
  <c r="B8697" i="6"/>
  <c r="C8697" i="6" s="1"/>
  <c r="D8697" i="6" s="1"/>
  <c r="B8698" i="6"/>
  <c r="C8698" i="6" s="1"/>
  <c r="D8698" i="6" s="1"/>
  <c r="B8699" i="6"/>
  <c r="C8699" i="6" s="1"/>
  <c r="D8699" i="6" s="1"/>
  <c r="B8700" i="6"/>
  <c r="C8700" i="6" s="1"/>
  <c r="D8700" i="6" s="1"/>
  <c r="B8701" i="6"/>
  <c r="C8701" i="6" s="1"/>
  <c r="D8701" i="6" s="1"/>
  <c r="B8702" i="6"/>
  <c r="C8702" i="6" s="1"/>
  <c r="D8702" i="6" s="1"/>
  <c r="B8703" i="6"/>
  <c r="C8703" i="6" s="1"/>
  <c r="D8703" i="6" s="1"/>
  <c r="B8704" i="6"/>
  <c r="C8704" i="6" s="1"/>
  <c r="D8704" i="6" s="1"/>
  <c r="B8705" i="6"/>
  <c r="C8705" i="6" s="1"/>
  <c r="D8705" i="6" s="1"/>
  <c r="B8706" i="6"/>
  <c r="C8706" i="6" s="1"/>
  <c r="D8706" i="6" s="1"/>
  <c r="B8707" i="6"/>
  <c r="C8707" i="6" s="1"/>
  <c r="D8707" i="6" s="1"/>
  <c r="B8708" i="6"/>
  <c r="C8708" i="6" s="1"/>
  <c r="D8708" i="6" s="1"/>
  <c r="B8709" i="6"/>
  <c r="C8709" i="6" s="1"/>
  <c r="D8709" i="6" s="1"/>
  <c r="B8710" i="6"/>
  <c r="C8710" i="6" s="1"/>
  <c r="D8710" i="6" s="1"/>
  <c r="B8711" i="6"/>
  <c r="C8711" i="6" s="1"/>
  <c r="D8711" i="6" s="1"/>
  <c r="B8712" i="6"/>
  <c r="C8712" i="6" s="1"/>
  <c r="D8712" i="6" s="1"/>
  <c r="B8713" i="6"/>
  <c r="C8713" i="6" s="1"/>
  <c r="D8713" i="6" s="1"/>
  <c r="B8714" i="6"/>
  <c r="C8714" i="6" s="1"/>
  <c r="D8714" i="6" s="1"/>
  <c r="B8715" i="6"/>
  <c r="C8715" i="6" s="1"/>
  <c r="D8715" i="6" s="1"/>
  <c r="B8716" i="6"/>
  <c r="C8716" i="6" s="1"/>
  <c r="D8716" i="6" s="1"/>
  <c r="B8717" i="6"/>
  <c r="C8717" i="6" s="1"/>
  <c r="D8717" i="6" s="1"/>
  <c r="B8718" i="6"/>
  <c r="C8718" i="6" s="1"/>
  <c r="D8718" i="6" s="1"/>
  <c r="B8719" i="6"/>
  <c r="C8719" i="6" s="1"/>
  <c r="D8719" i="6" s="1"/>
  <c r="B8720" i="6"/>
  <c r="C8720" i="6" s="1"/>
  <c r="D8720" i="6" s="1"/>
  <c r="B8721" i="6"/>
  <c r="C8721" i="6" s="1"/>
  <c r="D8721" i="6" s="1"/>
  <c r="B8722" i="6"/>
  <c r="C8722" i="6" s="1"/>
  <c r="D8722" i="6" s="1"/>
  <c r="B8723" i="6"/>
  <c r="C8723" i="6" s="1"/>
  <c r="D8723" i="6" s="1"/>
  <c r="B8724" i="6"/>
  <c r="C8724" i="6" s="1"/>
  <c r="D8724" i="6" s="1"/>
  <c r="B8725" i="6"/>
  <c r="C8725" i="6" s="1"/>
  <c r="D8725" i="6" s="1"/>
  <c r="B8726" i="6"/>
  <c r="C8726" i="6" s="1"/>
  <c r="D8726" i="6" s="1"/>
  <c r="B8727" i="6"/>
  <c r="C8727" i="6" s="1"/>
  <c r="D8727" i="6" s="1"/>
  <c r="B8728" i="6"/>
  <c r="C8728" i="6" s="1"/>
  <c r="D8728" i="6" s="1"/>
  <c r="B8729" i="6"/>
  <c r="C8729" i="6" s="1"/>
  <c r="D8729" i="6" s="1"/>
  <c r="B8730" i="6"/>
  <c r="C8730" i="6" s="1"/>
  <c r="D8730" i="6" s="1"/>
  <c r="B8731" i="6"/>
  <c r="C8731" i="6" s="1"/>
  <c r="D8731" i="6" s="1"/>
  <c r="B8732" i="6"/>
  <c r="C8732" i="6" s="1"/>
  <c r="D8732" i="6" s="1"/>
  <c r="B8733" i="6"/>
  <c r="C8733" i="6" s="1"/>
  <c r="D8733" i="6" s="1"/>
  <c r="B8734" i="6"/>
  <c r="C8734" i="6" s="1"/>
  <c r="D8734" i="6" s="1"/>
  <c r="B8735" i="6"/>
  <c r="C8735" i="6" s="1"/>
  <c r="D8735" i="6" s="1"/>
  <c r="B8736" i="6"/>
  <c r="C8736" i="6" s="1"/>
  <c r="D8736" i="6" s="1"/>
  <c r="B8737" i="6"/>
  <c r="C8737" i="6" s="1"/>
  <c r="D8737" i="6" s="1"/>
  <c r="B8738" i="6"/>
  <c r="C8738" i="6" s="1"/>
  <c r="D8738" i="6" s="1"/>
  <c r="B8739" i="6"/>
  <c r="C8739" i="6" s="1"/>
  <c r="D8739" i="6" s="1"/>
  <c r="B8740" i="6"/>
  <c r="C8740" i="6" s="1"/>
  <c r="D8740" i="6" s="1"/>
  <c r="B8741" i="6"/>
  <c r="C8741" i="6" s="1"/>
  <c r="D8741" i="6" s="1"/>
  <c r="B8742" i="6"/>
  <c r="C8742" i="6" s="1"/>
  <c r="D8742" i="6" s="1"/>
  <c r="B8743" i="6"/>
  <c r="C8743" i="6" s="1"/>
  <c r="D8743" i="6" s="1"/>
  <c r="B8744" i="6"/>
  <c r="C8744" i="6" s="1"/>
  <c r="D8744" i="6" s="1"/>
  <c r="B8745" i="6"/>
  <c r="C8745" i="6" s="1"/>
  <c r="D8745" i="6" s="1"/>
  <c r="B8746" i="6"/>
  <c r="C8746" i="6" s="1"/>
  <c r="D8746" i="6" s="1"/>
  <c r="B8747" i="6"/>
  <c r="C8747" i="6" s="1"/>
  <c r="D8747" i="6" s="1"/>
  <c r="B8748" i="6"/>
  <c r="C8748" i="6" s="1"/>
  <c r="D8748" i="6" s="1"/>
  <c r="B8749" i="6"/>
  <c r="C8749" i="6" s="1"/>
  <c r="D8749" i="6" s="1"/>
  <c r="B8750" i="6"/>
  <c r="C8750" i="6" s="1"/>
  <c r="D8750" i="6" s="1"/>
  <c r="B8751" i="6"/>
  <c r="C8751" i="6" s="1"/>
  <c r="D8751" i="6" s="1"/>
  <c r="B8752" i="6"/>
  <c r="C8752" i="6" s="1"/>
  <c r="D8752" i="6" s="1"/>
  <c r="B8753" i="6"/>
  <c r="C8753" i="6" s="1"/>
  <c r="D8753" i="6" s="1"/>
  <c r="B8754" i="6"/>
  <c r="C8754" i="6" s="1"/>
  <c r="D8754" i="6" s="1"/>
  <c r="B8755" i="6"/>
  <c r="C8755" i="6" s="1"/>
  <c r="D8755" i="6" s="1"/>
  <c r="B8756" i="6"/>
  <c r="C8756" i="6" s="1"/>
  <c r="D8756" i="6" s="1"/>
  <c r="B8757" i="6"/>
  <c r="C8757" i="6" s="1"/>
  <c r="D8757" i="6" s="1"/>
  <c r="B8758" i="6"/>
  <c r="C8758" i="6" s="1"/>
  <c r="D8758" i="6" s="1"/>
  <c r="B8759" i="6"/>
  <c r="C8759" i="6" s="1"/>
  <c r="D8759" i="6" s="1"/>
  <c r="B8760" i="6"/>
  <c r="C8760" i="6" s="1"/>
  <c r="D8760" i="6" s="1"/>
  <c r="B8761" i="6"/>
  <c r="C8761" i="6" s="1"/>
  <c r="D8761" i="6" s="1"/>
  <c r="B8762" i="6"/>
  <c r="C8762" i="6" s="1"/>
  <c r="D8762" i="6" s="1"/>
  <c r="B8763" i="6"/>
  <c r="C8763" i="6" s="1"/>
  <c r="D8763" i="6" s="1"/>
  <c r="B8764" i="6"/>
  <c r="C8764" i="6" s="1"/>
  <c r="D8764" i="6" s="1"/>
  <c r="B8765" i="6"/>
  <c r="C8765" i="6" s="1"/>
  <c r="D8765" i="6" s="1"/>
  <c r="B8766" i="6"/>
  <c r="C8766" i="6" s="1"/>
  <c r="D8766" i="6" s="1"/>
  <c r="B8767" i="6"/>
  <c r="C8767" i="6" s="1"/>
  <c r="D8767" i="6" s="1"/>
  <c r="B8768" i="6"/>
  <c r="C8768" i="6" s="1"/>
  <c r="D8768" i="6" s="1"/>
  <c r="B8769" i="6"/>
  <c r="C8769" i="6" s="1"/>
  <c r="D8769" i="6" s="1"/>
  <c r="B8770" i="6"/>
  <c r="C8770" i="6" s="1"/>
  <c r="D8770" i="6" s="1"/>
  <c r="B8771" i="6"/>
  <c r="C8771" i="6" s="1"/>
  <c r="D8771" i="6" s="1"/>
  <c r="B8772" i="6"/>
  <c r="C8772" i="6" s="1"/>
  <c r="D8772" i="6" s="1"/>
  <c r="B8773" i="6"/>
  <c r="C8773" i="6" s="1"/>
  <c r="D8773" i="6" s="1"/>
  <c r="B8774" i="6"/>
  <c r="C8774" i="6" s="1"/>
  <c r="D8774" i="6" s="1"/>
  <c r="B8775" i="6"/>
  <c r="C8775" i="6" s="1"/>
  <c r="D8775" i="6" s="1"/>
  <c r="B8776" i="6"/>
  <c r="C8776" i="6" s="1"/>
  <c r="D8776" i="6" s="1"/>
  <c r="B8777" i="6"/>
  <c r="C8777" i="6" s="1"/>
  <c r="D8777" i="6" s="1"/>
  <c r="B8778" i="6"/>
  <c r="C8778" i="6" s="1"/>
  <c r="D8778" i="6" s="1"/>
  <c r="B8779" i="6"/>
  <c r="C8779" i="6" s="1"/>
  <c r="D8779" i="6" s="1"/>
  <c r="B8780" i="6"/>
  <c r="C8780" i="6" s="1"/>
  <c r="D8780" i="6" s="1"/>
  <c r="B8781" i="6"/>
  <c r="C8781" i="6" s="1"/>
  <c r="D8781" i="6" s="1"/>
  <c r="B8782" i="6"/>
  <c r="C8782" i="6" s="1"/>
  <c r="D8782" i="6" s="1"/>
  <c r="B8783" i="6"/>
  <c r="C8783" i="6" s="1"/>
  <c r="D8783" i="6" s="1"/>
  <c r="B8784" i="6"/>
  <c r="C8784" i="6" s="1"/>
  <c r="D8784" i="6" s="1"/>
  <c r="B8785" i="6"/>
  <c r="C8785" i="6" s="1"/>
  <c r="D8785" i="6" s="1"/>
  <c r="B8786" i="6"/>
  <c r="C8786" i="6" s="1"/>
  <c r="D8786" i="6" s="1"/>
  <c r="B8787" i="6"/>
  <c r="C8787" i="6" s="1"/>
  <c r="D8787" i="6" s="1"/>
  <c r="B8788" i="6"/>
  <c r="C8788" i="6" s="1"/>
  <c r="D8788" i="6" s="1"/>
  <c r="B8789" i="6"/>
  <c r="C8789" i="6" s="1"/>
  <c r="D8789" i="6" s="1"/>
  <c r="B8790" i="6"/>
  <c r="C8790" i="6" s="1"/>
  <c r="D8790" i="6" s="1"/>
  <c r="B8791" i="6"/>
  <c r="C8791" i="6" s="1"/>
  <c r="D8791" i="6" s="1"/>
  <c r="B8792" i="6"/>
  <c r="C8792" i="6" s="1"/>
  <c r="D8792" i="6" s="1"/>
  <c r="B8793" i="6"/>
  <c r="C8793" i="6" s="1"/>
  <c r="D8793" i="6" s="1"/>
  <c r="B8794" i="6"/>
  <c r="C8794" i="6" s="1"/>
  <c r="D8794" i="6" s="1"/>
  <c r="B8795" i="6"/>
  <c r="C8795" i="6" s="1"/>
  <c r="D8795" i="6" s="1"/>
  <c r="B8796" i="6"/>
  <c r="C8796" i="6" s="1"/>
  <c r="D8796" i="6" s="1"/>
  <c r="B8797" i="6"/>
  <c r="C8797" i="6" s="1"/>
  <c r="D8797" i="6" s="1"/>
  <c r="B8798" i="6"/>
  <c r="C8798" i="6" s="1"/>
  <c r="D8798" i="6" s="1"/>
  <c r="B8799" i="6"/>
  <c r="C8799" i="6" s="1"/>
  <c r="D8799" i="6" s="1"/>
  <c r="B8800" i="6"/>
  <c r="C8800" i="6" s="1"/>
  <c r="D8800" i="6" s="1"/>
  <c r="B8801" i="6"/>
  <c r="C8801" i="6" s="1"/>
  <c r="D8801" i="6" s="1"/>
  <c r="B8802" i="6"/>
  <c r="C8802" i="6" s="1"/>
  <c r="D8802" i="6" s="1"/>
  <c r="B8803" i="6"/>
  <c r="C8803" i="6" s="1"/>
  <c r="D8803" i="6" s="1"/>
  <c r="B8804" i="6"/>
  <c r="C8804" i="6" s="1"/>
  <c r="D8804" i="6" s="1"/>
  <c r="B8805" i="6"/>
  <c r="C8805" i="6" s="1"/>
  <c r="D8805" i="6" s="1"/>
  <c r="B8806" i="6"/>
  <c r="C8806" i="6" s="1"/>
  <c r="D8806" i="6" s="1"/>
  <c r="B8807" i="6"/>
  <c r="C8807" i="6" s="1"/>
  <c r="D8807" i="6" s="1"/>
  <c r="B8808" i="6"/>
  <c r="C8808" i="6" s="1"/>
  <c r="D8808" i="6" s="1"/>
  <c r="B8809" i="6"/>
  <c r="C8809" i="6" s="1"/>
  <c r="D8809" i="6" s="1"/>
  <c r="B8810" i="6"/>
  <c r="C8810" i="6" s="1"/>
  <c r="D8810" i="6" s="1"/>
  <c r="B8811" i="6"/>
  <c r="C8811" i="6" s="1"/>
  <c r="D8811" i="6" s="1"/>
  <c r="B8812" i="6"/>
  <c r="C8812" i="6" s="1"/>
  <c r="D8812" i="6" s="1"/>
  <c r="B8813" i="6"/>
  <c r="C8813" i="6" s="1"/>
  <c r="D8813" i="6" s="1"/>
  <c r="B8814" i="6"/>
  <c r="C8814" i="6" s="1"/>
  <c r="D8814" i="6" s="1"/>
  <c r="B8815" i="6"/>
  <c r="C8815" i="6" s="1"/>
  <c r="D8815" i="6" s="1"/>
  <c r="B8816" i="6"/>
  <c r="C8816" i="6" s="1"/>
  <c r="D8816" i="6" s="1"/>
  <c r="B8817" i="6"/>
  <c r="C8817" i="6" s="1"/>
  <c r="D8817" i="6" s="1"/>
  <c r="B8818" i="6"/>
  <c r="C8818" i="6" s="1"/>
  <c r="D8818" i="6" s="1"/>
  <c r="B8819" i="6"/>
  <c r="C8819" i="6" s="1"/>
  <c r="D8819" i="6" s="1"/>
  <c r="B8820" i="6"/>
  <c r="C8820" i="6" s="1"/>
  <c r="D8820" i="6" s="1"/>
  <c r="B8821" i="6"/>
  <c r="C8821" i="6" s="1"/>
  <c r="D8821" i="6" s="1"/>
  <c r="B8822" i="6"/>
  <c r="C8822" i="6" s="1"/>
  <c r="D8822" i="6" s="1"/>
  <c r="B8823" i="6"/>
  <c r="C8823" i="6" s="1"/>
  <c r="D8823" i="6" s="1"/>
  <c r="B8824" i="6"/>
  <c r="C8824" i="6" s="1"/>
  <c r="D8824" i="6" s="1"/>
  <c r="B8825" i="6"/>
  <c r="C8825" i="6" s="1"/>
  <c r="D8825" i="6" s="1"/>
  <c r="B8826" i="6"/>
  <c r="C8826" i="6" s="1"/>
  <c r="D8826" i="6" s="1"/>
  <c r="B8827" i="6"/>
  <c r="C8827" i="6" s="1"/>
  <c r="D8827" i="6" s="1"/>
  <c r="B8828" i="6"/>
  <c r="C8828" i="6" s="1"/>
  <c r="D8828" i="6" s="1"/>
  <c r="B8829" i="6"/>
  <c r="C8829" i="6" s="1"/>
  <c r="D8829" i="6" s="1"/>
  <c r="B8830" i="6"/>
  <c r="C8830" i="6" s="1"/>
  <c r="D8830" i="6" s="1"/>
  <c r="B8831" i="6"/>
  <c r="C8831" i="6" s="1"/>
  <c r="D8831" i="6" s="1"/>
  <c r="B8832" i="6"/>
  <c r="C8832" i="6" s="1"/>
  <c r="D8832" i="6" s="1"/>
  <c r="B8833" i="6"/>
  <c r="C8833" i="6" s="1"/>
  <c r="D8833" i="6" s="1"/>
  <c r="B8834" i="6"/>
  <c r="C8834" i="6" s="1"/>
  <c r="D8834" i="6" s="1"/>
  <c r="B8835" i="6"/>
  <c r="C8835" i="6" s="1"/>
  <c r="D8835" i="6" s="1"/>
  <c r="B8836" i="6"/>
  <c r="C8836" i="6" s="1"/>
  <c r="D8836" i="6" s="1"/>
  <c r="B8837" i="6"/>
  <c r="C8837" i="6" s="1"/>
  <c r="D8837" i="6" s="1"/>
  <c r="B8838" i="6"/>
  <c r="C8838" i="6" s="1"/>
  <c r="D8838" i="6" s="1"/>
  <c r="B8839" i="6"/>
  <c r="C8839" i="6" s="1"/>
  <c r="D8839" i="6" s="1"/>
  <c r="B8840" i="6"/>
  <c r="C8840" i="6" s="1"/>
  <c r="D8840" i="6" s="1"/>
  <c r="B8841" i="6"/>
  <c r="C8841" i="6" s="1"/>
  <c r="D8841" i="6" s="1"/>
  <c r="B8842" i="6"/>
  <c r="C8842" i="6" s="1"/>
  <c r="D8842" i="6" s="1"/>
  <c r="B8843" i="6"/>
  <c r="C8843" i="6" s="1"/>
  <c r="D8843" i="6" s="1"/>
  <c r="B8844" i="6"/>
  <c r="C8844" i="6" s="1"/>
  <c r="D8844" i="6" s="1"/>
  <c r="B8845" i="6"/>
  <c r="C8845" i="6" s="1"/>
  <c r="D8845" i="6" s="1"/>
  <c r="B8846" i="6"/>
  <c r="C8846" i="6" s="1"/>
  <c r="D8846" i="6" s="1"/>
  <c r="B8847" i="6"/>
  <c r="C8847" i="6" s="1"/>
  <c r="D8847" i="6" s="1"/>
  <c r="B8848" i="6"/>
  <c r="C8848" i="6" s="1"/>
  <c r="D8848" i="6" s="1"/>
  <c r="B8849" i="6"/>
  <c r="C8849" i="6" s="1"/>
  <c r="D8849" i="6" s="1"/>
  <c r="B8850" i="6"/>
  <c r="C8850" i="6" s="1"/>
  <c r="D8850" i="6" s="1"/>
  <c r="B8851" i="6"/>
  <c r="C8851" i="6" s="1"/>
  <c r="D8851" i="6" s="1"/>
  <c r="B8852" i="6"/>
  <c r="C8852" i="6" s="1"/>
  <c r="D8852" i="6" s="1"/>
  <c r="B8853" i="6"/>
  <c r="C8853" i="6" s="1"/>
  <c r="D8853" i="6" s="1"/>
  <c r="B8854" i="6"/>
  <c r="C8854" i="6" s="1"/>
  <c r="D8854" i="6" s="1"/>
  <c r="B8855" i="6"/>
  <c r="C8855" i="6" s="1"/>
  <c r="D8855" i="6" s="1"/>
  <c r="B8856" i="6"/>
  <c r="C8856" i="6" s="1"/>
  <c r="D8856" i="6" s="1"/>
  <c r="B8857" i="6"/>
  <c r="C8857" i="6" s="1"/>
  <c r="D8857" i="6" s="1"/>
  <c r="B8858" i="6"/>
  <c r="C8858" i="6" s="1"/>
  <c r="D8858" i="6" s="1"/>
  <c r="B8859" i="6"/>
  <c r="C8859" i="6" s="1"/>
  <c r="D8859" i="6" s="1"/>
  <c r="B8860" i="6"/>
  <c r="C8860" i="6" s="1"/>
  <c r="D8860" i="6" s="1"/>
  <c r="B8861" i="6"/>
  <c r="C8861" i="6" s="1"/>
  <c r="D8861" i="6" s="1"/>
  <c r="B8862" i="6"/>
  <c r="C8862" i="6" s="1"/>
  <c r="D8862" i="6" s="1"/>
  <c r="B8863" i="6"/>
  <c r="C8863" i="6" s="1"/>
  <c r="D8863" i="6" s="1"/>
  <c r="B8864" i="6"/>
  <c r="C8864" i="6" s="1"/>
  <c r="D8864" i="6" s="1"/>
  <c r="B8865" i="6"/>
  <c r="C8865" i="6" s="1"/>
  <c r="D8865" i="6" s="1"/>
  <c r="B8866" i="6"/>
  <c r="C8866" i="6" s="1"/>
  <c r="D8866" i="6" s="1"/>
  <c r="B8867" i="6"/>
  <c r="C8867" i="6" s="1"/>
  <c r="D8867" i="6" s="1"/>
  <c r="B8868" i="6"/>
  <c r="C8868" i="6" s="1"/>
  <c r="D8868" i="6" s="1"/>
  <c r="B8869" i="6"/>
  <c r="C8869" i="6" s="1"/>
  <c r="D8869" i="6" s="1"/>
  <c r="B8870" i="6"/>
  <c r="C8870" i="6" s="1"/>
  <c r="D8870" i="6" s="1"/>
  <c r="B8871" i="6"/>
  <c r="C8871" i="6" s="1"/>
  <c r="D8871" i="6" s="1"/>
  <c r="B8872" i="6"/>
  <c r="C8872" i="6" s="1"/>
  <c r="D8872" i="6" s="1"/>
  <c r="B8873" i="6"/>
  <c r="C8873" i="6" s="1"/>
  <c r="D8873" i="6" s="1"/>
  <c r="B8874" i="6"/>
  <c r="C8874" i="6" s="1"/>
  <c r="D8874" i="6" s="1"/>
  <c r="B8875" i="6"/>
  <c r="C8875" i="6" s="1"/>
  <c r="D8875" i="6" s="1"/>
  <c r="B8876" i="6"/>
  <c r="C8876" i="6" s="1"/>
  <c r="D8876" i="6" s="1"/>
  <c r="B8877" i="6"/>
  <c r="C8877" i="6" s="1"/>
  <c r="D8877" i="6" s="1"/>
  <c r="B8878" i="6"/>
  <c r="C8878" i="6" s="1"/>
  <c r="D8878" i="6" s="1"/>
  <c r="B8879" i="6"/>
  <c r="C8879" i="6" s="1"/>
  <c r="D8879" i="6" s="1"/>
  <c r="B8880" i="6"/>
  <c r="C8880" i="6" s="1"/>
  <c r="D8880" i="6" s="1"/>
  <c r="B8881" i="6"/>
  <c r="C8881" i="6" s="1"/>
  <c r="D8881" i="6" s="1"/>
  <c r="B8882" i="6"/>
  <c r="C8882" i="6" s="1"/>
  <c r="D8882" i="6" s="1"/>
  <c r="B8883" i="6"/>
  <c r="C8883" i="6" s="1"/>
  <c r="D8883" i="6" s="1"/>
  <c r="B8884" i="6"/>
  <c r="C8884" i="6" s="1"/>
  <c r="D8884" i="6" s="1"/>
  <c r="B8885" i="6"/>
  <c r="C8885" i="6" s="1"/>
  <c r="D8885" i="6" s="1"/>
  <c r="B8886" i="6"/>
  <c r="C8886" i="6" s="1"/>
  <c r="D8886" i="6" s="1"/>
  <c r="B8887" i="6"/>
  <c r="C8887" i="6" s="1"/>
  <c r="D8887" i="6" s="1"/>
  <c r="B8888" i="6"/>
  <c r="C8888" i="6" s="1"/>
  <c r="D8888" i="6" s="1"/>
  <c r="B8889" i="6"/>
  <c r="C8889" i="6" s="1"/>
  <c r="D8889" i="6" s="1"/>
  <c r="B8890" i="6"/>
  <c r="C8890" i="6" s="1"/>
  <c r="D8890" i="6" s="1"/>
  <c r="B8891" i="6"/>
  <c r="C8891" i="6" s="1"/>
  <c r="D8891" i="6" s="1"/>
  <c r="B8892" i="6"/>
  <c r="C8892" i="6" s="1"/>
  <c r="D8892" i="6" s="1"/>
  <c r="B8893" i="6"/>
  <c r="C8893" i="6" s="1"/>
  <c r="D8893" i="6" s="1"/>
  <c r="B8894" i="6"/>
  <c r="C8894" i="6" s="1"/>
  <c r="D8894" i="6" s="1"/>
  <c r="B8895" i="6"/>
  <c r="C8895" i="6" s="1"/>
  <c r="D8895" i="6" s="1"/>
  <c r="B8896" i="6"/>
  <c r="C8896" i="6" s="1"/>
  <c r="D8896" i="6" s="1"/>
  <c r="B8897" i="6"/>
  <c r="C8897" i="6" s="1"/>
  <c r="D8897" i="6" s="1"/>
  <c r="B8898" i="6"/>
  <c r="C8898" i="6" s="1"/>
  <c r="D8898" i="6" s="1"/>
  <c r="B8899" i="6"/>
  <c r="C8899" i="6" s="1"/>
  <c r="D8899" i="6" s="1"/>
  <c r="B8900" i="6"/>
  <c r="C8900" i="6" s="1"/>
  <c r="D8900" i="6" s="1"/>
  <c r="B8901" i="6"/>
  <c r="C8901" i="6" s="1"/>
  <c r="D8901" i="6" s="1"/>
  <c r="B8902" i="6"/>
  <c r="C8902" i="6" s="1"/>
  <c r="D8902" i="6" s="1"/>
  <c r="B8903" i="6"/>
  <c r="C8903" i="6" s="1"/>
  <c r="D8903" i="6" s="1"/>
  <c r="B8904" i="6"/>
  <c r="C8904" i="6" s="1"/>
  <c r="D8904" i="6" s="1"/>
  <c r="B8905" i="6"/>
  <c r="C8905" i="6" s="1"/>
  <c r="D8905" i="6" s="1"/>
  <c r="B8906" i="6"/>
  <c r="C8906" i="6" s="1"/>
  <c r="D8906" i="6" s="1"/>
  <c r="B8907" i="6"/>
  <c r="C8907" i="6" s="1"/>
  <c r="D8907" i="6" s="1"/>
  <c r="B8908" i="6"/>
  <c r="C8908" i="6" s="1"/>
  <c r="D8908" i="6" s="1"/>
  <c r="B8909" i="6"/>
  <c r="C8909" i="6" s="1"/>
  <c r="D8909" i="6" s="1"/>
  <c r="B8910" i="6"/>
  <c r="C8910" i="6" s="1"/>
  <c r="D8910" i="6" s="1"/>
  <c r="B8911" i="6"/>
  <c r="C8911" i="6" s="1"/>
  <c r="D8911" i="6" s="1"/>
  <c r="B8912" i="6"/>
  <c r="C8912" i="6" s="1"/>
  <c r="D8912" i="6" s="1"/>
  <c r="B8913" i="6"/>
  <c r="C8913" i="6" s="1"/>
  <c r="D8913" i="6" s="1"/>
  <c r="B8914" i="6"/>
  <c r="C8914" i="6" s="1"/>
  <c r="D8914" i="6" s="1"/>
  <c r="B8915" i="6"/>
  <c r="C8915" i="6" s="1"/>
  <c r="D8915" i="6" s="1"/>
  <c r="B8916" i="6"/>
  <c r="C8916" i="6" s="1"/>
  <c r="D8916" i="6" s="1"/>
  <c r="B8917" i="6"/>
  <c r="C8917" i="6" s="1"/>
  <c r="D8917" i="6" s="1"/>
  <c r="B8918" i="6"/>
  <c r="C8918" i="6" s="1"/>
  <c r="D8918" i="6" s="1"/>
  <c r="B8919" i="6"/>
  <c r="C8919" i="6" s="1"/>
  <c r="D8919" i="6" s="1"/>
  <c r="B8920" i="6"/>
  <c r="C8920" i="6" s="1"/>
  <c r="D8920" i="6" s="1"/>
  <c r="B8921" i="6"/>
  <c r="C8921" i="6" s="1"/>
  <c r="D8921" i="6" s="1"/>
  <c r="B8922" i="6"/>
  <c r="C8922" i="6" s="1"/>
  <c r="D8922" i="6" s="1"/>
  <c r="B8923" i="6"/>
  <c r="C8923" i="6" s="1"/>
  <c r="D8923" i="6" s="1"/>
  <c r="B8924" i="6"/>
  <c r="C8924" i="6" s="1"/>
  <c r="D8924" i="6" s="1"/>
  <c r="B8925" i="6"/>
  <c r="C8925" i="6" s="1"/>
  <c r="D8925" i="6" s="1"/>
  <c r="B8926" i="6"/>
  <c r="C8926" i="6" s="1"/>
  <c r="D8926" i="6" s="1"/>
  <c r="B8927" i="6"/>
  <c r="C8927" i="6" s="1"/>
  <c r="D8927" i="6" s="1"/>
  <c r="B8928" i="6"/>
  <c r="C8928" i="6" s="1"/>
  <c r="D8928" i="6" s="1"/>
  <c r="B8929" i="6"/>
  <c r="C8929" i="6" s="1"/>
  <c r="D8929" i="6" s="1"/>
  <c r="B8930" i="6"/>
  <c r="C8930" i="6" s="1"/>
  <c r="D8930" i="6" s="1"/>
  <c r="B8931" i="6"/>
  <c r="C8931" i="6" s="1"/>
  <c r="D8931" i="6" s="1"/>
  <c r="B8932" i="6"/>
  <c r="C8932" i="6" s="1"/>
  <c r="D8932" i="6" s="1"/>
  <c r="B8933" i="6"/>
  <c r="C8933" i="6" s="1"/>
  <c r="D8933" i="6" s="1"/>
  <c r="B8934" i="6"/>
  <c r="C8934" i="6" s="1"/>
  <c r="D8934" i="6" s="1"/>
  <c r="B8935" i="6"/>
  <c r="C8935" i="6" s="1"/>
  <c r="D8935" i="6" s="1"/>
  <c r="B8936" i="6"/>
  <c r="C8936" i="6" s="1"/>
  <c r="D8936" i="6" s="1"/>
  <c r="B8937" i="6"/>
  <c r="C8937" i="6" s="1"/>
  <c r="D8937" i="6" s="1"/>
  <c r="B8938" i="6"/>
  <c r="C8938" i="6" s="1"/>
  <c r="D8938" i="6" s="1"/>
  <c r="B8939" i="6"/>
  <c r="C8939" i="6" s="1"/>
  <c r="D8939" i="6" s="1"/>
  <c r="B8940" i="6"/>
  <c r="C8940" i="6" s="1"/>
  <c r="D8940" i="6" s="1"/>
  <c r="B8941" i="6"/>
  <c r="C8941" i="6" s="1"/>
  <c r="D8941" i="6" s="1"/>
  <c r="B8942" i="6"/>
  <c r="C8942" i="6" s="1"/>
  <c r="D8942" i="6" s="1"/>
  <c r="B8943" i="6"/>
  <c r="C8943" i="6" s="1"/>
  <c r="D8943" i="6" s="1"/>
  <c r="B8944" i="6"/>
  <c r="C8944" i="6" s="1"/>
  <c r="D8944" i="6" s="1"/>
  <c r="B8945" i="6"/>
  <c r="C8945" i="6" s="1"/>
  <c r="D8945" i="6" s="1"/>
  <c r="B8946" i="6"/>
  <c r="C8946" i="6" s="1"/>
  <c r="D8946" i="6" s="1"/>
  <c r="B8947" i="6"/>
  <c r="C8947" i="6" s="1"/>
  <c r="D8947" i="6" s="1"/>
  <c r="B8948" i="6"/>
  <c r="C8948" i="6" s="1"/>
  <c r="D8948" i="6" s="1"/>
  <c r="B8949" i="6"/>
  <c r="C8949" i="6" s="1"/>
  <c r="D8949" i="6" s="1"/>
  <c r="B8950" i="6"/>
  <c r="C8950" i="6" s="1"/>
  <c r="D8950" i="6" s="1"/>
  <c r="B8951" i="6"/>
  <c r="C8951" i="6" s="1"/>
  <c r="D8951" i="6" s="1"/>
  <c r="B8952" i="6"/>
  <c r="C8952" i="6" s="1"/>
  <c r="D8952" i="6" s="1"/>
  <c r="B8953" i="6"/>
  <c r="C8953" i="6" s="1"/>
  <c r="D8953" i="6" s="1"/>
  <c r="B8954" i="6"/>
  <c r="C8954" i="6" s="1"/>
  <c r="D8954" i="6" s="1"/>
  <c r="B8955" i="6"/>
  <c r="C8955" i="6" s="1"/>
  <c r="D8955" i="6" s="1"/>
  <c r="B8956" i="6"/>
  <c r="C8956" i="6" s="1"/>
  <c r="D8956" i="6" s="1"/>
  <c r="B8957" i="6"/>
  <c r="C8957" i="6" s="1"/>
  <c r="D8957" i="6" s="1"/>
  <c r="B8958" i="6"/>
  <c r="C8958" i="6" s="1"/>
  <c r="D8958" i="6" s="1"/>
  <c r="B8959" i="6"/>
  <c r="C8959" i="6" s="1"/>
  <c r="D8959" i="6" s="1"/>
  <c r="B8960" i="6"/>
  <c r="C8960" i="6" s="1"/>
  <c r="D8960" i="6" s="1"/>
  <c r="B8961" i="6"/>
  <c r="C8961" i="6" s="1"/>
  <c r="D8961" i="6" s="1"/>
  <c r="B8962" i="6"/>
  <c r="C8962" i="6" s="1"/>
  <c r="D8962" i="6" s="1"/>
  <c r="B8963" i="6"/>
  <c r="C8963" i="6" s="1"/>
  <c r="D8963" i="6" s="1"/>
  <c r="B8964" i="6"/>
  <c r="C8964" i="6" s="1"/>
  <c r="D8964" i="6" s="1"/>
  <c r="B8965" i="6"/>
  <c r="C8965" i="6" s="1"/>
  <c r="D8965" i="6" s="1"/>
  <c r="B8966" i="6"/>
  <c r="C8966" i="6" s="1"/>
  <c r="D8966" i="6" s="1"/>
  <c r="B8967" i="6"/>
  <c r="C8967" i="6" s="1"/>
  <c r="D8967" i="6" s="1"/>
  <c r="B8968" i="6"/>
  <c r="C8968" i="6" s="1"/>
  <c r="D8968" i="6" s="1"/>
  <c r="B8969" i="6"/>
  <c r="C8969" i="6" s="1"/>
  <c r="D8969" i="6" s="1"/>
  <c r="B8970" i="6"/>
  <c r="C8970" i="6" s="1"/>
  <c r="D8970" i="6" s="1"/>
  <c r="B8971" i="6"/>
  <c r="C8971" i="6" s="1"/>
  <c r="D8971" i="6" s="1"/>
  <c r="B8972" i="6"/>
  <c r="C8972" i="6" s="1"/>
  <c r="D8972" i="6" s="1"/>
  <c r="B8973" i="6"/>
  <c r="C8973" i="6" s="1"/>
  <c r="D8973" i="6" s="1"/>
  <c r="B8974" i="6"/>
  <c r="C8974" i="6" s="1"/>
  <c r="D8974" i="6" s="1"/>
  <c r="B8975" i="6"/>
  <c r="C8975" i="6" s="1"/>
  <c r="D8975" i="6" s="1"/>
  <c r="B8976" i="6"/>
  <c r="C8976" i="6" s="1"/>
  <c r="D8976" i="6" s="1"/>
  <c r="B8977" i="6"/>
  <c r="C8977" i="6" s="1"/>
  <c r="D8977" i="6" s="1"/>
  <c r="B8978" i="6"/>
  <c r="C8978" i="6" s="1"/>
  <c r="D8978" i="6" s="1"/>
  <c r="B8979" i="6"/>
  <c r="C8979" i="6" s="1"/>
  <c r="D8979" i="6" s="1"/>
  <c r="B8980" i="6"/>
  <c r="C8980" i="6" s="1"/>
  <c r="D8980" i="6" s="1"/>
  <c r="B8981" i="6"/>
  <c r="C8981" i="6" s="1"/>
  <c r="D8981" i="6" s="1"/>
  <c r="B8982" i="6"/>
  <c r="C8982" i="6" s="1"/>
  <c r="D8982" i="6" s="1"/>
  <c r="B8983" i="6"/>
  <c r="C8983" i="6" s="1"/>
  <c r="D8983" i="6" s="1"/>
  <c r="B8984" i="6"/>
  <c r="C8984" i="6" s="1"/>
  <c r="D8984" i="6" s="1"/>
  <c r="B8985" i="6"/>
  <c r="C8985" i="6" s="1"/>
  <c r="D8985" i="6" s="1"/>
  <c r="B8986" i="6"/>
  <c r="C8986" i="6" s="1"/>
  <c r="D8986" i="6" s="1"/>
  <c r="B8987" i="6"/>
  <c r="C8987" i="6" s="1"/>
  <c r="D8987" i="6" s="1"/>
  <c r="B8988" i="6"/>
  <c r="C8988" i="6" s="1"/>
  <c r="D8988" i="6" s="1"/>
  <c r="B8989" i="6"/>
  <c r="C8989" i="6" s="1"/>
  <c r="D8989" i="6" s="1"/>
  <c r="B8990" i="6"/>
  <c r="C8990" i="6" s="1"/>
  <c r="D8990" i="6" s="1"/>
  <c r="B8991" i="6"/>
  <c r="C8991" i="6" s="1"/>
  <c r="D8991" i="6" s="1"/>
  <c r="B8992" i="6"/>
  <c r="C8992" i="6" s="1"/>
  <c r="D8992" i="6" s="1"/>
  <c r="B8993" i="6"/>
  <c r="C8993" i="6" s="1"/>
  <c r="D8993" i="6" s="1"/>
  <c r="B8994" i="6"/>
  <c r="C8994" i="6" s="1"/>
  <c r="D8994" i="6" s="1"/>
  <c r="B8995" i="6"/>
  <c r="C8995" i="6" s="1"/>
  <c r="D8995" i="6" s="1"/>
  <c r="B8996" i="6"/>
  <c r="C8996" i="6" s="1"/>
  <c r="D8996" i="6" s="1"/>
  <c r="B8997" i="6"/>
  <c r="C8997" i="6" s="1"/>
  <c r="D8997" i="6" s="1"/>
  <c r="B8998" i="6"/>
  <c r="C8998" i="6" s="1"/>
  <c r="D8998" i="6" s="1"/>
  <c r="B8999" i="6"/>
  <c r="C8999" i="6" s="1"/>
  <c r="D8999" i="6" s="1"/>
  <c r="B9000" i="6"/>
  <c r="C9000" i="6" s="1"/>
  <c r="D9000" i="6" s="1"/>
  <c r="B9001" i="6"/>
  <c r="C9001" i="6" s="1"/>
  <c r="D9001" i="6" s="1"/>
  <c r="B9002" i="6"/>
  <c r="C9002" i="6" s="1"/>
  <c r="D9002" i="6" s="1"/>
  <c r="B9003" i="6"/>
  <c r="C9003" i="6" s="1"/>
  <c r="D9003" i="6" s="1"/>
  <c r="B9004" i="6"/>
  <c r="C9004" i="6" s="1"/>
  <c r="D9004" i="6" s="1"/>
  <c r="B9005" i="6"/>
  <c r="C9005" i="6" s="1"/>
  <c r="D9005" i="6" s="1"/>
  <c r="B9006" i="6"/>
  <c r="C9006" i="6" s="1"/>
  <c r="D9006" i="6" s="1"/>
  <c r="B9007" i="6"/>
  <c r="C9007" i="6" s="1"/>
  <c r="D9007" i="6" s="1"/>
  <c r="B9008" i="6"/>
  <c r="C9008" i="6" s="1"/>
  <c r="D9008" i="6" s="1"/>
  <c r="B9009" i="6"/>
  <c r="C9009" i="6" s="1"/>
  <c r="D9009" i="6" s="1"/>
  <c r="B9010" i="6"/>
  <c r="C9010" i="6" s="1"/>
  <c r="D9010" i="6" s="1"/>
  <c r="B9011" i="6"/>
  <c r="C9011" i="6" s="1"/>
  <c r="D9011" i="6" s="1"/>
  <c r="B9012" i="6"/>
  <c r="C9012" i="6" s="1"/>
  <c r="D9012" i="6" s="1"/>
  <c r="B9013" i="6"/>
  <c r="C9013" i="6" s="1"/>
  <c r="D9013" i="6" s="1"/>
  <c r="B9014" i="6"/>
  <c r="C9014" i="6" s="1"/>
  <c r="D9014" i="6" s="1"/>
  <c r="B9015" i="6"/>
  <c r="C9015" i="6" s="1"/>
  <c r="D9015" i="6" s="1"/>
  <c r="B9016" i="6"/>
  <c r="C9016" i="6" s="1"/>
  <c r="D9016" i="6" s="1"/>
  <c r="B9017" i="6"/>
  <c r="C9017" i="6" s="1"/>
  <c r="D9017" i="6" s="1"/>
  <c r="B9018" i="6"/>
  <c r="C9018" i="6" s="1"/>
  <c r="D9018" i="6" s="1"/>
  <c r="B9019" i="6"/>
  <c r="C9019" i="6" s="1"/>
  <c r="D9019" i="6" s="1"/>
  <c r="B9020" i="6"/>
  <c r="C9020" i="6" s="1"/>
  <c r="D9020" i="6" s="1"/>
  <c r="B9021" i="6"/>
  <c r="C9021" i="6" s="1"/>
  <c r="D9021" i="6" s="1"/>
  <c r="B9022" i="6"/>
  <c r="C9022" i="6" s="1"/>
  <c r="D9022" i="6" s="1"/>
  <c r="B9023" i="6"/>
  <c r="C9023" i="6" s="1"/>
  <c r="D9023" i="6" s="1"/>
  <c r="B9024" i="6"/>
  <c r="C9024" i="6" s="1"/>
  <c r="D9024" i="6" s="1"/>
  <c r="B9025" i="6"/>
  <c r="C9025" i="6" s="1"/>
  <c r="D9025" i="6" s="1"/>
  <c r="B9026" i="6"/>
  <c r="C9026" i="6" s="1"/>
  <c r="D9026" i="6" s="1"/>
  <c r="B9027" i="6"/>
  <c r="C9027" i="6" s="1"/>
  <c r="D9027" i="6" s="1"/>
  <c r="B9028" i="6"/>
  <c r="C9028" i="6" s="1"/>
  <c r="D9028" i="6" s="1"/>
  <c r="B9029" i="6"/>
  <c r="C9029" i="6" s="1"/>
  <c r="D9029" i="6" s="1"/>
  <c r="B9030" i="6"/>
  <c r="C9030" i="6" s="1"/>
  <c r="D9030" i="6" s="1"/>
  <c r="B9031" i="6"/>
  <c r="C9031" i="6" s="1"/>
  <c r="D9031" i="6" s="1"/>
  <c r="B9032" i="6"/>
  <c r="C9032" i="6" s="1"/>
  <c r="D9032" i="6" s="1"/>
  <c r="B9033" i="6"/>
  <c r="C9033" i="6" s="1"/>
  <c r="D9033" i="6" s="1"/>
  <c r="B9034" i="6"/>
  <c r="C9034" i="6" s="1"/>
  <c r="D9034" i="6" s="1"/>
  <c r="B9035" i="6"/>
  <c r="C9035" i="6" s="1"/>
  <c r="D9035" i="6" s="1"/>
  <c r="B9036" i="6"/>
  <c r="C9036" i="6" s="1"/>
  <c r="D9036" i="6" s="1"/>
  <c r="B9037" i="6"/>
  <c r="C9037" i="6" s="1"/>
  <c r="D9037" i="6" s="1"/>
  <c r="B9038" i="6"/>
  <c r="C9038" i="6" s="1"/>
  <c r="D9038" i="6" s="1"/>
  <c r="B9039" i="6"/>
  <c r="C9039" i="6" s="1"/>
  <c r="D9039" i="6" s="1"/>
  <c r="B9040" i="6"/>
  <c r="C9040" i="6" s="1"/>
  <c r="D9040" i="6" s="1"/>
  <c r="B9041" i="6"/>
  <c r="C9041" i="6" s="1"/>
  <c r="D9041" i="6" s="1"/>
  <c r="B9042" i="6"/>
  <c r="C9042" i="6" s="1"/>
  <c r="D9042" i="6" s="1"/>
  <c r="B9043" i="6"/>
  <c r="C9043" i="6" s="1"/>
  <c r="D9043" i="6" s="1"/>
  <c r="B9044" i="6"/>
  <c r="C9044" i="6" s="1"/>
  <c r="D9044" i="6" s="1"/>
  <c r="B9045" i="6"/>
  <c r="C9045" i="6" s="1"/>
  <c r="D9045" i="6" s="1"/>
  <c r="B9046" i="6"/>
  <c r="C9046" i="6" s="1"/>
  <c r="D9046" i="6" s="1"/>
  <c r="B9047" i="6"/>
  <c r="C9047" i="6" s="1"/>
  <c r="D9047" i="6" s="1"/>
  <c r="B9048" i="6"/>
  <c r="C9048" i="6" s="1"/>
  <c r="D9048" i="6" s="1"/>
  <c r="B9049" i="6"/>
  <c r="C9049" i="6" s="1"/>
  <c r="D9049" i="6" s="1"/>
  <c r="B9050" i="6"/>
  <c r="C9050" i="6" s="1"/>
  <c r="D9050" i="6" s="1"/>
  <c r="B9051" i="6"/>
  <c r="C9051" i="6" s="1"/>
  <c r="D9051" i="6" s="1"/>
  <c r="B9052" i="6"/>
  <c r="C9052" i="6" s="1"/>
  <c r="D9052" i="6" s="1"/>
  <c r="B9053" i="6"/>
  <c r="C9053" i="6" s="1"/>
  <c r="D9053" i="6" s="1"/>
  <c r="B9054" i="6"/>
  <c r="C9054" i="6" s="1"/>
  <c r="D9054" i="6" s="1"/>
  <c r="B9055" i="6"/>
  <c r="C9055" i="6" s="1"/>
  <c r="D9055" i="6" s="1"/>
  <c r="B9056" i="6"/>
  <c r="C9056" i="6" s="1"/>
  <c r="D9056" i="6" s="1"/>
  <c r="B9057" i="6"/>
  <c r="C9057" i="6" s="1"/>
  <c r="D9057" i="6" s="1"/>
  <c r="B9058" i="6"/>
  <c r="C9058" i="6" s="1"/>
  <c r="D9058" i="6" s="1"/>
  <c r="B9059" i="6"/>
  <c r="C9059" i="6" s="1"/>
  <c r="D9059" i="6" s="1"/>
  <c r="B9060" i="6"/>
  <c r="C9060" i="6" s="1"/>
  <c r="D9060" i="6" s="1"/>
  <c r="B9061" i="6"/>
  <c r="C9061" i="6" s="1"/>
  <c r="D9061" i="6" s="1"/>
  <c r="B9062" i="6"/>
  <c r="C9062" i="6" s="1"/>
  <c r="D9062" i="6" s="1"/>
  <c r="B9063" i="6"/>
  <c r="C9063" i="6" s="1"/>
  <c r="D9063" i="6" s="1"/>
  <c r="B9064" i="6"/>
  <c r="C9064" i="6" s="1"/>
  <c r="D9064" i="6" s="1"/>
  <c r="B9065" i="6"/>
  <c r="C9065" i="6" s="1"/>
  <c r="D9065" i="6" s="1"/>
  <c r="B9066" i="6"/>
  <c r="C9066" i="6" s="1"/>
  <c r="D9066" i="6" s="1"/>
  <c r="B9067" i="6"/>
  <c r="C9067" i="6" s="1"/>
  <c r="D9067" i="6" s="1"/>
  <c r="B9068" i="6"/>
  <c r="C9068" i="6" s="1"/>
  <c r="D9068" i="6" s="1"/>
  <c r="B9069" i="6"/>
  <c r="C9069" i="6" s="1"/>
  <c r="D9069" i="6" s="1"/>
  <c r="B9070" i="6"/>
  <c r="C9070" i="6" s="1"/>
  <c r="D9070" i="6" s="1"/>
  <c r="B9071" i="6"/>
  <c r="C9071" i="6" s="1"/>
  <c r="D9071" i="6" s="1"/>
  <c r="B9072" i="6"/>
  <c r="C9072" i="6" s="1"/>
  <c r="D9072" i="6" s="1"/>
  <c r="B9073" i="6"/>
  <c r="C9073" i="6" s="1"/>
  <c r="D9073" i="6" s="1"/>
  <c r="B9074" i="6"/>
  <c r="C9074" i="6" s="1"/>
  <c r="D9074" i="6" s="1"/>
  <c r="B9075" i="6"/>
  <c r="C9075" i="6" s="1"/>
  <c r="D9075" i="6" s="1"/>
  <c r="B9076" i="6"/>
  <c r="C9076" i="6" s="1"/>
  <c r="D9076" i="6" s="1"/>
  <c r="B9077" i="6"/>
  <c r="C9077" i="6" s="1"/>
  <c r="D9077" i="6" s="1"/>
  <c r="B9078" i="6"/>
  <c r="C9078" i="6" s="1"/>
  <c r="D9078" i="6" s="1"/>
  <c r="B9079" i="6"/>
  <c r="C9079" i="6" s="1"/>
  <c r="D9079" i="6" s="1"/>
  <c r="B9080" i="6"/>
  <c r="C9080" i="6" s="1"/>
  <c r="D9080" i="6" s="1"/>
  <c r="B9081" i="6"/>
  <c r="C9081" i="6" s="1"/>
  <c r="D9081" i="6" s="1"/>
  <c r="B9082" i="6"/>
  <c r="C9082" i="6" s="1"/>
  <c r="D9082" i="6" s="1"/>
  <c r="B9083" i="6"/>
  <c r="C9083" i="6" s="1"/>
  <c r="D9083" i="6" s="1"/>
  <c r="B9084" i="6"/>
  <c r="C9084" i="6" s="1"/>
  <c r="D9084" i="6" s="1"/>
  <c r="B9085" i="6"/>
  <c r="C9085" i="6" s="1"/>
  <c r="D9085" i="6" s="1"/>
  <c r="B9086" i="6"/>
  <c r="C9086" i="6" s="1"/>
  <c r="D9086" i="6" s="1"/>
  <c r="B9087" i="6"/>
  <c r="C9087" i="6" s="1"/>
  <c r="D9087" i="6" s="1"/>
  <c r="B9088" i="6"/>
  <c r="C9088" i="6" s="1"/>
  <c r="D9088" i="6" s="1"/>
  <c r="B9089" i="6"/>
  <c r="C9089" i="6" s="1"/>
  <c r="D9089" i="6" s="1"/>
  <c r="B9090" i="6"/>
  <c r="C9090" i="6" s="1"/>
  <c r="D9090" i="6" s="1"/>
  <c r="B9091" i="6"/>
  <c r="C9091" i="6" s="1"/>
  <c r="D9091" i="6" s="1"/>
  <c r="B9092" i="6"/>
  <c r="C9092" i="6" s="1"/>
  <c r="D9092" i="6" s="1"/>
  <c r="B9093" i="6"/>
  <c r="C9093" i="6" s="1"/>
  <c r="D9093" i="6" s="1"/>
  <c r="B9094" i="6"/>
  <c r="C9094" i="6" s="1"/>
  <c r="D9094" i="6" s="1"/>
  <c r="B9095" i="6"/>
  <c r="C9095" i="6" s="1"/>
  <c r="D9095" i="6" s="1"/>
  <c r="B9096" i="6"/>
  <c r="C9096" i="6" s="1"/>
  <c r="D9096" i="6" s="1"/>
  <c r="B9097" i="6"/>
  <c r="C9097" i="6" s="1"/>
  <c r="D9097" i="6" s="1"/>
  <c r="B9098" i="6"/>
  <c r="C9098" i="6" s="1"/>
  <c r="D9098" i="6" s="1"/>
  <c r="B9099" i="6"/>
  <c r="C9099" i="6" s="1"/>
  <c r="D9099" i="6" s="1"/>
  <c r="B9100" i="6"/>
  <c r="C9100" i="6" s="1"/>
  <c r="D9100" i="6" s="1"/>
  <c r="B9101" i="6"/>
  <c r="C9101" i="6" s="1"/>
  <c r="D9101" i="6" s="1"/>
  <c r="B9102" i="6"/>
  <c r="C9102" i="6" s="1"/>
  <c r="D9102" i="6" s="1"/>
  <c r="B9103" i="6"/>
  <c r="C9103" i="6" s="1"/>
  <c r="D9103" i="6" s="1"/>
  <c r="B9104" i="6"/>
  <c r="C9104" i="6" s="1"/>
  <c r="D9104" i="6" s="1"/>
  <c r="B9105" i="6"/>
  <c r="C9105" i="6" s="1"/>
  <c r="D9105" i="6" s="1"/>
  <c r="B9106" i="6"/>
  <c r="C9106" i="6" s="1"/>
  <c r="D9106" i="6" s="1"/>
  <c r="B9107" i="6"/>
  <c r="C9107" i="6" s="1"/>
  <c r="D9107" i="6" s="1"/>
  <c r="B9108" i="6"/>
  <c r="C9108" i="6" s="1"/>
  <c r="D9108" i="6" s="1"/>
  <c r="B9109" i="6"/>
  <c r="C9109" i="6" s="1"/>
  <c r="D9109" i="6" s="1"/>
  <c r="B9110" i="6"/>
  <c r="C9110" i="6" s="1"/>
  <c r="D9110" i="6" s="1"/>
  <c r="B9111" i="6"/>
  <c r="C9111" i="6" s="1"/>
  <c r="D9111" i="6" s="1"/>
  <c r="B9112" i="6"/>
  <c r="C9112" i="6" s="1"/>
  <c r="D9112" i="6" s="1"/>
  <c r="B9113" i="6"/>
  <c r="C9113" i="6" s="1"/>
  <c r="D9113" i="6" s="1"/>
  <c r="B9114" i="6"/>
  <c r="C9114" i="6" s="1"/>
  <c r="D9114" i="6" s="1"/>
  <c r="B9115" i="6"/>
  <c r="C9115" i="6" s="1"/>
  <c r="D9115" i="6" s="1"/>
  <c r="B9116" i="6"/>
  <c r="C9116" i="6" s="1"/>
  <c r="D9116" i="6" s="1"/>
  <c r="B9117" i="6"/>
  <c r="C9117" i="6" s="1"/>
  <c r="D9117" i="6" s="1"/>
  <c r="B9118" i="6"/>
  <c r="C9118" i="6" s="1"/>
  <c r="D9118" i="6" s="1"/>
  <c r="B9119" i="6"/>
  <c r="C9119" i="6" s="1"/>
  <c r="D9119" i="6" s="1"/>
  <c r="B9120" i="6"/>
  <c r="C9120" i="6" s="1"/>
  <c r="D9120" i="6" s="1"/>
  <c r="B9121" i="6"/>
  <c r="C9121" i="6" s="1"/>
  <c r="D9121" i="6" s="1"/>
  <c r="B9122" i="6"/>
  <c r="C9122" i="6" s="1"/>
  <c r="D9122" i="6" s="1"/>
  <c r="B9123" i="6"/>
  <c r="C9123" i="6" s="1"/>
  <c r="D9123" i="6" s="1"/>
  <c r="B9124" i="6"/>
  <c r="C9124" i="6" s="1"/>
  <c r="D9124" i="6" s="1"/>
  <c r="B9125" i="6"/>
  <c r="C9125" i="6" s="1"/>
  <c r="D9125" i="6" s="1"/>
  <c r="B9126" i="6"/>
  <c r="C9126" i="6" s="1"/>
  <c r="D9126" i="6" s="1"/>
  <c r="B9127" i="6"/>
  <c r="C9127" i="6" s="1"/>
  <c r="D9127" i="6" s="1"/>
  <c r="B9128" i="6"/>
  <c r="C9128" i="6" s="1"/>
  <c r="D9128" i="6" s="1"/>
  <c r="B9129" i="6"/>
  <c r="C9129" i="6" s="1"/>
  <c r="D9129" i="6" s="1"/>
  <c r="B9130" i="6"/>
  <c r="C9130" i="6" s="1"/>
  <c r="D9130" i="6" s="1"/>
  <c r="B9131" i="6"/>
  <c r="C9131" i="6" s="1"/>
  <c r="D9131" i="6" s="1"/>
  <c r="B9132" i="6"/>
  <c r="C9132" i="6" s="1"/>
  <c r="D9132" i="6" s="1"/>
  <c r="B9133" i="6"/>
  <c r="C9133" i="6" s="1"/>
  <c r="D9133" i="6" s="1"/>
  <c r="B9134" i="6"/>
  <c r="C9134" i="6" s="1"/>
  <c r="D9134" i="6" s="1"/>
  <c r="B9135" i="6"/>
  <c r="C9135" i="6" s="1"/>
  <c r="D9135" i="6" s="1"/>
  <c r="B9136" i="6"/>
  <c r="C9136" i="6" s="1"/>
  <c r="D9136" i="6" s="1"/>
  <c r="B9137" i="6"/>
  <c r="C9137" i="6" s="1"/>
  <c r="D9137" i="6" s="1"/>
  <c r="B9138" i="6"/>
  <c r="C9138" i="6" s="1"/>
  <c r="D9138" i="6" s="1"/>
  <c r="B9139" i="6"/>
  <c r="C9139" i="6" s="1"/>
  <c r="D9139" i="6" s="1"/>
  <c r="B9140" i="6"/>
  <c r="C9140" i="6" s="1"/>
  <c r="D9140" i="6" s="1"/>
  <c r="B9141" i="6"/>
  <c r="C9141" i="6" s="1"/>
  <c r="D9141" i="6" s="1"/>
  <c r="B9142" i="6"/>
  <c r="C9142" i="6" s="1"/>
  <c r="D9142" i="6" s="1"/>
  <c r="B9143" i="6"/>
  <c r="C9143" i="6" s="1"/>
  <c r="D9143" i="6" s="1"/>
  <c r="B9144" i="6"/>
  <c r="C9144" i="6" s="1"/>
  <c r="D9144" i="6" s="1"/>
  <c r="B9145" i="6"/>
  <c r="C9145" i="6" s="1"/>
  <c r="D9145" i="6" s="1"/>
  <c r="B9146" i="6"/>
  <c r="C9146" i="6" s="1"/>
  <c r="D9146" i="6" s="1"/>
  <c r="B9147" i="6"/>
  <c r="C9147" i="6" s="1"/>
  <c r="D9147" i="6" s="1"/>
  <c r="B9148" i="6"/>
  <c r="C9148" i="6" s="1"/>
  <c r="D9148" i="6" s="1"/>
  <c r="B9149" i="6"/>
  <c r="C9149" i="6" s="1"/>
  <c r="D9149" i="6" s="1"/>
  <c r="B9150" i="6"/>
  <c r="C9150" i="6" s="1"/>
  <c r="D9150" i="6" s="1"/>
  <c r="B9151" i="6"/>
  <c r="C9151" i="6" s="1"/>
  <c r="D9151" i="6" s="1"/>
  <c r="B9152" i="6"/>
  <c r="C9152" i="6" s="1"/>
  <c r="D9152" i="6" s="1"/>
  <c r="B9153" i="6"/>
  <c r="C9153" i="6" s="1"/>
  <c r="D9153" i="6" s="1"/>
  <c r="B9154" i="6"/>
  <c r="C9154" i="6" s="1"/>
  <c r="D9154" i="6" s="1"/>
  <c r="B9155" i="6"/>
  <c r="C9155" i="6" s="1"/>
  <c r="D9155" i="6" s="1"/>
  <c r="B9156" i="6"/>
  <c r="C9156" i="6" s="1"/>
  <c r="D9156" i="6" s="1"/>
  <c r="B9157" i="6"/>
  <c r="C9157" i="6" s="1"/>
  <c r="D9157" i="6" s="1"/>
  <c r="B9158" i="6"/>
  <c r="C9158" i="6" s="1"/>
  <c r="D9158" i="6" s="1"/>
  <c r="B9159" i="6"/>
  <c r="C9159" i="6" s="1"/>
  <c r="D9159" i="6" s="1"/>
  <c r="B9160" i="6"/>
  <c r="C9160" i="6" s="1"/>
  <c r="D9160" i="6" s="1"/>
  <c r="B9161" i="6"/>
  <c r="C9161" i="6" s="1"/>
  <c r="D9161" i="6" s="1"/>
  <c r="B9162" i="6"/>
  <c r="C9162" i="6" s="1"/>
  <c r="D9162" i="6" s="1"/>
  <c r="B9163" i="6"/>
  <c r="C9163" i="6" s="1"/>
  <c r="D9163" i="6" s="1"/>
  <c r="B9164" i="6"/>
  <c r="C9164" i="6" s="1"/>
  <c r="D9164" i="6" s="1"/>
  <c r="B9165" i="6"/>
  <c r="C9165" i="6" s="1"/>
  <c r="D9165" i="6" s="1"/>
  <c r="B9166" i="6"/>
  <c r="C9166" i="6" s="1"/>
  <c r="D9166" i="6" s="1"/>
  <c r="B9167" i="6"/>
  <c r="C9167" i="6" s="1"/>
  <c r="D9167" i="6" s="1"/>
  <c r="B9168" i="6"/>
  <c r="C9168" i="6" s="1"/>
  <c r="D9168" i="6" s="1"/>
  <c r="B9169" i="6"/>
  <c r="C9169" i="6" s="1"/>
  <c r="D9169" i="6" s="1"/>
  <c r="B9170" i="6"/>
  <c r="C9170" i="6" s="1"/>
  <c r="D9170" i="6" s="1"/>
  <c r="B9171" i="6"/>
  <c r="C9171" i="6" s="1"/>
  <c r="D9171" i="6" s="1"/>
  <c r="B9172" i="6"/>
  <c r="C9172" i="6" s="1"/>
  <c r="D9172" i="6" s="1"/>
  <c r="B9173" i="6"/>
  <c r="C9173" i="6" s="1"/>
  <c r="D9173" i="6" s="1"/>
  <c r="B9174" i="6"/>
  <c r="C9174" i="6" s="1"/>
  <c r="D9174" i="6" s="1"/>
  <c r="B9175" i="6"/>
  <c r="C9175" i="6" s="1"/>
  <c r="D9175" i="6" s="1"/>
  <c r="B9176" i="6"/>
  <c r="C9176" i="6" s="1"/>
  <c r="D9176" i="6" s="1"/>
  <c r="B9177" i="6"/>
  <c r="C9177" i="6" s="1"/>
  <c r="D9177" i="6" s="1"/>
  <c r="B9178" i="6"/>
  <c r="C9178" i="6" s="1"/>
  <c r="D9178" i="6" s="1"/>
  <c r="B9179" i="6"/>
  <c r="C9179" i="6" s="1"/>
  <c r="D9179" i="6" s="1"/>
  <c r="B9180" i="6"/>
  <c r="C9180" i="6" s="1"/>
  <c r="D9180" i="6" s="1"/>
  <c r="B9181" i="6"/>
  <c r="C9181" i="6" s="1"/>
  <c r="D9181" i="6" s="1"/>
  <c r="B9182" i="6"/>
  <c r="C9182" i="6" s="1"/>
  <c r="D9182" i="6" s="1"/>
  <c r="B9183" i="6"/>
  <c r="C9183" i="6" s="1"/>
  <c r="D9183" i="6" s="1"/>
  <c r="B9184" i="6"/>
  <c r="C9184" i="6" s="1"/>
  <c r="D9184" i="6" s="1"/>
  <c r="B9185" i="6"/>
  <c r="C9185" i="6" s="1"/>
  <c r="D9185" i="6" s="1"/>
  <c r="B9186" i="6"/>
  <c r="C9186" i="6" s="1"/>
  <c r="D9186" i="6" s="1"/>
  <c r="B9187" i="6"/>
  <c r="C9187" i="6" s="1"/>
  <c r="D9187" i="6" s="1"/>
  <c r="B9188" i="6"/>
  <c r="C9188" i="6" s="1"/>
  <c r="D9188" i="6" s="1"/>
  <c r="B9189" i="6"/>
  <c r="C9189" i="6" s="1"/>
  <c r="D9189" i="6" s="1"/>
  <c r="B9190" i="6"/>
  <c r="C9190" i="6" s="1"/>
  <c r="D9190" i="6" s="1"/>
  <c r="B9191" i="6"/>
  <c r="C9191" i="6" s="1"/>
  <c r="D9191" i="6" s="1"/>
  <c r="B9192" i="6"/>
  <c r="C9192" i="6" s="1"/>
  <c r="D9192" i="6" s="1"/>
  <c r="B9193" i="6"/>
  <c r="C9193" i="6" s="1"/>
  <c r="D9193" i="6" s="1"/>
  <c r="B9194" i="6"/>
  <c r="C9194" i="6" s="1"/>
  <c r="D9194" i="6" s="1"/>
  <c r="B9195" i="6"/>
  <c r="C9195" i="6" s="1"/>
  <c r="D9195" i="6" s="1"/>
  <c r="B9196" i="6"/>
  <c r="C9196" i="6" s="1"/>
  <c r="D9196" i="6" s="1"/>
  <c r="B9197" i="6"/>
  <c r="C9197" i="6" s="1"/>
  <c r="D9197" i="6" s="1"/>
  <c r="B9198" i="6"/>
  <c r="C9198" i="6" s="1"/>
  <c r="D9198" i="6" s="1"/>
  <c r="B9199" i="6"/>
  <c r="C9199" i="6" s="1"/>
  <c r="D9199" i="6" s="1"/>
  <c r="B9200" i="6"/>
  <c r="C9200" i="6" s="1"/>
  <c r="D9200" i="6" s="1"/>
  <c r="B9201" i="6"/>
  <c r="C9201" i="6" s="1"/>
  <c r="D9201" i="6" s="1"/>
  <c r="B9202" i="6"/>
  <c r="C9202" i="6" s="1"/>
  <c r="D9202" i="6" s="1"/>
  <c r="B9203" i="6"/>
  <c r="C9203" i="6" s="1"/>
  <c r="D9203" i="6" s="1"/>
  <c r="B9204" i="6"/>
  <c r="C9204" i="6" s="1"/>
  <c r="D9204" i="6" s="1"/>
  <c r="B9205" i="6"/>
  <c r="C9205" i="6" s="1"/>
  <c r="D9205" i="6" s="1"/>
  <c r="B9206" i="6"/>
  <c r="C9206" i="6" s="1"/>
  <c r="D9206" i="6" s="1"/>
  <c r="B9207" i="6"/>
  <c r="C9207" i="6" s="1"/>
  <c r="D9207" i="6" s="1"/>
  <c r="B9208" i="6"/>
  <c r="C9208" i="6" s="1"/>
  <c r="D9208" i="6" s="1"/>
  <c r="B9209" i="6"/>
  <c r="C9209" i="6" s="1"/>
  <c r="D9209" i="6" s="1"/>
  <c r="B9210" i="6"/>
  <c r="C9210" i="6" s="1"/>
  <c r="D9210" i="6" s="1"/>
  <c r="B9211" i="6"/>
  <c r="C9211" i="6" s="1"/>
  <c r="D9211" i="6" s="1"/>
  <c r="B9212" i="6"/>
  <c r="C9212" i="6" s="1"/>
  <c r="D9212" i="6" s="1"/>
  <c r="B9213" i="6"/>
  <c r="C9213" i="6" s="1"/>
  <c r="D9213" i="6" s="1"/>
  <c r="B9214" i="6"/>
  <c r="C9214" i="6" s="1"/>
  <c r="D9214" i="6" s="1"/>
  <c r="B9215" i="6"/>
  <c r="C9215" i="6" s="1"/>
  <c r="D9215" i="6" s="1"/>
  <c r="B9216" i="6"/>
  <c r="C9216" i="6" s="1"/>
  <c r="D9216" i="6" s="1"/>
  <c r="B9217" i="6"/>
  <c r="C9217" i="6" s="1"/>
  <c r="D9217" i="6" s="1"/>
  <c r="B9218" i="6"/>
  <c r="C9218" i="6" s="1"/>
  <c r="D9218" i="6" s="1"/>
  <c r="B9219" i="6"/>
  <c r="C9219" i="6" s="1"/>
  <c r="D9219" i="6" s="1"/>
  <c r="B9220" i="6"/>
  <c r="C9220" i="6" s="1"/>
  <c r="D9220" i="6" s="1"/>
  <c r="B9221" i="6"/>
  <c r="C9221" i="6" s="1"/>
  <c r="D9221" i="6" s="1"/>
  <c r="B9222" i="6"/>
  <c r="C9222" i="6" s="1"/>
  <c r="D9222" i="6" s="1"/>
  <c r="B9223" i="6"/>
  <c r="C9223" i="6" s="1"/>
  <c r="D9223" i="6" s="1"/>
  <c r="B9224" i="6"/>
  <c r="C9224" i="6" s="1"/>
  <c r="D9224" i="6" s="1"/>
  <c r="B9225" i="6"/>
  <c r="C9225" i="6" s="1"/>
  <c r="D9225" i="6" s="1"/>
  <c r="B9226" i="6"/>
  <c r="C9226" i="6" s="1"/>
  <c r="D9226" i="6" s="1"/>
  <c r="B9227" i="6"/>
  <c r="C9227" i="6" s="1"/>
  <c r="D9227" i="6" s="1"/>
  <c r="B9228" i="6"/>
  <c r="C9228" i="6" s="1"/>
  <c r="D9228" i="6" s="1"/>
  <c r="B9229" i="6"/>
  <c r="C9229" i="6" s="1"/>
  <c r="D9229" i="6" s="1"/>
  <c r="B9230" i="6"/>
  <c r="C9230" i="6" s="1"/>
  <c r="D9230" i="6" s="1"/>
  <c r="B9231" i="6"/>
  <c r="C9231" i="6" s="1"/>
  <c r="D9231" i="6" s="1"/>
  <c r="B9232" i="6"/>
  <c r="C9232" i="6" s="1"/>
  <c r="D9232" i="6" s="1"/>
  <c r="B9233" i="6"/>
  <c r="C9233" i="6" s="1"/>
  <c r="D9233" i="6" s="1"/>
  <c r="B9234" i="6"/>
  <c r="C9234" i="6" s="1"/>
  <c r="D9234" i="6" s="1"/>
  <c r="B9235" i="6"/>
  <c r="C9235" i="6" s="1"/>
  <c r="D9235" i="6" s="1"/>
  <c r="B9236" i="6"/>
  <c r="C9236" i="6" s="1"/>
  <c r="D9236" i="6" s="1"/>
  <c r="B9237" i="6"/>
  <c r="C9237" i="6" s="1"/>
  <c r="D9237" i="6" s="1"/>
  <c r="B9238" i="6"/>
  <c r="C9238" i="6" s="1"/>
  <c r="D9238" i="6" s="1"/>
  <c r="B9239" i="6"/>
  <c r="C9239" i="6" s="1"/>
  <c r="D9239" i="6" s="1"/>
  <c r="B9240" i="6"/>
  <c r="C9240" i="6" s="1"/>
  <c r="D9240" i="6" s="1"/>
  <c r="B9241" i="6"/>
  <c r="C9241" i="6" s="1"/>
  <c r="D9241" i="6" s="1"/>
  <c r="B9242" i="6"/>
  <c r="C9242" i="6" s="1"/>
  <c r="D9242" i="6" s="1"/>
  <c r="B9243" i="6"/>
  <c r="C9243" i="6" s="1"/>
  <c r="D9243" i="6" s="1"/>
  <c r="B9244" i="6"/>
  <c r="C9244" i="6" s="1"/>
  <c r="D9244" i="6" s="1"/>
  <c r="B9245" i="6"/>
  <c r="C9245" i="6" s="1"/>
  <c r="D9245" i="6" s="1"/>
  <c r="B9246" i="6"/>
  <c r="C9246" i="6" s="1"/>
  <c r="D9246" i="6" s="1"/>
  <c r="B9247" i="6"/>
  <c r="C9247" i="6" s="1"/>
  <c r="D9247" i="6" s="1"/>
  <c r="B9248" i="6"/>
  <c r="C9248" i="6" s="1"/>
  <c r="D9248" i="6" s="1"/>
  <c r="B9249" i="6"/>
  <c r="C9249" i="6" s="1"/>
  <c r="D9249" i="6" s="1"/>
  <c r="B9250" i="6"/>
  <c r="C9250" i="6" s="1"/>
  <c r="D9250" i="6" s="1"/>
  <c r="B9251" i="6"/>
  <c r="C9251" i="6" s="1"/>
  <c r="D9251" i="6" s="1"/>
  <c r="B9252" i="6"/>
  <c r="C9252" i="6" s="1"/>
  <c r="D9252" i="6" s="1"/>
  <c r="B9253" i="6"/>
  <c r="C9253" i="6" s="1"/>
  <c r="D9253" i="6" s="1"/>
  <c r="B9254" i="6"/>
  <c r="C9254" i="6" s="1"/>
  <c r="D9254" i="6" s="1"/>
  <c r="B9255" i="6"/>
  <c r="C9255" i="6" s="1"/>
  <c r="D9255" i="6" s="1"/>
  <c r="B9256" i="6"/>
  <c r="C9256" i="6" s="1"/>
  <c r="D9256" i="6" s="1"/>
  <c r="B9257" i="6"/>
  <c r="C9257" i="6" s="1"/>
  <c r="D9257" i="6" s="1"/>
  <c r="B9258" i="6"/>
  <c r="C9258" i="6" s="1"/>
  <c r="D9258" i="6" s="1"/>
  <c r="B9259" i="6"/>
  <c r="C9259" i="6" s="1"/>
  <c r="D9259" i="6" s="1"/>
  <c r="B9260" i="6"/>
  <c r="C9260" i="6" s="1"/>
  <c r="D9260" i="6" s="1"/>
  <c r="B9261" i="6"/>
  <c r="C9261" i="6" s="1"/>
  <c r="D9261" i="6" s="1"/>
  <c r="B9262" i="6"/>
  <c r="C9262" i="6" s="1"/>
  <c r="D9262" i="6" s="1"/>
  <c r="B9263" i="6"/>
  <c r="C9263" i="6" s="1"/>
  <c r="D9263" i="6" s="1"/>
  <c r="B9264" i="6"/>
  <c r="C9264" i="6" s="1"/>
  <c r="D9264" i="6" s="1"/>
  <c r="B9265" i="6"/>
  <c r="C9265" i="6" s="1"/>
  <c r="D9265" i="6" s="1"/>
  <c r="B9266" i="6"/>
  <c r="C9266" i="6" s="1"/>
  <c r="D9266" i="6" s="1"/>
  <c r="B9267" i="6"/>
  <c r="C9267" i="6" s="1"/>
  <c r="D9267" i="6" s="1"/>
  <c r="B9268" i="6"/>
  <c r="C9268" i="6" s="1"/>
  <c r="D9268" i="6" s="1"/>
  <c r="B9269" i="6"/>
  <c r="C9269" i="6" s="1"/>
  <c r="D9269" i="6" s="1"/>
  <c r="B9270" i="6"/>
  <c r="C9270" i="6" s="1"/>
  <c r="D9270" i="6" s="1"/>
  <c r="B9271" i="6"/>
  <c r="C9271" i="6" s="1"/>
  <c r="D9271" i="6" s="1"/>
  <c r="B9272" i="6"/>
  <c r="C9272" i="6" s="1"/>
  <c r="D9272" i="6" s="1"/>
  <c r="B9273" i="6"/>
  <c r="C9273" i="6" s="1"/>
  <c r="D9273" i="6" s="1"/>
  <c r="B9274" i="6"/>
  <c r="C9274" i="6" s="1"/>
  <c r="D9274" i="6" s="1"/>
  <c r="B9275" i="6"/>
  <c r="C9275" i="6" s="1"/>
  <c r="D9275" i="6" s="1"/>
  <c r="B9276" i="6"/>
  <c r="C9276" i="6" s="1"/>
  <c r="D9276" i="6" s="1"/>
  <c r="B9277" i="6"/>
  <c r="C9277" i="6" s="1"/>
  <c r="D9277" i="6" s="1"/>
  <c r="B9278" i="6"/>
  <c r="C9278" i="6" s="1"/>
  <c r="D9278" i="6" s="1"/>
  <c r="B9279" i="6"/>
  <c r="C9279" i="6" s="1"/>
  <c r="D9279" i="6" s="1"/>
  <c r="B9280" i="6"/>
  <c r="C9280" i="6" s="1"/>
  <c r="D9280" i="6" s="1"/>
  <c r="B9281" i="6"/>
  <c r="C9281" i="6" s="1"/>
  <c r="D9281" i="6" s="1"/>
  <c r="B9282" i="6"/>
  <c r="C9282" i="6" s="1"/>
  <c r="D9282" i="6" s="1"/>
  <c r="B9283" i="6"/>
  <c r="C9283" i="6" s="1"/>
  <c r="D9283" i="6" s="1"/>
  <c r="B9284" i="6"/>
  <c r="C9284" i="6" s="1"/>
  <c r="D9284" i="6" s="1"/>
  <c r="B9285" i="6"/>
  <c r="C9285" i="6" s="1"/>
  <c r="D9285" i="6" s="1"/>
  <c r="B9286" i="6"/>
  <c r="C9286" i="6" s="1"/>
  <c r="D9286" i="6" s="1"/>
  <c r="B9287" i="6"/>
  <c r="C9287" i="6" s="1"/>
  <c r="D9287" i="6" s="1"/>
  <c r="B9288" i="6"/>
  <c r="C9288" i="6" s="1"/>
  <c r="D9288" i="6" s="1"/>
  <c r="B9289" i="6"/>
  <c r="C9289" i="6" s="1"/>
  <c r="D9289" i="6" s="1"/>
  <c r="B9290" i="6"/>
  <c r="C9290" i="6" s="1"/>
  <c r="D9290" i="6" s="1"/>
  <c r="B9291" i="6"/>
  <c r="C9291" i="6" s="1"/>
  <c r="D9291" i="6" s="1"/>
  <c r="B9292" i="6"/>
  <c r="C9292" i="6" s="1"/>
  <c r="D9292" i="6" s="1"/>
  <c r="B9293" i="6"/>
  <c r="C9293" i="6" s="1"/>
  <c r="D9293" i="6" s="1"/>
  <c r="B9294" i="6"/>
  <c r="C9294" i="6" s="1"/>
  <c r="D9294" i="6" s="1"/>
  <c r="B9295" i="6"/>
  <c r="C9295" i="6" s="1"/>
  <c r="D9295" i="6" s="1"/>
  <c r="B9296" i="6"/>
  <c r="C9296" i="6" s="1"/>
  <c r="D9296" i="6" s="1"/>
  <c r="B9297" i="6"/>
  <c r="C9297" i="6" s="1"/>
  <c r="D9297" i="6" s="1"/>
  <c r="B9298" i="6"/>
  <c r="C9298" i="6" s="1"/>
  <c r="D9298" i="6" s="1"/>
  <c r="B9299" i="6"/>
  <c r="C9299" i="6" s="1"/>
  <c r="D9299" i="6" s="1"/>
  <c r="B9300" i="6"/>
  <c r="C9300" i="6" s="1"/>
  <c r="D9300" i="6" s="1"/>
  <c r="B9301" i="6"/>
  <c r="C9301" i="6" s="1"/>
  <c r="D9301" i="6" s="1"/>
  <c r="B9302" i="6"/>
  <c r="C9302" i="6" s="1"/>
  <c r="D9302" i="6" s="1"/>
  <c r="B9303" i="6"/>
  <c r="C9303" i="6" s="1"/>
  <c r="D9303" i="6" s="1"/>
  <c r="B9304" i="6"/>
  <c r="C9304" i="6" s="1"/>
  <c r="D9304" i="6" s="1"/>
  <c r="B9305" i="6"/>
  <c r="C9305" i="6" s="1"/>
  <c r="D9305" i="6" s="1"/>
  <c r="B9306" i="6"/>
  <c r="C9306" i="6" s="1"/>
  <c r="D9306" i="6" s="1"/>
  <c r="B9307" i="6"/>
  <c r="C9307" i="6" s="1"/>
  <c r="D9307" i="6" s="1"/>
  <c r="B9308" i="6"/>
  <c r="C9308" i="6" s="1"/>
  <c r="D9308" i="6" s="1"/>
  <c r="B9309" i="6"/>
  <c r="C9309" i="6" s="1"/>
  <c r="D9309" i="6" s="1"/>
  <c r="B9310" i="6"/>
  <c r="C9310" i="6" s="1"/>
  <c r="D9310" i="6" s="1"/>
  <c r="B9311" i="6"/>
  <c r="C9311" i="6" s="1"/>
  <c r="D9311" i="6" s="1"/>
  <c r="B9312" i="6"/>
  <c r="C9312" i="6" s="1"/>
  <c r="D9312" i="6" s="1"/>
  <c r="B9313" i="6"/>
  <c r="C9313" i="6" s="1"/>
  <c r="D9313" i="6" s="1"/>
  <c r="B9314" i="6"/>
  <c r="C9314" i="6" s="1"/>
  <c r="D9314" i="6" s="1"/>
  <c r="B9315" i="6"/>
  <c r="C9315" i="6" s="1"/>
  <c r="D9315" i="6" s="1"/>
  <c r="B9316" i="6"/>
  <c r="C9316" i="6" s="1"/>
  <c r="D9316" i="6" s="1"/>
  <c r="B9317" i="6"/>
  <c r="C9317" i="6" s="1"/>
  <c r="D9317" i="6" s="1"/>
  <c r="B9318" i="6"/>
  <c r="C9318" i="6" s="1"/>
  <c r="D9318" i="6" s="1"/>
  <c r="B9319" i="6"/>
  <c r="C9319" i="6" s="1"/>
  <c r="D9319" i="6" s="1"/>
  <c r="B9320" i="6"/>
  <c r="C9320" i="6" s="1"/>
  <c r="D9320" i="6" s="1"/>
  <c r="B9321" i="6"/>
  <c r="C9321" i="6" s="1"/>
  <c r="D9321" i="6" s="1"/>
  <c r="B9322" i="6"/>
  <c r="C9322" i="6" s="1"/>
  <c r="D9322" i="6" s="1"/>
  <c r="B9323" i="6"/>
  <c r="C9323" i="6" s="1"/>
  <c r="D9323" i="6" s="1"/>
  <c r="B9324" i="6"/>
  <c r="C9324" i="6" s="1"/>
  <c r="D9324" i="6" s="1"/>
  <c r="B9325" i="6"/>
  <c r="C9325" i="6" s="1"/>
  <c r="D9325" i="6" s="1"/>
  <c r="B9326" i="6"/>
  <c r="C9326" i="6" s="1"/>
  <c r="D9326" i="6" s="1"/>
  <c r="B9327" i="6"/>
  <c r="C9327" i="6" s="1"/>
  <c r="D9327" i="6" s="1"/>
  <c r="B9328" i="6"/>
  <c r="C9328" i="6" s="1"/>
  <c r="D9328" i="6" s="1"/>
  <c r="B9329" i="6"/>
  <c r="C9329" i="6" s="1"/>
  <c r="D9329" i="6" s="1"/>
  <c r="B9330" i="6"/>
  <c r="C9330" i="6" s="1"/>
  <c r="D9330" i="6" s="1"/>
  <c r="B9331" i="6"/>
  <c r="C9331" i="6" s="1"/>
  <c r="D9331" i="6" s="1"/>
  <c r="B9332" i="6"/>
  <c r="C9332" i="6" s="1"/>
  <c r="D9332" i="6" s="1"/>
  <c r="B9333" i="6"/>
  <c r="C9333" i="6" s="1"/>
  <c r="D9333" i="6" s="1"/>
  <c r="B9334" i="6"/>
  <c r="C9334" i="6" s="1"/>
  <c r="D9334" i="6" s="1"/>
  <c r="B9335" i="6"/>
  <c r="C9335" i="6" s="1"/>
  <c r="D9335" i="6" s="1"/>
  <c r="B9336" i="6"/>
  <c r="C9336" i="6" s="1"/>
  <c r="D9336" i="6" s="1"/>
  <c r="B9337" i="6"/>
  <c r="C9337" i="6" s="1"/>
  <c r="D9337" i="6" s="1"/>
  <c r="B9338" i="6"/>
  <c r="C9338" i="6" s="1"/>
  <c r="D9338" i="6" s="1"/>
  <c r="B9339" i="6"/>
  <c r="C9339" i="6" s="1"/>
  <c r="D9339" i="6" s="1"/>
  <c r="B9340" i="6"/>
  <c r="C9340" i="6" s="1"/>
  <c r="D9340" i="6" s="1"/>
  <c r="B9341" i="6"/>
  <c r="C9341" i="6" s="1"/>
  <c r="D9341" i="6" s="1"/>
  <c r="B9342" i="6"/>
  <c r="C9342" i="6" s="1"/>
  <c r="D9342" i="6" s="1"/>
  <c r="B9343" i="6"/>
  <c r="C9343" i="6" s="1"/>
  <c r="D9343" i="6" s="1"/>
  <c r="B9344" i="6"/>
  <c r="C9344" i="6" s="1"/>
  <c r="D9344" i="6" s="1"/>
  <c r="B9345" i="6"/>
  <c r="C9345" i="6" s="1"/>
  <c r="D9345" i="6" s="1"/>
  <c r="B9346" i="6"/>
  <c r="C9346" i="6" s="1"/>
  <c r="D9346" i="6" s="1"/>
  <c r="B9347" i="6"/>
  <c r="C9347" i="6" s="1"/>
  <c r="D9347" i="6" s="1"/>
  <c r="B9348" i="6"/>
  <c r="C9348" i="6" s="1"/>
  <c r="D9348" i="6" s="1"/>
  <c r="B9349" i="6"/>
  <c r="C9349" i="6" s="1"/>
  <c r="D9349" i="6" s="1"/>
  <c r="B9350" i="6"/>
  <c r="C9350" i="6" s="1"/>
  <c r="D9350" i="6" s="1"/>
  <c r="B9351" i="6"/>
  <c r="C9351" i="6" s="1"/>
  <c r="D9351" i="6" s="1"/>
  <c r="B9352" i="6"/>
  <c r="C9352" i="6" s="1"/>
  <c r="D9352" i="6" s="1"/>
  <c r="B9353" i="6"/>
  <c r="C9353" i="6" s="1"/>
  <c r="D9353" i="6" s="1"/>
  <c r="B9354" i="6"/>
  <c r="C9354" i="6" s="1"/>
  <c r="D9354" i="6" s="1"/>
  <c r="B9355" i="6"/>
  <c r="C9355" i="6" s="1"/>
  <c r="D9355" i="6" s="1"/>
  <c r="B9356" i="6"/>
  <c r="C9356" i="6" s="1"/>
  <c r="D9356" i="6" s="1"/>
  <c r="B9357" i="6"/>
  <c r="C9357" i="6" s="1"/>
  <c r="D9357" i="6" s="1"/>
  <c r="B9358" i="6"/>
  <c r="C9358" i="6" s="1"/>
  <c r="D9358" i="6" s="1"/>
  <c r="B9359" i="6"/>
  <c r="C9359" i="6" s="1"/>
  <c r="D9359" i="6" s="1"/>
  <c r="B9360" i="6"/>
  <c r="C9360" i="6" s="1"/>
  <c r="D9360" i="6" s="1"/>
  <c r="B9361" i="6"/>
  <c r="C9361" i="6" s="1"/>
  <c r="D9361" i="6" s="1"/>
  <c r="B9362" i="6"/>
  <c r="C9362" i="6" s="1"/>
  <c r="D9362" i="6" s="1"/>
  <c r="B9363" i="6"/>
  <c r="C9363" i="6" s="1"/>
  <c r="D9363" i="6" s="1"/>
  <c r="B9364" i="6"/>
  <c r="C9364" i="6" s="1"/>
  <c r="D9364" i="6" s="1"/>
  <c r="B9365" i="6"/>
  <c r="C9365" i="6" s="1"/>
  <c r="D9365" i="6" s="1"/>
  <c r="B9366" i="6"/>
  <c r="C9366" i="6" s="1"/>
  <c r="D9366" i="6" s="1"/>
  <c r="B9367" i="6"/>
  <c r="C9367" i="6" s="1"/>
  <c r="D9367" i="6" s="1"/>
  <c r="B9368" i="6"/>
  <c r="C9368" i="6" s="1"/>
  <c r="D9368" i="6" s="1"/>
  <c r="B9369" i="6"/>
  <c r="C9369" i="6" s="1"/>
  <c r="D9369" i="6" s="1"/>
  <c r="B9370" i="6"/>
  <c r="C9370" i="6" s="1"/>
  <c r="D9370" i="6" s="1"/>
  <c r="B9371" i="6"/>
  <c r="C9371" i="6" s="1"/>
  <c r="D9371" i="6" s="1"/>
  <c r="B9372" i="6"/>
  <c r="C9372" i="6" s="1"/>
  <c r="D9372" i="6" s="1"/>
  <c r="B9373" i="6"/>
  <c r="C9373" i="6" s="1"/>
  <c r="D9373" i="6" s="1"/>
  <c r="B9374" i="6"/>
  <c r="C9374" i="6" s="1"/>
  <c r="D9374" i="6" s="1"/>
  <c r="B9375" i="6"/>
  <c r="C9375" i="6" s="1"/>
  <c r="D9375" i="6" s="1"/>
  <c r="B9376" i="6"/>
  <c r="C9376" i="6" s="1"/>
  <c r="D9376" i="6" s="1"/>
  <c r="B9377" i="6"/>
  <c r="C9377" i="6" s="1"/>
  <c r="D9377" i="6" s="1"/>
  <c r="B9378" i="6"/>
  <c r="C9378" i="6" s="1"/>
  <c r="D9378" i="6" s="1"/>
  <c r="B9379" i="6"/>
  <c r="C9379" i="6" s="1"/>
  <c r="D9379" i="6" s="1"/>
  <c r="B9380" i="6"/>
  <c r="C9380" i="6" s="1"/>
  <c r="D9380" i="6" s="1"/>
  <c r="B9381" i="6"/>
  <c r="C9381" i="6" s="1"/>
  <c r="D9381" i="6" s="1"/>
  <c r="B9382" i="6"/>
  <c r="C9382" i="6" s="1"/>
  <c r="D9382" i="6" s="1"/>
  <c r="B9383" i="6"/>
  <c r="C9383" i="6" s="1"/>
  <c r="D9383" i="6" s="1"/>
  <c r="B9384" i="6"/>
  <c r="C9384" i="6" s="1"/>
  <c r="D9384" i="6" s="1"/>
  <c r="B9385" i="6"/>
  <c r="C9385" i="6" s="1"/>
  <c r="D9385" i="6" s="1"/>
  <c r="B9386" i="6"/>
  <c r="C9386" i="6" s="1"/>
  <c r="D9386" i="6" s="1"/>
  <c r="B9387" i="6"/>
  <c r="C9387" i="6" s="1"/>
  <c r="D9387" i="6" s="1"/>
  <c r="B9388" i="6"/>
  <c r="C9388" i="6" s="1"/>
  <c r="D9388" i="6" s="1"/>
  <c r="B9389" i="6"/>
  <c r="C9389" i="6" s="1"/>
  <c r="D9389" i="6" s="1"/>
  <c r="B9390" i="6"/>
  <c r="C9390" i="6" s="1"/>
  <c r="D9390" i="6" s="1"/>
  <c r="B9391" i="6"/>
  <c r="C9391" i="6" s="1"/>
  <c r="D9391" i="6" s="1"/>
  <c r="B9392" i="6"/>
  <c r="C9392" i="6" s="1"/>
  <c r="D9392" i="6" s="1"/>
  <c r="B9393" i="6"/>
  <c r="C9393" i="6" s="1"/>
  <c r="D9393" i="6" s="1"/>
  <c r="B9394" i="6"/>
  <c r="C9394" i="6" s="1"/>
  <c r="D9394" i="6" s="1"/>
  <c r="B9395" i="6"/>
  <c r="C9395" i="6" s="1"/>
  <c r="D9395" i="6" s="1"/>
  <c r="B9396" i="6"/>
  <c r="C9396" i="6" s="1"/>
  <c r="D9396" i="6" s="1"/>
  <c r="B9397" i="6"/>
  <c r="C9397" i="6" s="1"/>
  <c r="D9397" i="6" s="1"/>
  <c r="B9398" i="6"/>
  <c r="C9398" i="6" s="1"/>
  <c r="D9398" i="6" s="1"/>
  <c r="B9399" i="6"/>
  <c r="C9399" i="6" s="1"/>
  <c r="D9399" i="6" s="1"/>
  <c r="B9400" i="6"/>
  <c r="C9400" i="6" s="1"/>
  <c r="D9400" i="6" s="1"/>
  <c r="B9401" i="6"/>
  <c r="C9401" i="6" s="1"/>
  <c r="D9401" i="6" s="1"/>
  <c r="B9402" i="6"/>
  <c r="C9402" i="6" s="1"/>
  <c r="D9402" i="6" s="1"/>
  <c r="B9403" i="6"/>
  <c r="C9403" i="6" s="1"/>
  <c r="D9403" i="6" s="1"/>
  <c r="B9404" i="6"/>
  <c r="C9404" i="6" s="1"/>
  <c r="D9404" i="6" s="1"/>
  <c r="B9405" i="6"/>
  <c r="C9405" i="6" s="1"/>
  <c r="D9405" i="6" s="1"/>
  <c r="B9406" i="6"/>
  <c r="C9406" i="6" s="1"/>
  <c r="D9406" i="6" s="1"/>
  <c r="B9407" i="6"/>
  <c r="C9407" i="6" s="1"/>
  <c r="D9407" i="6" s="1"/>
  <c r="B9408" i="6"/>
  <c r="C9408" i="6" s="1"/>
  <c r="D9408" i="6" s="1"/>
  <c r="B9409" i="6"/>
  <c r="C9409" i="6" s="1"/>
  <c r="D9409" i="6" s="1"/>
  <c r="B9410" i="6"/>
  <c r="C9410" i="6" s="1"/>
  <c r="D9410" i="6" s="1"/>
  <c r="B9411" i="6"/>
  <c r="C9411" i="6" s="1"/>
  <c r="D9411" i="6" s="1"/>
  <c r="B9412" i="6"/>
  <c r="C9412" i="6" s="1"/>
  <c r="D9412" i="6" s="1"/>
  <c r="B9413" i="6"/>
  <c r="C9413" i="6" s="1"/>
  <c r="D9413" i="6" s="1"/>
  <c r="B9414" i="6"/>
  <c r="C9414" i="6" s="1"/>
  <c r="D9414" i="6" s="1"/>
  <c r="B9415" i="6"/>
  <c r="C9415" i="6" s="1"/>
  <c r="D9415" i="6" s="1"/>
  <c r="B9416" i="6"/>
  <c r="C9416" i="6" s="1"/>
  <c r="D9416" i="6" s="1"/>
  <c r="B9417" i="6"/>
  <c r="C9417" i="6" s="1"/>
  <c r="D9417" i="6" s="1"/>
  <c r="B9418" i="6"/>
  <c r="C9418" i="6" s="1"/>
  <c r="D9418" i="6" s="1"/>
  <c r="B9419" i="6"/>
  <c r="C9419" i="6" s="1"/>
  <c r="D9419" i="6" s="1"/>
  <c r="B9420" i="6"/>
  <c r="C9420" i="6" s="1"/>
  <c r="D9420" i="6" s="1"/>
  <c r="B9421" i="6"/>
  <c r="C9421" i="6" s="1"/>
  <c r="D9421" i="6" s="1"/>
  <c r="B9422" i="6"/>
  <c r="C9422" i="6" s="1"/>
  <c r="D9422" i="6" s="1"/>
  <c r="B9423" i="6"/>
  <c r="C9423" i="6" s="1"/>
  <c r="D9423" i="6" s="1"/>
  <c r="B9424" i="6"/>
  <c r="C9424" i="6" s="1"/>
  <c r="D9424" i="6" s="1"/>
  <c r="B9425" i="6"/>
  <c r="C9425" i="6" s="1"/>
  <c r="D9425" i="6" s="1"/>
  <c r="B9426" i="6"/>
  <c r="C9426" i="6" s="1"/>
  <c r="D9426" i="6" s="1"/>
  <c r="B9427" i="6"/>
  <c r="C9427" i="6" s="1"/>
  <c r="D9427" i="6" s="1"/>
  <c r="B9428" i="6"/>
  <c r="C9428" i="6" s="1"/>
  <c r="D9428" i="6" s="1"/>
  <c r="B9429" i="6"/>
  <c r="C9429" i="6" s="1"/>
  <c r="D9429" i="6" s="1"/>
  <c r="B9430" i="6"/>
  <c r="C9430" i="6" s="1"/>
  <c r="D9430" i="6" s="1"/>
  <c r="B9431" i="6"/>
  <c r="C9431" i="6" s="1"/>
  <c r="D9431" i="6" s="1"/>
  <c r="B9432" i="6"/>
  <c r="C9432" i="6" s="1"/>
  <c r="D9432" i="6" s="1"/>
  <c r="B9433" i="6"/>
  <c r="C9433" i="6" s="1"/>
  <c r="D9433" i="6" s="1"/>
  <c r="B9434" i="6"/>
  <c r="C9434" i="6" s="1"/>
  <c r="D9434" i="6" s="1"/>
  <c r="B9435" i="6"/>
  <c r="C9435" i="6" s="1"/>
  <c r="D9435" i="6" s="1"/>
  <c r="B9436" i="6"/>
  <c r="C9436" i="6" s="1"/>
  <c r="D9436" i="6" s="1"/>
  <c r="B9437" i="6"/>
  <c r="C9437" i="6" s="1"/>
  <c r="D9437" i="6" s="1"/>
  <c r="B9438" i="6"/>
  <c r="C9438" i="6" s="1"/>
  <c r="D9438" i="6" s="1"/>
  <c r="B9439" i="6"/>
  <c r="C9439" i="6" s="1"/>
  <c r="D9439" i="6" s="1"/>
  <c r="B9440" i="6"/>
  <c r="C9440" i="6" s="1"/>
  <c r="D9440" i="6" s="1"/>
  <c r="B9441" i="6"/>
  <c r="C9441" i="6" s="1"/>
  <c r="D9441" i="6" s="1"/>
  <c r="B9442" i="6"/>
  <c r="C9442" i="6" s="1"/>
  <c r="D9442" i="6" s="1"/>
  <c r="B9443" i="6"/>
  <c r="C9443" i="6" s="1"/>
  <c r="D9443" i="6" s="1"/>
  <c r="B9444" i="6"/>
  <c r="C9444" i="6" s="1"/>
  <c r="D9444" i="6" s="1"/>
  <c r="B9445" i="6"/>
  <c r="C9445" i="6" s="1"/>
  <c r="D9445" i="6" s="1"/>
  <c r="B9446" i="6"/>
  <c r="C9446" i="6" s="1"/>
  <c r="D9446" i="6" s="1"/>
  <c r="B9447" i="6"/>
  <c r="C9447" i="6" s="1"/>
  <c r="D9447" i="6" s="1"/>
  <c r="B9448" i="6"/>
  <c r="C9448" i="6" s="1"/>
  <c r="D9448" i="6" s="1"/>
  <c r="B9449" i="6"/>
  <c r="C9449" i="6" s="1"/>
  <c r="D9449" i="6" s="1"/>
  <c r="B9450" i="6"/>
  <c r="C9450" i="6" s="1"/>
  <c r="D9450" i="6" s="1"/>
  <c r="B9451" i="6"/>
  <c r="C9451" i="6" s="1"/>
  <c r="D9451" i="6" s="1"/>
  <c r="B9452" i="6"/>
  <c r="C9452" i="6" s="1"/>
  <c r="D9452" i="6" s="1"/>
  <c r="B9453" i="6"/>
  <c r="C9453" i="6" s="1"/>
  <c r="D9453" i="6" s="1"/>
  <c r="B9454" i="6"/>
  <c r="C9454" i="6" s="1"/>
  <c r="D9454" i="6" s="1"/>
  <c r="B9455" i="6"/>
  <c r="C9455" i="6" s="1"/>
  <c r="D9455" i="6" s="1"/>
  <c r="B9456" i="6"/>
  <c r="C9456" i="6" s="1"/>
  <c r="D9456" i="6" s="1"/>
  <c r="B9457" i="6"/>
  <c r="C9457" i="6" s="1"/>
  <c r="D9457" i="6" s="1"/>
  <c r="B9458" i="6"/>
  <c r="C9458" i="6" s="1"/>
  <c r="D9458" i="6" s="1"/>
  <c r="B9459" i="6"/>
  <c r="C9459" i="6" s="1"/>
  <c r="D9459" i="6" s="1"/>
  <c r="B9460" i="6"/>
  <c r="C9460" i="6" s="1"/>
  <c r="D9460" i="6" s="1"/>
  <c r="B9461" i="6"/>
  <c r="C9461" i="6" s="1"/>
  <c r="D9461" i="6" s="1"/>
  <c r="B9462" i="6"/>
  <c r="C9462" i="6" s="1"/>
  <c r="D9462" i="6" s="1"/>
  <c r="B9463" i="6"/>
  <c r="C9463" i="6" s="1"/>
  <c r="D9463" i="6" s="1"/>
  <c r="B9464" i="6"/>
  <c r="C9464" i="6" s="1"/>
  <c r="D9464" i="6" s="1"/>
  <c r="B9465" i="6"/>
  <c r="C9465" i="6" s="1"/>
  <c r="D9465" i="6" s="1"/>
  <c r="B9466" i="6"/>
  <c r="C9466" i="6" s="1"/>
  <c r="D9466" i="6" s="1"/>
  <c r="B9467" i="6"/>
  <c r="C9467" i="6" s="1"/>
  <c r="D9467" i="6" s="1"/>
  <c r="B9468" i="6"/>
  <c r="C9468" i="6" s="1"/>
  <c r="D9468" i="6" s="1"/>
  <c r="B9469" i="6"/>
  <c r="C9469" i="6" s="1"/>
  <c r="D9469" i="6" s="1"/>
  <c r="B9470" i="6"/>
  <c r="C9470" i="6" s="1"/>
  <c r="D9470" i="6" s="1"/>
  <c r="B9471" i="6"/>
  <c r="C9471" i="6" s="1"/>
  <c r="D9471" i="6" s="1"/>
  <c r="B9472" i="6"/>
  <c r="C9472" i="6" s="1"/>
  <c r="D9472" i="6" s="1"/>
  <c r="B9473" i="6"/>
  <c r="C9473" i="6" s="1"/>
  <c r="D9473" i="6" s="1"/>
  <c r="B9474" i="6"/>
  <c r="C9474" i="6" s="1"/>
  <c r="D9474" i="6" s="1"/>
  <c r="B9475" i="6"/>
  <c r="C9475" i="6" s="1"/>
  <c r="D9475" i="6" s="1"/>
  <c r="B9476" i="6"/>
  <c r="C9476" i="6" s="1"/>
  <c r="D9476" i="6" s="1"/>
  <c r="B9477" i="6"/>
  <c r="C9477" i="6" s="1"/>
  <c r="D9477" i="6" s="1"/>
  <c r="B9478" i="6"/>
  <c r="C9478" i="6" s="1"/>
  <c r="D9478" i="6" s="1"/>
  <c r="B9479" i="6"/>
  <c r="C9479" i="6" s="1"/>
  <c r="D9479" i="6" s="1"/>
  <c r="B9480" i="6"/>
  <c r="C9480" i="6" s="1"/>
  <c r="D9480" i="6" s="1"/>
  <c r="B9481" i="6"/>
  <c r="C9481" i="6" s="1"/>
  <c r="D9481" i="6" s="1"/>
  <c r="B9482" i="6"/>
  <c r="C9482" i="6" s="1"/>
  <c r="D9482" i="6" s="1"/>
  <c r="B9483" i="6"/>
  <c r="C9483" i="6" s="1"/>
  <c r="D9483" i="6" s="1"/>
  <c r="B9484" i="6"/>
  <c r="C9484" i="6" s="1"/>
  <c r="D9484" i="6" s="1"/>
  <c r="B9485" i="6"/>
  <c r="C9485" i="6" s="1"/>
  <c r="D9485" i="6" s="1"/>
  <c r="B9486" i="6"/>
  <c r="C9486" i="6" s="1"/>
  <c r="D9486" i="6" s="1"/>
  <c r="B9487" i="6"/>
  <c r="C9487" i="6" s="1"/>
  <c r="D9487" i="6" s="1"/>
  <c r="B9488" i="6"/>
  <c r="C9488" i="6" s="1"/>
  <c r="D9488" i="6" s="1"/>
  <c r="B9489" i="6"/>
  <c r="C9489" i="6" s="1"/>
  <c r="D9489" i="6" s="1"/>
  <c r="B9490" i="6"/>
  <c r="C9490" i="6" s="1"/>
  <c r="D9490" i="6" s="1"/>
  <c r="B9491" i="6"/>
  <c r="C9491" i="6" s="1"/>
  <c r="D9491" i="6" s="1"/>
  <c r="B9492" i="6"/>
  <c r="C9492" i="6" s="1"/>
  <c r="D9492" i="6" s="1"/>
  <c r="B9493" i="6"/>
  <c r="C9493" i="6" s="1"/>
  <c r="D9493" i="6" s="1"/>
  <c r="B9494" i="6"/>
  <c r="C9494" i="6" s="1"/>
  <c r="D9494" i="6" s="1"/>
  <c r="B9495" i="6"/>
  <c r="C9495" i="6" s="1"/>
  <c r="D9495" i="6" s="1"/>
  <c r="B9496" i="6"/>
  <c r="C9496" i="6" s="1"/>
  <c r="D9496" i="6" s="1"/>
  <c r="B9497" i="6"/>
  <c r="C9497" i="6" s="1"/>
  <c r="D9497" i="6" s="1"/>
  <c r="B9498" i="6"/>
  <c r="C9498" i="6" s="1"/>
  <c r="D9498" i="6" s="1"/>
  <c r="B9499" i="6"/>
  <c r="C9499" i="6" s="1"/>
  <c r="D9499" i="6" s="1"/>
  <c r="B9500" i="6"/>
  <c r="C9500" i="6" s="1"/>
  <c r="D9500" i="6" s="1"/>
  <c r="B9501" i="6"/>
  <c r="C9501" i="6" s="1"/>
  <c r="D9501" i="6" s="1"/>
  <c r="B9502" i="6"/>
  <c r="C9502" i="6" s="1"/>
  <c r="D9502" i="6" s="1"/>
  <c r="B9503" i="6"/>
  <c r="C9503" i="6" s="1"/>
  <c r="D9503" i="6" s="1"/>
  <c r="B9504" i="6"/>
  <c r="C9504" i="6" s="1"/>
  <c r="D9504" i="6" s="1"/>
  <c r="B9505" i="6"/>
  <c r="C9505" i="6" s="1"/>
  <c r="D9505" i="6" s="1"/>
  <c r="B9506" i="6"/>
  <c r="C9506" i="6" s="1"/>
  <c r="D9506" i="6" s="1"/>
  <c r="B9507" i="6"/>
  <c r="C9507" i="6" s="1"/>
  <c r="D9507" i="6" s="1"/>
  <c r="B9508" i="6"/>
  <c r="C9508" i="6" s="1"/>
  <c r="D9508" i="6" s="1"/>
  <c r="B9509" i="6"/>
  <c r="C9509" i="6" s="1"/>
  <c r="D9509" i="6" s="1"/>
  <c r="B9510" i="6"/>
  <c r="C9510" i="6" s="1"/>
  <c r="D9510" i="6" s="1"/>
  <c r="B9511" i="6"/>
  <c r="C9511" i="6" s="1"/>
  <c r="D9511" i="6" s="1"/>
  <c r="B9512" i="6"/>
  <c r="C9512" i="6" s="1"/>
  <c r="D9512" i="6" s="1"/>
  <c r="B9513" i="6"/>
  <c r="C9513" i="6" s="1"/>
  <c r="D9513" i="6" s="1"/>
  <c r="B9514" i="6"/>
  <c r="C9514" i="6" s="1"/>
  <c r="D9514" i="6" s="1"/>
  <c r="B2" i="6"/>
  <c r="C2" i="6" s="1"/>
  <c r="D2" i="6" s="1"/>
  <c r="E1" i="8"/>
  <c r="E1" i="7"/>
</calcChain>
</file>

<file path=xl/sharedStrings.xml><?xml version="1.0" encoding="utf-8"?>
<sst xmlns="http://schemas.openxmlformats.org/spreadsheetml/2006/main" count="73328" uniqueCount="477">
  <si>
    <t>Group</t>
  </si>
  <si>
    <t>Variable</t>
  </si>
  <si>
    <t>Description</t>
  </si>
  <si>
    <t>Granularity</t>
  </si>
  <si>
    <t>KPI</t>
  </si>
  <si>
    <t>Revenue</t>
  </si>
  <si>
    <t>Dimension</t>
  </si>
  <si>
    <t>Start Date</t>
  </si>
  <si>
    <t>End Date</t>
  </si>
  <si>
    <t>Media</t>
  </si>
  <si>
    <t xml:space="preserve">Competition </t>
  </si>
  <si>
    <t>List of Competitors names</t>
  </si>
  <si>
    <t>Daily</t>
  </si>
  <si>
    <t>Sub-Category</t>
  </si>
  <si>
    <t>-</t>
  </si>
  <si>
    <t>A</t>
  </si>
  <si>
    <t>B</t>
  </si>
  <si>
    <t>C</t>
  </si>
  <si>
    <t>D</t>
  </si>
  <si>
    <t>E</t>
  </si>
  <si>
    <t>F</t>
  </si>
  <si>
    <t>G</t>
  </si>
  <si>
    <t>H</t>
  </si>
  <si>
    <t>I</t>
  </si>
  <si>
    <t>Total</t>
  </si>
  <si>
    <t>NormalOthers,NormalUAC2.5,NormalUAC3.0,Others</t>
  </si>
  <si>
    <t>Competitive game name</t>
  </si>
  <si>
    <t>Homescapes</t>
  </si>
  <si>
    <t>Gardenscapes</t>
  </si>
  <si>
    <t>Fishdom</t>
  </si>
  <si>
    <t>Lily's Garden</t>
  </si>
  <si>
    <t>Toon Blast</t>
  </si>
  <si>
    <t>Township</t>
  </si>
  <si>
    <t>Project Makeover</t>
  </si>
  <si>
    <t>Lily’s Garden: Design &amp; Relax</t>
  </si>
  <si>
    <t> Playrix</t>
  </si>
  <si>
    <t> Tactile Games</t>
  </si>
  <si>
    <t> Peak</t>
  </si>
  <si>
    <t>Playrix</t>
  </si>
  <si>
    <t> Magic Tavern, Inc.</t>
  </si>
  <si>
    <t>Installs only</t>
  </si>
  <si>
    <t>Game Updates and Events</t>
  </si>
  <si>
    <t>AOS and iOS</t>
  </si>
  <si>
    <t>All Channels</t>
  </si>
  <si>
    <t>Impressions, Spends, Installs</t>
  </si>
  <si>
    <t>反馈</t>
  </si>
  <si>
    <t>供应商</t>
  </si>
  <si>
    <t>1. 所有数值乘以的系数也包括KPI吗？请确认也是同一个系数</t>
  </si>
  <si>
    <t>支出是USD吗？</t>
  </si>
  <si>
    <t>请再次确认只有总数，没有活动细分</t>
  </si>
  <si>
    <t>这些活动细分NormalOthers,NormalUAC2.5,NormalUAC3.0,Others campaigns
可以和我们讲下活动目标是什么吗？比如是否可以和AEO VO MAI这些匹配起来
之前我们有的项目是3.0=AEO 这样类似的匹配</t>
  </si>
  <si>
    <t xml:space="preserve"> I这边指代的自然量可以解释下具体指什么样的自然量吗？核心用户吗？这些自然量所以是没有投放支出的吗？</t>
  </si>
  <si>
    <t>下方竞品栏请确认下供应商的名字，是否和我们要衡量的竞品相匹配</t>
  </si>
  <si>
    <t xml:space="preserve"> 这款竞品游戏仅限安卓，请确认</t>
  </si>
  <si>
    <t>这款竞品游戏仅限iOS，请确认</t>
  </si>
  <si>
    <t>没有游戏更新活动与bug修复的数据，请确认</t>
  </si>
  <si>
    <t>是的</t>
  </si>
  <si>
    <t>确认</t>
  </si>
  <si>
    <t>点击广告下载的安装用户都会被追踪到并把安装归因到某个渠道的广告上，这里的然量是指所有没有被归因到任何广告的安装用户，比如可能是听朋友推荐后下载的，可能是看到应用商店我们的游戏主动下载的等等。这些自然量是没有任何投放支出的。</t>
  </si>
  <si>
    <t>确认，所有数值包括KPI都被乘以相同的系数</t>
  </si>
  <si>
    <t>Home Design Makeove</t>
  </si>
  <si>
    <t>Storm8 Studios</t>
  </si>
  <si>
    <t>My Home - Design Dreams</t>
  </si>
  <si>
    <t>ZenLife Games Pte. Ltd.</t>
  </si>
  <si>
    <t xml:space="preserve">新版的数据分类里只有UAC2.5和UAC3.0了。
UAC2.5 = AEO
UAC3.0=VO
</t>
  </si>
  <si>
    <t>在下面更新了一个新的竞品List，替换了原List里的两个游戏，新List里的竞品在App Store和Google Play都有上架。</t>
  </si>
  <si>
    <t>请使用下方新的竞品List</t>
  </si>
  <si>
    <t>Spend</t>
  </si>
  <si>
    <t>2020-12-31</t>
  </si>
  <si>
    <t>Install</t>
  </si>
  <si>
    <t>Impression</t>
  </si>
  <si>
    <t>NormalUAC3.0</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</si>
  <si>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</si>
  <si>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</si>
  <si>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</si>
  <si>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</si>
  <si>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</si>
  <si>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</si>
  <si>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</si>
  <si>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</si>
  <si>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</si>
  <si>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</si>
  <si>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</si>
  <si>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</si>
  <si>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</si>
  <si>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</si>
  <si>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</si>
  <si>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</si>
  <si>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</si>
  <si>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</si>
  <si>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</si>
  <si>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</si>
  <si>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</si>
  <si>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</si>
  <si>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</si>
  <si>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</si>
  <si>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</si>
  <si>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</si>
  <si>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</si>
  <si>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</si>
  <si>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</si>
  <si>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</si>
  <si>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</si>
  <si>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</si>
  <si>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</si>
  <si>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</si>
  <si>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</si>
  <si>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</si>
  <si>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</si>
  <si>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</si>
  <si>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</si>
  <si>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</si>
  <si>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</si>
  <si>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</si>
  <si>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</si>
  <si>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</si>
  <si>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</si>
  <si>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</si>
  <si>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</si>
  <si>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</si>
  <si>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</si>
  <si>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</si>
  <si>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</si>
  <si>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NormalUAC2.5</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</si>
  <si>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</si>
  <si>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</si>
  <si>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</si>
  <si>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</si>
  <si>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</si>
  <si>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</si>
  <si>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</si>
  <si>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</si>
  <si>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</si>
  <si>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</si>
  <si>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</si>
  <si>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</si>
  <si>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</si>
  <si>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</si>
  <si>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</si>
  <si>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</si>
  <si>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</si>
  <si>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</si>
  <si>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</si>
  <si>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</si>
  <si>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</si>
  <si>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</si>
  <si>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</si>
  <si>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</si>
  <si>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</si>
  <si>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</si>
  <si>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</si>
  <si>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</si>
  <si>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</si>
  <si>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</si>
  <si>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</si>
  <si>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</si>
  <si>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</si>
  <si>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</si>
  <si>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</si>
  <si>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</si>
  <si>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</si>
  <si>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</si>
  <si>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</si>
  <si>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</si>
  <si>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</si>
  <si>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</si>
  <si>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</si>
  <si>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</si>
  <si>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</si>
  <si>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</si>
  <si>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</si>
  <si>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</si>
  <si>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</si>
  <si>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</si>
  <si>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</si>
  <si>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</si>
  <si>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</si>
  <si>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</si>
  <si>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</si>
  <si>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</si>
  <si>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</si>
  <si>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</si>
  <si>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</si>
  <si>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</si>
  <si>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</si>
  <si>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</si>
  <si>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</si>
  <si>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</si>
  <si>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</si>
  <si>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</si>
  <si>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</si>
  <si>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</si>
  <si>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</si>
  <si>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</si>
  <si>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</si>
  <si>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</si>
  <si>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</si>
  <si>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</si>
  <si>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</si>
  <si>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</si>
  <si>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</si>
  <si>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</si>
  <si>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</si>
  <si>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</si>
  <si>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</si>
  <si>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</si>
  <si>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</si>
  <si>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</si>
  <si>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</si>
  <si>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</si>
  <si>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</si>
  <si>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</si>
  <si>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</si>
  <si>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</si>
  <si>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</si>
  <si>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</si>
  <si>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</si>
  <si>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</si>
  <si>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</si>
  <si>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</si>
  <si>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</si>
  <si>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</si>
  <si>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</si>
  <si>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</si>
  <si>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</si>
  <si>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</si>
  <si>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</si>
  <si>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</si>
  <si>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</si>
  <si>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</si>
  <si>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</si>
  <si>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</si>
  <si>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</si>
  <si>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</si>
  <si>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</si>
  <si>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</si>
  <si>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</si>
  <si>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</si>
  <si>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</si>
  <si>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</si>
  <si>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</si>
  <si>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</si>
  <si>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</si>
  <si>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</si>
  <si>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</si>
  <si>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</si>
  <si>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</si>
  <si>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</si>
  <si>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</si>
  <si>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</si>
  <si>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</si>
  <si>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</si>
  <si>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</si>
  <si>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</si>
  <si>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</si>
  <si>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</si>
  <si>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</si>
  <si>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</si>
  <si>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</si>
  <si>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</si>
  <si>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</si>
  <si>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</si>
  <si>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</si>
  <si>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</si>
  <si>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</si>
  <si>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</si>
  <si>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</si>
  <si>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</si>
  <si>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</si>
  <si>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</si>
  <si>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</si>
  <si>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</si>
  <si>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</si>
  <si>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</si>
  <si>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</si>
  <si>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</si>
  <si>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</si>
  <si>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</si>
  <si>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</si>
  <si>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</si>
  <si>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</si>
  <si>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</si>
  <si>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</si>
  <si>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</si>
  <si>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</si>
  <si>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</si>
  <si>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</si>
  <si>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</si>
  <si>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</si>
  <si>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</si>
  <si>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</si>
  <si>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</si>
  <si>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</si>
  <si>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</si>
  <si>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</si>
  <si>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</si>
  <si>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</si>
  <si>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</si>
  <si>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</si>
  <si>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</si>
  <si>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</si>
  <si>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</si>
  <si>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</si>
  <si>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</si>
  <si>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</si>
  <si>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</si>
  <si>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</si>
  <si>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</si>
  <si>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</si>
  <si>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</si>
  <si>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</si>
  <si>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</si>
  <si>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</si>
  <si>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</si>
  <si>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</si>
  <si>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</si>
  <si>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</si>
  <si>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</si>
  <si>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</si>
  <si>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</si>
  <si>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</si>
  <si>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</si>
  <si>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</si>
  <si>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</si>
  <si>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</si>
  <si>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</si>
  <si>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</si>
  <si>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</si>
  <si>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</si>
  <si>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</si>
  <si>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</si>
  <si>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</si>
  <si>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</si>
  <si>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</si>
  <si>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</si>
  <si>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</si>
  <si>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</si>
  <si>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</si>
  <si>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</si>
  <si>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</si>
  <si>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</si>
  <si>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</si>
  <si>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</si>
  <si>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</si>
  <si>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</si>
  <si>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</si>
  <si>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</si>
  <si>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</si>
  <si>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</si>
  <si>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</si>
  <si>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</si>
  <si>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</si>
  <si>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</si>
  <si>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</si>
  <si>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</si>
  <si>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</si>
  <si>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</si>
  <si>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</si>
  <si>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</si>
  <si>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</si>
  <si>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</si>
  <si>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</si>
  <si>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</si>
  <si>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</si>
  <si>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</si>
  <si>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</si>
  <si>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</si>
  <si>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</si>
  <si>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</si>
  <si>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</si>
  <si>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</si>
  <si>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</si>
  <si>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</si>
  <si>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</si>
  <si>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</si>
  <si>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</si>
  <si>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</si>
  <si>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</si>
  <si>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</si>
  <si>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</si>
  <si>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</si>
  <si>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</si>
  <si>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</si>
  <si>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</si>
  <si>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</si>
  <si>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</si>
  <si>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</si>
  <si>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</si>
  <si>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</si>
  <si>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</si>
  <si>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</si>
  <si>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</si>
  <si>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</si>
  <si>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</si>
  <si>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</si>
  <si>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</si>
  <si>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</si>
  <si>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</si>
  <si>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</si>
  <si>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</si>
  <si>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</si>
  <si>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</si>
  <si>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</si>
  <si>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</si>
  <si>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</si>
  <si>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</si>
  <si>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</si>
  <si>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</si>
  <si>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</si>
  <si>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</si>
  <si>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</si>
  <si>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</si>
  <si>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</si>
  <si>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</si>
  <si>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</si>
  <si>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</si>
  <si>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</si>
  <si>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</si>
  <si>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</si>
  <si>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</si>
  <si>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</si>
  <si>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</si>
  <si>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</si>
  <si>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</si>
  <si>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</si>
  <si>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</si>
  <si>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</si>
  <si>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</si>
  <si>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</si>
  <si>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</si>
  <si>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</si>
  <si>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</si>
  <si>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</si>
  <si>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</si>
  <si>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</si>
  <si>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</si>
  <si>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</si>
  <si>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</si>
  <si>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metric</t>
  </si>
  <si>
    <t>label</t>
  </si>
  <si>
    <t>SEGMENT</t>
  </si>
  <si>
    <t>network</t>
  </si>
  <si>
    <t>date</t>
  </si>
  <si>
    <t>NormalOthers</t>
  </si>
  <si>
    <t>Date</t>
  </si>
  <si>
    <t>android rev</t>
  </si>
  <si>
    <t>ios rev</t>
  </si>
  <si>
    <t>游戏更新你们可否通过第三方平台拉取，比如Gamerefinery，Sensor Tower</t>
  </si>
  <si>
    <t>3. 根据之前的沟通，出于数据安全考虑，我们给出的所有数值都被乘以了同样的系数X。</t>
  </si>
  <si>
    <t>2. Network 列各network的含义如下。
CASE WHEN WHEN network = 'Applovin' THEN 'A'
                 WHEN network = 'Channel Others' THEN 'B'
                 WHEN network = 'Facebook' THEN 'C'
                WHEN network = 'Others' THEN 'D'
                 WHEN network = 'RT' THEN 'E'
                 WHEN network = 'Google' THEN 'F'
                 WHEN network = 'Vungle' THEN 'G'
                 WHEN network = 'CPE' THEN 'H'
                 when network = 'Organic' THEN 'I'</t>
  </si>
  <si>
    <t>1. Data表中的segment列等同于你们给的模板中的Variable granularity。但我们的数据中只有Google渠道做了更细的拆分，其他渠道都是Total。</t>
  </si>
  <si>
    <t>Feedback from client</t>
  </si>
  <si>
    <t xml:space="preserve">same coefficient across all including KPI </t>
  </si>
  <si>
    <t>USD</t>
  </si>
  <si>
    <t>confirmed</t>
  </si>
  <si>
    <t>For the new data, we only have UAC2.5 and UAC3.0</t>
  </si>
  <si>
    <t xml:space="preserve">Add a new competitor list, replace the other two in the old list. App Store and Google play has the new competitor title </t>
  </si>
  <si>
    <t>Can we get game update from the third party?</t>
  </si>
  <si>
    <t>They can attribute user installs to certain channels. Organic are those which are not attributed, they are user installs because of friend recommendation or see the game from stores. Organic doesn't involve any investment spends</t>
  </si>
  <si>
    <t>Column Labels</t>
  </si>
  <si>
    <t>Grand Total</t>
  </si>
  <si>
    <t>Row Labels</t>
  </si>
  <si>
    <t>Sum of metric</t>
  </si>
  <si>
    <t>Data not available</t>
  </si>
  <si>
    <t>For Andriod , we have Normal others where the spends(65 USD) and Impressions(2,340) are low- Let us know if we have to ignore it</t>
  </si>
  <si>
    <t>Andriod Game update</t>
  </si>
  <si>
    <t>iOS Game update</t>
  </si>
  <si>
    <t>We can download the data from third party , but it would not specify what kind of update it is.Found data for iOS and not for Android on Game refinery</t>
  </si>
  <si>
    <t>Found Lily's gard:Design and Relax for iOS</t>
  </si>
  <si>
    <t>Remove the row</t>
  </si>
  <si>
    <t>we ignoring it</t>
  </si>
  <si>
    <t>Month</t>
  </si>
  <si>
    <t>Half</t>
  </si>
  <si>
    <t>H1</t>
  </si>
  <si>
    <t>H2</t>
  </si>
  <si>
    <t>Sum of android rev</t>
  </si>
  <si>
    <t>Sum of ios 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</si>
</sst>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yy;@"/>
    <numFmt numFmtId="165" formatCode="_(* #,##0_);_(* \(#,##0\);_(* &quot;-&quot;??_);_(@_)"/>
    <numFmt numFmtId="166" formatCode="0.0"/>
  </numFmts>
  <fonts count="6" x14ac:knownFonts="1">
    <font>
      <sz val="11"/>
      <color theme="1"/>
      <name val="Calibri"/>
      <family val="2"/>
      <scheme val="minor"/>
    </font>
    <font>
      <sz val="12"/>
      <color theme="1"/>
      <name val="Calibri"/>
      <family val="2"/>
      <scheme val="minor"/>
    </font>
    <font>
      <b/>
      <sz val="11"/>
      <color theme="1"/>
      <name val="Calibri"/>
      <family val="2"/>
      <scheme val="minor"/>
    </font>
    <font>
      <b/>
      <sz val="11"/>
      <color theme="0"/>
      <name val="Arial"/>
      <family val="2"/>
    </font>
    <font>
      <sz val="11"/>
      <color theme="1"/>
      <name val="Calibri"/>
      <family val="2"/>
      <scheme val="minor"/>
    </font>
    <font>
      <sz val="8"/>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FFFF00"/>
        <bgColor indexed="64"/>
      </patternFill>
    </fill>
    <fill>
      <patternFill patternType="solid">
        <fgColor theme="5" tint="0.79998168889431442"/>
        <bgColor indexed="64"/>
      </patternFill>
    </fill>
    <fill>
      <patternFill patternType="solid">
        <fgColor rgb="FFFF0000"/>
        <bgColor indexed="64"/>
      </patternFill>
    </fill>
  </fills>
  <borders count="17">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theme="0"/>
      </left>
      <right style="thin">
        <color theme="0"/>
      </right>
      <top style="thin">
        <color theme="0"/>
      </top>
      <bottom style="thin">
        <color theme="0"/>
      </bottom>
      <diagonal/>
    </border>
    <border>
      <left/>
      <right/>
      <top/>
      <bottom style="thin">
        <color indexed="64"/>
      </bottom>
      <diagonal/>
    </border>
    <border>
      <left style="thin">
        <color theme="0"/>
      </left>
      <right/>
      <top/>
      <bottom/>
      <diagonal/>
    </border>
  </borders>
  <cellStyleXfs count="5">
    <xf numFmtId="0" fontId="0" fillId="0" borderId="0"/>
    <xf numFmtId="0" fontId="1" fillId="0" borderId="0"/>
    <xf numFmtId="43" fontId="1"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cellStyleXfs>
  <cellXfs count="60">
    <xf numFmtId="0" fontId="0" fillId="0" borderId="0" xfId="0"/>
    <xf numFmtId="0" fontId="0" fillId="0" borderId="6" xfId="0" applyBorder="1" applyAlignment="1">
      <alignment horizontal="center" vertical="center"/>
    </xf>
    <xf numFmtId="164" fontId="0" fillId="0" borderId="6" xfId="0" applyNumberFormat="1" applyBorder="1" applyAlignment="1">
      <alignment horizontal="center" vertical="center"/>
    </xf>
    <xf numFmtId="0" fontId="0" fillId="0" borderId="5" xfId="0" applyBorder="1" applyAlignment="1">
      <alignment horizontal="center" vertical="center"/>
    </xf>
    <xf numFmtId="0" fontId="0" fillId="0" borderId="4" xfId="0" applyBorder="1"/>
    <xf numFmtId="164" fontId="0" fillId="0" borderId="4" xfId="0" applyNumberFormat="1" applyBorder="1"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vertical="center" wrapText="1"/>
    </xf>
    <xf numFmtId="0" fontId="0" fillId="3" borderId="4" xfId="0" applyFill="1" applyBorder="1" applyAlignment="1">
      <alignment horizontal="center" vertical="center"/>
    </xf>
    <xf numFmtId="0" fontId="0" fillId="3" borderId="4" xfId="0" applyFill="1" applyBorder="1" applyAlignment="1">
      <alignment horizontal="center" vertical="center" wrapText="1"/>
    </xf>
    <xf numFmtId="0" fontId="0" fillId="0" borderId="4" xfId="0" applyFill="1" applyBorder="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0" fontId="0" fillId="3" borderId="4" xfId="0" applyFill="1" applyBorder="1" applyAlignment="1">
      <alignment horizontal="left"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0" fillId="0" borderId="0" xfId="0" applyAlignment="1">
      <alignment horizontal="center" vertical="center"/>
    </xf>
    <xf numFmtId="0" fontId="0" fillId="5" borderId="4" xfId="0" applyFill="1" applyBorder="1" applyAlignment="1">
      <alignment horizontal="center" vertical="center"/>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2" xfId="0" applyFill="1" applyBorder="1" applyAlignment="1">
      <alignment horizontal="left" vertical="center" wrapText="1"/>
    </xf>
    <xf numFmtId="0" fontId="0" fillId="5" borderId="14" xfId="0" applyFill="1" applyBorder="1" applyAlignment="1">
      <alignment horizontal="center" vertical="center"/>
    </xf>
    <xf numFmtId="0" fontId="0" fillId="5" borderId="14" xfId="0" applyFill="1" applyBorder="1" applyAlignment="1">
      <alignment horizontal="center" vertical="center" wrapText="1"/>
    </xf>
    <xf numFmtId="0" fontId="0" fillId="5" borderId="14" xfId="0" applyFill="1" applyBorder="1" applyAlignment="1">
      <alignment horizontal="left" vertical="center" wrapText="1"/>
    </xf>
    <xf numFmtId="0" fontId="1" fillId="0" borderId="0" xfId="1" applyAlignment="1">
      <alignment horizontal="center" vertical="center"/>
    </xf>
    <xf numFmtId="2" fontId="0" fillId="0" borderId="0" xfId="2" applyNumberFormat="1" applyFont="1" applyAlignment="1">
      <alignment horizontal="center" vertical="center"/>
    </xf>
    <xf numFmtId="0" fontId="1" fillId="0" borderId="0" xfId="1"/>
    <xf numFmtId="14" fontId="1" fillId="0" borderId="0" xfId="1" applyNumberFormat="1" applyAlignment="1">
      <alignment horizontal="center" vertical="center"/>
    </xf>
    <xf numFmtId="14" fontId="1" fillId="0" borderId="0" xfId="1" applyNumberFormat="1"/>
    <xf numFmtId="43" fontId="1" fillId="0" borderId="0" xfId="1" applyNumberFormat="1"/>
    <xf numFmtId="0" fontId="1" fillId="0" borderId="0" xfId="1" applyAlignment="1">
      <alignment horizontal="left" vertical="top"/>
    </xf>
    <xf numFmtId="0" fontId="1" fillId="0" borderId="0" xfId="1" applyAlignment="1">
      <alignment horizontal="left" vertical="center"/>
    </xf>
    <xf numFmtId="0" fontId="1" fillId="0" borderId="0" xfId="1" applyAlignment="1">
      <alignment horizontal="left" vertical="center" wrapText="1"/>
    </xf>
    <xf numFmtId="0" fontId="2" fillId="2" borderId="0" xfId="0" applyFont="1" applyFill="1" applyBorder="1" applyAlignment="1">
      <alignment horizontal="center" vertical="center"/>
    </xf>
    <xf numFmtId="0" fontId="0" fillId="0" borderId="0" xfId="0" applyAlignment="1">
      <alignment wrapText="1"/>
    </xf>
    <xf numFmtId="165" fontId="1" fillId="0" borderId="0" xfId="3" applyNumberFormat="1" applyFont="1"/>
    <xf numFmtId="0" fontId="0" fillId="0" borderId="0" xfId="0" pivotButton="1"/>
    <xf numFmtId="14" fontId="0" fillId="0" borderId="0" xfId="0" applyNumberFormat="1"/>
    <xf numFmtId="0" fontId="0" fillId="0" borderId="0" xfId="0" applyAlignment="1">
      <alignment horizontal="left"/>
    </xf>
    <xf numFmtId="165" fontId="0" fillId="0" borderId="0" xfId="0" applyNumberFormat="1"/>
    <xf numFmtId="0" fontId="0" fillId="4" borderId="0" xfId="0" applyFill="1"/>
    <xf numFmtId="0" fontId="0" fillId="4" borderId="0" xfId="0" applyFill="1" applyAlignment="1">
      <alignment horizontal="center" vertical="center"/>
    </xf>
    <xf numFmtId="1" fontId="1" fillId="0" borderId="0" xfId="1" applyNumberFormat="1" applyAlignment="1">
      <alignment horizontal="center" vertical="center"/>
    </xf>
    <xf numFmtId="0" fontId="0" fillId="0" borderId="0" xfId="0" applyNumberFormat="1"/>
    <xf numFmtId="3" fontId="0" fillId="0" borderId="0" xfId="0" applyNumberFormat="1"/>
    <xf numFmtId="3" fontId="1" fillId="0" borderId="0" xfId="1" applyNumberFormat="1"/>
    <xf numFmtId="2" fontId="0" fillId="0" borderId="0" xfId="0" applyNumberFormat="1"/>
    <xf numFmtId="166" fontId="0" fillId="0" borderId="0" xfId="0" applyNumberFormat="1"/>
    <xf numFmtId="9" fontId="0" fillId="0" borderId="0" xfId="4" applyFont="1"/>
    <xf numFmtId="0" fontId="0" fillId="0" borderId="16" xfId="0" applyBorder="1" applyAlignment="1">
      <alignment horizontal="left" vertical="center" wrapText="1"/>
    </xf>
    <xf numFmtId="0" fontId="0" fillId="0" borderId="16" xfId="0" applyBorder="1" applyAlignment="1">
      <alignment horizontal="center" vertical="center" wrapText="1"/>
    </xf>
    <xf numFmtId="0" fontId="3" fillId="6" borderId="15" xfId="0"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13"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5" borderId="14" xfId="0" applyFill="1" applyBorder="1" applyAlignment="1">
      <alignment horizontal="center" vertical="center"/>
    </xf>
  </cellXfs>
  <cellStyles count="5">
    <cellStyle name="Comma" xfId="3" builtinId="3"/>
    <cellStyle name="Comma 2" xfId="2" xr:uid="{15232D36-EC83-6D43-AF6E-F645A2CA527B}"/>
    <cellStyle name="Normal" xfId="0" builtinId="0"/>
    <cellStyle name="Normal 2" xfId="1" xr:uid="{8162A56E-C3FA-644A-9523-66EAA09C1FB7}"/>
    <cellStyle name="Percent" xfId="4" builtinId="5"/>
  </cellStyles>
  <dxfs count="5">
    <dxf>
      <numFmt numFmtId="165" formatCode="_(* #,##0_);_(* \(#,##0\);_(* &quot;-&quot;??_);_(@_)"/>
    </dxf>
    <dxf>
      <numFmt numFmtId="165" formatCode="_(* #,##0_);_(* \(#,##0\);_(* &quot;-&quot;??_);_(@_)"/>
    </dxf>
    <dxf>
      <numFmt numFmtId="165" formatCode="_(* #,##0_);_(* \(#,##0\);_(* &quot;-&quot;??_);_(@_)"/>
    </dxf>
    <dxf>
      <numFmt numFmtId="165" formatCode="_(* #,##0_);_(* \(#,##0\);_(* &quot;-&quot;??_);_(@_)"/>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ushak" refreshedDate="44536.803753356478" createdVersion="7" refreshedVersion="7" minRefreshableVersion="3" recordCount="366" xr:uid="{6E2B9FBD-531F-4E4F-AAA8-B3C8B4B307F8}">
  <cacheSource type="worksheet">
    <worksheetSource ref="A1:D367" sheet="kpi-ios rev"/>
  </cacheSource>
  <cacheFields count="4">
    <cacheField name="Date" numFmtId="14">
      <sharedItems containsSemiMixedTypes="0" containsNonDate="0" containsDate="1" containsString="0" minDate="2020-01-01T00:00:00" maxDate="2021-01-01T00:00:00"/>
    </cacheField>
    <cacheField name="Month" numFmtId="3">
      <sharedItems containsSemiMixedTypes="0" containsString="0" containsNumber="1" containsInteger="1" minValue="1" maxValue="12"/>
    </cacheField>
    <cacheField name="Half" numFmtId="3">
      <sharedItems count="2">
        <s v="H1"/>
        <s v="H2"/>
      </sharedItems>
    </cacheField>
    <cacheField name="ios rev" numFmtId="43">
      <sharedItems containsSemiMixedTypes="0" containsString="0" containsNumber="1" minValue="400835.13732500002" maxValue="822775.876930000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ushak" refreshedDate="44536.803753587963" createdVersion="7" refreshedVersion="7" minRefreshableVersion="3" recordCount="366" xr:uid="{E8080389-B60E-4E5D-87F4-F0FF8CE32BA3}">
  <cacheSource type="worksheet">
    <worksheetSource ref="A1:D367" sheet="kpi-android rev"/>
  </cacheSource>
  <cacheFields count="4">
    <cacheField name="Date" numFmtId="14">
      <sharedItems containsSemiMixedTypes="0" containsNonDate="0" containsDate="1" containsString="0" minDate="2020-01-01T00:00:00" maxDate="2021-01-01T00:00:00"/>
    </cacheField>
    <cacheField name="Month" numFmtId="1">
      <sharedItems containsSemiMixedTypes="0" containsString="0" containsNumber="1" containsInteger="1" minValue="1" maxValue="12"/>
    </cacheField>
    <cacheField name="Half" numFmtId="1">
      <sharedItems count="2">
        <s v="H1"/>
        <s v="H2"/>
      </sharedItems>
    </cacheField>
    <cacheField name="android rev" numFmtId="2">
      <sharedItems containsSemiMixedTypes="0" containsString="0" containsNumber="1" minValue="230370.49885500001" maxValue="693698.0505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ushak" refreshedDate="44536.803754050925" createdVersion="7" refreshedVersion="7" minRefreshableVersion="3" recordCount="8754" xr:uid="{FA521FB9-3F00-42CC-8BBB-7FE48CCB809E}">
  <cacheSource type="worksheet">
    <worksheetSource ref="B1:H8755" sheet="ios-data"/>
  </cacheSource>
  <cacheFields count="7">
    <cacheField name="Date" numFmtId="14">
      <sharedItems containsSemiMixedTypes="0" containsNonDate="0" containsDate="1" containsString="0" minDate="2020-01-01T00:00:00" maxDate="2021-01-01T00:00:00"/>
    </cacheField>
    <cacheField name="Month" numFmtId="166">
      <sharedItems containsSemiMixedTypes="0" containsString="0" containsNumber="1" containsInteger="1" minValue="1" maxValue="12"/>
    </cacheField>
    <cacheField name="Half" numFmtId="166">
      <sharedItems count="2">
        <s v="H1"/>
        <s v="H2"/>
      </sharedItems>
    </cacheField>
    <cacheField name="network" numFmtId="0">
      <sharedItems count="8">
        <s v="A"/>
        <s v="B"/>
        <s v="C"/>
        <s v="E"/>
        <s v="F"/>
        <s v="G"/>
        <s v="H"/>
        <s v="I"/>
      </sharedItems>
    </cacheField>
    <cacheField name="SEGMENT" numFmtId="0">
      <sharedItems count="3">
        <s v="Total"/>
        <s v="NormalUAC2.5"/>
        <s v="NormalUAC3.0"/>
      </sharedItems>
    </cacheField>
    <cacheField name="label" numFmtId="0">
      <sharedItems count="3">
        <s v="Impression"/>
        <s v="Install"/>
        <s v="Spend"/>
      </sharedItems>
    </cacheField>
    <cacheField name="metric" numFmtId="0">
      <sharedItems containsSemiMixedTypes="0" containsString="0" containsNumber="1" minValue="0" maxValue="9548934.81499999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ushak" refreshedDate="44536.803754629633" createdVersion="7" refreshedVersion="7" minRefreshableVersion="3" recordCount="9513" xr:uid="{6A1CDC7E-A8EE-4FDF-864C-B35530C3FFCC}">
  <cacheSource type="worksheet">
    <worksheetSource ref="A1:H9514" sheet="and-data"/>
  </cacheSource>
  <cacheFields count="9">
    <cacheField name="date" numFmtId="0">
      <sharedItems/>
    </cacheField>
    <cacheField name="Date2" numFmtId="14">
      <sharedItems containsSemiMixedTypes="0" containsNonDate="0" containsDate="1" containsString="0" minDate="2020-01-01T00:00:00" maxDate="2021-01-01T00:00:00" count="366">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8" base="1">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Month" numFmtId="2">
      <sharedItems containsSemiMixedTypes="0" containsString="0" containsNumber="1" containsInteger="1" minValue="1" maxValue="12"/>
    </cacheField>
    <cacheField name="Half" numFmtId="14">
      <sharedItems count="2">
        <s v="H1"/>
        <s v="H2"/>
      </sharedItems>
    </cacheField>
    <cacheField name="network" numFmtId="0">
      <sharedItems count="8">
        <s v="A"/>
        <s v="B"/>
        <s v="C"/>
        <s v="E"/>
        <s v="F"/>
        <s v="G"/>
        <s v="H"/>
        <s v="I"/>
      </sharedItems>
    </cacheField>
    <cacheField name="SEGMENT" numFmtId="0">
      <sharedItems count="4">
        <s v="Total"/>
        <s v="NormalUAC2.5"/>
        <s v="NormalUAC3.0"/>
        <s v="NormalOthers"/>
      </sharedItems>
    </cacheField>
    <cacheField name="label" numFmtId="0">
      <sharedItems count="3">
        <s v="Impression"/>
        <s v="Install"/>
        <s v="Spend"/>
      </sharedItems>
    </cacheField>
    <cacheField name="metric" numFmtId="0">
      <sharedItems containsSemiMixedTypes="0" containsString="0" containsNumber="1" minValue="0" maxValue="18566645.1215"/>
    </cacheField>
    <cacheField name="Months" numFmtId="0" databaseField="0">
      <fieldGroup base="1">
        <rangePr groupBy="months" startDate="2020-01-01T00:00:00" endDate="2021-01-01T00:00:00"/>
        <groupItems count="14">
          <s v="&lt;1/1/2020"/>
          <s v="Jan"/>
          <s v="Feb"/>
          <s v="Mar"/>
          <s v="Apr"/>
          <s v="May"/>
          <s v="Jun"/>
          <s v="Jul"/>
          <s v="Aug"/>
          <s v="Sep"/>
          <s v="Oct"/>
          <s v="Nov"/>
          <s v="Dec"/>
          <s v="&gt;1/1/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
  <r>
    <d v="2020-01-01T00:00:00"/>
    <n v="1"/>
    <x v="0"/>
    <n v="680098.12011000002"/>
  </r>
  <r>
    <d v="2020-01-02T00:00:00"/>
    <n v="1"/>
    <x v="0"/>
    <n v="607212.17861000006"/>
  </r>
  <r>
    <d v="2020-01-03T00:00:00"/>
    <n v="1"/>
    <x v="0"/>
    <n v="608509.68093999999"/>
  </r>
  <r>
    <d v="2020-01-04T00:00:00"/>
    <n v="1"/>
    <x v="0"/>
    <n v="696290.22790000006"/>
  </r>
  <r>
    <d v="2020-01-05T00:00:00"/>
    <n v="1"/>
    <x v="0"/>
    <n v="688339.93960500008"/>
  </r>
  <r>
    <d v="2020-01-06T00:00:00"/>
    <n v="1"/>
    <x v="0"/>
    <n v="473284.00193000009"/>
  </r>
  <r>
    <d v="2020-01-07T00:00:00"/>
    <n v="1"/>
    <x v="0"/>
    <n v="480391.23728499684"/>
  </r>
  <r>
    <d v="2020-01-08T00:00:00"/>
    <n v="1"/>
    <x v="0"/>
    <n v="500097.39556000009"/>
  </r>
  <r>
    <d v="2020-01-09T00:00:00"/>
    <n v="1"/>
    <x v="0"/>
    <n v="545906.08884500002"/>
  </r>
  <r>
    <d v="2020-01-10T00:00:00"/>
    <n v="1"/>
    <x v="0"/>
    <n v="573020.24968500005"/>
  </r>
  <r>
    <d v="2020-01-11T00:00:00"/>
    <n v="1"/>
    <x v="0"/>
    <n v="713825.60967499693"/>
  </r>
  <r>
    <d v="2020-01-12T00:00:00"/>
    <n v="1"/>
    <x v="0"/>
    <n v="689395.13803999685"/>
  </r>
  <r>
    <d v="2020-01-13T00:00:00"/>
    <n v="1"/>
    <x v="0"/>
    <n v="509154.34006000008"/>
  </r>
  <r>
    <d v="2020-01-14T00:00:00"/>
    <n v="1"/>
    <x v="0"/>
    <n v="540395.52086499997"/>
  </r>
  <r>
    <d v="2020-01-15T00:00:00"/>
    <n v="1"/>
    <x v="0"/>
    <n v="530301.75570500002"/>
  </r>
  <r>
    <d v="2020-01-16T00:00:00"/>
    <n v="1"/>
    <x v="0"/>
    <n v="509099.70937500003"/>
  </r>
  <r>
    <d v="2020-01-17T00:00:00"/>
    <n v="1"/>
    <x v="0"/>
    <n v="565984.26354999689"/>
  </r>
  <r>
    <d v="2020-01-18T00:00:00"/>
    <n v="1"/>
    <x v="0"/>
    <n v="662387.34838999691"/>
  </r>
  <r>
    <d v="2020-01-19T00:00:00"/>
    <n v="1"/>
    <x v="0"/>
    <n v="688023.68480000005"/>
  </r>
  <r>
    <d v="2020-01-20T00:00:00"/>
    <n v="1"/>
    <x v="0"/>
    <n v="505082.76756999997"/>
  </r>
  <r>
    <d v="2020-01-21T00:00:00"/>
    <n v="1"/>
    <x v="0"/>
    <n v="435760.88923500001"/>
  </r>
  <r>
    <d v="2020-01-22T00:00:00"/>
    <n v="1"/>
    <x v="0"/>
    <n v="464266.64032999688"/>
  </r>
  <r>
    <d v="2020-01-23T00:00:00"/>
    <n v="1"/>
    <x v="0"/>
    <n v="506345.02227000002"/>
  </r>
  <r>
    <d v="2020-01-24T00:00:00"/>
    <n v="1"/>
    <x v="0"/>
    <n v="597937.65382000001"/>
  </r>
  <r>
    <d v="2020-01-25T00:00:00"/>
    <n v="1"/>
    <x v="0"/>
    <n v="597575.65877500002"/>
  </r>
  <r>
    <d v="2020-01-26T00:00:00"/>
    <n v="1"/>
    <x v="0"/>
    <n v="599574.84654499684"/>
  </r>
  <r>
    <d v="2020-01-27T00:00:00"/>
    <n v="1"/>
    <x v="0"/>
    <n v="437134.54152500007"/>
  </r>
  <r>
    <d v="2020-01-28T00:00:00"/>
    <n v="1"/>
    <x v="0"/>
    <n v="438773.71339500003"/>
  </r>
  <r>
    <d v="2020-01-29T00:00:00"/>
    <n v="1"/>
    <x v="0"/>
    <n v="430558.97363000002"/>
  </r>
  <r>
    <d v="2020-01-30T00:00:00"/>
    <n v="1"/>
    <x v="0"/>
    <n v="471288.301225"/>
  </r>
  <r>
    <d v="2020-01-31T00:00:00"/>
    <n v="1"/>
    <x v="0"/>
    <n v="555745.61241000006"/>
  </r>
  <r>
    <d v="2020-02-01T00:00:00"/>
    <n v="2"/>
    <x v="0"/>
    <n v="627071.8934050001"/>
  </r>
  <r>
    <d v="2020-02-02T00:00:00"/>
    <n v="2"/>
    <x v="0"/>
    <n v="595153.31095499685"/>
  </r>
  <r>
    <d v="2020-02-03T00:00:00"/>
    <n v="2"/>
    <x v="0"/>
    <n v="443889.83463500004"/>
  </r>
  <r>
    <d v="2020-02-04T00:00:00"/>
    <n v="2"/>
    <x v="0"/>
    <n v="438892.02228500007"/>
  </r>
  <r>
    <d v="2020-02-05T00:00:00"/>
    <n v="2"/>
    <x v="0"/>
    <n v="441823.63867000007"/>
  </r>
  <r>
    <d v="2020-02-06T00:00:00"/>
    <n v="2"/>
    <x v="0"/>
    <n v="496214.75288000004"/>
  </r>
  <r>
    <d v="2020-02-07T00:00:00"/>
    <n v="2"/>
    <x v="0"/>
    <n v="535712.89520999999"/>
  </r>
  <r>
    <d v="2020-02-08T00:00:00"/>
    <n v="2"/>
    <x v="0"/>
    <n v="597617.880535"/>
  </r>
  <r>
    <d v="2020-02-09T00:00:00"/>
    <n v="2"/>
    <x v="0"/>
    <n v="611348.12043500005"/>
  </r>
  <r>
    <d v="2020-02-10T00:00:00"/>
    <n v="2"/>
    <x v="0"/>
    <n v="430639.49027500005"/>
  </r>
  <r>
    <d v="2020-02-11T00:00:00"/>
    <n v="2"/>
    <x v="0"/>
    <n v="424017.99365000002"/>
  </r>
  <r>
    <d v="2020-02-12T00:00:00"/>
    <n v="2"/>
    <x v="0"/>
    <n v="432772.85151000001"/>
  </r>
  <r>
    <d v="2020-02-13T00:00:00"/>
    <n v="2"/>
    <x v="0"/>
    <n v="488196.98516499688"/>
  </r>
  <r>
    <d v="2020-02-14T00:00:00"/>
    <n v="2"/>
    <x v="0"/>
    <n v="589839.62078000011"/>
  </r>
  <r>
    <d v="2020-02-15T00:00:00"/>
    <n v="2"/>
    <x v="0"/>
    <n v="609411.10294999997"/>
  </r>
  <r>
    <d v="2020-02-16T00:00:00"/>
    <n v="2"/>
    <x v="0"/>
    <n v="645178.11714500003"/>
  </r>
  <r>
    <d v="2020-02-17T00:00:00"/>
    <n v="2"/>
    <x v="0"/>
    <n v="471787.89396999689"/>
  </r>
  <r>
    <d v="2020-02-18T00:00:00"/>
    <n v="2"/>
    <x v="0"/>
    <n v="422756.96413500002"/>
  </r>
  <r>
    <d v="2020-02-19T00:00:00"/>
    <n v="2"/>
    <x v="0"/>
    <n v="436693.06653000007"/>
  </r>
  <r>
    <d v="2020-02-20T00:00:00"/>
    <n v="2"/>
    <x v="0"/>
    <n v="582705.65125999693"/>
  </r>
  <r>
    <d v="2020-02-21T00:00:00"/>
    <n v="2"/>
    <x v="0"/>
    <n v="621204.41960999998"/>
  </r>
  <r>
    <d v="2020-02-22T00:00:00"/>
    <n v="2"/>
    <x v="0"/>
    <n v="682857.2681450001"/>
  </r>
  <r>
    <d v="2020-02-23T00:00:00"/>
    <n v="2"/>
    <x v="0"/>
    <n v="682453.23982999998"/>
  </r>
  <r>
    <d v="2020-02-24T00:00:00"/>
    <n v="2"/>
    <x v="0"/>
    <n v="545390.03464000009"/>
  </r>
  <r>
    <d v="2020-02-25T00:00:00"/>
    <n v="2"/>
    <x v="0"/>
    <n v="589167.15129000007"/>
  </r>
  <r>
    <d v="2020-02-26T00:00:00"/>
    <n v="2"/>
    <x v="0"/>
    <n v="477634.66528000007"/>
  </r>
  <r>
    <d v="2020-02-27T00:00:00"/>
    <n v="2"/>
    <x v="0"/>
    <n v="538095.75437500002"/>
  </r>
  <r>
    <d v="2020-02-28T00:00:00"/>
    <n v="2"/>
    <x v="0"/>
    <n v="599444.91410499997"/>
  </r>
  <r>
    <d v="2020-02-29T00:00:00"/>
    <n v="2"/>
    <x v="0"/>
    <n v="658223.22730999684"/>
  </r>
  <r>
    <d v="2020-03-01T00:00:00"/>
    <n v="3"/>
    <x v="0"/>
    <n v="650717.93249000004"/>
  </r>
  <r>
    <d v="2020-03-02T00:00:00"/>
    <n v="3"/>
    <x v="0"/>
    <n v="481046.45993999997"/>
  </r>
  <r>
    <d v="2020-03-03T00:00:00"/>
    <n v="3"/>
    <x v="0"/>
    <n v="475022.41378500004"/>
  </r>
  <r>
    <d v="2020-03-04T00:00:00"/>
    <n v="3"/>
    <x v="0"/>
    <n v="453558.30352500005"/>
  </r>
  <r>
    <d v="2020-03-05T00:00:00"/>
    <n v="3"/>
    <x v="0"/>
    <n v="512588.31371000002"/>
  </r>
  <r>
    <d v="2020-03-06T00:00:00"/>
    <n v="3"/>
    <x v="0"/>
    <n v="516847.65365500003"/>
  </r>
  <r>
    <d v="2020-03-07T00:00:00"/>
    <n v="3"/>
    <x v="0"/>
    <n v="587549.18454500008"/>
  </r>
  <r>
    <d v="2020-03-08T00:00:00"/>
    <n v="3"/>
    <x v="0"/>
    <n v="583039.84403000004"/>
  </r>
  <r>
    <d v="2020-03-09T00:00:00"/>
    <n v="3"/>
    <x v="0"/>
    <n v="443650.92356000008"/>
  </r>
  <r>
    <d v="2020-03-10T00:00:00"/>
    <n v="3"/>
    <x v="0"/>
    <n v="428379.90356999997"/>
  </r>
  <r>
    <d v="2020-03-11T00:00:00"/>
    <n v="3"/>
    <x v="0"/>
    <n v="422288.81780500006"/>
  </r>
  <r>
    <d v="2020-03-12T00:00:00"/>
    <n v="3"/>
    <x v="0"/>
    <n v="517074.25005000009"/>
  </r>
  <r>
    <d v="2020-03-13T00:00:00"/>
    <n v="3"/>
    <x v="0"/>
    <n v="576341.12933499995"/>
  </r>
  <r>
    <d v="2020-03-14T00:00:00"/>
    <n v="3"/>
    <x v="0"/>
    <n v="660451.77599500003"/>
  </r>
  <r>
    <d v="2020-03-15T00:00:00"/>
    <n v="3"/>
    <x v="0"/>
    <n v="632128.29472999997"/>
  </r>
  <r>
    <d v="2020-03-16T00:00:00"/>
    <n v="3"/>
    <x v="0"/>
    <n v="518637.33479000005"/>
  </r>
  <r>
    <d v="2020-03-17T00:00:00"/>
    <n v="3"/>
    <x v="0"/>
    <n v="447469.47964000003"/>
  </r>
  <r>
    <d v="2020-03-18T00:00:00"/>
    <n v="3"/>
    <x v="0"/>
    <n v="457750.195465"/>
  </r>
  <r>
    <d v="2020-03-19T00:00:00"/>
    <n v="3"/>
    <x v="0"/>
    <n v="519463.29797000001"/>
  </r>
  <r>
    <d v="2020-03-20T00:00:00"/>
    <n v="3"/>
    <x v="0"/>
    <n v="553460.956535"/>
  </r>
  <r>
    <d v="2020-03-21T00:00:00"/>
    <n v="3"/>
    <x v="0"/>
    <n v="641180.30707499688"/>
  </r>
  <r>
    <d v="2020-03-22T00:00:00"/>
    <n v="3"/>
    <x v="0"/>
    <n v="612281.36583999998"/>
  </r>
  <r>
    <d v="2020-03-23T00:00:00"/>
    <n v="3"/>
    <x v="0"/>
    <n v="482121.51265500003"/>
  </r>
  <r>
    <d v="2020-03-24T00:00:00"/>
    <n v="3"/>
    <x v="0"/>
    <n v="490260.6050999969"/>
  </r>
  <r>
    <d v="2020-03-25T00:00:00"/>
    <n v="3"/>
    <x v="0"/>
    <n v="495698.73009000003"/>
  </r>
  <r>
    <d v="2020-03-26T00:00:00"/>
    <n v="3"/>
    <x v="0"/>
    <n v="605057.8635699969"/>
  </r>
  <r>
    <d v="2020-03-27T00:00:00"/>
    <n v="3"/>
    <x v="0"/>
    <n v="637055.92596999998"/>
  </r>
  <r>
    <d v="2020-03-28T00:00:00"/>
    <n v="3"/>
    <x v="0"/>
    <n v="731058.08802000002"/>
  </r>
  <r>
    <d v="2020-03-29T00:00:00"/>
    <n v="3"/>
    <x v="0"/>
    <n v="686588.05071500002"/>
  </r>
  <r>
    <d v="2020-03-30T00:00:00"/>
    <n v="3"/>
    <x v="0"/>
    <n v="571233.27023999998"/>
  </r>
  <r>
    <d v="2020-03-31T00:00:00"/>
    <n v="3"/>
    <x v="0"/>
    <n v="526528.02882999997"/>
  </r>
  <r>
    <d v="2020-04-01T00:00:00"/>
    <n v="4"/>
    <x v="0"/>
    <n v="525940.12852000003"/>
  </r>
  <r>
    <d v="2020-04-02T00:00:00"/>
    <n v="4"/>
    <x v="0"/>
    <n v="572161.01802000008"/>
  </r>
  <r>
    <d v="2020-04-03T00:00:00"/>
    <n v="4"/>
    <x v="0"/>
    <n v="619913.42018500005"/>
  </r>
  <r>
    <d v="2020-04-04T00:00:00"/>
    <n v="4"/>
    <x v="0"/>
    <n v="682844.45082499995"/>
  </r>
  <r>
    <d v="2020-04-05T00:00:00"/>
    <n v="4"/>
    <x v="0"/>
    <n v="654947.80516500003"/>
  </r>
  <r>
    <d v="2020-04-06T00:00:00"/>
    <n v="4"/>
    <x v="0"/>
    <n v="526559.75797999999"/>
  </r>
  <r>
    <d v="2020-04-07T00:00:00"/>
    <n v="4"/>
    <x v="0"/>
    <n v="512932.99909"/>
  </r>
  <r>
    <d v="2020-04-08T00:00:00"/>
    <n v="4"/>
    <x v="0"/>
    <n v="542732.41988499998"/>
  </r>
  <r>
    <d v="2020-04-09T00:00:00"/>
    <n v="4"/>
    <x v="0"/>
    <n v="636196.254495"/>
  </r>
  <r>
    <d v="2020-04-10T00:00:00"/>
    <n v="4"/>
    <x v="0"/>
    <n v="767059.33245500003"/>
  </r>
  <r>
    <d v="2020-04-11T00:00:00"/>
    <n v="4"/>
    <x v="0"/>
    <n v="690782.58151500009"/>
  </r>
  <r>
    <d v="2020-04-12T00:00:00"/>
    <n v="4"/>
    <x v="0"/>
    <n v="694020.43131999695"/>
  </r>
  <r>
    <d v="2020-04-13T00:00:00"/>
    <n v="4"/>
    <x v="0"/>
    <n v="583860.96930000011"/>
  </r>
  <r>
    <d v="2020-04-14T00:00:00"/>
    <n v="4"/>
    <x v="0"/>
    <n v="569243.41272500006"/>
  </r>
  <r>
    <d v="2020-04-15T00:00:00"/>
    <n v="4"/>
    <x v="0"/>
    <n v="642560.21094999998"/>
  </r>
  <r>
    <d v="2020-04-16T00:00:00"/>
    <n v="4"/>
    <x v="0"/>
    <n v="657041.52066999685"/>
  </r>
  <r>
    <d v="2020-04-17T00:00:00"/>
    <n v="4"/>
    <x v="0"/>
    <n v="730567.98260499688"/>
  </r>
  <r>
    <d v="2020-04-18T00:00:00"/>
    <n v="4"/>
    <x v="0"/>
    <n v="813877.86091499683"/>
  </r>
  <r>
    <d v="2020-04-19T00:00:00"/>
    <n v="4"/>
    <x v="0"/>
    <n v="813018.97481499997"/>
  </r>
  <r>
    <d v="2020-04-20T00:00:00"/>
    <n v="4"/>
    <x v="0"/>
    <n v="559551.35117000004"/>
  </r>
  <r>
    <d v="2020-04-21T00:00:00"/>
    <n v="4"/>
    <x v="0"/>
    <n v="600537.62205000012"/>
  </r>
  <r>
    <d v="2020-04-22T00:00:00"/>
    <n v="4"/>
    <x v="0"/>
    <n v="594945.09233500005"/>
  </r>
  <r>
    <d v="2020-04-23T00:00:00"/>
    <n v="4"/>
    <x v="0"/>
    <n v="653523.63755500002"/>
  </r>
  <r>
    <d v="2020-04-24T00:00:00"/>
    <n v="4"/>
    <x v="0"/>
    <n v="671780.81037000008"/>
  </r>
  <r>
    <d v="2020-04-25T00:00:00"/>
    <n v="4"/>
    <x v="0"/>
    <n v="714198.69421500002"/>
  </r>
  <r>
    <d v="2020-04-26T00:00:00"/>
    <n v="4"/>
    <x v="0"/>
    <n v="702400.22549500002"/>
  </r>
  <r>
    <d v="2020-04-27T00:00:00"/>
    <n v="4"/>
    <x v="0"/>
    <n v="602338.23560500005"/>
  </r>
  <r>
    <d v="2020-04-28T00:00:00"/>
    <n v="4"/>
    <x v="0"/>
    <n v="536135.26988500007"/>
  </r>
  <r>
    <d v="2020-04-29T00:00:00"/>
    <n v="4"/>
    <x v="0"/>
    <n v="695520.87455000007"/>
  </r>
  <r>
    <d v="2020-04-30T00:00:00"/>
    <n v="4"/>
    <x v="0"/>
    <n v="673267.90222499997"/>
  </r>
  <r>
    <d v="2020-05-01T00:00:00"/>
    <n v="5"/>
    <x v="0"/>
    <n v="687319.51757499995"/>
  </r>
  <r>
    <d v="2020-05-02T00:00:00"/>
    <n v="5"/>
    <x v="0"/>
    <n v="736578.86587500002"/>
  </r>
  <r>
    <d v="2020-05-03T00:00:00"/>
    <n v="5"/>
    <x v="0"/>
    <n v="747240.70848000003"/>
  </r>
  <r>
    <d v="2020-05-04T00:00:00"/>
    <n v="5"/>
    <x v="0"/>
    <n v="579860.23763500003"/>
  </r>
  <r>
    <d v="2020-05-05T00:00:00"/>
    <n v="5"/>
    <x v="0"/>
    <n v="604044.13293500012"/>
  </r>
  <r>
    <d v="2020-05-06T00:00:00"/>
    <n v="5"/>
    <x v="0"/>
    <n v="562325.38991500007"/>
  </r>
  <r>
    <d v="2020-05-07T00:00:00"/>
    <n v="5"/>
    <x v="0"/>
    <n v="624324.27467499685"/>
  </r>
  <r>
    <d v="2020-05-08T00:00:00"/>
    <n v="5"/>
    <x v="0"/>
    <n v="822775.87693000014"/>
  </r>
  <r>
    <d v="2020-05-09T00:00:00"/>
    <n v="5"/>
    <x v="0"/>
    <n v="726490.28418999689"/>
  </r>
  <r>
    <d v="2020-05-10T00:00:00"/>
    <n v="5"/>
    <x v="0"/>
    <n v="738822.83932499692"/>
  </r>
  <r>
    <d v="2020-05-11T00:00:00"/>
    <n v="5"/>
    <x v="0"/>
    <n v="610181.24167500006"/>
  </r>
  <r>
    <d v="2020-05-12T00:00:00"/>
    <n v="5"/>
    <x v="0"/>
    <n v="561053.33373499999"/>
  </r>
  <r>
    <d v="2020-05-13T00:00:00"/>
    <n v="5"/>
    <x v="0"/>
    <n v="564849.93073000002"/>
  </r>
  <r>
    <d v="2020-05-14T00:00:00"/>
    <n v="5"/>
    <x v="0"/>
    <n v="586992.22801000008"/>
  </r>
  <r>
    <d v="2020-05-15T00:00:00"/>
    <n v="5"/>
    <x v="0"/>
    <n v="639656.61674500001"/>
  </r>
  <r>
    <d v="2020-05-16T00:00:00"/>
    <n v="5"/>
    <x v="0"/>
    <n v="690635.77922000003"/>
  </r>
  <r>
    <d v="2020-05-17T00:00:00"/>
    <n v="5"/>
    <x v="0"/>
    <n v="723695.19739500002"/>
  </r>
  <r>
    <d v="2020-05-18T00:00:00"/>
    <n v="5"/>
    <x v="0"/>
    <n v="538113.91224500001"/>
  </r>
  <r>
    <d v="2020-05-19T00:00:00"/>
    <n v="5"/>
    <x v="0"/>
    <n v="539927.62585499999"/>
  </r>
  <r>
    <d v="2020-05-20T00:00:00"/>
    <n v="5"/>
    <x v="0"/>
    <n v="544802.73121500004"/>
  </r>
  <r>
    <d v="2020-05-21T00:00:00"/>
    <n v="5"/>
    <x v="0"/>
    <n v="560000.52283999999"/>
  </r>
  <r>
    <d v="2020-05-22T00:00:00"/>
    <n v="5"/>
    <x v="0"/>
    <n v="599540.00731000013"/>
  </r>
  <r>
    <d v="2020-05-23T00:00:00"/>
    <n v="5"/>
    <x v="0"/>
    <n v="640133.33937000006"/>
  </r>
  <r>
    <d v="2020-05-24T00:00:00"/>
    <n v="5"/>
    <x v="0"/>
    <n v="634892.59482499689"/>
  </r>
  <r>
    <d v="2020-05-25T00:00:00"/>
    <n v="5"/>
    <x v="0"/>
    <n v="640224.66277499683"/>
  </r>
  <r>
    <d v="2020-05-26T00:00:00"/>
    <n v="5"/>
    <x v="0"/>
    <n v="501774.1711850001"/>
  </r>
  <r>
    <d v="2020-05-27T00:00:00"/>
    <n v="5"/>
    <x v="0"/>
    <n v="530526.31012500008"/>
  </r>
  <r>
    <d v="2020-05-28T00:00:00"/>
    <n v="5"/>
    <x v="0"/>
    <n v="547864.4057"/>
  </r>
  <r>
    <d v="2020-05-29T00:00:00"/>
    <n v="5"/>
    <x v="0"/>
    <n v="613609.37213499693"/>
  </r>
  <r>
    <d v="2020-05-30T00:00:00"/>
    <n v="5"/>
    <x v="0"/>
    <n v="643544.50572999695"/>
  </r>
  <r>
    <d v="2020-05-31T00:00:00"/>
    <n v="5"/>
    <x v="0"/>
    <n v="618386.77684499696"/>
  </r>
  <r>
    <d v="2020-06-01T00:00:00"/>
    <n v="6"/>
    <x v="0"/>
    <n v="497604.89804500004"/>
  </r>
  <r>
    <d v="2020-06-02T00:00:00"/>
    <n v="6"/>
    <x v="0"/>
    <n v="493889.25750500005"/>
  </r>
  <r>
    <d v="2020-06-03T00:00:00"/>
    <n v="6"/>
    <x v="0"/>
    <n v="509822.505695"/>
  </r>
  <r>
    <d v="2020-06-04T00:00:00"/>
    <n v="6"/>
    <x v="0"/>
    <n v="568615.48970499996"/>
  </r>
  <r>
    <d v="2020-06-05T00:00:00"/>
    <n v="6"/>
    <x v="0"/>
    <n v="604597.47674499999"/>
  </r>
  <r>
    <d v="2020-06-06T00:00:00"/>
    <n v="6"/>
    <x v="0"/>
    <n v="640061.55609500001"/>
  </r>
  <r>
    <d v="2020-06-07T00:00:00"/>
    <n v="6"/>
    <x v="0"/>
    <n v="639967.05977500009"/>
  </r>
  <r>
    <d v="2020-06-08T00:00:00"/>
    <n v="6"/>
    <x v="0"/>
    <n v="607085.042105"/>
  </r>
  <r>
    <d v="2020-06-09T00:00:00"/>
    <n v="6"/>
    <x v="0"/>
    <n v="516439.50997499999"/>
  </r>
  <r>
    <d v="2020-06-10T00:00:00"/>
    <n v="6"/>
    <x v="0"/>
    <n v="521156.15807499998"/>
  </r>
  <r>
    <d v="2020-06-11T00:00:00"/>
    <n v="6"/>
    <x v="0"/>
    <n v="535589.37143000006"/>
  </r>
  <r>
    <d v="2020-06-12T00:00:00"/>
    <n v="6"/>
    <x v="0"/>
    <n v="578016.86826500006"/>
  </r>
  <r>
    <d v="2020-06-13T00:00:00"/>
    <n v="6"/>
    <x v="0"/>
    <n v="606467.58028000011"/>
  </r>
  <r>
    <d v="2020-06-14T00:00:00"/>
    <n v="6"/>
    <x v="0"/>
    <n v="610463.28554500011"/>
  </r>
  <r>
    <d v="2020-06-15T00:00:00"/>
    <n v="6"/>
    <x v="0"/>
    <n v="503428.83065000008"/>
  </r>
  <r>
    <d v="2020-06-16T00:00:00"/>
    <n v="6"/>
    <x v="0"/>
    <n v="507234.60082499997"/>
  </r>
  <r>
    <d v="2020-06-17T00:00:00"/>
    <n v="6"/>
    <x v="0"/>
    <n v="508549.85262999695"/>
  </r>
  <r>
    <d v="2020-06-18T00:00:00"/>
    <n v="6"/>
    <x v="0"/>
    <n v="643338.17200999695"/>
  </r>
  <r>
    <d v="2020-06-19T00:00:00"/>
    <n v="6"/>
    <x v="0"/>
    <n v="583779.38454500004"/>
  </r>
  <r>
    <d v="2020-06-20T00:00:00"/>
    <n v="6"/>
    <x v="0"/>
    <n v="583505.60282000003"/>
  </r>
  <r>
    <d v="2020-06-21T00:00:00"/>
    <n v="6"/>
    <x v="0"/>
    <n v="586636.64162500005"/>
  </r>
  <r>
    <d v="2020-06-22T00:00:00"/>
    <n v="6"/>
    <x v="0"/>
    <n v="563274.56272499997"/>
  </r>
  <r>
    <d v="2020-06-23T00:00:00"/>
    <n v="6"/>
    <x v="0"/>
    <n v="513615.55279500008"/>
  </r>
  <r>
    <d v="2020-06-24T00:00:00"/>
    <n v="6"/>
    <x v="0"/>
    <n v="566317.85943500011"/>
  </r>
  <r>
    <d v="2020-06-25T00:00:00"/>
    <n v="6"/>
    <x v="0"/>
    <n v="561083.71204000001"/>
  </r>
  <r>
    <d v="2020-06-26T00:00:00"/>
    <n v="6"/>
    <x v="0"/>
    <n v="542210.80522500002"/>
  </r>
  <r>
    <d v="2020-06-27T00:00:00"/>
    <n v="6"/>
    <x v="0"/>
    <n v="601676.79277999687"/>
  </r>
  <r>
    <d v="2020-06-28T00:00:00"/>
    <n v="6"/>
    <x v="0"/>
    <n v="615210.50043999997"/>
  </r>
  <r>
    <d v="2020-06-29T00:00:00"/>
    <n v="6"/>
    <x v="0"/>
    <n v="475736.57098000002"/>
  </r>
  <r>
    <d v="2020-06-30T00:00:00"/>
    <n v="6"/>
    <x v="0"/>
    <n v="487472.64951000002"/>
  </r>
  <r>
    <d v="2020-07-01T00:00:00"/>
    <n v="7"/>
    <x v="1"/>
    <n v="499094.03187500004"/>
  </r>
  <r>
    <d v="2020-07-02T00:00:00"/>
    <n v="7"/>
    <x v="1"/>
    <n v="555114.1709100001"/>
  </r>
  <r>
    <d v="2020-07-03T00:00:00"/>
    <n v="7"/>
    <x v="1"/>
    <n v="603917.216335"/>
  </r>
  <r>
    <d v="2020-07-04T00:00:00"/>
    <n v="7"/>
    <x v="1"/>
    <n v="545790.23032500001"/>
  </r>
  <r>
    <d v="2020-07-05T00:00:00"/>
    <n v="7"/>
    <x v="1"/>
    <n v="606158.73941500008"/>
  </r>
  <r>
    <d v="2020-07-06T00:00:00"/>
    <n v="7"/>
    <x v="1"/>
    <n v="562715.37572500005"/>
  </r>
  <r>
    <d v="2020-07-07T00:00:00"/>
    <n v="7"/>
    <x v="1"/>
    <n v="483108.28921999998"/>
  </r>
  <r>
    <d v="2020-07-08T00:00:00"/>
    <n v="7"/>
    <x v="1"/>
    <n v="489056.813715"/>
  </r>
  <r>
    <d v="2020-07-09T00:00:00"/>
    <n v="7"/>
    <x v="1"/>
    <n v="495806.64061500004"/>
  </r>
  <r>
    <d v="2020-07-10T00:00:00"/>
    <n v="7"/>
    <x v="1"/>
    <n v="538422.34471500001"/>
  </r>
  <r>
    <d v="2020-07-11T00:00:00"/>
    <n v="7"/>
    <x v="1"/>
    <n v="574525.68790000316"/>
  </r>
  <r>
    <d v="2020-07-12T00:00:00"/>
    <n v="7"/>
    <x v="1"/>
    <n v="596183.03182499995"/>
  </r>
  <r>
    <d v="2020-07-13T00:00:00"/>
    <n v="7"/>
    <x v="1"/>
    <n v="461023.07299499999"/>
  </r>
  <r>
    <d v="2020-07-14T00:00:00"/>
    <n v="7"/>
    <x v="1"/>
    <n v="491097.21796500002"/>
  </r>
  <r>
    <d v="2020-07-15T00:00:00"/>
    <n v="7"/>
    <x v="1"/>
    <n v="494369.65568500006"/>
  </r>
  <r>
    <d v="2020-07-16T00:00:00"/>
    <n v="7"/>
    <x v="1"/>
    <n v="514167.98556999996"/>
  </r>
  <r>
    <d v="2020-07-17T00:00:00"/>
    <n v="7"/>
    <x v="1"/>
    <n v="536446.02706500003"/>
  </r>
  <r>
    <d v="2020-07-18T00:00:00"/>
    <n v="7"/>
    <x v="1"/>
    <n v="613010.1624250001"/>
  </r>
  <r>
    <d v="2020-07-19T00:00:00"/>
    <n v="7"/>
    <x v="1"/>
    <n v="606402.26849500008"/>
  </r>
  <r>
    <d v="2020-07-20T00:00:00"/>
    <n v="7"/>
    <x v="1"/>
    <n v="529846.20679000008"/>
  </r>
  <r>
    <d v="2020-07-21T00:00:00"/>
    <n v="7"/>
    <x v="1"/>
    <n v="479039.51266500005"/>
  </r>
  <r>
    <d v="2020-07-22T00:00:00"/>
    <n v="7"/>
    <x v="1"/>
    <n v="487268.92323499999"/>
  </r>
  <r>
    <d v="2020-07-23T00:00:00"/>
    <n v="7"/>
    <x v="1"/>
    <n v="584368.03881499998"/>
  </r>
  <r>
    <d v="2020-07-24T00:00:00"/>
    <n v="7"/>
    <x v="1"/>
    <n v="587179.08443000005"/>
  </r>
  <r>
    <d v="2020-07-25T00:00:00"/>
    <n v="7"/>
    <x v="1"/>
    <n v="647435.31631000317"/>
  </r>
  <r>
    <d v="2020-07-26T00:00:00"/>
    <n v="7"/>
    <x v="1"/>
    <n v="661408.45698999998"/>
  </r>
  <r>
    <d v="2020-07-27T00:00:00"/>
    <n v="7"/>
    <x v="1"/>
    <n v="516014.33936500002"/>
  </r>
  <r>
    <d v="2020-07-28T00:00:00"/>
    <n v="7"/>
    <x v="1"/>
    <n v="523573.19676000002"/>
  </r>
  <r>
    <d v="2020-07-29T00:00:00"/>
    <n v="7"/>
    <x v="1"/>
    <n v="524673.16157"/>
  </r>
  <r>
    <d v="2020-07-30T00:00:00"/>
    <n v="7"/>
    <x v="1"/>
    <n v="543752.74767000007"/>
  </r>
  <r>
    <d v="2020-07-31T00:00:00"/>
    <n v="7"/>
    <x v="1"/>
    <n v="583967.37190500321"/>
  </r>
  <r>
    <d v="2020-08-01T00:00:00"/>
    <n v="8"/>
    <x v="1"/>
    <n v="639498.59929500008"/>
  </r>
  <r>
    <d v="2020-08-02T00:00:00"/>
    <n v="8"/>
    <x v="1"/>
    <n v="656871.94249999698"/>
  </r>
  <r>
    <d v="2020-08-03T00:00:00"/>
    <n v="8"/>
    <x v="1"/>
    <n v="575674.53445000004"/>
  </r>
  <r>
    <d v="2020-08-04T00:00:00"/>
    <n v="8"/>
    <x v="1"/>
    <n v="510609.388615"/>
  </r>
  <r>
    <d v="2020-08-05T00:00:00"/>
    <n v="8"/>
    <x v="1"/>
    <n v="483801.02138500003"/>
  </r>
  <r>
    <d v="2020-08-06T00:00:00"/>
    <n v="8"/>
    <x v="1"/>
    <n v="511447.79213500005"/>
  </r>
  <r>
    <d v="2020-08-07T00:00:00"/>
    <n v="8"/>
    <x v="1"/>
    <n v="563079.00435000006"/>
  </r>
  <r>
    <d v="2020-08-08T00:00:00"/>
    <n v="8"/>
    <x v="1"/>
    <n v="620326.96724500007"/>
  </r>
  <r>
    <d v="2020-08-09T00:00:00"/>
    <n v="8"/>
    <x v="1"/>
    <n v="623942.36252000008"/>
  </r>
  <r>
    <d v="2020-08-10T00:00:00"/>
    <n v="8"/>
    <x v="1"/>
    <n v="471561.29757499998"/>
  </r>
  <r>
    <d v="2020-08-11T00:00:00"/>
    <n v="8"/>
    <x v="1"/>
    <n v="492066.21364000003"/>
  </r>
  <r>
    <d v="2020-08-12T00:00:00"/>
    <n v="8"/>
    <x v="1"/>
    <n v="495206.08006000007"/>
  </r>
  <r>
    <d v="2020-08-13T00:00:00"/>
    <n v="8"/>
    <x v="1"/>
    <n v="699085.56601500011"/>
  </r>
  <r>
    <d v="2020-08-14T00:00:00"/>
    <n v="8"/>
    <x v="1"/>
    <n v="657454.5022600001"/>
  </r>
  <r>
    <d v="2020-08-15T00:00:00"/>
    <n v="8"/>
    <x v="1"/>
    <n v="644703.90772000002"/>
  </r>
  <r>
    <d v="2020-08-16T00:00:00"/>
    <n v="8"/>
    <x v="1"/>
    <n v="667171.28742000007"/>
  </r>
  <r>
    <d v="2020-08-17T00:00:00"/>
    <n v="8"/>
    <x v="1"/>
    <n v="524583.37750000006"/>
  </r>
  <r>
    <d v="2020-08-18T00:00:00"/>
    <n v="8"/>
    <x v="1"/>
    <n v="526047.97621500003"/>
  </r>
  <r>
    <d v="2020-08-19T00:00:00"/>
    <n v="8"/>
    <x v="1"/>
    <n v="531934.55033"/>
  </r>
  <r>
    <d v="2020-08-20T00:00:00"/>
    <n v="8"/>
    <x v="1"/>
    <n v="620933.81080000009"/>
  </r>
  <r>
    <d v="2020-08-21T00:00:00"/>
    <n v="8"/>
    <x v="1"/>
    <n v="613045.56712999998"/>
  </r>
  <r>
    <d v="2020-08-22T00:00:00"/>
    <n v="8"/>
    <x v="1"/>
    <n v="699756.18202000007"/>
  </r>
  <r>
    <d v="2020-08-23T00:00:00"/>
    <n v="8"/>
    <x v="1"/>
    <n v="703585.2935400001"/>
  </r>
  <r>
    <d v="2020-08-24T00:00:00"/>
    <n v="8"/>
    <x v="1"/>
    <n v="537902.86627500004"/>
  </r>
  <r>
    <d v="2020-08-25T00:00:00"/>
    <n v="8"/>
    <x v="1"/>
    <n v="523696.84619999997"/>
  </r>
  <r>
    <d v="2020-08-26T00:00:00"/>
    <n v="8"/>
    <x v="1"/>
    <n v="550261.62152000004"/>
  </r>
  <r>
    <d v="2020-08-27T00:00:00"/>
    <n v="8"/>
    <x v="1"/>
    <n v="522169.10333499999"/>
  </r>
  <r>
    <d v="2020-08-28T00:00:00"/>
    <n v="8"/>
    <x v="1"/>
    <n v="568216.1108100001"/>
  </r>
  <r>
    <d v="2020-08-29T00:00:00"/>
    <n v="8"/>
    <x v="1"/>
    <n v="668568.06115000008"/>
  </r>
  <r>
    <d v="2020-08-30T00:00:00"/>
    <n v="8"/>
    <x v="1"/>
    <n v="670027.130825"/>
  </r>
  <r>
    <d v="2020-08-31T00:00:00"/>
    <n v="8"/>
    <x v="1"/>
    <n v="473250.76486"/>
  </r>
  <r>
    <d v="2020-09-01T00:00:00"/>
    <n v="9"/>
    <x v="1"/>
    <n v="506171.391565"/>
  </r>
  <r>
    <d v="2020-09-02T00:00:00"/>
    <n v="9"/>
    <x v="1"/>
    <n v="509287.03702000005"/>
  </r>
  <r>
    <d v="2020-09-03T00:00:00"/>
    <n v="9"/>
    <x v="1"/>
    <n v="522265.98719499999"/>
  </r>
  <r>
    <d v="2020-09-04T00:00:00"/>
    <n v="9"/>
    <x v="1"/>
    <n v="739669.50499000004"/>
  </r>
  <r>
    <d v="2020-09-05T00:00:00"/>
    <n v="9"/>
    <x v="1"/>
    <n v="664671.40737999999"/>
  </r>
  <r>
    <d v="2020-09-06T00:00:00"/>
    <n v="9"/>
    <x v="1"/>
    <n v="678092.74358500005"/>
  </r>
  <r>
    <d v="2020-09-07T00:00:00"/>
    <n v="9"/>
    <x v="1"/>
    <n v="607721.35293000005"/>
  </r>
  <r>
    <d v="2020-09-08T00:00:00"/>
    <n v="9"/>
    <x v="1"/>
    <n v="528220.44912500004"/>
  </r>
  <r>
    <d v="2020-09-09T00:00:00"/>
    <n v="9"/>
    <x v="1"/>
    <n v="539997.14725000004"/>
  </r>
  <r>
    <d v="2020-09-10T00:00:00"/>
    <n v="9"/>
    <x v="1"/>
    <n v="602833.17892999691"/>
  </r>
  <r>
    <d v="2020-09-11T00:00:00"/>
    <n v="9"/>
    <x v="1"/>
    <n v="617155.49733499996"/>
  </r>
  <r>
    <d v="2020-09-12T00:00:00"/>
    <n v="9"/>
    <x v="1"/>
    <n v="695839.20274500002"/>
  </r>
  <r>
    <d v="2020-09-13T00:00:00"/>
    <n v="9"/>
    <x v="1"/>
    <n v="691372.61804500013"/>
  </r>
  <r>
    <d v="2020-09-14T00:00:00"/>
    <n v="9"/>
    <x v="1"/>
    <n v="545284.51165500004"/>
  </r>
  <r>
    <d v="2020-09-15T00:00:00"/>
    <n v="9"/>
    <x v="1"/>
    <n v="555053.60279000003"/>
  </r>
  <r>
    <d v="2020-09-16T00:00:00"/>
    <n v="9"/>
    <x v="1"/>
    <n v="571609.93608999997"/>
  </r>
  <r>
    <d v="2020-09-17T00:00:00"/>
    <n v="9"/>
    <x v="1"/>
    <n v="572861.06988000008"/>
  </r>
  <r>
    <d v="2020-09-18T00:00:00"/>
    <n v="9"/>
    <x v="1"/>
    <n v="558642.07541000005"/>
  </r>
  <r>
    <d v="2020-09-19T00:00:00"/>
    <n v="9"/>
    <x v="1"/>
    <n v="627986.47830000008"/>
  </r>
  <r>
    <d v="2020-09-20T00:00:00"/>
    <n v="9"/>
    <x v="1"/>
    <n v="661044.13723500003"/>
  </r>
  <r>
    <d v="2020-09-21T00:00:00"/>
    <n v="9"/>
    <x v="1"/>
    <n v="495899.44052500004"/>
  </r>
  <r>
    <d v="2020-09-22T00:00:00"/>
    <n v="9"/>
    <x v="1"/>
    <n v="499624.97679000004"/>
  </r>
  <r>
    <d v="2020-09-23T00:00:00"/>
    <n v="9"/>
    <x v="1"/>
    <n v="492120.05894999998"/>
  </r>
  <r>
    <d v="2020-09-24T00:00:00"/>
    <n v="9"/>
    <x v="1"/>
    <n v="554487.81864000007"/>
  </r>
  <r>
    <d v="2020-09-25T00:00:00"/>
    <n v="9"/>
    <x v="1"/>
    <n v="578611.05157500005"/>
  </r>
  <r>
    <d v="2020-09-26T00:00:00"/>
    <n v="9"/>
    <x v="1"/>
    <n v="641517.39002500009"/>
  </r>
  <r>
    <d v="2020-09-27T00:00:00"/>
    <n v="9"/>
    <x v="1"/>
    <n v="651736.87801500002"/>
  </r>
  <r>
    <d v="2020-09-28T00:00:00"/>
    <n v="9"/>
    <x v="1"/>
    <n v="513962.09166000003"/>
  </r>
  <r>
    <d v="2020-09-29T00:00:00"/>
    <n v="9"/>
    <x v="1"/>
    <n v="473376.73901000002"/>
  </r>
  <r>
    <d v="2020-09-30T00:00:00"/>
    <n v="9"/>
    <x v="1"/>
    <n v="517399.45813000004"/>
  </r>
  <r>
    <d v="2020-10-01T00:00:00"/>
    <n v="10"/>
    <x v="1"/>
    <n v="569916.41627000005"/>
  </r>
  <r>
    <d v="2020-10-02T00:00:00"/>
    <n v="10"/>
    <x v="1"/>
    <n v="608892.00149000005"/>
  </r>
  <r>
    <d v="2020-10-03T00:00:00"/>
    <n v="10"/>
    <x v="1"/>
    <n v="651803.22649500007"/>
  </r>
  <r>
    <d v="2020-10-04T00:00:00"/>
    <n v="10"/>
    <x v="1"/>
    <n v="697819.44727"/>
  </r>
  <r>
    <d v="2020-10-05T00:00:00"/>
    <n v="10"/>
    <x v="1"/>
    <n v="509597.88844499999"/>
  </r>
  <r>
    <d v="2020-10-06T00:00:00"/>
    <n v="10"/>
    <x v="1"/>
    <n v="506442.56584500003"/>
  </r>
  <r>
    <d v="2020-10-07T00:00:00"/>
    <n v="10"/>
    <x v="1"/>
    <n v="512103.48601500003"/>
  </r>
  <r>
    <d v="2020-10-08T00:00:00"/>
    <n v="10"/>
    <x v="1"/>
    <n v="539845.09865000006"/>
  </r>
  <r>
    <d v="2020-10-09T00:00:00"/>
    <n v="10"/>
    <x v="1"/>
    <n v="531335.78043000004"/>
  </r>
  <r>
    <d v="2020-10-10T00:00:00"/>
    <n v="10"/>
    <x v="1"/>
    <n v="573540.45067000005"/>
  </r>
  <r>
    <d v="2020-10-11T00:00:00"/>
    <n v="10"/>
    <x v="1"/>
    <n v="591191.43964500003"/>
  </r>
  <r>
    <d v="2020-10-12T00:00:00"/>
    <n v="10"/>
    <x v="1"/>
    <n v="462078.20860000001"/>
  </r>
  <r>
    <d v="2020-10-13T00:00:00"/>
    <n v="10"/>
    <x v="1"/>
    <n v="442722.76738500001"/>
  </r>
  <r>
    <d v="2020-10-14T00:00:00"/>
    <n v="10"/>
    <x v="1"/>
    <n v="475843.69613000005"/>
  </r>
  <r>
    <d v="2020-10-15T00:00:00"/>
    <n v="10"/>
    <x v="1"/>
    <n v="711453.84000500001"/>
  </r>
  <r>
    <d v="2020-10-16T00:00:00"/>
    <n v="10"/>
    <x v="1"/>
    <n v="628898.61282499996"/>
  </r>
  <r>
    <d v="2020-10-17T00:00:00"/>
    <n v="10"/>
    <x v="1"/>
    <n v="636942.86338500003"/>
  </r>
  <r>
    <d v="2020-10-18T00:00:00"/>
    <n v="10"/>
    <x v="1"/>
    <n v="708919.34063500003"/>
  </r>
  <r>
    <d v="2020-10-19T00:00:00"/>
    <n v="10"/>
    <x v="1"/>
    <n v="540385.93929000001"/>
  </r>
  <r>
    <d v="2020-10-20T00:00:00"/>
    <n v="10"/>
    <x v="1"/>
    <n v="534103.69325000001"/>
  </r>
  <r>
    <d v="2020-10-21T00:00:00"/>
    <n v="10"/>
    <x v="1"/>
    <n v="558137.26777500007"/>
  </r>
  <r>
    <d v="2020-10-22T00:00:00"/>
    <n v="10"/>
    <x v="1"/>
    <n v="573181.75419999997"/>
  </r>
  <r>
    <d v="2020-10-23T00:00:00"/>
    <n v="10"/>
    <x v="1"/>
    <n v="546990.53464500001"/>
  </r>
  <r>
    <d v="2020-10-24T00:00:00"/>
    <n v="10"/>
    <x v="1"/>
    <n v="650262.72914000007"/>
  </r>
  <r>
    <d v="2020-10-25T00:00:00"/>
    <n v="10"/>
    <x v="1"/>
    <n v="664053.34867000009"/>
  </r>
  <r>
    <d v="2020-10-26T00:00:00"/>
    <n v="10"/>
    <x v="1"/>
    <n v="471862.28469"/>
  </r>
  <r>
    <d v="2020-10-27T00:00:00"/>
    <n v="10"/>
    <x v="1"/>
    <n v="483339.97484500002"/>
  </r>
  <r>
    <d v="2020-10-28T00:00:00"/>
    <n v="10"/>
    <x v="1"/>
    <n v="487213.13019499998"/>
  </r>
  <r>
    <d v="2020-10-29T00:00:00"/>
    <n v="10"/>
    <x v="1"/>
    <n v="511161.97846499999"/>
  </r>
  <r>
    <d v="2020-10-30T00:00:00"/>
    <n v="10"/>
    <x v="1"/>
    <n v="625193.74763"/>
  </r>
  <r>
    <d v="2020-10-31T00:00:00"/>
    <n v="10"/>
    <x v="1"/>
    <n v="629602.40307"/>
  </r>
  <r>
    <d v="2020-11-01T00:00:00"/>
    <n v="11"/>
    <x v="1"/>
    <n v="735200.31284500007"/>
  </r>
  <r>
    <d v="2020-11-02T00:00:00"/>
    <n v="11"/>
    <x v="1"/>
    <n v="501353.17877000006"/>
  </r>
  <r>
    <d v="2020-11-03T00:00:00"/>
    <n v="11"/>
    <x v="1"/>
    <n v="488458.95485000004"/>
  </r>
  <r>
    <d v="2020-11-04T00:00:00"/>
    <n v="11"/>
    <x v="1"/>
    <n v="463902.63472500001"/>
  </r>
  <r>
    <d v="2020-11-05T00:00:00"/>
    <n v="11"/>
    <x v="1"/>
    <n v="494342.76444499998"/>
  </r>
  <r>
    <d v="2020-11-06T00:00:00"/>
    <n v="11"/>
    <x v="1"/>
    <n v="525878.80643999996"/>
  </r>
  <r>
    <d v="2020-11-07T00:00:00"/>
    <n v="11"/>
    <x v="1"/>
    <n v="542395.46259500005"/>
  </r>
  <r>
    <d v="2020-11-08T00:00:00"/>
    <n v="11"/>
    <x v="1"/>
    <n v="586384.97606000013"/>
  </r>
  <r>
    <d v="2020-11-09T00:00:00"/>
    <n v="11"/>
    <x v="1"/>
    <n v="475376.02102500002"/>
  </r>
  <r>
    <d v="2020-11-10T00:00:00"/>
    <n v="11"/>
    <x v="1"/>
    <n v="464238.05268000008"/>
  </r>
  <r>
    <d v="2020-11-11T00:00:00"/>
    <n v="11"/>
    <x v="1"/>
    <n v="475177.82379000005"/>
  </r>
  <r>
    <d v="2020-11-12T00:00:00"/>
    <n v="11"/>
    <x v="1"/>
    <n v="499581.21569499996"/>
  </r>
  <r>
    <d v="2020-11-13T00:00:00"/>
    <n v="11"/>
    <x v="1"/>
    <n v="517874.92415500007"/>
  </r>
  <r>
    <d v="2020-11-14T00:00:00"/>
    <n v="11"/>
    <x v="1"/>
    <n v="595765.33798500313"/>
  </r>
  <r>
    <d v="2020-11-15T00:00:00"/>
    <n v="11"/>
    <x v="1"/>
    <n v="603848.98295500001"/>
  </r>
  <r>
    <d v="2020-11-16T00:00:00"/>
    <n v="11"/>
    <x v="1"/>
    <n v="458996.08295000001"/>
  </r>
  <r>
    <d v="2020-11-17T00:00:00"/>
    <n v="11"/>
    <x v="1"/>
    <n v="426582.49434500001"/>
  </r>
  <r>
    <d v="2020-11-18T00:00:00"/>
    <n v="11"/>
    <x v="1"/>
    <n v="424276.09929000004"/>
  </r>
  <r>
    <d v="2020-11-19T00:00:00"/>
    <n v="11"/>
    <x v="1"/>
    <n v="474251.42685500003"/>
  </r>
  <r>
    <d v="2020-11-20T00:00:00"/>
    <n v="11"/>
    <x v="1"/>
    <n v="511984.32892000006"/>
  </r>
  <r>
    <d v="2020-11-21T00:00:00"/>
    <n v="11"/>
    <x v="1"/>
    <n v="644771.76412000007"/>
  </r>
  <r>
    <d v="2020-11-22T00:00:00"/>
    <n v="11"/>
    <x v="1"/>
    <n v="609033.74597000005"/>
  </r>
  <r>
    <d v="2020-11-23T00:00:00"/>
    <n v="11"/>
    <x v="1"/>
    <n v="476815.89613500005"/>
  </r>
  <r>
    <d v="2020-11-24T00:00:00"/>
    <n v="11"/>
    <x v="1"/>
    <n v="467047.68462000001"/>
  </r>
  <r>
    <d v="2020-11-25T00:00:00"/>
    <n v="11"/>
    <x v="1"/>
    <n v="471526.08136000001"/>
  </r>
  <r>
    <d v="2020-11-26T00:00:00"/>
    <n v="11"/>
    <x v="1"/>
    <n v="571770.90655000007"/>
  </r>
  <r>
    <d v="2020-11-27T00:00:00"/>
    <n v="11"/>
    <x v="1"/>
    <n v="593799.60719000001"/>
  </r>
  <r>
    <d v="2020-11-28T00:00:00"/>
    <n v="11"/>
    <x v="1"/>
    <n v="585211.78288499999"/>
  </r>
  <r>
    <d v="2020-11-29T00:00:00"/>
    <n v="11"/>
    <x v="1"/>
    <n v="592551.92905000004"/>
  </r>
  <r>
    <d v="2020-11-30T00:00:00"/>
    <n v="11"/>
    <x v="1"/>
    <n v="400835.13732500002"/>
  </r>
  <r>
    <d v="2020-12-01T00:00:00"/>
    <n v="12"/>
    <x v="1"/>
    <n v="424221.75134000002"/>
  </r>
  <r>
    <d v="2020-12-02T00:00:00"/>
    <n v="12"/>
    <x v="1"/>
    <n v="425690.52825000003"/>
  </r>
  <r>
    <d v="2020-12-03T00:00:00"/>
    <n v="12"/>
    <x v="1"/>
    <n v="435397.92032500001"/>
  </r>
  <r>
    <d v="2020-12-04T00:00:00"/>
    <n v="12"/>
    <x v="1"/>
    <n v="678644.61089000315"/>
  </r>
  <r>
    <d v="2020-12-05T00:00:00"/>
    <n v="12"/>
    <x v="1"/>
    <n v="573856.51698499999"/>
  </r>
  <r>
    <d v="2020-12-06T00:00:00"/>
    <n v="12"/>
    <x v="1"/>
    <n v="547300.44362000003"/>
  </r>
  <r>
    <d v="2020-12-07T00:00:00"/>
    <n v="12"/>
    <x v="1"/>
    <n v="416598.55602500006"/>
  </r>
  <r>
    <d v="2020-12-08T00:00:00"/>
    <n v="12"/>
    <x v="1"/>
    <n v="408057.69714500004"/>
  </r>
  <r>
    <d v="2020-12-09T00:00:00"/>
    <n v="12"/>
    <x v="1"/>
    <n v="446871.55794500001"/>
  </r>
  <r>
    <d v="2020-12-10T00:00:00"/>
    <n v="12"/>
    <x v="1"/>
    <n v="608824.61631500314"/>
  </r>
  <r>
    <d v="2020-12-11T00:00:00"/>
    <n v="12"/>
    <x v="1"/>
    <n v="556715.23638500005"/>
  </r>
  <r>
    <d v="2020-12-12T00:00:00"/>
    <n v="12"/>
    <x v="1"/>
    <n v="622619.63394500001"/>
  </r>
  <r>
    <d v="2020-12-13T00:00:00"/>
    <n v="12"/>
    <x v="1"/>
    <n v="583341.93067000003"/>
  </r>
  <r>
    <d v="2020-12-14T00:00:00"/>
    <n v="12"/>
    <x v="1"/>
    <n v="443389.83349500003"/>
  </r>
  <r>
    <d v="2020-12-15T00:00:00"/>
    <n v="12"/>
    <x v="1"/>
    <n v="458379.24942500005"/>
  </r>
  <r>
    <d v="2020-12-16T00:00:00"/>
    <n v="12"/>
    <x v="1"/>
    <n v="461368.70082500001"/>
  </r>
  <r>
    <d v="2020-12-17T00:00:00"/>
    <n v="12"/>
    <x v="1"/>
    <n v="528968.25178500009"/>
  </r>
  <r>
    <d v="2020-12-18T00:00:00"/>
    <n v="12"/>
    <x v="1"/>
    <n v="472677.158375"/>
  </r>
  <r>
    <d v="2020-12-19T00:00:00"/>
    <n v="12"/>
    <x v="1"/>
    <n v="572560.61682"/>
  </r>
  <r>
    <d v="2020-12-20T00:00:00"/>
    <n v="12"/>
    <x v="1"/>
    <n v="534303.90104500006"/>
  </r>
  <r>
    <d v="2020-12-21T00:00:00"/>
    <n v="12"/>
    <x v="1"/>
    <n v="406855.50792500004"/>
  </r>
  <r>
    <d v="2020-12-22T00:00:00"/>
    <n v="12"/>
    <x v="1"/>
    <n v="423989.65732"/>
  </r>
  <r>
    <d v="2020-12-23T00:00:00"/>
    <n v="12"/>
    <x v="1"/>
    <n v="455905.82081499998"/>
  </r>
  <r>
    <d v="2020-12-24T00:00:00"/>
    <n v="12"/>
    <x v="1"/>
    <n v="452395.35164000315"/>
  </r>
  <r>
    <d v="2020-12-25T00:00:00"/>
    <n v="12"/>
    <x v="1"/>
    <n v="473190.95069999999"/>
  </r>
  <r>
    <d v="2020-12-26T00:00:00"/>
    <n v="12"/>
    <x v="1"/>
    <n v="585821.35954500001"/>
  </r>
  <r>
    <d v="2020-12-27T00:00:00"/>
    <n v="12"/>
    <x v="1"/>
    <n v="634022.61923000007"/>
  </r>
  <r>
    <d v="2020-12-28T00:00:00"/>
    <n v="12"/>
    <x v="1"/>
    <n v="476114.74475000001"/>
  </r>
  <r>
    <d v="2020-12-29T00:00:00"/>
    <n v="12"/>
    <x v="1"/>
    <n v="448796.79480500007"/>
  </r>
  <r>
    <d v="2020-12-30T00:00:00"/>
    <n v="12"/>
    <x v="1"/>
    <n v="466209.87798500003"/>
  </r>
  <r>
    <d v="2020-12-31T00:00:00"/>
    <n v="12"/>
    <x v="1"/>
    <n v="595022.436065003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
  <r>
    <d v="2020-01-01T00:00:00"/>
    <n v="1"/>
    <x v="0"/>
    <n v="362331.90804499999"/>
  </r>
  <r>
    <d v="2020-01-02T00:00:00"/>
    <n v="1"/>
    <x v="0"/>
    <n v="325853.249855"/>
  </r>
  <r>
    <d v="2020-01-03T00:00:00"/>
    <n v="1"/>
    <x v="0"/>
    <n v="353206.85582499998"/>
  </r>
  <r>
    <d v="2020-01-04T00:00:00"/>
    <n v="1"/>
    <x v="0"/>
    <n v="375744.03965500003"/>
  </r>
  <r>
    <d v="2020-01-05T00:00:00"/>
    <n v="1"/>
    <x v="0"/>
    <n v="366999.51733000006"/>
  </r>
  <r>
    <d v="2020-01-06T00:00:00"/>
    <n v="1"/>
    <x v="0"/>
    <n v="251510.72046500002"/>
  </r>
  <r>
    <d v="2020-01-07T00:00:00"/>
    <n v="1"/>
    <x v="0"/>
    <n v="268410.48254500062"/>
  </r>
  <r>
    <d v="2020-01-08T00:00:00"/>
    <n v="1"/>
    <x v="0"/>
    <n v="285187.25490000029"/>
  </r>
  <r>
    <d v="2020-01-09T00:00:00"/>
    <n v="1"/>
    <x v="0"/>
    <n v="302083.12152000034"/>
  </r>
  <r>
    <d v="2020-01-10T00:00:00"/>
    <n v="1"/>
    <x v="0"/>
    <n v="313847.22223000095"/>
  </r>
  <r>
    <d v="2020-01-11T00:00:00"/>
    <n v="1"/>
    <x v="0"/>
    <n v="364573.49395500001"/>
  </r>
  <r>
    <d v="2020-01-12T00:00:00"/>
    <n v="1"/>
    <x v="0"/>
    <n v="354620.81356000004"/>
  </r>
  <r>
    <d v="2020-01-13T00:00:00"/>
    <n v="1"/>
    <x v="0"/>
    <n v="269431.90985500033"/>
  </r>
  <r>
    <d v="2020-01-14T00:00:00"/>
    <n v="1"/>
    <x v="0"/>
    <n v="291898.40993500035"/>
  </r>
  <r>
    <d v="2020-01-15T00:00:00"/>
    <n v="1"/>
    <x v="0"/>
    <n v="289124.43402000092"/>
  </r>
  <r>
    <d v="2020-01-16T00:00:00"/>
    <n v="1"/>
    <x v="0"/>
    <n v="282405.33099000098"/>
  </r>
  <r>
    <d v="2020-01-17T00:00:00"/>
    <n v="1"/>
    <x v="0"/>
    <n v="314261.71174"/>
  </r>
  <r>
    <d v="2020-01-18T00:00:00"/>
    <n v="1"/>
    <x v="0"/>
    <n v="350285.66921999998"/>
  </r>
  <r>
    <d v="2020-01-19T00:00:00"/>
    <n v="1"/>
    <x v="0"/>
    <n v="356862.43088500004"/>
  </r>
  <r>
    <d v="2020-01-20T00:00:00"/>
    <n v="1"/>
    <x v="0"/>
    <n v="269870.52608500037"/>
  </r>
  <r>
    <d v="2020-01-21T00:00:00"/>
    <n v="1"/>
    <x v="0"/>
    <n v="231850.52233500002"/>
  </r>
  <r>
    <d v="2020-01-22T00:00:00"/>
    <n v="1"/>
    <x v="0"/>
    <n v="251866.77807500033"/>
  </r>
  <r>
    <d v="2020-01-23T00:00:00"/>
    <n v="1"/>
    <x v="0"/>
    <n v="278958.47719000065"/>
  </r>
  <r>
    <d v="2020-01-24T00:00:00"/>
    <n v="1"/>
    <x v="0"/>
    <n v="338898.01445500006"/>
  </r>
  <r>
    <d v="2020-01-25T00:00:00"/>
    <n v="1"/>
    <x v="0"/>
    <n v="321845.57547500002"/>
  </r>
  <r>
    <d v="2020-01-26T00:00:00"/>
    <n v="1"/>
    <x v="0"/>
    <n v="323351.92472499999"/>
  </r>
  <r>
    <d v="2020-01-27T00:00:00"/>
    <n v="1"/>
    <x v="0"/>
    <n v="245677.01779499999"/>
  </r>
  <r>
    <d v="2020-01-28T00:00:00"/>
    <n v="1"/>
    <x v="0"/>
    <n v="244322.68573000064"/>
  </r>
  <r>
    <d v="2020-01-29T00:00:00"/>
    <n v="1"/>
    <x v="0"/>
    <n v="230370.49885500001"/>
  </r>
  <r>
    <d v="2020-01-30T00:00:00"/>
    <n v="1"/>
    <x v="0"/>
    <n v="270592.63127500005"/>
  </r>
  <r>
    <d v="2020-01-31T00:00:00"/>
    <n v="1"/>
    <x v="0"/>
    <n v="328390.92214000004"/>
  </r>
  <r>
    <d v="2020-02-01T00:00:00"/>
    <n v="2"/>
    <x v="0"/>
    <n v="364459.11194000003"/>
  </r>
  <r>
    <d v="2020-02-02T00:00:00"/>
    <n v="2"/>
    <x v="0"/>
    <n v="344058.87065500004"/>
  </r>
  <r>
    <d v="2020-02-03T00:00:00"/>
    <n v="2"/>
    <x v="0"/>
    <n v="263349.30614000035"/>
  </r>
  <r>
    <d v="2020-02-04T00:00:00"/>
    <n v="2"/>
    <x v="0"/>
    <n v="256925.18996000002"/>
  </r>
  <r>
    <d v="2020-02-05T00:00:00"/>
    <n v="2"/>
    <x v="0"/>
    <n v="262731.71865500032"/>
  </r>
  <r>
    <d v="2020-02-06T00:00:00"/>
    <n v="2"/>
    <x v="0"/>
    <n v="305132.01010000031"/>
  </r>
  <r>
    <d v="2020-02-07T00:00:00"/>
    <n v="2"/>
    <x v="0"/>
    <n v="333301.58928000001"/>
  </r>
  <r>
    <d v="2020-02-08T00:00:00"/>
    <n v="2"/>
    <x v="0"/>
    <n v="351270.686545"/>
  </r>
  <r>
    <d v="2020-02-09T00:00:00"/>
    <n v="2"/>
    <x v="0"/>
    <n v="347097.14096500003"/>
  </r>
  <r>
    <d v="2020-02-10T00:00:00"/>
    <n v="2"/>
    <x v="0"/>
    <n v="247921.36822499998"/>
  </r>
  <r>
    <d v="2020-02-11T00:00:00"/>
    <n v="2"/>
    <x v="0"/>
    <n v="242827.04899500002"/>
  </r>
  <r>
    <d v="2020-02-12T00:00:00"/>
    <n v="2"/>
    <x v="0"/>
    <n v="256000.92924500033"/>
  </r>
  <r>
    <d v="2020-02-13T00:00:00"/>
    <n v="2"/>
    <x v="0"/>
    <n v="287523.02298000001"/>
  </r>
  <r>
    <d v="2020-02-14T00:00:00"/>
    <n v="2"/>
    <x v="0"/>
    <n v="347845.69758500002"/>
  </r>
  <r>
    <d v="2020-02-15T00:00:00"/>
    <n v="2"/>
    <x v="0"/>
    <n v="343549.63350500003"/>
  </r>
  <r>
    <d v="2020-02-16T00:00:00"/>
    <n v="2"/>
    <x v="0"/>
    <n v="364561.99606500001"/>
  </r>
  <r>
    <d v="2020-02-17T00:00:00"/>
    <n v="2"/>
    <x v="0"/>
    <n v="255820.38724000065"/>
  </r>
  <r>
    <d v="2020-02-18T00:00:00"/>
    <n v="2"/>
    <x v="0"/>
    <n v="233553.71797500033"/>
  </r>
  <r>
    <d v="2020-02-19T00:00:00"/>
    <n v="2"/>
    <x v="0"/>
    <n v="256747.97794500034"/>
  </r>
  <r>
    <d v="2020-02-20T00:00:00"/>
    <n v="2"/>
    <x v="0"/>
    <n v="340900.18665000005"/>
  </r>
  <r>
    <d v="2020-02-21T00:00:00"/>
    <n v="2"/>
    <x v="0"/>
    <n v="364312.56096500007"/>
  </r>
  <r>
    <d v="2020-02-22T00:00:00"/>
    <n v="2"/>
    <x v="0"/>
    <n v="386774.41162500001"/>
  </r>
  <r>
    <d v="2020-02-23T00:00:00"/>
    <n v="2"/>
    <x v="0"/>
    <n v="370950.17348500004"/>
  </r>
  <r>
    <d v="2020-02-24T00:00:00"/>
    <n v="2"/>
    <x v="0"/>
    <n v="310958.70722500066"/>
  </r>
  <r>
    <d v="2020-02-25T00:00:00"/>
    <n v="2"/>
    <x v="0"/>
    <n v="348666.28880000004"/>
  </r>
  <r>
    <d v="2020-02-26T00:00:00"/>
    <n v="2"/>
    <x v="0"/>
    <n v="295090.04827500001"/>
  </r>
  <r>
    <d v="2020-02-27T00:00:00"/>
    <n v="2"/>
    <x v="0"/>
    <n v="344771.89691000001"/>
  </r>
  <r>
    <d v="2020-02-28T00:00:00"/>
    <n v="2"/>
    <x v="0"/>
    <n v="388127.42426000006"/>
  </r>
  <r>
    <d v="2020-02-29T00:00:00"/>
    <n v="2"/>
    <x v="0"/>
    <n v="408868.39263500005"/>
  </r>
  <r>
    <d v="2020-03-01T00:00:00"/>
    <n v="3"/>
    <x v="0"/>
    <n v="386108.03664500004"/>
  </r>
  <r>
    <d v="2020-03-02T00:00:00"/>
    <n v="3"/>
    <x v="0"/>
    <n v="306585.20517000067"/>
  </r>
  <r>
    <d v="2020-03-03T00:00:00"/>
    <n v="3"/>
    <x v="0"/>
    <n v="320113.72935500002"/>
  </r>
  <r>
    <d v="2020-03-04T00:00:00"/>
    <n v="3"/>
    <x v="0"/>
    <n v="305678.41119500069"/>
  </r>
  <r>
    <d v="2020-03-05T00:00:00"/>
    <n v="3"/>
    <x v="0"/>
    <n v="344069.74024499999"/>
  </r>
  <r>
    <d v="2020-03-06T00:00:00"/>
    <n v="3"/>
    <x v="0"/>
    <n v="350265.909185"/>
  </r>
  <r>
    <d v="2020-03-07T00:00:00"/>
    <n v="3"/>
    <x v="0"/>
    <n v="368738.87163500005"/>
  </r>
  <r>
    <d v="2020-03-08T00:00:00"/>
    <n v="3"/>
    <x v="0"/>
    <n v="361935.10518000001"/>
  </r>
  <r>
    <d v="2020-03-09T00:00:00"/>
    <n v="3"/>
    <x v="0"/>
    <n v="270050.50262000063"/>
  </r>
  <r>
    <d v="2020-03-10T00:00:00"/>
    <n v="3"/>
    <x v="0"/>
    <n v="267991.87767000002"/>
  </r>
  <r>
    <d v="2020-03-11T00:00:00"/>
    <n v="3"/>
    <x v="0"/>
    <n v="278037.95486"/>
  </r>
  <r>
    <d v="2020-03-12T00:00:00"/>
    <n v="3"/>
    <x v="0"/>
    <n v="329406.60050500004"/>
  </r>
  <r>
    <d v="2020-03-13T00:00:00"/>
    <n v="3"/>
    <x v="0"/>
    <n v="348088.50412"/>
  </r>
  <r>
    <d v="2020-03-14T00:00:00"/>
    <n v="3"/>
    <x v="0"/>
    <n v="388317.83057500003"/>
  </r>
  <r>
    <d v="2020-03-15T00:00:00"/>
    <n v="3"/>
    <x v="0"/>
    <n v="375836.33692500001"/>
  </r>
  <r>
    <d v="2020-03-16T00:00:00"/>
    <n v="3"/>
    <x v="0"/>
    <n v="301727.18957000034"/>
  </r>
  <r>
    <d v="2020-03-17T00:00:00"/>
    <n v="3"/>
    <x v="0"/>
    <n v="261177.1159650003"/>
  </r>
  <r>
    <d v="2020-03-18T00:00:00"/>
    <n v="3"/>
    <x v="0"/>
    <n v="270199.03274000064"/>
  </r>
  <r>
    <d v="2020-03-19T00:00:00"/>
    <n v="3"/>
    <x v="0"/>
    <n v="322232.60827500006"/>
  </r>
  <r>
    <d v="2020-03-20T00:00:00"/>
    <n v="3"/>
    <x v="0"/>
    <n v="336225.79172500002"/>
  </r>
  <r>
    <d v="2020-03-21T00:00:00"/>
    <n v="3"/>
    <x v="0"/>
    <n v="360069.33691499999"/>
  </r>
  <r>
    <d v="2020-03-22T00:00:00"/>
    <n v="3"/>
    <x v="0"/>
    <n v="359522.11903000006"/>
  </r>
  <r>
    <d v="2020-03-23T00:00:00"/>
    <n v="3"/>
    <x v="0"/>
    <n v="280680.67890500033"/>
  </r>
  <r>
    <d v="2020-03-24T00:00:00"/>
    <n v="3"/>
    <x v="0"/>
    <n v="285927.36088500032"/>
  </r>
  <r>
    <d v="2020-03-25T00:00:00"/>
    <n v="3"/>
    <x v="0"/>
    <n v="300920.35812500067"/>
  </r>
  <r>
    <d v="2020-03-26T00:00:00"/>
    <n v="3"/>
    <x v="0"/>
    <n v="364972.401625"/>
  </r>
  <r>
    <d v="2020-03-27T00:00:00"/>
    <n v="3"/>
    <x v="0"/>
    <n v="388032.39388500003"/>
  </r>
  <r>
    <d v="2020-03-28T00:00:00"/>
    <n v="3"/>
    <x v="0"/>
    <n v="425931.66979000007"/>
  </r>
  <r>
    <d v="2020-03-29T00:00:00"/>
    <n v="3"/>
    <x v="0"/>
    <n v="388063.68322499999"/>
  </r>
  <r>
    <d v="2020-03-30T00:00:00"/>
    <n v="3"/>
    <x v="0"/>
    <n v="335514.14773000003"/>
  </r>
  <r>
    <d v="2020-03-31T00:00:00"/>
    <n v="3"/>
    <x v="0"/>
    <n v="311333.425345"/>
  </r>
  <r>
    <d v="2020-04-01T00:00:00"/>
    <n v="4"/>
    <x v="0"/>
    <n v="336301.43904500001"/>
  </r>
  <r>
    <d v="2020-04-02T00:00:00"/>
    <n v="4"/>
    <x v="0"/>
    <n v="375152.77794"/>
  </r>
  <r>
    <d v="2020-04-03T00:00:00"/>
    <n v="4"/>
    <x v="0"/>
    <n v="419234.11744999996"/>
  </r>
  <r>
    <d v="2020-04-04T00:00:00"/>
    <n v="4"/>
    <x v="0"/>
    <n v="420375.70713500003"/>
  </r>
  <r>
    <d v="2020-04-05T00:00:00"/>
    <n v="4"/>
    <x v="0"/>
    <n v="407728.71926500002"/>
  </r>
  <r>
    <d v="2020-04-06T00:00:00"/>
    <n v="4"/>
    <x v="0"/>
    <n v="341518.49668000004"/>
  </r>
  <r>
    <d v="2020-04-07T00:00:00"/>
    <n v="4"/>
    <x v="0"/>
    <n v="319626.60836499999"/>
  </r>
  <r>
    <d v="2020-04-08T00:00:00"/>
    <n v="4"/>
    <x v="0"/>
    <n v="344337.08189500001"/>
  </r>
  <r>
    <d v="2020-04-09T00:00:00"/>
    <n v="4"/>
    <x v="0"/>
    <n v="393253.56688500004"/>
  </r>
  <r>
    <d v="2020-04-10T00:00:00"/>
    <n v="4"/>
    <x v="0"/>
    <n v="454176.07950000005"/>
  </r>
  <r>
    <d v="2020-04-11T00:00:00"/>
    <n v="4"/>
    <x v="0"/>
    <n v="417847.553595"/>
  </r>
  <r>
    <d v="2020-04-12T00:00:00"/>
    <n v="4"/>
    <x v="0"/>
    <n v="407050.12385000003"/>
  </r>
  <r>
    <d v="2020-04-13T00:00:00"/>
    <n v="4"/>
    <x v="0"/>
    <n v="368229.85439000005"/>
  </r>
  <r>
    <d v="2020-04-14T00:00:00"/>
    <n v="4"/>
    <x v="0"/>
    <n v="351959.36617500003"/>
  </r>
  <r>
    <d v="2020-04-15T00:00:00"/>
    <n v="4"/>
    <x v="0"/>
    <n v="425134.73407000001"/>
  </r>
  <r>
    <d v="2020-04-16T00:00:00"/>
    <n v="4"/>
    <x v="0"/>
    <n v="434299.11787000002"/>
  </r>
  <r>
    <d v="2020-04-17T00:00:00"/>
    <n v="4"/>
    <x v="0"/>
    <n v="482967.55002000002"/>
  </r>
  <r>
    <d v="2020-04-18T00:00:00"/>
    <n v="4"/>
    <x v="0"/>
    <n v="521520.79198000004"/>
  </r>
  <r>
    <d v="2020-04-19T00:00:00"/>
    <n v="4"/>
    <x v="0"/>
    <n v="516596.89912500005"/>
  </r>
  <r>
    <d v="2020-04-20T00:00:00"/>
    <n v="4"/>
    <x v="0"/>
    <n v="374834.60682000004"/>
  </r>
  <r>
    <d v="2020-04-21T00:00:00"/>
    <n v="4"/>
    <x v="0"/>
    <n v="389783.81155000004"/>
  </r>
  <r>
    <d v="2020-04-22T00:00:00"/>
    <n v="4"/>
    <x v="0"/>
    <n v="404446.57431"/>
  </r>
  <r>
    <d v="2020-04-23T00:00:00"/>
    <n v="4"/>
    <x v="0"/>
    <n v="429033.83821000002"/>
  </r>
  <r>
    <d v="2020-04-24T00:00:00"/>
    <n v="4"/>
    <x v="0"/>
    <n v="442915.56124000001"/>
  </r>
  <r>
    <d v="2020-04-25T00:00:00"/>
    <n v="4"/>
    <x v="0"/>
    <n v="461896.12726000004"/>
  </r>
  <r>
    <d v="2020-04-26T00:00:00"/>
    <n v="4"/>
    <x v="0"/>
    <n v="451271.60567500006"/>
  </r>
  <r>
    <d v="2020-04-27T00:00:00"/>
    <n v="4"/>
    <x v="0"/>
    <n v="393070.32319000002"/>
  </r>
  <r>
    <d v="2020-04-28T00:00:00"/>
    <n v="4"/>
    <x v="0"/>
    <n v="354732.36822499998"/>
  </r>
  <r>
    <d v="2020-04-29T00:00:00"/>
    <n v="4"/>
    <x v="0"/>
    <n v="493368.27114500006"/>
  </r>
  <r>
    <d v="2020-04-30T00:00:00"/>
    <n v="4"/>
    <x v="0"/>
    <n v="499487.81890000007"/>
  </r>
  <r>
    <d v="2020-05-01T00:00:00"/>
    <n v="5"/>
    <x v="0"/>
    <n v="520310.24637000001"/>
  </r>
  <r>
    <d v="2020-05-02T00:00:00"/>
    <n v="5"/>
    <x v="0"/>
    <n v="531283.60011500004"/>
  </r>
  <r>
    <d v="2020-05-03T00:00:00"/>
    <n v="5"/>
    <x v="0"/>
    <n v="529864.93012999999"/>
  </r>
  <r>
    <d v="2020-05-04T00:00:00"/>
    <n v="5"/>
    <x v="0"/>
    <n v="407475.51436500001"/>
  </r>
  <r>
    <d v="2020-05-05T00:00:00"/>
    <n v="5"/>
    <x v="0"/>
    <n v="448804.58572500001"/>
  </r>
  <r>
    <d v="2020-05-06T00:00:00"/>
    <n v="5"/>
    <x v="0"/>
    <n v="401643.94791500003"/>
  </r>
  <r>
    <d v="2020-05-07T00:00:00"/>
    <n v="5"/>
    <x v="0"/>
    <n v="446627.62047000002"/>
  </r>
  <r>
    <d v="2020-05-08T00:00:00"/>
    <n v="5"/>
    <x v="0"/>
    <n v="555343.97163500008"/>
  </r>
  <r>
    <d v="2020-05-09T00:00:00"/>
    <n v="5"/>
    <x v="0"/>
    <n v="499459.98521000001"/>
  </r>
  <r>
    <d v="2020-05-10T00:00:00"/>
    <n v="5"/>
    <x v="0"/>
    <n v="494452.59128500003"/>
  </r>
  <r>
    <d v="2020-05-11T00:00:00"/>
    <n v="5"/>
    <x v="0"/>
    <n v="418647.78789000004"/>
  </r>
  <r>
    <d v="2020-05-12T00:00:00"/>
    <n v="5"/>
    <x v="0"/>
    <n v="382159.736615"/>
  </r>
  <r>
    <d v="2020-05-13T00:00:00"/>
    <n v="5"/>
    <x v="0"/>
    <n v="413304.91318000009"/>
  </r>
  <r>
    <d v="2020-05-14T00:00:00"/>
    <n v="5"/>
    <x v="0"/>
    <n v="432573.17777000007"/>
  </r>
  <r>
    <d v="2020-05-15T00:00:00"/>
    <n v="5"/>
    <x v="0"/>
    <n v="471716.89606999996"/>
  </r>
  <r>
    <d v="2020-05-16T00:00:00"/>
    <n v="5"/>
    <x v="0"/>
    <n v="483758.48547499999"/>
  </r>
  <r>
    <d v="2020-05-17T00:00:00"/>
    <n v="5"/>
    <x v="0"/>
    <n v="495257.066605"/>
  </r>
  <r>
    <d v="2020-05-18T00:00:00"/>
    <n v="5"/>
    <x v="0"/>
    <n v="381564.045385"/>
  </r>
  <r>
    <d v="2020-05-19T00:00:00"/>
    <n v="5"/>
    <x v="0"/>
    <n v="380138.55834500003"/>
  </r>
  <r>
    <d v="2020-05-20T00:00:00"/>
    <n v="5"/>
    <x v="0"/>
    <n v="390404.25780000002"/>
  </r>
  <r>
    <d v="2020-05-21T00:00:00"/>
    <n v="5"/>
    <x v="0"/>
    <n v="429862.28317500005"/>
  </r>
  <r>
    <d v="2020-05-22T00:00:00"/>
    <n v="5"/>
    <x v="0"/>
    <n v="445021.49718000006"/>
  </r>
  <r>
    <d v="2020-05-23T00:00:00"/>
    <n v="5"/>
    <x v="0"/>
    <n v="445471.79979000008"/>
  </r>
  <r>
    <d v="2020-05-24T00:00:00"/>
    <n v="5"/>
    <x v="0"/>
    <n v="424119.80966500007"/>
  </r>
  <r>
    <d v="2020-05-25T00:00:00"/>
    <n v="5"/>
    <x v="0"/>
    <n v="427093.74205500004"/>
  </r>
  <r>
    <d v="2020-05-26T00:00:00"/>
    <n v="5"/>
    <x v="0"/>
    <n v="356140.60843000002"/>
  </r>
  <r>
    <d v="2020-05-27T00:00:00"/>
    <n v="5"/>
    <x v="0"/>
    <n v="370901.48023500002"/>
  </r>
  <r>
    <d v="2020-05-28T00:00:00"/>
    <n v="5"/>
    <x v="0"/>
    <n v="401861.99943000003"/>
  </r>
  <r>
    <d v="2020-05-29T00:00:00"/>
    <n v="5"/>
    <x v="0"/>
    <n v="434476.39271500002"/>
  </r>
  <r>
    <d v="2020-05-30T00:00:00"/>
    <n v="5"/>
    <x v="0"/>
    <n v="450096.02496000001"/>
  </r>
  <r>
    <d v="2020-05-31T00:00:00"/>
    <n v="5"/>
    <x v="0"/>
    <n v="444744.44829500007"/>
  </r>
  <r>
    <d v="2020-06-01T00:00:00"/>
    <n v="6"/>
    <x v="0"/>
    <n v="372817.606745"/>
  </r>
  <r>
    <d v="2020-06-02T00:00:00"/>
    <n v="6"/>
    <x v="0"/>
    <n v="377001.92767"/>
  </r>
  <r>
    <d v="2020-06-03T00:00:00"/>
    <n v="6"/>
    <x v="0"/>
    <n v="404043.99108500005"/>
  </r>
  <r>
    <d v="2020-06-04T00:00:00"/>
    <n v="6"/>
    <x v="0"/>
    <n v="438787.31608999998"/>
  </r>
  <r>
    <d v="2020-06-05T00:00:00"/>
    <n v="6"/>
    <x v="0"/>
    <n v="454118.27590000007"/>
  </r>
  <r>
    <d v="2020-06-06T00:00:00"/>
    <n v="6"/>
    <x v="0"/>
    <n v="471787.70548"/>
  </r>
  <r>
    <d v="2020-06-07T00:00:00"/>
    <n v="6"/>
    <x v="0"/>
    <n v="470049.57636000001"/>
  </r>
  <r>
    <d v="2020-06-08T00:00:00"/>
    <n v="6"/>
    <x v="0"/>
    <n v="432066.95646000002"/>
  </r>
  <r>
    <d v="2020-06-09T00:00:00"/>
    <n v="6"/>
    <x v="0"/>
    <n v="388415.971035"/>
  </r>
  <r>
    <d v="2020-06-10T00:00:00"/>
    <n v="6"/>
    <x v="0"/>
    <n v="405705.31053000002"/>
  </r>
  <r>
    <d v="2020-06-11T00:00:00"/>
    <n v="6"/>
    <x v="0"/>
    <n v="431532.11608499999"/>
  </r>
  <r>
    <d v="2020-06-12T00:00:00"/>
    <n v="6"/>
    <x v="0"/>
    <n v="449191.61852500006"/>
  </r>
  <r>
    <d v="2020-06-13T00:00:00"/>
    <n v="6"/>
    <x v="0"/>
    <n v="466722.13097500004"/>
  </r>
  <r>
    <d v="2020-06-14T00:00:00"/>
    <n v="6"/>
    <x v="0"/>
    <n v="478204.84753000003"/>
  </r>
  <r>
    <d v="2020-06-15T00:00:00"/>
    <n v="6"/>
    <x v="0"/>
    <n v="384287.82013000001"/>
  </r>
  <r>
    <d v="2020-06-16T00:00:00"/>
    <n v="6"/>
    <x v="0"/>
    <n v="379081.94623500004"/>
  </r>
  <r>
    <d v="2020-06-17T00:00:00"/>
    <n v="6"/>
    <x v="0"/>
    <n v="397314.01846500003"/>
  </r>
  <r>
    <d v="2020-06-18T00:00:00"/>
    <n v="6"/>
    <x v="0"/>
    <n v="490888.40246000001"/>
  </r>
  <r>
    <d v="2020-06-19T00:00:00"/>
    <n v="6"/>
    <x v="0"/>
    <n v="466025.69183999998"/>
  </r>
  <r>
    <d v="2020-06-20T00:00:00"/>
    <n v="6"/>
    <x v="0"/>
    <n v="448241.18911500002"/>
  </r>
  <r>
    <d v="2020-06-21T00:00:00"/>
    <n v="6"/>
    <x v="0"/>
    <n v="442442.82831999997"/>
  </r>
  <r>
    <d v="2020-06-22T00:00:00"/>
    <n v="6"/>
    <x v="0"/>
    <n v="442099.08539000002"/>
  </r>
  <r>
    <d v="2020-06-23T00:00:00"/>
    <n v="6"/>
    <x v="0"/>
    <n v="421628.38026000001"/>
  </r>
  <r>
    <d v="2020-06-24T00:00:00"/>
    <n v="6"/>
    <x v="0"/>
    <n v="450054.55716000003"/>
  </r>
  <r>
    <d v="2020-06-25T00:00:00"/>
    <n v="6"/>
    <x v="0"/>
    <n v="450277.82356499997"/>
  </r>
  <r>
    <d v="2020-06-26T00:00:00"/>
    <n v="6"/>
    <x v="0"/>
    <n v="457029.59819499997"/>
  </r>
  <r>
    <d v="2020-06-27T00:00:00"/>
    <n v="6"/>
    <x v="0"/>
    <n v="479810.21686000004"/>
  </r>
  <r>
    <d v="2020-06-28T00:00:00"/>
    <n v="6"/>
    <x v="0"/>
    <n v="484731.69076000003"/>
  </r>
  <r>
    <d v="2020-06-29T00:00:00"/>
    <n v="6"/>
    <x v="0"/>
    <n v="385521.29869000003"/>
  </r>
  <r>
    <d v="2020-06-30T00:00:00"/>
    <n v="6"/>
    <x v="0"/>
    <n v="401436.45184000005"/>
  </r>
  <r>
    <d v="2020-07-01T00:00:00"/>
    <n v="7"/>
    <x v="1"/>
    <n v="432639.65191000007"/>
  </r>
  <r>
    <d v="2020-07-02T00:00:00"/>
    <n v="7"/>
    <x v="1"/>
    <n v="476451.13656999997"/>
  </r>
  <r>
    <d v="2020-07-03T00:00:00"/>
    <n v="7"/>
    <x v="1"/>
    <n v="500245.20313500002"/>
  </r>
  <r>
    <d v="2020-07-04T00:00:00"/>
    <n v="7"/>
    <x v="1"/>
    <n v="446128.93876000005"/>
  </r>
  <r>
    <d v="2020-07-05T00:00:00"/>
    <n v="7"/>
    <x v="1"/>
    <n v="479727.40692000004"/>
  </r>
  <r>
    <d v="2020-07-06T00:00:00"/>
    <n v="7"/>
    <x v="1"/>
    <n v="457395.08030500007"/>
  </r>
  <r>
    <d v="2020-07-07T00:00:00"/>
    <n v="7"/>
    <x v="1"/>
    <n v="421397.51142500003"/>
  </r>
  <r>
    <d v="2020-07-08T00:00:00"/>
    <n v="7"/>
    <x v="1"/>
    <n v="423667.87347500003"/>
  </r>
  <r>
    <d v="2020-07-09T00:00:00"/>
    <n v="7"/>
    <x v="1"/>
    <n v="434814.38669999997"/>
  </r>
  <r>
    <d v="2020-07-10T00:00:00"/>
    <n v="7"/>
    <x v="1"/>
    <n v="462501.21157499996"/>
  </r>
  <r>
    <d v="2020-07-11T00:00:00"/>
    <n v="7"/>
    <x v="1"/>
    <n v="468894.85520499997"/>
  </r>
  <r>
    <d v="2020-07-12T00:00:00"/>
    <n v="7"/>
    <x v="1"/>
    <n v="479349.20173500001"/>
  </r>
  <r>
    <d v="2020-07-13T00:00:00"/>
    <n v="7"/>
    <x v="1"/>
    <n v="384162.85126000002"/>
  </r>
  <r>
    <d v="2020-07-14T00:00:00"/>
    <n v="7"/>
    <x v="1"/>
    <n v="402219.69062000001"/>
  </r>
  <r>
    <d v="2020-07-15T00:00:00"/>
    <n v="7"/>
    <x v="1"/>
    <n v="423209.21447499999"/>
  </r>
  <r>
    <d v="2020-07-16T00:00:00"/>
    <n v="7"/>
    <x v="1"/>
    <n v="445647.40964000003"/>
  </r>
  <r>
    <d v="2020-07-17T00:00:00"/>
    <n v="7"/>
    <x v="1"/>
    <n v="467749.18157000002"/>
  </r>
  <r>
    <d v="2020-07-18T00:00:00"/>
    <n v="7"/>
    <x v="1"/>
    <n v="503910.39118500007"/>
  </r>
  <r>
    <d v="2020-07-19T00:00:00"/>
    <n v="7"/>
    <x v="1"/>
    <n v="501922.73272000003"/>
  </r>
  <r>
    <d v="2020-07-20T00:00:00"/>
    <n v="7"/>
    <x v="1"/>
    <n v="453792.40810500004"/>
  </r>
  <r>
    <d v="2020-07-21T00:00:00"/>
    <n v="7"/>
    <x v="1"/>
    <n v="421526.87839500007"/>
  </r>
  <r>
    <d v="2020-07-22T00:00:00"/>
    <n v="7"/>
    <x v="1"/>
    <n v="435072.64941500005"/>
  </r>
  <r>
    <d v="2020-07-23T00:00:00"/>
    <n v="7"/>
    <x v="1"/>
    <n v="536473.0125500001"/>
  </r>
  <r>
    <d v="2020-07-24T00:00:00"/>
    <n v="7"/>
    <x v="1"/>
    <n v="534743.93094999995"/>
  </r>
  <r>
    <d v="2020-07-25T00:00:00"/>
    <n v="7"/>
    <x v="1"/>
    <n v="562626.91108500003"/>
  </r>
  <r>
    <d v="2020-07-26T00:00:00"/>
    <n v="7"/>
    <x v="1"/>
    <n v="561698.03236499999"/>
  </r>
  <r>
    <d v="2020-07-27T00:00:00"/>
    <n v="7"/>
    <x v="1"/>
    <n v="450739.68689500005"/>
  </r>
  <r>
    <d v="2020-07-28T00:00:00"/>
    <n v="7"/>
    <x v="1"/>
    <n v="461750.77005500009"/>
  </r>
  <r>
    <d v="2020-07-29T00:00:00"/>
    <n v="7"/>
    <x v="1"/>
    <n v="480790.80467000004"/>
  </r>
  <r>
    <d v="2020-07-30T00:00:00"/>
    <n v="7"/>
    <x v="1"/>
    <n v="487721.61338500003"/>
  </r>
  <r>
    <d v="2020-07-31T00:00:00"/>
    <n v="7"/>
    <x v="1"/>
    <n v="536869.21853000007"/>
  </r>
  <r>
    <d v="2020-08-01T00:00:00"/>
    <n v="8"/>
    <x v="1"/>
    <n v="590413.5414150001"/>
  </r>
  <r>
    <d v="2020-08-02T00:00:00"/>
    <n v="8"/>
    <x v="1"/>
    <n v="574591.12534500007"/>
  </r>
  <r>
    <d v="2020-08-03T00:00:00"/>
    <n v="8"/>
    <x v="1"/>
    <n v="529416.35534500005"/>
  </r>
  <r>
    <d v="2020-08-04T00:00:00"/>
    <n v="8"/>
    <x v="1"/>
    <n v="490068.97360000003"/>
  </r>
  <r>
    <d v="2020-08-05T00:00:00"/>
    <n v="8"/>
    <x v="1"/>
    <n v="480498.58234000002"/>
  </r>
  <r>
    <d v="2020-08-06T00:00:00"/>
    <n v="8"/>
    <x v="1"/>
    <n v="486169.14691500005"/>
  </r>
  <r>
    <d v="2020-08-07T00:00:00"/>
    <n v="8"/>
    <x v="1"/>
    <n v="522352.62976500002"/>
  </r>
  <r>
    <d v="2020-08-08T00:00:00"/>
    <n v="8"/>
    <x v="1"/>
    <n v="553155.91688500007"/>
  </r>
  <r>
    <d v="2020-08-09T00:00:00"/>
    <n v="8"/>
    <x v="1"/>
    <n v="562931.16535999998"/>
  </r>
  <r>
    <d v="2020-08-10T00:00:00"/>
    <n v="8"/>
    <x v="1"/>
    <n v="417471.70453500003"/>
  </r>
  <r>
    <d v="2020-08-11T00:00:00"/>
    <n v="8"/>
    <x v="1"/>
    <n v="449065.39305500005"/>
  </r>
  <r>
    <d v="2020-08-12T00:00:00"/>
    <n v="8"/>
    <x v="1"/>
    <n v="349617.126605"/>
  </r>
  <r>
    <d v="2020-08-13T00:00:00"/>
    <n v="8"/>
    <x v="1"/>
    <n v="625230.28327500005"/>
  </r>
  <r>
    <d v="2020-08-14T00:00:00"/>
    <n v="8"/>
    <x v="1"/>
    <n v="590168.41017000005"/>
  </r>
  <r>
    <d v="2020-08-15T00:00:00"/>
    <n v="8"/>
    <x v="1"/>
    <n v="563717.48281000007"/>
  </r>
  <r>
    <d v="2020-08-16T00:00:00"/>
    <n v="8"/>
    <x v="1"/>
    <n v="574331.19763499999"/>
  </r>
  <r>
    <d v="2020-08-17T00:00:00"/>
    <n v="8"/>
    <x v="1"/>
    <n v="471374.72389000002"/>
  </r>
  <r>
    <d v="2020-08-18T00:00:00"/>
    <n v="8"/>
    <x v="1"/>
    <n v="479924.12765000004"/>
  </r>
  <r>
    <d v="2020-08-19T00:00:00"/>
    <n v="8"/>
    <x v="1"/>
    <n v="481919.79693999997"/>
  </r>
  <r>
    <d v="2020-08-20T00:00:00"/>
    <n v="8"/>
    <x v="1"/>
    <n v="542119.41899000003"/>
  </r>
  <r>
    <d v="2020-08-21T00:00:00"/>
    <n v="8"/>
    <x v="1"/>
    <n v="533130.80211499997"/>
  </r>
  <r>
    <d v="2020-08-22T00:00:00"/>
    <n v="8"/>
    <x v="1"/>
    <n v="595456.81127000006"/>
  </r>
  <r>
    <d v="2020-08-23T00:00:00"/>
    <n v="8"/>
    <x v="1"/>
    <n v="598247.1544"/>
  </r>
  <r>
    <d v="2020-08-24T00:00:00"/>
    <n v="8"/>
    <x v="1"/>
    <n v="457526.01802500006"/>
  </r>
  <r>
    <d v="2020-08-25T00:00:00"/>
    <n v="8"/>
    <x v="1"/>
    <n v="457442.89393500006"/>
  </r>
  <r>
    <d v="2020-08-26T00:00:00"/>
    <n v="8"/>
    <x v="1"/>
    <n v="475801.00314500002"/>
  </r>
  <r>
    <d v="2020-08-27T00:00:00"/>
    <n v="8"/>
    <x v="1"/>
    <n v="466813.07740000007"/>
  </r>
  <r>
    <d v="2020-08-28T00:00:00"/>
    <n v="8"/>
    <x v="1"/>
    <n v="519133.22056499997"/>
  </r>
  <r>
    <d v="2020-08-29T00:00:00"/>
    <n v="8"/>
    <x v="1"/>
    <n v="559757.15083499998"/>
  </r>
  <r>
    <d v="2020-08-30T00:00:00"/>
    <n v="8"/>
    <x v="1"/>
    <n v="577584.06381000008"/>
  </r>
  <r>
    <d v="2020-08-31T00:00:00"/>
    <n v="8"/>
    <x v="1"/>
    <n v="431714.29167000006"/>
  </r>
  <r>
    <d v="2020-09-01T00:00:00"/>
    <n v="9"/>
    <x v="1"/>
    <n v="499102.67100000003"/>
  </r>
  <r>
    <d v="2020-09-02T00:00:00"/>
    <n v="9"/>
    <x v="1"/>
    <n v="495760.11500000005"/>
  </r>
  <r>
    <d v="2020-09-03T00:00:00"/>
    <n v="9"/>
    <x v="1"/>
    <n v="533669.16096999997"/>
  </r>
  <r>
    <d v="2020-09-04T00:00:00"/>
    <n v="9"/>
    <x v="1"/>
    <n v="693698.05059"/>
  </r>
  <r>
    <d v="2020-09-05T00:00:00"/>
    <n v="9"/>
    <x v="1"/>
    <n v="617512.90579000011"/>
  </r>
  <r>
    <d v="2020-09-06T00:00:00"/>
    <n v="9"/>
    <x v="1"/>
    <n v="620119.28268000006"/>
  </r>
  <r>
    <d v="2020-09-07T00:00:00"/>
    <n v="9"/>
    <x v="1"/>
    <n v="554112.28373000002"/>
  </r>
  <r>
    <d v="2020-09-08T00:00:00"/>
    <n v="9"/>
    <x v="1"/>
    <n v="487363.01116000005"/>
  </r>
  <r>
    <d v="2020-09-09T00:00:00"/>
    <n v="9"/>
    <x v="1"/>
    <n v="506235.35250500002"/>
  </r>
  <r>
    <d v="2020-09-10T00:00:00"/>
    <n v="9"/>
    <x v="1"/>
    <n v="552177.77944499999"/>
  </r>
  <r>
    <d v="2020-09-11T00:00:00"/>
    <n v="9"/>
    <x v="1"/>
    <n v="566070.74904500006"/>
  </r>
  <r>
    <d v="2020-09-12T00:00:00"/>
    <n v="9"/>
    <x v="1"/>
    <n v="622827.94681000011"/>
  </r>
  <r>
    <d v="2020-09-13T00:00:00"/>
    <n v="9"/>
    <x v="1"/>
    <n v="598797.92218000011"/>
  </r>
  <r>
    <d v="2020-09-14T00:00:00"/>
    <n v="9"/>
    <x v="1"/>
    <n v="492674.84785000002"/>
  </r>
  <r>
    <d v="2020-09-15T00:00:00"/>
    <n v="9"/>
    <x v="1"/>
    <n v="488943.97103500005"/>
  </r>
  <r>
    <d v="2020-09-16T00:00:00"/>
    <n v="9"/>
    <x v="1"/>
    <n v="520509.38605500007"/>
  </r>
  <r>
    <d v="2020-09-17T00:00:00"/>
    <n v="9"/>
    <x v="1"/>
    <n v="540490.64548499999"/>
  </r>
  <r>
    <d v="2020-09-18T00:00:00"/>
    <n v="9"/>
    <x v="1"/>
    <n v="542059.73048999999"/>
  </r>
  <r>
    <d v="2020-09-19T00:00:00"/>
    <n v="9"/>
    <x v="1"/>
    <n v="562772.33111999999"/>
  </r>
  <r>
    <d v="2020-09-20T00:00:00"/>
    <n v="9"/>
    <x v="1"/>
    <n v="579480.58736"/>
  </r>
  <r>
    <d v="2020-09-21T00:00:00"/>
    <n v="9"/>
    <x v="1"/>
    <n v="442668.60792500008"/>
  </r>
  <r>
    <d v="2020-09-22T00:00:00"/>
    <n v="9"/>
    <x v="1"/>
    <n v="452263.59713000001"/>
  </r>
  <r>
    <d v="2020-09-23T00:00:00"/>
    <n v="9"/>
    <x v="1"/>
    <n v="461730.38172"/>
  </r>
  <r>
    <d v="2020-09-24T00:00:00"/>
    <n v="9"/>
    <x v="1"/>
    <n v="525443.70869"/>
  </r>
  <r>
    <d v="2020-09-25T00:00:00"/>
    <n v="9"/>
    <x v="1"/>
    <n v="561290.14000500005"/>
  </r>
  <r>
    <d v="2020-09-26T00:00:00"/>
    <n v="9"/>
    <x v="1"/>
    <n v="577445.42941500002"/>
  </r>
  <r>
    <d v="2020-09-27T00:00:00"/>
    <n v="9"/>
    <x v="1"/>
    <n v="568450.71803000011"/>
  </r>
  <r>
    <d v="2020-09-28T00:00:00"/>
    <n v="9"/>
    <x v="1"/>
    <n v="450355.19870999997"/>
  </r>
  <r>
    <d v="2020-09-29T00:00:00"/>
    <n v="9"/>
    <x v="1"/>
    <n v="460934.01147000003"/>
  </r>
  <r>
    <d v="2020-09-30T00:00:00"/>
    <n v="9"/>
    <x v="1"/>
    <n v="472220.13295499998"/>
  </r>
  <r>
    <d v="2020-10-01T00:00:00"/>
    <n v="10"/>
    <x v="1"/>
    <n v="542717.87474"/>
  </r>
  <r>
    <d v="2020-10-02T00:00:00"/>
    <n v="10"/>
    <x v="1"/>
    <n v="580196.50379500003"/>
  </r>
  <r>
    <d v="2020-10-03T00:00:00"/>
    <n v="10"/>
    <x v="1"/>
    <n v="600853.59412000002"/>
  </r>
  <r>
    <d v="2020-10-04T00:00:00"/>
    <n v="10"/>
    <x v="1"/>
    <n v="612859.96731000009"/>
  </r>
  <r>
    <d v="2020-10-05T00:00:00"/>
    <n v="10"/>
    <x v="1"/>
    <n v="461874.07393000007"/>
  </r>
  <r>
    <d v="2020-10-06T00:00:00"/>
    <n v="10"/>
    <x v="1"/>
    <n v="450863.05359999998"/>
  </r>
  <r>
    <d v="2020-10-07T00:00:00"/>
    <n v="10"/>
    <x v="1"/>
    <n v="464971.59293000004"/>
  </r>
  <r>
    <d v="2020-10-08T00:00:00"/>
    <n v="10"/>
    <x v="1"/>
    <n v="506503.19679500005"/>
  </r>
  <r>
    <d v="2020-10-09T00:00:00"/>
    <n v="10"/>
    <x v="1"/>
    <n v="508041.46368500008"/>
  </r>
  <r>
    <d v="2020-10-10T00:00:00"/>
    <n v="10"/>
    <x v="1"/>
    <n v="520038.60086500004"/>
  </r>
  <r>
    <d v="2020-10-11T00:00:00"/>
    <n v="10"/>
    <x v="1"/>
    <n v="515343.22071999998"/>
  </r>
  <r>
    <d v="2020-10-12T00:00:00"/>
    <n v="10"/>
    <x v="1"/>
    <n v="393272.66720500006"/>
  </r>
  <r>
    <d v="2020-10-13T00:00:00"/>
    <n v="10"/>
    <x v="1"/>
    <n v="394987.423565"/>
  </r>
  <r>
    <d v="2020-10-14T00:00:00"/>
    <n v="10"/>
    <x v="1"/>
    <n v="429067.98631499999"/>
  </r>
  <r>
    <d v="2020-10-15T00:00:00"/>
    <n v="10"/>
    <x v="1"/>
    <n v="615519.96960499999"/>
  </r>
  <r>
    <d v="2020-10-16T00:00:00"/>
    <n v="10"/>
    <x v="1"/>
    <n v="566793.26263000001"/>
  </r>
  <r>
    <d v="2020-10-17T00:00:00"/>
    <n v="10"/>
    <x v="1"/>
    <n v="531515.12866500008"/>
  </r>
  <r>
    <d v="2020-10-18T00:00:00"/>
    <n v="10"/>
    <x v="1"/>
    <n v="606379.30413000006"/>
  </r>
  <r>
    <d v="2020-10-19T00:00:00"/>
    <n v="10"/>
    <x v="1"/>
    <n v="469481.34184000001"/>
  </r>
  <r>
    <d v="2020-10-20T00:00:00"/>
    <n v="10"/>
    <x v="1"/>
    <n v="467650.19290500006"/>
  </r>
  <r>
    <d v="2020-10-21T00:00:00"/>
    <n v="10"/>
    <x v="1"/>
    <n v="506980.32781499997"/>
  </r>
  <r>
    <d v="2020-10-22T00:00:00"/>
    <n v="10"/>
    <x v="1"/>
    <n v="503670.22351000004"/>
  </r>
  <r>
    <d v="2020-10-23T00:00:00"/>
    <n v="10"/>
    <x v="1"/>
    <n v="494399.62559499999"/>
  </r>
  <r>
    <d v="2020-10-24T00:00:00"/>
    <n v="10"/>
    <x v="1"/>
    <n v="561250.52569000004"/>
  </r>
  <r>
    <d v="2020-10-25T00:00:00"/>
    <n v="10"/>
    <x v="1"/>
    <n v="533820.67551500001"/>
  </r>
  <r>
    <d v="2020-10-26T00:00:00"/>
    <n v="10"/>
    <x v="1"/>
    <n v="403255.88297999999"/>
  </r>
  <r>
    <d v="2020-10-27T00:00:00"/>
    <n v="10"/>
    <x v="1"/>
    <n v="428917.44563500001"/>
  </r>
  <r>
    <d v="2020-10-28T00:00:00"/>
    <n v="10"/>
    <x v="1"/>
    <n v="433253.87799000001"/>
  </r>
  <r>
    <d v="2020-10-29T00:00:00"/>
    <n v="10"/>
    <x v="1"/>
    <n v="472329.42574000004"/>
  </r>
  <r>
    <d v="2020-10-30T00:00:00"/>
    <n v="10"/>
    <x v="1"/>
    <n v="601354.91469000001"/>
  </r>
  <r>
    <d v="2020-10-31T00:00:00"/>
    <n v="10"/>
    <x v="1"/>
    <n v="557693.68797500001"/>
  </r>
  <r>
    <d v="2020-11-01T00:00:00"/>
    <n v="11"/>
    <x v="1"/>
    <n v="619470.62576000008"/>
  </r>
  <r>
    <d v="2020-11-02T00:00:00"/>
    <n v="11"/>
    <x v="1"/>
    <n v="468767.34172000003"/>
  </r>
  <r>
    <d v="2020-11-03T00:00:00"/>
    <n v="11"/>
    <x v="1"/>
    <n v="473009.68615000002"/>
  </r>
  <r>
    <d v="2020-11-04T00:00:00"/>
    <n v="11"/>
    <x v="1"/>
    <n v="453123.08011500002"/>
  </r>
  <r>
    <d v="2020-11-05T00:00:00"/>
    <n v="11"/>
    <x v="1"/>
    <n v="488383.46460499999"/>
  </r>
  <r>
    <d v="2020-11-06T00:00:00"/>
    <n v="11"/>
    <x v="1"/>
    <n v="507340.02956499998"/>
  </r>
  <r>
    <d v="2020-11-07T00:00:00"/>
    <n v="11"/>
    <x v="1"/>
    <n v="505636.42553000007"/>
  </r>
  <r>
    <d v="2020-11-08T00:00:00"/>
    <n v="11"/>
    <x v="1"/>
    <n v="532632.87436500005"/>
  </r>
  <r>
    <d v="2020-11-09T00:00:00"/>
    <n v="11"/>
    <x v="1"/>
    <n v="418031.04861"/>
  </r>
  <r>
    <d v="2020-11-10T00:00:00"/>
    <n v="11"/>
    <x v="1"/>
    <n v="422929.809465"/>
  </r>
  <r>
    <d v="2020-11-11T00:00:00"/>
    <n v="11"/>
    <x v="1"/>
    <n v="426835.95056500001"/>
  </r>
  <r>
    <d v="2020-11-12T00:00:00"/>
    <n v="11"/>
    <x v="1"/>
    <n v="467202.02651500003"/>
  </r>
  <r>
    <d v="2020-11-13T00:00:00"/>
    <n v="11"/>
    <x v="1"/>
    <n v="498644.76595999999"/>
  </r>
  <r>
    <d v="2020-11-14T00:00:00"/>
    <n v="11"/>
    <x v="1"/>
    <n v="540636.56816000002"/>
  </r>
  <r>
    <d v="2020-11-15T00:00:00"/>
    <n v="11"/>
    <x v="1"/>
    <n v="523442.29045500001"/>
  </r>
  <r>
    <d v="2020-11-16T00:00:00"/>
    <n v="11"/>
    <x v="1"/>
    <n v="417286.60735499999"/>
  </r>
  <r>
    <d v="2020-11-17T00:00:00"/>
    <n v="11"/>
    <x v="1"/>
    <n v="377802.47611500003"/>
  </r>
  <r>
    <d v="2020-11-18T00:00:00"/>
    <n v="11"/>
    <x v="1"/>
    <n v="390018.32452500006"/>
  </r>
  <r>
    <d v="2020-11-19T00:00:00"/>
    <n v="11"/>
    <x v="1"/>
    <n v="424124.42767000006"/>
  </r>
  <r>
    <d v="2020-11-20T00:00:00"/>
    <n v="11"/>
    <x v="1"/>
    <n v="449850.01409499999"/>
  </r>
  <r>
    <d v="2020-11-21T00:00:00"/>
    <n v="11"/>
    <x v="1"/>
    <n v="520742.39111000003"/>
  </r>
  <r>
    <d v="2020-11-22T00:00:00"/>
    <n v="11"/>
    <x v="1"/>
    <n v="504216.21620999998"/>
  </r>
  <r>
    <d v="2020-11-23T00:00:00"/>
    <n v="11"/>
    <x v="1"/>
    <n v="393758.59442500002"/>
  </r>
  <r>
    <d v="2020-11-24T00:00:00"/>
    <n v="11"/>
    <x v="1"/>
    <n v="395584.43422500003"/>
  </r>
  <r>
    <d v="2020-11-25T00:00:00"/>
    <n v="11"/>
    <x v="1"/>
    <n v="416487.69249000004"/>
  </r>
  <r>
    <d v="2020-11-26T00:00:00"/>
    <n v="11"/>
    <x v="1"/>
    <n v="493858.03099500004"/>
  </r>
  <r>
    <d v="2020-11-27T00:00:00"/>
    <n v="11"/>
    <x v="1"/>
    <n v="503982.70851500006"/>
  </r>
  <r>
    <d v="2020-11-28T00:00:00"/>
    <n v="11"/>
    <x v="1"/>
    <n v="487530.98716500006"/>
  </r>
  <r>
    <d v="2020-11-29T00:00:00"/>
    <n v="11"/>
    <x v="1"/>
    <n v="491370.37138999696"/>
  </r>
  <r>
    <d v="2020-11-30T00:00:00"/>
    <n v="11"/>
    <x v="1"/>
    <n v="353242.41760500002"/>
  </r>
  <r>
    <d v="2020-12-01T00:00:00"/>
    <n v="12"/>
    <x v="1"/>
    <n v="388084.542785"/>
  </r>
  <r>
    <d v="2020-12-02T00:00:00"/>
    <n v="12"/>
    <x v="1"/>
    <n v="396235.91849499999"/>
  </r>
  <r>
    <d v="2020-12-03T00:00:00"/>
    <n v="12"/>
    <x v="1"/>
    <n v="430096.04219000001"/>
  </r>
  <r>
    <d v="2020-12-04T00:00:00"/>
    <n v="12"/>
    <x v="1"/>
    <n v="606853.82770499995"/>
  </r>
  <r>
    <d v="2020-12-05T00:00:00"/>
    <n v="12"/>
    <x v="1"/>
    <n v="500586.7156"/>
  </r>
  <r>
    <d v="2020-12-06T00:00:00"/>
    <n v="12"/>
    <x v="1"/>
    <n v="479655.30949500005"/>
  </r>
  <r>
    <d v="2020-12-07T00:00:00"/>
    <n v="12"/>
    <x v="1"/>
    <n v="390493.66489000001"/>
  </r>
  <r>
    <d v="2020-12-08T00:00:00"/>
    <n v="12"/>
    <x v="1"/>
    <n v="377448.39765000006"/>
  </r>
  <r>
    <d v="2020-12-09T00:00:00"/>
    <n v="12"/>
    <x v="1"/>
    <n v="406419.68763"/>
  </r>
  <r>
    <d v="2020-12-10T00:00:00"/>
    <n v="12"/>
    <x v="1"/>
    <n v="549906.63202000002"/>
  </r>
  <r>
    <d v="2020-12-11T00:00:00"/>
    <n v="12"/>
    <x v="1"/>
    <n v="506160.52197500004"/>
  </r>
  <r>
    <d v="2020-12-12T00:00:00"/>
    <n v="12"/>
    <x v="1"/>
    <n v="533701.86398500006"/>
  </r>
  <r>
    <d v="2020-12-13T00:00:00"/>
    <n v="12"/>
    <x v="1"/>
    <n v="483391.27554000006"/>
  </r>
  <r>
    <d v="2020-12-14T00:00:00"/>
    <n v="12"/>
    <x v="1"/>
    <n v="394195.51424500003"/>
  </r>
  <r>
    <d v="2020-12-15T00:00:00"/>
    <n v="12"/>
    <x v="1"/>
    <n v="391236.40973499999"/>
  </r>
  <r>
    <d v="2020-12-16T00:00:00"/>
    <n v="12"/>
    <x v="1"/>
    <n v="402880.78788000002"/>
  </r>
  <r>
    <d v="2020-12-17T00:00:00"/>
    <n v="12"/>
    <x v="1"/>
    <n v="461060.14269499999"/>
  </r>
  <r>
    <d v="2020-12-18T00:00:00"/>
    <n v="12"/>
    <x v="1"/>
    <n v="413750.09514500003"/>
  </r>
  <r>
    <d v="2020-12-19T00:00:00"/>
    <n v="12"/>
    <x v="1"/>
    <n v="468085.03933499998"/>
  </r>
  <r>
    <d v="2020-12-20T00:00:00"/>
    <n v="12"/>
    <x v="1"/>
    <n v="425127.97984500002"/>
  </r>
  <r>
    <d v="2020-12-21T00:00:00"/>
    <n v="12"/>
    <x v="1"/>
    <n v="354819.54485000001"/>
  </r>
  <r>
    <d v="2020-12-22T00:00:00"/>
    <n v="12"/>
    <x v="1"/>
    <n v="367917.96627000003"/>
  </r>
  <r>
    <d v="2020-12-23T00:00:00"/>
    <n v="12"/>
    <x v="1"/>
    <n v="396555.25196999998"/>
  </r>
  <r>
    <d v="2020-12-24T00:00:00"/>
    <n v="12"/>
    <x v="1"/>
    <n v="401939.62589500006"/>
  </r>
  <r>
    <d v="2020-12-25T00:00:00"/>
    <n v="12"/>
    <x v="1"/>
    <n v="421848.56799500005"/>
  </r>
  <r>
    <d v="2020-12-26T00:00:00"/>
    <n v="12"/>
    <x v="1"/>
    <n v="477444.00764500006"/>
  </r>
  <r>
    <d v="2020-12-27T00:00:00"/>
    <n v="12"/>
    <x v="1"/>
    <n v="516371.18235000002"/>
  </r>
  <r>
    <d v="2020-12-28T00:00:00"/>
    <n v="12"/>
    <x v="1"/>
    <n v="391604.40504500002"/>
  </r>
  <r>
    <d v="2020-12-29T00:00:00"/>
    <n v="12"/>
    <x v="1"/>
    <n v="386638.47892000002"/>
  </r>
  <r>
    <d v="2020-12-30T00:00:00"/>
    <n v="12"/>
    <x v="1"/>
    <n v="432073.77351500001"/>
  </r>
  <r>
    <d v="2020-12-31T00:00:00"/>
    <n v="12"/>
    <x v="1"/>
    <n v="592052.5247950000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54">
  <r>
    <d v="2020-01-01T00:00:00"/>
    <n v="1"/>
    <x v="0"/>
    <x v="0"/>
    <x v="0"/>
    <x v="0"/>
    <n v="6968117.1689999998"/>
  </r>
  <r>
    <d v="2020-01-01T00:00:00"/>
    <n v="1"/>
    <x v="0"/>
    <x v="0"/>
    <x v="0"/>
    <x v="1"/>
    <n v="21849.1325"/>
  </r>
  <r>
    <d v="2020-01-01T00:00:00"/>
    <n v="1"/>
    <x v="0"/>
    <x v="0"/>
    <x v="0"/>
    <x v="2"/>
    <n v="191254.36292499999"/>
  </r>
  <r>
    <d v="2020-01-01T00:00:00"/>
    <n v="1"/>
    <x v="0"/>
    <x v="1"/>
    <x v="0"/>
    <x v="0"/>
    <n v="348122.18099999998"/>
  </r>
  <r>
    <d v="2020-01-01T00:00:00"/>
    <n v="1"/>
    <x v="0"/>
    <x v="1"/>
    <x v="0"/>
    <x v="1"/>
    <n v="1328.8544999999999"/>
  </r>
  <r>
    <d v="2020-01-01T00:00:00"/>
    <n v="1"/>
    <x v="0"/>
    <x v="1"/>
    <x v="0"/>
    <x v="2"/>
    <n v="12431.10399"/>
  </r>
  <r>
    <d v="2020-01-01T00:00:00"/>
    <n v="1"/>
    <x v="0"/>
    <x v="2"/>
    <x v="0"/>
    <x v="0"/>
    <n v="2736620.3385000001"/>
  </r>
  <r>
    <d v="2020-01-01T00:00:00"/>
    <n v="1"/>
    <x v="0"/>
    <x v="2"/>
    <x v="0"/>
    <x v="1"/>
    <n v="3732.1019999999999"/>
  </r>
  <r>
    <d v="2020-01-01T00:00:00"/>
    <n v="1"/>
    <x v="0"/>
    <x v="2"/>
    <x v="0"/>
    <x v="2"/>
    <n v="48015.188954149999"/>
  </r>
  <r>
    <d v="2020-01-01T00:00:00"/>
    <n v="1"/>
    <x v="0"/>
    <x v="3"/>
    <x v="0"/>
    <x v="0"/>
    <n v="1220717.787"/>
  </r>
  <r>
    <d v="2020-01-01T00:00:00"/>
    <n v="1"/>
    <x v="0"/>
    <x v="3"/>
    <x v="0"/>
    <x v="1"/>
    <n v="2484.9265"/>
  </r>
  <r>
    <d v="2020-01-01T00:00:00"/>
    <n v="1"/>
    <x v="0"/>
    <x v="3"/>
    <x v="0"/>
    <x v="2"/>
    <n v="15517.784815000001"/>
  </r>
  <r>
    <d v="2020-01-01T00:00:00"/>
    <n v="1"/>
    <x v="0"/>
    <x v="4"/>
    <x v="1"/>
    <x v="0"/>
    <n v="1124116.662"/>
  </r>
  <r>
    <d v="2020-01-01T00:00:00"/>
    <n v="1"/>
    <x v="0"/>
    <x v="4"/>
    <x v="1"/>
    <x v="1"/>
    <n v="854.48800000000006"/>
  </r>
  <r>
    <d v="2020-01-01T00:00:00"/>
    <n v="1"/>
    <x v="0"/>
    <x v="4"/>
    <x v="1"/>
    <x v="2"/>
    <n v="10481.85633135"/>
  </r>
  <r>
    <d v="2020-01-01T00:00:00"/>
    <n v="1"/>
    <x v="0"/>
    <x v="5"/>
    <x v="0"/>
    <x v="0"/>
    <n v="970026.08700000006"/>
  </r>
  <r>
    <d v="2020-01-01T00:00:00"/>
    <n v="1"/>
    <x v="0"/>
    <x v="5"/>
    <x v="0"/>
    <x v="1"/>
    <n v="3826.3470000000002"/>
  </r>
  <r>
    <d v="2020-01-01T00:00:00"/>
    <n v="1"/>
    <x v="0"/>
    <x v="5"/>
    <x v="0"/>
    <x v="2"/>
    <n v="28156.636200000001"/>
  </r>
  <r>
    <d v="2020-01-01T00:00:00"/>
    <n v="1"/>
    <x v="0"/>
    <x v="6"/>
    <x v="0"/>
    <x v="0"/>
    <n v="0"/>
  </r>
  <r>
    <d v="2020-01-01T00:00:00"/>
    <n v="1"/>
    <x v="0"/>
    <x v="6"/>
    <x v="0"/>
    <x v="1"/>
    <n v="6.2830000000000004"/>
  </r>
  <r>
    <d v="2020-01-01T00:00:00"/>
    <n v="1"/>
    <x v="0"/>
    <x v="6"/>
    <x v="0"/>
    <x v="2"/>
    <n v="0"/>
  </r>
  <r>
    <d v="2020-01-01T00:00:00"/>
    <n v="1"/>
    <x v="0"/>
    <x v="7"/>
    <x v="0"/>
    <x v="0"/>
    <n v="0"/>
  </r>
  <r>
    <d v="2020-01-01T00:00:00"/>
    <n v="1"/>
    <x v="0"/>
    <x v="7"/>
    <x v="0"/>
    <x v="1"/>
    <n v="13791.184999999999"/>
  </r>
  <r>
    <d v="2020-01-01T00:00:00"/>
    <n v="1"/>
    <x v="0"/>
    <x v="7"/>
    <x v="0"/>
    <x v="2"/>
    <n v="0"/>
  </r>
  <r>
    <d v="2020-01-02T00:00:00"/>
    <n v="1"/>
    <x v="0"/>
    <x v="0"/>
    <x v="0"/>
    <x v="0"/>
    <n v="7840288.6725000003"/>
  </r>
  <r>
    <d v="2020-01-02T00:00:00"/>
    <n v="1"/>
    <x v="0"/>
    <x v="0"/>
    <x v="0"/>
    <x v="1"/>
    <n v="23058.61"/>
  </r>
  <r>
    <d v="2020-01-02T00:00:00"/>
    <n v="1"/>
    <x v="0"/>
    <x v="0"/>
    <x v="0"/>
    <x v="2"/>
    <n v="205543.94690000001"/>
  </r>
  <r>
    <d v="2020-01-02T00:00:00"/>
    <n v="1"/>
    <x v="0"/>
    <x v="1"/>
    <x v="0"/>
    <x v="0"/>
    <n v="353707.76799999998"/>
  </r>
  <r>
    <d v="2020-01-02T00:00:00"/>
    <n v="1"/>
    <x v="0"/>
    <x v="1"/>
    <x v="0"/>
    <x v="1"/>
    <n v="1463.9390000000001"/>
  </r>
  <r>
    <d v="2020-01-02T00:00:00"/>
    <n v="1"/>
    <x v="0"/>
    <x v="1"/>
    <x v="0"/>
    <x v="2"/>
    <n v="12631.060465"/>
  </r>
  <r>
    <d v="2020-01-02T00:00:00"/>
    <n v="1"/>
    <x v="0"/>
    <x v="2"/>
    <x v="0"/>
    <x v="0"/>
    <n v="2711642.2719999999"/>
  </r>
  <r>
    <d v="2020-01-02T00:00:00"/>
    <n v="1"/>
    <x v="0"/>
    <x v="2"/>
    <x v="0"/>
    <x v="1"/>
    <n v="4140.4970000000003"/>
  </r>
  <r>
    <d v="2020-01-02T00:00:00"/>
    <n v="1"/>
    <x v="0"/>
    <x v="2"/>
    <x v="0"/>
    <x v="2"/>
    <n v="53164.892515"/>
  </r>
  <r>
    <d v="2020-01-02T00:00:00"/>
    <n v="1"/>
    <x v="0"/>
    <x v="3"/>
    <x v="0"/>
    <x v="0"/>
    <n v="1212973.9894999999"/>
  </r>
  <r>
    <d v="2020-01-02T00:00:00"/>
    <n v="1"/>
    <x v="0"/>
    <x v="3"/>
    <x v="0"/>
    <x v="1"/>
    <n v="2503.7755000000002"/>
  </r>
  <r>
    <d v="2020-01-02T00:00:00"/>
    <n v="1"/>
    <x v="0"/>
    <x v="3"/>
    <x v="0"/>
    <x v="2"/>
    <n v="15164.962949999999"/>
  </r>
  <r>
    <d v="2020-01-02T00:00:00"/>
    <n v="1"/>
    <x v="0"/>
    <x v="4"/>
    <x v="1"/>
    <x v="0"/>
    <n v="1040216.6215"/>
  </r>
  <r>
    <d v="2020-01-02T00:00:00"/>
    <n v="1"/>
    <x v="0"/>
    <x v="4"/>
    <x v="1"/>
    <x v="1"/>
    <n v="870.19550000000004"/>
  </r>
  <r>
    <d v="2020-01-02T00:00:00"/>
    <n v="1"/>
    <x v="0"/>
    <x v="4"/>
    <x v="1"/>
    <x v="2"/>
    <n v="8921.1305436999992"/>
  </r>
  <r>
    <d v="2020-01-02T00:00:00"/>
    <n v="1"/>
    <x v="0"/>
    <x v="5"/>
    <x v="0"/>
    <x v="0"/>
    <n v="996530.92249999999"/>
  </r>
  <r>
    <d v="2020-01-02T00:00:00"/>
    <n v="1"/>
    <x v="0"/>
    <x v="5"/>
    <x v="0"/>
    <x v="1"/>
    <n v="3832.63"/>
  </r>
  <r>
    <d v="2020-01-02T00:00:00"/>
    <n v="1"/>
    <x v="0"/>
    <x v="5"/>
    <x v="0"/>
    <x v="2"/>
    <n v="27853.167300000001"/>
  </r>
  <r>
    <d v="2020-01-02T00:00:00"/>
    <n v="1"/>
    <x v="0"/>
    <x v="6"/>
    <x v="0"/>
    <x v="0"/>
    <n v="0"/>
  </r>
  <r>
    <d v="2020-01-02T00:00:00"/>
    <n v="1"/>
    <x v="0"/>
    <x v="6"/>
    <x v="0"/>
    <x v="1"/>
    <n v="21.990500000000001"/>
  </r>
  <r>
    <d v="2020-01-02T00:00:00"/>
    <n v="1"/>
    <x v="0"/>
    <x v="6"/>
    <x v="0"/>
    <x v="2"/>
    <n v="21.990500000000001"/>
  </r>
  <r>
    <d v="2020-01-02T00:00:00"/>
    <n v="1"/>
    <x v="0"/>
    <x v="7"/>
    <x v="0"/>
    <x v="0"/>
    <n v="0"/>
  </r>
  <r>
    <d v="2020-01-02T00:00:00"/>
    <n v="1"/>
    <x v="0"/>
    <x v="7"/>
    <x v="0"/>
    <x v="1"/>
    <n v="13307.394"/>
  </r>
  <r>
    <d v="2020-01-02T00:00:00"/>
    <n v="1"/>
    <x v="0"/>
    <x v="7"/>
    <x v="0"/>
    <x v="2"/>
    <n v="0"/>
  </r>
  <r>
    <d v="2020-01-03T00:00:00"/>
    <n v="1"/>
    <x v="0"/>
    <x v="0"/>
    <x v="0"/>
    <x v="0"/>
    <n v="7248260.4314999999"/>
  </r>
  <r>
    <d v="2020-01-03T00:00:00"/>
    <n v="1"/>
    <x v="0"/>
    <x v="0"/>
    <x v="0"/>
    <x v="1"/>
    <n v="22040.763999999999"/>
  </r>
  <r>
    <d v="2020-01-03T00:00:00"/>
    <n v="1"/>
    <x v="0"/>
    <x v="0"/>
    <x v="0"/>
    <x v="2"/>
    <n v="192998.20957499999"/>
  </r>
  <r>
    <d v="2020-01-03T00:00:00"/>
    <n v="1"/>
    <x v="0"/>
    <x v="1"/>
    <x v="0"/>
    <x v="0"/>
    <n v="344682.23849999998"/>
  </r>
  <r>
    <d v="2020-01-03T00:00:00"/>
    <n v="1"/>
    <x v="0"/>
    <x v="1"/>
    <x v="0"/>
    <x v="1"/>
    <n v="1426.241"/>
  </r>
  <r>
    <d v="2020-01-03T00:00:00"/>
    <n v="1"/>
    <x v="0"/>
    <x v="1"/>
    <x v="0"/>
    <x v="2"/>
    <n v="10835.913119999999"/>
  </r>
  <r>
    <d v="2020-01-03T00:00:00"/>
    <n v="1"/>
    <x v="0"/>
    <x v="2"/>
    <x v="0"/>
    <x v="0"/>
    <n v="2870237.7579999999"/>
  </r>
  <r>
    <d v="2020-01-03T00:00:00"/>
    <n v="1"/>
    <x v="0"/>
    <x v="2"/>
    <x v="0"/>
    <x v="1"/>
    <n v="4530.0429999999997"/>
  </r>
  <r>
    <d v="2020-01-03T00:00:00"/>
    <n v="1"/>
    <x v="0"/>
    <x v="2"/>
    <x v="0"/>
    <x v="2"/>
    <n v="55440.058546799999"/>
  </r>
  <r>
    <d v="2020-01-03T00:00:00"/>
    <n v="1"/>
    <x v="0"/>
    <x v="3"/>
    <x v="0"/>
    <x v="0"/>
    <n v="1197659.1769999999"/>
  </r>
  <r>
    <d v="2020-01-03T00:00:00"/>
    <n v="1"/>
    <x v="0"/>
    <x v="3"/>
    <x v="0"/>
    <x v="1"/>
    <n v="2142.5030000000002"/>
  </r>
  <r>
    <d v="2020-01-03T00:00:00"/>
    <n v="1"/>
    <x v="0"/>
    <x v="3"/>
    <x v="0"/>
    <x v="2"/>
    <n v="14195.93586"/>
  </r>
  <r>
    <d v="2020-01-03T00:00:00"/>
    <n v="1"/>
    <x v="0"/>
    <x v="4"/>
    <x v="1"/>
    <x v="0"/>
    <n v="1049107.0665"/>
  </r>
  <r>
    <d v="2020-01-03T00:00:00"/>
    <n v="1"/>
    <x v="0"/>
    <x v="4"/>
    <x v="1"/>
    <x v="1"/>
    <n v="706.83749999999998"/>
  </r>
  <r>
    <d v="2020-01-03T00:00:00"/>
    <n v="1"/>
    <x v="0"/>
    <x v="4"/>
    <x v="1"/>
    <x v="2"/>
    <n v="13627.058589099999"/>
  </r>
  <r>
    <d v="2020-01-03T00:00:00"/>
    <n v="1"/>
    <x v="0"/>
    <x v="5"/>
    <x v="0"/>
    <x v="0"/>
    <n v="1039805.085"/>
  </r>
  <r>
    <d v="2020-01-03T00:00:00"/>
    <n v="1"/>
    <x v="0"/>
    <x v="5"/>
    <x v="0"/>
    <x v="1"/>
    <n v="4043.1104999999998"/>
  </r>
  <r>
    <d v="2020-01-03T00:00:00"/>
    <n v="1"/>
    <x v="0"/>
    <x v="5"/>
    <x v="0"/>
    <x v="2"/>
    <n v="28057.050650000001"/>
  </r>
  <r>
    <d v="2020-01-03T00:00:00"/>
    <n v="1"/>
    <x v="0"/>
    <x v="6"/>
    <x v="0"/>
    <x v="0"/>
    <n v="0"/>
  </r>
  <r>
    <d v="2020-01-03T00:00:00"/>
    <n v="1"/>
    <x v="0"/>
    <x v="6"/>
    <x v="0"/>
    <x v="1"/>
    <n v="62.83"/>
  </r>
  <r>
    <d v="2020-01-03T00:00:00"/>
    <n v="1"/>
    <x v="0"/>
    <x v="6"/>
    <x v="0"/>
    <x v="2"/>
    <n v="109.9525"/>
  </r>
  <r>
    <d v="2020-01-03T00:00:00"/>
    <n v="1"/>
    <x v="0"/>
    <x v="7"/>
    <x v="0"/>
    <x v="0"/>
    <n v="0"/>
  </r>
  <r>
    <d v="2020-01-03T00:00:00"/>
    <n v="1"/>
    <x v="0"/>
    <x v="7"/>
    <x v="0"/>
    <x v="1"/>
    <n v="14686.512500000001"/>
  </r>
  <r>
    <d v="2020-01-03T00:00:00"/>
    <n v="1"/>
    <x v="0"/>
    <x v="7"/>
    <x v="0"/>
    <x v="2"/>
    <n v="0"/>
  </r>
  <r>
    <d v="2020-01-04T00:00:00"/>
    <n v="1"/>
    <x v="0"/>
    <x v="0"/>
    <x v="0"/>
    <x v="0"/>
    <n v="7307942.6485000001"/>
  </r>
  <r>
    <d v="2020-01-04T00:00:00"/>
    <n v="1"/>
    <x v="0"/>
    <x v="0"/>
    <x v="0"/>
    <x v="1"/>
    <n v="23042.9025"/>
  </r>
  <r>
    <d v="2020-01-04T00:00:00"/>
    <n v="1"/>
    <x v="0"/>
    <x v="0"/>
    <x v="0"/>
    <x v="2"/>
    <n v="206352.88315000001"/>
  </r>
  <r>
    <d v="2020-01-04T00:00:00"/>
    <n v="1"/>
    <x v="0"/>
    <x v="1"/>
    <x v="0"/>
    <x v="0"/>
    <n v="283702.58199999999"/>
  </r>
  <r>
    <d v="2020-01-04T00:00:00"/>
    <n v="1"/>
    <x v="0"/>
    <x v="1"/>
    <x v="0"/>
    <x v="1"/>
    <n v="1218.902"/>
  </r>
  <r>
    <d v="2020-01-04T00:00:00"/>
    <n v="1"/>
    <x v="0"/>
    <x v="1"/>
    <x v="0"/>
    <x v="2"/>
    <n v="9324.9144500000002"/>
  </r>
  <r>
    <d v="2020-01-04T00:00:00"/>
    <n v="1"/>
    <x v="0"/>
    <x v="2"/>
    <x v="0"/>
    <x v="0"/>
    <n v="2908614.3220000002"/>
  </r>
  <r>
    <d v="2020-01-04T00:00:00"/>
    <n v="1"/>
    <x v="0"/>
    <x v="2"/>
    <x v="0"/>
    <x v="1"/>
    <n v="5183.4750000000004"/>
  </r>
  <r>
    <d v="2020-01-04T00:00:00"/>
    <n v="1"/>
    <x v="0"/>
    <x v="2"/>
    <x v="0"/>
    <x v="2"/>
    <n v="58285.945910000002"/>
  </r>
  <r>
    <d v="2020-01-04T00:00:00"/>
    <n v="1"/>
    <x v="0"/>
    <x v="3"/>
    <x v="0"/>
    <x v="0"/>
    <n v="1302048.0804999999"/>
  </r>
  <r>
    <d v="2020-01-04T00:00:00"/>
    <n v="1"/>
    <x v="0"/>
    <x v="3"/>
    <x v="0"/>
    <x v="1"/>
    <n v="2560.3225000000002"/>
  </r>
  <r>
    <d v="2020-01-04T00:00:00"/>
    <n v="1"/>
    <x v="0"/>
    <x v="3"/>
    <x v="0"/>
    <x v="2"/>
    <n v="15834.824995000001"/>
  </r>
  <r>
    <d v="2020-01-04T00:00:00"/>
    <n v="1"/>
    <x v="0"/>
    <x v="4"/>
    <x v="1"/>
    <x v="0"/>
    <n v="710258.59349999996"/>
  </r>
  <r>
    <d v="2020-01-04T00:00:00"/>
    <n v="1"/>
    <x v="0"/>
    <x v="4"/>
    <x v="1"/>
    <x v="1"/>
    <n v="508.923"/>
  </r>
  <r>
    <d v="2020-01-04T00:00:00"/>
    <n v="1"/>
    <x v="0"/>
    <x v="4"/>
    <x v="1"/>
    <x v="2"/>
    <n v="7995.2192845999998"/>
  </r>
  <r>
    <d v="2020-01-04T00:00:00"/>
    <n v="1"/>
    <x v="0"/>
    <x v="5"/>
    <x v="0"/>
    <x v="0"/>
    <n v="1071804.4040000001"/>
  </r>
  <r>
    <d v="2020-01-04T00:00:00"/>
    <n v="1"/>
    <x v="0"/>
    <x v="5"/>
    <x v="0"/>
    <x v="1"/>
    <n v="4382.3924999999999"/>
  </r>
  <r>
    <d v="2020-01-04T00:00:00"/>
    <n v="1"/>
    <x v="0"/>
    <x v="5"/>
    <x v="0"/>
    <x v="2"/>
    <n v="29130.815350000001"/>
  </r>
  <r>
    <d v="2020-01-04T00:00:00"/>
    <n v="1"/>
    <x v="0"/>
    <x v="6"/>
    <x v="0"/>
    <x v="0"/>
    <n v="0"/>
  </r>
  <r>
    <d v="2020-01-04T00:00:00"/>
    <n v="1"/>
    <x v="0"/>
    <x v="6"/>
    <x v="0"/>
    <x v="1"/>
    <n v="72.254499999999993"/>
  </r>
  <r>
    <d v="2020-01-04T00:00:00"/>
    <n v="1"/>
    <x v="0"/>
    <x v="6"/>
    <x v="0"/>
    <x v="2"/>
    <n v="65.971500000000006"/>
  </r>
  <r>
    <d v="2020-01-04T00:00:00"/>
    <n v="1"/>
    <x v="0"/>
    <x v="7"/>
    <x v="0"/>
    <x v="0"/>
    <n v="0"/>
  </r>
  <r>
    <d v="2020-01-04T00:00:00"/>
    <n v="1"/>
    <x v="0"/>
    <x v="7"/>
    <x v="0"/>
    <x v="1"/>
    <n v="15817.452499999999"/>
  </r>
  <r>
    <d v="2020-01-04T00:00:00"/>
    <n v="1"/>
    <x v="0"/>
    <x v="7"/>
    <x v="0"/>
    <x v="2"/>
    <n v="0"/>
  </r>
  <r>
    <d v="2020-01-05T00:00:00"/>
    <n v="1"/>
    <x v="0"/>
    <x v="0"/>
    <x v="0"/>
    <x v="0"/>
    <n v="7033532.6234999998"/>
  </r>
  <r>
    <d v="2020-01-05T00:00:00"/>
    <n v="1"/>
    <x v="0"/>
    <x v="0"/>
    <x v="0"/>
    <x v="1"/>
    <n v="22279.518"/>
  </r>
  <r>
    <d v="2020-01-05T00:00:00"/>
    <n v="1"/>
    <x v="0"/>
    <x v="0"/>
    <x v="0"/>
    <x v="2"/>
    <n v="192177.02147499999"/>
  </r>
  <r>
    <d v="2020-01-05T00:00:00"/>
    <n v="1"/>
    <x v="0"/>
    <x v="1"/>
    <x v="0"/>
    <x v="0"/>
    <n v="338788.78450000001"/>
  </r>
  <r>
    <d v="2020-01-05T00:00:00"/>
    <n v="1"/>
    <x v="0"/>
    <x v="1"/>
    <x v="0"/>
    <x v="1"/>
    <n v="1511.0615"/>
  </r>
  <r>
    <d v="2020-01-05T00:00:00"/>
    <n v="1"/>
    <x v="0"/>
    <x v="1"/>
    <x v="0"/>
    <x v="2"/>
    <n v="10453.938135"/>
  </r>
  <r>
    <d v="2020-01-05T00:00:00"/>
    <n v="1"/>
    <x v="0"/>
    <x v="2"/>
    <x v="0"/>
    <x v="0"/>
    <n v="3083272.2974999999"/>
  </r>
  <r>
    <d v="2020-01-05T00:00:00"/>
    <n v="1"/>
    <x v="0"/>
    <x v="2"/>
    <x v="0"/>
    <x v="1"/>
    <n v="5101.7960000000003"/>
  </r>
  <r>
    <d v="2020-01-05T00:00:00"/>
    <n v="1"/>
    <x v="0"/>
    <x v="2"/>
    <x v="0"/>
    <x v="2"/>
    <n v="56791.334874749999"/>
  </r>
  <r>
    <d v="2020-01-05T00:00:00"/>
    <n v="1"/>
    <x v="0"/>
    <x v="3"/>
    <x v="0"/>
    <x v="0"/>
    <n v="1326228.206"/>
  </r>
  <r>
    <d v="2020-01-05T00:00:00"/>
    <n v="1"/>
    <x v="0"/>
    <x v="3"/>
    <x v="0"/>
    <x v="1"/>
    <n v="2645.143"/>
  </r>
  <r>
    <d v="2020-01-05T00:00:00"/>
    <n v="1"/>
    <x v="0"/>
    <x v="3"/>
    <x v="0"/>
    <x v="2"/>
    <n v="16355.811355"/>
  </r>
  <r>
    <d v="2020-01-05T00:00:00"/>
    <n v="1"/>
    <x v="0"/>
    <x v="4"/>
    <x v="1"/>
    <x v="0"/>
    <n v="898148.56700000004"/>
  </r>
  <r>
    <d v="2020-01-05T00:00:00"/>
    <n v="1"/>
    <x v="0"/>
    <x v="4"/>
    <x v="1"/>
    <x v="1"/>
    <n v="631.44150000000002"/>
  </r>
  <r>
    <d v="2020-01-05T00:00:00"/>
    <n v="1"/>
    <x v="0"/>
    <x v="4"/>
    <x v="1"/>
    <x v="2"/>
    <n v="15476.828451199999"/>
  </r>
  <r>
    <d v="2020-01-05T00:00:00"/>
    <n v="1"/>
    <x v="0"/>
    <x v="5"/>
    <x v="0"/>
    <x v="0"/>
    <n v="1105726.321"/>
  </r>
  <r>
    <d v="2020-01-05T00:00:00"/>
    <n v="1"/>
    <x v="0"/>
    <x v="5"/>
    <x v="0"/>
    <x v="1"/>
    <n v="4316.4210000000003"/>
  </r>
  <r>
    <d v="2020-01-05T00:00:00"/>
    <n v="1"/>
    <x v="0"/>
    <x v="5"/>
    <x v="0"/>
    <x v="2"/>
    <n v="29260.873449999999"/>
  </r>
  <r>
    <d v="2020-01-05T00:00:00"/>
    <n v="1"/>
    <x v="0"/>
    <x v="6"/>
    <x v="0"/>
    <x v="0"/>
    <n v="0"/>
  </r>
  <r>
    <d v="2020-01-05T00:00:00"/>
    <n v="1"/>
    <x v="0"/>
    <x v="6"/>
    <x v="0"/>
    <x v="1"/>
    <n v="75.396000000000001"/>
  </r>
  <r>
    <d v="2020-01-05T00:00:00"/>
    <n v="1"/>
    <x v="0"/>
    <x v="6"/>
    <x v="0"/>
    <x v="2"/>
    <n v="109.9525"/>
  </r>
  <r>
    <d v="2020-01-05T00:00:00"/>
    <n v="1"/>
    <x v="0"/>
    <x v="7"/>
    <x v="0"/>
    <x v="0"/>
    <n v="0"/>
  </r>
  <r>
    <d v="2020-01-05T00:00:00"/>
    <n v="1"/>
    <x v="0"/>
    <x v="7"/>
    <x v="0"/>
    <x v="1"/>
    <n v="16159.876"/>
  </r>
  <r>
    <d v="2020-01-05T00:00:00"/>
    <n v="1"/>
    <x v="0"/>
    <x v="7"/>
    <x v="0"/>
    <x v="2"/>
    <n v="0"/>
  </r>
  <r>
    <d v="2020-01-06T00:00:00"/>
    <n v="1"/>
    <x v="0"/>
    <x v="0"/>
    <x v="0"/>
    <x v="0"/>
    <n v="6000418.9335000003"/>
  </r>
  <r>
    <d v="2020-01-06T00:00:00"/>
    <n v="1"/>
    <x v="0"/>
    <x v="0"/>
    <x v="0"/>
    <x v="1"/>
    <n v="16203.857"/>
  </r>
  <r>
    <d v="2020-01-06T00:00:00"/>
    <n v="1"/>
    <x v="0"/>
    <x v="0"/>
    <x v="0"/>
    <x v="2"/>
    <n v="143401.30710000001"/>
  </r>
  <r>
    <d v="2020-01-06T00:00:00"/>
    <n v="1"/>
    <x v="0"/>
    <x v="1"/>
    <x v="0"/>
    <x v="0"/>
    <n v="276068.73700000002"/>
  </r>
  <r>
    <d v="2020-01-06T00:00:00"/>
    <n v="1"/>
    <x v="0"/>
    <x v="1"/>
    <x v="0"/>
    <x v="1"/>
    <n v="1005.28"/>
  </r>
  <r>
    <d v="2020-01-06T00:00:00"/>
    <n v="1"/>
    <x v="0"/>
    <x v="1"/>
    <x v="0"/>
    <x v="2"/>
    <n v="7290.8874450000003"/>
  </r>
  <r>
    <d v="2020-01-06T00:00:00"/>
    <n v="1"/>
    <x v="0"/>
    <x v="2"/>
    <x v="0"/>
    <x v="0"/>
    <n v="2844863.8624999998"/>
  </r>
  <r>
    <d v="2020-01-06T00:00:00"/>
    <n v="1"/>
    <x v="0"/>
    <x v="2"/>
    <x v="0"/>
    <x v="1"/>
    <n v="4131.0725000000002"/>
  </r>
  <r>
    <d v="2020-01-06T00:00:00"/>
    <n v="1"/>
    <x v="0"/>
    <x v="2"/>
    <x v="0"/>
    <x v="2"/>
    <n v="51159.301111399996"/>
  </r>
  <r>
    <d v="2020-01-06T00:00:00"/>
    <n v="1"/>
    <x v="0"/>
    <x v="3"/>
    <x v="0"/>
    <x v="0"/>
    <n v="1371195.6370000001"/>
  </r>
  <r>
    <d v="2020-01-06T00:00:00"/>
    <n v="1"/>
    <x v="0"/>
    <x v="3"/>
    <x v="0"/>
    <x v="1"/>
    <n v="2874.4724999999999"/>
  </r>
  <r>
    <d v="2020-01-06T00:00:00"/>
    <n v="1"/>
    <x v="0"/>
    <x v="3"/>
    <x v="0"/>
    <x v="2"/>
    <n v="15654.565725"/>
  </r>
  <r>
    <d v="2020-01-06T00:00:00"/>
    <n v="1"/>
    <x v="0"/>
    <x v="4"/>
    <x v="1"/>
    <x v="0"/>
    <n v="582606.88249999995"/>
  </r>
  <r>
    <d v="2020-01-06T00:00:00"/>
    <n v="1"/>
    <x v="0"/>
    <x v="4"/>
    <x v="1"/>
    <x v="1"/>
    <n v="427.24400000000003"/>
  </r>
  <r>
    <d v="2020-01-06T00:00:00"/>
    <n v="1"/>
    <x v="0"/>
    <x v="4"/>
    <x v="1"/>
    <x v="2"/>
    <n v="8915.2876678499997"/>
  </r>
  <r>
    <d v="2020-01-06T00:00:00"/>
    <n v="1"/>
    <x v="0"/>
    <x v="5"/>
    <x v="0"/>
    <x v="0"/>
    <n v="899747.59050000005"/>
  </r>
  <r>
    <d v="2020-01-06T00:00:00"/>
    <n v="1"/>
    <x v="0"/>
    <x v="5"/>
    <x v="0"/>
    <x v="1"/>
    <n v="3160.3490000000002"/>
  </r>
  <r>
    <d v="2020-01-06T00:00:00"/>
    <n v="1"/>
    <x v="0"/>
    <x v="5"/>
    <x v="0"/>
    <x v="2"/>
    <n v="22484.972099999999"/>
  </r>
  <r>
    <d v="2020-01-06T00:00:00"/>
    <n v="1"/>
    <x v="0"/>
    <x v="6"/>
    <x v="0"/>
    <x v="0"/>
    <n v="0"/>
  </r>
  <r>
    <d v="2020-01-06T00:00:00"/>
    <n v="1"/>
    <x v="0"/>
    <x v="6"/>
    <x v="0"/>
    <x v="1"/>
    <n v="43.981000000000002"/>
  </r>
  <r>
    <d v="2020-01-06T00:00:00"/>
    <n v="1"/>
    <x v="0"/>
    <x v="6"/>
    <x v="0"/>
    <x v="2"/>
    <n v="21.990500000000001"/>
  </r>
  <r>
    <d v="2020-01-06T00:00:00"/>
    <n v="1"/>
    <x v="0"/>
    <x v="7"/>
    <x v="0"/>
    <x v="0"/>
    <n v="0"/>
  </r>
  <r>
    <d v="2020-01-06T00:00:00"/>
    <n v="1"/>
    <x v="0"/>
    <x v="7"/>
    <x v="0"/>
    <x v="1"/>
    <n v="12522.019"/>
  </r>
  <r>
    <d v="2020-01-06T00:00:00"/>
    <n v="1"/>
    <x v="0"/>
    <x v="7"/>
    <x v="0"/>
    <x v="2"/>
    <n v="0"/>
  </r>
  <r>
    <d v="2020-01-07T00:00:00"/>
    <n v="1"/>
    <x v="0"/>
    <x v="0"/>
    <x v="0"/>
    <x v="0"/>
    <n v="5442171.2419999996"/>
  </r>
  <r>
    <d v="2020-01-07T00:00:00"/>
    <n v="1"/>
    <x v="0"/>
    <x v="0"/>
    <x v="0"/>
    <x v="1"/>
    <n v="13417.3465"/>
  </r>
  <r>
    <d v="2020-01-07T00:00:00"/>
    <n v="1"/>
    <x v="0"/>
    <x v="0"/>
    <x v="0"/>
    <x v="2"/>
    <n v="120752.505775"/>
  </r>
  <r>
    <d v="2020-01-07T00:00:00"/>
    <n v="1"/>
    <x v="0"/>
    <x v="1"/>
    <x v="0"/>
    <x v="0"/>
    <n v="232847.98"/>
  </r>
  <r>
    <d v="2020-01-07T00:00:00"/>
    <n v="1"/>
    <x v="0"/>
    <x v="1"/>
    <x v="0"/>
    <x v="1"/>
    <n v="760.24300000000005"/>
  </r>
  <r>
    <d v="2020-01-07T00:00:00"/>
    <n v="1"/>
    <x v="0"/>
    <x v="1"/>
    <x v="0"/>
    <x v="2"/>
    <n v="6614.0198549999996"/>
  </r>
  <r>
    <d v="2020-01-07T00:00:00"/>
    <n v="1"/>
    <x v="0"/>
    <x v="2"/>
    <x v="0"/>
    <x v="0"/>
    <n v="2791480.3530000001"/>
  </r>
  <r>
    <d v="2020-01-07T00:00:00"/>
    <n v="1"/>
    <x v="0"/>
    <x v="2"/>
    <x v="0"/>
    <x v="1"/>
    <n v="3754.0925000000002"/>
  </r>
  <r>
    <d v="2020-01-07T00:00:00"/>
    <n v="1"/>
    <x v="0"/>
    <x v="2"/>
    <x v="0"/>
    <x v="2"/>
    <n v="52608.834449000002"/>
  </r>
  <r>
    <d v="2020-01-07T00:00:00"/>
    <n v="1"/>
    <x v="0"/>
    <x v="3"/>
    <x v="0"/>
    <x v="0"/>
    <n v="1450493.38"/>
  </r>
  <r>
    <d v="2020-01-07T00:00:00"/>
    <n v="1"/>
    <x v="0"/>
    <x v="3"/>
    <x v="0"/>
    <x v="1"/>
    <n v="2990.7080000000001"/>
  </r>
  <r>
    <d v="2020-01-07T00:00:00"/>
    <n v="1"/>
    <x v="0"/>
    <x v="3"/>
    <x v="0"/>
    <x v="2"/>
    <n v="15586.709325"/>
  </r>
  <r>
    <d v="2020-01-07T00:00:00"/>
    <n v="1"/>
    <x v="0"/>
    <x v="4"/>
    <x v="1"/>
    <x v="0"/>
    <n v="225308.38"/>
  </r>
  <r>
    <d v="2020-01-07T00:00:00"/>
    <n v="1"/>
    <x v="0"/>
    <x v="4"/>
    <x v="1"/>
    <x v="1"/>
    <n v="245.03700000000001"/>
  </r>
  <r>
    <d v="2020-01-07T00:00:00"/>
    <n v="1"/>
    <x v="0"/>
    <x v="4"/>
    <x v="1"/>
    <x v="2"/>
    <n v="3072.6285813499999"/>
  </r>
  <r>
    <d v="2020-01-07T00:00:00"/>
    <n v="1"/>
    <x v="0"/>
    <x v="5"/>
    <x v="0"/>
    <x v="0"/>
    <n v="949838.80799999996"/>
  </r>
  <r>
    <d v="2020-01-07T00:00:00"/>
    <n v="1"/>
    <x v="0"/>
    <x v="5"/>
    <x v="0"/>
    <x v="1"/>
    <n v="2814.7840000000001"/>
  </r>
  <r>
    <d v="2020-01-07T00:00:00"/>
    <n v="1"/>
    <x v="0"/>
    <x v="5"/>
    <x v="0"/>
    <x v="2"/>
    <n v="21096.74325"/>
  </r>
  <r>
    <d v="2020-01-07T00:00:00"/>
    <n v="1"/>
    <x v="0"/>
    <x v="6"/>
    <x v="0"/>
    <x v="0"/>
    <n v="0"/>
  </r>
  <r>
    <d v="2020-01-07T00:00:00"/>
    <n v="1"/>
    <x v="0"/>
    <x v="6"/>
    <x v="0"/>
    <x v="1"/>
    <n v="43.981000000000002"/>
  </r>
  <r>
    <d v="2020-01-07T00:00:00"/>
    <n v="1"/>
    <x v="0"/>
    <x v="6"/>
    <x v="0"/>
    <x v="2"/>
    <n v="87.962000000000003"/>
  </r>
  <r>
    <d v="2020-01-07T00:00:00"/>
    <n v="1"/>
    <x v="0"/>
    <x v="7"/>
    <x v="0"/>
    <x v="0"/>
    <n v="0"/>
  </r>
  <r>
    <d v="2020-01-07T00:00:00"/>
    <n v="1"/>
    <x v="0"/>
    <x v="7"/>
    <x v="0"/>
    <x v="1"/>
    <n v="11164.891"/>
  </r>
  <r>
    <d v="2020-01-07T00:00:00"/>
    <n v="1"/>
    <x v="0"/>
    <x v="7"/>
    <x v="0"/>
    <x v="2"/>
    <n v="0"/>
  </r>
  <r>
    <d v="2020-01-08T00:00:00"/>
    <n v="1"/>
    <x v="0"/>
    <x v="0"/>
    <x v="0"/>
    <x v="0"/>
    <n v="5032560.4814999998"/>
  </r>
  <r>
    <d v="2020-01-08T00:00:00"/>
    <n v="1"/>
    <x v="0"/>
    <x v="0"/>
    <x v="0"/>
    <x v="1"/>
    <n v="11909.4265"/>
  </r>
  <r>
    <d v="2020-01-08T00:00:00"/>
    <n v="1"/>
    <x v="0"/>
    <x v="0"/>
    <x v="0"/>
    <x v="2"/>
    <n v="109761.81095"/>
  </r>
  <r>
    <d v="2020-01-08T00:00:00"/>
    <n v="1"/>
    <x v="0"/>
    <x v="1"/>
    <x v="0"/>
    <x v="0"/>
    <n v="201084.27350000001"/>
  </r>
  <r>
    <d v="2020-01-08T00:00:00"/>
    <n v="1"/>
    <x v="0"/>
    <x v="1"/>
    <x v="0"/>
    <x v="1"/>
    <n v="659.71500000000003"/>
  </r>
  <r>
    <d v="2020-01-08T00:00:00"/>
    <n v="1"/>
    <x v="0"/>
    <x v="1"/>
    <x v="0"/>
    <x v="2"/>
    <n v="5563.7535749999997"/>
  </r>
  <r>
    <d v="2020-01-08T00:00:00"/>
    <n v="1"/>
    <x v="0"/>
    <x v="2"/>
    <x v="0"/>
    <x v="0"/>
    <n v="2774541.3849999998"/>
  </r>
  <r>
    <d v="2020-01-08T00:00:00"/>
    <n v="1"/>
    <x v="0"/>
    <x v="2"/>
    <x v="0"/>
    <x v="1"/>
    <n v="3703.8285000000001"/>
  </r>
  <r>
    <d v="2020-01-08T00:00:00"/>
    <n v="1"/>
    <x v="0"/>
    <x v="2"/>
    <x v="0"/>
    <x v="2"/>
    <n v="53036.726854599998"/>
  </r>
  <r>
    <d v="2020-01-08T00:00:00"/>
    <n v="1"/>
    <x v="0"/>
    <x v="3"/>
    <x v="0"/>
    <x v="0"/>
    <n v="1450578.2005"/>
  </r>
  <r>
    <d v="2020-01-08T00:00:00"/>
    <n v="1"/>
    <x v="0"/>
    <x v="3"/>
    <x v="0"/>
    <x v="1"/>
    <n v="2965.576"/>
  </r>
  <r>
    <d v="2020-01-08T00:00:00"/>
    <n v="1"/>
    <x v="0"/>
    <x v="3"/>
    <x v="0"/>
    <x v="2"/>
    <n v="15923.478125"/>
  </r>
  <r>
    <d v="2020-01-08T00:00:00"/>
    <n v="1"/>
    <x v="0"/>
    <x v="4"/>
    <x v="1"/>
    <x v="0"/>
    <n v="58466.4565"/>
  </r>
  <r>
    <d v="2020-01-08T00:00:00"/>
    <n v="1"/>
    <x v="0"/>
    <x v="4"/>
    <x v="1"/>
    <x v="1"/>
    <n v="62.83"/>
  </r>
  <r>
    <d v="2020-01-08T00:00:00"/>
    <n v="1"/>
    <x v="0"/>
    <x v="4"/>
    <x v="1"/>
    <x v="2"/>
    <n v="766.78705864999995"/>
  </r>
  <r>
    <d v="2020-01-08T00:00:00"/>
    <n v="1"/>
    <x v="0"/>
    <x v="5"/>
    <x v="0"/>
    <x v="0"/>
    <n v="759479.61549999996"/>
  </r>
  <r>
    <d v="2020-01-08T00:00:00"/>
    <n v="1"/>
    <x v="0"/>
    <x v="5"/>
    <x v="0"/>
    <x v="1"/>
    <n v="2255.5970000000002"/>
  </r>
  <r>
    <d v="2020-01-08T00:00:00"/>
    <n v="1"/>
    <x v="0"/>
    <x v="5"/>
    <x v="0"/>
    <x v="2"/>
    <n v="18330.338350000002"/>
  </r>
  <r>
    <d v="2020-01-08T00:00:00"/>
    <n v="1"/>
    <x v="0"/>
    <x v="6"/>
    <x v="0"/>
    <x v="0"/>
    <n v="0"/>
  </r>
  <r>
    <d v="2020-01-08T00:00:00"/>
    <n v="1"/>
    <x v="0"/>
    <x v="6"/>
    <x v="0"/>
    <x v="1"/>
    <n v="81.679000000000002"/>
  </r>
  <r>
    <d v="2020-01-08T00:00:00"/>
    <n v="1"/>
    <x v="0"/>
    <x v="6"/>
    <x v="0"/>
    <x v="2"/>
    <n v="65.971500000000006"/>
  </r>
  <r>
    <d v="2020-01-08T00:00:00"/>
    <n v="1"/>
    <x v="0"/>
    <x v="7"/>
    <x v="0"/>
    <x v="0"/>
    <n v="0"/>
  </r>
  <r>
    <d v="2020-01-08T00:00:00"/>
    <n v="1"/>
    <x v="0"/>
    <x v="7"/>
    <x v="0"/>
    <x v="1"/>
    <n v="10432.9215"/>
  </r>
  <r>
    <d v="2020-01-08T00:00:00"/>
    <n v="1"/>
    <x v="0"/>
    <x v="7"/>
    <x v="0"/>
    <x v="2"/>
    <n v="0"/>
  </r>
  <r>
    <d v="2020-01-09T00:00:00"/>
    <n v="1"/>
    <x v="0"/>
    <x v="0"/>
    <x v="0"/>
    <x v="0"/>
    <n v="4888309.0844999999"/>
  </r>
  <r>
    <d v="2020-01-09T00:00:00"/>
    <n v="1"/>
    <x v="0"/>
    <x v="0"/>
    <x v="0"/>
    <x v="1"/>
    <n v="11504.173000000001"/>
  </r>
  <r>
    <d v="2020-01-09T00:00:00"/>
    <n v="1"/>
    <x v="0"/>
    <x v="0"/>
    <x v="0"/>
    <x v="2"/>
    <n v="107249.082175"/>
  </r>
  <r>
    <d v="2020-01-09T00:00:00"/>
    <n v="1"/>
    <x v="0"/>
    <x v="1"/>
    <x v="0"/>
    <x v="0"/>
    <n v="249548.19399999999"/>
  </r>
  <r>
    <d v="2020-01-09T00:00:00"/>
    <n v="1"/>
    <x v="0"/>
    <x v="1"/>
    <x v="0"/>
    <x v="1"/>
    <n v="735.11099999999999"/>
  </r>
  <r>
    <d v="2020-01-09T00:00:00"/>
    <n v="1"/>
    <x v="0"/>
    <x v="1"/>
    <x v="0"/>
    <x v="2"/>
    <n v="6064.6343349999997"/>
  </r>
  <r>
    <d v="2020-01-09T00:00:00"/>
    <n v="1"/>
    <x v="0"/>
    <x v="2"/>
    <x v="0"/>
    <x v="0"/>
    <n v="2830466.3679999998"/>
  </r>
  <r>
    <d v="2020-01-09T00:00:00"/>
    <n v="1"/>
    <x v="0"/>
    <x v="2"/>
    <x v="0"/>
    <x v="1"/>
    <n v="4328.9870000000001"/>
  </r>
  <r>
    <d v="2020-01-09T00:00:00"/>
    <n v="1"/>
    <x v="0"/>
    <x v="2"/>
    <x v="0"/>
    <x v="2"/>
    <n v="58178.741908349999"/>
  </r>
  <r>
    <d v="2020-01-09T00:00:00"/>
    <n v="1"/>
    <x v="0"/>
    <x v="3"/>
    <x v="0"/>
    <x v="0"/>
    <n v="1460417.3785000001"/>
  </r>
  <r>
    <d v="2020-01-09T00:00:00"/>
    <n v="1"/>
    <x v="0"/>
    <x v="3"/>
    <x v="0"/>
    <x v="1"/>
    <n v="3037.8305"/>
  </r>
  <r>
    <d v="2020-01-09T00:00:00"/>
    <n v="1"/>
    <x v="0"/>
    <x v="3"/>
    <x v="0"/>
    <x v="2"/>
    <n v="16198.830599999999"/>
  </r>
  <r>
    <d v="2020-01-09T00:00:00"/>
    <n v="1"/>
    <x v="0"/>
    <x v="4"/>
    <x v="1"/>
    <x v="0"/>
    <n v="0"/>
  </r>
  <r>
    <d v="2020-01-09T00:00:00"/>
    <n v="1"/>
    <x v="0"/>
    <x v="4"/>
    <x v="1"/>
    <x v="1"/>
    <n v="12.566000000000001"/>
  </r>
  <r>
    <d v="2020-01-09T00:00:00"/>
    <n v="1"/>
    <x v="0"/>
    <x v="4"/>
    <x v="1"/>
    <x v="2"/>
    <n v="0"/>
  </r>
  <r>
    <d v="2020-01-09T00:00:00"/>
    <n v="1"/>
    <x v="0"/>
    <x v="5"/>
    <x v="0"/>
    <x v="0"/>
    <n v="629647.70349999995"/>
  </r>
  <r>
    <d v="2020-01-09T00:00:00"/>
    <n v="1"/>
    <x v="0"/>
    <x v="5"/>
    <x v="0"/>
    <x v="1"/>
    <n v="2054.5410000000002"/>
  </r>
  <r>
    <d v="2020-01-09T00:00:00"/>
    <n v="1"/>
    <x v="0"/>
    <x v="5"/>
    <x v="0"/>
    <x v="2"/>
    <n v="18166.352050000001"/>
  </r>
  <r>
    <d v="2020-01-09T00:00:00"/>
    <n v="1"/>
    <x v="0"/>
    <x v="6"/>
    <x v="0"/>
    <x v="0"/>
    <n v="0"/>
  </r>
  <r>
    <d v="2020-01-09T00:00:00"/>
    <n v="1"/>
    <x v="0"/>
    <x v="6"/>
    <x v="0"/>
    <x v="1"/>
    <n v="103.6695"/>
  </r>
  <r>
    <d v="2020-01-09T00:00:00"/>
    <n v="1"/>
    <x v="0"/>
    <x v="6"/>
    <x v="0"/>
    <x v="2"/>
    <n v="141.36750000000001"/>
  </r>
  <r>
    <d v="2020-01-09T00:00:00"/>
    <n v="1"/>
    <x v="0"/>
    <x v="7"/>
    <x v="0"/>
    <x v="0"/>
    <n v="0"/>
  </r>
  <r>
    <d v="2020-01-09T00:00:00"/>
    <n v="1"/>
    <x v="0"/>
    <x v="7"/>
    <x v="0"/>
    <x v="1"/>
    <n v="9543.8770000000004"/>
  </r>
  <r>
    <d v="2020-01-09T00:00:00"/>
    <n v="1"/>
    <x v="0"/>
    <x v="7"/>
    <x v="0"/>
    <x v="2"/>
    <n v="0"/>
  </r>
  <r>
    <d v="2020-01-10T00:00:00"/>
    <n v="1"/>
    <x v="0"/>
    <x v="0"/>
    <x v="0"/>
    <x v="0"/>
    <n v="5034555.3339999998"/>
  </r>
  <r>
    <d v="2020-01-10T00:00:00"/>
    <n v="1"/>
    <x v="0"/>
    <x v="0"/>
    <x v="0"/>
    <x v="1"/>
    <n v="10611.986999999999"/>
  </r>
  <r>
    <d v="2020-01-10T00:00:00"/>
    <n v="1"/>
    <x v="0"/>
    <x v="0"/>
    <x v="0"/>
    <x v="2"/>
    <n v="103785.89257500001"/>
  </r>
  <r>
    <d v="2020-01-10T00:00:00"/>
    <n v="1"/>
    <x v="0"/>
    <x v="1"/>
    <x v="0"/>
    <x v="0"/>
    <n v="169097.52050000001"/>
  </r>
  <r>
    <d v="2020-01-10T00:00:00"/>
    <n v="1"/>
    <x v="0"/>
    <x v="1"/>
    <x v="0"/>
    <x v="1"/>
    <n v="801.08249999999998"/>
  </r>
  <r>
    <d v="2020-01-10T00:00:00"/>
    <n v="1"/>
    <x v="0"/>
    <x v="1"/>
    <x v="0"/>
    <x v="2"/>
    <n v="5851.1065799999997"/>
  </r>
  <r>
    <d v="2020-01-10T00:00:00"/>
    <n v="1"/>
    <x v="0"/>
    <x v="2"/>
    <x v="0"/>
    <x v="0"/>
    <n v="2897898.6655000001"/>
  </r>
  <r>
    <d v="2020-01-10T00:00:00"/>
    <n v="1"/>
    <x v="0"/>
    <x v="2"/>
    <x v="0"/>
    <x v="1"/>
    <n v="4649.42"/>
  </r>
  <r>
    <d v="2020-01-10T00:00:00"/>
    <n v="1"/>
    <x v="0"/>
    <x v="2"/>
    <x v="0"/>
    <x v="2"/>
    <n v="60309.493813449997"/>
  </r>
  <r>
    <d v="2020-01-10T00:00:00"/>
    <n v="1"/>
    <x v="0"/>
    <x v="3"/>
    <x v="0"/>
    <x v="0"/>
    <n v="1477692.487"/>
  </r>
  <r>
    <d v="2020-01-10T00:00:00"/>
    <n v="1"/>
    <x v="0"/>
    <x v="3"/>
    <x v="0"/>
    <x v="1"/>
    <n v="2987.5664999999999"/>
  </r>
  <r>
    <d v="2020-01-10T00:00:00"/>
    <n v="1"/>
    <x v="0"/>
    <x v="3"/>
    <x v="0"/>
    <x v="2"/>
    <n v="17049.266065"/>
  </r>
  <r>
    <d v="2020-01-10T00:00:00"/>
    <n v="1"/>
    <x v="0"/>
    <x v="4"/>
    <x v="1"/>
    <x v="0"/>
    <n v="12.566000000000001"/>
  </r>
  <r>
    <d v="2020-01-10T00:00:00"/>
    <n v="1"/>
    <x v="0"/>
    <x v="4"/>
    <x v="1"/>
    <x v="1"/>
    <n v="6.2830000000000004"/>
  </r>
  <r>
    <d v="2020-01-10T00:00:00"/>
    <n v="1"/>
    <x v="0"/>
    <x v="4"/>
    <x v="1"/>
    <x v="2"/>
    <n v="0"/>
  </r>
  <r>
    <d v="2020-01-10T00:00:00"/>
    <n v="1"/>
    <x v="0"/>
    <x v="5"/>
    <x v="0"/>
    <x v="0"/>
    <n v="626773.23100000003"/>
  </r>
  <r>
    <d v="2020-01-10T00:00:00"/>
    <n v="1"/>
    <x v="0"/>
    <x v="5"/>
    <x v="0"/>
    <x v="1"/>
    <n v="1800.0795000000001"/>
  </r>
  <r>
    <d v="2020-01-10T00:00:00"/>
    <n v="1"/>
    <x v="0"/>
    <x v="5"/>
    <x v="0"/>
    <x v="2"/>
    <n v="15075.430200000001"/>
  </r>
  <r>
    <d v="2020-01-10T00:00:00"/>
    <n v="1"/>
    <x v="0"/>
    <x v="6"/>
    <x v="0"/>
    <x v="0"/>
    <n v="0"/>
  </r>
  <r>
    <d v="2020-01-10T00:00:00"/>
    <n v="1"/>
    <x v="0"/>
    <x v="6"/>
    <x v="0"/>
    <x v="1"/>
    <n v="116.2355"/>
  </r>
  <r>
    <d v="2020-01-10T00:00:00"/>
    <n v="1"/>
    <x v="0"/>
    <x v="6"/>
    <x v="0"/>
    <x v="2"/>
    <n v="141.36750000000001"/>
  </r>
  <r>
    <d v="2020-01-10T00:00:00"/>
    <n v="1"/>
    <x v="0"/>
    <x v="7"/>
    <x v="0"/>
    <x v="0"/>
    <n v="0"/>
  </r>
  <r>
    <d v="2020-01-10T00:00:00"/>
    <n v="1"/>
    <x v="0"/>
    <x v="7"/>
    <x v="0"/>
    <x v="1"/>
    <n v="9031.8125"/>
  </r>
  <r>
    <d v="2020-01-10T00:00:00"/>
    <n v="1"/>
    <x v="0"/>
    <x v="7"/>
    <x v="0"/>
    <x v="2"/>
    <n v="0"/>
  </r>
  <r>
    <d v="2020-01-11T00:00:00"/>
    <n v="1"/>
    <x v="0"/>
    <x v="0"/>
    <x v="0"/>
    <x v="0"/>
    <n v="5747729.2395000001"/>
  </r>
  <r>
    <d v="2020-01-11T00:00:00"/>
    <n v="1"/>
    <x v="0"/>
    <x v="0"/>
    <x v="0"/>
    <x v="1"/>
    <n v="15217.425999999999"/>
  </r>
  <r>
    <d v="2020-01-11T00:00:00"/>
    <n v="1"/>
    <x v="0"/>
    <x v="0"/>
    <x v="0"/>
    <x v="2"/>
    <n v="139748.842125"/>
  </r>
  <r>
    <d v="2020-01-11T00:00:00"/>
    <n v="1"/>
    <x v="0"/>
    <x v="1"/>
    <x v="0"/>
    <x v="0"/>
    <n v="163728.69699999999"/>
  </r>
  <r>
    <d v="2020-01-11T00:00:00"/>
    <n v="1"/>
    <x v="0"/>
    <x v="1"/>
    <x v="0"/>
    <x v="1"/>
    <n v="923.601"/>
  </r>
  <r>
    <d v="2020-01-11T00:00:00"/>
    <n v="1"/>
    <x v="0"/>
    <x v="1"/>
    <x v="0"/>
    <x v="2"/>
    <n v="6685.6774699999996"/>
  </r>
  <r>
    <d v="2020-01-11T00:00:00"/>
    <n v="1"/>
    <x v="0"/>
    <x v="2"/>
    <x v="0"/>
    <x v="0"/>
    <n v="2925232.8569999998"/>
  </r>
  <r>
    <d v="2020-01-11T00:00:00"/>
    <n v="1"/>
    <x v="0"/>
    <x v="2"/>
    <x v="0"/>
    <x v="1"/>
    <n v="4501.7695000000003"/>
  </r>
  <r>
    <d v="2020-01-11T00:00:00"/>
    <n v="1"/>
    <x v="0"/>
    <x v="2"/>
    <x v="0"/>
    <x v="2"/>
    <n v="66059.834896050001"/>
  </r>
  <r>
    <d v="2020-01-11T00:00:00"/>
    <n v="1"/>
    <x v="0"/>
    <x v="3"/>
    <x v="0"/>
    <x v="0"/>
    <n v="1660499.5134999999"/>
  </r>
  <r>
    <d v="2020-01-11T00:00:00"/>
    <n v="1"/>
    <x v="0"/>
    <x v="3"/>
    <x v="0"/>
    <x v="1"/>
    <n v="3559.3195000000001"/>
  </r>
  <r>
    <d v="2020-01-11T00:00:00"/>
    <n v="1"/>
    <x v="0"/>
    <x v="3"/>
    <x v="0"/>
    <x v="2"/>
    <n v="19708.200250000002"/>
  </r>
  <r>
    <d v="2020-01-11T00:00:00"/>
    <n v="1"/>
    <x v="0"/>
    <x v="4"/>
    <x v="1"/>
    <x v="0"/>
    <n v="103.6695"/>
  </r>
  <r>
    <d v="2020-01-11T00:00:00"/>
    <n v="1"/>
    <x v="0"/>
    <x v="4"/>
    <x v="1"/>
    <x v="1"/>
    <n v="6.2830000000000004"/>
  </r>
  <r>
    <d v="2020-01-11T00:00:00"/>
    <n v="1"/>
    <x v="0"/>
    <x v="4"/>
    <x v="1"/>
    <x v="2"/>
    <n v="0.23058609999999999"/>
  </r>
  <r>
    <d v="2020-01-11T00:00:00"/>
    <n v="1"/>
    <x v="0"/>
    <x v="5"/>
    <x v="0"/>
    <x v="0"/>
    <n v="745826.65650000004"/>
  </r>
  <r>
    <d v="2020-01-11T00:00:00"/>
    <n v="1"/>
    <x v="0"/>
    <x v="5"/>
    <x v="0"/>
    <x v="1"/>
    <n v="2673.4164999999998"/>
  </r>
  <r>
    <d v="2020-01-11T00:00:00"/>
    <n v="1"/>
    <x v="0"/>
    <x v="5"/>
    <x v="0"/>
    <x v="2"/>
    <n v="21207.95235"/>
  </r>
  <r>
    <d v="2020-01-11T00:00:00"/>
    <n v="1"/>
    <x v="0"/>
    <x v="6"/>
    <x v="0"/>
    <x v="0"/>
    <n v="0"/>
  </r>
  <r>
    <d v="2020-01-11T00:00:00"/>
    <n v="1"/>
    <x v="0"/>
    <x v="6"/>
    <x v="0"/>
    <x v="1"/>
    <n v="91.103499999999997"/>
  </r>
  <r>
    <d v="2020-01-11T00:00:00"/>
    <n v="1"/>
    <x v="0"/>
    <x v="6"/>
    <x v="0"/>
    <x v="2"/>
    <n v="0"/>
  </r>
  <r>
    <d v="2020-01-11T00:00:00"/>
    <n v="1"/>
    <x v="0"/>
    <x v="7"/>
    <x v="0"/>
    <x v="0"/>
    <n v="0"/>
  </r>
  <r>
    <d v="2020-01-11T00:00:00"/>
    <n v="1"/>
    <x v="0"/>
    <x v="7"/>
    <x v="0"/>
    <x v="1"/>
    <n v="12204.727500000001"/>
  </r>
  <r>
    <d v="2020-01-11T00:00:00"/>
    <n v="1"/>
    <x v="0"/>
    <x v="7"/>
    <x v="0"/>
    <x v="2"/>
    <n v="0"/>
  </r>
  <r>
    <d v="2020-01-12T00:00:00"/>
    <n v="1"/>
    <x v="0"/>
    <x v="0"/>
    <x v="0"/>
    <x v="0"/>
    <n v="5181781.7314999998"/>
  </r>
  <r>
    <d v="2020-01-12T00:00:00"/>
    <n v="1"/>
    <x v="0"/>
    <x v="0"/>
    <x v="0"/>
    <x v="1"/>
    <n v="16181.8665"/>
  </r>
  <r>
    <d v="2020-01-12T00:00:00"/>
    <n v="1"/>
    <x v="0"/>
    <x v="0"/>
    <x v="0"/>
    <x v="2"/>
    <n v="167268.22505000001"/>
  </r>
  <r>
    <d v="2020-01-12T00:00:00"/>
    <n v="1"/>
    <x v="0"/>
    <x v="1"/>
    <x v="0"/>
    <x v="0"/>
    <n v="197870.519"/>
  </r>
  <r>
    <d v="2020-01-12T00:00:00"/>
    <n v="1"/>
    <x v="0"/>
    <x v="1"/>
    <x v="0"/>
    <x v="1"/>
    <n v="1024.1289999999999"/>
  </r>
  <r>
    <d v="2020-01-12T00:00:00"/>
    <n v="1"/>
    <x v="0"/>
    <x v="1"/>
    <x v="0"/>
    <x v="2"/>
    <n v="6992.130795"/>
  </r>
  <r>
    <d v="2020-01-12T00:00:00"/>
    <n v="1"/>
    <x v="0"/>
    <x v="2"/>
    <x v="0"/>
    <x v="0"/>
    <n v="2499647.5690000001"/>
  </r>
  <r>
    <d v="2020-01-12T00:00:00"/>
    <n v="1"/>
    <x v="0"/>
    <x v="2"/>
    <x v="0"/>
    <x v="1"/>
    <n v="3945.7240000000002"/>
  </r>
  <r>
    <d v="2020-01-12T00:00:00"/>
    <n v="1"/>
    <x v="0"/>
    <x v="2"/>
    <x v="0"/>
    <x v="2"/>
    <n v="59597.535982599999"/>
  </r>
  <r>
    <d v="2020-01-12T00:00:00"/>
    <n v="1"/>
    <x v="0"/>
    <x v="3"/>
    <x v="0"/>
    <x v="0"/>
    <n v="1659597.9029999999"/>
  </r>
  <r>
    <d v="2020-01-12T00:00:00"/>
    <n v="1"/>
    <x v="0"/>
    <x v="3"/>
    <x v="0"/>
    <x v="1"/>
    <n v="3857.7620000000002"/>
  </r>
  <r>
    <d v="2020-01-12T00:00:00"/>
    <n v="1"/>
    <x v="0"/>
    <x v="3"/>
    <x v="0"/>
    <x v="2"/>
    <n v="20454.966215"/>
  </r>
  <r>
    <d v="2020-01-12T00:00:00"/>
    <n v="1"/>
    <x v="0"/>
    <x v="4"/>
    <x v="1"/>
    <x v="0"/>
    <n v="15.7075"/>
  </r>
  <r>
    <d v="2020-01-12T00:00:00"/>
    <n v="1"/>
    <x v="0"/>
    <x v="4"/>
    <x v="1"/>
    <x v="1"/>
    <n v="3.1415000000000002"/>
  </r>
  <r>
    <d v="2020-01-12T00:00:00"/>
    <n v="1"/>
    <x v="0"/>
    <x v="4"/>
    <x v="1"/>
    <x v="2"/>
    <n v="8.3563899999999997E-2"/>
  </r>
  <r>
    <d v="2020-01-12T00:00:00"/>
    <n v="1"/>
    <x v="0"/>
    <x v="5"/>
    <x v="0"/>
    <x v="0"/>
    <n v="832547.76399999997"/>
  </r>
  <r>
    <d v="2020-01-12T00:00:00"/>
    <n v="1"/>
    <x v="0"/>
    <x v="5"/>
    <x v="0"/>
    <x v="1"/>
    <n v="2786.5104999999999"/>
  </r>
  <r>
    <d v="2020-01-12T00:00:00"/>
    <n v="1"/>
    <x v="0"/>
    <x v="5"/>
    <x v="0"/>
    <x v="2"/>
    <n v="22081.917649999999"/>
  </r>
  <r>
    <d v="2020-01-12T00:00:00"/>
    <n v="1"/>
    <x v="0"/>
    <x v="6"/>
    <x v="0"/>
    <x v="0"/>
    <n v="0"/>
  </r>
  <r>
    <d v="2020-01-12T00:00:00"/>
    <n v="1"/>
    <x v="0"/>
    <x v="6"/>
    <x v="0"/>
    <x v="1"/>
    <n v="144.50899999999999"/>
  </r>
  <r>
    <d v="2020-01-12T00:00:00"/>
    <n v="1"/>
    <x v="0"/>
    <x v="6"/>
    <x v="0"/>
    <x v="2"/>
    <n v="40.839500000000001"/>
  </r>
  <r>
    <d v="2020-01-12T00:00:00"/>
    <n v="1"/>
    <x v="0"/>
    <x v="7"/>
    <x v="0"/>
    <x v="0"/>
    <n v="0"/>
  </r>
  <r>
    <d v="2020-01-12T00:00:00"/>
    <n v="1"/>
    <x v="0"/>
    <x v="7"/>
    <x v="0"/>
    <x v="1"/>
    <n v="11667.531000000001"/>
  </r>
  <r>
    <d v="2020-01-12T00:00:00"/>
    <n v="1"/>
    <x v="0"/>
    <x v="7"/>
    <x v="0"/>
    <x v="2"/>
    <n v="0"/>
  </r>
  <r>
    <d v="2020-01-13T00:00:00"/>
    <n v="1"/>
    <x v="0"/>
    <x v="0"/>
    <x v="0"/>
    <x v="0"/>
    <n v="3748374.97"/>
  </r>
  <r>
    <d v="2020-01-13T00:00:00"/>
    <n v="1"/>
    <x v="0"/>
    <x v="0"/>
    <x v="0"/>
    <x v="1"/>
    <n v="9276.8495000000003"/>
  </r>
  <r>
    <d v="2020-01-13T00:00:00"/>
    <n v="1"/>
    <x v="0"/>
    <x v="0"/>
    <x v="0"/>
    <x v="2"/>
    <n v="105486.5436"/>
  </r>
  <r>
    <d v="2020-01-13T00:00:00"/>
    <n v="1"/>
    <x v="0"/>
    <x v="1"/>
    <x v="0"/>
    <x v="0"/>
    <n v="185957.951"/>
  </r>
  <r>
    <d v="2020-01-13T00:00:00"/>
    <n v="1"/>
    <x v="0"/>
    <x v="1"/>
    <x v="0"/>
    <x v="1"/>
    <n v="662.85649999999998"/>
  </r>
  <r>
    <d v="2020-01-13T00:00:00"/>
    <n v="1"/>
    <x v="0"/>
    <x v="1"/>
    <x v="0"/>
    <x v="2"/>
    <n v="5281.9296100000001"/>
  </r>
  <r>
    <d v="2020-01-13T00:00:00"/>
    <n v="1"/>
    <x v="0"/>
    <x v="2"/>
    <x v="0"/>
    <x v="0"/>
    <n v="2352989.7829999998"/>
  </r>
  <r>
    <d v="2020-01-13T00:00:00"/>
    <n v="1"/>
    <x v="0"/>
    <x v="2"/>
    <x v="0"/>
    <x v="1"/>
    <n v="3160.3490000000002"/>
  </r>
  <r>
    <d v="2020-01-13T00:00:00"/>
    <n v="1"/>
    <x v="0"/>
    <x v="2"/>
    <x v="0"/>
    <x v="2"/>
    <n v="52342.663636049998"/>
  </r>
  <r>
    <d v="2020-01-13T00:00:00"/>
    <n v="1"/>
    <x v="0"/>
    <x v="3"/>
    <x v="0"/>
    <x v="0"/>
    <n v="2003651.8415000001"/>
  </r>
  <r>
    <d v="2020-01-13T00:00:00"/>
    <n v="1"/>
    <x v="0"/>
    <x v="3"/>
    <x v="0"/>
    <x v="1"/>
    <n v="3286.009"/>
  </r>
  <r>
    <d v="2020-01-13T00:00:00"/>
    <n v="1"/>
    <x v="0"/>
    <x v="3"/>
    <x v="0"/>
    <x v="2"/>
    <n v="25498.047579999999"/>
  </r>
  <r>
    <d v="2020-01-13T00:00:00"/>
    <n v="1"/>
    <x v="0"/>
    <x v="4"/>
    <x v="1"/>
    <x v="0"/>
    <n v="84.820499999999996"/>
  </r>
  <r>
    <d v="2020-01-13T00:00:00"/>
    <n v="1"/>
    <x v="0"/>
    <x v="4"/>
    <x v="1"/>
    <x v="1"/>
    <n v="3.1415000000000002"/>
  </r>
  <r>
    <d v="2020-01-13T00:00:00"/>
    <n v="1"/>
    <x v="0"/>
    <x v="4"/>
    <x v="1"/>
    <x v="2"/>
    <n v="0"/>
  </r>
  <r>
    <d v="2020-01-13T00:00:00"/>
    <n v="1"/>
    <x v="0"/>
    <x v="5"/>
    <x v="0"/>
    <x v="0"/>
    <n v="618856.65099999995"/>
  </r>
  <r>
    <d v="2020-01-13T00:00:00"/>
    <n v="1"/>
    <x v="0"/>
    <x v="5"/>
    <x v="0"/>
    <x v="1"/>
    <n v="1649.2874999999999"/>
  </r>
  <r>
    <d v="2020-01-13T00:00:00"/>
    <n v="1"/>
    <x v="0"/>
    <x v="5"/>
    <x v="0"/>
    <x v="2"/>
    <n v="14065.43795"/>
  </r>
  <r>
    <d v="2020-01-13T00:00:00"/>
    <n v="1"/>
    <x v="0"/>
    <x v="6"/>
    <x v="0"/>
    <x v="0"/>
    <n v="0"/>
  </r>
  <r>
    <d v="2020-01-13T00:00:00"/>
    <n v="1"/>
    <x v="0"/>
    <x v="6"/>
    <x v="0"/>
    <x v="1"/>
    <n v="103.6695"/>
  </r>
  <r>
    <d v="2020-01-13T00:00:00"/>
    <n v="1"/>
    <x v="0"/>
    <x v="6"/>
    <x v="0"/>
    <x v="2"/>
    <n v="75.396000000000001"/>
  </r>
  <r>
    <d v="2020-01-13T00:00:00"/>
    <n v="1"/>
    <x v="0"/>
    <x v="7"/>
    <x v="0"/>
    <x v="0"/>
    <n v="0"/>
  </r>
  <r>
    <d v="2020-01-13T00:00:00"/>
    <n v="1"/>
    <x v="0"/>
    <x v="7"/>
    <x v="0"/>
    <x v="1"/>
    <n v="8365.8145000000004"/>
  </r>
  <r>
    <d v="2020-01-13T00:00:00"/>
    <n v="1"/>
    <x v="0"/>
    <x v="7"/>
    <x v="0"/>
    <x v="2"/>
    <n v="0"/>
  </r>
  <r>
    <d v="2020-01-14T00:00:00"/>
    <n v="1"/>
    <x v="0"/>
    <x v="0"/>
    <x v="0"/>
    <x v="0"/>
    <n v="3397249.5150000001"/>
  </r>
  <r>
    <d v="2020-01-14T00:00:00"/>
    <n v="1"/>
    <x v="0"/>
    <x v="0"/>
    <x v="0"/>
    <x v="1"/>
    <n v="7907.1554999999998"/>
  </r>
  <r>
    <d v="2020-01-14T00:00:00"/>
    <n v="1"/>
    <x v="0"/>
    <x v="0"/>
    <x v="0"/>
    <x v="2"/>
    <n v="83256.661300000007"/>
  </r>
  <r>
    <d v="2020-01-14T00:00:00"/>
    <n v="1"/>
    <x v="0"/>
    <x v="1"/>
    <x v="0"/>
    <x v="0"/>
    <n v="166480.65100000001"/>
  </r>
  <r>
    <d v="2020-01-14T00:00:00"/>
    <n v="1"/>
    <x v="0"/>
    <x v="1"/>
    <x v="0"/>
    <x v="1"/>
    <n v="728.82799999999997"/>
  </r>
  <r>
    <d v="2020-01-14T00:00:00"/>
    <n v="1"/>
    <x v="0"/>
    <x v="1"/>
    <x v="0"/>
    <x v="2"/>
    <n v="5668.5226000000002"/>
  </r>
  <r>
    <d v="2020-01-14T00:00:00"/>
    <n v="1"/>
    <x v="0"/>
    <x v="2"/>
    <x v="0"/>
    <x v="0"/>
    <n v="2819241.7884999998"/>
  </r>
  <r>
    <d v="2020-01-14T00:00:00"/>
    <n v="1"/>
    <x v="0"/>
    <x v="2"/>
    <x v="0"/>
    <x v="1"/>
    <n v="4749.9480000000003"/>
  </r>
  <r>
    <d v="2020-01-14T00:00:00"/>
    <n v="1"/>
    <x v="0"/>
    <x v="2"/>
    <x v="0"/>
    <x v="2"/>
    <n v="56725.474898"/>
  </r>
  <r>
    <d v="2020-01-14T00:00:00"/>
    <n v="1"/>
    <x v="0"/>
    <x v="3"/>
    <x v="0"/>
    <x v="0"/>
    <n v="1989653.3174999999"/>
  </r>
  <r>
    <d v="2020-01-14T00:00:00"/>
    <n v="1"/>
    <x v="0"/>
    <x v="3"/>
    <x v="0"/>
    <x v="1"/>
    <n v="3000.1325000000002"/>
  </r>
  <r>
    <d v="2020-01-14T00:00:00"/>
    <n v="1"/>
    <x v="0"/>
    <x v="3"/>
    <x v="0"/>
    <x v="2"/>
    <n v="25808.050800000001"/>
  </r>
  <r>
    <d v="2020-01-14T00:00:00"/>
    <n v="1"/>
    <x v="0"/>
    <x v="4"/>
    <x v="1"/>
    <x v="0"/>
    <n v="226200.56599999999"/>
  </r>
  <r>
    <d v="2020-01-14T00:00:00"/>
    <n v="1"/>
    <x v="0"/>
    <x v="4"/>
    <x v="1"/>
    <x v="1"/>
    <n v="28.273499999999999"/>
  </r>
  <r>
    <d v="2020-01-14T00:00:00"/>
    <n v="1"/>
    <x v="0"/>
    <x v="4"/>
    <x v="1"/>
    <x v="2"/>
    <n v="953.45498865000002"/>
  </r>
  <r>
    <d v="2020-01-14T00:00:00"/>
    <n v="1"/>
    <x v="0"/>
    <x v="5"/>
    <x v="0"/>
    <x v="0"/>
    <n v="495489.946"/>
  </r>
  <r>
    <d v="2020-01-14T00:00:00"/>
    <n v="1"/>
    <x v="0"/>
    <x v="5"/>
    <x v="0"/>
    <x v="1"/>
    <n v="1306.864"/>
  </r>
  <r>
    <d v="2020-01-14T00:00:00"/>
    <n v="1"/>
    <x v="0"/>
    <x v="5"/>
    <x v="0"/>
    <x v="2"/>
    <n v="11385.424300000001"/>
  </r>
  <r>
    <d v="2020-01-14T00:00:00"/>
    <n v="1"/>
    <x v="0"/>
    <x v="6"/>
    <x v="0"/>
    <x v="0"/>
    <n v="0"/>
  </r>
  <r>
    <d v="2020-01-14T00:00:00"/>
    <n v="1"/>
    <x v="0"/>
    <x v="6"/>
    <x v="0"/>
    <x v="1"/>
    <n v="81.679000000000002"/>
  </r>
  <r>
    <d v="2020-01-14T00:00:00"/>
    <n v="1"/>
    <x v="0"/>
    <x v="6"/>
    <x v="0"/>
    <x v="2"/>
    <n v="40.839500000000001"/>
  </r>
  <r>
    <d v="2020-01-14T00:00:00"/>
    <n v="1"/>
    <x v="0"/>
    <x v="7"/>
    <x v="0"/>
    <x v="0"/>
    <n v="0"/>
  </r>
  <r>
    <d v="2020-01-14T00:00:00"/>
    <n v="1"/>
    <x v="0"/>
    <x v="7"/>
    <x v="0"/>
    <x v="1"/>
    <n v="7128.0635000000002"/>
  </r>
  <r>
    <d v="2020-01-14T00:00:00"/>
    <n v="1"/>
    <x v="0"/>
    <x v="7"/>
    <x v="0"/>
    <x v="2"/>
    <n v="0"/>
  </r>
  <r>
    <d v="2020-01-15T00:00:00"/>
    <n v="1"/>
    <x v="0"/>
    <x v="0"/>
    <x v="0"/>
    <x v="0"/>
    <n v="3191182.8224999998"/>
  </r>
  <r>
    <d v="2020-01-15T00:00:00"/>
    <n v="1"/>
    <x v="0"/>
    <x v="0"/>
    <x v="0"/>
    <x v="1"/>
    <n v="7633.8450000000003"/>
  </r>
  <r>
    <d v="2020-01-15T00:00:00"/>
    <n v="1"/>
    <x v="0"/>
    <x v="0"/>
    <x v="0"/>
    <x v="2"/>
    <n v="85926.465075"/>
  </r>
  <r>
    <d v="2020-01-15T00:00:00"/>
    <n v="1"/>
    <x v="0"/>
    <x v="1"/>
    <x v="0"/>
    <x v="0"/>
    <n v="211561.17600000001"/>
  </r>
  <r>
    <d v="2020-01-15T00:00:00"/>
    <n v="1"/>
    <x v="0"/>
    <x v="1"/>
    <x v="0"/>
    <x v="1"/>
    <n v="1212.6189999999999"/>
  </r>
  <r>
    <d v="2020-01-15T00:00:00"/>
    <n v="1"/>
    <x v="0"/>
    <x v="1"/>
    <x v="0"/>
    <x v="2"/>
    <n v="8133.9859367500003"/>
  </r>
  <r>
    <d v="2020-01-15T00:00:00"/>
    <n v="1"/>
    <x v="0"/>
    <x v="2"/>
    <x v="0"/>
    <x v="0"/>
    <n v="2473532.2795000002"/>
  </r>
  <r>
    <d v="2020-01-15T00:00:00"/>
    <n v="1"/>
    <x v="0"/>
    <x v="2"/>
    <x v="0"/>
    <x v="1"/>
    <n v="4200.1854999999996"/>
  </r>
  <r>
    <d v="2020-01-15T00:00:00"/>
    <n v="1"/>
    <x v="0"/>
    <x v="2"/>
    <x v="0"/>
    <x v="2"/>
    <n v="50864.618986900001"/>
  </r>
  <r>
    <d v="2020-01-15T00:00:00"/>
    <n v="1"/>
    <x v="0"/>
    <x v="3"/>
    <x v="0"/>
    <x v="0"/>
    <n v="1776691.0325"/>
  </r>
  <r>
    <d v="2020-01-15T00:00:00"/>
    <n v="1"/>
    <x v="0"/>
    <x v="3"/>
    <x v="0"/>
    <x v="1"/>
    <n v="2996.991"/>
  </r>
  <r>
    <d v="2020-01-15T00:00:00"/>
    <n v="1"/>
    <x v="0"/>
    <x v="3"/>
    <x v="0"/>
    <x v="2"/>
    <n v="26768.438764999999"/>
  </r>
  <r>
    <d v="2020-01-15T00:00:00"/>
    <n v="1"/>
    <x v="0"/>
    <x v="4"/>
    <x v="1"/>
    <x v="0"/>
    <n v="253468.78599999999"/>
  </r>
  <r>
    <d v="2020-01-15T00:00:00"/>
    <n v="1"/>
    <x v="0"/>
    <x v="4"/>
    <x v="1"/>
    <x v="1"/>
    <n v="59.688499999999998"/>
  </r>
  <r>
    <d v="2020-01-15T00:00:00"/>
    <n v="1"/>
    <x v="0"/>
    <x v="4"/>
    <x v="1"/>
    <x v="2"/>
    <n v="1101.94049935"/>
  </r>
  <r>
    <d v="2020-01-15T00:00:00"/>
    <n v="1"/>
    <x v="0"/>
    <x v="5"/>
    <x v="0"/>
    <x v="0"/>
    <n v="382760.36"/>
  </r>
  <r>
    <d v="2020-01-15T00:00:00"/>
    <n v="1"/>
    <x v="0"/>
    <x v="5"/>
    <x v="0"/>
    <x v="1"/>
    <n v="1121.5155"/>
  </r>
  <r>
    <d v="2020-01-15T00:00:00"/>
    <n v="1"/>
    <x v="0"/>
    <x v="5"/>
    <x v="0"/>
    <x v="2"/>
    <n v="10055.627350000001"/>
  </r>
  <r>
    <d v="2020-01-15T00:00:00"/>
    <n v="1"/>
    <x v="0"/>
    <x v="6"/>
    <x v="0"/>
    <x v="0"/>
    <n v="0"/>
  </r>
  <r>
    <d v="2020-01-15T00:00:00"/>
    <n v="1"/>
    <x v="0"/>
    <x v="6"/>
    <x v="0"/>
    <x v="1"/>
    <n v="122.5185"/>
  </r>
  <r>
    <d v="2020-01-15T00:00:00"/>
    <n v="1"/>
    <x v="0"/>
    <x v="6"/>
    <x v="0"/>
    <x v="2"/>
    <n v="94.245000000000005"/>
  </r>
  <r>
    <d v="2020-01-15T00:00:00"/>
    <n v="1"/>
    <x v="0"/>
    <x v="7"/>
    <x v="0"/>
    <x v="0"/>
    <n v="0"/>
  </r>
  <r>
    <d v="2020-01-15T00:00:00"/>
    <n v="1"/>
    <x v="0"/>
    <x v="7"/>
    <x v="0"/>
    <x v="1"/>
    <n v="7344.8270000000002"/>
  </r>
  <r>
    <d v="2020-01-15T00:00:00"/>
    <n v="1"/>
    <x v="0"/>
    <x v="7"/>
    <x v="0"/>
    <x v="2"/>
    <n v="0"/>
  </r>
  <r>
    <d v="2020-01-16T00:00:00"/>
    <n v="1"/>
    <x v="0"/>
    <x v="0"/>
    <x v="0"/>
    <x v="0"/>
    <n v="3401082.145"/>
  </r>
  <r>
    <d v="2020-01-16T00:00:00"/>
    <n v="1"/>
    <x v="0"/>
    <x v="0"/>
    <x v="0"/>
    <x v="1"/>
    <n v="7671.5429999999997"/>
  </r>
  <r>
    <d v="2020-01-16T00:00:00"/>
    <n v="1"/>
    <x v="0"/>
    <x v="0"/>
    <x v="0"/>
    <x v="2"/>
    <n v="86654.664774999997"/>
  </r>
  <r>
    <d v="2020-01-16T00:00:00"/>
    <n v="1"/>
    <x v="0"/>
    <x v="1"/>
    <x v="0"/>
    <x v="0"/>
    <n v="178066.503"/>
  </r>
  <r>
    <d v="2020-01-16T00:00:00"/>
    <n v="1"/>
    <x v="0"/>
    <x v="1"/>
    <x v="0"/>
    <x v="1"/>
    <n v="1140.3644999999999"/>
  </r>
  <r>
    <d v="2020-01-16T00:00:00"/>
    <n v="1"/>
    <x v="0"/>
    <x v="1"/>
    <x v="0"/>
    <x v="2"/>
    <n v="8566.7618041000005"/>
  </r>
  <r>
    <d v="2020-01-16T00:00:00"/>
    <n v="1"/>
    <x v="0"/>
    <x v="2"/>
    <x v="0"/>
    <x v="0"/>
    <n v="2879822.4745"/>
  </r>
  <r>
    <d v="2020-01-16T00:00:00"/>
    <n v="1"/>
    <x v="0"/>
    <x v="2"/>
    <x v="0"/>
    <x v="1"/>
    <n v="3914.3090000000002"/>
  </r>
  <r>
    <d v="2020-01-16T00:00:00"/>
    <n v="1"/>
    <x v="0"/>
    <x v="2"/>
    <x v="0"/>
    <x v="2"/>
    <n v="49696.198064550001"/>
  </r>
  <r>
    <d v="2020-01-16T00:00:00"/>
    <n v="1"/>
    <x v="0"/>
    <x v="3"/>
    <x v="0"/>
    <x v="0"/>
    <n v="1705840.7830000001"/>
  </r>
  <r>
    <d v="2020-01-16T00:00:00"/>
    <n v="1"/>
    <x v="0"/>
    <x v="3"/>
    <x v="0"/>
    <x v="1"/>
    <n v="2975.0005000000001"/>
  </r>
  <r>
    <d v="2020-01-16T00:00:00"/>
    <n v="1"/>
    <x v="0"/>
    <x v="3"/>
    <x v="0"/>
    <x v="2"/>
    <n v="24621.380590000001"/>
  </r>
  <r>
    <d v="2020-01-16T00:00:00"/>
    <n v="1"/>
    <x v="0"/>
    <x v="4"/>
    <x v="1"/>
    <x v="0"/>
    <n v="78898.772500000006"/>
  </r>
  <r>
    <d v="2020-01-16T00:00:00"/>
    <n v="1"/>
    <x v="0"/>
    <x v="4"/>
    <x v="1"/>
    <x v="1"/>
    <n v="72.254499999999993"/>
  </r>
  <r>
    <d v="2020-01-16T00:00:00"/>
    <n v="1"/>
    <x v="0"/>
    <x v="4"/>
    <x v="1"/>
    <x v="2"/>
    <n v="1098.7336561499999"/>
  </r>
  <r>
    <d v="2020-01-16T00:00:00"/>
    <n v="1"/>
    <x v="0"/>
    <x v="5"/>
    <x v="0"/>
    <x v="0"/>
    <n v="473091.05099999998"/>
  </r>
  <r>
    <d v="2020-01-16T00:00:00"/>
    <n v="1"/>
    <x v="0"/>
    <x v="5"/>
    <x v="0"/>
    <x v="1"/>
    <n v="1310.0055"/>
  </r>
  <r>
    <d v="2020-01-16T00:00:00"/>
    <n v="1"/>
    <x v="0"/>
    <x v="5"/>
    <x v="0"/>
    <x v="2"/>
    <n v="12045.453450000001"/>
  </r>
  <r>
    <d v="2020-01-16T00:00:00"/>
    <n v="1"/>
    <x v="0"/>
    <x v="6"/>
    <x v="0"/>
    <x v="0"/>
    <n v="0"/>
  </r>
  <r>
    <d v="2020-01-16T00:00:00"/>
    <n v="1"/>
    <x v="0"/>
    <x v="6"/>
    <x v="0"/>
    <x v="1"/>
    <n v="125.66"/>
  </r>
  <r>
    <d v="2020-01-16T00:00:00"/>
    <n v="1"/>
    <x v="0"/>
    <x v="6"/>
    <x v="0"/>
    <x v="2"/>
    <n v="188.49"/>
  </r>
  <r>
    <d v="2020-01-16T00:00:00"/>
    <n v="1"/>
    <x v="0"/>
    <x v="7"/>
    <x v="0"/>
    <x v="0"/>
    <n v="0"/>
  </r>
  <r>
    <d v="2020-01-16T00:00:00"/>
    <n v="1"/>
    <x v="0"/>
    <x v="7"/>
    <x v="0"/>
    <x v="1"/>
    <n v="7128.0635000000002"/>
  </r>
  <r>
    <d v="2020-01-16T00:00:00"/>
    <n v="1"/>
    <x v="0"/>
    <x v="7"/>
    <x v="0"/>
    <x v="2"/>
    <n v="0"/>
  </r>
  <r>
    <d v="2020-01-17T00:00:00"/>
    <n v="1"/>
    <x v="0"/>
    <x v="0"/>
    <x v="0"/>
    <x v="0"/>
    <n v="3202218.912"/>
  </r>
  <r>
    <d v="2020-01-17T00:00:00"/>
    <n v="1"/>
    <x v="0"/>
    <x v="0"/>
    <x v="0"/>
    <x v="1"/>
    <n v="8249.5789999999997"/>
  </r>
  <r>
    <d v="2020-01-17T00:00:00"/>
    <n v="1"/>
    <x v="0"/>
    <x v="0"/>
    <x v="0"/>
    <x v="2"/>
    <n v="91405.241074999998"/>
  </r>
  <r>
    <d v="2020-01-17T00:00:00"/>
    <n v="1"/>
    <x v="0"/>
    <x v="1"/>
    <x v="0"/>
    <x v="0"/>
    <n v="257750.65049999999"/>
  </r>
  <r>
    <d v="2020-01-17T00:00:00"/>
    <n v="1"/>
    <x v="0"/>
    <x v="1"/>
    <x v="0"/>
    <x v="1"/>
    <n v="1567.6085"/>
  </r>
  <r>
    <d v="2020-01-17T00:00:00"/>
    <n v="1"/>
    <x v="0"/>
    <x v="1"/>
    <x v="0"/>
    <x v="2"/>
    <n v="11172.2446232"/>
  </r>
  <r>
    <d v="2020-01-17T00:00:00"/>
    <n v="1"/>
    <x v="0"/>
    <x v="2"/>
    <x v="0"/>
    <x v="0"/>
    <n v="2303033.65"/>
  </r>
  <r>
    <d v="2020-01-17T00:00:00"/>
    <n v="1"/>
    <x v="0"/>
    <x v="2"/>
    <x v="0"/>
    <x v="1"/>
    <n v="2962.4344999999998"/>
  </r>
  <r>
    <d v="2020-01-17T00:00:00"/>
    <n v="1"/>
    <x v="0"/>
    <x v="2"/>
    <x v="0"/>
    <x v="2"/>
    <n v="44089.628043600002"/>
  </r>
  <r>
    <d v="2020-01-17T00:00:00"/>
    <n v="1"/>
    <x v="0"/>
    <x v="3"/>
    <x v="0"/>
    <x v="0"/>
    <n v="1719581.7039999999"/>
  </r>
  <r>
    <d v="2020-01-17T00:00:00"/>
    <n v="1"/>
    <x v="0"/>
    <x v="3"/>
    <x v="0"/>
    <x v="1"/>
    <n v="2799.0765000000001"/>
  </r>
  <r>
    <d v="2020-01-17T00:00:00"/>
    <n v="1"/>
    <x v="0"/>
    <x v="3"/>
    <x v="0"/>
    <x v="2"/>
    <n v="23502.566780000001"/>
  </r>
  <r>
    <d v="2020-01-17T00:00:00"/>
    <n v="1"/>
    <x v="0"/>
    <x v="4"/>
    <x v="1"/>
    <x v="0"/>
    <n v="52089.211499999998"/>
  </r>
  <r>
    <d v="2020-01-17T00:00:00"/>
    <n v="1"/>
    <x v="0"/>
    <x v="4"/>
    <x v="1"/>
    <x v="1"/>
    <n v="31.414999999999999"/>
  </r>
  <r>
    <d v="2020-01-17T00:00:00"/>
    <n v="1"/>
    <x v="0"/>
    <x v="4"/>
    <x v="1"/>
    <x v="2"/>
    <n v="738.61942720000002"/>
  </r>
  <r>
    <d v="2020-01-17T00:00:00"/>
    <n v="1"/>
    <x v="0"/>
    <x v="5"/>
    <x v="0"/>
    <x v="0"/>
    <n v="521121.44449999998"/>
  </r>
  <r>
    <d v="2020-01-17T00:00:00"/>
    <n v="1"/>
    <x v="0"/>
    <x v="5"/>
    <x v="0"/>
    <x v="1"/>
    <n v="1517.3444999999999"/>
  </r>
  <r>
    <d v="2020-01-17T00:00:00"/>
    <n v="1"/>
    <x v="0"/>
    <x v="5"/>
    <x v="0"/>
    <x v="2"/>
    <n v="13192.10095"/>
  </r>
  <r>
    <d v="2020-01-17T00:00:00"/>
    <n v="1"/>
    <x v="0"/>
    <x v="6"/>
    <x v="0"/>
    <x v="0"/>
    <n v="0"/>
  </r>
  <r>
    <d v="2020-01-17T00:00:00"/>
    <n v="1"/>
    <x v="0"/>
    <x v="6"/>
    <x v="0"/>
    <x v="1"/>
    <n v="53.405500000000004"/>
  </r>
  <r>
    <d v="2020-01-17T00:00:00"/>
    <n v="1"/>
    <x v="0"/>
    <x v="6"/>
    <x v="0"/>
    <x v="2"/>
    <n v="69.113"/>
  </r>
  <r>
    <d v="2020-01-17T00:00:00"/>
    <n v="1"/>
    <x v="0"/>
    <x v="7"/>
    <x v="0"/>
    <x v="0"/>
    <n v="0"/>
  </r>
  <r>
    <d v="2020-01-17T00:00:00"/>
    <n v="1"/>
    <x v="0"/>
    <x v="7"/>
    <x v="0"/>
    <x v="1"/>
    <n v="8039.0985000000001"/>
  </r>
  <r>
    <d v="2020-01-17T00:00:00"/>
    <n v="1"/>
    <x v="0"/>
    <x v="7"/>
    <x v="0"/>
    <x v="2"/>
    <n v="0"/>
  </r>
  <r>
    <d v="2020-01-18T00:00:00"/>
    <n v="1"/>
    <x v="0"/>
    <x v="0"/>
    <x v="0"/>
    <x v="0"/>
    <n v="3816586.3594999998"/>
  </r>
  <r>
    <d v="2020-01-18T00:00:00"/>
    <n v="1"/>
    <x v="0"/>
    <x v="0"/>
    <x v="0"/>
    <x v="1"/>
    <n v="11375.371499999999"/>
  </r>
  <r>
    <d v="2020-01-18T00:00:00"/>
    <n v="1"/>
    <x v="0"/>
    <x v="0"/>
    <x v="0"/>
    <x v="2"/>
    <n v="120443.85340000001"/>
  </r>
  <r>
    <d v="2020-01-18T00:00:00"/>
    <n v="1"/>
    <x v="0"/>
    <x v="1"/>
    <x v="0"/>
    <x v="0"/>
    <n v="283649.1765"/>
  </r>
  <r>
    <d v="2020-01-18T00:00:00"/>
    <n v="1"/>
    <x v="0"/>
    <x v="1"/>
    <x v="0"/>
    <x v="1"/>
    <n v="1752.9570000000001"/>
  </r>
  <r>
    <d v="2020-01-18T00:00:00"/>
    <n v="1"/>
    <x v="0"/>
    <x v="1"/>
    <x v="0"/>
    <x v="2"/>
    <n v="12421.346491"/>
  </r>
  <r>
    <d v="2020-01-18T00:00:00"/>
    <n v="1"/>
    <x v="0"/>
    <x v="2"/>
    <x v="0"/>
    <x v="0"/>
    <n v="2356988.9125000001"/>
  </r>
  <r>
    <d v="2020-01-18T00:00:00"/>
    <n v="1"/>
    <x v="0"/>
    <x v="2"/>
    <x v="0"/>
    <x v="1"/>
    <n v="3260.877"/>
  </r>
  <r>
    <d v="2020-01-18T00:00:00"/>
    <n v="1"/>
    <x v="0"/>
    <x v="2"/>
    <x v="0"/>
    <x v="2"/>
    <n v="48683.145365249999"/>
  </r>
  <r>
    <d v="2020-01-18T00:00:00"/>
    <n v="1"/>
    <x v="0"/>
    <x v="3"/>
    <x v="0"/>
    <x v="0"/>
    <n v="1813795.2890000001"/>
  </r>
  <r>
    <d v="2020-01-18T00:00:00"/>
    <n v="1"/>
    <x v="0"/>
    <x v="3"/>
    <x v="0"/>
    <x v="1"/>
    <n v="3609.5835000000002"/>
  </r>
  <r>
    <d v="2020-01-18T00:00:00"/>
    <n v="1"/>
    <x v="0"/>
    <x v="3"/>
    <x v="0"/>
    <x v="2"/>
    <n v="27576.998035000001"/>
  </r>
  <r>
    <d v="2020-01-18T00:00:00"/>
    <n v="1"/>
    <x v="0"/>
    <x v="4"/>
    <x v="1"/>
    <x v="0"/>
    <n v="243893.49400000001"/>
  </r>
  <r>
    <d v="2020-01-18T00:00:00"/>
    <n v="1"/>
    <x v="0"/>
    <x v="4"/>
    <x v="1"/>
    <x v="1"/>
    <n v="166.49950000000001"/>
  </r>
  <r>
    <d v="2020-01-18T00:00:00"/>
    <n v="1"/>
    <x v="0"/>
    <x v="4"/>
    <x v="1"/>
    <x v="2"/>
    <n v="3798.8284024499999"/>
  </r>
  <r>
    <d v="2020-01-18T00:00:00"/>
    <n v="1"/>
    <x v="0"/>
    <x v="5"/>
    <x v="0"/>
    <x v="0"/>
    <n v="489093.85200000001"/>
  </r>
  <r>
    <d v="2020-01-18T00:00:00"/>
    <n v="1"/>
    <x v="0"/>
    <x v="5"/>
    <x v="0"/>
    <x v="1"/>
    <n v="1862.9095"/>
  </r>
  <r>
    <d v="2020-01-18T00:00:00"/>
    <n v="1"/>
    <x v="0"/>
    <x v="5"/>
    <x v="0"/>
    <x v="2"/>
    <n v="14861.808199999999"/>
  </r>
  <r>
    <d v="2020-01-18T00:00:00"/>
    <n v="1"/>
    <x v="0"/>
    <x v="6"/>
    <x v="0"/>
    <x v="0"/>
    <n v="0"/>
  </r>
  <r>
    <d v="2020-01-18T00:00:00"/>
    <n v="1"/>
    <x v="0"/>
    <x v="6"/>
    <x v="0"/>
    <x v="1"/>
    <n v="100.52800000000001"/>
  </r>
  <r>
    <d v="2020-01-18T00:00:00"/>
    <n v="1"/>
    <x v="0"/>
    <x v="6"/>
    <x v="0"/>
    <x v="2"/>
    <n v="100.52800000000001"/>
  </r>
  <r>
    <d v="2020-01-18T00:00:00"/>
    <n v="1"/>
    <x v="0"/>
    <x v="7"/>
    <x v="0"/>
    <x v="0"/>
    <n v="0"/>
  </r>
  <r>
    <d v="2020-01-18T00:00:00"/>
    <n v="1"/>
    <x v="0"/>
    <x v="7"/>
    <x v="0"/>
    <x v="1"/>
    <n v="10624.553"/>
  </r>
  <r>
    <d v="2020-01-18T00:00:00"/>
    <n v="1"/>
    <x v="0"/>
    <x v="7"/>
    <x v="0"/>
    <x v="2"/>
    <n v="0"/>
  </r>
  <r>
    <d v="2020-01-19T00:00:00"/>
    <n v="1"/>
    <x v="0"/>
    <x v="0"/>
    <x v="0"/>
    <x v="0"/>
    <n v="4255777.4840000002"/>
  </r>
  <r>
    <d v="2020-01-19T00:00:00"/>
    <n v="1"/>
    <x v="0"/>
    <x v="0"/>
    <x v="0"/>
    <x v="1"/>
    <n v="11749.21"/>
  </r>
  <r>
    <d v="2020-01-19T00:00:00"/>
    <n v="1"/>
    <x v="0"/>
    <x v="0"/>
    <x v="0"/>
    <x v="2"/>
    <n v="132452.394225"/>
  </r>
  <r>
    <d v="2020-01-19T00:00:00"/>
    <n v="1"/>
    <x v="0"/>
    <x v="1"/>
    <x v="0"/>
    <x v="0"/>
    <n v="346843.59049999999"/>
  </r>
  <r>
    <d v="2020-01-19T00:00:00"/>
    <n v="1"/>
    <x v="0"/>
    <x v="1"/>
    <x v="0"/>
    <x v="1"/>
    <n v="1988.5695000000001"/>
  </r>
  <r>
    <d v="2020-01-19T00:00:00"/>
    <n v="1"/>
    <x v="0"/>
    <x v="1"/>
    <x v="0"/>
    <x v="2"/>
    <n v="14211.490997250001"/>
  </r>
  <r>
    <d v="2020-01-19T00:00:00"/>
    <n v="1"/>
    <x v="0"/>
    <x v="2"/>
    <x v="0"/>
    <x v="0"/>
    <n v="2353178.273"/>
  </r>
  <r>
    <d v="2020-01-19T00:00:00"/>
    <n v="1"/>
    <x v="0"/>
    <x v="2"/>
    <x v="0"/>
    <x v="1"/>
    <n v="3147.7829999999999"/>
  </r>
  <r>
    <d v="2020-01-19T00:00:00"/>
    <n v="1"/>
    <x v="0"/>
    <x v="2"/>
    <x v="0"/>
    <x v="2"/>
    <n v="48377.847483949998"/>
  </r>
  <r>
    <d v="2020-01-19T00:00:00"/>
    <n v="1"/>
    <x v="0"/>
    <x v="3"/>
    <x v="0"/>
    <x v="0"/>
    <n v="1831136.3689999999"/>
  </r>
  <r>
    <d v="2020-01-19T00:00:00"/>
    <n v="1"/>
    <x v="0"/>
    <x v="3"/>
    <x v="0"/>
    <x v="1"/>
    <n v="3656.7060000000001"/>
  </r>
  <r>
    <d v="2020-01-19T00:00:00"/>
    <n v="1"/>
    <x v="0"/>
    <x v="3"/>
    <x v="0"/>
    <x v="2"/>
    <n v="27730.083330000001"/>
  </r>
  <r>
    <d v="2020-01-19T00:00:00"/>
    <n v="1"/>
    <x v="0"/>
    <x v="4"/>
    <x v="1"/>
    <x v="0"/>
    <n v="501659.85200000001"/>
  </r>
  <r>
    <d v="2020-01-19T00:00:00"/>
    <n v="1"/>
    <x v="0"/>
    <x v="4"/>
    <x v="1"/>
    <x v="1"/>
    <n v="383.26299999999998"/>
  </r>
  <r>
    <d v="2020-01-19T00:00:00"/>
    <n v="1"/>
    <x v="0"/>
    <x v="4"/>
    <x v="1"/>
    <x v="2"/>
    <n v="6973.6232760499997"/>
  </r>
  <r>
    <d v="2020-01-19T00:00:00"/>
    <n v="1"/>
    <x v="0"/>
    <x v="5"/>
    <x v="0"/>
    <x v="0"/>
    <n v="619400.13049999997"/>
  </r>
  <r>
    <d v="2020-01-19T00:00:00"/>
    <n v="1"/>
    <x v="0"/>
    <x v="5"/>
    <x v="0"/>
    <x v="1"/>
    <n v="2352.9834999999998"/>
  </r>
  <r>
    <d v="2020-01-19T00:00:00"/>
    <n v="1"/>
    <x v="0"/>
    <x v="5"/>
    <x v="0"/>
    <x v="2"/>
    <n v="20552.007150000001"/>
  </r>
  <r>
    <d v="2020-01-19T00:00:00"/>
    <n v="1"/>
    <x v="0"/>
    <x v="6"/>
    <x v="0"/>
    <x v="0"/>
    <n v="0"/>
  </r>
  <r>
    <d v="2020-01-19T00:00:00"/>
    <n v="1"/>
    <x v="0"/>
    <x v="6"/>
    <x v="0"/>
    <x v="1"/>
    <n v="106.81100000000001"/>
  </r>
  <r>
    <d v="2020-01-19T00:00:00"/>
    <n v="1"/>
    <x v="0"/>
    <x v="6"/>
    <x v="0"/>
    <x v="2"/>
    <n v="69.113"/>
  </r>
  <r>
    <d v="2020-01-19T00:00:00"/>
    <n v="1"/>
    <x v="0"/>
    <x v="7"/>
    <x v="0"/>
    <x v="0"/>
    <n v="0"/>
  </r>
  <r>
    <d v="2020-01-19T00:00:00"/>
    <n v="1"/>
    <x v="0"/>
    <x v="7"/>
    <x v="0"/>
    <x v="1"/>
    <n v="10922.995500000001"/>
  </r>
  <r>
    <d v="2020-01-19T00:00:00"/>
    <n v="1"/>
    <x v="0"/>
    <x v="7"/>
    <x v="0"/>
    <x v="2"/>
    <n v="0"/>
  </r>
  <r>
    <d v="2020-01-20T00:00:00"/>
    <n v="1"/>
    <x v="0"/>
    <x v="0"/>
    <x v="0"/>
    <x v="0"/>
    <n v="4076168.5044999998"/>
  </r>
  <r>
    <d v="2020-01-20T00:00:00"/>
    <n v="1"/>
    <x v="0"/>
    <x v="0"/>
    <x v="0"/>
    <x v="1"/>
    <n v="10564.8645"/>
  </r>
  <r>
    <d v="2020-01-20T00:00:00"/>
    <n v="1"/>
    <x v="0"/>
    <x v="0"/>
    <x v="0"/>
    <x v="2"/>
    <n v="123389.48087499999"/>
  </r>
  <r>
    <d v="2020-01-20T00:00:00"/>
    <n v="1"/>
    <x v="0"/>
    <x v="1"/>
    <x v="0"/>
    <x v="0"/>
    <n v="325258.34399999998"/>
  </r>
  <r>
    <d v="2020-01-20T00:00:00"/>
    <n v="1"/>
    <x v="0"/>
    <x v="1"/>
    <x v="0"/>
    <x v="1"/>
    <n v="1957.1545000000001"/>
  </r>
  <r>
    <d v="2020-01-20T00:00:00"/>
    <n v="1"/>
    <x v="0"/>
    <x v="1"/>
    <x v="0"/>
    <x v="2"/>
    <n v="12567.6430045"/>
  </r>
  <r>
    <d v="2020-01-20T00:00:00"/>
    <n v="1"/>
    <x v="0"/>
    <x v="2"/>
    <x v="0"/>
    <x v="0"/>
    <n v="2152562.0830000001"/>
  </r>
  <r>
    <d v="2020-01-20T00:00:00"/>
    <n v="1"/>
    <x v="0"/>
    <x v="2"/>
    <x v="0"/>
    <x v="1"/>
    <n v="2525.7660000000001"/>
  </r>
  <r>
    <d v="2020-01-20T00:00:00"/>
    <n v="1"/>
    <x v="0"/>
    <x v="2"/>
    <x v="0"/>
    <x v="2"/>
    <n v="42779.407664999999"/>
  </r>
  <r>
    <d v="2020-01-20T00:00:00"/>
    <n v="1"/>
    <x v="0"/>
    <x v="3"/>
    <x v="0"/>
    <x v="0"/>
    <n v="1676876.1529999999"/>
  </r>
  <r>
    <d v="2020-01-20T00:00:00"/>
    <n v="1"/>
    <x v="0"/>
    <x v="3"/>
    <x v="0"/>
    <x v="1"/>
    <n v="3600.1590000000001"/>
  </r>
  <r>
    <d v="2020-01-20T00:00:00"/>
    <n v="1"/>
    <x v="0"/>
    <x v="3"/>
    <x v="0"/>
    <x v="2"/>
    <n v="27564.589110000001"/>
  </r>
  <r>
    <d v="2020-01-20T00:00:00"/>
    <n v="1"/>
    <x v="0"/>
    <x v="4"/>
    <x v="1"/>
    <x v="0"/>
    <n v="537724.272"/>
  </r>
  <r>
    <d v="2020-01-20T00:00:00"/>
    <n v="1"/>
    <x v="0"/>
    <x v="4"/>
    <x v="1"/>
    <x v="1"/>
    <n v="631.44150000000002"/>
  </r>
  <r>
    <d v="2020-01-20T00:00:00"/>
    <n v="1"/>
    <x v="0"/>
    <x v="4"/>
    <x v="1"/>
    <x v="2"/>
    <n v="3044.2721457500002"/>
  </r>
  <r>
    <d v="2020-01-20T00:00:00"/>
    <n v="1"/>
    <x v="0"/>
    <x v="5"/>
    <x v="0"/>
    <x v="0"/>
    <n v="712338.26650000003"/>
  </r>
  <r>
    <d v="2020-01-20T00:00:00"/>
    <n v="1"/>
    <x v="0"/>
    <x v="5"/>
    <x v="0"/>
    <x v="1"/>
    <n v="2283.8705"/>
  </r>
  <r>
    <d v="2020-01-20T00:00:00"/>
    <n v="1"/>
    <x v="0"/>
    <x v="5"/>
    <x v="0"/>
    <x v="2"/>
    <n v="19029.007949999999"/>
  </r>
  <r>
    <d v="2020-01-20T00:00:00"/>
    <n v="1"/>
    <x v="0"/>
    <x v="6"/>
    <x v="0"/>
    <x v="0"/>
    <n v="0"/>
  </r>
  <r>
    <d v="2020-01-20T00:00:00"/>
    <n v="1"/>
    <x v="0"/>
    <x v="6"/>
    <x v="0"/>
    <x v="1"/>
    <n v="81.679000000000002"/>
  </r>
  <r>
    <d v="2020-01-20T00:00:00"/>
    <n v="1"/>
    <x v="0"/>
    <x v="6"/>
    <x v="0"/>
    <x v="2"/>
    <n v="135.08449999999999"/>
  </r>
  <r>
    <d v="2020-01-20T00:00:00"/>
    <n v="1"/>
    <x v="0"/>
    <x v="7"/>
    <x v="0"/>
    <x v="0"/>
    <n v="0"/>
  </r>
  <r>
    <d v="2020-01-20T00:00:00"/>
    <n v="1"/>
    <x v="0"/>
    <x v="7"/>
    <x v="0"/>
    <x v="1"/>
    <n v="9719.8009999999995"/>
  </r>
  <r>
    <d v="2020-01-20T00:00:00"/>
    <n v="1"/>
    <x v="0"/>
    <x v="7"/>
    <x v="0"/>
    <x v="2"/>
    <n v="0"/>
  </r>
  <r>
    <d v="2020-01-21T00:00:00"/>
    <n v="1"/>
    <x v="0"/>
    <x v="0"/>
    <x v="0"/>
    <x v="0"/>
    <n v="2946284.0485"/>
  </r>
  <r>
    <d v="2020-01-21T00:00:00"/>
    <n v="1"/>
    <x v="0"/>
    <x v="0"/>
    <x v="0"/>
    <x v="1"/>
    <n v="5836.9070000000002"/>
  </r>
  <r>
    <d v="2020-01-21T00:00:00"/>
    <n v="1"/>
    <x v="0"/>
    <x v="0"/>
    <x v="0"/>
    <x v="2"/>
    <n v="77851.396399999998"/>
  </r>
  <r>
    <d v="2020-01-21T00:00:00"/>
    <n v="1"/>
    <x v="0"/>
    <x v="1"/>
    <x v="0"/>
    <x v="0"/>
    <n v="266436.89799999999"/>
  </r>
  <r>
    <d v="2020-01-21T00:00:00"/>
    <n v="1"/>
    <x v="0"/>
    <x v="1"/>
    <x v="0"/>
    <x v="1"/>
    <n v="1281.732"/>
  </r>
  <r>
    <d v="2020-01-21T00:00:00"/>
    <n v="1"/>
    <x v="0"/>
    <x v="1"/>
    <x v="0"/>
    <x v="2"/>
    <n v="10946.315796950001"/>
  </r>
  <r>
    <d v="2020-01-21T00:00:00"/>
    <n v="1"/>
    <x v="0"/>
    <x v="2"/>
    <x v="0"/>
    <x v="0"/>
    <n v="2474949.0959999999"/>
  </r>
  <r>
    <d v="2020-01-21T00:00:00"/>
    <n v="1"/>
    <x v="0"/>
    <x v="2"/>
    <x v="0"/>
    <x v="1"/>
    <n v="2883.8969999999999"/>
  </r>
  <r>
    <d v="2020-01-21T00:00:00"/>
    <n v="1"/>
    <x v="0"/>
    <x v="2"/>
    <x v="0"/>
    <x v="2"/>
    <n v="47732.436990050002"/>
  </r>
  <r>
    <d v="2020-01-21T00:00:00"/>
    <n v="1"/>
    <x v="0"/>
    <x v="3"/>
    <x v="0"/>
    <x v="0"/>
    <n v="1535825.9445"/>
  </r>
  <r>
    <d v="2020-01-21T00:00:00"/>
    <n v="1"/>
    <x v="0"/>
    <x v="3"/>
    <x v="0"/>
    <x v="1"/>
    <n v="2830.4915000000001"/>
  </r>
  <r>
    <d v="2020-01-21T00:00:00"/>
    <n v="1"/>
    <x v="0"/>
    <x v="3"/>
    <x v="0"/>
    <x v="2"/>
    <n v="20372.941650000001"/>
  </r>
  <r>
    <d v="2020-01-21T00:00:00"/>
    <n v="1"/>
    <x v="0"/>
    <x v="4"/>
    <x v="1"/>
    <x v="0"/>
    <n v="609309.63249999995"/>
  </r>
  <r>
    <d v="2020-01-21T00:00:00"/>
    <n v="1"/>
    <x v="0"/>
    <x v="4"/>
    <x v="1"/>
    <x v="1"/>
    <n v="631.44150000000002"/>
  </r>
  <r>
    <d v="2020-01-21T00:00:00"/>
    <n v="1"/>
    <x v="0"/>
    <x v="4"/>
    <x v="1"/>
    <x v="2"/>
    <n v="3829.76840765"/>
  </r>
  <r>
    <d v="2020-01-21T00:00:00"/>
    <n v="1"/>
    <x v="0"/>
    <x v="5"/>
    <x v="0"/>
    <x v="0"/>
    <n v="639838.72950000002"/>
  </r>
  <r>
    <d v="2020-01-21T00:00:00"/>
    <n v="1"/>
    <x v="0"/>
    <x v="5"/>
    <x v="0"/>
    <x v="1"/>
    <n v="1705.8344999999999"/>
  </r>
  <r>
    <d v="2020-01-21T00:00:00"/>
    <n v="1"/>
    <x v="0"/>
    <x v="5"/>
    <x v="0"/>
    <x v="2"/>
    <n v="14811.85835"/>
  </r>
  <r>
    <d v="2020-01-21T00:00:00"/>
    <n v="1"/>
    <x v="0"/>
    <x v="6"/>
    <x v="0"/>
    <x v="0"/>
    <n v="0"/>
  </r>
  <r>
    <d v="2020-01-21T00:00:00"/>
    <n v="1"/>
    <x v="0"/>
    <x v="6"/>
    <x v="0"/>
    <x v="1"/>
    <n v="100.52800000000001"/>
  </r>
  <r>
    <d v="2020-01-21T00:00:00"/>
    <n v="1"/>
    <x v="0"/>
    <x v="6"/>
    <x v="0"/>
    <x v="2"/>
    <n v="56.546999999999997"/>
  </r>
  <r>
    <d v="2020-01-21T00:00:00"/>
    <n v="1"/>
    <x v="0"/>
    <x v="7"/>
    <x v="0"/>
    <x v="0"/>
    <n v="0"/>
  </r>
  <r>
    <d v="2020-01-21T00:00:00"/>
    <n v="1"/>
    <x v="0"/>
    <x v="7"/>
    <x v="0"/>
    <x v="1"/>
    <n v="7263.1480000000001"/>
  </r>
  <r>
    <d v="2020-01-21T00:00:00"/>
    <n v="1"/>
    <x v="0"/>
    <x v="7"/>
    <x v="0"/>
    <x v="2"/>
    <n v="0"/>
  </r>
  <r>
    <d v="2020-01-22T00:00:00"/>
    <n v="1"/>
    <x v="0"/>
    <x v="0"/>
    <x v="0"/>
    <x v="0"/>
    <n v="2195770.2740000002"/>
  </r>
  <r>
    <d v="2020-01-22T00:00:00"/>
    <n v="1"/>
    <x v="0"/>
    <x v="0"/>
    <x v="0"/>
    <x v="1"/>
    <n v="4460.93"/>
  </r>
  <r>
    <d v="2020-01-22T00:00:00"/>
    <n v="1"/>
    <x v="0"/>
    <x v="0"/>
    <x v="0"/>
    <x v="2"/>
    <n v="54893.157325"/>
  </r>
  <r>
    <d v="2020-01-22T00:00:00"/>
    <n v="1"/>
    <x v="0"/>
    <x v="1"/>
    <x v="0"/>
    <x v="0"/>
    <n v="232461.57550000001"/>
  </r>
  <r>
    <d v="2020-01-22T00:00:00"/>
    <n v="1"/>
    <x v="0"/>
    <x v="1"/>
    <x v="0"/>
    <x v="1"/>
    <n v="942.45"/>
  </r>
  <r>
    <d v="2020-01-22T00:00:00"/>
    <n v="1"/>
    <x v="0"/>
    <x v="1"/>
    <x v="0"/>
    <x v="2"/>
    <n v="10827.713176699999"/>
  </r>
  <r>
    <d v="2020-01-22T00:00:00"/>
    <n v="1"/>
    <x v="0"/>
    <x v="2"/>
    <x v="0"/>
    <x v="0"/>
    <n v="2615949.0405000001"/>
  </r>
  <r>
    <d v="2020-01-22T00:00:00"/>
    <n v="1"/>
    <x v="0"/>
    <x v="2"/>
    <x v="0"/>
    <x v="1"/>
    <n v="2858.7649999999999"/>
  </r>
  <r>
    <d v="2020-01-22T00:00:00"/>
    <n v="1"/>
    <x v="0"/>
    <x v="2"/>
    <x v="0"/>
    <x v="2"/>
    <n v="49101.7090866"/>
  </r>
  <r>
    <d v="2020-01-22T00:00:00"/>
    <n v="1"/>
    <x v="0"/>
    <x v="3"/>
    <x v="0"/>
    <x v="0"/>
    <n v="1573272.6244999999"/>
  </r>
  <r>
    <d v="2020-01-22T00:00:00"/>
    <n v="1"/>
    <x v="0"/>
    <x v="3"/>
    <x v="0"/>
    <x v="1"/>
    <n v="2808.5010000000002"/>
  </r>
  <r>
    <d v="2020-01-22T00:00:00"/>
    <n v="1"/>
    <x v="0"/>
    <x v="3"/>
    <x v="0"/>
    <x v="2"/>
    <n v="20368.323330849998"/>
  </r>
  <r>
    <d v="2020-01-22T00:00:00"/>
    <n v="1"/>
    <x v="0"/>
    <x v="4"/>
    <x v="1"/>
    <x v="0"/>
    <n v="341129.20199999999"/>
  </r>
  <r>
    <d v="2020-01-22T00:00:00"/>
    <n v="1"/>
    <x v="0"/>
    <x v="4"/>
    <x v="1"/>
    <x v="1"/>
    <n v="311.00850000000003"/>
  </r>
  <r>
    <d v="2020-01-22T00:00:00"/>
    <n v="1"/>
    <x v="0"/>
    <x v="4"/>
    <x v="1"/>
    <x v="2"/>
    <n v="4591.1533429000001"/>
  </r>
  <r>
    <d v="2020-01-22T00:00:00"/>
    <n v="1"/>
    <x v="0"/>
    <x v="5"/>
    <x v="0"/>
    <x v="0"/>
    <n v="470577.85100000002"/>
  </r>
  <r>
    <d v="2020-01-22T00:00:00"/>
    <n v="1"/>
    <x v="0"/>
    <x v="5"/>
    <x v="0"/>
    <x v="1"/>
    <n v="1413.675"/>
  </r>
  <r>
    <d v="2020-01-22T00:00:00"/>
    <n v="1"/>
    <x v="0"/>
    <x v="5"/>
    <x v="0"/>
    <x v="2"/>
    <n v="13068.325849999999"/>
  </r>
  <r>
    <d v="2020-01-22T00:00:00"/>
    <n v="1"/>
    <x v="0"/>
    <x v="6"/>
    <x v="0"/>
    <x v="0"/>
    <n v="0"/>
  </r>
  <r>
    <d v="2020-01-22T00:00:00"/>
    <n v="1"/>
    <x v="0"/>
    <x v="6"/>
    <x v="0"/>
    <x v="1"/>
    <n v="81.679000000000002"/>
  </r>
  <r>
    <d v="2020-01-22T00:00:00"/>
    <n v="1"/>
    <x v="0"/>
    <x v="6"/>
    <x v="0"/>
    <x v="2"/>
    <n v="135.08449999999999"/>
  </r>
  <r>
    <d v="2020-01-22T00:00:00"/>
    <n v="1"/>
    <x v="0"/>
    <x v="7"/>
    <x v="0"/>
    <x v="0"/>
    <n v="0"/>
  </r>
  <r>
    <d v="2020-01-22T00:00:00"/>
    <n v="1"/>
    <x v="0"/>
    <x v="7"/>
    <x v="0"/>
    <x v="1"/>
    <n v="6710.2439999999997"/>
  </r>
  <r>
    <d v="2020-01-22T00:00:00"/>
    <n v="1"/>
    <x v="0"/>
    <x v="7"/>
    <x v="0"/>
    <x v="2"/>
    <n v="0"/>
  </r>
  <r>
    <d v="2020-01-23T00:00:00"/>
    <n v="1"/>
    <x v="0"/>
    <x v="0"/>
    <x v="0"/>
    <x v="0"/>
    <n v="2126261.4449999998"/>
  </r>
  <r>
    <d v="2020-01-23T00:00:00"/>
    <n v="1"/>
    <x v="0"/>
    <x v="0"/>
    <x v="0"/>
    <x v="1"/>
    <n v="3826.3470000000002"/>
  </r>
  <r>
    <d v="2020-01-23T00:00:00"/>
    <n v="1"/>
    <x v="0"/>
    <x v="0"/>
    <x v="0"/>
    <x v="2"/>
    <n v="48070.290549999998"/>
  </r>
  <r>
    <d v="2020-01-23T00:00:00"/>
    <n v="1"/>
    <x v="0"/>
    <x v="1"/>
    <x v="0"/>
    <x v="0"/>
    <n v="217404.36600000001"/>
  </r>
  <r>
    <d v="2020-01-23T00:00:00"/>
    <n v="1"/>
    <x v="0"/>
    <x v="1"/>
    <x v="0"/>
    <x v="1"/>
    <n v="851.34649999999999"/>
  </r>
  <r>
    <d v="2020-01-23T00:00:00"/>
    <n v="1"/>
    <x v="0"/>
    <x v="1"/>
    <x v="0"/>
    <x v="2"/>
    <n v="10258.7466872"/>
  </r>
  <r>
    <d v="2020-01-23T00:00:00"/>
    <n v="1"/>
    <x v="0"/>
    <x v="2"/>
    <x v="0"/>
    <x v="0"/>
    <n v="2149810.1290000002"/>
  </r>
  <r>
    <d v="2020-01-23T00:00:00"/>
    <n v="1"/>
    <x v="0"/>
    <x v="2"/>
    <x v="0"/>
    <x v="1"/>
    <n v="2685.9825000000001"/>
  </r>
  <r>
    <d v="2020-01-23T00:00:00"/>
    <n v="1"/>
    <x v="0"/>
    <x v="2"/>
    <x v="0"/>
    <x v="2"/>
    <n v="47317.949050800002"/>
  </r>
  <r>
    <d v="2020-01-23T00:00:00"/>
    <n v="1"/>
    <x v="0"/>
    <x v="3"/>
    <x v="0"/>
    <x v="0"/>
    <n v="1559905.5419999999"/>
  </r>
  <r>
    <d v="2020-01-23T00:00:00"/>
    <n v="1"/>
    <x v="0"/>
    <x v="3"/>
    <x v="0"/>
    <x v="1"/>
    <n v="2937.3024999999998"/>
  </r>
  <r>
    <d v="2020-01-23T00:00:00"/>
    <n v="1"/>
    <x v="0"/>
    <x v="3"/>
    <x v="0"/>
    <x v="2"/>
    <n v="20538.687190000001"/>
  </r>
  <r>
    <d v="2020-01-23T00:00:00"/>
    <n v="1"/>
    <x v="0"/>
    <x v="4"/>
    <x v="1"/>
    <x v="0"/>
    <n v="254191.33100000001"/>
  </r>
  <r>
    <d v="2020-01-23T00:00:00"/>
    <n v="1"/>
    <x v="0"/>
    <x v="4"/>
    <x v="1"/>
    <x v="1"/>
    <n v="342.42349999999999"/>
  </r>
  <r>
    <d v="2020-01-23T00:00:00"/>
    <n v="1"/>
    <x v="0"/>
    <x v="4"/>
    <x v="1"/>
    <x v="2"/>
    <n v="4960.1963431499998"/>
  </r>
  <r>
    <d v="2020-01-23T00:00:00"/>
    <n v="1"/>
    <x v="0"/>
    <x v="5"/>
    <x v="0"/>
    <x v="0"/>
    <n v="585192.33700000006"/>
  </r>
  <r>
    <d v="2020-01-23T00:00:00"/>
    <n v="1"/>
    <x v="0"/>
    <x v="5"/>
    <x v="0"/>
    <x v="1"/>
    <n v="1762.3815"/>
  </r>
  <r>
    <d v="2020-01-23T00:00:00"/>
    <n v="1"/>
    <x v="0"/>
    <x v="5"/>
    <x v="0"/>
    <x v="2"/>
    <n v="15630.53325"/>
  </r>
  <r>
    <d v="2020-01-23T00:00:00"/>
    <n v="1"/>
    <x v="0"/>
    <x v="6"/>
    <x v="0"/>
    <x v="0"/>
    <n v="0"/>
  </r>
  <r>
    <d v="2020-01-23T00:00:00"/>
    <n v="1"/>
    <x v="0"/>
    <x v="6"/>
    <x v="0"/>
    <x v="1"/>
    <n v="100.52800000000001"/>
  </r>
  <r>
    <d v="2020-01-23T00:00:00"/>
    <n v="1"/>
    <x v="0"/>
    <x v="6"/>
    <x v="0"/>
    <x v="2"/>
    <n v="81.679000000000002"/>
  </r>
  <r>
    <d v="2020-01-23T00:00:00"/>
    <n v="1"/>
    <x v="0"/>
    <x v="7"/>
    <x v="0"/>
    <x v="0"/>
    <n v="0"/>
  </r>
  <r>
    <d v="2020-01-23T00:00:00"/>
    <n v="1"/>
    <x v="0"/>
    <x v="7"/>
    <x v="0"/>
    <x v="1"/>
    <n v="6436.9335000000001"/>
  </r>
  <r>
    <d v="2020-01-23T00:00:00"/>
    <n v="1"/>
    <x v="0"/>
    <x v="7"/>
    <x v="0"/>
    <x v="2"/>
    <n v="0"/>
  </r>
  <r>
    <d v="2020-01-24T00:00:00"/>
    <n v="1"/>
    <x v="0"/>
    <x v="0"/>
    <x v="0"/>
    <x v="0"/>
    <n v="2223833.2935000001"/>
  </r>
  <r>
    <d v="2020-01-24T00:00:00"/>
    <n v="1"/>
    <x v="0"/>
    <x v="0"/>
    <x v="0"/>
    <x v="1"/>
    <n v="4388.6755000000003"/>
  </r>
  <r>
    <d v="2020-01-24T00:00:00"/>
    <n v="1"/>
    <x v="0"/>
    <x v="0"/>
    <x v="0"/>
    <x v="2"/>
    <n v="53159.834699999999"/>
  </r>
  <r>
    <d v="2020-01-24T00:00:00"/>
    <n v="1"/>
    <x v="0"/>
    <x v="1"/>
    <x v="0"/>
    <x v="0"/>
    <n v="214765.50599999999"/>
  </r>
  <r>
    <d v="2020-01-24T00:00:00"/>
    <n v="1"/>
    <x v="0"/>
    <x v="1"/>
    <x v="0"/>
    <x v="1"/>
    <n v="907.89350000000002"/>
  </r>
  <r>
    <d v="2020-01-24T00:00:00"/>
    <n v="1"/>
    <x v="0"/>
    <x v="1"/>
    <x v="0"/>
    <x v="2"/>
    <n v="10548.239367849999"/>
  </r>
  <r>
    <d v="2020-01-24T00:00:00"/>
    <n v="1"/>
    <x v="0"/>
    <x v="2"/>
    <x v="0"/>
    <x v="0"/>
    <n v="2332799.3624999998"/>
  </r>
  <r>
    <d v="2020-01-24T00:00:00"/>
    <n v="1"/>
    <x v="0"/>
    <x v="2"/>
    <x v="0"/>
    <x v="1"/>
    <n v="2447.2285000000002"/>
  </r>
  <r>
    <d v="2020-01-24T00:00:00"/>
    <n v="1"/>
    <x v="0"/>
    <x v="2"/>
    <x v="0"/>
    <x v="2"/>
    <n v="48422.616058"/>
  </r>
  <r>
    <d v="2020-01-24T00:00:00"/>
    <n v="1"/>
    <x v="0"/>
    <x v="3"/>
    <x v="0"/>
    <x v="0"/>
    <n v="1532882.3589999999"/>
  </r>
  <r>
    <d v="2020-01-24T00:00:00"/>
    <n v="1"/>
    <x v="0"/>
    <x v="3"/>
    <x v="0"/>
    <x v="1"/>
    <n v="2846.1990000000001"/>
  </r>
  <r>
    <d v="2020-01-24T00:00:00"/>
    <n v="1"/>
    <x v="0"/>
    <x v="3"/>
    <x v="0"/>
    <x v="2"/>
    <n v="20653.728920000001"/>
  </r>
  <r>
    <d v="2020-01-24T00:00:00"/>
    <n v="1"/>
    <x v="0"/>
    <x v="4"/>
    <x v="1"/>
    <x v="0"/>
    <n v="248385.83900000001"/>
  </r>
  <r>
    <d v="2020-01-24T00:00:00"/>
    <n v="1"/>
    <x v="0"/>
    <x v="4"/>
    <x v="1"/>
    <x v="1"/>
    <n v="320.43299999999999"/>
  </r>
  <r>
    <d v="2020-01-24T00:00:00"/>
    <n v="1"/>
    <x v="0"/>
    <x v="4"/>
    <x v="1"/>
    <x v="2"/>
    <n v="5121.9839073000003"/>
  </r>
  <r>
    <d v="2020-01-24T00:00:00"/>
    <n v="1"/>
    <x v="0"/>
    <x v="5"/>
    <x v="0"/>
    <x v="0"/>
    <n v="709520.34100000001"/>
  </r>
  <r>
    <d v="2020-01-24T00:00:00"/>
    <n v="1"/>
    <x v="0"/>
    <x v="5"/>
    <x v="0"/>
    <x v="1"/>
    <n v="1790.655"/>
  </r>
  <r>
    <d v="2020-01-24T00:00:00"/>
    <n v="1"/>
    <x v="0"/>
    <x v="5"/>
    <x v="0"/>
    <x v="2"/>
    <n v="16289.9341"/>
  </r>
  <r>
    <d v="2020-01-24T00:00:00"/>
    <n v="1"/>
    <x v="0"/>
    <x v="6"/>
    <x v="0"/>
    <x v="0"/>
    <n v="0"/>
  </r>
  <r>
    <d v="2020-01-24T00:00:00"/>
    <n v="1"/>
    <x v="0"/>
    <x v="6"/>
    <x v="0"/>
    <x v="1"/>
    <n v="97.386499999999998"/>
  </r>
  <r>
    <d v="2020-01-24T00:00:00"/>
    <n v="1"/>
    <x v="0"/>
    <x v="6"/>
    <x v="0"/>
    <x v="2"/>
    <n v="87.962000000000003"/>
  </r>
  <r>
    <d v="2020-01-24T00:00:00"/>
    <n v="1"/>
    <x v="0"/>
    <x v="7"/>
    <x v="0"/>
    <x v="0"/>
    <n v="0"/>
  </r>
  <r>
    <d v="2020-01-24T00:00:00"/>
    <n v="1"/>
    <x v="0"/>
    <x v="7"/>
    <x v="0"/>
    <x v="1"/>
    <n v="6848.47"/>
  </r>
  <r>
    <d v="2020-01-24T00:00:00"/>
    <n v="1"/>
    <x v="0"/>
    <x v="7"/>
    <x v="0"/>
    <x v="2"/>
    <n v="0"/>
  </r>
  <r>
    <d v="2020-01-25T00:00:00"/>
    <n v="1"/>
    <x v="0"/>
    <x v="0"/>
    <x v="0"/>
    <x v="0"/>
    <n v="2672294.9844999998"/>
  </r>
  <r>
    <d v="2020-01-25T00:00:00"/>
    <n v="1"/>
    <x v="0"/>
    <x v="0"/>
    <x v="0"/>
    <x v="1"/>
    <n v="6528.0370000000003"/>
  </r>
  <r>
    <d v="2020-01-25T00:00:00"/>
    <n v="1"/>
    <x v="0"/>
    <x v="0"/>
    <x v="0"/>
    <x v="2"/>
    <n v="71851.131399999998"/>
  </r>
  <r>
    <d v="2020-01-25T00:00:00"/>
    <n v="1"/>
    <x v="0"/>
    <x v="1"/>
    <x v="0"/>
    <x v="0"/>
    <n v="248442.386"/>
  </r>
  <r>
    <d v="2020-01-25T00:00:00"/>
    <n v="1"/>
    <x v="0"/>
    <x v="1"/>
    <x v="0"/>
    <x v="1"/>
    <n v="1237.751"/>
  </r>
  <r>
    <d v="2020-01-25T00:00:00"/>
    <n v="1"/>
    <x v="0"/>
    <x v="1"/>
    <x v="0"/>
    <x v="2"/>
    <n v="14437.7503093"/>
  </r>
  <r>
    <d v="2020-01-25T00:00:00"/>
    <n v="1"/>
    <x v="0"/>
    <x v="2"/>
    <x v="0"/>
    <x v="0"/>
    <n v="2887723.3470000001"/>
  </r>
  <r>
    <d v="2020-01-25T00:00:00"/>
    <n v="1"/>
    <x v="0"/>
    <x v="2"/>
    <x v="0"/>
    <x v="1"/>
    <n v="3465.0745000000002"/>
  </r>
  <r>
    <d v="2020-01-25T00:00:00"/>
    <n v="1"/>
    <x v="0"/>
    <x v="2"/>
    <x v="0"/>
    <x v="2"/>
    <n v="56793.269096299999"/>
  </r>
  <r>
    <d v="2020-01-25T00:00:00"/>
    <n v="1"/>
    <x v="0"/>
    <x v="3"/>
    <x v="0"/>
    <x v="0"/>
    <n v="1631258.4314999999"/>
  </r>
  <r>
    <d v="2020-01-25T00:00:00"/>
    <n v="1"/>
    <x v="0"/>
    <x v="3"/>
    <x v="0"/>
    <x v="1"/>
    <n v="3286.009"/>
  </r>
  <r>
    <d v="2020-01-25T00:00:00"/>
    <n v="1"/>
    <x v="0"/>
    <x v="3"/>
    <x v="0"/>
    <x v="2"/>
    <n v="23003.570919999998"/>
  </r>
  <r>
    <d v="2020-01-25T00:00:00"/>
    <n v="1"/>
    <x v="0"/>
    <x v="4"/>
    <x v="1"/>
    <x v="0"/>
    <n v="274573.38299999997"/>
  </r>
  <r>
    <d v="2020-01-25T00:00:00"/>
    <n v="1"/>
    <x v="0"/>
    <x v="4"/>
    <x v="1"/>
    <x v="1"/>
    <n v="405.25349999999997"/>
  </r>
  <r>
    <d v="2020-01-25T00:00:00"/>
    <n v="1"/>
    <x v="0"/>
    <x v="4"/>
    <x v="1"/>
    <x v="2"/>
    <n v="5799.8058849999998"/>
  </r>
  <r>
    <d v="2020-01-25T00:00:00"/>
    <n v="1"/>
    <x v="0"/>
    <x v="5"/>
    <x v="0"/>
    <x v="0"/>
    <n v="927876.58149999997"/>
  </r>
  <r>
    <d v="2020-01-25T00:00:00"/>
    <n v="1"/>
    <x v="0"/>
    <x v="5"/>
    <x v="0"/>
    <x v="1"/>
    <n v="2378.1154999999999"/>
  </r>
  <r>
    <d v="2020-01-25T00:00:00"/>
    <n v="1"/>
    <x v="0"/>
    <x v="5"/>
    <x v="0"/>
    <x v="2"/>
    <n v="19269.332699999999"/>
  </r>
  <r>
    <d v="2020-01-25T00:00:00"/>
    <n v="1"/>
    <x v="0"/>
    <x v="6"/>
    <x v="0"/>
    <x v="0"/>
    <n v="0"/>
  </r>
  <r>
    <d v="2020-01-25T00:00:00"/>
    <n v="1"/>
    <x v="0"/>
    <x v="6"/>
    <x v="0"/>
    <x v="1"/>
    <n v="106.81100000000001"/>
  </r>
  <r>
    <d v="2020-01-25T00:00:00"/>
    <n v="1"/>
    <x v="0"/>
    <x v="6"/>
    <x v="0"/>
    <x v="2"/>
    <n v="69.113"/>
  </r>
  <r>
    <d v="2020-01-25T00:00:00"/>
    <n v="1"/>
    <x v="0"/>
    <x v="7"/>
    <x v="0"/>
    <x v="0"/>
    <n v="0"/>
  </r>
  <r>
    <d v="2020-01-25T00:00:00"/>
    <n v="1"/>
    <x v="0"/>
    <x v="7"/>
    <x v="0"/>
    <x v="1"/>
    <n v="9009.8220000000001"/>
  </r>
  <r>
    <d v="2020-01-25T00:00:00"/>
    <n v="1"/>
    <x v="0"/>
    <x v="7"/>
    <x v="0"/>
    <x v="2"/>
    <n v="0"/>
  </r>
  <r>
    <d v="2020-01-26T00:00:00"/>
    <n v="1"/>
    <x v="0"/>
    <x v="0"/>
    <x v="0"/>
    <x v="0"/>
    <n v="2839667.8215000001"/>
  </r>
  <r>
    <d v="2020-01-26T00:00:00"/>
    <n v="1"/>
    <x v="0"/>
    <x v="0"/>
    <x v="0"/>
    <x v="1"/>
    <n v="7187.7520000000004"/>
  </r>
  <r>
    <d v="2020-01-26T00:00:00"/>
    <n v="1"/>
    <x v="0"/>
    <x v="0"/>
    <x v="0"/>
    <x v="2"/>
    <n v="80241.606675000003"/>
  </r>
  <r>
    <d v="2020-01-26T00:00:00"/>
    <n v="1"/>
    <x v="0"/>
    <x v="1"/>
    <x v="0"/>
    <x v="0"/>
    <n v="297443.50300000003"/>
  </r>
  <r>
    <d v="2020-01-26T00:00:00"/>
    <n v="1"/>
    <x v="0"/>
    <x v="1"/>
    <x v="0"/>
    <x v="1"/>
    <n v="1580.1745000000001"/>
  </r>
  <r>
    <d v="2020-01-26T00:00:00"/>
    <n v="1"/>
    <x v="0"/>
    <x v="1"/>
    <x v="0"/>
    <x v="2"/>
    <n v="16241.730609849999"/>
  </r>
  <r>
    <d v="2020-01-26T00:00:00"/>
    <n v="1"/>
    <x v="0"/>
    <x v="2"/>
    <x v="0"/>
    <x v="0"/>
    <n v="2949541.784"/>
  </r>
  <r>
    <d v="2020-01-26T00:00:00"/>
    <n v="1"/>
    <x v="0"/>
    <x v="2"/>
    <x v="0"/>
    <x v="1"/>
    <n v="3122.6509999999998"/>
  </r>
  <r>
    <d v="2020-01-26T00:00:00"/>
    <n v="1"/>
    <x v="0"/>
    <x v="2"/>
    <x v="0"/>
    <x v="2"/>
    <n v="53055.847594350002"/>
  </r>
  <r>
    <d v="2020-01-26T00:00:00"/>
    <n v="1"/>
    <x v="0"/>
    <x v="3"/>
    <x v="0"/>
    <x v="0"/>
    <n v="1704892.05"/>
  </r>
  <r>
    <d v="2020-01-26T00:00:00"/>
    <n v="1"/>
    <x v="0"/>
    <x v="3"/>
    <x v="0"/>
    <x v="1"/>
    <n v="3436.8009999999999"/>
  </r>
  <r>
    <d v="2020-01-26T00:00:00"/>
    <n v="1"/>
    <x v="0"/>
    <x v="3"/>
    <x v="0"/>
    <x v="2"/>
    <n v="23328.621924999999"/>
  </r>
  <r>
    <d v="2020-01-26T00:00:00"/>
    <n v="1"/>
    <x v="0"/>
    <x v="4"/>
    <x v="1"/>
    <x v="0"/>
    <n v="172603.4345"/>
  </r>
  <r>
    <d v="2020-01-26T00:00:00"/>
    <n v="1"/>
    <x v="0"/>
    <x v="4"/>
    <x v="1"/>
    <x v="1"/>
    <n v="285.87650000000002"/>
  </r>
  <r>
    <d v="2020-01-26T00:00:00"/>
    <n v="1"/>
    <x v="0"/>
    <x v="4"/>
    <x v="1"/>
    <x v="2"/>
    <n v="4313.9034019000001"/>
  </r>
  <r>
    <d v="2020-01-26T00:00:00"/>
    <n v="1"/>
    <x v="0"/>
    <x v="5"/>
    <x v="0"/>
    <x v="0"/>
    <n v="953985.58799999999"/>
  </r>
  <r>
    <d v="2020-01-26T00:00:00"/>
    <n v="1"/>
    <x v="0"/>
    <x v="5"/>
    <x v="0"/>
    <x v="1"/>
    <n v="3047.2550000000001"/>
  </r>
  <r>
    <d v="2020-01-26T00:00:00"/>
    <n v="1"/>
    <x v="0"/>
    <x v="5"/>
    <x v="0"/>
    <x v="2"/>
    <n v="23422.081549999999"/>
  </r>
  <r>
    <d v="2020-01-26T00:00:00"/>
    <n v="1"/>
    <x v="0"/>
    <x v="6"/>
    <x v="0"/>
    <x v="0"/>
    <n v="0"/>
  </r>
  <r>
    <d v="2020-01-26T00:00:00"/>
    <n v="1"/>
    <x v="0"/>
    <x v="6"/>
    <x v="0"/>
    <x v="1"/>
    <n v="91.103499999999997"/>
  </r>
  <r>
    <d v="2020-01-26T00:00:00"/>
    <n v="1"/>
    <x v="0"/>
    <x v="6"/>
    <x v="0"/>
    <x v="2"/>
    <n v="69.113"/>
  </r>
  <r>
    <d v="2020-01-26T00:00:00"/>
    <n v="1"/>
    <x v="0"/>
    <x v="7"/>
    <x v="0"/>
    <x v="0"/>
    <n v="0"/>
  </r>
  <r>
    <d v="2020-01-26T00:00:00"/>
    <n v="1"/>
    <x v="0"/>
    <x v="7"/>
    <x v="0"/>
    <x v="1"/>
    <n v="9415.0755000000008"/>
  </r>
  <r>
    <d v="2020-01-26T00:00:00"/>
    <n v="1"/>
    <x v="0"/>
    <x v="7"/>
    <x v="0"/>
    <x v="2"/>
    <n v="0"/>
  </r>
  <r>
    <d v="2020-01-27T00:00:00"/>
    <n v="1"/>
    <x v="0"/>
    <x v="0"/>
    <x v="0"/>
    <x v="0"/>
    <n v="2438111.8670000001"/>
  </r>
  <r>
    <d v="2020-01-27T00:00:00"/>
    <n v="1"/>
    <x v="0"/>
    <x v="0"/>
    <x v="0"/>
    <x v="1"/>
    <n v="5240.0219999999999"/>
  </r>
  <r>
    <d v="2020-01-27T00:00:00"/>
    <n v="1"/>
    <x v="0"/>
    <x v="0"/>
    <x v="0"/>
    <x v="2"/>
    <n v="61927.447050000002"/>
  </r>
  <r>
    <d v="2020-01-27T00:00:00"/>
    <n v="1"/>
    <x v="0"/>
    <x v="1"/>
    <x v="0"/>
    <x v="0"/>
    <n v="246877.91899999999"/>
  </r>
  <r>
    <d v="2020-01-27T00:00:00"/>
    <n v="1"/>
    <x v="0"/>
    <x v="1"/>
    <x v="0"/>
    <x v="1"/>
    <n v="1061.827"/>
  </r>
  <r>
    <d v="2020-01-27T00:00:00"/>
    <n v="1"/>
    <x v="0"/>
    <x v="1"/>
    <x v="0"/>
    <x v="2"/>
    <n v="15072.579917049999"/>
  </r>
  <r>
    <d v="2020-01-27T00:00:00"/>
    <n v="1"/>
    <x v="0"/>
    <x v="2"/>
    <x v="0"/>
    <x v="0"/>
    <n v="2931242.5465000002"/>
  </r>
  <r>
    <d v="2020-01-27T00:00:00"/>
    <n v="1"/>
    <x v="0"/>
    <x v="2"/>
    <x v="0"/>
    <x v="1"/>
    <n v="2525.7660000000001"/>
  </r>
  <r>
    <d v="2020-01-27T00:00:00"/>
    <n v="1"/>
    <x v="0"/>
    <x v="2"/>
    <x v="0"/>
    <x v="2"/>
    <n v="47709.552105000002"/>
  </r>
  <r>
    <d v="2020-01-27T00:00:00"/>
    <n v="1"/>
    <x v="0"/>
    <x v="3"/>
    <x v="0"/>
    <x v="0"/>
    <n v="1552727.2145"/>
  </r>
  <r>
    <d v="2020-01-27T00:00:00"/>
    <n v="1"/>
    <x v="0"/>
    <x v="3"/>
    <x v="0"/>
    <x v="1"/>
    <n v="2865.0479999999998"/>
  </r>
  <r>
    <d v="2020-01-27T00:00:00"/>
    <n v="1"/>
    <x v="0"/>
    <x v="3"/>
    <x v="0"/>
    <x v="2"/>
    <n v="20513.869340000001"/>
  </r>
  <r>
    <d v="2020-01-27T00:00:00"/>
    <n v="1"/>
    <x v="0"/>
    <x v="4"/>
    <x v="1"/>
    <x v="0"/>
    <n v="155865.52249999999"/>
  </r>
  <r>
    <d v="2020-01-27T00:00:00"/>
    <n v="1"/>
    <x v="0"/>
    <x v="4"/>
    <x v="1"/>
    <x v="1"/>
    <n v="229.3295"/>
  </r>
  <r>
    <d v="2020-01-27T00:00:00"/>
    <n v="1"/>
    <x v="0"/>
    <x v="4"/>
    <x v="1"/>
    <x v="2"/>
    <n v="3889.6322033500001"/>
  </r>
  <r>
    <d v="2020-01-27T00:00:00"/>
    <n v="1"/>
    <x v="0"/>
    <x v="5"/>
    <x v="0"/>
    <x v="0"/>
    <n v="836226.46050000004"/>
  </r>
  <r>
    <d v="2020-01-27T00:00:00"/>
    <n v="1"/>
    <x v="0"/>
    <x v="5"/>
    <x v="0"/>
    <x v="1"/>
    <n v="2246.1725000000001"/>
  </r>
  <r>
    <d v="2020-01-27T00:00:00"/>
    <n v="1"/>
    <x v="0"/>
    <x v="5"/>
    <x v="0"/>
    <x v="2"/>
    <n v="18453.170999999998"/>
  </r>
  <r>
    <d v="2020-01-27T00:00:00"/>
    <n v="1"/>
    <x v="0"/>
    <x v="6"/>
    <x v="0"/>
    <x v="0"/>
    <n v="0"/>
  </r>
  <r>
    <d v="2020-01-27T00:00:00"/>
    <n v="1"/>
    <x v="0"/>
    <x v="6"/>
    <x v="0"/>
    <x v="1"/>
    <n v="125.66"/>
  </r>
  <r>
    <d v="2020-01-27T00:00:00"/>
    <n v="1"/>
    <x v="0"/>
    <x v="6"/>
    <x v="0"/>
    <x v="2"/>
    <n v="100.52800000000001"/>
  </r>
  <r>
    <d v="2020-01-27T00:00:00"/>
    <n v="1"/>
    <x v="0"/>
    <x v="7"/>
    <x v="0"/>
    <x v="0"/>
    <n v="0"/>
  </r>
  <r>
    <d v="2020-01-27T00:00:00"/>
    <n v="1"/>
    <x v="0"/>
    <x v="7"/>
    <x v="0"/>
    <x v="1"/>
    <n v="6832.7624999999998"/>
  </r>
  <r>
    <d v="2020-01-27T00:00:00"/>
    <n v="1"/>
    <x v="0"/>
    <x v="7"/>
    <x v="0"/>
    <x v="2"/>
    <n v="0"/>
  </r>
  <r>
    <d v="2020-01-28T00:00:00"/>
    <n v="1"/>
    <x v="0"/>
    <x v="0"/>
    <x v="0"/>
    <x v="0"/>
    <n v="2932756.7494999999"/>
  </r>
  <r>
    <d v="2020-01-28T00:00:00"/>
    <n v="1"/>
    <x v="0"/>
    <x v="0"/>
    <x v="0"/>
    <x v="1"/>
    <n v="9371.0944999999992"/>
  </r>
  <r>
    <d v="2020-01-28T00:00:00"/>
    <n v="1"/>
    <x v="0"/>
    <x v="0"/>
    <x v="0"/>
    <x v="2"/>
    <n v="108027.3888"/>
  </r>
  <r>
    <d v="2020-01-28T00:00:00"/>
    <n v="1"/>
    <x v="0"/>
    <x v="1"/>
    <x v="0"/>
    <x v="0"/>
    <n v="269760.60499999998"/>
  </r>
  <r>
    <d v="2020-01-28T00:00:00"/>
    <n v="1"/>
    <x v="0"/>
    <x v="1"/>
    <x v="0"/>
    <x v="1"/>
    <n v="1033.5535"/>
  </r>
  <r>
    <d v="2020-01-28T00:00:00"/>
    <n v="1"/>
    <x v="0"/>
    <x v="1"/>
    <x v="0"/>
    <x v="2"/>
    <n v="14713.823444400001"/>
  </r>
  <r>
    <d v="2020-01-28T00:00:00"/>
    <n v="1"/>
    <x v="0"/>
    <x v="2"/>
    <x v="0"/>
    <x v="0"/>
    <n v="2450756.4045000002"/>
  </r>
  <r>
    <d v="2020-01-28T00:00:00"/>
    <n v="1"/>
    <x v="0"/>
    <x v="2"/>
    <x v="0"/>
    <x v="1"/>
    <n v="2522.6244999999999"/>
  </r>
  <r>
    <d v="2020-01-28T00:00:00"/>
    <n v="1"/>
    <x v="0"/>
    <x v="2"/>
    <x v="0"/>
    <x v="2"/>
    <n v="48388.276321500001"/>
  </r>
  <r>
    <d v="2020-01-28T00:00:00"/>
    <n v="1"/>
    <x v="0"/>
    <x v="3"/>
    <x v="0"/>
    <x v="0"/>
    <n v="1552466.47"/>
  </r>
  <r>
    <d v="2020-01-28T00:00:00"/>
    <n v="1"/>
    <x v="0"/>
    <x v="3"/>
    <x v="0"/>
    <x v="1"/>
    <n v="2811.6424999999999"/>
  </r>
  <r>
    <d v="2020-01-28T00:00:00"/>
    <n v="1"/>
    <x v="0"/>
    <x v="3"/>
    <x v="0"/>
    <x v="2"/>
    <n v="20952.3906967"/>
  </r>
  <r>
    <d v="2020-01-28T00:00:00"/>
    <n v="1"/>
    <x v="0"/>
    <x v="4"/>
    <x v="1"/>
    <x v="0"/>
    <n v="149591.94699999999"/>
  </r>
  <r>
    <d v="2020-01-28T00:00:00"/>
    <n v="1"/>
    <x v="0"/>
    <x v="4"/>
    <x v="1"/>
    <x v="1"/>
    <n v="232.471"/>
  </r>
  <r>
    <d v="2020-01-28T00:00:00"/>
    <n v="1"/>
    <x v="0"/>
    <x v="4"/>
    <x v="1"/>
    <x v="2"/>
    <n v="4027.5120100499998"/>
  </r>
  <r>
    <d v="2020-01-28T00:00:00"/>
    <n v="1"/>
    <x v="0"/>
    <x v="5"/>
    <x v="0"/>
    <x v="0"/>
    <n v="854607.37699999998"/>
  </r>
  <r>
    <d v="2020-01-28T00:00:00"/>
    <n v="1"/>
    <x v="0"/>
    <x v="5"/>
    <x v="0"/>
    <x v="1"/>
    <n v="2302.7195000000002"/>
  </r>
  <r>
    <d v="2020-01-28T00:00:00"/>
    <n v="1"/>
    <x v="0"/>
    <x v="5"/>
    <x v="0"/>
    <x v="2"/>
    <n v="17583.917949999999"/>
  </r>
  <r>
    <d v="2020-01-28T00:00:00"/>
    <n v="1"/>
    <x v="0"/>
    <x v="6"/>
    <x v="0"/>
    <x v="0"/>
    <n v="0"/>
  </r>
  <r>
    <d v="2020-01-28T00:00:00"/>
    <n v="1"/>
    <x v="0"/>
    <x v="6"/>
    <x v="0"/>
    <x v="1"/>
    <n v="128.8015"/>
  </r>
  <r>
    <d v="2020-01-28T00:00:00"/>
    <n v="1"/>
    <x v="0"/>
    <x v="6"/>
    <x v="0"/>
    <x v="2"/>
    <n v="103.6695"/>
  </r>
  <r>
    <d v="2020-01-28T00:00:00"/>
    <n v="1"/>
    <x v="0"/>
    <x v="7"/>
    <x v="0"/>
    <x v="0"/>
    <n v="0"/>
  </r>
  <r>
    <d v="2020-01-28T00:00:00"/>
    <n v="1"/>
    <x v="0"/>
    <x v="7"/>
    <x v="0"/>
    <x v="1"/>
    <n v="6396.0940000000001"/>
  </r>
  <r>
    <d v="2020-01-28T00:00:00"/>
    <n v="1"/>
    <x v="0"/>
    <x v="7"/>
    <x v="0"/>
    <x v="2"/>
    <n v="0"/>
  </r>
  <r>
    <d v="2020-01-29T00:00:00"/>
    <n v="1"/>
    <x v="0"/>
    <x v="0"/>
    <x v="0"/>
    <x v="0"/>
    <n v="5061041.3205000004"/>
  </r>
  <r>
    <d v="2020-01-29T00:00:00"/>
    <n v="1"/>
    <x v="0"/>
    <x v="0"/>
    <x v="0"/>
    <x v="1"/>
    <n v="17966.238499999999"/>
  </r>
  <r>
    <d v="2020-01-29T00:00:00"/>
    <n v="1"/>
    <x v="0"/>
    <x v="0"/>
    <x v="0"/>
    <x v="2"/>
    <n v="158203.26972499999"/>
  </r>
  <r>
    <d v="2020-01-29T00:00:00"/>
    <n v="1"/>
    <x v="0"/>
    <x v="1"/>
    <x v="0"/>
    <x v="0"/>
    <n v="255272.00700000001"/>
  </r>
  <r>
    <d v="2020-01-29T00:00:00"/>
    <n v="1"/>
    <x v="0"/>
    <x v="1"/>
    <x v="0"/>
    <x v="1"/>
    <n v="1077.5345"/>
  </r>
  <r>
    <d v="2020-01-29T00:00:00"/>
    <n v="1"/>
    <x v="0"/>
    <x v="1"/>
    <x v="0"/>
    <x v="2"/>
    <n v="15041.277696900001"/>
  </r>
  <r>
    <d v="2020-01-29T00:00:00"/>
    <n v="1"/>
    <x v="0"/>
    <x v="2"/>
    <x v="0"/>
    <x v="0"/>
    <n v="2048817.1869999999"/>
  </r>
  <r>
    <d v="2020-01-29T00:00:00"/>
    <n v="1"/>
    <x v="0"/>
    <x v="2"/>
    <x v="0"/>
    <x v="1"/>
    <n v="2563.4639999999999"/>
  </r>
  <r>
    <d v="2020-01-29T00:00:00"/>
    <n v="1"/>
    <x v="0"/>
    <x v="2"/>
    <x v="0"/>
    <x v="2"/>
    <n v="46167.595837399997"/>
  </r>
  <r>
    <d v="2020-01-29T00:00:00"/>
    <n v="1"/>
    <x v="0"/>
    <x v="3"/>
    <x v="0"/>
    <x v="0"/>
    <n v="1564856.5460000001"/>
  </r>
  <r>
    <d v="2020-01-29T00:00:00"/>
    <n v="1"/>
    <x v="0"/>
    <x v="3"/>
    <x v="0"/>
    <x v="1"/>
    <n v="2723.6804999999999"/>
  </r>
  <r>
    <d v="2020-01-29T00:00:00"/>
    <n v="1"/>
    <x v="0"/>
    <x v="3"/>
    <x v="0"/>
    <x v="2"/>
    <n v="20465.364580000001"/>
  </r>
  <r>
    <d v="2020-01-29T00:00:00"/>
    <n v="1"/>
    <x v="0"/>
    <x v="4"/>
    <x v="1"/>
    <x v="0"/>
    <n v="297798.49249999999"/>
  </r>
  <r>
    <d v="2020-01-29T00:00:00"/>
    <n v="1"/>
    <x v="0"/>
    <x v="4"/>
    <x v="1"/>
    <x v="1"/>
    <n v="336.14049999999997"/>
  </r>
  <r>
    <d v="2020-01-29T00:00:00"/>
    <n v="1"/>
    <x v="0"/>
    <x v="4"/>
    <x v="1"/>
    <x v="2"/>
    <n v="6137.1429823500002"/>
  </r>
  <r>
    <d v="2020-01-29T00:00:00"/>
    <n v="1"/>
    <x v="0"/>
    <x v="5"/>
    <x v="0"/>
    <x v="0"/>
    <n v="737055.58849999995"/>
  </r>
  <r>
    <d v="2020-01-29T00:00:00"/>
    <n v="1"/>
    <x v="0"/>
    <x v="5"/>
    <x v="0"/>
    <x v="1"/>
    <n v="2054.5410000000002"/>
  </r>
  <r>
    <d v="2020-01-29T00:00:00"/>
    <n v="1"/>
    <x v="0"/>
    <x v="5"/>
    <x v="0"/>
    <x v="2"/>
    <n v="16224.905049999999"/>
  </r>
  <r>
    <d v="2020-01-29T00:00:00"/>
    <n v="1"/>
    <x v="0"/>
    <x v="6"/>
    <x v="0"/>
    <x v="0"/>
    <n v="0"/>
  </r>
  <r>
    <d v="2020-01-29T00:00:00"/>
    <n v="1"/>
    <x v="0"/>
    <x v="6"/>
    <x v="0"/>
    <x v="1"/>
    <n v="97.386499999999998"/>
  </r>
  <r>
    <d v="2020-01-29T00:00:00"/>
    <n v="1"/>
    <x v="0"/>
    <x v="6"/>
    <x v="0"/>
    <x v="2"/>
    <n v="59.688499999999998"/>
  </r>
  <r>
    <d v="2020-01-29T00:00:00"/>
    <n v="1"/>
    <x v="0"/>
    <x v="7"/>
    <x v="0"/>
    <x v="0"/>
    <n v="0"/>
  </r>
  <r>
    <d v="2020-01-29T00:00:00"/>
    <n v="1"/>
    <x v="0"/>
    <x v="7"/>
    <x v="0"/>
    <x v="1"/>
    <n v="6653.6970000000001"/>
  </r>
  <r>
    <d v="2020-01-29T00:00:00"/>
    <n v="1"/>
    <x v="0"/>
    <x v="7"/>
    <x v="0"/>
    <x v="2"/>
    <n v="0"/>
  </r>
  <r>
    <d v="2020-01-30T00:00:00"/>
    <n v="1"/>
    <x v="0"/>
    <x v="0"/>
    <x v="0"/>
    <x v="0"/>
    <n v="5612044.7130000005"/>
  </r>
  <r>
    <d v="2020-01-30T00:00:00"/>
    <n v="1"/>
    <x v="0"/>
    <x v="0"/>
    <x v="0"/>
    <x v="1"/>
    <n v="20196.7035"/>
  </r>
  <r>
    <d v="2020-01-30T00:00:00"/>
    <n v="1"/>
    <x v="0"/>
    <x v="0"/>
    <x v="0"/>
    <x v="2"/>
    <n v="173282.31265000001"/>
  </r>
  <r>
    <d v="2020-01-30T00:00:00"/>
    <n v="1"/>
    <x v="0"/>
    <x v="1"/>
    <x v="0"/>
    <x v="0"/>
    <n v="248282.16949999999"/>
  </r>
  <r>
    <d v="2020-01-30T00:00:00"/>
    <n v="1"/>
    <x v="0"/>
    <x v="1"/>
    <x v="0"/>
    <x v="1"/>
    <n v="1068.1099999999999"/>
  </r>
  <r>
    <d v="2020-01-30T00:00:00"/>
    <n v="1"/>
    <x v="0"/>
    <x v="1"/>
    <x v="0"/>
    <x v="2"/>
    <n v="14651.278064300001"/>
  </r>
  <r>
    <d v="2020-01-30T00:00:00"/>
    <n v="1"/>
    <x v="0"/>
    <x v="2"/>
    <x v="0"/>
    <x v="0"/>
    <n v="2075196.3625"/>
  </r>
  <r>
    <d v="2020-01-30T00:00:00"/>
    <n v="1"/>
    <x v="0"/>
    <x v="2"/>
    <x v="0"/>
    <x v="1"/>
    <n v="3493.348"/>
  </r>
  <r>
    <d v="2020-01-30T00:00:00"/>
    <n v="1"/>
    <x v="0"/>
    <x v="2"/>
    <x v="0"/>
    <x v="2"/>
    <n v="49997.537969999998"/>
  </r>
  <r>
    <d v="2020-01-30T00:00:00"/>
    <n v="1"/>
    <x v="0"/>
    <x v="3"/>
    <x v="0"/>
    <x v="0"/>
    <n v="1653487.6854999999"/>
  </r>
  <r>
    <d v="2020-01-30T00:00:00"/>
    <n v="1"/>
    <x v="0"/>
    <x v="3"/>
    <x v="0"/>
    <x v="1"/>
    <n v="2814.7840000000001"/>
  </r>
  <r>
    <d v="2020-01-30T00:00:00"/>
    <n v="1"/>
    <x v="0"/>
    <x v="3"/>
    <x v="0"/>
    <x v="2"/>
    <n v="21923.963029999999"/>
  </r>
  <r>
    <d v="2020-01-30T00:00:00"/>
    <n v="1"/>
    <x v="0"/>
    <x v="4"/>
    <x v="1"/>
    <x v="0"/>
    <n v="282750.70750000002"/>
  </r>
  <r>
    <d v="2020-01-30T00:00:00"/>
    <n v="1"/>
    <x v="0"/>
    <x v="4"/>
    <x v="1"/>
    <x v="1"/>
    <n v="392.6875"/>
  </r>
  <r>
    <d v="2020-01-30T00:00:00"/>
    <n v="1"/>
    <x v="0"/>
    <x v="4"/>
    <x v="1"/>
    <x v="2"/>
    <n v="5866.4594046499997"/>
  </r>
  <r>
    <d v="2020-01-30T00:00:00"/>
    <n v="1"/>
    <x v="0"/>
    <x v="5"/>
    <x v="0"/>
    <x v="0"/>
    <n v="562941.09250000003"/>
  </r>
  <r>
    <d v="2020-01-30T00:00:00"/>
    <n v="1"/>
    <x v="0"/>
    <x v="5"/>
    <x v="0"/>
    <x v="1"/>
    <n v="1771.806"/>
  </r>
  <r>
    <d v="2020-01-30T00:00:00"/>
    <n v="1"/>
    <x v="0"/>
    <x v="5"/>
    <x v="0"/>
    <x v="2"/>
    <n v="15063.17835"/>
  </r>
  <r>
    <d v="2020-01-30T00:00:00"/>
    <n v="1"/>
    <x v="0"/>
    <x v="6"/>
    <x v="0"/>
    <x v="0"/>
    <n v="0"/>
  </r>
  <r>
    <d v="2020-01-30T00:00:00"/>
    <n v="1"/>
    <x v="0"/>
    <x v="6"/>
    <x v="0"/>
    <x v="1"/>
    <n v="116.2355"/>
  </r>
  <r>
    <d v="2020-01-30T00:00:00"/>
    <n v="1"/>
    <x v="0"/>
    <x v="6"/>
    <x v="0"/>
    <x v="2"/>
    <n v="78.537499999999994"/>
  </r>
  <r>
    <d v="2020-01-30T00:00:00"/>
    <n v="1"/>
    <x v="0"/>
    <x v="7"/>
    <x v="0"/>
    <x v="0"/>
    <n v="0"/>
  </r>
  <r>
    <d v="2020-01-30T00:00:00"/>
    <n v="1"/>
    <x v="0"/>
    <x v="7"/>
    <x v="0"/>
    <x v="1"/>
    <n v="7099.79"/>
  </r>
  <r>
    <d v="2020-01-30T00:00:00"/>
    <n v="1"/>
    <x v="0"/>
    <x v="7"/>
    <x v="0"/>
    <x v="2"/>
    <n v="0"/>
  </r>
  <r>
    <d v="2020-01-31T00:00:00"/>
    <n v="1"/>
    <x v="0"/>
    <x v="0"/>
    <x v="0"/>
    <x v="0"/>
    <n v="5594788.4534999998"/>
  </r>
  <r>
    <d v="2020-01-31T00:00:00"/>
    <n v="1"/>
    <x v="0"/>
    <x v="0"/>
    <x v="0"/>
    <x v="1"/>
    <n v="21192.559000000001"/>
  </r>
  <r>
    <d v="2020-01-31T00:00:00"/>
    <n v="1"/>
    <x v="0"/>
    <x v="0"/>
    <x v="0"/>
    <x v="2"/>
    <n v="170855.66097500001"/>
  </r>
  <r>
    <d v="2020-01-31T00:00:00"/>
    <n v="1"/>
    <x v="0"/>
    <x v="1"/>
    <x v="0"/>
    <x v="0"/>
    <n v="242749.98800000001"/>
  </r>
  <r>
    <d v="2020-01-31T00:00:00"/>
    <n v="1"/>
    <x v="0"/>
    <x v="1"/>
    <x v="0"/>
    <x v="1"/>
    <n v="977.00649999999996"/>
  </r>
  <r>
    <d v="2020-01-31T00:00:00"/>
    <n v="1"/>
    <x v="0"/>
    <x v="1"/>
    <x v="0"/>
    <x v="2"/>
    <n v="14543.835936949999"/>
  </r>
  <r>
    <d v="2020-01-31T00:00:00"/>
    <n v="1"/>
    <x v="0"/>
    <x v="2"/>
    <x v="0"/>
    <x v="0"/>
    <n v="2361101.1359999999"/>
  </r>
  <r>
    <d v="2020-01-31T00:00:00"/>
    <n v="1"/>
    <x v="0"/>
    <x v="2"/>
    <x v="0"/>
    <x v="1"/>
    <n v="2871.3310000000001"/>
  </r>
  <r>
    <d v="2020-01-31T00:00:00"/>
    <n v="1"/>
    <x v="0"/>
    <x v="2"/>
    <x v="0"/>
    <x v="2"/>
    <n v="64575.058326550003"/>
  </r>
  <r>
    <d v="2020-01-31T00:00:00"/>
    <n v="1"/>
    <x v="0"/>
    <x v="3"/>
    <x v="0"/>
    <x v="0"/>
    <n v="1709230.4615"/>
  </r>
  <r>
    <d v="2020-01-31T00:00:00"/>
    <n v="1"/>
    <x v="0"/>
    <x v="3"/>
    <x v="0"/>
    <x v="1"/>
    <n v="2802.2179999999998"/>
  </r>
  <r>
    <d v="2020-01-31T00:00:00"/>
    <n v="1"/>
    <x v="0"/>
    <x v="3"/>
    <x v="0"/>
    <x v="2"/>
    <n v="23716.377270000001"/>
  </r>
  <r>
    <d v="2020-01-31T00:00:00"/>
    <n v="1"/>
    <x v="0"/>
    <x v="4"/>
    <x v="1"/>
    <x v="0"/>
    <n v="300585.00300000003"/>
  </r>
  <r>
    <d v="2020-01-31T00:00:00"/>
    <n v="1"/>
    <x v="0"/>
    <x v="4"/>
    <x v="1"/>
    <x v="1"/>
    <n v="417.81950000000001"/>
  </r>
  <r>
    <d v="2020-01-31T00:00:00"/>
    <n v="1"/>
    <x v="0"/>
    <x v="4"/>
    <x v="1"/>
    <x v="2"/>
    <n v="5738.9974402500002"/>
  </r>
  <r>
    <d v="2020-01-31T00:00:00"/>
    <n v="1"/>
    <x v="0"/>
    <x v="5"/>
    <x v="0"/>
    <x v="0"/>
    <n v="584303.29249999998"/>
  </r>
  <r>
    <d v="2020-01-31T00:00:00"/>
    <n v="1"/>
    <x v="0"/>
    <x v="5"/>
    <x v="0"/>
    <x v="1"/>
    <n v="1715.259"/>
  </r>
  <r>
    <d v="2020-01-31T00:00:00"/>
    <n v="1"/>
    <x v="0"/>
    <x v="5"/>
    <x v="0"/>
    <x v="2"/>
    <n v="14366.39365"/>
  </r>
  <r>
    <d v="2020-01-31T00:00:00"/>
    <n v="1"/>
    <x v="0"/>
    <x v="6"/>
    <x v="0"/>
    <x v="0"/>
    <n v="0"/>
  </r>
  <r>
    <d v="2020-01-31T00:00:00"/>
    <n v="1"/>
    <x v="0"/>
    <x v="6"/>
    <x v="0"/>
    <x v="1"/>
    <n v="100.52800000000001"/>
  </r>
  <r>
    <d v="2020-01-31T00:00:00"/>
    <n v="1"/>
    <x v="0"/>
    <x v="6"/>
    <x v="0"/>
    <x v="2"/>
    <n v="47.122500000000002"/>
  </r>
  <r>
    <d v="2020-01-31T00:00:00"/>
    <n v="1"/>
    <x v="0"/>
    <x v="7"/>
    <x v="0"/>
    <x v="0"/>
    <n v="0"/>
  </r>
  <r>
    <d v="2020-01-31T00:00:00"/>
    <n v="1"/>
    <x v="0"/>
    <x v="7"/>
    <x v="0"/>
    <x v="1"/>
    <n v="7376.2420000000002"/>
  </r>
  <r>
    <d v="2020-01-31T00:00:00"/>
    <n v="1"/>
    <x v="0"/>
    <x v="7"/>
    <x v="0"/>
    <x v="2"/>
    <n v="0"/>
  </r>
  <r>
    <d v="2020-02-01T00:00:00"/>
    <n v="2"/>
    <x v="0"/>
    <x v="0"/>
    <x v="0"/>
    <x v="0"/>
    <n v="5399500.2474999996"/>
  </r>
  <r>
    <d v="2020-02-01T00:00:00"/>
    <n v="2"/>
    <x v="0"/>
    <x v="0"/>
    <x v="0"/>
    <x v="1"/>
    <n v="21393.615000000002"/>
  </r>
  <r>
    <d v="2020-02-01T00:00:00"/>
    <n v="2"/>
    <x v="0"/>
    <x v="0"/>
    <x v="0"/>
    <x v="2"/>
    <n v="171115.14887500001"/>
  </r>
  <r>
    <d v="2020-02-01T00:00:00"/>
    <n v="2"/>
    <x v="0"/>
    <x v="1"/>
    <x v="0"/>
    <x v="0"/>
    <n v="319346.04100000003"/>
  </r>
  <r>
    <d v="2020-02-01T00:00:00"/>
    <n v="2"/>
    <x v="0"/>
    <x v="1"/>
    <x v="0"/>
    <x v="1"/>
    <n v="1463.9390000000001"/>
  </r>
  <r>
    <d v="2020-02-01T00:00:00"/>
    <n v="2"/>
    <x v="0"/>
    <x v="1"/>
    <x v="0"/>
    <x v="2"/>
    <n v="17657.447584850001"/>
  </r>
  <r>
    <d v="2020-02-01T00:00:00"/>
    <n v="2"/>
    <x v="0"/>
    <x v="2"/>
    <x v="0"/>
    <x v="0"/>
    <n v="3010119.3284999998"/>
  </r>
  <r>
    <d v="2020-02-01T00:00:00"/>
    <n v="2"/>
    <x v="0"/>
    <x v="2"/>
    <x v="0"/>
    <x v="1"/>
    <n v="3553.0365000000002"/>
  </r>
  <r>
    <d v="2020-02-01T00:00:00"/>
    <n v="2"/>
    <x v="0"/>
    <x v="2"/>
    <x v="0"/>
    <x v="2"/>
    <n v="83082.460412750006"/>
  </r>
  <r>
    <d v="2020-02-01T00:00:00"/>
    <n v="2"/>
    <x v="0"/>
    <x v="3"/>
    <x v="0"/>
    <x v="0"/>
    <n v="1444119.2764999999"/>
  </r>
  <r>
    <d v="2020-02-01T00:00:00"/>
    <n v="2"/>
    <x v="0"/>
    <x v="3"/>
    <x v="0"/>
    <x v="1"/>
    <n v="2632.5770000000002"/>
  </r>
  <r>
    <d v="2020-02-01T00:00:00"/>
    <n v="2"/>
    <x v="0"/>
    <x v="3"/>
    <x v="0"/>
    <x v="2"/>
    <n v="21564.889579999999"/>
  </r>
  <r>
    <d v="2020-02-01T00:00:00"/>
    <n v="2"/>
    <x v="0"/>
    <x v="4"/>
    <x v="1"/>
    <x v="0"/>
    <n v="264753.054"/>
  </r>
  <r>
    <d v="2020-02-01T00:00:00"/>
    <n v="2"/>
    <x v="0"/>
    <x v="4"/>
    <x v="1"/>
    <x v="1"/>
    <n v="559.18700000000001"/>
  </r>
  <r>
    <d v="2020-02-01T00:00:00"/>
    <n v="2"/>
    <x v="0"/>
    <x v="4"/>
    <x v="1"/>
    <x v="2"/>
    <n v="6175.3885458000004"/>
  </r>
  <r>
    <d v="2020-02-01T00:00:00"/>
    <n v="2"/>
    <x v="0"/>
    <x v="5"/>
    <x v="0"/>
    <x v="0"/>
    <n v="642989.65399999998"/>
  </r>
  <r>
    <d v="2020-02-01T00:00:00"/>
    <n v="2"/>
    <x v="0"/>
    <x v="5"/>
    <x v="0"/>
    <x v="1"/>
    <n v="2488.0680000000002"/>
  </r>
  <r>
    <d v="2020-02-01T00:00:00"/>
    <n v="2"/>
    <x v="0"/>
    <x v="5"/>
    <x v="0"/>
    <x v="2"/>
    <n v="20422.57735"/>
  </r>
  <r>
    <d v="2020-02-01T00:00:00"/>
    <n v="2"/>
    <x v="0"/>
    <x v="6"/>
    <x v="0"/>
    <x v="0"/>
    <n v="0"/>
  </r>
  <r>
    <d v="2020-02-01T00:00:00"/>
    <n v="2"/>
    <x v="0"/>
    <x v="6"/>
    <x v="0"/>
    <x v="1"/>
    <n v="94.245000000000005"/>
  </r>
  <r>
    <d v="2020-02-01T00:00:00"/>
    <n v="2"/>
    <x v="0"/>
    <x v="6"/>
    <x v="0"/>
    <x v="2"/>
    <n v="72.254499999999993"/>
  </r>
  <r>
    <d v="2020-02-01T00:00:00"/>
    <n v="2"/>
    <x v="0"/>
    <x v="7"/>
    <x v="0"/>
    <x v="0"/>
    <n v="0"/>
  </r>
  <r>
    <d v="2020-02-01T00:00:00"/>
    <n v="2"/>
    <x v="0"/>
    <x v="7"/>
    <x v="0"/>
    <x v="1"/>
    <n v="10335.535"/>
  </r>
  <r>
    <d v="2020-02-01T00:00:00"/>
    <n v="2"/>
    <x v="0"/>
    <x v="7"/>
    <x v="0"/>
    <x v="2"/>
    <n v="0"/>
  </r>
  <r>
    <d v="2020-02-02T00:00:00"/>
    <n v="2"/>
    <x v="0"/>
    <x v="0"/>
    <x v="0"/>
    <x v="0"/>
    <n v="5335953.9855000004"/>
  </r>
  <r>
    <d v="2020-02-02T00:00:00"/>
    <n v="2"/>
    <x v="0"/>
    <x v="0"/>
    <x v="0"/>
    <x v="1"/>
    <n v="22031.339499999998"/>
  </r>
  <r>
    <d v="2020-02-02T00:00:00"/>
    <n v="2"/>
    <x v="0"/>
    <x v="0"/>
    <x v="0"/>
    <x v="2"/>
    <n v="161850.551225"/>
  </r>
  <r>
    <d v="2020-02-02T00:00:00"/>
    <n v="2"/>
    <x v="0"/>
    <x v="1"/>
    <x v="0"/>
    <x v="0"/>
    <n v="370455.10450000002"/>
  </r>
  <r>
    <d v="2020-02-02T00:00:00"/>
    <n v="2"/>
    <x v="0"/>
    <x v="1"/>
    <x v="0"/>
    <x v="1"/>
    <n v="1357.1279999999999"/>
  </r>
  <r>
    <d v="2020-02-02T00:00:00"/>
    <n v="2"/>
    <x v="0"/>
    <x v="1"/>
    <x v="0"/>
    <x v="2"/>
    <n v="15992.890824100001"/>
  </r>
  <r>
    <d v="2020-02-02T00:00:00"/>
    <n v="2"/>
    <x v="0"/>
    <x v="2"/>
    <x v="0"/>
    <x v="0"/>
    <n v="2955944.1609999998"/>
  </r>
  <r>
    <d v="2020-02-02T00:00:00"/>
    <n v="2"/>
    <x v="0"/>
    <x v="2"/>
    <x v="0"/>
    <x v="1"/>
    <n v="3009.5569999999998"/>
  </r>
  <r>
    <d v="2020-02-02T00:00:00"/>
    <n v="2"/>
    <x v="0"/>
    <x v="2"/>
    <x v="0"/>
    <x v="2"/>
    <n v="78333.403342150006"/>
  </r>
  <r>
    <d v="2020-02-02T00:00:00"/>
    <n v="2"/>
    <x v="0"/>
    <x v="3"/>
    <x v="0"/>
    <x v="0"/>
    <n v="1481258.0895"/>
  </r>
  <r>
    <d v="2020-02-02T00:00:00"/>
    <n v="2"/>
    <x v="0"/>
    <x v="3"/>
    <x v="0"/>
    <x v="1"/>
    <n v="2557.181"/>
  </r>
  <r>
    <d v="2020-02-02T00:00:00"/>
    <n v="2"/>
    <x v="0"/>
    <x v="3"/>
    <x v="0"/>
    <x v="2"/>
    <n v="21404.767325000001"/>
  </r>
  <r>
    <d v="2020-02-02T00:00:00"/>
    <n v="2"/>
    <x v="0"/>
    <x v="4"/>
    <x v="1"/>
    <x v="0"/>
    <n v="195410.72450000001"/>
  </r>
  <r>
    <d v="2020-02-02T00:00:00"/>
    <n v="2"/>
    <x v="0"/>
    <x v="4"/>
    <x v="1"/>
    <x v="1"/>
    <n v="411.53649999999999"/>
  </r>
  <r>
    <d v="2020-02-02T00:00:00"/>
    <n v="2"/>
    <x v="0"/>
    <x v="4"/>
    <x v="1"/>
    <x v="2"/>
    <n v="2697.5545293999999"/>
  </r>
  <r>
    <d v="2020-02-02T00:00:00"/>
    <n v="2"/>
    <x v="0"/>
    <x v="5"/>
    <x v="0"/>
    <x v="0"/>
    <n v="708826.06949999998"/>
  </r>
  <r>
    <d v="2020-02-02T00:00:00"/>
    <n v="2"/>
    <x v="0"/>
    <x v="5"/>
    <x v="0"/>
    <x v="1"/>
    <n v="2491.2094999999999"/>
  </r>
  <r>
    <d v="2020-02-02T00:00:00"/>
    <n v="2"/>
    <x v="0"/>
    <x v="5"/>
    <x v="0"/>
    <x v="2"/>
    <n v="20297.54565"/>
  </r>
  <r>
    <d v="2020-02-02T00:00:00"/>
    <n v="2"/>
    <x v="0"/>
    <x v="6"/>
    <x v="0"/>
    <x v="0"/>
    <n v="0"/>
  </r>
  <r>
    <d v="2020-02-02T00:00:00"/>
    <n v="2"/>
    <x v="0"/>
    <x v="6"/>
    <x v="0"/>
    <x v="1"/>
    <n v="131.94300000000001"/>
  </r>
  <r>
    <d v="2020-02-02T00:00:00"/>
    <n v="2"/>
    <x v="0"/>
    <x v="6"/>
    <x v="0"/>
    <x v="2"/>
    <n v="113.09399999999999"/>
  </r>
  <r>
    <d v="2020-02-02T00:00:00"/>
    <n v="2"/>
    <x v="0"/>
    <x v="7"/>
    <x v="0"/>
    <x v="0"/>
    <n v="0"/>
  </r>
  <r>
    <d v="2020-02-02T00:00:00"/>
    <n v="2"/>
    <x v="0"/>
    <x v="7"/>
    <x v="0"/>
    <x v="1"/>
    <n v="10169.0355"/>
  </r>
  <r>
    <d v="2020-02-02T00:00:00"/>
    <n v="2"/>
    <x v="0"/>
    <x v="7"/>
    <x v="0"/>
    <x v="2"/>
    <n v="0"/>
  </r>
  <r>
    <d v="2020-02-03T00:00:00"/>
    <n v="2"/>
    <x v="0"/>
    <x v="0"/>
    <x v="0"/>
    <x v="0"/>
    <n v="5447470.9524999997"/>
  </r>
  <r>
    <d v="2020-02-03T00:00:00"/>
    <n v="2"/>
    <x v="0"/>
    <x v="0"/>
    <x v="0"/>
    <x v="1"/>
    <n v="20089.892500000002"/>
  </r>
  <r>
    <d v="2020-02-03T00:00:00"/>
    <n v="2"/>
    <x v="0"/>
    <x v="0"/>
    <x v="0"/>
    <x v="2"/>
    <n v="148145.75747499999"/>
  </r>
  <r>
    <d v="2020-02-03T00:00:00"/>
    <n v="2"/>
    <x v="0"/>
    <x v="1"/>
    <x v="0"/>
    <x v="0"/>
    <n v="293419.2415"/>
  </r>
  <r>
    <d v="2020-02-03T00:00:00"/>
    <n v="2"/>
    <x v="0"/>
    <x v="1"/>
    <x v="0"/>
    <x v="1"/>
    <n v="992.71400000000006"/>
  </r>
  <r>
    <d v="2020-02-03T00:00:00"/>
    <n v="2"/>
    <x v="0"/>
    <x v="1"/>
    <x v="0"/>
    <x v="2"/>
    <n v="13593.726331649999"/>
  </r>
  <r>
    <d v="2020-02-03T00:00:00"/>
    <n v="2"/>
    <x v="0"/>
    <x v="2"/>
    <x v="0"/>
    <x v="0"/>
    <n v="2955579.747"/>
  </r>
  <r>
    <d v="2020-02-03T00:00:00"/>
    <n v="2"/>
    <x v="0"/>
    <x v="2"/>
    <x v="0"/>
    <x v="1"/>
    <n v="3794.9319999999998"/>
  </r>
  <r>
    <d v="2020-02-03T00:00:00"/>
    <n v="2"/>
    <x v="0"/>
    <x v="2"/>
    <x v="0"/>
    <x v="2"/>
    <n v="72167.449034999998"/>
  </r>
  <r>
    <d v="2020-02-03T00:00:00"/>
    <n v="2"/>
    <x v="0"/>
    <x v="3"/>
    <x v="0"/>
    <x v="0"/>
    <n v="1383048.5164999999"/>
  </r>
  <r>
    <d v="2020-02-03T00:00:00"/>
    <n v="2"/>
    <x v="0"/>
    <x v="3"/>
    <x v="0"/>
    <x v="1"/>
    <n v="2425.2379999999998"/>
  </r>
  <r>
    <d v="2020-02-03T00:00:00"/>
    <n v="2"/>
    <x v="0"/>
    <x v="3"/>
    <x v="0"/>
    <x v="2"/>
    <n v="19185.831630000001"/>
  </r>
  <r>
    <d v="2020-02-03T00:00:00"/>
    <n v="2"/>
    <x v="0"/>
    <x v="4"/>
    <x v="1"/>
    <x v="0"/>
    <n v="24805.284"/>
  </r>
  <r>
    <d v="2020-02-03T00:00:00"/>
    <n v="2"/>
    <x v="0"/>
    <x v="4"/>
    <x v="1"/>
    <x v="1"/>
    <n v="87.962000000000003"/>
  </r>
  <r>
    <d v="2020-02-03T00:00:00"/>
    <n v="2"/>
    <x v="0"/>
    <x v="4"/>
    <x v="1"/>
    <x v="2"/>
    <n v="385.98353900000001"/>
  </r>
  <r>
    <d v="2020-02-03T00:00:00"/>
    <n v="2"/>
    <x v="0"/>
    <x v="5"/>
    <x v="0"/>
    <x v="0"/>
    <n v="743297.74899999995"/>
  </r>
  <r>
    <d v="2020-02-03T00:00:00"/>
    <n v="2"/>
    <x v="0"/>
    <x v="5"/>
    <x v="0"/>
    <x v="1"/>
    <n v="1602.165"/>
  </r>
  <r>
    <d v="2020-02-03T00:00:00"/>
    <n v="2"/>
    <x v="0"/>
    <x v="5"/>
    <x v="0"/>
    <x v="2"/>
    <n v="14606.090099999999"/>
  </r>
  <r>
    <d v="2020-02-03T00:00:00"/>
    <n v="2"/>
    <x v="0"/>
    <x v="6"/>
    <x v="0"/>
    <x v="0"/>
    <n v="0"/>
  </r>
  <r>
    <d v="2020-02-03T00:00:00"/>
    <n v="2"/>
    <x v="0"/>
    <x v="6"/>
    <x v="0"/>
    <x v="1"/>
    <n v="87.962000000000003"/>
  </r>
  <r>
    <d v="2020-02-03T00:00:00"/>
    <n v="2"/>
    <x v="0"/>
    <x v="6"/>
    <x v="0"/>
    <x v="2"/>
    <n v="40.839500000000001"/>
  </r>
  <r>
    <d v="2020-02-03T00:00:00"/>
    <n v="2"/>
    <x v="0"/>
    <x v="7"/>
    <x v="0"/>
    <x v="0"/>
    <n v="0"/>
  </r>
  <r>
    <d v="2020-02-03T00:00:00"/>
    <n v="2"/>
    <x v="0"/>
    <x v="7"/>
    <x v="0"/>
    <x v="1"/>
    <n v="7621.2790000000005"/>
  </r>
  <r>
    <d v="2020-02-03T00:00:00"/>
    <n v="2"/>
    <x v="0"/>
    <x v="7"/>
    <x v="0"/>
    <x v="2"/>
    <n v="0"/>
  </r>
  <r>
    <d v="2020-02-04T00:00:00"/>
    <n v="2"/>
    <x v="0"/>
    <x v="0"/>
    <x v="0"/>
    <x v="0"/>
    <n v="5763480.7204999998"/>
  </r>
  <r>
    <d v="2020-02-04T00:00:00"/>
    <n v="2"/>
    <x v="0"/>
    <x v="0"/>
    <x v="0"/>
    <x v="1"/>
    <n v="20124.449000000001"/>
  </r>
  <r>
    <d v="2020-02-04T00:00:00"/>
    <n v="2"/>
    <x v="0"/>
    <x v="0"/>
    <x v="0"/>
    <x v="2"/>
    <n v="167283.14717499999"/>
  </r>
  <r>
    <d v="2020-02-04T00:00:00"/>
    <n v="2"/>
    <x v="0"/>
    <x v="1"/>
    <x v="0"/>
    <x v="0"/>
    <n v="319437.14449999999"/>
  </r>
  <r>
    <d v="2020-02-04T00:00:00"/>
    <n v="2"/>
    <x v="0"/>
    <x v="1"/>
    <x v="0"/>
    <x v="1"/>
    <n v="895.32749999999999"/>
  </r>
  <r>
    <d v="2020-02-04T00:00:00"/>
    <n v="2"/>
    <x v="0"/>
    <x v="1"/>
    <x v="0"/>
    <x v="2"/>
    <n v="10129.0523729"/>
  </r>
  <r>
    <d v="2020-02-04T00:00:00"/>
    <n v="2"/>
    <x v="0"/>
    <x v="2"/>
    <x v="0"/>
    <x v="0"/>
    <n v="2753395.9484999999"/>
  </r>
  <r>
    <d v="2020-02-04T00:00:00"/>
    <n v="2"/>
    <x v="0"/>
    <x v="2"/>
    <x v="0"/>
    <x v="1"/>
    <n v="3524.7629999999999"/>
  </r>
  <r>
    <d v="2020-02-04T00:00:00"/>
    <n v="2"/>
    <x v="0"/>
    <x v="2"/>
    <x v="0"/>
    <x v="2"/>
    <n v="71531.063442300001"/>
  </r>
  <r>
    <d v="2020-02-04T00:00:00"/>
    <n v="2"/>
    <x v="0"/>
    <x v="3"/>
    <x v="0"/>
    <x v="0"/>
    <n v="1410420.406"/>
  </r>
  <r>
    <d v="2020-02-04T00:00:00"/>
    <n v="2"/>
    <x v="0"/>
    <x v="3"/>
    <x v="0"/>
    <x v="1"/>
    <n v="2261.88"/>
  </r>
  <r>
    <d v="2020-02-04T00:00:00"/>
    <n v="2"/>
    <x v="0"/>
    <x v="3"/>
    <x v="0"/>
    <x v="2"/>
    <n v="18539.05961"/>
  </r>
  <r>
    <d v="2020-02-04T00:00:00"/>
    <n v="2"/>
    <x v="0"/>
    <x v="4"/>
    <x v="1"/>
    <x v="0"/>
    <n v="0"/>
  </r>
  <r>
    <d v="2020-02-04T00:00:00"/>
    <n v="2"/>
    <x v="0"/>
    <x v="4"/>
    <x v="1"/>
    <x v="1"/>
    <n v="12.566000000000001"/>
  </r>
  <r>
    <d v="2020-02-04T00:00:00"/>
    <n v="2"/>
    <x v="0"/>
    <x v="4"/>
    <x v="1"/>
    <x v="2"/>
    <n v="0"/>
  </r>
  <r>
    <d v="2020-02-04T00:00:00"/>
    <n v="2"/>
    <x v="0"/>
    <x v="5"/>
    <x v="0"/>
    <x v="0"/>
    <n v="689741.45700000005"/>
  </r>
  <r>
    <d v="2020-02-04T00:00:00"/>
    <n v="2"/>
    <x v="0"/>
    <x v="5"/>
    <x v="0"/>
    <x v="1"/>
    <n v="1712.1175000000001"/>
  </r>
  <r>
    <d v="2020-02-04T00:00:00"/>
    <n v="2"/>
    <x v="0"/>
    <x v="5"/>
    <x v="0"/>
    <x v="2"/>
    <n v="15453.352650000001"/>
  </r>
  <r>
    <d v="2020-02-04T00:00:00"/>
    <n v="2"/>
    <x v="0"/>
    <x v="6"/>
    <x v="0"/>
    <x v="0"/>
    <n v="0"/>
  </r>
  <r>
    <d v="2020-02-04T00:00:00"/>
    <n v="2"/>
    <x v="0"/>
    <x v="6"/>
    <x v="0"/>
    <x v="1"/>
    <n v="94.245000000000005"/>
  </r>
  <r>
    <d v="2020-02-04T00:00:00"/>
    <n v="2"/>
    <x v="0"/>
    <x v="6"/>
    <x v="0"/>
    <x v="2"/>
    <n v="9.4245000000000001"/>
  </r>
  <r>
    <d v="2020-02-04T00:00:00"/>
    <n v="2"/>
    <x v="0"/>
    <x v="7"/>
    <x v="0"/>
    <x v="0"/>
    <n v="0"/>
  </r>
  <r>
    <d v="2020-02-04T00:00:00"/>
    <n v="2"/>
    <x v="0"/>
    <x v="7"/>
    <x v="0"/>
    <x v="1"/>
    <n v="7260.0065000000004"/>
  </r>
  <r>
    <d v="2020-02-04T00:00:00"/>
    <n v="2"/>
    <x v="0"/>
    <x v="7"/>
    <x v="0"/>
    <x v="2"/>
    <n v="0"/>
  </r>
  <r>
    <d v="2020-02-05T00:00:00"/>
    <n v="2"/>
    <x v="0"/>
    <x v="0"/>
    <x v="0"/>
    <x v="0"/>
    <n v="3459818.7705000001"/>
  </r>
  <r>
    <d v="2020-02-05T00:00:00"/>
    <n v="2"/>
    <x v="0"/>
    <x v="0"/>
    <x v="0"/>
    <x v="1"/>
    <n v="13439.337"/>
  </r>
  <r>
    <d v="2020-02-05T00:00:00"/>
    <n v="2"/>
    <x v="0"/>
    <x v="0"/>
    <x v="0"/>
    <x v="2"/>
    <n v="108101.37112500001"/>
  </r>
  <r>
    <d v="2020-02-05T00:00:00"/>
    <n v="2"/>
    <x v="0"/>
    <x v="1"/>
    <x v="0"/>
    <x v="0"/>
    <n v="317200.39649999997"/>
  </r>
  <r>
    <d v="2020-02-05T00:00:00"/>
    <n v="2"/>
    <x v="0"/>
    <x v="1"/>
    <x v="0"/>
    <x v="1"/>
    <n v="1058.6855"/>
  </r>
  <r>
    <d v="2020-02-05T00:00:00"/>
    <n v="2"/>
    <x v="0"/>
    <x v="1"/>
    <x v="0"/>
    <x v="2"/>
    <n v="14519.99760665"/>
  </r>
  <r>
    <d v="2020-02-05T00:00:00"/>
    <n v="2"/>
    <x v="0"/>
    <x v="2"/>
    <x v="0"/>
    <x v="0"/>
    <n v="2444171.8204999999"/>
  </r>
  <r>
    <d v="2020-02-05T00:00:00"/>
    <n v="2"/>
    <x v="0"/>
    <x v="2"/>
    <x v="0"/>
    <x v="1"/>
    <n v="2528.9074999999998"/>
  </r>
  <r>
    <d v="2020-02-05T00:00:00"/>
    <n v="2"/>
    <x v="0"/>
    <x v="2"/>
    <x v="0"/>
    <x v="2"/>
    <n v="66056.430138349999"/>
  </r>
  <r>
    <d v="2020-02-05T00:00:00"/>
    <n v="2"/>
    <x v="0"/>
    <x v="3"/>
    <x v="0"/>
    <x v="0"/>
    <n v="1390556.7015"/>
  </r>
  <r>
    <d v="2020-02-05T00:00:00"/>
    <n v="2"/>
    <x v="0"/>
    <x v="3"/>
    <x v="0"/>
    <x v="1"/>
    <n v="2155.069"/>
  </r>
  <r>
    <d v="2020-02-05T00:00:00"/>
    <n v="2"/>
    <x v="0"/>
    <x v="3"/>
    <x v="0"/>
    <x v="2"/>
    <n v="19165.223389999999"/>
  </r>
  <r>
    <d v="2020-02-05T00:00:00"/>
    <n v="2"/>
    <x v="0"/>
    <x v="4"/>
    <x v="1"/>
    <x v="0"/>
    <n v="0"/>
  </r>
  <r>
    <d v="2020-02-05T00:00:00"/>
    <n v="2"/>
    <x v="0"/>
    <x v="4"/>
    <x v="1"/>
    <x v="1"/>
    <n v="15.7075"/>
  </r>
  <r>
    <d v="2020-02-05T00:00:00"/>
    <n v="2"/>
    <x v="0"/>
    <x v="4"/>
    <x v="1"/>
    <x v="2"/>
    <n v="0"/>
  </r>
  <r>
    <d v="2020-02-05T00:00:00"/>
    <n v="2"/>
    <x v="0"/>
    <x v="5"/>
    <x v="0"/>
    <x v="0"/>
    <n v="539332.72"/>
  </r>
  <r>
    <d v="2020-02-05T00:00:00"/>
    <n v="2"/>
    <x v="0"/>
    <x v="5"/>
    <x v="0"/>
    <x v="1"/>
    <n v="1677.5609999999999"/>
  </r>
  <r>
    <d v="2020-02-05T00:00:00"/>
    <n v="2"/>
    <x v="0"/>
    <x v="5"/>
    <x v="0"/>
    <x v="2"/>
    <n v="14978.986150000001"/>
  </r>
  <r>
    <d v="2020-02-05T00:00:00"/>
    <n v="2"/>
    <x v="0"/>
    <x v="6"/>
    <x v="0"/>
    <x v="0"/>
    <n v="0"/>
  </r>
  <r>
    <d v="2020-02-05T00:00:00"/>
    <n v="2"/>
    <x v="0"/>
    <x v="6"/>
    <x v="0"/>
    <x v="1"/>
    <n v="109.9525"/>
  </r>
  <r>
    <d v="2020-02-05T00:00:00"/>
    <n v="2"/>
    <x v="0"/>
    <x v="6"/>
    <x v="0"/>
    <x v="2"/>
    <n v="37.698"/>
  </r>
  <r>
    <d v="2020-02-05T00:00:00"/>
    <n v="2"/>
    <x v="0"/>
    <x v="7"/>
    <x v="0"/>
    <x v="0"/>
    <n v="0"/>
  </r>
  <r>
    <d v="2020-02-05T00:00:00"/>
    <n v="2"/>
    <x v="0"/>
    <x v="7"/>
    <x v="0"/>
    <x v="1"/>
    <n v="7102.9314999999997"/>
  </r>
  <r>
    <d v="2020-02-05T00:00:00"/>
    <n v="2"/>
    <x v="0"/>
    <x v="7"/>
    <x v="0"/>
    <x v="2"/>
    <n v="0"/>
  </r>
  <r>
    <d v="2020-02-06T00:00:00"/>
    <n v="2"/>
    <x v="0"/>
    <x v="0"/>
    <x v="0"/>
    <x v="0"/>
    <n v="3484900.5065000001"/>
  </r>
  <r>
    <d v="2020-02-06T00:00:00"/>
    <n v="2"/>
    <x v="0"/>
    <x v="0"/>
    <x v="0"/>
    <x v="1"/>
    <n v="10655.968000000001"/>
  </r>
  <r>
    <d v="2020-02-06T00:00:00"/>
    <n v="2"/>
    <x v="0"/>
    <x v="0"/>
    <x v="0"/>
    <x v="2"/>
    <n v="90072.145550000001"/>
  </r>
  <r>
    <d v="2020-02-06T00:00:00"/>
    <n v="2"/>
    <x v="0"/>
    <x v="1"/>
    <x v="0"/>
    <x v="0"/>
    <n v="354468.011"/>
  </r>
  <r>
    <d v="2020-02-06T00:00:00"/>
    <n v="2"/>
    <x v="0"/>
    <x v="1"/>
    <x v="0"/>
    <x v="1"/>
    <n v="973.86500000000001"/>
  </r>
  <r>
    <d v="2020-02-06T00:00:00"/>
    <n v="2"/>
    <x v="0"/>
    <x v="1"/>
    <x v="0"/>
    <x v="2"/>
    <n v="14007.56429455"/>
  </r>
  <r>
    <d v="2020-02-06T00:00:00"/>
    <n v="2"/>
    <x v="0"/>
    <x v="2"/>
    <x v="0"/>
    <x v="0"/>
    <n v="3081054.3985000001"/>
  </r>
  <r>
    <d v="2020-02-06T00:00:00"/>
    <n v="2"/>
    <x v="0"/>
    <x v="2"/>
    <x v="0"/>
    <x v="1"/>
    <n v="2698.5484999999999"/>
  </r>
  <r>
    <d v="2020-02-06T00:00:00"/>
    <n v="2"/>
    <x v="0"/>
    <x v="2"/>
    <x v="0"/>
    <x v="2"/>
    <n v="73170.953773350004"/>
  </r>
  <r>
    <d v="2020-02-06T00:00:00"/>
    <n v="2"/>
    <x v="0"/>
    <x v="3"/>
    <x v="0"/>
    <x v="0"/>
    <n v="1213982.4110000001"/>
  </r>
  <r>
    <d v="2020-02-06T00:00:00"/>
    <n v="2"/>
    <x v="0"/>
    <x v="3"/>
    <x v="0"/>
    <x v="1"/>
    <n v="2195.9085"/>
  </r>
  <r>
    <d v="2020-02-06T00:00:00"/>
    <n v="2"/>
    <x v="0"/>
    <x v="3"/>
    <x v="0"/>
    <x v="2"/>
    <n v="17198.361655000001"/>
  </r>
  <r>
    <d v="2020-02-06T00:00:00"/>
    <n v="2"/>
    <x v="0"/>
    <x v="5"/>
    <x v="0"/>
    <x v="0"/>
    <n v="581124.09450000001"/>
  </r>
  <r>
    <d v="2020-02-06T00:00:00"/>
    <n v="2"/>
    <x v="0"/>
    <x v="5"/>
    <x v="0"/>
    <x v="1"/>
    <n v="1561.3254999999999"/>
  </r>
  <r>
    <d v="2020-02-06T00:00:00"/>
    <n v="2"/>
    <x v="0"/>
    <x v="5"/>
    <x v="0"/>
    <x v="2"/>
    <n v="14403.46335"/>
  </r>
  <r>
    <d v="2020-02-06T00:00:00"/>
    <n v="2"/>
    <x v="0"/>
    <x v="6"/>
    <x v="0"/>
    <x v="0"/>
    <n v="0"/>
  </r>
  <r>
    <d v="2020-02-06T00:00:00"/>
    <n v="2"/>
    <x v="0"/>
    <x v="6"/>
    <x v="0"/>
    <x v="1"/>
    <n v="87.962000000000003"/>
  </r>
  <r>
    <d v="2020-02-06T00:00:00"/>
    <n v="2"/>
    <x v="0"/>
    <x v="6"/>
    <x v="0"/>
    <x v="2"/>
    <n v="18.849"/>
  </r>
  <r>
    <d v="2020-02-06T00:00:00"/>
    <n v="2"/>
    <x v="0"/>
    <x v="7"/>
    <x v="0"/>
    <x v="0"/>
    <n v="0"/>
  </r>
  <r>
    <d v="2020-02-06T00:00:00"/>
    <n v="2"/>
    <x v="0"/>
    <x v="7"/>
    <x v="0"/>
    <x v="1"/>
    <n v="7209.7425000000003"/>
  </r>
  <r>
    <d v="2020-02-06T00:00:00"/>
    <n v="2"/>
    <x v="0"/>
    <x v="7"/>
    <x v="0"/>
    <x v="2"/>
    <n v="0"/>
  </r>
  <r>
    <d v="2020-02-07T00:00:00"/>
    <n v="2"/>
    <x v="0"/>
    <x v="0"/>
    <x v="0"/>
    <x v="0"/>
    <n v="3284705.2774999999"/>
  </r>
  <r>
    <d v="2020-02-07T00:00:00"/>
    <n v="2"/>
    <x v="0"/>
    <x v="0"/>
    <x v="0"/>
    <x v="1"/>
    <n v="11353.380999999999"/>
  </r>
  <r>
    <d v="2020-02-07T00:00:00"/>
    <n v="2"/>
    <x v="0"/>
    <x v="0"/>
    <x v="0"/>
    <x v="2"/>
    <n v="91091.091075000004"/>
  </r>
  <r>
    <d v="2020-02-07T00:00:00"/>
    <n v="2"/>
    <x v="0"/>
    <x v="1"/>
    <x v="0"/>
    <x v="0"/>
    <n v="374394.54550000001"/>
  </r>
  <r>
    <d v="2020-02-07T00:00:00"/>
    <n v="2"/>
    <x v="0"/>
    <x v="1"/>
    <x v="0"/>
    <x v="1"/>
    <n v="1086.9590000000001"/>
  </r>
  <r>
    <d v="2020-02-07T00:00:00"/>
    <n v="2"/>
    <x v="0"/>
    <x v="1"/>
    <x v="0"/>
    <x v="2"/>
    <n v="13045.1013688"/>
  </r>
  <r>
    <d v="2020-02-07T00:00:00"/>
    <n v="2"/>
    <x v="0"/>
    <x v="2"/>
    <x v="0"/>
    <x v="0"/>
    <n v="3518750.1690000002"/>
  </r>
  <r>
    <d v="2020-02-07T00:00:00"/>
    <n v="2"/>
    <x v="0"/>
    <x v="2"/>
    <x v="0"/>
    <x v="1"/>
    <n v="2984.4250000000002"/>
  </r>
  <r>
    <d v="2020-02-07T00:00:00"/>
    <n v="2"/>
    <x v="0"/>
    <x v="2"/>
    <x v="0"/>
    <x v="2"/>
    <n v="96657.566131450003"/>
  </r>
  <r>
    <d v="2020-02-07T00:00:00"/>
    <n v="2"/>
    <x v="0"/>
    <x v="3"/>
    <x v="0"/>
    <x v="0"/>
    <n v="1121681.9994999999"/>
  </r>
  <r>
    <d v="2020-02-07T00:00:00"/>
    <n v="2"/>
    <x v="0"/>
    <x v="3"/>
    <x v="0"/>
    <x v="1"/>
    <n v="2010.56"/>
  </r>
  <r>
    <d v="2020-02-07T00:00:00"/>
    <n v="2"/>
    <x v="0"/>
    <x v="3"/>
    <x v="0"/>
    <x v="2"/>
    <n v="15336.865830000001"/>
  </r>
  <r>
    <d v="2020-02-07T00:00:00"/>
    <n v="2"/>
    <x v="0"/>
    <x v="5"/>
    <x v="0"/>
    <x v="0"/>
    <n v="722133.46349999995"/>
  </r>
  <r>
    <d v="2020-02-07T00:00:00"/>
    <n v="2"/>
    <x v="0"/>
    <x v="5"/>
    <x v="0"/>
    <x v="1"/>
    <n v="1699.5515"/>
  </r>
  <r>
    <d v="2020-02-07T00:00:00"/>
    <n v="2"/>
    <x v="0"/>
    <x v="5"/>
    <x v="0"/>
    <x v="2"/>
    <n v="14606.7184"/>
  </r>
  <r>
    <d v="2020-02-07T00:00:00"/>
    <n v="2"/>
    <x v="0"/>
    <x v="6"/>
    <x v="0"/>
    <x v="0"/>
    <n v="0"/>
  </r>
  <r>
    <d v="2020-02-07T00:00:00"/>
    <n v="2"/>
    <x v="0"/>
    <x v="6"/>
    <x v="0"/>
    <x v="1"/>
    <n v="116.2355"/>
  </r>
  <r>
    <d v="2020-02-07T00:00:00"/>
    <n v="2"/>
    <x v="0"/>
    <x v="6"/>
    <x v="0"/>
    <x v="2"/>
    <n v="125.66"/>
  </r>
  <r>
    <d v="2020-02-07T00:00:00"/>
    <n v="2"/>
    <x v="0"/>
    <x v="7"/>
    <x v="0"/>
    <x v="0"/>
    <n v="0"/>
  </r>
  <r>
    <d v="2020-02-07T00:00:00"/>
    <n v="2"/>
    <x v="0"/>
    <x v="7"/>
    <x v="0"/>
    <x v="1"/>
    <n v="7373.1004999999996"/>
  </r>
  <r>
    <d v="2020-02-07T00:00:00"/>
    <n v="2"/>
    <x v="0"/>
    <x v="7"/>
    <x v="0"/>
    <x v="2"/>
    <n v="0"/>
  </r>
  <r>
    <d v="2020-02-08T00:00:00"/>
    <n v="2"/>
    <x v="0"/>
    <x v="0"/>
    <x v="0"/>
    <x v="0"/>
    <n v="3455753.6694999998"/>
  </r>
  <r>
    <d v="2020-02-08T00:00:00"/>
    <n v="2"/>
    <x v="0"/>
    <x v="0"/>
    <x v="0"/>
    <x v="1"/>
    <n v="14161.882"/>
  </r>
  <r>
    <d v="2020-02-08T00:00:00"/>
    <n v="2"/>
    <x v="0"/>
    <x v="0"/>
    <x v="0"/>
    <x v="2"/>
    <n v="105482.30257499999"/>
  </r>
  <r>
    <d v="2020-02-08T00:00:00"/>
    <n v="2"/>
    <x v="0"/>
    <x v="1"/>
    <x v="0"/>
    <x v="0"/>
    <n v="390680.08149999997"/>
  </r>
  <r>
    <d v="2020-02-08T00:00:00"/>
    <n v="2"/>
    <x v="0"/>
    <x v="1"/>
    <x v="0"/>
    <x v="1"/>
    <n v="1426.241"/>
  </r>
  <r>
    <d v="2020-02-08T00:00:00"/>
    <n v="2"/>
    <x v="0"/>
    <x v="1"/>
    <x v="0"/>
    <x v="2"/>
    <n v="15207.63425865"/>
  </r>
  <r>
    <d v="2020-02-08T00:00:00"/>
    <n v="2"/>
    <x v="0"/>
    <x v="2"/>
    <x v="0"/>
    <x v="0"/>
    <n v="3217621.6864999998"/>
  </r>
  <r>
    <d v="2020-02-08T00:00:00"/>
    <n v="2"/>
    <x v="0"/>
    <x v="2"/>
    <x v="0"/>
    <x v="1"/>
    <n v="3411.6689999999999"/>
  </r>
  <r>
    <d v="2020-02-08T00:00:00"/>
    <n v="2"/>
    <x v="0"/>
    <x v="2"/>
    <x v="0"/>
    <x v="2"/>
    <n v="103280.236735"/>
  </r>
  <r>
    <d v="2020-02-08T00:00:00"/>
    <n v="2"/>
    <x v="0"/>
    <x v="3"/>
    <x v="0"/>
    <x v="0"/>
    <n v="1172473.7715"/>
  </r>
  <r>
    <d v="2020-02-08T00:00:00"/>
    <n v="2"/>
    <x v="0"/>
    <x v="3"/>
    <x v="0"/>
    <x v="1"/>
    <n v="2315.2855"/>
  </r>
  <r>
    <d v="2020-02-08T00:00:00"/>
    <n v="2"/>
    <x v="0"/>
    <x v="3"/>
    <x v="0"/>
    <x v="2"/>
    <n v="17300.8688"/>
  </r>
  <r>
    <d v="2020-02-08T00:00:00"/>
    <n v="2"/>
    <x v="0"/>
    <x v="5"/>
    <x v="0"/>
    <x v="0"/>
    <n v="1019781.164"/>
  </r>
  <r>
    <d v="2020-02-08T00:00:00"/>
    <n v="2"/>
    <x v="0"/>
    <x v="5"/>
    <x v="0"/>
    <x v="1"/>
    <n v="2701.69"/>
  </r>
  <r>
    <d v="2020-02-08T00:00:00"/>
    <n v="2"/>
    <x v="0"/>
    <x v="5"/>
    <x v="0"/>
    <x v="2"/>
    <n v="23453.810700000002"/>
  </r>
  <r>
    <d v="2020-02-08T00:00:00"/>
    <n v="2"/>
    <x v="0"/>
    <x v="6"/>
    <x v="0"/>
    <x v="0"/>
    <n v="0"/>
  </r>
  <r>
    <d v="2020-02-08T00:00:00"/>
    <n v="2"/>
    <x v="0"/>
    <x v="6"/>
    <x v="0"/>
    <x v="1"/>
    <n v="109.9525"/>
  </r>
  <r>
    <d v="2020-02-08T00:00:00"/>
    <n v="2"/>
    <x v="0"/>
    <x v="6"/>
    <x v="0"/>
    <x v="2"/>
    <n v="75.396000000000001"/>
  </r>
  <r>
    <d v="2020-02-08T00:00:00"/>
    <n v="2"/>
    <x v="0"/>
    <x v="7"/>
    <x v="0"/>
    <x v="0"/>
    <n v="0"/>
  </r>
  <r>
    <d v="2020-02-08T00:00:00"/>
    <n v="2"/>
    <x v="0"/>
    <x v="7"/>
    <x v="0"/>
    <x v="1"/>
    <n v="9481.0470000000005"/>
  </r>
  <r>
    <d v="2020-02-08T00:00:00"/>
    <n v="2"/>
    <x v="0"/>
    <x v="7"/>
    <x v="0"/>
    <x v="2"/>
    <n v="0"/>
  </r>
  <r>
    <d v="2020-02-09T00:00:00"/>
    <n v="2"/>
    <x v="0"/>
    <x v="0"/>
    <x v="0"/>
    <x v="0"/>
    <n v="3747127.7944999998"/>
  </r>
  <r>
    <d v="2020-02-09T00:00:00"/>
    <n v="2"/>
    <x v="0"/>
    <x v="0"/>
    <x v="0"/>
    <x v="1"/>
    <n v="14680.229499999999"/>
  </r>
  <r>
    <d v="2020-02-09T00:00:00"/>
    <n v="2"/>
    <x v="0"/>
    <x v="0"/>
    <x v="0"/>
    <x v="2"/>
    <n v="106948.440625"/>
  </r>
  <r>
    <d v="2020-02-09T00:00:00"/>
    <n v="2"/>
    <x v="0"/>
    <x v="1"/>
    <x v="0"/>
    <x v="0"/>
    <n v="320382.73599999998"/>
  </r>
  <r>
    <d v="2020-02-09T00:00:00"/>
    <n v="2"/>
    <x v="0"/>
    <x v="1"/>
    <x v="0"/>
    <x v="1"/>
    <n v="1457.6559999999999"/>
  </r>
  <r>
    <d v="2020-02-09T00:00:00"/>
    <n v="2"/>
    <x v="0"/>
    <x v="1"/>
    <x v="0"/>
    <x v="2"/>
    <n v="15330.21935845"/>
  </r>
  <r>
    <d v="2020-02-09T00:00:00"/>
    <n v="2"/>
    <x v="0"/>
    <x v="2"/>
    <x v="0"/>
    <x v="0"/>
    <n v="3444120.6949999998"/>
  </r>
  <r>
    <d v="2020-02-09T00:00:00"/>
    <n v="2"/>
    <x v="0"/>
    <x v="2"/>
    <x v="0"/>
    <x v="1"/>
    <n v="3678.6965"/>
  </r>
  <r>
    <d v="2020-02-09T00:00:00"/>
    <n v="2"/>
    <x v="0"/>
    <x v="2"/>
    <x v="0"/>
    <x v="2"/>
    <n v="111782.92638999999"/>
  </r>
  <r>
    <d v="2020-02-09T00:00:00"/>
    <n v="2"/>
    <x v="0"/>
    <x v="3"/>
    <x v="0"/>
    <x v="0"/>
    <n v="1240886.2169999999"/>
  </r>
  <r>
    <d v="2020-02-09T00:00:00"/>
    <n v="2"/>
    <x v="0"/>
    <x v="3"/>
    <x v="0"/>
    <x v="1"/>
    <n v="2494.3510000000001"/>
  </r>
  <r>
    <d v="2020-02-09T00:00:00"/>
    <n v="2"/>
    <x v="0"/>
    <x v="3"/>
    <x v="0"/>
    <x v="2"/>
    <n v="17746.364914999998"/>
  </r>
  <r>
    <d v="2020-02-09T00:00:00"/>
    <n v="2"/>
    <x v="0"/>
    <x v="5"/>
    <x v="0"/>
    <x v="0"/>
    <n v="1002273.5845"/>
  </r>
  <r>
    <d v="2020-02-09T00:00:00"/>
    <n v="2"/>
    <x v="0"/>
    <x v="5"/>
    <x v="0"/>
    <x v="1"/>
    <n v="2462.9360000000001"/>
  </r>
  <r>
    <d v="2020-02-09T00:00:00"/>
    <n v="2"/>
    <x v="0"/>
    <x v="5"/>
    <x v="0"/>
    <x v="2"/>
    <n v="21794.15625"/>
  </r>
  <r>
    <d v="2020-02-09T00:00:00"/>
    <n v="2"/>
    <x v="0"/>
    <x v="6"/>
    <x v="0"/>
    <x v="0"/>
    <n v="0"/>
  </r>
  <r>
    <d v="2020-02-09T00:00:00"/>
    <n v="2"/>
    <x v="0"/>
    <x v="6"/>
    <x v="0"/>
    <x v="1"/>
    <n v="128.8015"/>
  </r>
  <r>
    <d v="2020-02-09T00:00:00"/>
    <n v="2"/>
    <x v="0"/>
    <x v="6"/>
    <x v="0"/>
    <x v="2"/>
    <n v="69.113"/>
  </r>
  <r>
    <d v="2020-02-09T00:00:00"/>
    <n v="2"/>
    <x v="0"/>
    <x v="7"/>
    <x v="0"/>
    <x v="0"/>
    <n v="0"/>
  </r>
  <r>
    <d v="2020-02-09T00:00:00"/>
    <n v="2"/>
    <x v="0"/>
    <x v="7"/>
    <x v="0"/>
    <x v="1"/>
    <n v="9867.4514999999992"/>
  </r>
  <r>
    <d v="2020-02-09T00:00:00"/>
    <n v="2"/>
    <x v="0"/>
    <x v="7"/>
    <x v="0"/>
    <x v="2"/>
    <n v="0"/>
  </r>
  <r>
    <d v="2020-02-10T00:00:00"/>
    <n v="2"/>
    <x v="0"/>
    <x v="0"/>
    <x v="0"/>
    <x v="0"/>
    <n v="2272627.0715000001"/>
  </r>
  <r>
    <d v="2020-02-10T00:00:00"/>
    <n v="2"/>
    <x v="0"/>
    <x v="0"/>
    <x v="0"/>
    <x v="1"/>
    <n v="7640.1279999999997"/>
  </r>
  <r>
    <d v="2020-02-10T00:00:00"/>
    <n v="2"/>
    <x v="0"/>
    <x v="0"/>
    <x v="0"/>
    <x v="2"/>
    <n v="65464.304824999999"/>
  </r>
  <r>
    <d v="2020-02-10T00:00:00"/>
    <n v="2"/>
    <x v="0"/>
    <x v="1"/>
    <x v="0"/>
    <x v="0"/>
    <n v="322641.47450000001"/>
  </r>
  <r>
    <d v="2020-02-10T00:00:00"/>
    <n v="2"/>
    <x v="0"/>
    <x v="1"/>
    <x v="0"/>
    <x v="1"/>
    <n v="1036.6949999999999"/>
  </r>
  <r>
    <d v="2020-02-10T00:00:00"/>
    <n v="2"/>
    <x v="0"/>
    <x v="1"/>
    <x v="0"/>
    <x v="2"/>
    <n v="7770.1615963000004"/>
  </r>
  <r>
    <d v="2020-02-10T00:00:00"/>
    <n v="2"/>
    <x v="0"/>
    <x v="2"/>
    <x v="0"/>
    <x v="0"/>
    <n v="3416654.5605000001"/>
  </r>
  <r>
    <d v="2020-02-10T00:00:00"/>
    <n v="2"/>
    <x v="0"/>
    <x v="2"/>
    <x v="0"/>
    <x v="1"/>
    <n v="3113.2265000000002"/>
  </r>
  <r>
    <d v="2020-02-10T00:00:00"/>
    <n v="2"/>
    <x v="0"/>
    <x v="2"/>
    <x v="0"/>
    <x v="2"/>
    <n v="104215.90109499999"/>
  </r>
  <r>
    <d v="2020-02-10T00:00:00"/>
    <n v="2"/>
    <x v="0"/>
    <x v="3"/>
    <x v="0"/>
    <x v="0"/>
    <n v="1292969.1455000001"/>
  </r>
  <r>
    <d v="2020-02-10T00:00:00"/>
    <n v="2"/>
    <x v="0"/>
    <x v="3"/>
    <x v="0"/>
    <x v="1"/>
    <n v="2324.71"/>
  </r>
  <r>
    <d v="2020-02-10T00:00:00"/>
    <n v="2"/>
    <x v="0"/>
    <x v="3"/>
    <x v="0"/>
    <x v="2"/>
    <n v="18420.970625000002"/>
  </r>
  <r>
    <d v="2020-02-10T00:00:00"/>
    <n v="2"/>
    <x v="0"/>
    <x v="5"/>
    <x v="0"/>
    <x v="0"/>
    <n v="873377.8395"/>
  </r>
  <r>
    <d v="2020-02-10T00:00:00"/>
    <n v="2"/>
    <x v="0"/>
    <x v="5"/>
    <x v="0"/>
    <x v="1"/>
    <n v="1925.7394999999999"/>
  </r>
  <r>
    <d v="2020-02-10T00:00:00"/>
    <n v="2"/>
    <x v="0"/>
    <x v="5"/>
    <x v="0"/>
    <x v="2"/>
    <n v="17136.8825"/>
  </r>
  <r>
    <d v="2020-02-10T00:00:00"/>
    <n v="2"/>
    <x v="0"/>
    <x v="6"/>
    <x v="0"/>
    <x v="0"/>
    <n v="0"/>
  </r>
  <r>
    <d v="2020-02-10T00:00:00"/>
    <n v="2"/>
    <x v="0"/>
    <x v="6"/>
    <x v="0"/>
    <x v="1"/>
    <n v="141.36750000000001"/>
  </r>
  <r>
    <d v="2020-02-10T00:00:00"/>
    <n v="2"/>
    <x v="0"/>
    <x v="6"/>
    <x v="0"/>
    <x v="2"/>
    <n v="94.245000000000005"/>
  </r>
  <r>
    <d v="2020-02-10T00:00:00"/>
    <n v="2"/>
    <x v="0"/>
    <x v="7"/>
    <x v="0"/>
    <x v="0"/>
    <n v="0"/>
  </r>
  <r>
    <d v="2020-02-10T00:00:00"/>
    <n v="2"/>
    <x v="0"/>
    <x v="7"/>
    <x v="0"/>
    <x v="1"/>
    <n v="7008.6864999999998"/>
  </r>
  <r>
    <d v="2020-02-10T00:00:00"/>
    <n v="2"/>
    <x v="0"/>
    <x v="7"/>
    <x v="0"/>
    <x v="2"/>
    <n v="0"/>
  </r>
  <r>
    <d v="2020-02-11T00:00:00"/>
    <n v="2"/>
    <x v="0"/>
    <x v="0"/>
    <x v="0"/>
    <x v="0"/>
    <n v="2479560.818"/>
  </r>
  <r>
    <d v="2020-02-11T00:00:00"/>
    <n v="2"/>
    <x v="0"/>
    <x v="0"/>
    <x v="0"/>
    <x v="1"/>
    <n v="6958.4224999999997"/>
  </r>
  <r>
    <d v="2020-02-11T00:00:00"/>
    <n v="2"/>
    <x v="0"/>
    <x v="0"/>
    <x v="0"/>
    <x v="2"/>
    <n v="57770.614249999999"/>
  </r>
  <r>
    <d v="2020-02-11T00:00:00"/>
    <n v="2"/>
    <x v="0"/>
    <x v="1"/>
    <x v="0"/>
    <x v="0"/>
    <n v="267153.15999999997"/>
  </r>
  <r>
    <d v="2020-02-11T00:00:00"/>
    <n v="2"/>
    <x v="0"/>
    <x v="1"/>
    <x v="0"/>
    <x v="1"/>
    <n v="907.89350000000002"/>
  </r>
  <r>
    <d v="2020-02-11T00:00:00"/>
    <n v="2"/>
    <x v="0"/>
    <x v="1"/>
    <x v="0"/>
    <x v="2"/>
    <n v="6562.7191599999996"/>
  </r>
  <r>
    <d v="2020-02-11T00:00:00"/>
    <n v="2"/>
    <x v="0"/>
    <x v="2"/>
    <x v="0"/>
    <x v="0"/>
    <n v="3310789.1519999998"/>
  </r>
  <r>
    <d v="2020-02-11T00:00:00"/>
    <n v="2"/>
    <x v="0"/>
    <x v="2"/>
    <x v="0"/>
    <x v="1"/>
    <n v="3697.5455000000002"/>
  </r>
  <r>
    <d v="2020-02-11T00:00:00"/>
    <n v="2"/>
    <x v="0"/>
    <x v="2"/>
    <x v="0"/>
    <x v="2"/>
    <n v="93157.072161400007"/>
  </r>
  <r>
    <d v="2020-02-11T00:00:00"/>
    <n v="2"/>
    <x v="0"/>
    <x v="3"/>
    <x v="0"/>
    <x v="0"/>
    <n v="1326155.9515"/>
  </r>
  <r>
    <d v="2020-02-11T00:00:00"/>
    <n v="2"/>
    <x v="0"/>
    <x v="3"/>
    <x v="0"/>
    <x v="1"/>
    <n v="2164.4935"/>
  </r>
  <r>
    <d v="2020-02-11T00:00:00"/>
    <n v="2"/>
    <x v="0"/>
    <x v="3"/>
    <x v="0"/>
    <x v="2"/>
    <n v="19046.836590800001"/>
  </r>
  <r>
    <d v="2020-02-11T00:00:00"/>
    <n v="2"/>
    <x v="0"/>
    <x v="5"/>
    <x v="0"/>
    <x v="0"/>
    <n v="764110.18649999995"/>
  </r>
  <r>
    <d v="2020-02-11T00:00:00"/>
    <n v="2"/>
    <x v="0"/>
    <x v="5"/>
    <x v="0"/>
    <x v="1"/>
    <n v="1708.9760000000001"/>
  </r>
  <r>
    <d v="2020-02-11T00:00:00"/>
    <n v="2"/>
    <x v="0"/>
    <x v="5"/>
    <x v="0"/>
    <x v="2"/>
    <n v="16063.7461"/>
  </r>
  <r>
    <d v="2020-02-11T00:00:00"/>
    <n v="2"/>
    <x v="0"/>
    <x v="6"/>
    <x v="0"/>
    <x v="0"/>
    <n v="3.1415000000000002"/>
  </r>
  <r>
    <d v="2020-02-11T00:00:00"/>
    <n v="2"/>
    <x v="0"/>
    <x v="6"/>
    <x v="0"/>
    <x v="1"/>
    <n v="87.962000000000003"/>
  </r>
  <r>
    <d v="2020-02-11T00:00:00"/>
    <n v="2"/>
    <x v="0"/>
    <x v="6"/>
    <x v="0"/>
    <x v="2"/>
    <n v="84.820499999999996"/>
  </r>
  <r>
    <d v="2020-02-11T00:00:00"/>
    <n v="2"/>
    <x v="0"/>
    <x v="7"/>
    <x v="0"/>
    <x v="0"/>
    <n v="0"/>
  </r>
  <r>
    <d v="2020-02-11T00:00:00"/>
    <n v="2"/>
    <x v="0"/>
    <x v="7"/>
    <x v="0"/>
    <x v="1"/>
    <n v="6857.8945000000003"/>
  </r>
  <r>
    <d v="2020-02-11T00:00:00"/>
    <n v="2"/>
    <x v="0"/>
    <x v="7"/>
    <x v="0"/>
    <x v="2"/>
    <n v="0"/>
  </r>
  <r>
    <d v="2020-02-12T00:00:00"/>
    <n v="2"/>
    <x v="0"/>
    <x v="0"/>
    <x v="0"/>
    <x v="0"/>
    <n v="1941905.659"/>
  </r>
  <r>
    <d v="2020-02-12T00:00:00"/>
    <n v="2"/>
    <x v="0"/>
    <x v="0"/>
    <x v="0"/>
    <x v="1"/>
    <n v="5419.0874999999996"/>
  </r>
  <r>
    <d v="2020-02-12T00:00:00"/>
    <n v="2"/>
    <x v="0"/>
    <x v="0"/>
    <x v="0"/>
    <x v="2"/>
    <n v="41057.677174999997"/>
  </r>
  <r>
    <d v="2020-02-12T00:00:00"/>
    <n v="2"/>
    <x v="0"/>
    <x v="1"/>
    <x v="0"/>
    <x v="0"/>
    <n v="246915.617"/>
  </r>
  <r>
    <d v="2020-02-12T00:00:00"/>
    <n v="2"/>
    <x v="0"/>
    <x v="1"/>
    <x v="0"/>
    <x v="1"/>
    <n v="744.53549999999996"/>
  </r>
  <r>
    <d v="2020-02-12T00:00:00"/>
    <n v="2"/>
    <x v="0"/>
    <x v="1"/>
    <x v="0"/>
    <x v="2"/>
    <n v="6015.5194957000003"/>
  </r>
  <r>
    <d v="2020-02-12T00:00:00"/>
    <n v="2"/>
    <x v="0"/>
    <x v="2"/>
    <x v="0"/>
    <x v="0"/>
    <n v="3019028.6225000001"/>
  </r>
  <r>
    <d v="2020-02-12T00:00:00"/>
    <n v="2"/>
    <x v="0"/>
    <x v="2"/>
    <x v="0"/>
    <x v="1"/>
    <n v="3584.4515000000001"/>
  </r>
  <r>
    <d v="2020-02-12T00:00:00"/>
    <n v="2"/>
    <x v="0"/>
    <x v="2"/>
    <x v="0"/>
    <x v="2"/>
    <n v="82756.984048650003"/>
  </r>
  <r>
    <d v="2020-02-12T00:00:00"/>
    <n v="2"/>
    <x v="0"/>
    <x v="3"/>
    <x v="0"/>
    <x v="0"/>
    <n v="1301444.9125000001"/>
  </r>
  <r>
    <d v="2020-02-12T00:00:00"/>
    <n v="2"/>
    <x v="0"/>
    <x v="3"/>
    <x v="0"/>
    <x v="1"/>
    <n v="2167.6350000000002"/>
  </r>
  <r>
    <d v="2020-02-12T00:00:00"/>
    <n v="2"/>
    <x v="0"/>
    <x v="3"/>
    <x v="0"/>
    <x v="2"/>
    <n v="17755.852244999998"/>
  </r>
  <r>
    <d v="2020-02-12T00:00:00"/>
    <n v="2"/>
    <x v="0"/>
    <x v="5"/>
    <x v="0"/>
    <x v="0"/>
    <n v="631667.68799999997"/>
  </r>
  <r>
    <d v="2020-02-12T00:00:00"/>
    <n v="2"/>
    <x v="0"/>
    <x v="5"/>
    <x v="0"/>
    <x v="1"/>
    <n v="1655.5705"/>
  </r>
  <r>
    <d v="2020-02-12T00:00:00"/>
    <n v="2"/>
    <x v="0"/>
    <x v="5"/>
    <x v="0"/>
    <x v="2"/>
    <n v="15354.081249999999"/>
  </r>
  <r>
    <d v="2020-02-12T00:00:00"/>
    <n v="2"/>
    <x v="0"/>
    <x v="6"/>
    <x v="0"/>
    <x v="0"/>
    <n v="0"/>
  </r>
  <r>
    <d v="2020-02-12T00:00:00"/>
    <n v="2"/>
    <x v="0"/>
    <x v="6"/>
    <x v="0"/>
    <x v="1"/>
    <n v="94.245000000000005"/>
  </r>
  <r>
    <d v="2020-02-12T00:00:00"/>
    <n v="2"/>
    <x v="0"/>
    <x v="6"/>
    <x v="0"/>
    <x v="2"/>
    <n v="144.50899999999999"/>
  </r>
  <r>
    <d v="2020-02-12T00:00:00"/>
    <n v="2"/>
    <x v="0"/>
    <x v="7"/>
    <x v="0"/>
    <x v="0"/>
    <n v="0"/>
  </r>
  <r>
    <d v="2020-02-12T00:00:00"/>
    <n v="2"/>
    <x v="0"/>
    <x v="7"/>
    <x v="0"/>
    <x v="1"/>
    <n v="6700.8194999999996"/>
  </r>
  <r>
    <d v="2020-02-12T00:00:00"/>
    <n v="2"/>
    <x v="0"/>
    <x v="7"/>
    <x v="0"/>
    <x v="2"/>
    <n v="0"/>
  </r>
  <r>
    <d v="2020-02-13T00:00:00"/>
    <n v="2"/>
    <x v="0"/>
    <x v="0"/>
    <x v="0"/>
    <x v="0"/>
    <n v="1685631.5134999999"/>
  </r>
  <r>
    <d v="2020-02-13T00:00:00"/>
    <n v="2"/>
    <x v="0"/>
    <x v="0"/>
    <x v="0"/>
    <x v="1"/>
    <n v="5001.268"/>
  </r>
  <r>
    <d v="2020-02-13T00:00:00"/>
    <n v="2"/>
    <x v="0"/>
    <x v="0"/>
    <x v="0"/>
    <x v="2"/>
    <n v="38016.862249999998"/>
  </r>
  <r>
    <d v="2020-02-13T00:00:00"/>
    <n v="2"/>
    <x v="0"/>
    <x v="1"/>
    <x v="0"/>
    <x v="0"/>
    <n v="227802.731"/>
  </r>
  <r>
    <d v="2020-02-13T00:00:00"/>
    <n v="2"/>
    <x v="0"/>
    <x v="1"/>
    <x v="0"/>
    <x v="1"/>
    <n v="760.24300000000005"/>
  </r>
  <r>
    <d v="2020-02-13T00:00:00"/>
    <n v="2"/>
    <x v="0"/>
    <x v="1"/>
    <x v="0"/>
    <x v="2"/>
    <n v="6215.7068709499999"/>
  </r>
  <r>
    <d v="2020-02-13T00:00:00"/>
    <n v="2"/>
    <x v="0"/>
    <x v="2"/>
    <x v="0"/>
    <x v="0"/>
    <n v="2136009.5194999999"/>
  </r>
  <r>
    <d v="2020-02-13T00:00:00"/>
    <n v="2"/>
    <x v="0"/>
    <x v="2"/>
    <x v="0"/>
    <x v="1"/>
    <n v="2576.0300000000002"/>
  </r>
  <r>
    <d v="2020-02-13T00:00:00"/>
    <n v="2"/>
    <x v="0"/>
    <x v="2"/>
    <x v="0"/>
    <x v="2"/>
    <n v="69100.339754999994"/>
  </r>
  <r>
    <d v="2020-02-13T00:00:00"/>
    <n v="2"/>
    <x v="0"/>
    <x v="3"/>
    <x v="0"/>
    <x v="0"/>
    <n v="1266288.3859999999"/>
  </r>
  <r>
    <d v="2020-02-13T00:00:00"/>
    <n v="2"/>
    <x v="0"/>
    <x v="3"/>
    <x v="0"/>
    <x v="1"/>
    <n v="2117.3710000000001"/>
  </r>
  <r>
    <d v="2020-02-13T00:00:00"/>
    <n v="2"/>
    <x v="0"/>
    <x v="3"/>
    <x v="0"/>
    <x v="2"/>
    <n v="17577.82344"/>
  </r>
  <r>
    <d v="2020-02-13T00:00:00"/>
    <n v="2"/>
    <x v="0"/>
    <x v="5"/>
    <x v="0"/>
    <x v="0"/>
    <n v="513874.00400000002"/>
  </r>
  <r>
    <d v="2020-02-13T00:00:00"/>
    <n v="2"/>
    <x v="0"/>
    <x v="5"/>
    <x v="0"/>
    <x v="1"/>
    <n v="1567.6085"/>
  </r>
  <r>
    <d v="2020-02-13T00:00:00"/>
    <n v="2"/>
    <x v="0"/>
    <x v="5"/>
    <x v="0"/>
    <x v="2"/>
    <n v="15087.367899999999"/>
  </r>
  <r>
    <d v="2020-02-13T00:00:00"/>
    <n v="2"/>
    <x v="0"/>
    <x v="6"/>
    <x v="0"/>
    <x v="0"/>
    <n v="0"/>
  </r>
  <r>
    <d v="2020-02-13T00:00:00"/>
    <n v="2"/>
    <x v="0"/>
    <x v="6"/>
    <x v="0"/>
    <x v="1"/>
    <n v="100.52800000000001"/>
  </r>
  <r>
    <d v="2020-02-13T00:00:00"/>
    <n v="2"/>
    <x v="0"/>
    <x v="6"/>
    <x v="0"/>
    <x v="2"/>
    <n v="72.254499999999993"/>
  </r>
  <r>
    <d v="2020-02-13T00:00:00"/>
    <n v="2"/>
    <x v="0"/>
    <x v="7"/>
    <x v="0"/>
    <x v="0"/>
    <n v="0"/>
  </r>
  <r>
    <d v="2020-02-13T00:00:00"/>
    <n v="2"/>
    <x v="0"/>
    <x v="7"/>
    <x v="0"/>
    <x v="1"/>
    <n v="6744.8005000000003"/>
  </r>
  <r>
    <d v="2020-02-13T00:00:00"/>
    <n v="2"/>
    <x v="0"/>
    <x v="7"/>
    <x v="0"/>
    <x v="2"/>
    <n v="0"/>
  </r>
  <r>
    <d v="2020-02-14T00:00:00"/>
    <n v="2"/>
    <x v="0"/>
    <x v="0"/>
    <x v="0"/>
    <x v="0"/>
    <n v="1659682.7235000001"/>
  </r>
  <r>
    <d v="2020-02-14T00:00:00"/>
    <n v="2"/>
    <x v="0"/>
    <x v="0"/>
    <x v="0"/>
    <x v="1"/>
    <n v="5280.8615"/>
  </r>
  <r>
    <d v="2020-02-14T00:00:00"/>
    <n v="2"/>
    <x v="0"/>
    <x v="0"/>
    <x v="0"/>
    <x v="2"/>
    <n v="36743.141075"/>
  </r>
  <r>
    <d v="2020-02-14T00:00:00"/>
    <n v="2"/>
    <x v="0"/>
    <x v="1"/>
    <x v="0"/>
    <x v="0"/>
    <n v="215843.0405"/>
  </r>
  <r>
    <d v="2020-02-14T00:00:00"/>
    <n v="2"/>
    <x v="0"/>
    <x v="1"/>
    <x v="0"/>
    <x v="1"/>
    <n v="747.67700000000002"/>
  </r>
  <r>
    <d v="2020-02-14T00:00:00"/>
    <n v="2"/>
    <x v="0"/>
    <x v="1"/>
    <x v="0"/>
    <x v="2"/>
    <n v="7651.3431549999996"/>
  </r>
  <r>
    <d v="2020-02-14T00:00:00"/>
    <n v="2"/>
    <x v="0"/>
    <x v="2"/>
    <x v="0"/>
    <x v="0"/>
    <n v="2235111.2785"/>
  </r>
  <r>
    <d v="2020-02-14T00:00:00"/>
    <n v="2"/>
    <x v="0"/>
    <x v="2"/>
    <x v="0"/>
    <x v="1"/>
    <n v="2478.6435000000001"/>
  </r>
  <r>
    <d v="2020-02-14T00:00:00"/>
    <n v="2"/>
    <x v="0"/>
    <x v="2"/>
    <x v="0"/>
    <x v="2"/>
    <n v="77228.405534999998"/>
  </r>
  <r>
    <d v="2020-02-14T00:00:00"/>
    <n v="2"/>
    <x v="0"/>
    <x v="3"/>
    <x v="0"/>
    <x v="0"/>
    <n v="1200480.2439999999"/>
  </r>
  <r>
    <d v="2020-02-14T00:00:00"/>
    <n v="2"/>
    <x v="0"/>
    <x v="3"/>
    <x v="0"/>
    <x v="1"/>
    <n v="1784.3720000000001"/>
  </r>
  <r>
    <d v="2020-02-14T00:00:00"/>
    <n v="2"/>
    <x v="0"/>
    <x v="3"/>
    <x v="0"/>
    <x v="2"/>
    <n v="16880.630345000001"/>
  </r>
  <r>
    <d v="2020-02-14T00:00:00"/>
    <n v="2"/>
    <x v="0"/>
    <x v="5"/>
    <x v="0"/>
    <x v="0"/>
    <n v="488390.15600000002"/>
  </r>
  <r>
    <d v="2020-02-14T00:00:00"/>
    <n v="2"/>
    <x v="0"/>
    <x v="5"/>
    <x v="0"/>
    <x v="1"/>
    <n v="1413.675"/>
  </r>
  <r>
    <d v="2020-02-14T00:00:00"/>
    <n v="2"/>
    <x v="0"/>
    <x v="5"/>
    <x v="0"/>
    <x v="2"/>
    <n v="13603.3233"/>
  </r>
  <r>
    <d v="2020-02-14T00:00:00"/>
    <n v="2"/>
    <x v="0"/>
    <x v="6"/>
    <x v="0"/>
    <x v="0"/>
    <n v="0"/>
  </r>
  <r>
    <d v="2020-02-14T00:00:00"/>
    <n v="2"/>
    <x v="0"/>
    <x v="6"/>
    <x v="0"/>
    <x v="1"/>
    <n v="62.83"/>
  </r>
  <r>
    <d v="2020-02-14T00:00:00"/>
    <n v="2"/>
    <x v="0"/>
    <x v="6"/>
    <x v="0"/>
    <x v="2"/>
    <n v="62.83"/>
  </r>
  <r>
    <d v="2020-02-14T00:00:00"/>
    <n v="2"/>
    <x v="0"/>
    <x v="7"/>
    <x v="0"/>
    <x v="0"/>
    <n v="0"/>
  </r>
  <r>
    <d v="2020-02-14T00:00:00"/>
    <n v="2"/>
    <x v="0"/>
    <x v="7"/>
    <x v="0"/>
    <x v="1"/>
    <n v="6898.7340000000004"/>
  </r>
  <r>
    <d v="2020-02-14T00:00:00"/>
    <n v="2"/>
    <x v="0"/>
    <x v="7"/>
    <x v="0"/>
    <x v="2"/>
    <n v="0"/>
  </r>
  <r>
    <d v="2020-02-15T00:00:00"/>
    <n v="2"/>
    <x v="0"/>
    <x v="0"/>
    <x v="0"/>
    <x v="0"/>
    <n v="1745131.5234999999"/>
  </r>
  <r>
    <d v="2020-02-15T00:00:00"/>
    <n v="2"/>
    <x v="0"/>
    <x v="0"/>
    <x v="0"/>
    <x v="1"/>
    <n v="5500.7664999999997"/>
  </r>
  <r>
    <d v="2020-02-15T00:00:00"/>
    <n v="2"/>
    <x v="0"/>
    <x v="0"/>
    <x v="0"/>
    <x v="2"/>
    <n v="41493.403225000002"/>
  </r>
  <r>
    <d v="2020-02-15T00:00:00"/>
    <n v="2"/>
    <x v="0"/>
    <x v="1"/>
    <x v="0"/>
    <x v="0"/>
    <n v="245216.0655"/>
  </r>
  <r>
    <d v="2020-02-15T00:00:00"/>
    <n v="2"/>
    <x v="0"/>
    <x v="1"/>
    <x v="0"/>
    <x v="1"/>
    <n v="904.75199999999995"/>
  </r>
  <r>
    <d v="2020-02-15T00:00:00"/>
    <n v="2"/>
    <x v="0"/>
    <x v="1"/>
    <x v="0"/>
    <x v="2"/>
    <n v="7464.4239049999996"/>
  </r>
  <r>
    <d v="2020-02-15T00:00:00"/>
    <n v="2"/>
    <x v="0"/>
    <x v="2"/>
    <x v="0"/>
    <x v="0"/>
    <n v="2429211.9975000001"/>
  </r>
  <r>
    <d v="2020-02-15T00:00:00"/>
    <n v="2"/>
    <x v="0"/>
    <x v="2"/>
    <x v="0"/>
    <x v="1"/>
    <n v="3031.5475000000001"/>
  </r>
  <r>
    <d v="2020-02-15T00:00:00"/>
    <n v="2"/>
    <x v="0"/>
    <x v="2"/>
    <x v="0"/>
    <x v="2"/>
    <n v="90777.192395000005"/>
  </r>
  <r>
    <d v="2020-02-15T00:00:00"/>
    <n v="2"/>
    <x v="0"/>
    <x v="3"/>
    <x v="0"/>
    <x v="0"/>
    <n v="1290647.577"/>
  </r>
  <r>
    <d v="2020-02-15T00:00:00"/>
    <n v="2"/>
    <x v="0"/>
    <x v="3"/>
    <x v="0"/>
    <x v="1"/>
    <n v="2224.1819999999998"/>
  </r>
  <r>
    <d v="2020-02-15T00:00:00"/>
    <n v="2"/>
    <x v="0"/>
    <x v="3"/>
    <x v="0"/>
    <x v="2"/>
    <n v="18980.471775000002"/>
  </r>
  <r>
    <d v="2020-02-15T00:00:00"/>
    <n v="2"/>
    <x v="0"/>
    <x v="5"/>
    <x v="0"/>
    <x v="0"/>
    <n v="554817.17350000003"/>
  </r>
  <r>
    <d v="2020-02-15T00:00:00"/>
    <n v="2"/>
    <x v="0"/>
    <x v="5"/>
    <x v="0"/>
    <x v="1"/>
    <n v="1664.9949999999999"/>
  </r>
  <r>
    <d v="2020-02-15T00:00:00"/>
    <n v="2"/>
    <x v="0"/>
    <x v="5"/>
    <x v="0"/>
    <x v="2"/>
    <n v="15002.86155"/>
  </r>
  <r>
    <d v="2020-02-15T00:00:00"/>
    <n v="2"/>
    <x v="0"/>
    <x v="6"/>
    <x v="0"/>
    <x v="0"/>
    <n v="0"/>
  </r>
  <r>
    <d v="2020-02-15T00:00:00"/>
    <n v="2"/>
    <x v="0"/>
    <x v="6"/>
    <x v="0"/>
    <x v="1"/>
    <n v="91.103499999999997"/>
  </r>
  <r>
    <d v="2020-02-15T00:00:00"/>
    <n v="2"/>
    <x v="0"/>
    <x v="6"/>
    <x v="0"/>
    <x v="2"/>
    <n v="84.820499999999996"/>
  </r>
  <r>
    <d v="2020-02-15T00:00:00"/>
    <n v="2"/>
    <x v="0"/>
    <x v="7"/>
    <x v="0"/>
    <x v="0"/>
    <n v="0"/>
  </r>
  <r>
    <d v="2020-02-15T00:00:00"/>
    <n v="2"/>
    <x v="0"/>
    <x v="7"/>
    <x v="0"/>
    <x v="1"/>
    <n v="8978.4069999999992"/>
  </r>
  <r>
    <d v="2020-02-15T00:00:00"/>
    <n v="2"/>
    <x v="0"/>
    <x v="7"/>
    <x v="0"/>
    <x v="2"/>
    <n v="0"/>
  </r>
  <r>
    <d v="2020-02-16T00:00:00"/>
    <n v="2"/>
    <x v="0"/>
    <x v="0"/>
    <x v="0"/>
    <x v="0"/>
    <n v="1914851.061"/>
  </r>
  <r>
    <d v="2020-02-16T00:00:00"/>
    <n v="2"/>
    <x v="0"/>
    <x v="0"/>
    <x v="0"/>
    <x v="1"/>
    <n v="6908.1584999999995"/>
  </r>
  <r>
    <d v="2020-02-16T00:00:00"/>
    <n v="2"/>
    <x v="0"/>
    <x v="0"/>
    <x v="0"/>
    <x v="2"/>
    <n v="47086.529824999998"/>
  </r>
  <r>
    <d v="2020-02-16T00:00:00"/>
    <n v="2"/>
    <x v="0"/>
    <x v="1"/>
    <x v="0"/>
    <x v="0"/>
    <n v="248492.65"/>
  </r>
  <r>
    <d v="2020-02-16T00:00:00"/>
    <n v="2"/>
    <x v="0"/>
    <x v="1"/>
    <x v="0"/>
    <x v="1"/>
    <n v="1096.3834999999999"/>
  </r>
  <r>
    <d v="2020-02-16T00:00:00"/>
    <n v="2"/>
    <x v="0"/>
    <x v="1"/>
    <x v="0"/>
    <x v="2"/>
    <n v="8825.3235898999992"/>
  </r>
  <r>
    <d v="2020-02-16T00:00:00"/>
    <n v="2"/>
    <x v="0"/>
    <x v="2"/>
    <x v="0"/>
    <x v="0"/>
    <n v="2469197.0095000002"/>
  </r>
  <r>
    <d v="2020-02-16T00:00:00"/>
    <n v="2"/>
    <x v="0"/>
    <x v="2"/>
    <x v="0"/>
    <x v="1"/>
    <n v="3166.6320000000001"/>
  </r>
  <r>
    <d v="2020-02-16T00:00:00"/>
    <n v="2"/>
    <x v="0"/>
    <x v="2"/>
    <x v="0"/>
    <x v="2"/>
    <n v="87275.858701999998"/>
  </r>
  <r>
    <d v="2020-02-16T00:00:00"/>
    <n v="2"/>
    <x v="0"/>
    <x v="3"/>
    <x v="0"/>
    <x v="0"/>
    <n v="1366269.7649999999"/>
  </r>
  <r>
    <d v="2020-02-16T00:00:00"/>
    <n v="2"/>
    <x v="0"/>
    <x v="3"/>
    <x v="0"/>
    <x v="1"/>
    <n v="2510.0585000000001"/>
  </r>
  <r>
    <d v="2020-02-16T00:00:00"/>
    <n v="2"/>
    <x v="0"/>
    <x v="3"/>
    <x v="0"/>
    <x v="2"/>
    <n v="20306.184775000002"/>
  </r>
  <r>
    <d v="2020-02-16T00:00:00"/>
    <n v="2"/>
    <x v="0"/>
    <x v="5"/>
    <x v="0"/>
    <x v="0"/>
    <n v="718344.81449999998"/>
  </r>
  <r>
    <d v="2020-02-16T00:00:00"/>
    <n v="2"/>
    <x v="0"/>
    <x v="5"/>
    <x v="0"/>
    <x v="1"/>
    <n v="1950.8715"/>
  </r>
  <r>
    <d v="2020-02-16T00:00:00"/>
    <n v="2"/>
    <x v="0"/>
    <x v="5"/>
    <x v="0"/>
    <x v="2"/>
    <n v="17367.154450000002"/>
  </r>
  <r>
    <d v="2020-02-16T00:00:00"/>
    <n v="2"/>
    <x v="0"/>
    <x v="6"/>
    <x v="0"/>
    <x v="0"/>
    <n v="0"/>
  </r>
  <r>
    <d v="2020-02-16T00:00:00"/>
    <n v="2"/>
    <x v="0"/>
    <x v="6"/>
    <x v="0"/>
    <x v="1"/>
    <n v="106.81100000000001"/>
  </r>
  <r>
    <d v="2020-02-16T00:00:00"/>
    <n v="2"/>
    <x v="0"/>
    <x v="6"/>
    <x v="0"/>
    <x v="2"/>
    <n v="31.414999999999999"/>
  </r>
  <r>
    <d v="2020-02-16T00:00:00"/>
    <n v="2"/>
    <x v="0"/>
    <x v="7"/>
    <x v="0"/>
    <x v="0"/>
    <n v="0"/>
  </r>
  <r>
    <d v="2020-02-16T00:00:00"/>
    <n v="2"/>
    <x v="0"/>
    <x v="7"/>
    <x v="0"/>
    <x v="1"/>
    <n v="9236.01"/>
  </r>
  <r>
    <d v="2020-02-16T00:00:00"/>
    <n v="2"/>
    <x v="0"/>
    <x v="7"/>
    <x v="0"/>
    <x v="2"/>
    <n v="0"/>
  </r>
  <r>
    <d v="2020-02-17T00:00:00"/>
    <n v="2"/>
    <x v="0"/>
    <x v="0"/>
    <x v="0"/>
    <x v="0"/>
    <n v="1853243.1044999999"/>
  </r>
  <r>
    <d v="2020-02-17T00:00:00"/>
    <n v="2"/>
    <x v="0"/>
    <x v="0"/>
    <x v="0"/>
    <x v="1"/>
    <n v="6666.2629999999999"/>
  </r>
  <r>
    <d v="2020-02-17T00:00:00"/>
    <n v="2"/>
    <x v="0"/>
    <x v="0"/>
    <x v="0"/>
    <x v="2"/>
    <n v="42501.981800000001"/>
  </r>
  <r>
    <d v="2020-02-17T00:00:00"/>
    <n v="2"/>
    <x v="0"/>
    <x v="1"/>
    <x v="0"/>
    <x v="0"/>
    <n v="258309.83749999999"/>
  </r>
  <r>
    <d v="2020-02-17T00:00:00"/>
    <n v="2"/>
    <x v="0"/>
    <x v="1"/>
    <x v="0"/>
    <x v="1"/>
    <n v="1011.563"/>
  </r>
  <r>
    <d v="2020-02-17T00:00:00"/>
    <n v="2"/>
    <x v="0"/>
    <x v="1"/>
    <x v="0"/>
    <x v="2"/>
    <n v="8817.5622000000003"/>
  </r>
  <r>
    <d v="2020-02-17T00:00:00"/>
    <n v="2"/>
    <x v="0"/>
    <x v="2"/>
    <x v="0"/>
    <x v="0"/>
    <n v="2589529.0255"/>
  </r>
  <r>
    <d v="2020-02-17T00:00:00"/>
    <n v="2"/>
    <x v="0"/>
    <x v="2"/>
    <x v="0"/>
    <x v="1"/>
    <n v="2789.652"/>
  </r>
  <r>
    <d v="2020-02-17T00:00:00"/>
    <n v="2"/>
    <x v="0"/>
    <x v="2"/>
    <x v="0"/>
    <x v="2"/>
    <n v="79808.182716199997"/>
  </r>
  <r>
    <d v="2020-02-17T00:00:00"/>
    <n v="2"/>
    <x v="0"/>
    <x v="3"/>
    <x v="0"/>
    <x v="0"/>
    <n v="1370168.3665"/>
  </r>
  <r>
    <d v="2020-02-17T00:00:00"/>
    <n v="2"/>
    <x v="0"/>
    <x v="3"/>
    <x v="0"/>
    <x v="1"/>
    <n v="2434.6624999999999"/>
  </r>
  <r>
    <d v="2020-02-17T00:00:00"/>
    <n v="2"/>
    <x v="0"/>
    <x v="3"/>
    <x v="0"/>
    <x v="2"/>
    <n v="20224.72568"/>
  </r>
  <r>
    <d v="2020-02-17T00:00:00"/>
    <n v="2"/>
    <x v="0"/>
    <x v="5"/>
    <x v="0"/>
    <x v="0"/>
    <n v="619249.33849999995"/>
  </r>
  <r>
    <d v="2020-02-17T00:00:00"/>
    <n v="2"/>
    <x v="0"/>
    <x v="5"/>
    <x v="0"/>
    <x v="1"/>
    <n v="1743.5325"/>
  </r>
  <r>
    <d v="2020-02-17T00:00:00"/>
    <n v="2"/>
    <x v="0"/>
    <x v="5"/>
    <x v="0"/>
    <x v="2"/>
    <n v="15731.689549999999"/>
  </r>
  <r>
    <d v="2020-02-17T00:00:00"/>
    <n v="2"/>
    <x v="0"/>
    <x v="6"/>
    <x v="0"/>
    <x v="0"/>
    <n v="0"/>
  </r>
  <r>
    <d v="2020-02-17T00:00:00"/>
    <n v="2"/>
    <x v="0"/>
    <x v="6"/>
    <x v="0"/>
    <x v="1"/>
    <n v="62.83"/>
  </r>
  <r>
    <d v="2020-02-17T00:00:00"/>
    <n v="2"/>
    <x v="0"/>
    <x v="6"/>
    <x v="0"/>
    <x v="2"/>
    <n v="97.386499999999998"/>
  </r>
  <r>
    <d v="2020-02-17T00:00:00"/>
    <n v="2"/>
    <x v="0"/>
    <x v="7"/>
    <x v="0"/>
    <x v="0"/>
    <n v="0"/>
  </r>
  <r>
    <d v="2020-02-17T00:00:00"/>
    <n v="2"/>
    <x v="0"/>
    <x v="7"/>
    <x v="0"/>
    <x v="1"/>
    <n v="8306.1260000000002"/>
  </r>
  <r>
    <d v="2020-02-17T00:00:00"/>
    <n v="2"/>
    <x v="0"/>
    <x v="7"/>
    <x v="0"/>
    <x v="2"/>
    <n v="0"/>
  </r>
  <r>
    <d v="2020-02-18T00:00:00"/>
    <n v="2"/>
    <x v="0"/>
    <x v="0"/>
    <x v="0"/>
    <x v="0"/>
    <n v="1702561.057"/>
  </r>
  <r>
    <d v="2020-02-18T00:00:00"/>
    <n v="2"/>
    <x v="0"/>
    <x v="0"/>
    <x v="0"/>
    <x v="1"/>
    <n v="6015.9724999999999"/>
  </r>
  <r>
    <d v="2020-02-18T00:00:00"/>
    <n v="2"/>
    <x v="0"/>
    <x v="0"/>
    <x v="0"/>
    <x v="2"/>
    <n v="38328.970275"/>
  </r>
  <r>
    <d v="2020-02-18T00:00:00"/>
    <n v="2"/>
    <x v="0"/>
    <x v="1"/>
    <x v="0"/>
    <x v="0"/>
    <n v="269506.14350000001"/>
  </r>
  <r>
    <d v="2020-02-18T00:00:00"/>
    <n v="2"/>
    <x v="0"/>
    <x v="1"/>
    <x v="0"/>
    <x v="1"/>
    <n v="860.77099999999996"/>
  </r>
  <r>
    <d v="2020-02-18T00:00:00"/>
    <n v="2"/>
    <x v="0"/>
    <x v="1"/>
    <x v="0"/>
    <x v="2"/>
    <n v="6765.4087399999999"/>
  </r>
  <r>
    <d v="2020-02-18T00:00:00"/>
    <n v="2"/>
    <x v="0"/>
    <x v="2"/>
    <x v="0"/>
    <x v="0"/>
    <n v="2552716.9284999999"/>
  </r>
  <r>
    <d v="2020-02-18T00:00:00"/>
    <n v="2"/>
    <x v="0"/>
    <x v="2"/>
    <x v="0"/>
    <x v="1"/>
    <n v="2268.163"/>
  </r>
  <r>
    <d v="2020-02-18T00:00:00"/>
    <n v="2"/>
    <x v="0"/>
    <x v="2"/>
    <x v="0"/>
    <x v="2"/>
    <n v="76340.780050550005"/>
  </r>
  <r>
    <d v="2020-02-18T00:00:00"/>
    <n v="2"/>
    <x v="0"/>
    <x v="3"/>
    <x v="0"/>
    <x v="0"/>
    <n v="1335385.6784999999"/>
  </r>
  <r>
    <d v="2020-02-18T00:00:00"/>
    <n v="2"/>
    <x v="0"/>
    <x v="3"/>
    <x v="0"/>
    <x v="1"/>
    <n v="2290.1534999999999"/>
  </r>
  <r>
    <d v="2020-02-18T00:00:00"/>
    <n v="2"/>
    <x v="0"/>
    <x v="3"/>
    <x v="0"/>
    <x v="2"/>
    <n v="18804.233625000001"/>
  </r>
  <r>
    <d v="2020-02-18T00:00:00"/>
    <n v="2"/>
    <x v="0"/>
    <x v="5"/>
    <x v="0"/>
    <x v="0"/>
    <n v="417483.35950000002"/>
  </r>
  <r>
    <d v="2020-02-18T00:00:00"/>
    <n v="2"/>
    <x v="0"/>
    <x v="5"/>
    <x v="0"/>
    <x v="1"/>
    <n v="1259.7415000000001"/>
  </r>
  <r>
    <d v="2020-02-18T00:00:00"/>
    <n v="2"/>
    <x v="0"/>
    <x v="5"/>
    <x v="0"/>
    <x v="2"/>
    <n v="10972.31705"/>
  </r>
  <r>
    <d v="2020-02-18T00:00:00"/>
    <n v="2"/>
    <x v="0"/>
    <x v="6"/>
    <x v="0"/>
    <x v="0"/>
    <n v="0"/>
  </r>
  <r>
    <d v="2020-02-18T00:00:00"/>
    <n v="2"/>
    <x v="0"/>
    <x v="6"/>
    <x v="0"/>
    <x v="1"/>
    <n v="87.962000000000003"/>
  </r>
  <r>
    <d v="2020-02-18T00:00:00"/>
    <n v="2"/>
    <x v="0"/>
    <x v="6"/>
    <x v="0"/>
    <x v="2"/>
    <n v="59.688499999999998"/>
  </r>
  <r>
    <d v="2020-02-18T00:00:00"/>
    <n v="2"/>
    <x v="0"/>
    <x v="7"/>
    <x v="0"/>
    <x v="0"/>
    <n v="0"/>
  </r>
  <r>
    <d v="2020-02-18T00:00:00"/>
    <n v="2"/>
    <x v="0"/>
    <x v="7"/>
    <x v="0"/>
    <x v="1"/>
    <n v="6791.9229999999998"/>
  </r>
  <r>
    <d v="2020-02-18T00:00:00"/>
    <n v="2"/>
    <x v="0"/>
    <x v="7"/>
    <x v="0"/>
    <x v="2"/>
    <n v="0"/>
  </r>
  <r>
    <d v="2020-02-19T00:00:00"/>
    <n v="2"/>
    <x v="0"/>
    <x v="0"/>
    <x v="0"/>
    <x v="0"/>
    <n v="1674441.4905000001"/>
  </r>
  <r>
    <d v="2020-02-19T00:00:00"/>
    <n v="2"/>
    <x v="0"/>
    <x v="0"/>
    <x v="0"/>
    <x v="1"/>
    <n v="5353.116"/>
  </r>
  <r>
    <d v="2020-02-19T00:00:00"/>
    <n v="2"/>
    <x v="0"/>
    <x v="0"/>
    <x v="0"/>
    <x v="2"/>
    <n v="33389.589825000003"/>
  </r>
  <r>
    <d v="2020-02-19T00:00:00"/>
    <n v="2"/>
    <x v="0"/>
    <x v="1"/>
    <x v="0"/>
    <x v="0"/>
    <n v="327344.3"/>
  </r>
  <r>
    <d v="2020-02-19T00:00:00"/>
    <n v="2"/>
    <x v="0"/>
    <x v="1"/>
    <x v="0"/>
    <x v="1"/>
    <n v="873.33699999999999"/>
  </r>
  <r>
    <d v="2020-02-19T00:00:00"/>
    <n v="2"/>
    <x v="0"/>
    <x v="1"/>
    <x v="0"/>
    <x v="2"/>
    <n v="8015.6314949999996"/>
  </r>
  <r>
    <d v="2020-02-19T00:00:00"/>
    <n v="2"/>
    <x v="0"/>
    <x v="2"/>
    <x v="0"/>
    <x v="0"/>
    <n v="2578106.5315"/>
  </r>
  <r>
    <d v="2020-02-19T00:00:00"/>
    <n v="2"/>
    <x v="0"/>
    <x v="2"/>
    <x v="0"/>
    <x v="1"/>
    <n v="3059.8209999999999"/>
  </r>
  <r>
    <d v="2020-02-19T00:00:00"/>
    <n v="2"/>
    <x v="0"/>
    <x v="2"/>
    <x v="0"/>
    <x v="2"/>
    <n v="65626.286533849998"/>
  </r>
  <r>
    <d v="2020-02-19T00:00:00"/>
    <n v="2"/>
    <x v="0"/>
    <x v="3"/>
    <x v="0"/>
    <x v="0"/>
    <n v="1350650.227"/>
  </r>
  <r>
    <d v="2020-02-19T00:00:00"/>
    <n v="2"/>
    <x v="0"/>
    <x v="3"/>
    <x v="0"/>
    <x v="1"/>
    <n v="2117.3710000000001"/>
  </r>
  <r>
    <d v="2020-02-19T00:00:00"/>
    <n v="2"/>
    <x v="0"/>
    <x v="3"/>
    <x v="0"/>
    <x v="2"/>
    <n v="18629.189245000001"/>
  </r>
  <r>
    <d v="2020-02-19T00:00:00"/>
    <n v="2"/>
    <x v="0"/>
    <x v="5"/>
    <x v="0"/>
    <x v="0"/>
    <n v="351932.82049999997"/>
  </r>
  <r>
    <d v="2020-02-19T00:00:00"/>
    <n v="2"/>
    <x v="0"/>
    <x v="5"/>
    <x v="0"/>
    <x v="1"/>
    <n v="1259.7415000000001"/>
  </r>
  <r>
    <d v="2020-02-19T00:00:00"/>
    <n v="2"/>
    <x v="0"/>
    <x v="5"/>
    <x v="0"/>
    <x v="2"/>
    <n v="11120.2817"/>
  </r>
  <r>
    <d v="2020-02-19T00:00:00"/>
    <n v="2"/>
    <x v="0"/>
    <x v="6"/>
    <x v="0"/>
    <x v="0"/>
    <n v="0"/>
  </r>
  <r>
    <d v="2020-02-19T00:00:00"/>
    <n v="2"/>
    <x v="0"/>
    <x v="6"/>
    <x v="0"/>
    <x v="1"/>
    <n v="72.254499999999993"/>
  </r>
  <r>
    <d v="2020-02-19T00:00:00"/>
    <n v="2"/>
    <x v="0"/>
    <x v="6"/>
    <x v="0"/>
    <x v="2"/>
    <n v="18.849"/>
  </r>
  <r>
    <d v="2020-02-19T00:00:00"/>
    <n v="2"/>
    <x v="0"/>
    <x v="7"/>
    <x v="0"/>
    <x v="0"/>
    <n v="0"/>
  </r>
  <r>
    <d v="2020-02-19T00:00:00"/>
    <n v="2"/>
    <x v="0"/>
    <x v="7"/>
    <x v="0"/>
    <x v="1"/>
    <n v="6537.4615000000003"/>
  </r>
  <r>
    <d v="2020-02-19T00:00:00"/>
    <n v="2"/>
    <x v="0"/>
    <x v="7"/>
    <x v="0"/>
    <x v="2"/>
    <n v="0"/>
  </r>
  <r>
    <d v="2020-02-20T00:00:00"/>
    <n v="2"/>
    <x v="0"/>
    <x v="0"/>
    <x v="0"/>
    <x v="0"/>
    <n v="1627984.9885"/>
  </r>
  <r>
    <d v="2020-02-20T00:00:00"/>
    <n v="2"/>
    <x v="0"/>
    <x v="0"/>
    <x v="0"/>
    <x v="1"/>
    <n v="4492.3450000000003"/>
  </r>
  <r>
    <d v="2020-02-20T00:00:00"/>
    <n v="2"/>
    <x v="0"/>
    <x v="0"/>
    <x v="0"/>
    <x v="2"/>
    <n v="29011.752499999999"/>
  </r>
  <r>
    <d v="2020-02-20T00:00:00"/>
    <n v="2"/>
    <x v="0"/>
    <x v="1"/>
    <x v="0"/>
    <x v="0"/>
    <n v="302036.37599999999"/>
  </r>
  <r>
    <d v="2020-02-20T00:00:00"/>
    <n v="2"/>
    <x v="0"/>
    <x v="1"/>
    <x v="0"/>
    <x v="1"/>
    <n v="948.73299999999995"/>
  </r>
  <r>
    <d v="2020-02-20T00:00:00"/>
    <n v="2"/>
    <x v="0"/>
    <x v="1"/>
    <x v="0"/>
    <x v="2"/>
    <n v="8681.3467600000004"/>
  </r>
  <r>
    <d v="2020-02-20T00:00:00"/>
    <n v="2"/>
    <x v="0"/>
    <x v="2"/>
    <x v="0"/>
    <x v="0"/>
    <n v="2914542.3325"/>
  </r>
  <r>
    <d v="2020-02-20T00:00:00"/>
    <n v="2"/>
    <x v="0"/>
    <x v="2"/>
    <x v="0"/>
    <x v="1"/>
    <n v="3433.6595000000002"/>
  </r>
  <r>
    <d v="2020-02-20T00:00:00"/>
    <n v="2"/>
    <x v="0"/>
    <x v="2"/>
    <x v="0"/>
    <x v="2"/>
    <n v="76995.234922949996"/>
  </r>
  <r>
    <d v="2020-02-20T00:00:00"/>
    <n v="2"/>
    <x v="0"/>
    <x v="3"/>
    <x v="0"/>
    <x v="0"/>
    <n v="1329793.8085"/>
  </r>
  <r>
    <d v="2020-02-20T00:00:00"/>
    <n v="2"/>
    <x v="0"/>
    <x v="3"/>
    <x v="0"/>
    <x v="1"/>
    <n v="2155.069"/>
  </r>
  <r>
    <d v="2020-02-20T00:00:00"/>
    <n v="2"/>
    <x v="0"/>
    <x v="3"/>
    <x v="0"/>
    <x v="2"/>
    <n v="18987.728640000001"/>
  </r>
  <r>
    <d v="2020-02-20T00:00:00"/>
    <n v="2"/>
    <x v="0"/>
    <x v="5"/>
    <x v="0"/>
    <x v="0"/>
    <n v="373822.79249999998"/>
  </r>
  <r>
    <d v="2020-02-20T00:00:00"/>
    <n v="2"/>
    <x v="0"/>
    <x v="5"/>
    <x v="0"/>
    <x v="1"/>
    <n v="1156.0719999999999"/>
  </r>
  <r>
    <d v="2020-02-20T00:00:00"/>
    <n v="2"/>
    <x v="0"/>
    <x v="5"/>
    <x v="0"/>
    <x v="2"/>
    <n v="9722.9424999999992"/>
  </r>
  <r>
    <d v="2020-02-20T00:00:00"/>
    <n v="2"/>
    <x v="0"/>
    <x v="6"/>
    <x v="0"/>
    <x v="0"/>
    <n v="0"/>
  </r>
  <r>
    <d v="2020-02-20T00:00:00"/>
    <n v="2"/>
    <x v="0"/>
    <x v="6"/>
    <x v="0"/>
    <x v="1"/>
    <n v="53.405500000000004"/>
  </r>
  <r>
    <d v="2020-02-20T00:00:00"/>
    <n v="2"/>
    <x v="0"/>
    <x v="6"/>
    <x v="0"/>
    <x v="2"/>
    <n v="47.122500000000002"/>
  </r>
  <r>
    <d v="2020-02-20T00:00:00"/>
    <n v="2"/>
    <x v="0"/>
    <x v="7"/>
    <x v="0"/>
    <x v="0"/>
    <n v="0"/>
  </r>
  <r>
    <d v="2020-02-20T00:00:00"/>
    <n v="2"/>
    <x v="0"/>
    <x v="7"/>
    <x v="0"/>
    <x v="1"/>
    <n v="6528.0370000000003"/>
  </r>
  <r>
    <d v="2020-02-20T00:00:00"/>
    <n v="2"/>
    <x v="0"/>
    <x v="7"/>
    <x v="0"/>
    <x v="2"/>
    <n v="0"/>
  </r>
  <r>
    <d v="2020-02-21T00:00:00"/>
    <n v="2"/>
    <x v="0"/>
    <x v="0"/>
    <x v="0"/>
    <x v="0"/>
    <n v="1488540.0865"/>
  </r>
  <r>
    <d v="2020-02-21T00:00:00"/>
    <n v="2"/>
    <x v="0"/>
    <x v="0"/>
    <x v="0"/>
    <x v="1"/>
    <n v="4294.4305000000004"/>
  </r>
  <r>
    <d v="2020-02-21T00:00:00"/>
    <n v="2"/>
    <x v="0"/>
    <x v="0"/>
    <x v="0"/>
    <x v="2"/>
    <n v="28597.388650000001"/>
  </r>
  <r>
    <d v="2020-02-21T00:00:00"/>
    <n v="2"/>
    <x v="0"/>
    <x v="1"/>
    <x v="0"/>
    <x v="0"/>
    <n v="272528.26650000003"/>
  </r>
  <r>
    <d v="2020-02-21T00:00:00"/>
    <n v="2"/>
    <x v="0"/>
    <x v="1"/>
    <x v="0"/>
    <x v="1"/>
    <n v="980.14800000000002"/>
  </r>
  <r>
    <d v="2020-02-21T00:00:00"/>
    <n v="2"/>
    <x v="0"/>
    <x v="1"/>
    <x v="0"/>
    <x v="2"/>
    <n v="8603.6037453499994"/>
  </r>
  <r>
    <d v="2020-02-21T00:00:00"/>
    <n v="2"/>
    <x v="0"/>
    <x v="2"/>
    <x v="0"/>
    <x v="0"/>
    <n v="2778103.8459999999"/>
  </r>
  <r>
    <d v="2020-02-21T00:00:00"/>
    <n v="2"/>
    <x v="0"/>
    <x v="2"/>
    <x v="0"/>
    <x v="1"/>
    <n v="3147.7829999999999"/>
  </r>
  <r>
    <d v="2020-02-21T00:00:00"/>
    <n v="2"/>
    <x v="0"/>
    <x v="2"/>
    <x v="0"/>
    <x v="2"/>
    <n v="77797.138611050003"/>
  </r>
  <r>
    <d v="2020-02-21T00:00:00"/>
    <n v="2"/>
    <x v="0"/>
    <x v="3"/>
    <x v="0"/>
    <x v="0"/>
    <n v="1294382.8204999999"/>
  </r>
  <r>
    <d v="2020-02-21T00:00:00"/>
    <n v="2"/>
    <x v="0"/>
    <x v="3"/>
    <x v="0"/>
    <x v="1"/>
    <n v="2114.2294999999999"/>
  </r>
  <r>
    <d v="2020-02-21T00:00:00"/>
    <n v="2"/>
    <x v="0"/>
    <x v="3"/>
    <x v="0"/>
    <x v="2"/>
    <n v="18387.984874999998"/>
  </r>
  <r>
    <d v="2020-02-21T00:00:00"/>
    <n v="2"/>
    <x v="0"/>
    <x v="5"/>
    <x v="0"/>
    <x v="0"/>
    <n v="387513.44949999999"/>
  </r>
  <r>
    <d v="2020-02-21T00:00:00"/>
    <n v="2"/>
    <x v="0"/>
    <x v="5"/>
    <x v="0"/>
    <x v="1"/>
    <n v="1423.0995"/>
  </r>
  <r>
    <d v="2020-02-21T00:00:00"/>
    <n v="2"/>
    <x v="0"/>
    <x v="5"/>
    <x v="0"/>
    <x v="2"/>
    <n v="12289.862150000001"/>
  </r>
  <r>
    <d v="2020-02-21T00:00:00"/>
    <n v="2"/>
    <x v="0"/>
    <x v="6"/>
    <x v="0"/>
    <x v="0"/>
    <n v="0"/>
  </r>
  <r>
    <d v="2020-02-21T00:00:00"/>
    <n v="2"/>
    <x v="0"/>
    <x v="6"/>
    <x v="0"/>
    <x v="1"/>
    <n v="72.254499999999993"/>
  </r>
  <r>
    <d v="2020-02-21T00:00:00"/>
    <n v="2"/>
    <x v="0"/>
    <x v="6"/>
    <x v="0"/>
    <x v="2"/>
    <n v="81.679000000000002"/>
  </r>
  <r>
    <d v="2020-02-21T00:00:00"/>
    <n v="2"/>
    <x v="0"/>
    <x v="7"/>
    <x v="0"/>
    <x v="0"/>
    <n v="0"/>
  </r>
  <r>
    <d v="2020-02-21T00:00:00"/>
    <n v="2"/>
    <x v="0"/>
    <x v="7"/>
    <x v="0"/>
    <x v="1"/>
    <n v="6766.7910000000002"/>
  </r>
  <r>
    <d v="2020-02-21T00:00:00"/>
    <n v="2"/>
    <x v="0"/>
    <x v="7"/>
    <x v="0"/>
    <x v="2"/>
    <n v="0"/>
  </r>
  <r>
    <d v="2020-02-22T00:00:00"/>
    <n v="2"/>
    <x v="0"/>
    <x v="0"/>
    <x v="0"/>
    <x v="0"/>
    <n v="1452045.281"/>
  </r>
  <r>
    <d v="2020-02-22T00:00:00"/>
    <n v="2"/>
    <x v="0"/>
    <x v="0"/>
    <x v="0"/>
    <x v="1"/>
    <n v="5126.9279999999999"/>
  </r>
  <r>
    <d v="2020-02-22T00:00:00"/>
    <n v="2"/>
    <x v="0"/>
    <x v="0"/>
    <x v="0"/>
    <x v="2"/>
    <n v="32114.769124999999"/>
  </r>
  <r>
    <d v="2020-02-22T00:00:00"/>
    <n v="2"/>
    <x v="0"/>
    <x v="1"/>
    <x v="0"/>
    <x v="0"/>
    <n v="292618.15899999999"/>
  </r>
  <r>
    <d v="2020-02-22T00:00:00"/>
    <n v="2"/>
    <x v="0"/>
    <x v="1"/>
    <x v="0"/>
    <x v="1"/>
    <n v="1369.694"/>
  </r>
  <r>
    <d v="2020-02-22T00:00:00"/>
    <n v="2"/>
    <x v="0"/>
    <x v="1"/>
    <x v="0"/>
    <x v="2"/>
    <n v="11792.5287718"/>
  </r>
  <r>
    <d v="2020-02-22T00:00:00"/>
    <n v="2"/>
    <x v="0"/>
    <x v="2"/>
    <x v="0"/>
    <x v="0"/>
    <n v="2750345.5520000001"/>
  </r>
  <r>
    <d v="2020-02-22T00:00:00"/>
    <n v="2"/>
    <x v="0"/>
    <x v="2"/>
    <x v="0"/>
    <x v="1"/>
    <n v="2975.0005000000001"/>
  </r>
  <r>
    <d v="2020-02-22T00:00:00"/>
    <n v="2"/>
    <x v="0"/>
    <x v="2"/>
    <x v="0"/>
    <x v="2"/>
    <n v="80171.865374999994"/>
  </r>
  <r>
    <d v="2020-02-22T00:00:00"/>
    <n v="2"/>
    <x v="0"/>
    <x v="3"/>
    <x v="0"/>
    <x v="0"/>
    <n v="1323155.8189999999"/>
  </r>
  <r>
    <d v="2020-02-22T00:00:00"/>
    <n v="2"/>
    <x v="0"/>
    <x v="3"/>
    <x v="0"/>
    <x v="1"/>
    <n v="2161.3519999999999"/>
  </r>
  <r>
    <d v="2020-02-22T00:00:00"/>
    <n v="2"/>
    <x v="0"/>
    <x v="3"/>
    <x v="0"/>
    <x v="2"/>
    <n v="20028.287684999999"/>
  </r>
  <r>
    <d v="2020-02-22T00:00:00"/>
    <n v="2"/>
    <x v="0"/>
    <x v="5"/>
    <x v="0"/>
    <x v="0"/>
    <n v="470298.25750000001"/>
  </r>
  <r>
    <d v="2020-02-22T00:00:00"/>
    <n v="2"/>
    <x v="0"/>
    <x v="5"/>
    <x v="0"/>
    <x v="1"/>
    <n v="1935.164"/>
  </r>
  <r>
    <d v="2020-02-22T00:00:00"/>
    <n v="2"/>
    <x v="0"/>
    <x v="5"/>
    <x v="0"/>
    <x v="2"/>
    <n v="15828.7619"/>
  </r>
  <r>
    <d v="2020-02-22T00:00:00"/>
    <n v="2"/>
    <x v="0"/>
    <x v="6"/>
    <x v="0"/>
    <x v="0"/>
    <n v="0"/>
  </r>
  <r>
    <d v="2020-02-22T00:00:00"/>
    <n v="2"/>
    <x v="0"/>
    <x v="6"/>
    <x v="0"/>
    <x v="1"/>
    <n v="53.405500000000004"/>
  </r>
  <r>
    <d v="2020-02-22T00:00:00"/>
    <n v="2"/>
    <x v="0"/>
    <x v="6"/>
    <x v="0"/>
    <x v="2"/>
    <n v="59.688499999999998"/>
  </r>
  <r>
    <d v="2020-02-22T00:00:00"/>
    <n v="2"/>
    <x v="0"/>
    <x v="7"/>
    <x v="0"/>
    <x v="0"/>
    <n v="0"/>
  </r>
  <r>
    <d v="2020-02-22T00:00:00"/>
    <n v="2"/>
    <x v="0"/>
    <x v="7"/>
    <x v="0"/>
    <x v="1"/>
    <n v="8604.5684999999994"/>
  </r>
  <r>
    <d v="2020-02-22T00:00:00"/>
    <n v="2"/>
    <x v="0"/>
    <x v="7"/>
    <x v="0"/>
    <x v="2"/>
    <n v="0"/>
  </r>
  <r>
    <d v="2020-02-23T00:00:00"/>
    <n v="2"/>
    <x v="0"/>
    <x v="0"/>
    <x v="0"/>
    <x v="0"/>
    <n v="1559274.1004999999"/>
  </r>
  <r>
    <d v="2020-02-23T00:00:00"/>
    <n v="2"/>
    <x v="0"/>
    <x v="0"/>
    <x v="0"/>
    <x v="1"/>
    <n v="5796.0675000000001"/>
  </r>
  <r>
    <d v="2020-02-23T00:00:00"/>
    <n v="2"/>
    <x v="0"/>
    <x v="0"/>
    <x v="0"/>
    <x v="2"/>
    <n v="34929.867274999997"/>
  </r>
  <r>
    <d v="2020-02-23T00:00:00"/>
    <n v="2"/>
    <x v="0"/>
    <x v="1"/>
    <x v="0"/>
    <x v="0"/>
    <n v="316923.94449999998"/>
  </r>
  <r>
    <d v="2020-02-23T00:00:00"/>
    <n v="2"/>
    <x v="0"/>
    <x v="1"/>
    <x v="0"/>
    <x v="1"/>
    <n v="1457.6559999999999"/>
  </r>
  <r>
    <d v="2020-02-23T00:00:00"/>
    <n v="2"/>
    <x v="0"/>
    <x v="1"/>
    <x v="0"/>
    <x v="2"/>
    <n v="10231.7957587"/>
  </r>
  <r>
    <d v="2020-02-23T00:00:00"/>
    <n v="2"/>
    <x v="0"/>
    <x v="2"/>
    <x v="0"/>
    <x v="0"/>
    <n v="2141818.1529999999"/>
  </r>
  <r>
    <d v="2020-02-23T00:00:00"/>
    <n v="2"/>
    <x v="0"/>
    <x v="2"/>
    <x v="0"/>
    <x v="1"/>
    <n v="2663.9920000000002"/>
  </r>
  <r>
    <d v="2020-02-23T00:00:00"/>
    <n v="2"/>
    <x v="0"/>
    <x v="2"/>
    <x v="0"/>
    <x v="2"/>
    <n v="65960.691355100003"/>
  </r>
  <r>
    <d v="2020-02-23T00:00:00"/>
    <n v="2"/>
    <x v="0"/>
    <x v="3"/>
    <x v="0"/>
    <x v="0"/>
    <n v="1400245.0874999999"/>
  </r>
  <r>
    <d v="2020-02-23T00:00:00"/>
    <n v="2"/>
    <x v="0"/>
    <x v="3"/>
    <x v="0"/>
    <x v="1"/>
    <n v="2393.8229999999999"/>
  </r>
  <r>
    <d v="2020-02-23T00:00:00"/>
    <n v="2"/>
    <x v="0"/>
    <x v="3"/>
    <x v="0"/>
    <x v="2"/>
    <n v="20612.669515000001"/>
  </r>
  <r>
    <d v="2020-02-23T00:00:00"/>
    <n v="2"/>
    <x v="0"/>
    <x v="5"/>
    <x v="0"/>
    <x v="0"/>
    <n v="577954.321"/>
  </r>
  <r>
    <d v="2020-02-23T00:00:00"/>
    <n v="2"/>
    <x v="0"/>
    <x v="5"/>
    <x v="0"/>
    <x v="1"/>
    <n v="2164.4935"/>
  </r>
  <r>
    <d v="2020-02-23T00:00:00"/>
    <n v="2"/>
    <x v="0"/>
    <x v="5"/>
    <x v="0"/>
    <x v="2"/>
    <n v="17676.592199999999"/>
  </r>
  <r>
    <d v="2020-02-23T00:00:00"/>
    <n v="2"/>
    <x v="0"/>
    <x v="6"/>
    <x v="0"/>
    <x v="0"/>
    <n v="0"/>
  </r>
  <r>
    <d v="2020-02-23T00:00:00"/>
    <n v="2"/>
    <x v="0"/>
    <x v="6"/>
    <x v="0"/>
    <x v="1"/>
    <n v="87.962000000000003"/>
  </r>
  <r>
    <d v="2020-02-23T00:00:00"/>
    <n v="2"/>
    <x v="0"/>
    <x v="6"/>
    <x v="0"/>
    <x v="2"/>
    <n v="40.839500000000001"/>
  </r>
  <r>
    <d v="2020-02-23T00:00:00"/>
    <n v="2"/>
    <x v="0"/>
    <x v="7"/>
    <x v="0"/>
    <x v="0"/>
    <n v="0"/>
  </r>
  <r>
    <d v="2020-02-23T00:00:00"/>
    <n v="2"/>
    <x v="0"/>
    <x v="7"/>
    <x v="0"/>
    <x v="1"/>
    <n v="8108.2115000000003"/>
  </r>
  <r>
    <d v="2020-02-23T00:00:00"/>
    <n v="2"/>
    <x v="0"/>
    <x v="7"/>
    <x v="0"/>
    <x v="2"/>
    <n v="0"/>
  </r>
  <r>
    <d v="2020-02-24T00:00:00"/>
    <n v="2"/>
    <x v="0"/>
    <x v="0"/>
    <x v="0"/>
    <x v="0"/>
    <n v="1518701.628"/>
  </r>
  <r>
    <d v="2020-02-24T00:00:00"/>
    <n v="2"/>
    <x v="0"/>
    <x v="0"/>
    <x v="0"/>
    <x v="1"/>
    <n v="4929.0135"/>
  </r>
  <r>
    <d v="2020-02-24T00:00:00"/>
    <n v="2"/>
    <x v="0"/>
    <x v="0"/>
    <x v="0"/>
    <x v="2"/>
    <n v="31950.782824999998"/>
  </r>
  <r>
    <d v="2020-02-24T00:00:00"/>
    <n v="2"/>
    <x v="0"/>
    <x v="1"/>
    <x v="0"/>
    <x v="0"/>
    <n v="293472.647"/>
  </r>
  <r>
    <d v="2020-02-24T00:00:00"/>
    <n v="2"/>
    <x v="0"/>
    <x v="1"/>
    <x v="0"/>
    <x v="1"/>
    <n v="983.28949999999998"/>
  </r>
  <r>
    <d v="2020-02-24T00:00:00"/>
    <n v="2"/>
    <x v="0"/>
    <x v="1"/>
    <x v="0"/>
    <x v="2"/>
    <n v="7433.4685064499999"/>
  </r>
  <r>
    <d v="2020-02-24T00:00:00"/>
    <n v="2"/>
    <x v="0"/>
    <x v="2"/>
    <x v="0"/>
    <x v="0"/>
    <n v="2278913.213"/>
  </r>
  <r>
    <d v="2020-02-24T00:00:00"/>
    <n v="2"/>
    <x v="0"/>
    <x v="2"/>
    <x v="0"/>
    <x v="1"/>
    <n v="2318.4270000000001"/>
  </r>
  <r>
    <d v="2020-02-24T00:00:00"/>
    <n v="2"/>
    <x v="0"/>
    <x v="2"/>
    <x v="0"/>
    <x v="2"/>
    <n v="66878.976308800004"/>
  </r>
  <r>
    <d v="2020-02-24T00:00:00"/>
    <n v="2"/>
    <x v="0"/>
    <x v="3"/>
    <x v="0"/>
    <x v="0"/>
    <n v="1358739.5895"/>
  </r>
  <r>
    <d v="2020-02-24T00:00:00"/>
    <n v="2"/>
    <x v="0"/>
    <x v="3"/>
    <x v="0"/>
    <x v="1"/>
    <n v="2217.8989999999999"/>
  </r>
  <r>
    <d v="2020-02-24T00:00:00"/>
    <n v="2"/>
    <x v="0"/>
    <x v="3"/>
    <x v="0"/>
    <x v="2"/>
    <n v="18833.009764999999"/>
  </r>
  <r>
    <d v="2020-02-24T00:00:00"/>
    <n v="2"/>
    <x v="0"/>
    <x v="5"/>
    <x v="0"/>
    <x v="0"/>
    <n v="503393.96"/>
  </r>
  <r>
    <d v="2020-02-24T00:00:00"/>
    <n v="2"/>
    <x v="0"/>
    <x v="5"/>
    <x v="0"/>
    <x v="1"/>
    <n v="1413.675"/>
  </r>
  <r>
    <d v="2020-02-24T00:00:00"/>
    <n v="2"/>
    <x v="0"/>
    <x v="5"/>
    <x v="0"/>
    <x v="2"/>
    <n v="11625.4349"/>
  </r>
  <r>
    <d v="2020-02-24T00:00:00"/>
    <n v="2"/>
    <x v="0"/>
    <x v="6"/>
    <x v="0"/>
    <x v="0"/>
    <n v="0"/>
  </r>
  <r>
    <d v="2020-02-24T00:00:00"/>
    <n v="2"/>
    <x v="0"/>
    <x v="6"/>
    <x v="0"/>
    <x v="1"/>
    <n v="40.839500000000001"/>
  </r>
  <r>
    <d v="2020-02-24T00:00:00"/>
    <n v="2"/>
    <x v="0"/>
    <x v="6"/>
    <x v="0"/>
    <x v="2"/>
    <n v="28.273499999999999"/>
  </r>
  <r>
    <d v="2020-02-24T00:00:00"/>
    <n v="2"/>
    <x v="0"/>
    <x v="7"/>
    <x v="0"/>
    <x v="0"/>
    <n v="0"/>
  </r>
  <r>
    <d v="2020-02-24T00:00:00"/>
    <n v="2"/>
    <x v="0"/>
    <x v="7"/>
    <x v="0"/>
    <x v="1"/>
    <n v="6659.98"/>
  </r>
  <r>
    <d v="2020-02-24T00:00:00"/>
    <n v="2"/>
    <x v="0"/>
    <x v="7"/>
    <x v="0"/>
    <x v="2"/>
    <n v="0"/>
  </r>
  <r>
    <d v="2020-02-25T00:00:00"/>
    <n v="2"/>
    <x v="0"/>
    <x v="0"/>
    <x v="0"/>
    <x v="0"/>
    <n v="1566691.182"/>
  </r>
  <r>
    <d v="2020-02-25T00:00:00"/>
    <n v="2"/>
    <x v="0"/>
    <x v="0"/>
    <x v="0"/>
    <x v="1"/>
    <n v="4366.6850000000004"/>
  </r>
  <r>
    <d v="2020-02-25T00:00:00"/>
    <n v="2"/>
    <x v="0"/>
    <x v="0"/>
    <x v="0"/>
    <x v="2"/>
    <n v="29515.177875000001"/>
  </r>
  <r>
    <d v="2020-02-25T00:00:00"/>
    <n v="2"/>
    <x v="0"/>
    <x v="1"/>
    <x v="0"/>
    <x v="0"/>
    <n v="265340.51449999999"/>
  </r>
  <r>
    <d v="2020-02-25T00:00:00"/>
    <n v="2"/>
    <x v="0"/>
    <x v="1"/>
    <x v="0"/>
    <x v="1"/>
    <n v="904.75199999999995"/>
  </r>
  <r>
    <d v="2020-02-25T00:00:00"/>
    <n v="2"/>
    <x v="0"/>
    <x v="1"/>
    <x v="0"/>
    <x v="2"/>
    <n v="6803.41303625"/>
  </r>
  <r>
    <d v="2020-02-25T00:00:00"/>
    <n v="2"/>
    <x v="0"/>
    <x v="2"/>
    <x v="0"/>
    <x v="0"/>
    <n v="2323346.5890000002"/>
  </r>
  <r>
    <d v="2020-02-25T00:00:00"/>
    <n v="2"/>
    <x v="0"/>
    <x v="2"/>
    <x v="0"/>
    <x v="1"/>
    <n v="2038.8335"/>
  </r>
  <r>
    <d v="2020-02-25T00:00:00"/>
    <n v="2"/>
    <x v="0"/>
    <x v="2"/>
    <x v="0"/>
    <x v="2"/>
    <n v="71055.387565099998"/>
  </r>
  <r>
    <d v="2020-02-25T00:00:00"/>
    <n v="2"/>
    <x v="0"/>
    <x v="3"/>
    <x v="0"/>
    <x v="0"/>
    <n v="1401718.4509999999"/>
  </r>
  <r>
    <d v="2020-02-25T00:00:00"/>
    <n v="2"/>
    <x v="0"/>
    <x v="3"/>
    <x v="0"/>
    <x v="1"/>
    <n v="2233.6064999999999"/>
  </r>
  <r>
    <d v="2020-02-25T00:00:00"/>
    <n v="2"/>
    <x v="0"/>
    <x v="3"/>
    <x v="0"/>
    <x v="2"/>
    <n v="19081.09402"/>
  </r>
  <r>
    <d v="2020-02-25T00:00:00"/>
    <n v="2"/>
    <x v="0"/>
    <x v="5"/>
    <x v="0"/>
    <x v="0"/>
    <n v="464857.17950000003"/>
  </r>
  <r>
    <d v="2020-02-25T00:00:00"/>
    <n v="2"/>
    <x v="0"/>
    <x v="5"/>
    <x v="0"/>
    <x v="1"/>
    <n v="1328.8544999999999"/>
  </r>
  <r>
    <d v="2020-02-25T00:00:00"/>
    <n v="2"/>
    <x v="0"/>
    <x v="5"/>
    <x v="0"/>
    <x v="2"/>
    <n v="11659.991400000001"/>
  </r>
  <r>
    <d v="2020-02-25T00:00:00"/>
    <n v="2"/>
    <x v="0"/>
    <x v="6"/>
    <x v="0"/>
    <x v="0"/>
    <n v="0"/>
  </r>
  <r>
    <d v="2020-02-25T00:00:00"/>
    <n v="2"/>
    <x v="0"/>
    <x v="6"/>
    <x v="0"/>
    <x v="1"/>
    <n v="50.264000000000003"/>
  </r>
  <r>
    <d v="2020-02-25T00:00:00"/>
    <n v="2"/>
    <x v="0"/>
    <x v="6"/>
    <x v="0"/>
    <x v="2"/>
    <n v="28.273499999999999"/>
  </r>
  <r>
    <d v="2020-02-25T00:00:00"/>
    <n v="2"/>
    <x v="0"/>
    <x v="7"/>
    <x v="0"/>
    <x v="0"/>
    <n v="0"/>
  </r>
  <r>
    <d v="2020-02-25T00:00:00"/>
    <n v="2"/>
    <x v="0"/>
    <x v="7"/>
    <x v="0"/>
    <x v="1"/>
    <n v="6157.34"/>
  </r>
  <r>
    <d v="2020-02-25T00:00:00"/>
    <n v="2"/>
    <x v="0"/>
    <x v="7"/>
    <x v="0"/>
    <x v="2"/>
    <n v="0"/>
  </r>
  <r>
    <d v="2020-02-26T00:00:00"/>
    <n v="2"/>
    <x v="0"/>
    <x v="0"/>
    <x v="0"/>
    <x v="0"/>
    <n v="1518541.4114999999"/>
  </r>
  <r>
    <d v="2020-02-26T00:00:00"/>
    <n v="2"/>
    <x v="0"/>
    <x v="0"/>
    <x v="0"/>
    <x v="1"/>
    <n v="4492.3450000000003"/>
  </r>
  <r>
    <d v="2020-02-26T00:00:00"/>
    <n v="2"/>
    <x v="0"/>
    <x v="0"/>
    <x v="0"/>
    <x v="2"/>
    <n v="31757.737649999999"/>
  </r>
  <r>
    <d v="2020-02-26T00:00:00"/>
    <n v="2"/>
    <x v="0"/>
    <x v="1"/>
    <x v="0"/>
    <x v="0"/>
    <n v="288757.25550000003"/>
  </r>
  <r>
    <d v="2020-02-26T00:00:00"/>
    <n v="2"/>
    <x v="0"/>
    <x v="1"/>
    <x v="0"/>
    <x v="1"/>
    <n v="977.00649999999996"/>
  </r>
  <r>
    <d v="2020-02-26T00:00:00"/>
    <n v="2"/>
    <x v="0"/>
    <x v="1"/>
    <x v="0"/>
    <x v="2"/>
    <n v="7244.6926299500001"/>
  </r>
  <r>
    <d v="2020-02-26T00:00:00"/>
    <n v="2"/>
    <x v="0"/>
    <x v="2"/>
    <x v="0"/>
    <x v="0"/>
    <n v="2106001.9114999999"/>
  </r>
  <r>
    <d v="2020-02-26T00:00:00"/>
    <n v="2"/>
    <x v="0"/>
    <x v="2"/>
    <x v="0"/>
    <x v="1"/>
    <n v="1947.73"/>
  </r>
  <r>
    <d v="2020-02-26T00:00:00"/>
    <n v="2"/>
    <x v="0"/>
    <x v="2"/>
    <x v="0"/>
    <x v="2"/>
    <n v="69531.258681699997"/>
  </r>
  <r>
    <d v="2020-02-26T00:00:00"/>
    <n v="2"/>
    <x v="0"/>
    <x v="3"/>
    <x v="0"/>
    <x v="0"/>
    <n v="1377001.129"/>
  </r>
  <r>
    <d v="2020-02-26T00:00:00"/>
    <n v="2"/>
    <x v="0"/>
    <x v="3"/>
    <x v="0"/>
    <x v="1"/>
    <n v="2129.9369999999999"/>
  </r>
  <r>
    <d v="2020-02-26T00:00:00"/>
    <n v="2"/>
    <x v="0"/>
    <x v="3"/>
    <x v="0"/>
    <x v="2"/>
    <n v="18089.196810000001"/>
  </r>
  <r>
    <d v="2020-02-26T00:00:00"/>
    <n v="2"/>
    <x v="0"/>
    <x v="5"/>
    <x v="0"/>
    <x v="0"/>
    <n v="339046.38750000001"/>
  </r>
  <r>
    <d v="2020-02-26T00:00:00"/>
    <n v="2"/>
    <x v="0"/>
    <x v="5"/>
    <x v="0"/>
    <x v="1"/>
    <n v="1127.7985000000001"/>
  </r>
  <r>
    <d v="2020-02-26T00:00:00"/>
    <n v="2"/>
    <x v="0"/>
    <x v="5"/>
    <x v="0"/>
    <x v="2"/>
    <n v="10179.40245"/>
  </r>
  <r>
    <d v="2020-02-26T00:00:00"/>
    <n v="2"/>
    <x v="0"/>
    <x v="6"/>
    <x v="0"/>
    <x v="0"/>
    <n v="0"/>
  </r>
  <r>
    <d v="2020-02-26T00:00:00"/>
    <n v="2"/>
    <x v="0"/>
    <x v="6"/>
    <x v="0"/>
    <x v="1"/>
    <n v="56.546999999999997"/>
  </r>
  <r>
    <d v="2020-02-26T00:00:00"/>
    <n v="2"/>
    <x v="0"/>
    <x v="6"/>
    <x v="0"/>
    <x v="2"/>
    <n v="37.698"/>
  </r>
  <r>
    <d v="2020-02-26T00:00:00"/>
    <n v="2"/>
    <x v="0"/>
    <x v="7"/>
    <x v="0"/>
    <x v="0"/>
    <n v="0"/>
  </r>
  <r>
    <d v="2020-02-26T00:00:00"/>
    <n v="2"/>
    <x v="0"/>
    <x v="7"/>
    <x v="0"/>
    <x v="1"/>
    <n v="6392.9525000000003"/>
  </r>
  <r>
    <d v="2020-02-26T00:00:00"/>
    <n v="2"/>
    <x v="0"/>
    <x v="7"/>
    <x v="0"/>
    <x v="2"/>
    <n v="0"/>
  </r>
  <r>
    <d v="2020-02-27T00:00:00"/>
    <n v="2"/>
    <x v="0"/>
    <x v="0"/>
    <x v="0"/>
    <x v="0"/>
    <n v="1481829.8425"/>
  </r>
  <r>
    <d v="2020-02-27T00:00:00"/>
    <n v="2"/>
    <x v="0"/>
    <x v="0"/>
    <x v="0"/>
    <x v="1"/>
    <n v="4253.5910000000003"/>
  </r>
  <r>
    <d v="2020-02-27T00:00:00"/>
    <n v="2"/>
    <x v="0"/>
    <x v="0"/>
    <x v="0"/>
    <x v="2"/>
    <n v="29965.668975000001"/>
  </r>
  <r>
    <d v="2020-02-27T00:00:00"/>
    <n v="2"/>
    <x v="0"/>
    <x v="1"/>
    <x v="0"/>
    <x v="0"/>
    <n v="284101.55249999999"/>
  </r>
  <r>
    <d v="2020-02-27T00:00:00"/>
    <n v="2"/>
    <x v="0"/>
    <x v="1"/>
    <x v="0"/>
    <x v="1"/>
    <n v="973.86500000000001"/>
  </r>
  <r>
    <d v="2020-02-27T00:00:00"/>
    <n v="2"/>
    <x v="0"/>
    <x v="1"/>
    <x v="0"/>
    <x v="2"/>
    <n v="7149.9223711499999"/>
  </r>
  <r>
    <d v="2020-02-27T00:00:00"/>
    <n v="2"/>
    <x v="0"/>
    <x v="2"/>
    <x v="0"/>
    <x v="0"/>
    <n v="2151424.86"/>
  </r>
  <r>
    <d v="2020-02-27T00:00:00"/>
    <n v="2"/>
    <x v="0"/>
    <x v="2"/>
    <x v="0"/>
    <x v="1"/>
    <n v="2079.6729999999998"/>
  </r>
  <r>
    <d v="2020-02-27T00:00:00"/>
    <n v="2"/>
    <x v="0"/>
    <x v="2"/>
    <x v="0"/>
    <x v="2"/>
    <n v="65630.404412050004"/>
  </r>
  <r>
    <d v="2020-02-27T00:00:00"/>
    <n v="2"/>
    <x v="0"/>
    <x v="3"/>
    <x v="0"/>
    <x v="0"/>
    <n v="1330799.0885000001"/>
  </r>
  <r>
    <d v="2020-02-27T00:00:00"/>
    <n v="2"/>
    <x v="0"/>
    <x v="3"/>
    <x v="0"/>
    <x v="1"/>
    <n v="2114.2294999999999"/>
  </r>
  <r>
    <d v="2020-02-27T00:00:00"/>
    <n v="2"/>
    <x v="0"/>
    <x v="3"/>
    <x v="0"/>
    <x v="2"/>
    <n v="17231.630140000001"/>
  </r>
  <r>
    <d v="2020-02-27T00:00:00"/>
    <n v="2"/>
    <x v="0"/>
    <x v="5"/>
    <x v="0"/>
    <x v="0"/>
    <n v="351028.06849999999"/>
  </r>
  <r>
    <d v="2020-02-27T00:00:00"/>
    <n v="2"/>
    <x v="0"/>
    <x v="5"/>
    <x v="0"/>
    <x v="1"/>
    <n v="1143.5060000000001"/>
  </r>
  <r>
    <d v="2020-02-27T00:00:00"/>
    <n v="2"/>
    <x v="0"/>
    <x v="5"/>
    <x v="0"/>
    <x v="2"/>
    <n v="9827.2402999999995"/>
  </r>
  <r>
    <d v="2020-02-27T00:00:00"/>
    <n v="2"/>
    <x v="0"/>
    <x v="6"/>
    <x v="0"/>
    <x v="0"/>
    <n v="0"/>
  </r>
  <r>
    <d v="2020-02-27T00:00:00"/>
    <n v="2"/>
    <x v="0"/>
    <x v="6"/>
    <x v="0"/>
    <x v="1"/>
    <n v="47.122500000000002"/>
  </r>
  <r>
    <d v="2020-02-27T00:00:00"/>
    <n v="2"/>
    <x v="0"/>
    <x v="6"/>
    <x v="0"/>
    <x v="2"/>
    <n v="18.849"/>
  </r>
  <r>
    <d v="2020-02-27T00:00:00"/>
    <n v="2"/>
    <x v="0"/>
    <x v="7"/>
    <x v="0"/>
    <x v="0"/>
    <n v="0"/>
  </r>
  <r>
    <d v="2020-02-27T00:00:00"/>
    <n v="2"/>
    <x v="0"/>
    <x v="7"/>
    <x v="0"/>
    <x v="1"/>
    <n v="6751.0834999999997"/>
  </r>
  <r>
    <d v="2020-02-27T00:00:00"/>
    <n v="2"/>
    <x v="0"/>
    <x v="7"/>
    <x v="0"/>
    <x v="2"/>
    <n v="0"/>
  </r>
  <r>
    <d v="2020-02-28T00:00:00"/>
    <n v="2"/>
    <x v="0"/>
    <x v="0"/>
    <x v="0"/>
    <x v="0"/>
    <n v="1548866.311"/>
  </r>
  <r>
    <d v="2020-02-28T00:00:00"/>
    <n v="2"/>
    <x v="0"/>
    <x v="0"/>
    <x v="0"/>
    <x v="1"/>
    <n v="4976.1360000000004"/>
  </r>
  <r>
    <d v="2020-02-28T00:00:00"/>
    <n v="2"/>
    <x v="0"/>
    <x v="0"/>
    <x v="0"/>
    <x v="2"/>
    <n v="33026.432424999999"/>
  </r>
  <r>
    <d v="2020-02-28T00:00:00"/>
    <n v="2"/>
    <x v="0"/>
    <x v="1"/>
    <x v="0"/>
    <x v="0"/>
    <n v="262949.83299999998"/>
  </r>
  <r>
    <d v="2020-02-28T00:00:00"/>
    <n v="2"/>
    <x v="0"/>
    <x v="1"/>
    <x v="0"/>
    <x v="1"/>
    <n v="955.01599999999996"/>
  </r>
  <r>
    <d v="2020-02-28T00:00:00"/>
    <n v="2"/>
    <x v="0"/>
    <x v="1"/>
    <x v="0"/>
    <x v="2"/>
    <n v="7045.6132617499998"/>
  </r>
  <r>
    <d v="2020-02-28T00:00:00"/>
    <n v="2"/>
    <x v="0"/>
    <x v="2"/>
    <x v="0"/>
    <x v="0"/>
    <n v="1779169.676"/>
  </r>
  <r>
    <d v="2020-02-28T00:00:00"/>
    <n v="2"/>
    <x v="0"/>
    <x v="2"/>
    <x v="0"/>
    <x v="1"/>
    <n v="1331.9960000000001"/>
  </r>
  <r>
    <d v="2020-02-28T00:00:00"/>
    <n v="2"/>
    <x v="0"/>
    <x v="2"/>
    <x v="0"/>
    <x v="2"/>
    <n v="44098.849288550002"/>
  </r>
  <r>
    <d v="2020-02-28T00:00:00"/>
    <n v="2"/>
    <x v="0"/>
    <x v="3"/>
    <x v="0"/>
    <x v="0"/>
    <n v="1293594.304"/>
  </r>
  <r>
    <d v="2020-02-28T00:00:00"/>
    <n v="2"/>
    <x v="0"/>
    <x v="3"/>
    <x v="0"/>
    <x v="1"/>
    <n v="1997.9939999999999"/>
  </r>
  <r>
    <d v="2020-02-28T00:00:00"/>
    <n v="2"/>
    <x v="0"/>
    <x v="3"/>
    <x v="0"/>
    <x v="2"/>
    <n v="17148.0379665"/>
  </r>
  <r>
    <d v="2020-02-28T00:00:00"/>
    <n v="2"/>
    <x v="0"/>
    <x v="5"/>
    <x v="0"/>
    <x v="0"/>
    <n v="356308.93"/>
  </r>
  <r>
    <d v="2020-02-28T00:00:00"/>
    <n v="2"/>
    <x v="0"/>
    <x v="5"/>
    <x v="0"/>
    <x v="1"/>
    <n v="1184.3454999999999"/>
  </r>
  <r>
    <d v="2020-02-28T00:00:00"/>
    <n v="2"/>
    <x v="0"/>
    <x v="5"/>
    <x v="0"/>
    <x v="2"/>
    <n v="10435.12055"/>
  </r>
  <r>
    <d v="2020-02-28T00:00:00"/>
    <n v="2"/>
    <x v="0"/>
    <x v="6"/>
    <x v="0"/>
    <x v="0"/>
    <n v="0"/>
  </r>
  <r>
    <d v="2020-02-28T00:00:00"/>
    <n v="2"/>
    <x v="0"/>
    <x v="6"/>
    <x v="0"/>
    <x v="1"/>
    <n v="18.849"/>
  </r>
  <r>
    <d v="2020-02-28T00:00:00"/>
    <n v="2"/>
    <x v="0"/>
    <x v="6"/>
    <x v="0"/>
    <x v="2"/>
    <n v="18.849"/>
  </r>
  <r>
    <d v="2020-02-28T00:00:00"/>
    <n v="2"/>
    <x v="0"/>
    <x v="7"/>
    <x v="0"/>
    <x v="0"/>
    <n v="0"/>
  </r>
  <r>
    <d v="2020-02-28T00:00:00"/>
    <n v="2"/>
    <x v="0"/>
    <x v="7"/>
    <x v="0"/>
    <x v="1"/>
    <n v="6769.9324999999999"/>
  </r>
  <r>
    <d v="2020-02-28T00:00:00"/>
    <n v="2"/>
    <x v="0"/>
    <x v="7"/>
    <x v="0"/>
    <x v="2"/>
    <n v="0"/>
  </r>
  <r>
    <d v="2020-02-29T00:00:00"/>
    <n v="2"/>
    <x v="0"/>
    <x v="0"/>
    <x v="0"/>
    <x v="0"/>
    <n v="1648206.824"/>
  </r>
  <r>
    <d v="2020-02-29T00:00:00"/>
    <n v="2"/>
    <x v="0"/>
    <x v="0"/>
    <x v="0"/>
    <x v="1"/>
    <n v="5764.6525000000001"/>
  </r>
  <r>
    <d v="2020-02-29T00:00:00"/>
    <n v="2"/>
    <x v="0"/>
    <x v="0"/>
    <x v="0"/>
    <x v="2"/>
    <n v="36437.6302"/>
  </r>
  <r>
    <d v="2020-02-29T00:00:00"/>
    <n v="2"/>
    <x v="0"/>
    <x v="1"/>
    <x v="0"/>
    <x v="0"/>
    <n v="330045.99"/>
  </r>
  <r>
    <d v="2020-02-29T00:00:00"/>
    <n v="2"/>
    <x v="0"/>
    <x v="1"/>
    <x v="0"/>
    <x v="1"/>
    <n v="1222.0435"/>
  </r>
  <r>
    <d v="2020-02-29T00:00:00"/>
    <n v="2"/>
    <x v="0"/>
    <x v="1"/>
    <x v="0"/>
    <x v="2"/>
    <n v="8574.1691469500001"/>
  </r>
  <r>
    <d v="2020-02-29T00:00:00"/>
    <n v="2"/>
    <x v="0"/>
    <x v="2"/>
    <x v="0"/>
    <x v="0"/>
    <n v="2251384.2485000002"/>
  </r>
  <r>
    <d v="2020-02-29T00:00:00"/>
    <n v="2"/>
    <x v="0"/>
    <x v="2"/>
    <x v="0"/>
    <x v="1"/>
    <n v="2048.2579999999998"/>
  </r>
  <r>
    <d v="2020-02-29T00:00:00"/>
    <n v="2"/>
    <x v="0"/>
    <x v="2"/>
    <x v="0"/>
    <x v="2"/>
    <n v="69969.705898999993"/>
  </r>
  <r>
    <d v="2020-02-29T00:00:00"/>
    <n v="2"/>
    <x v="0"/>
    <x v="3"/>
    <x v="0"/>
    <x v="0"/>
    <n v="1345875.1470000001"/>
  </r>
  <r>
    <d v="2020-02-29T00:00:00"/>
    <n v="2"/>
    <x v="0"/>
    <x v="3"/>
    <x v="0"/>
    <x v="1"/>
    <n v="2073.39"/>
  </r>
  <r>
    <d v="2020-02-29T00:00:00"/>
    <n v="2"/>
    <x v="0"/>
    <x v="3"/>
    <x v="0"/>
    <x v="2"/>
    <n v="17968.751700000001"/>
  </r>
  <r>
    <d v="2020-02-29T00:00:00"/>
    <n v="2"/>
    <x v="0"/>
    <x v="5"/>
    <x v="0"/>
    <x v="0"/>
    <n v="444515.967"/>
  </r>
  <r>
    <d v="2020-02-29T00:00:00"/>
    <n v="2"/>
    <x v="0"/>
    <x v="5"/>
    <x v="0"/>
    <x v="1"/>
    <n v="1837.7774999999999"/>
  </r>
  <r>
    <d v="2020-02-29T00:00:00"/>
    <n v="2"/>
    <x v="0"/>
    <x v="5"/>
    <x v="0"/>
    <x v="2"/>
    <n v="15011.65775"/>
  </r>
  <r>
    <d v="2020-02-29T00:00:00"/>
    <n v="2"/>
    <x v="0"/>
    <x v="6"/>
    <x v="0"/>
    <x v="0"/>
    <n v="0"/>
  </r>
  <r>
    <d v="2020-02-29T00:00:00"/>
    <n v="2"/>
    <x v="0"/>
    <x v="6"/>
    <x v="0"/>
    <x v="1"/>
    <n v="50.264000000000003"/>
  </r>
  <r>
    <d v="2020-02-29T00:00:00"/>
    <n v="2"/>
    <x v="0"/>
    <x v="6"/>
    <x v="0"/>
    <x v="2"/>
    <n v="31.414999999999999"/>
  </r>
  <r>
    <d v="2020-02-29T00:00:00"/>
    <n v="2"/>
    <x v="0"/>
    <x v="7"/>
    <x v="0"/>
    <x v="0"/>
    <n v="0"/>
  </r>
  <r>
    <d v="2020-02-29T00:00:00"/>
    <n v="2"/>
    <x v="0"/>
    <x v="7"/>
    <x v="0"/>
    <x v="1"/>
    <n v="8673.6815000000006"/>
  </r>
  <r>
    <d v="2020-02-29T00:00:00"/>
    <n v="2"/>
    <x v="0"/>
    <x v="7"/>
    <x v="0"/>
    <x v="2"/>
    <n v="0"/>
  </r>
  <r>
    <d v="2020-03-01T00:00:00"/>
    <n v="3"/>
    <x v="0"/>
    <x v="0"/>
    <x v="0"/>
    <x v="0"/>
    <n v="1774922.368"/>
  </r>
  <r>
    <d v="2020-03-01T00:00:00"/>
    <n v="3"/>
    <x v="0"/>
    <x v="0"/>
    <x v="0"/>
    <x v="1"/>
    <n v="6700.8194999999996"/>
  </r>
  <r>
    <d v="2020-03-01T00:00:00"/>
    <n v="3"/>
    <x v="0"/>
    <x v="0"/>
    <x v="0"/>
    <x v="2"/>
    <n v="40331.990675000001"/>
  </r>
  <r>
    <d v="2020-03-01T00:00:00"/>
    <n v="3"/>
    <x v="0"/>
    <x v="1"/>
    <x v="0"/>
    <x v="0"/>
    <n v="315340.62849999999"/>
  </r>
  <r>
    <d v="2020-03-01T00:00:00"/>
    <n v="3"/>
    <x v="0"/>
    <x v="1"/>
    <x v="0"/>
    <x v="1"/>
    <n v="1366.5525"/>
  </r>
  <r>
    <d v="2020-03-01T00:00:00"/>
    <n v="3"/>
    <x v="0"/>
    <x v="1"/>
    <x v="0"/>
    <x v="2"/>
    <n v="8968.4468742499994"/>
  </r>
  <r>
    <d v="2020-03-01T00:00:00"/>
    <n v="3"/>
    <x v="0"/>
    <x v="2"/>
    <x v="0"/>
    <x v="0"/>
    <n v="2185594.9555000002"/>
  </r>
  <r>
    <d v="2020-03-01T00:00:00"/>
    <n v="3"/>
    <x v="0"/>
    <x v="2"/>
    <x v="0"/>
    <x v="1"/>
    <n v="2296.4364999999998"/>
  </r>
  <r>
    <d v="2020-03-01T00:00:00"/>
    <n v="3"/>
    <x v="0"/>
    <x v="2"/>
    <x v="0"/>
    <x v="2"/>
    <n v="66683.990629249995"/>
  </r>
  <r>
    <d v="2020-03-01T00:00:00"/>
    <n v="3"/>
    <x v="0"/>
    <x v="3"/>
    <x v="0"/>
    <x v="0"/>
    <n v="1379068.236"/>
  </r>
  <r>
    <d v="2020-03-01T00:00:00"/>
    <n v="3"/>
    <x v="0"/>
    <x v="3"/>
    <x v="0"/>
    <x v="1"/>
    <n v="2255.5970000000002"/>
  </r>
  <r>
    <d v="2020-03-01T00:00:00"/>
    <n v="3"/>
    <x v="0"/>
    <x v="3"/>
    <x v="0"/>
    <x v="2"/>
    <n v="19803.544774999998"/>
  </r>
  <r>
    <d v="2020-03-01T00:00:00"/>
    <n v="3"/>
    <x v="0"/>
    <x v="5"/>
    <x v="0"/>
    <x v="0"/>
    <n v="548056.6655"/>
  </r>
  <r>
    <d v="2020-03-01T00:00:00"/>
    <n v="3"/>
    <x v="0"/>
    <x v="5"/>
    <x v="0"/>
    <x v="1"/>
    <n v="2092.239"/>
  </r>
  <r>
    <d v="2020-03-01T00:00:00"/>
    <n v="3"/>
    <x v="0"/>
    <x v="5"/>
    <x v="0"/>
    <x v="2"/>
    <n v="16813.622149999999"/>
  </r>
  <r>
    <d v="2020-03-01T00:00:00"/>
    <n v="3"/>
    <x v="0"/>
    <x v="6"/>
    <x v="0"/>
    <x v="0"/>
    <n v="0"/>
  </r>
  <r>
    <d v="2020-03-01T00:00:00"/>
    <n v="3"/>
    <x v="0"/>
    <x v="6"/>
    <x v="0"/>
    <x v="1"/>
    <n v="56.546999999999997"/>
  </r>
  <r>
    <d v="2020-03-01T00:00:00"/>
    <n v="3"/>
    <x v="0"/>
    <x v="6"/>
    <x v="0"/>
    <x v="2"/>
    <n v="9.4245000000000001"/>
  </r>
  <r>
    <d v="2020-03-01T00:00:00"/>
    <n v="3"/>
    <x v="0"/>
    <x v="7"/>
    <x v="0"/>
    <x v="0"/>
    <n v="0"/>
  </r>
  <r>
    <d v="2020-03-01T00:00:00"/>
    <n v="3"/>
    <x v="0"/>
    <x v="7"/>
    <x v="0"/>
    <x v="1"/>
    <n v="8529.1725000000006"/>
  </r>
  <r>
    <d v="2020-03-01T00:00:00"/>
    <n v="3"/>
    <x v="0"/>
    <x v="7"/>
    <x v="0"/>
    <x v="2"/>
    <n v="0"/>
  </r>
  <r>
    <d v="2020-03-02T00:00:00"/>
    <n v="3"/>
    <x v="0"/>
    <x v="0"/>
    <x v="0"/>
    <x v="0"/>
    <n v="1692304.0595"/>
  </r>
  <r>
    <d v="2020-03-02T00:00:00"/>
    <n v="3"/>
    <x v="0"/>
    <x v="0"/>
    <x v="0"/>
    <x v="1"/>
    <n v="5048.3905000000004"/>
  </r>
  <r>
    <d v="2020-03-02T00:00:00"/>
    <n v="3"/>
    <x v="0"/>
    <x v="0"/>
    <x v="0"/>
    <x v="2"/>
    <n v="31292.638575000001"/>
  </r>
  <r>
    <d v="2020-03-02T00:00:00"/>
    <n v="3"/>
    <x v="0"/>
    <x v="1"/>
    <x v="0"/>
    <x v="0"/>
    <n v="272371.19150000002"/>
  </r>
  <r>
    <d v="2020-03-02T00:00:00"/>
    <n v="3"/>
    <x v="0"/>
    <x v="1"/>
    <x v="0"/>
    <x v="1"/>
    <n v="942.45"/>
  </r>
  <r>
    <d v="2020-03-02T00:00:00"/>
    <n v="3"/>
    <x v="0"/>
    <x v="1"/>
    <x v="0"/>
    <x v="2"/>
    <n v="6412.4926299999997"/>
  </r>
  <r>
    <d v="2020-03-02T00:00:00"/>
    <n v="3"/>
    <x v="0"/>
    <x v="2"/>
    <x v="0"/>
    <x v="0"/>
    <n v="1669031.8274999999"/>
  </r>
  <r>
    <d v="2020-03-02T00:00:00"/>
    <n v="3"/>
    <x v="0"/>
    <x v="2"/>
    <x v="0"/>
    <x v="1"/>
    <n v="1712.1175000000001"/>
  </r>
  <r>
    <d v="2020-03-02T00:00:00"/>
    <n v="3"/>
    <x v="0"/>
    <x v="2"/>
    <x v="0"/>
    <x v="2"/>
    <n v="52727.631213950001"/>
  </r>
  <r>
    <d v="2020-03-02T00:00:00"/>
    <n v="3"/>
    <x v="0"/>
    <x v="3"/>
    <x v="0"/>
    <x v="0"/>
    <n v="1294232.0285"/>
  </r>
  <r>
    <d v="2020-03-02T00:00:00"/>
    <n v="3"/>
    <x v="0"/>
    <x v="3"/>
    <x v="0"/>
    <x v="1"/>
    <n v="1988.5695000000001"/>
  </r>
  <r>
    <d v="2020-03-02T00:00:00"/>
    <n v="3"/>
    <x v="0"/>
    <x v="3"/>
    <x v="0"/>
    <x v="2"/>
    <n v="17536.104319999999"/>
  </r>
  <r>
    <d v="2020-03-02T00:00:00"/>
    <n v="3"/>
    <x v="0"/>
    <x v="5"/>
    <x v="0"/>
    <x v="0"/>
    <n v="464967.13199999998"/>
  </r>
  <r>
    <d v="2020-03-02T00:00:00"/>
    <n v="3"/>
    <x v="0"/>
    <x v="5"/>
    <x v="0"/>
    <x v="1"/>
    <n v="1303.7225000000001"/>
  </r>
  <r>
    <d v="2020-03-02T00:00:00"/>
    <n v="3"/>
    <x v="0"/>
    <x v="5"/>
    <x v="0"/>
    <x v="2"/>
    <n v="11487.8372"/>
  </r>
  <r>
    <d v="2020-03-02T00:00:00"/>
    <n v="3"/>
    <x v="0"/>
    <x v="6"/>
    <x v="0"/>
    <x v="0"/>
    <n v="0"/>
  </r>
  <r>
    <d v="2020-03-02T00:00:00"/>
    <n v="3"/>
    <x v="0"/>
    <x v="6"/>
    <x v="0"/>
    <x v="1"/>
    <n v="25.132000000000001"/>
  </r>
  <r>
    <d v="2020-03-02T00:00:00"/>
    <n v="3"/>
    <x v="0"/>
    <x v="6"/>
    <x v="0"/>
    <x v="2"/>
    <n v="28.273499999999999"/>
  </r>
  <r>
    <d v="2020-03-02T00:00:00"/>
    <n v="3"/>
    <x v="0"/>
    <x v="7"/>
    <x v="0"/>
    <x v="0"/>
    <n v="0"/>
  </r>
  <r>
    <d v="2020-03-02T00:00:00"/>
    <n v="3"/>
    <x v="0"/>
    <x v="7"/>
    <x v="0"/>
    <x v="1"/>
    <n v="6176.1890000000003"/>
  </r>
  <r>
    <d v="2020-03-02T00:00:00"/>
    <n v="3"/>
    <x v="0"/>
    <x v="7"/>
    <x v="0"/>
    <x v="2"/>
    <n v="0"/>
  </r>
  <r>
    <d v="2020-03-03T00:00:00"/>
    <n v="3"/>
    <x v="0"/>
    <x v="0"/>
    <x v="0"/>
    <x v="0"/>
    <n v="1616801.2485"/>
  </r>
  <r>
    <d v="2020-03-03T00:00:00"/>
    <n v="3"/>
    <x v="0"/>
    <x v="0"/>
    <x v="0"/>
    <x v="1"/>
    <n v="4819.0609999999997"/>
  </r>
  <r>
    <d v="2020-03-03T00:00:00"/>
    <n v="3"/>
    <x v="0"/>
    <x v="0"/>
    <x v="0"/>
    <x v="2"/>
    <n v="30308.877850000001"/>
  </r>
  <r>
    <d v="2020-03-03T00:00:00"/>
    <n v="3"/>
    <x v="0"/>
    <x v="1"/>
    <x v="0"/>
    <x v="0"/>
    <n v="297807.91700000002"/>
  </r>
  <r>
    <d v="2020-03-03T00:00:00"/>
    <n v="3"/>
    <x v="0"/>
    <x v="1"/>
    <x v="0"/>
    <x v="1"/>
    <n v="942.45"/>
  </r>
  <r>
    <d v="2020-03-03T00:00:00"/>
    <n v="3"/>
    <x v="0"/>
    <x v="1"/>
    <x v="0"/>
    <x v="2"/>
    <n v="8442.9559174000005"/>
  </r>
  <r>
    <d v="2020-03-03T00:00:00"/>
    <n v="3"/>
    <x v="0"/>
    <x v="2"/>
    <x v="0"/>
    <x v="0"/>
    <n v="1278323.4724999999"/>
  </r>
  <r>
    <d v="2020-03-03T00:00:00"/>
    <n v="3"/>
    <x v="0"/>
    <x v="2"/>
    <x v="0"/>
    <x v="1"/>
    <n v="1649.2874999999999"/>
  </r>
  <r>
    <d v="2020-03-03T00:00:00"/>
    <n v="3"/>
    <x v="0"/>
    <x v="2"/>
    <x v="0"/>
    <x v="2"/>
    <n v="38369.406406399998"/>
  </r>
  <r>
    <d v="2020-03-03T00:00:00"/>
    <n v="3"/>
    <x v="0"/>
    <x v="3"/>
    <x v="0"/>
    <x v="0"/>
    <n v="1329033.5655"/>
  </r>
  <r>
    <d v="2020-03-03T00:00:00"/>
    <n v="3"/>
    <x v="0"/>
    <x v="3"/>
    <x v="0"/>
    <x v="1"/>
    <n v="2098.5219999999999"/>
  </r>
  <r>
    <d v="2020-03-03T00:00:00"/>
    <n v="3"/>
    <x v="0"/>
    <x v="3"/>
    <x v="0"/>
    <x v="2"/>
    <n v="17253.557809999998"/>
  </r>
  <r>
    <d v="2020-03-03T00:00:00"/>
    <n v="3"/>
    <x v="0"/>
    <x v="5"/>
    <x v="0"/>
    <x v="0"/>
    <n v="442737.87800000003"/>
  </r>
  <r>
    <d v="2020-03-03T00:00:00"/>
    <n v="3"/>
    <x v="0"/>
    <x v="5"/>
    <x v="0"/>
    <x v="1"/>
    <n v="1269.1659999999999"/>
  </r>
  <r>
    <d v="2020-03-03T00:00:00"/>
    <n v="3"/>
    <x v="0"/>
    <x v="5"/>
    <x v="0"/>
    <x v="2"/>
    <n v="10236.891900000001"/>
  </r>
  <r>
    <d v="2020-03-03T00:00:00"/>
    <n v="3"/>
    <x v="0"/>
    <x v="6"/>
    <x v="0"/>
    <x v="0"/>
    <n v="0"/>
  </r>
  <r>
    <d v="2020-03-03T00:00:00"/>
    <n v="3"/>
    <x v="0"/>
    <x v="6"/>
    <x v="0"/>
    <x v="1"/>
    <n v="43.981000000000002"/>
  </r>
  <r>
    <d v="2020-03-03T00:00:00"/>
    <n v="3"/>
    <x v="0"/>
    <x v="6"/>
    <x v="0"/>
    <x v="2"/>
    <n v="31.414999999999999"/>
  </r>
  <r>
    <d v="2020-03-03T00:00:00"/>
    <n v="3"/>
    <x v="0"/>
    <x v="7"/>
    <x v="0"/>
    <x v="0"/>
    <n v="0"/>
  </r>
  <r>
    <d v="2020-03-03T00:00:00"/>
    <n v="3"/>
    <x v="0"/>
    <x v="7"/>
    <x v="0"/>
    <x v="1"/>
    <n v="5818.058"/>
  </r>
  <r>
    <d v="2020-03-03T00:00:00"/>
    <n v="3"/>
    <x v="0"/>
    <x v="7"/>
    <x v="0"/>
    <x v="2"/>
    <n v="0"/>
  </r>
  <r>
    <d v="2020-03-04T00:00:00"/>
    <n v="3"/>
    <x v="0"/>
    <x v="0"/>
    <x v="0"/>
    <x v="0"/>
    <n v="1526209.8130000001"/>
  </r>
  <r>
    <d v="2020-03-04T00:00:00"/>
    <n v="3"/>
    <x v="0"/>
    <x v="0"/>
    <x v="0"/>
    <x v="1"/>
    <n v="4153.0630000000001"/>
  </r>
  <r>
    <d v="2020-03-04T00:00:00"/>
    <n v="3"/>
    <x v="0"/>
    <x v="0"/>
    <x v="0"/>
    <x v="2"/>
    <n v="26930.508750000001"/>
  </r>
  <r>
    <d v="2020-03-04T00:00:00"/>
    <n v="3"/>
    <x v="0"/>
    <x v="1"/>
    <x v="0"/>
    <x v="0"/>
    <n v="281845.95549999998"/>
  </r>
  <r>
    <d v="2020-03-04T00:00:00"/>
    <n v="3"/>
    <x v="0"/>
    <x v="1"/>
    <x v="0"/>
    <x v="1"/>
    <n v="1061.827"/>
  </r>
  <r>
    <d v="2020-03-04T00:00:00"/>
    <n v="3"/>
    <x v="0"/>
    <x v="1"/>
    <x v="0"/>
    <x v="2"/>
    <n v="7302.4390546499999"/>
  </r>
  <r>
    <d v="2020-03-04T00:00:00"/>
    <n v="3"/>
    <x v="0"/>
    <x v="2"/>
    <x v="0"/>
    <x v="0"/>
    <n v="1058855.1410000001"/>
  </r>
  <r>
    <d v="2020-03-04T00:00:00"/>
    <n v="3"/>
    <x v="0"/>
    <x v="2"/>
    <x v="0"/>
    <x v="1"/>
    <n v="1269.1659999999999"/>
  </r>
  <r>
    <d v="2020-03-04T00:00:00"/>
    <n v="3"/>
    <x v="0"/>
    <x v="2"/>
    <x v="0"/>
    <x v="2"/>
    <n v="33218.092826799999"/>
  </r>
  <r>
    <d v="2020-03-04T00:00:00"/>
    <n v="3"/>
    <x v="0"/>
    <x v="3"/>
    <x v="0"/>
    <x v="0"/>
    <n v="1291659.1399999999"/>
  </r>
  <r>
    <d v="2020-03-04T00:00:00"/>
    <n v="3"/>
    <x v="0"/>
    <x v="3"/>
    <x v="0"/>
    <x v="1"/>
    <n v="1991.711"/>
  </r>
  <r>
    <d v="2020-03-04T00:00:00"/>
    <n v="3"/>
    <x v="0"/>
    <x v="3"/>
    <x v="0"/>
    <x v="2"/>
    <n v="16283.682515"/>
  </r>
  <r>
    <d v="2020-03-04T00:00:00"/>
    <n v="3"/>
    <x v="0"/>
    <x v="5"/>
    <x v="0"/>
    <x v="0"/>
    <n v="494874.212"/>
  </r>
  <r>
    <d v="2020-03-04T00:00:00"/>
    <n v="3"/>
    <x v="0"/>
    <x v="5"/>
    <x v="0"/>
    <x v="1"/>
    <n v="1485.9295"/>
  </r>
  <r>
    <d v="2020-03-04T00:00:00"/>
    <n v="3"/>
    <x v="0"/>
    <x v="5"/>
    <x v="0"/>
    <x v="2"/>
    <n v="13266.5545"/>
  </r>
  <r>
    <d v="2020-03-04T00:00:00"/>
    <n v="3"/>
    <x v="0"/>
    <x v="6"/>
    <x v="0"/>
    <x v="0"/>
    <n v="0"/>
  </r>
  <r>
    <d v="2020-03-04T00:00:00"/>
    <n v="3"/>
    <x v="0"/>
    <x v="6"/>
    <x v="0"/>
    <x v="1"/>
    <n v="53.405500000000004"/>
  </r>
  <r>
    <d v="2020-03-04T00:00:00"/>
    <n v="3"/>
    <x v="0"/>
    <x v="6"/>
    <x v="0"/>
    <x v="2"/>
    <n v="84.820499999999996"/>
  </r>
  <r>
    <d v="2020-03-04T00:00:00"/>
    <n v="3"/>
    <x v="0"/>
    <x v="7"/>
    <x v="0"/>
    <x v="0"/>
    <n v="0"/>
  </r>
  <r>
    <d v="2020-03-04T00:00:00"/>
    <n v="3"/>
    <x v="0"/>
    <x v="7"/>
    <x v="0"/>
    <x v="1"/>
    <n v="6166.7645000000002"/>
  </r>
  <r>
    <d v="2020-03-04T00:00:00"/>
    <n v="3"/>
    <x v="0"/>
    <x v="7"/>
    <x v="0"/>
    <x v="2"/>
    <n v="0"/>
  </r>
  <r>
    <d v="2020-03-05T00:00:00"/>
    <n v="3"/>
    <x v="0"/>
    <x v="0"/>
    <x v="0"/>
    <x v="0"/>
    <n v="1372288.879"/>
  </r>
  <r>
    <d v="2020-03-05T00:00:00"/>
    <n v="3"/>
    <x v="0"/>
    <x v="0"/>
    <x v="0"/>
    <x v="1"/>
    <n v="3823.2055"/>
  </r>
  <r>
    <d v="2020-03-05T00:00:00"/>
    <n v="3"/>
    <x v="0"/>
    <x v="0"/>
    <x v="0"/>
    <x v="2"/>
    <n v="25347.192749999998"/>
  </r>
  <r>
    <d v="2020-03-05T00:00:00"/>
    <n v="3"/>
    <x v="0"/>
    <x v="1"/>
    <x v="0"/>
    <x v="0"/>
    <n v="279191.38799999998"/>
  </r>
  <r>
    <d v="2020-03-05T00:00:00"/>
    <n v="3"/>
    <x v="0"/>
    <x v="1"/>
    <x v="0"/>
    <x v="1"/>
    <n v="948.73299999999995"/>
  </r>
  <r>
    <d v="2020-03-05T00:00:00"/>
    <n v="3"/>
    <x v="0"/>
    <x v="1"/>
    <x v="0"/>
    <x v="2"/>
    <n v="7392.40219015"/>
  </r>
  <r>
    <d v="2020-03-05T00:00:00"/>
    <n v="3"/>
    <x v="0"/>
    <x v="2"/>
    <x v="0"/>
    <x v="0"/>
    <n v="1231468"/>
  </r>
  <r>
    <d v="2020-03-05T00:00:00"/>
    <n v="3"/>
    <x v="0"/>
    <x v="2"/>
    <x v="0"/>
    <x v="1"/>
    <n v="1520.4860000000001"/>
  </r>
  <r>
    <d v="2020-03-05T00:00:00"/>
    <n v="3"/>
    <x v="0"/>
    <x v="2"/>
    <x v="0"/>
    <x v="2"/>
    <n v="35916.288536350003"/>
  </r>
  <r>
    <d v="2020-03-05T00:00:00"/>
    <n v="3"/>
    <x v="0"/>
    <x v="3"/>
    <x v="0"/>
    <x v="0"/>
    <n v="1233974.9169999999"/>
  </r>
  <r>
    <d v="2020-03-05T00:00:00"/>
    <n v="3"/>
    <x v="0"/>
    <x v="3"/>
    <x v="0"/>
    <x v="1"/>
    <n v="1932.0225"/>
  </r>
  <r>
    <d v="2020-03-05T00:00:00"/>
    <n v="3"/>
    <x v="0"/>
    <x v="3"/>
    <x v="0"/>
    <x v="2"/>
    <n v="15752.54911"/>
  </r>
  <r>
    <d v="2020-03-05T00:00:00"/>
    <n v="3"/>
    <x v="0"/>
    <x v="5"/>
    <x v="0"/>
    <x v="0"/>
    <n v="977276.66899999999"/>
  </r>
  <r>
    <d v="2020-03-05T00:00:00"/>
    <n v="3"/>
    <x v="0"/>
    <x v="5"/>
    <x v="0"/>
    <x v="1"/>
    <n v="1828.3530000000001"/>
  </r>
  <r>
    <d v="2020-03-05T00:00:00"/>
    <n v="3"/>
    <x v="0"/>
    <x v="5"/>
    <x v="0"/>
    <x v="2"/>
    <n v="16424.076150000001"/>
  </r>
  <r>
    <d v="2020-03-05T00:00:00"/>
    <n v="3"/>
    <x v="0"/>
    <x v="6"/>
    <x v="0"/>
    <x v="0"/>
    <n v="0"/>
  </r>
  <r>
    <d v="2020-03-05T00:00:00"/>
    <n v="3"/>
    <x v="0"/>
    <x v="6"/>
    <x v="0"/>
    <x v="1"/>
    <n v="18.849"/>
  </r>
  <r>
    <d v="2020-03-05T00:00:00"/>
    <n v="3"/>
    <x v="0"/>
    <x v="6"/>
    <x v="0"/>
    <x v="2"/>
    <n v="40.839500000000001"/>
  </r>
  <r>
    <d v="2020-03-05T00:00:00"/>
    <n v="3"/>
    <x v="0"/>
    <x v="7"/>
    <x v="0"/>
    <x v="0"/>
    <n v="0"/>
  </r>
  <r>
    <d v="2020-03-05T00:00:00"/>
    <n v="3"/>
    <x v="0"/>
    <x v="7"/>
    <x v="0"/>
    <x v="1"/>
    <n v="5959.4255000000003"/>
  </r>
  <r>
    <d v="2020-03-05T00:00:00"/>
    <n v="3"/>
    <x v="0"/>
    <x v="7"/>
    <x v="0"/>
    <x v="2"/>
    <n v="0"/>
  </r>
  <r>
    <d v="2020-03-06T00:00:00"/>
    <n v="3"/>
    <x v="0"/>
    <x v="0"/>
    <x v="0"/>
    <x v="0"/>
    <n v="1700437.4029999999"/>
  </r>
  <r>
    <d v="2020-03-06T00:00:00"/>
    <n v="3"/>
    <x v="0"/>
    <x v="0"/>
    <x v="0"/>
    <x v="1"/>
    <n v="4514.3355000000001"/>
  </r>
  <r>
    <d v="2020-03-06T00:00:00"/>
    <n v="3"/>
    <x v="0"/>
    <x v="0"/>
    <x v="0"/>
    <x v="2"/>
    <n v="29514.863724999999"/>
  </r>
  <r>
    <d v="2020-03-06T00:00:00"/>
    <n v="3"/>
    <x v="0"/>
    <x v="1"/>
    <x v="0"/>
    <x v="0"/>
    <n v="307100.47399999999"/>
  </r>
  <r>
    <d v="2020-03-06T00:00:00"/>
    <n v="3"/>
    <x v="0"/>
    <x v="1"/>
    <x v="0"/>
    <x v="1"/>
    <n v="907.89350000000002"/>
  </r>
  <r>
    <d v="2020-03-06T00:00:00"/>
    <n v="3"/>
    <x v="0"/>
    <x v="1"/>
    <x v="0"/>
    <x v="2"/>
    <n v="7888.0894223499999"/>
  </r>
  <r>
    <d v="2020-03-06T00:00:00"/>
    <n v="3"/>
    <x v="0"/>
    <x v="2"/>
    <x v="0"/>
    <x v="0"/>
    <n v="1444380.0209999999"/>
  </r>
  <r>
    <d v="2020-03-06T00:00:00"/>
    <n v="3"/>
    <x v="0"/>
    <x v="2"/>
    <x v="0"/>
    <x v="1"/>
    <n v="1558.184"/>
  </r>
  <r>
    <d v="2020-03-06T00:00:00"/>
    <n v="3"/>
    <x v="0"/>
    <x v="2"/>
    <x v="0"/>
    <x v="2"/>
    <n v="41016.507817500002"/>
  </r>
  <r>
    <d v="2020-03-06T00:00:00"/>
    <n v="3"/>
    <x v="0"/>
    <x v="3"/>
    <x v="0"/>
    <x v="0"/>
    <n v="1226407.0434999999"/>
  </r>
  <r>
    <d v="2020-03-06T00:00:00"/>
    <n v="3"/>
    <x v="0"/>
    <x v="3"/>
    <x v="0"/>
    <x v="1"/>
    <n v="2142.5030000000002"/>
  </r>
  <r>
    <d v="2020-03-06T00:00:00"/>
    <n v="3"/>
    <x v="0"/>
    <x v="3"/>
    <x v="0"/>
    <x v="2"/>
    <n v="16565.977705000001"/>
  </r>
  <r>
    <d v="2020-03-06T00:00:00"/>
    <n v="3"/>
    <x v="0"/>
    <x v="5"/>
    <x v="0"/>
    <x v="0"/>
    <n v="1028772.137"/>
  </r>
  <r>
    <d v="2020-03-06T00:00:00"/>
    <n v="3"/>
    <x v="0"/>
    <x v="5"/>
    <x v="0"/>
    <x v="1"/>
    <n v="2189.6255000000001"/>
  </r>
  <r>
    <d v="2020-03-06T00:00:00"/>
    <n v="3"/>
    <x v="0"/>
    <x v="5"/>
    <x v="0"/>
    <x v="2"/>
    <n v="19010.473099999999"/>
  </r>
  <r>
    <d v="2020-03-06T00:00:00"/>
    <n v="3"/>
    <x v="0"/>
    <x v="6"/>
    <x v="0"/>
    <x v="0"/>
    <n v="0"/>
  </r>
  <r>
    <d v="2020-03-06T00:00:00"/>
    <n v="3"/>
    <x v="0"/>
    <x v="6"/>
    <x v="0"/>
    <x v="1"/>
    <n v="21.990500000000001"/>
  </r>
  <r>
    <d v="2020-03-06T00:00:00"/>
    <n v="3"/>
    <x v="0"/>
    <x v="6"/>
    <x v="0"/>
    <x v="2"/>
    <n v="9.4245000000000001"/>
  </r>
  <r>
    <d v="2020-03-06T00:00:00"/>
    <n v="3"/>
    <x v="0"/>
    <x v="7"/>
    <x v="0"/>
    <x v="0"/>
    <n v="0"/>
  </r>
  <r>
    <d v="2020-03-06T00:00:00"/>
    <n v="3"/>
    <x v="0"/>
    <x v="7"/>
    <x v="0"/>
    <x v="1"/>
    <n v="6823.3379999999997"/>
  </r>
  <r>
    <d v="2020-03-06T00:00:00"/>
    <n v="3"/>
    <x v="0"/>
    <x v="7"/>
    <x v="0"/>
    <x v="2"/>
    <n v="0"/>
  </r>
  <r>
    <d v="2020-03-07T00:00:00"/>
    <n v="3"/>
    <x v="0"/>
    <x v="0"/>
    <x v="0"/>
    <x v="0"/>
    <n v="1605947.3659999999"/>
  </r>
  <r>
    <d v="2020-03-07T00:00:00"/>
    <n v="3"/>
    <x v="0"/>
    <x v="0"/>
    <x v="0"/>
    <x v="1"/>
    <n v="5155.2015000000001"/>
  </r>
  <r>
    <d v="2020-03-07T00:00:00"/>
    <n v="3"/>
    <x v="0"/>
    <x v="0"/>
    <x v="0"/>
    <x v="2"/>
    <n v="35197.051850000003"/>
  </r>
  <r>
    <d v="2020-03-07T00:00:00"/>
    <n v="3"/>
    <x v="0"/>
    <x v="1"/>
    <x v="0"/>
    <x v="0"/>
    <n v="321686.45850000001"/>
  </r>
  <r>
    <d v="2020-03-07T00:00:00"/>
    <n v="3"/>
    <x v="0"/>
    <x v="1"/>
    <x v="0"/>
    <x v="1"/>
    <n v="1231.4680000000001"/>
  </r>
  <r>
    <d v="2020-03-07T00:00:00"/>
    <n v="3"/>
    <x v="0"/>
    <x v="1"/>
    <x v="0"/>
    <x v="2"/>
    <n v="9162.9500193999993"/>
  </r>
  <r>
    <d v="2020-03-07T00:00:00"/>
    <n v="3"/>
    <x v="0"/>
    <x v="2"/>
    <x v="0"/>
    <x v="0"/>
    <n v="1611184.2464999999"/>
  </r>
  <r>
    <d v="2020-03-07T00:00:00"/>
    <n v="3"/>
    <x v="0"/>
    <x v="2"/>
    <x v="0"/>
    <x v="1"/>
    <n v="1982.2864999999999"/>
  </r>
  <r>
    <d v="2020-03-07T00:00:00"/>
    <n v="3"/>
    <x v="0"/>
    <x v="2"/>
    <x v="0"/>
    <x v="2"/>
    <n v="48239.861180400003"/>
  </r>
  <r>
    <d v="2020-03-07T00:00:00"/>
    <n v="3"/>
    <x v="0"/>
    <x v="3"/>
    <x v="0"/>
    <x v="0"/>
    <n v="1302578.9939999999"/>
  </r>
  <r>
    <d v="2020-03-07T00:00:00"/>
    <n v="3"/>
    <x v="0"/>
    <x v="3"/>
    <x v="0"/>
    <x v="1"/>
    <n v="2362.4079999999999"/>
  </r>
  <r>
    <d v="2020-03-07T00:00:00"/>
    <n v="3"/>
    <x v="0"/>
    <x v="3"/>
    <x v="0"/>
    <x v="2"/>
    <n v="18296.838650599999"/>
  </r>
  <r>
    <d v="2020-03-07T00:00:00"/>
    <n v="3"/>
    <x v="0"/>
    <x v="4"/>
    <x v="1"/>
    <x v="0"/>
    <n v="689289.08100000001"/>
  </r>
  <r>
    <d v="2020-03-07T00:00:00"/>
    <n v="3"/>
    <x v="0"/>
    <x v="4"/>
    <x v="1"/>
    <x v="1"/>
    <n v="656.57349999999997"/>
  </r>
  <r>
    <d v="2020-03-07T00:00:00"/>
    <n v="3"/>
    <x v="0"/>
    <x v="4"/>
    <x v="1"/>
    <x v="2"/>
    <n v="3280.4680223"/>
  </r>
  <r>
    <d v="2020-03-07T00:00:00"/>
    <n v="3"/>
    <x v="0"/>
    <x v="5"/>
    <x v="0"/>
    <x v="0"/>
    <n v="1261588.702"/>
  </r>
  <r>
    <d v="2020-03-07T00:00:00"/>
    <n v="3"/>
    <x v="0"/>
    <x v="5"/>
    <x v="0"/>
    <x v="1"/>
    <n v="3210.6129999999998"/>
  </r>
  <r>
    <d v="2020-03-07T00:00:00"/>
    <n v="3"/>
    <x v="0"/>
    <x v="5"/>
    <x v="0"/>
    <x v="2"/>
    <n v="27450.741150000002"/>
  </r>
  <r>
    <d v="2020-03-07T00:00:00"/>
    <n v="3"/>
    <x v="0"/>
    <x v="6"/>
    <x v="0"/>
    <x v="0"/>
    <n v="0"/>
  </r>
  <r>
    <d v="2020-03-07T00:00:00"/>
    <n v="3"/>
    <x v="0"/>
    <x v="6"/>
    <x v="0"/>
    <x v="1"/>
    <n v="28.273499999999999"/>
  </r>
  <r>
    <d v="2020-03-07T00:00:00"/>
    <n v="3"/>
    <x v="0"/>
    <x v="6"/>
    <x v="0"/>
    <x v="2"/>
    <n v="21.990500000000001"/>
  </r>
  <r>
    <d v="2020-03-07T00:00:00"/>
    <n v="3"/>
    <x v="0"/>
    <x v="7"/>
    <x v="0"/>
    <x v="0"/>
    <n v="0"/>
  </r>
  <r>
    <d v="2020-03-07T00:00:00"/>
    <n v="3"/>
    <x v="0"/>
    <x v="7"/>
    <x v="0"/>
    <x v="1"/>
    <n v="8761.6435000000001"/>
  </r>
  <r>
    <d v="2020-03-07T00:00:00"/>
    <n v="3"/>
    <x v="0"/>
    <x v="7"/>
    <x v="0"/>
    <x v="2"/>
    <n v="0"/>
  </r>
  <r>
    <d v="2020-03-08T00:00:00"/>
    <n v="3"/>
    <x v="0"/>
    <x v="0"/>
    <x v="0"/>
    <x v="0"/>
    <n v="1783530.078"/>
  </r>
  <r>
    <d v="2020-03-08T00:00:00"/>
    <n v="3"/>
    <x v="0"/>
    <x v="0"/>
    <x v="0"/>
    <x v="1"/>
    <n v="5557.3135000000002"/>
  </r>
  <r>
    <d v="2020-03-08T00:00:00"/>
    <n v="3"/>
    <x v="0"/>
    <x v="0"/>
    <x v="0"/>
    <x v="2"/>
    <n v="39053.086024999997"/>
  </r>
  <r>
    <d v="2020-03-08T00:00:00"/>
    <n v="3"/>
    <x v="0"/>
    <x v="1"/>
    <x v="0"/>
    <x v="0"/>
    <n v="317043.32150000002"/>
  </r>
  <r>
    <d v="2020-03-08T00:00:00"/>
    <n v="3"/>
    <x v="0"/>
    <x v="1"/>
    <x v="0"/>
    <x v="1"/>
    <n v="1438.807"/>
  </r>
  <r>
    <d v="2020-03-08T00:00:00"/>
    <n v="3"/>
    <x v="0"/>
    <x v="1"/>
    <x v="0"/>
    <x v="2"/>
    <n v="9833.0451637000006"/>
  </r>
  <r>
    <d v="2020-03-08T00:00:00"/>
    <n v="3"/>
    <x v="0"/>
    <x v="2"/>
    <x v="0"/>
    <x v="0"/>
    <n v="1366112.69"/>
  </r>
  <r>
    <d v="2020-03-08T00:00:00"/>
    <n v="3"/>
    <x v="0"/>
    <x v="2"/>
    <x v="0"/>
    <x v="1"/>
    <n v="1941.4469999999999"/>
  </r>
  <r>
    <d v="2020-03-08T00:00:00"/>
    <n v="3"/>
    <x v="0"/>
    <x v="2"/>
    <x v="0"/>
    <x v="2"/>
    <n v="45486.822734599999"/>
  </r>
  <r>
    <d v="2020-03-08T00:00:00"/>
    <n v="3"/>
    <x v="0"/>
    <x v="3"/>
    <x v="0"/>
    <x v="0"/>
    <n v="1363269.6325000001"/>
  </r>
  <r>
    <d v="2020-03-08T00:00:00"/>
    <n v="3"/>
    <x v="0"/>
    <x v="3"/>
    <x v="0"/>
    <x v="1"/>
    <n v="2522.6244999999999"/>
  </r>
  <r>
    <d v="2020-03-08T00:00:00"/>
    <n v="3"/>
    <x v="0"/>
    <x v="3"/>
    <x v="0"/>
    <x v="2"/>
    <n v="19031.52115"/>
  </r>
  <r>
    <d v="2020-03-08T00:00:00"/>
    <n v="3"/>
    <x v="0"/>
    <x v="4"/>
    <x v="1"/>
    <x v="0"/>
    <n v="32985.75"/>
  </r>
  <r>
    <d v="2020-03-08T00:00:00"/>
    <n v="3"/>
    <x v="0"/>
    <x v="4"/>
    <x v="1"/>
    <x v="1"/>
    <n v="78.537499999999994"/>
  </r>
  <r>
    <d v="2020-03-08T00:00:00"/>
    <n v="3"/>
    <x v="0"/>
    <x v="4"/>
    <x v="1"/>
    <x v="2"/>
    <n v="26.557298549999999"/>
  </r>
  <r>
    <d v="2020-03-08T00:00:00"/>
    <n v="3"/>
    <x v="0"/>
    <x v="5"/>
    <x v="0"/>
    <x v="0"/>
    <n v="1166030.5549999999"/>
  </r>
  <r>
    <d v="2020-03-08T00:00:00"/>
    <n v="3"/>
    <x v="0"/>
    <x v="5"/>
    <x v="0"/>
    <x v="1"/>
    <n v="2937.3024999999998"/>
  </r>
  <r>
    <d v="2020-03-08T00:00:00"/>
    <n v="3"/>
    <x v="0"/>
    <x v="5"/>
    <x v="0"/>
    <x v="2"/>
    <n v="24248.296050000001"/>
  </r>
  <r>
    <d v="2020-03-08T00:00:00"/>
    <n v="3"/>
    <x v="0"/>
    <x v="6"/>
    <x v="0"/>
    <x v="0"/>
    <n v="0"/>
  </r>
  <r>
    <d v="2020-03-08T00:00:00"/>
    <n v="3"/>
    <x v="0"/>
    <x v="6"/>
    <x v="0"/>
    <x v="1"/>
    <n v="43.981000000000002"/>
  </r>
  <r>
    <d v="2020-03-08T00:00:00"/>
    <n v="3"/>
    <x v="0"/>
    <x v="6"/>
    <x v="0"/>
    <x v="2"/>
    <n v="0"/>
  </r>
  <r>
    <d v="2020-03-08T00:00:00"/>
    <n v="3"/>
    <x v="0"/>
    <x v="7"/>
    <x v="0"/>
    <x v="0"/>
    <n v="0"/>
  </r>
  <r>
    <d v="2020-03-08T00:00:00"/>
    <n v="3"/>
    <x v="0"/>
    <x v="7"/>
    <x v="0"/>
    <x v="1"/>
    <n v="8987.8315000000002"/>
  </r>
  <r>
    <d v="2020-03-08T00:00:00"/>
    <n v="3"/>
    <x v="0"/>
    <x v="7"/>
    <x v="0"/>
    <x v="2"/>
    <n v="0"/>
  </r>
  <r>
    <d v="2020-03-09T00:00:00"/>
    <n v="3"/>
    <x v="0"/>
    <x v="0"/>
    <x v="0"/>
    <x v="0"/>
    <n v="1763876.8540000001"/>
  </r>
  <r>
    <d v="2020-03-09T00:00:00"/>
    <n v="3"/>
    <x v="0"/>
    <x v="0"/>
    <x v="0"/>
    <x v="1"/>
    <n v="4800.2120000000004"/>
  </r>
  <r>
    <d v="2020-03-09T00:00:00"/>
    <n v="3"/>
    <x v="0"/>
    <x v="0"/>
    <x v="0"/>
    <x v="2"/>
    <n v="32787.992574999997"/>
  </r>
  <r>
    <d v="2020-03-09T00:00:00"/>
    <n v="3"/>
    <x v="0"/>
    <x v="1"/>
    <x v="0"/>
    <x v="0"/>
    <n v="322512.67300000001"/>
  </r>
  <r>
    <d v="2020-03-09T00:00:00"/>
    <n v="3"/>
    <x v="0"/>
    <x v="1"/>
    <x v="0"/>
    <x v="1"/>
    <n v="1143.5060000000001"/>
  </r>
  <r>
    <d v="2020-03-09T00:00:00"/>
    <n v="3"/>
    <x v="0"/>
    <x v="1"/>
    <x v="0"/>
    <x v="2"/>
    <n v="7768.9392386500003"/>
  </r>
  <r>
    <d v="2020-03-09T00:00:00"/>
    <n v="3"/>
    <x v="0"/>
    <x v="2"/>
    <x v="0"/>
    <x v="0"/>
    <n v="1442972.629"/>
  </r>
  <r>
    <d v="2020-03-09T00:00:00"/>
    <n v="3"/>
    <x v="0"/>
    <x v="2"/>
    <x v="0"/>
    <x v="1"/>
    <n v="1696.41"/>
  </r>
  <r>
    <d v="2020-03-09T00:00:00"/>
    <n v="3"/>
    <x v="0"/>
    <x v="2"/>
    <x v="0"/>
    <x v="2"/>
    <n v="45638.296125950001"/>
  </r>
  <r>
    <d v="2020-03-09T00:00:00"/>
    <n v="3"/>
    <x v="0"/>
    <x v="3"/>
    <x v="0"/>
    <x v="0"/>
    <n v="1324663.7390000001"/>
  </r>
  <r>
    <d v="2020-03-09T00:00:00"/>
    <n v="3"/>
    <x v="0"/>
    <x v="3"/>
    <x v="0"/>
    <x v="1"/>
    <n v="2233.6064999999999"/>
  </r>
  <r>
    <d v="2020-03-09T00:00:00"/>
    <n v="3"/>
    <x v="0"/>
    <x v="3"/>
    <x v="0"/>
    <x v="2"/>
    <n v="17435.262170000002"/>
  </r>
  <r>
    <d v="2020-03-09T00:00:00"/>
    <n v="3"/>
    <x v="0"/>
    <x v="4"/>
    <x v="1"/>
    <x v="0"/>
    <n v="8453.7764999999999"/>
  </r>
  <r>
    <d v="2020-03-09T00:00:00"/>
    <n v="3"/>
    <x v="0"/>
    <x v="4"/>
    <x v="1"/>
    <x v="1"/>
    <n v="18.849"/>
  </r>
  <r>
    <d v="2020-03-09T00:00:00"/>
    <n v="3"/>
    <x v="0"/>
    <x v="4"/>
    <x v="1"/>
    <x v="2"/>
    <n v="6.4724324500000003"/>
  </r>
  <r>
    <d v="2020-03-09T00:00:00"/>
    <n v="3"/>
    <x v="0"/>
    <x v="5"/>
    <x v="0"/>
    <x v="0"/>
    <n v="930135.32"/>
  </r>
  <r>
    <d v="2020-03-09T00:00:00"/>
    <n v="3"/>
    <x v="0"/>
    <x v="5"/>
    <x v="0"/>
    <x v="1"/>
    <n v="2249.3139999999999"/>
  </r>
  <r>
    <d v="2020-03-09T00:00:00"/>
    <n v="3"/>
    <x v="0"/>
    <x v="5"/>
    <x v="0"/>
    <x v="2"/>
    <n v="19473.530200000001"/>
  </r>
  <r>
    <d v="2020-03-09T00:00:00"/>
    <n v="3"/>
    <x v="0"/>
    <x v="6"/>
    <x v="0"/>
    <x v="0"/>
    <n v="0"/>
  </r>
  <r>
    <d v="2020-03-09T00:00:00"/>
    <n v="3"/>
    <x v="0"/>
    <x v="6"/>
    <x v="0"/>
    <x v="1"/>
    <n v="15.7075"/>
  </r>
  <r>
    <d v="2020-03-09T00:00:00"/>
    <n v="3"/>
    <x v="0"/>
    <x v="6"/>
    <x v="0"/>
    <x v="2"/>
    <n v="9.4245000000000001"/>
  </r>
  <r>
    <d v="2020-03-09T00:00:00"/>
    <n v="3"/>
    <x v="0"/>
    <x v="7"/>
    <x v="0"/>
    <x v="0"/>
    <n v="0"/>
  </r>
  <r>
    <d v="2020-03-09T00:00:00"/>
    <n v="3"/>
    <x v="0"/>
    <x v="7"/>
    <x v="0"/>
    <x v="1"/>
    <n v="6870.4605000000001"/>
  </r>
  <r>
    <d v="2020-03-09T00:00:00"/>
    <n v="3"/>
    <x v="0"/>
    <x v="7"/>
    <x v="0"/>
    <x v="2"/>
    <n v="0"/>
  </r>
  <r>
    <d v="2020-03-10T00:00:00"/>
    <n v="3"/>
    <x v="0"/>
    <x v="0"/>
    <x v="0"/>
    <x v="0"/>
    <n v="1831770.952"/>
  </r>
  <r>
    <d v="2020-03-10T00:00:00"/>
    <n v="3"/>
    <x v="0"/>
    <x v="0"/>
    <x v="0"/>
    <x v="1"/>
    <n v="4382.3924999999999"/>
  </r>
  <r>
    <d v="2020-03-10T00:00:00"/>
    <n v="3"/>
    <x v="0"/>
    <x v="0"/>
    <x v="0"/>
    <x v="2"/>
    <n v="33225.289375"/>
  </r>
  <r>
    <d v="2020-03-10T00:00:00"/>
    <n v="3"/>
    <x v="0"/>
    <x v="1"/>
    <x v="0"/>
    <x v="0"/>
    <n v="319295.777"/>
  </r>
  <r>
    <d v="2020-03-10T00:00:00"/>
    <n v="3"/>
    <x v="0"/>
    <x v="1"/>
    <x v="0"/>
    <x v="1"/>
    <n v="1134.0815"/>
  </r>
  <r>
    <d v="2020-03-10T00:00:00"/>
    <n v="3"/>
    <x v="0"/>
    <x v="1"/>
    <x v="0"/>
    <x v="2"/>
    <n v="10997.2492506"/>
  </r>
  <r>
    <d v="2020-03-10T00:00:00"/>
    <n v="3"/>
    <x v="0"/>
    <x v="2"/>
    <x v="0"/>
    <x v="0"/>
    <n v="1397370.615"/>
  </r>
  <r>
    <d v="2020-03-10T00:00:00"/>
    <n v="3"/>
    <x v="0"/>
    <x v="2"/>
    <x v="0"/>
    <x v="1"/>
    <n v="1661.8534999999999"/>
  </r>
  <r>
    <d v="2020-03-10T00:00:00"/>
    <n v="3"/>
    <x v="0"/>
    <x v="2"/>
    <x v="0"/>
    <x v="2"/>
    <n v="39922.746213400002"/>
  </r>
  <r>
    <d v="2020-03-10T00:00:00"/>
    <n v="3"/>
    <x v="0"/>
    <x v="3"/>
    <x v="0"/>
    <x v="0"/>
    <n v="1292120.9405"/>
  </r>
  <r>
    <d v="2020-03-10T00:00:00"/>
    <n v="3"/>
    <x v="0"/>
    <x v="3"/>
    <x v="0"/>
    <x v="1"/>
    <n v="2029.4090000000001"/>
  </r>
  <r>
    <d v="2020-03-10T00:00:00"/>
    <n v="3"/>
    <x v="0"/>
    <x v="3"/>
    <x v="0"/>
    <x v="2"/>
    <n v="17637.197789999998"/>
  </r>
  <r>
    <d v="2020-03-10T00:00:00"/>
    <n v="3"/>
    <x v="0"/>
    <x v="4"/>
    <x v="1"/>
    <x v="0"/>
    <n v="936.16700000000003"/>
  </r>
  <r>
    <d v="2020-03-10T00:00:00"/>
    <n v="3"/>
    <x v="0"/>
    <x v="4"/>
    <x v="1"/>
    <x v="1"/>
    <n v="3.1415000000000002"/>
  </r>
  <r>
    <d v="2020-03-10T00:00:00"/>
    <n v="3"/>
    <x v="0"/>
    <x v="4"/>
    <x v="1"/>
    <x v="2"/>
    <n v="0.68893095000000004"/>
  </r>
  <r>
    <d v="2020-03-10T00:00:00"/>
    <n v="3"/>
    <x v="0"/>
    <x v="5"/>
    <x v="0"/>
    <x v="0"/>
    <n v="835412.81200000003"/>
  </r>
  <r>
    <d v="2020-03-10T00:00:00"/>
    <n v="3"/>
    <x v="0"/>
    <x v="5"/>
    <x v="0"/>
    <x v="1"/>
    <n v="2013.7014999999999"/>
  </r>
  <r>
    <d v="2020-03-10T00:00:00"/>
    <n v="3"/>
    <x v="0"/>
    <x v="5"/>
    <x v="0"/>
    <x v="2"/>
    <n v="17327.885699999999"/>
  </r>
  <r>
    <d v="2020-03-10T00:00:00"/>
    <n v="3"/>
    <x v="0"/>
    <x v="6"/>
    <x v="0"/>
    <x v="0"/>
    <n v="0"/>
  </r>
  <r>
    <d v="2020-03-10T00:00:00"/>
    <n v="3"/>
    <x v="0"/>
    <x v="6"/>
    <x v="0"/>
    <x v="1"/>
    <n v="31.414999999999999"/>
  </r>
  <r>
    <d v="2020-03-10T00:00:00"/>
    <n v="3"/>
    <x v="0"/>
    <x v="6"/>
    <x v="0"/>
    <x v="2"/>
    <n v="18.849"/>
  </r>
  <r>
    <d v="2020-03-10T00:00:00"/>
    <n v="3"/>
    <x v="0"/>
    <x v="7"/>
    <x v="0"/>
    <x v="0"/>
    <n v="0"/>
  </r>
  <r>
    <d v="2020-03-10T00:00:00"/>
    <n v="3"/>
    <x v="0"/>
    <x v="7"/>
    <x v="0"/>
    <x v="1"/>
    <n v="6568.8765000000003"/>
  </r>
  <r>
    <d v="2020-03-10T00:00:00"/>
    <n v="3"/>
    <x v="0"/>
    <x v="7"/>
    <x v="0"/>
    <x v="2"/>
    <n v="0"/>
  </r>
  <r>
    <d v="2020-03-11T00:00:00"/>
    <n v="3"/>
    <x v="0"/>
    <x v="0"/>
    <x v="0"/>
    <x v="0"/>
    <n v="1465962.1259999999"/>
  </r>
  <r>
    <d v="2020-03-11T00:00:00"/>
    <n v="3"/>
    <x v="0"/>
    <x v="0"/>
    <x v="0"/>
    <x v="1"/>
    <n v="4021.12"/>
  </r>
  <r>
    <d v="2020-03-11T00:00:00"/>
    <n v="3"/>
    <x v="0"/>
    <x v="0"/>
    <x v="0"/>
    <x v="2"/>
    <n v="28216.167624999998"/>
  </r>
  <r>
    <d v="2020-03-11T00:00:00"/>
    <n v="3"/>
    <x v="0"/>
    <x v="1"/>
    <x v="0"/>
    <x v="0"/>
    <n v="263986.52799999999"/>
  </r>
  <r>
    <d v="2020-03-11T00:00:00"/>
    <n v="3"/>
    <x v="0"/>
    <x v="1"/>
    <x v="0"/>
    <x v="1"/>
    <n v="951.87450000000001"/>
  </r>
  <r>
    <d v="2020-03-11T00:00:00"/>
    <n v="3"/>
    <x v="0"/>
    <x v="1"/>
    <x v="0"/>
    <x v="2"/>
    <n v="9722.9817687499999"/>
  </r>
  <r>
    <d v="2020-03-11T00:00:00"/>
    <n v="3"/>
    <x v="0"/>
    <x v="2"/>
    <x v="0"/>
    <x v="0"/>
    <n v="1023563.53"/>
  </r>
  <r>
    <d v="2020-03-11T00:00:00"/>
    <n v="3"/>
    <x v="0"/>
    <x v="2"/>
    <x v="0"/>
    <x v="1"/>
    <n v="1134.0815"/>
  </r>
  <r>
    <d v="2020-03-11T00:00:00"/>
    <n v="3"/>
    <x v="0"/>
    <x v="2"/>
    <x v="0"/>
    <x v="2"/>
    <n v="25073.13111735"/>
  </r>
  <r>
    <d v="2020-03-11T00:00:00"/>
    <n v="3"/>
    <x v="0"/>
    <x v="3"/>
    <x v="0"/>
    <x v="0"/>
    <n v="1272942.0830000001"/>
  </r>
  <r>
    <d v="2020-03-11T00:00:00"/>
    <n v="3"/>
    <x v="0"/>
    <x v="3"/>
    <x v="0"/>
    <x v="1"/>
    <n v="2186.4839999999999"/>
  </r>
  <r>
    <d v="2020-03-11T00:00:00"/>
    <n v="3"/>
    <x v="0"/>
    <x v="3"/>
    <x v="0"/>
    <x v="2"/>
    <n v="18169.336475"/>
  </r>
  <r>
    <d v="2020-03-11T00:00:00"/>
    <n v="3"/>
    <x v="0"/>
    <x v="4"/>
    <x v="1"/>
    <x v="0"/>
    <n v="37.698"/>
  </r>
  <r>
    <d v="2020-03-11T00:00:00"/>
    <n v="3"/>
    <x v="0"/>
    <x v="4"/>
    <x v="1"/>
    <x v="1"/>
    <n v="0"/>
  </r>
  <r>
    <d v="2020-03-11T00:00:00"/>
    <n v="3"/>
    <x v="0"/>
    <x v="4"/>
    <x v="1"/>
    <x v="2"/>
    <n v="1.539335E-2"/>
  </r>
  <r>
    <d v="2020-03-11T00:00:00"/>
    <n v="3"/>
    <x v="0"/>
    <x v="5"/>
    <x v="0"/>
    <x v="0"/>
    <n v="742634.89249999996"/>
  </r>
  <r>
    <d v="2020-03-11T00:00:00"/>
    <n v="3"/>
    <x v="0"/>
    <x v="5"/>
    <x v="0"/>
    <x v="1"/>
    <n v="1935.164"/>
  </r>
  <r>
    <d v="2020-03-11T00:00:00"/>
    <n v="3"/>
    <x v="0"/>
    <x v="5"/>
    <x v="0"/>
    <x v="2"/>
    <n v="15611.9984"/>
  </r>
  <r>
    <d v="2020-03-11T00:00:00"/>
    <n v="3"/>
    <x v="0"/>
    <x v="6"/>
    <x v="0"/>
    <x v="0"/>
    <n v="0"/>
  </r>
  <r>
    <d v="2020-03-11T00:00:00"/>
    <n v="3"/>
    <x v="0"/>
    <x v="6"/>
    <x v="0"/>
    <x v="1"/>
    <n v="37.698"/>
  </r>
  <r>
    <d v="2020-03-11T00:00:00"/>
    <n v="3"/>
    <x v="0"/>
    <x v="6"/>
    <x v="0"/>
    <x v="2"/>
    <n v="9.4245000000000001"/>
  </r>
  <r>
    <d v="2020-03-11T00:00:00"/>
    <n v="3"/>
    <x v="0"/>
    <x v="7"/>
    <x v="0"/>
    <x v="0"/>
    <n v="0"/>
  </r>
  <r>
    <d v="2020-03-11T00:00:00"/>
    <n v="3"/>
    <x v="0"/>
    <x v="7"/>
    <x v="0"/>
    <x v="1"/>
    <n v="7454.7794999999996"/>
  </r>
  <r>
    <d v="2020-03-11T00:00:00"/>
    <n v="3"/>
    <x v="0"/>
    <x v="7"/>
    <x v="0"/>
    <x v="2"/>
    <n v="0"/>
  </r>
  <r>
    <d v="2020-03-12T00:00:00"/>
    <n v="3"/>
    <x v="0"/>
    <x v="0"/>
    <x v="0"/>
    <x v="0"/>
    <n v="1229441.7324999999"/>
  </r>
  <r>
    <d v="2020-03-12T00:00:00"/>
    <n v="3"/>
    <x v="0"/>
    <x v="0"/>
    <x v="0"/>
    <x v="1"/>
    <n v="3069.2455"/>
  </r>
  <r>
    <d v="2020-03-12T00:00:00"/>
    <n v="3"/>
    <x v="0"/>
    <x v="0"/>
    <x v="0"/>
    <x v="2"/>
    <n v="22445.389200000001"/>
  </r>
  <r>
    <d v="2020-03-12T00:00:00"/>
    <n v="3"/>
    <x v="0"/>
    <x v="1"/>
    <x v="0"/>
    <x v="0"/>
    <n v="266160.446"/>
  </r>
  <r>
    <d v="2020-03-12T00:00:00"/>
    <n v="3"/>
    <x v="0"/>
    <x v="1"/>
    <x v="0"/>
    <x v="1"/>
    <n v="1112.0909999999999"/>
  </r>
  <r>
    <d v="2020-03-12T00:00:00"/>
    <n v="3"/>
    <x v="0"/>
    <x v="1"/>
    <x v="0"/>
    <x v="2"/>
    <n v="9679.9344225500008"/>
  </r>
  <r>
    <d v="2020-03-12T00:00:00"/>
    <n v="3"/>
    <x v="0"/>
    <x v="2"/>
    <x v="0"/>
    <x v="0"/>
    <n v="1369213.3504999999"/>
  </r>
  <r>
    <d v="2020-03-12T00:00:00"/>
    <n v="3"/>
    <x v="0"/>
    <x v="2"/>
    <x v="0"/>
    <x v="1"/>
    <n v="1410.5335"/>
  </r>
  <r>
    <d v="2020-03-12T00:00:00"/>
    <n v="3"/>
    <x v="0"/>
    <x v="2"/>
    <x v="0"/>
    <x v="2"/>
    <n v="33558.200727149997"/>
  </r>
  <r>
    <d v="2020-03-12T00:00:00"/>
    <n v="3"/>
    <x v="0"/>
    <x v="3"/>
    <x v="0"/>
    <x v="0"/>
    <n v="1239450.5515000001"/>
  </r>
  <r>
    <d v="2020-03-12T00:00:00"/>
    <n v="3"/>
    <x v="0"/>
    <x v="3"/>
    <x v="0"/>
    <x v="1"/>
    <n v="1988.5695000000001"/>
  </r>
  <r>
    <d v="2020-03-12T00:00:00"/>
    <n v="3"/>
    <x v="0"/>
    <x v="3"/>
    <x v="0"/>
    <x v="2"/>
    <n v="18398.257580000001"/>
  </r>
  <r>
    <d v="2020-03-12T00:00:00"/>
    <n v="3"/>
    <x v="0"/>
    <x v="4"/>
    <x v="1"/>
    <x v="0"/>
    <n v="18.849"/>
  </r>
  <r>
    <d v="2020-03-12T00:00:00"/>
    <n v="3"/>
    <x v="0"/>
    <x v="4"/>
    <x v="1"/>
    <x v="1"/>
    <n v="9.4245000000000001"/>
  </r>
  <r>
    <d v="2020-03-12T00:00:00"/>
    <n v="3"/>
    <x v="0"/>
    <x v="4"/>
    <x v="1"/>
    <x v="2"/>
    <n v="1.3194300000000001E-2"/>
  </r>
  <r>
    <d v="2020-03-12T00:00:00"/>
    <n v="3"/>
    <x v="0"/>
    <x v="5"/>
    <x v="0"/>
    <x v="0"/>
    <n v="768960.66249999998"/>
  </r>
  <r>
    <d v="2020-03-12T00:00:00"/>
    <n v="3"/>
    <x v="0"/>
    <x v="5"/>
    <x v="0"/>
    <x v="1"/>
    <n v="2246.1725000000001"/>
  </r>
  <r>
    <d v="2020-03-12T00:00:00"/>
    <n v="3"/>
    <x v="0"/>
    <x v="5"/>
    <x v="0"/>
    <x v="2"/>
    <n v="17847.489799999999"/>
  </r>
  <r>
    <d v="2020-03-12T00:00:00"/>
    <n v="3"/>
    <x v="0"/>
    <x v="6"/>
    <x v="0"/>
    <x v="0"/>
    <n v="0"/>
  </r>
  <r>
    <d v="2020-03-12T00:00:00"/>
    <n v="3"/>
    <x v="0"/>
    <x v="6"/>
    <x v="0"/>
    <x v="1"/>
    <n v="9.4245000000000001"/>
  </r>
  <r>
    <d v="2020-03-12T00:00:00"/>
    <n v="3"/>
    <x v="0"/>
    <x v="6"/>
    <x v="0"/>
    <x v="2"/>
    <n v="18.849"/>
  </r>
  <r>
    <d v="2020-03-12T00:00:00"/>
    <n v="3"/>
    <x v="0"/>
    <x v="7"/>
    <x v="0"/>
    <x v="0"/>
    <n v="0"/>
  </r>
  <r>
    <d v="2020-03-12T00:00:00"/>
    <n v="3"/>
    <x v="0"/>
    <x v="7"/>
    <x v="0"/>
    <x v="1"/>
    <n v="8057.9475000000002"/>
  </r>
  <r>
    <d v="2020-03-12T00:00:00"/>
    <n v="3"/>
    <x v="0"/>
    <x v="7"/>
    <x v="0"/>
    <x v="2"/>
    <n v="0"/>
  </r>
  <r>
    <d v="2020-03-13T00:00:00"/>
    <n v="3"/>
    <x v="0"/>
    <x v="0"/>
    <x v="0"/>
    <x v="0"/>
    <n v="1377221.034"/>
  </r>
  <r>
    <d v="2020-03-13T00:00:00"/>
    <n v="3"/>
    <x v="0"/>
    <x v="0"/>
    <x v="0"/>
    <x v="1"/>
    <n v="4580.3069999999998"/>
  </r>
  <r>
    <d v="2020-03-13T00:00:00"/>
    <n v="3"/>
    <x v="0"/>
    <x v="0"/>
    <x v="0"/>
    <x v="2"/>
    <n v="26912.602200000001"/>
  </r>
  <r>
    <d v="2020-03-13T00:00:00"/>
    <n v="3"/>
    <x v="0"/>
    <x v="1"/>
    <x v="0"/>
    <x v="0"/>
    <n v="331776.95649999997"/>
  </r>
  <r>
    <d v="2020-03-13T00:00:00"/>
    <n v="3"/>
    <x v="0"/>
    <x v="1"/>
    <x v="0"/>
    <x v="1"/>
    <n v="1184.3454999999999"/>
  </r>
  <r>
    <d v="2020-03-13T00:00:00"/>
    <n v="3"/>
    <x v="0"/>
    <x v="1"/>
    <x v="0"/>
    <x v="2"/>
    <n v="10536.7926843"/>
  </r>
  <r>
    <d v="2020-03-13T00:00:00"/>
    <n v="3"/>
    <x v="0"/>
    <x v="2"/>
    <x v="0"/>
    <x v="0"/>
    <n v="1398884.818"/>
  </r>
  <r>
    <d v="2020-03-13T00:00:00"/>
    <n v="3"/>
    <x v="0"/>
    <x v="2"/>
    <x v="0"/>
    <x v="1"/>
    <n v="1580.1745000000001"/>
  </r>
  <r>
    <d v="2020-03-13T00:00:00"/>
    <n v="3"/>
    <x v="0"/>
    <x v="2"/>
    <x v="0"/>
    <x v="2"/>
    <n v="34510.220992750001"/>
  </r>
  <r>
    <d v="2020-03-13T00:00:00"/>
    <n v="3"/>
    <x v="0"/>
    <x v="3"/>
    <x v="0"/>
    <x v="0"/>
    <n v="1221283.257"/>
  </r>
  <r>
    <d v="2020-03-13T00:00:00"/>
    <n v="3"/>
    <x v="0"/>
    <x v="3"/>
    <x v="0"/>
    <x v="1"/>
    <n v="2280.7289999999998"/>
  </r>
  <r>
    <d v="2020-03-13T00:00:00"/>
    <n v="3"/>
    <x v="0"/>
    <x v="3"/>
    <x v="0"/>
    <x v="2"/>
    <n v="18185.923595"/>
  </r>
  <r>
    <d v="2020-03-13T00:00:00"/>
    <n v="3"/>
    <x v="0"/>
    <x v="4"/>
    <x v="1"/>
    <x v="0"/>
    <n v="6.2830000000000004"/>
  </r>
  <r>
    <d v="2020-03-13T00:00:00"/>
    <n v="3"/>
    <x v="0"/>
    <x v="4"/>
    <x v="1"/>
    <x v="1"/>
    <n v="6.2830000000000004"/>
  </r>
  <r>
    <d v="2020-03-13T00:00:00"/>
    <n v="3"/>
    <x v="0"/>
    <x v="4"/>
    <x v="1"/>
    <x v="2"/>
    <n v="3.1415000000000002E-3"/>
  </r>
  <r>
    <d v="2020-03-13T00:00:00"/>
    <n v="3"/>
    <x v="0"/>
    <x v="5"/>
    <x v="0"/>
    <x v="0"/>
    <n v="791959.58400000003"/>
  </r>
  <r>
    <d v="2020-03-13T00:00:00"/>
    <n v="3"/>
    <x v="0"/>
    <x v="5"/>
    <x v="0"/>
    <x v="1"/>
    <n v="2786.5104999999999"/>
  </r>
  <r>
    <d v="2020-03-13T00:00:00"/>
    <n v="3"/>
    <x v="0"/>
    <x v="5"/>
    <x v="0"/>
    <x v="2"/>
    <n v="19976.798500000001"/>
  </r>
  <r>
    <d v="2020-03-13T00:00:00"/>
    <n v="3"/>
    <x v="0"/>
    <x v="6"/>
    <x v="0"/>
    <x v="0"/>
    <n v="0"/>
  </r>
  <r>
    <d v="2020-03-13T00:00:00"/>
    <n v="3"/>
    <x v="0"/>
    <x v="6"/>
    <x v="0"/>
    <x v="1"/>
    <n v="28.273499999999999"/>
  </r>
  <r>
    <d v="2020-03-13T00:00:00"/>
    <n v="3"/>
    <x v="0"/>
    <x v="6"/>
    <x v="0"/>
    <x v="2"/>
    <n v="18.849"/>
  </r>
  <r>
    <d v="2020-03-13T00:00:00"/>
    <n v="3"/>
    <x v="0"/>
    <x v="7"/>
    <x v="0"/>
    <x v="0"/>
    <n v="0"/>
  </r>
  <r>
    <d v="2020-03-13T00:00:00"/>
    <n v="3"/>
    <x v="0"/>
    <x v="7"/>
    <x v="0"/>
    <x v="1"/>
    <n v="9713.518"/>
  </r>
  <r>
    <d v="2020-03-13T00:00:00"/>
    <n v="3"/>
    <x v="0"/>
    <x v="7"/>
    <x v="0"/>
    <x v="2"/>
    <n v="0"/>
  </r>
  <r>
    <d v="2020-03-14T00:00:00"/>
    <n v="3"/>
    <x v="0"/>
    <x v="0"/>
    <x v="0"/>
    <x v="0"/>
    <n v="1564093.1614999999"/>
  </r>
  <r>
    <d v="2020-03-14T00:00:00"/>
    <n v="3"/>
    <x v="0"/>
    <x v="0"/>
    <x v="0"/>
    <x v="1"/>
    <n v="4815.9195"/>
  </r>
  <r>
    <d v="2020-03-14T00:00:00"/>
    <n v="3"/>
    <x v="0"/>
    <x v="0"/>
    <x v="0"/>
    <x v="2"/>
    <n v="29853.674500000001"/>
  </r>
  <r>
    <d v="2020-03-14T00:00:00"/>
    <n v="3"/>
    <x v="0"/>
    <x v="1"/>
    <x v="0"/>
    <x v="0"/>
    <n v="376665.85"/>
  </r>
  <r>
    <d v="2020-03-14T00:00:00"/>
    <n v="3"/>
    <x v="0"/>
    <x v="1"/>
    <x v="0"/>
    <x v="1"/>
    <n v="1756.0985000000001"/>
  </r>
  <r>
    <d v="2020-03-14T00:00:00"/>
    <n v="3"/>
    <x v="0"/>
    <x v="1"/>
    <x v="0"/>
    <x v="2"/>
    <n v="13053.269268800001"/>
  </r>
  <r>
    <d v="2020-03-14T00:00:00"/>
    <n v="3"/>
    <x v="0"/>
    <x v="2"/>
    <x v="0"/>
    <x v="0"/>
    <n v="1402563.5145"/>
  </r>
  <r>
    <d v="2020-03-14T00:00:00"/>
    <n v="3"/>
    <x v="0"/>
    <x v="2"/>
    <x v="0"/>
    <x v="1"/>
    <n v="1837.7774999999999"/>
  </r>
  <r>
    <d v="2020-03-14T00:00:00"/>
    <n v="3"/>
    <x v="0"/>
    <x v="2"/>
    <x v="0"/>
    <x v="2"/>
    <n v="36770.370026249999"/>
  </r>
  <r>
    <d v="2020-03-14T00:00:00"/>
    <n v="3"/>
    <x v="0"/>
    <x v="3"/>
    <x v="0"/>
    <x v="0"/>
    <n v="1248246.7515"/>
  </r>
  <r>
    <d v="2020-03-14T00:00:00"/>
    <n v="3"/>
    <x v="0"/>
    <x v="3"/>
    <x v="0"/>
    <x v="1"/>
    <n v="2657.7089999999998"/>
  </r>
  <r>
    <d v="2020-03-14T00:00:00"/>
    <n v="3"/>
    <x v="0"/>
    <x v="3"/>
    <x v="0"/>
    <x v="2"/>
    <n v="20614.962810000001"/>
  </r>
  <r>
    <d v="2020-03-14T00:00:00"/>
    <n v="3"/>
    <x v="0"/>
    <x v="4"/>
    <x v="1"/>
    <x v="0"/>
    <n v="81.679000000000002"/>
  </r>
  <r>
    <d v="2020-03-14T00:00:00"/>
    <n v="3"/>
    <x v="0"/>
    <x v="4"/>
    <x v="1"/>
    <x v="1"/>
    <n v="3.1415000000000002"/>
  </r>
  <r>
    <d v="2020-03-14T00:00:00"/>
    <n v="3"/>
    <x v="0"/>
    <x v="4"/>
    <x v="1"/>
    <x v="2"/>
    <n v="4.5551750000000002E-2"/>
  </r>
  <r>
    <d v="2020-03-14T00:00:00"/>
    <n v="3"/>
    <x v="0"/>
    <x v="5"/>
    <x v="0"/>
    <x v="0"/>
    <n v="873522.34849999996"/>
  </r>
  <r>
    <d v="2020-03-14T00:00:00"/>
    <n v="3"/>
    <x v="0"/>
    <x v="5"/>
    <x v="0"/>
    <x v="1"/>
    <n v="3493.348"/>
  </r>
  <r>
    <d v="2020-03-14T00:00:00"/>
    <n v="3"/>
    <x v="0"/>
    <x v="5"/>
    <x v="0"/>
    <x v="2"/>
    <n v="25083.93505"/>
  </r>
  <r>
    <d v="2020-03-14T00:00:00"/>
    <n v="3"/>
    <x v="0"/>
    <x v="6"/>
    <x v="0"/>
    <x v="0"/>
    <n v="0"/>
  </r>
  <r>
    <d v="2020-03-14T00:00:00"/>
    <n v="3"/>
    <x v="0"/>
    <x v="6"/>
    <x v="0"/>
    <x v="1"/>
    <n v="40.839500000000001"/>
  </r>
  <r>
    <d v="2020-03-14T00:00:00"/>
    <n v="3"/>
    <x v="0"/>
    <x v="6"/>
    <x v="0"/>
    <x v="2"/>
    <n v="0"/>
  </r>
  <r>
    <d v="2020-03-14T00:00:00"/>
    <n v="3"/>
    <x v="0"/>
    <x v="7"/>
    <x v="0"/>
    <x v="0"/>
    <n v="0"/>
  </r>
  <r>
    <d v="2020-03-14T00:00:00"/>
    <n v="3"/>
    <x v="0"/>
    <x v="7"/>
    <x v="0"/>
    <x v="1"/>
    <n v="11142.9005"/>
  </r>
  <r>
    <d v="2020-03-14T00:00:00"/>
    <n v="3"/>
    <x v="0"/>
    <x v="7"/>
    <x v="0"/>
    <x v="2"/>
    <n v="0"/>
  </r>
  <r>
    <d v="2020-03-15T00:00:00"/>
    <n v="3"/>
    <x v="0"/>
    <x v="0"/>
    <x v="0"/>
    <x v="0"/>
    <n v="1590500.6105"/>
  </r>
  <r>
    <d v="2020-03-15T00:00:00"/>
    <n v="3"/>
    <x v="0"/>
    <x v="0"/>
    <x v="0"/>
    <x v="1"/>
    <n v="5896.5955000000004"/>
  </r>
  <r>
    <d v="2020-03-15T00:00:00"/>
    <n v="3"/>
    <x v="0"/>
    <x v="0"/>
    <x v="0"/>
    <x v="2"/>
    <n v="33820.446550000001"/>
  </r>
  <r>
    <d v="2020-03-15T00:00:00"/>
    <n v="3"/>
    <x v="0"/>
    <x v="1"/>
    <x v="0"/>
    <x v="0"/>
    <n v="501829.49300000002"/>
  </r>
  <r>
    <d v="2020-03-15T00:00:00"/>
    <n v="3"/>
    <x v="0"/>
    <x v="1"/>
    <x v="0"/>
    <x v="1"/>
    <n v="2070.2485000000001"/>
  </r>
  <r>
    <d v="2020-03-15T00:00:00"/>
    <n v="3"/>
    <x v="0"/>
    <x v="1"/>
    <x v="0"/>
    <x v="2"/>
    <n v="14942.8325114"/>
  </r>
  <r>
    <d v="2020-03-15T00:00:00"/>
    <n v="3"/>
    <x v="0"/>
    <x v="2"/>
    <x v="0"/>
    <x v="0"/>
    <n v="1876201.1865000001"/>
  </r>
  <r>
    <d v="2020-03-15T00:00:00"/>
    <n v="3"/>
    <x v="0"/>
    <x v="2"/>
    <x v="0"/>
    <x v="1"/>
    <n v="2340.4175"/>
  </r>
  <r>
    <d v="2020-03-15T00:00:00"/>
    <n v="3"/>
    <x v="0"/>
    <x v="2"/>
    <x v="0"/>
    <x v="2"/>
    <n v="41629.308913100002"/>
  </r>
  <r>
    <d v="2020-03-15T00:00:00"/>
    <n v="3"/>
    <x v="0"/>
    <x v="3"/>
    <x v="0"/>
    <x v="0"/>
    <n v="1339114.639"/>
  </r>
  <r>
    <d v="2020-03-15T00:00:00"/>
    <n v="3"/>
    <x v="0"/>
    <x v="3"/>
    <x v="0"/>
    <x v="1"/>
    <n v="2956.1514999999999"/>
  </r>
  <r>
    <d v="2020-03-15T00:00:00"/>
    <n v="3"/>
    <x v="0"/>
    <x v="3"/>
    <x v="0"/>
    <x v="2"/>
    <n v="21515.128219999999"/>
  </r>
  <r>
    <d v="2020-03-15T00:00:00"/>
    <n v="3"/>
    <x v="0"/>
    <x v="4"/>
    <x v="1"/>
    <x v="0"/>
    <n v="100.52800000000001"/>
  </r>
  <r>
    <d v="2020-03-15T00:00:00"/>
    <n v="3"/>
    <x v="0"/>
    <x v="4"/>
    <x v="1"/>
    <x v="1"/>
    <n v="0"/>
  </r>
  <r>
    <d v="2020-03-15T00:00:00"/>
    <n v="3"/>
    <x v="0"/>
    <x v="4"/>
    <x v="1"/>
    <x v="2"/>
    <n v="7.9479949999999994E-2"/>
  </r>
  <r>
    <d v="2020-03-15T00:00:00"/>
    <n v="3"/>
    <x v="0"/>
    <x v="5"/>
    <x v="0"/>
    <x v="0"/>
    <n v="933386.77249999996"/>
  </r>
  <r>
    <d v="2020-03-15T00:00:00"/>
    <n v="3"/>
    <x v="0"/>
    <x v="5"/>
    <x v="0"/>
    <x v="1"/>
    <n v="3050.3964999999998"/>
  </r>
  <r>
    <d v="2020-03-15T00:00:00"/>
    <n v="3"/>
    <x v="0"/>
    <x v="5"/>
    <x v="0"/>
    <x v="2"/>
    <n v="22519.214449999999"/>
  </r>
  <r>
    <d v="2020-03-15T00:00:00"/>
    <n v="3"/>
    <x v="0"/>
    <x v="6"/>
    <x v="0"/>
    <x v="0"/>
    <n v="0"/>
  </r>
  <r>
    <d v="2020-03-15T00:00:00"/>
    <n v="3"/>
    <x v="0"/>
    <x v="6"/>
    <x v="0"/>
    <x v="1"/>
    <n v="31.414999999999999"/>
  </r>
  <r>
    <d v="2020-03-15T00:00:00"/>
    <n v="3"/>
    <x v="0"/>
    <x v="6"/>
    <x v="0"/>
    <x v="2"/>
    <n v="37.698"/>
  </r>
  <r>
    <d v="2020-03-15T00:00:00"/>
    <n v="3"/>
    <x v="0"/>
    <x v="7"/>
    <x v="0"/>
    <x v="0"/>
    <n v="0"/>
  </r>
  <r>
    <d v="2020-03-15T00:00:00"/>
    <n v="3"/>
    <x v="0"/>
    <x v="7"/>
    <x v="0"/>
    <x v="1"/>
    <n v="10860.165499999999"/>
  </r>
  <r>
    <d v="2020-03-15T00:00:00"/>
    <n v="3"/>
    <x v="0"/>
    <x v="7"/>
    <x v="0"/>
    <x v="2"/>
    <n v="0"/>
  </r>
  <r>
    <d v="2020-03-16T00:00:00"/>
    <n v="3"/>
    <x v="0"/>
    <x v="0"/>
    <x v="0"/>
    <x v="0"/>
    <n v="1713992.9754999999"/>
  </r>
  <r>
    <d v="2020-03-16T00:00:00"/>
    <n v="3"/>
    <x v="0"/>
    <x v="0"/>
    <x v="0"/>
    <x v="1"/>
    <n v="5635.8509999999997"/>
  </r>
  <r>
    <d v="2020-03-16T00:00:00"/>
    <n v="3"/>
    <x v="0"/>
    <x v="0"/>
    <x v="0"/>
    <x v="2"/>
    <n v="32865.273475000002"/>
  </r>
  <r>
    <d v="2020-03-16T00:00:00"/>
    <n v="3"/>
    <x v="0"/>
    <x v="1"/>
    <x v="0"/>
    <x v="0"/>
    <n v="488946.20150000002"/>
  </r>
  <r>
    <d v="2020-03-16T00:00:00"/>
    <n v="3"/>
    <x v="0"/>
    <x v="1"/>
    <x v="0"/>
    <x v="1"/>
    <n v="2538.3319999999999"/>
  </r>
  <r>
    <d v="2020-03-16T00:00:00"/>
    <n v="3"/>
    <x v="0"/>
    <x v="1"/>
    <x v="0"/>
    <x v="2"/>
    <n v="18019.703688500002"/>
  </r>
  <r>
    <d v="2020-03-16T00:00:00"/>
    <n v="3"/>
    <x v="0"/>
    <x v="2"/>
    <x v="0"/>
    <x v="0"/>
    <n v="2650414.4369999999"/>
  </r>
  <r>
    <d v="2020-03-16T00:00:00"/>
    <n v="3"/>
    <x v="0"/>
    <x v="2"/>
    <x v="0"/>
    <x v="1"/>
    <n v="2660.8505"/>
  </r>
  <r>
    <d v="2020-03-16T00:00:00"/>
    <n v="3"/>
    <x v="0"/>
    <x v="2"/>
    <x v="0"/>
    <x v="2"/>
    <n v="46626.916123149997"/>
  </r>
  <r>
    <d v="2020-03-16T00:00:00"/>
    <n v="3"/>
    <x v="0"/>
    <x v="3"/>
    <x v="0"/>
    <x v="0"/>
    <n v="1334509.2"/>
  </r>
  <r>
    <d v="2020-03-16T00:00:00"/>
    <n v="3"/>
    <x v="0"/>
    <x v="3"/>
    <x v="0"/>
    <x v="1"/>
    <n v="2519.4830000000002"/>
  </r>
  <r>
    <d v="2020-03-16T00:00:00"/>
    <n v="3"/>
    <x v="0"/>
    <x v="3"/>
    <x v="0"/>
    <x v="2"/>
    <n v="20528.320240000001"/>
  </r>
  <r>
    <d v="2020-03-16T00:00:00"/>
    <n v="3"/>
    <x v="0"/>
    <x v="4"/>
    <x v="1"/>
    <x v="0"/>
    <n v="27905.944500000001"/>
  </r>
  <r>
    <d v="2020-03-16T00:00:00"/>
    <n v="3"/>
    <x v="0"/>
    <x v="4"/>
    <x v="1"/>
    <x v="1"/>
    <n v="78.537499999999994"/>
  </r>
  <r>
    <d v="2020-03-16T00:00:00"/>
    <n v="3"/>
    <x v="0"/>
    <x v="4"/>
    <x v="1"/>
    <x v="2"/>
    <n v="336.79644519999999"/>
  </r>
  <r>
    <d v="2020-03-16T00:00:00"/>
    <n v="3"/>
    <x v="0"/>
    <x v="5"/>
    <x v="0"/>
    <x v="0"/>
    <n v="869648.87899999996"/>
  </r>
  <r>
    <d v="2020-03-16T00:00:00"/>
    <n v="3"/>
    <x v="0"/>
    <x v="5"/>
    <x v="0"/>
    <x v="1"/>
    <n v="3157.2075"/>
  </r>
  <r>
    <d v="2020-03-16T00:00:00"/>
    <n v="3"/>
    <x v="0"/>
    <x v="5"/>
    <x v="0"/>
    <x v="2"/>
    <n v="22164.22495"/>
  </r>
  <r>
    <d v="2020-03-16T00:00:00"/>
    <n v="3"/>
    <x v="0"/>
    <x v="6"/>
    <x v="0"/>
    <x v="0"/>
    <n v="0"/>
  </r>
  <r>
    <d v="2020-03-16T00:00:00"/>
    <n v="3"/>
    <x v="0"/>
    <x v="6"/>
    <x v="0"/>
    <x v="1"/>
    <n v="31.414999999999999"/>
  </r>
  <r>
    <d v="2020-03-16T00:00:00"/>
    <n v="3"/>
    <x v="0"/>
    <x v="6"/>
    <x v="0"/>
    <x v="2"/>
    <n v="28.273499999999999"/>
  </r>
  <r>
    <d v="2020-03-16T00:00:00"/>
    <n v="3"/>
    <x v="0"/>
    <x v="7"/>
    <x v="0"/>
    <x v="0"/>
    <n v="0"/>
  </r>
  <r>
    <d v="2020-03-16T00:00:00"/>
    <n v="3"/>
    <x v="0"/>
    <x v="7"/>
    <x v="0"/>
    <x v="1"/>
    <n v="9232.8685000000005"/>
  </r>
  <r>
    <d v="2020-03-16T00:00:00"/>
    <n v="3"/>
    <x v="0"/>
    <x v="7"/>
    <x v="0"/>
    <x v="2"/>
    <n v="0"/>
  </r>
  <r>
    <d v="2020-03-17T00:00:00"/>
    <n v="3"/>
    <x v="0"/>
    <x v="0"/>
    <x v="0"/>
    <x v="0"/>
    <n v="1725462.5919999999"/>
  </r>
  <r>
    <d v="2020-03-17T00:00:00"/>
    <n v="3"/>
    <x v="0"/>
    <x v="0"/>
    <x v="0"/>
    <x v="1"/>
    <n v="5271.4369999999999"/>
  </r>
  <r>
    <d v="2020-03-17T00:00:00"/>
    <n v="3"/>
    <x v="0"/>
    <x v="0"/>
    <x v="0"/>
    <x v="2"/>
    <n v="30751.358124999999"/>
  </r>
  <r>
    <d v="2020-03-17T00:00:00"/>
    <n v="3"/>
    <x v="0"/>
    <x v="1"/>
    <x v="0"/>
    <x v="0"/>
    <n v="549881.87699999998"/>
  </r>
  <r>
    <d v="2020-03-17T00:00:00"/>
    <n v="3"/>
    <x v="0"/>
    <x v="1"/>
    <x v="0"/>
    <x v="1"/>
    <n v="2450.37"/>
  </r>
  <r>
    <d v="2020-03-17T00:00:00"/>
    <n v="3"/>
    <x v="0"/>
    <x v="1"/>
    <x v="0"/>
    <x v="2"/>
    <n v="17646.268242949998"/>
  </r>
  <r>
    <d v="2020-03-17T00:00:00"/>
    <n v="3"/>
    <x v="0"/>
    <x v="2"/>
    <x v="0"/>
    <x v="0"/>
    <n v="2616476.8125"/>
  </r>
  <r>
    <d v="2020-03-17T00:00:00"/>
    <n v="3"/>
    <x v="0"/>
    <x v="2"/>
    <x v="0"/>
    <x v="1"/>
    <n v="2883.8969999999999"/>
  </r>
  <r>
    <d v="2020-03-17T00:00:00"/>
    <n v="3"/>
    <x v="0"/>
    <x v="2"/>
    <x v="0"/>
    <x v="2"/>
    <n v="45517.458642600002"/>
  </r>
  <r>
    <d v="2020-03-17T00:00:00"/>
    <n v="3"/>
    <x v="0"/>
    <x v="3"/>
    <x v="0"/>
    <x v="0"/>
    <n v="1393358.9195000001"/>
  </r>
  <r>
    <d v="2020-03-17T00:00:00"/>
    <n v="3"/>
    <x v="0"/>
    <x v="3"/>
    <x v="0"/>
    <x v="1"/>
    <n v="2462.9360000000001"/>
  </r>
  <r>
    <d v="2020-03-17T00:00:00"/>
    <n v="3"/>
    <x v="0"/>
    <x v="3"/>
    <x v="0"/>
    <x v="2"/>
    <n v="21574.219835"/>
  </r>
  <r>
    <d v="2020-03-17T00:00:00"/>
    <n v="3"/>
    <x v="0"/>
    <x v="4"/>
    <x v="1"/>
    <x v="0"/>
    <n v="2846.1990000000001"/>
  </r>
  <r>
    <d v="2020-03-17T00:00:00"/>
    <n v="3"/>
    <x v="0"/>
    <x v="4"/>
    <x v="1"/>
    <x v="1"/>
    <n v="0"/>
  </r>
  <r>
    <d v="2020-03-17T00:00:00"/>
    <n v="3"/>
    <x v="0"/>
    <x v="4"/>
    <x v="1"/>
    <x v="2"/>
    <n v="8.2621449999999999E-2"/>
  </r>
  <r>
    <d v="2020-03-17T00:00:00"/>
    <n v="3"/>
    <x v="0"/>
    <x v="5"/>
    <x v="0"/>
    <x v="0"/>
    <n v="838362.68050000002"/>
  </r>
  <r>
    <d v="2020-03-17T00:00:00"/>
    <n v="3"/>
    <x v="0"/>
    <x v="5"/>
    <x v="0"/>
    <x v="1"/>
    <n v="3392.82"/>
  </r>
  <r>
    <d v="2020-03-17T00:00:00"/>
    <n v="3"/>
    <x v="0"/>
    <x v="5"/>
    <x v="0"/>
    <x v="2"/>
    <n v="23833.303899999999"/>
  </r>
  <r>
    <d v="2020-03-17T00:00:00"/>
    <n v="3"/>
    <x v="0"/>
    <x v="6"/>
    <x v="0"/>
    <x v="0"/>
    <n v="0"/>
  </r>
  <r>
    <d v="2020-03-17T00:00:00"/>
    <n v="3"/>
    <x v="0"/>
    <x v="6"/>
    <x v="0"/>
    <x v="1"/>
    <n v="34.5565"/>
  </r>
  <r>
    <d v="2020-03-17T00:00:00"/>
    <n v="3"/>
    <x v="0"/>
    <x v="6"/>
    <x v="0"/>
    <x v="2"/>
    <n v="9.4245000000000001"/>
  </r>
  <r>
    <d v="2020-03-17T00:00:00"/>
    <n v="3"/>
    <x v="0"/>
    <x v="7"/>
    <x v="0"/>
    <x v="0"/>
    <n v="0"/>
  </r>
  <r>
    <d v="2020-03-17T00:00:00"/>
    <n v="3"/>
    <x v="0"/>
    <x v="7"/>
    <x v="0"/>
    <x v="1"/>
    <n v="8519.7479999999996"/>
  </r>
  <r>
    <d v="2020-03-17T00:00:00"/>
    <n v="3"/>
    <x v="0"/>
    <x v="7"/>
    <x v="0"/>
    <x v="2"/>
    <n v="0"/>
  </r>
  <r>
    <d v="2020-03-18T00:00:00"/>
    <n v="3"/>
    <x v="0"/>
    <x v="0"/>
    <x v="0"/>
    <x v="0"/>
    <n v="1759711.2250000001"/>
  </r>
  <r>
    <d v="2020-03-18T00:00:00"/>
    <n v="3"/>
    <x v="0"/>
    <x v="0"/>
    <x v="0"/>
    <x v="1"/>
    <n v="6037.9629999999997"/>
  </r>
  <r>
    <d v="2020-03-18T00:00:00"/>
    <n v="3"/>
    <x v="0"/>
    <x v="0"/>
    <x v="0"/>
    <x v="2"/>
    <n v="34273.450850000001"/>
  </r>
  <r>
    <d v="2020-03-18T00:00:00"/>
    <n v="3"/>
    <x v="0"/>
    <x v="1"/>
    <x v="0"/>
    <x v="0"/>
    <n v="500748.81699999998"/>
  </r>
  <r>
    <d v="2020-03-18T00:00:00"/>
    <n v="3"/>
    <x v="0"/>
    <x v="1"/>
    <x v="0"/>
    <x v="1"/>
    <n v="2569.7469999999998"/>
  </r>
  <r>
    <d v="2020-03-18T00:00:00"/>
    <n v="3"/>
    <x v="0"/>
    <x v="1"/>
    <x v="0"/>
    <x v="2"/>
    <n v="18464.64218725"/>
  </r>
  <r>
    <d v="2020-03-18T00:00:00"/>
    <n v="3"/>
    <x v="0"/>
    <x v="2"/>
    <x v="0"/>
    <x v="0"/>
    <n v="2175030.091"/>
  </r>
  <r>
    <d v="2020-03-18T00:00:00"/>
    <n v="3"/>
    <x v="0"/>
    <x v="2"/>
    <x v="0"/>
    <x v="1"/>
    <n v="2676.558"/>
  </r>
  <r>
    <d v="2020-03-18T00:00:00"/>
    <n v="3"/>
    <x v="0"/>
    <x v="2"/>
    <x v="0"/>
    <x v="2"/>
    <n v="41723.052529699999"/>
  </r>
  <r>
    <d v="2020-03-18T00:00:00"/>
    <n v="3"/>
    <x v="0"/>
    <x v="3"/>
    <x v="0"/>
    <x v="0"/>
    <n v="1403110.1355000001"/>
  </r>
  <r>
    <d v="2020-03-18T00:00:00"/>
    <n v="3"/>
    <x v="0"/>
    <x v="3"/>
    <x v="0"/>
    <x v="1"/>
    <n v="2494.3510000000001"/>
  </r>
  <r>
    <d v="2020-03-18T00:00:00"/>
    <n v="3"/>
    <x v="0"/>
    <x v="3"/>
    <x v="0"/>
    <x v="2"/>
    <n v="21831.917079999999"/>
  </r>
  <r>
    <d v="2020-03-18T00:00:00"/>
    <n v="3"/>
    <x v="0"/>
    <x v="4"/>
    <x v="1"/>
    <x v="0"/>
    <n v="113.09399999999999"/>
  </r>
  <r>
    <d v="2020-03-18T00:00:00"/>
    <n v="3"/>
    <x v="0"/>
    <x v="4"/>
    <x v="1"/>
    <x v="1"/>
    <n v="6.2830000000000004"/>
  </r>
  <r>
    <d v="2020-03-18T00:00:00"/>
    <n v="3"/>
    <x v="0"/>
    <x v="4"/>
    <x v="1"/>
    <x v="2"/>
    <n v="4.90074E-2"/>
  </r>
  <r>
    <d v="2020-03-18T00:00:00"/>
    <n v="3"/>
    <x v="0"/>
    <x v="5"/>
    <x v="0"/>
    <x v="0"/>
    <n v="815250.66500000004"/>
  </r>
  <r>
    <d v="2020-03-18T00:00:00"/>
    <n v="3"/>
    <x v="0"/>
    <x v="5"/>
    <x v="0"/>
    <x v="1"/>
    <n v="3518.48"/>
  </r>
  <r>
    <d v="2020-03-18T00:00:00"/>
    <n v="3"/>
    <x v="0"/>
    <x v="5"/>
    <x v="0"/>
    <x v="2"/>
    <n v="22538.691750000002"/>
  </r>
  <r>
    <d v="2020-03-18T00:00:00"/>
    <n v="3"/>
    <x v="0"/>
    <x v="6"/>
    <x v="0"/>
    <x v="0"/>
    <n v="0"/>
  </r>
  <r>
    <d v="2020-03-18T00:00:00"/>
    <n v="3"/>
    <x v="0"/>
    <x v="6"/>
    <x v="0"/>
    <x v="1"/>
    <n v="40.839500000000001"/>
  </r>
  <r>
    <d v="2020-03-18T00:00:00"/>
    <n v="3"/>
    <x v="0"/>
    <x v="6"/>
    <x v="0"/>
    <x v="2"/>
    <n v="0"/>
  </r>
  <r>
    <d v="2020-03-18T00:00:00"/>
    <n v="3"/>
    <x v="0"/>
    <x v="7"/>
    <x v="0"/>
    <x v="0"/>
    <n v="0"/>
  </r>
  <r>
    <d v="2020-03-18T00:00:00"/>
    <n v="3"/>
    <x v="0"/>
    <x v="7"/>
    <x v="0"/>
    <x v="1"/>
    <n v="8529.1725000000006"/>
  </r>
  <r>
    <d v="2020-03-18T00:00:00"/>
    <n v="3"/>
    <x v="0"/>
    <x v="7"/>
    <x v="0"/>
    <x v="2"/>
    <n v="0"/>
  </r>
  <r>
    <d v="2020-03-19T00:00:00"/>
    <n v="3"/>
    <x v="0"/>
    <x v="0"/>
    <x v="0"/>
    <x v="0"/>
    <n v="1847073.1984999999"/>
  </r>
  <r>
    <d v="2020-03-19T00:00:00"/>
    <n v="3"/>
    <x v="0"/>
    <x v="0"/>
    <x v="0"/>
    <x v="1"/>
    <n v="6179.3305"/>
  </r>
  <r>
    <d v="2020-03-19T00:00:00"/>
    <n v="3"/>
    <x v="0"/>
    <x v="0"/>
    <x v="0"/>
    <x v="2"/>
    <n v="38411.905874999997"/>
  </r>
  <r>
    <d v="2020-03-19T00:00:00"/>
    <n v="3"/>
    <x v="0"/>
    <x v="1"/>
    <x v="0"/>
    <x v="0"/>
    <n v="556124.03749999998"/>
  </r>
  <r>
    <d v="2020-03-19T00:00:00"/>
    <n v="3"/>
    <x v="0"/>
    <x v="1"/>
    <x v="0"/>
    <x v="1"/>
    <n v="2469.2190000000001"/>
  </r>
  <r>
    <d v="2020-03-19T00:00:00"/>
    <n v="3"/>
    <x v="0"/>
    <x v="1"/>
    <x v="0"/>
    <x v="2"/>
    <n v="17780.0763515"/>
  </r>
  <r>
    <d v="2020-03-19T00:00:00"/>
    <n v="3"/>
    <x v="0"/>
    <x v="2"/>
    <x v="0"/>
    <x v="0"/>
    <n v="2329186.6375000002"/>
  </r>
  <r>
    <d v="2020-03-19T00:00:00"/>
    <n v="3"/>
    <x v="0"/>
    <x v="2"/>
    <x v="0"/>
    <x v="1"/>
    <n v="2598.0205000000001"/>
  </r>
  <r>
    <d v="2020-03-19T00:00:00"/>
    <n v="3"/>
    <x v="0"/>
    <x v="2"/>
    <x v="0"/>
    <x v="2"/>
    <n v="41343.202141150003"/>
  </r>
  <r>
    <d v="2020-03-19T00:00:00"/>
    <n v="3"/>
    <x v="0"/>
    <x v="3"/>
    <x v="0"/>
    <x v="0"/>
    <n v="1421830.334"/>
  </r>
  <r>
    <d v="2020-03-19T00:00:00"/>
    <n v="3"/>
    <x v="0"/>
    <x v="3"/>
    <x v="0"/>
    <x v="1"/>
    <n v="2469.2190000000001"/>
  </r>
  <r>
    <d v="2020-03-19T00:00:00"/>
    <n v="3"/>
    <x v="0"/>
    <x v="3"/>
    <x v="0"/>
    <x v="2"/>
    <n v="21796.638035"/>
  </r>
  <r>
    <d v="2020-03-19T00:00:00"/>
    <n v="3"/>
    <x v="0"/>
    <x v="4"/>
    <x v="1"/>
    <x v="0"/>
    <n v="2029082.284"/>
  </r>
  <r>
    <d v="2020-03-19T00:00:00"/>
    <n v="3"/>
    <x v="0"/>
    <x v="4"/>
    <x v="1"/>
    <x v="1"/>
    <n v="1250.317"/>
  </r>
  <r>
    <d v="2020-03-19T00:00:00"/>
    <n v="3"/>
    <x v="0"/>
    <x v="4"/>
    <x v="1"/>
    <x v="2"/>
    <n v="7097.4668607499998"/>
  </r>
  <r>
    <d v="2020-03-19T00:00:00"/>
    <n v="3"/>
    <x v="0"/>
    <x v="5"/>
    <x v="0"/>
    <x v="0"/>
    <n v="806517.29500000004"/>
  </r>
  <r>
    <d v="2020-03-19T00:00:00"/>
    <n v="3"/>
    <x v="0"/>
    <x v="5"/>
    <x v="0"/>
    <x v="1"/>
    <n v="3386.5369999999998"/>
  </r>
  <r>
    <d v="2020-03-19T00:00:00"/>
    <n v="3"/>
    <x v="0"/>
    <x v="5"/>
    <x v="0"/>
    <x v="2"/>
    <n v="22239.306799999998"/>
  </r>
  <r>
    <d v="2020-03-19T00:00:00"/>
    <n v="3"/>
    <x v="0"/>
    <x v="6"/>
    <x v="0"/>
    <x v="0"/>
    <n v="0"/>
  </r>
  <r>
    <d v="2020-03-19T00:00:00"/>
    <n v="3"/>
    <x v="0"/>
    <x v="6"/>
    <x v="0"/>
    <x v="1"/>
    <n v="59.688499999999998"/>
  </r>
  <r>
    <d v="2020-03-19T00:00:00"/>
    <n v="3"/>
    <x v="0"/>
    <x v="6"/>
    <x v="0"/>
    <x v="2"/>
    <n v="18.849"/>
  </r>
  <r>
    <d v="2020-03-19T00:00:00"/>
    <n v="3"/>
    <x v="0"/>
    <x v="7"/>
    <x v="0"/>
    <x v="0"/>
    <n v="0"/>
  </r>
  <r>
    <d v="2020-03-19T00:00:00"/>
    <n v="3"/>
    <x v="0"/>
    <x v="7"/>
    <x v="0"/>
    <x v="1"/>
    <n v="8579.4364999999998"/>
  </r>
  <r>
    <d v="2020-03-19T00:00:00"/>
    <n v="3"/>
    <x v="0"/>
    <x v="7"/>
    <x v="0"/>
    <x v="2"/>
    <n v="0"/>
  </r>
  <r>
    <d v="2020-03-20T00:00:00"/>
    <n v="3"/>
    <x v="0"/>
    <x v="0"/>
    <x v="0"/>
    <x v="0"/>
    <n v="3122522.1984999999"/>
  </r>
  <r>
    <d v="2020-03-20T00:00:00"/>
    <n v="3"/>
    <x v="0"/>
    <x v="0"/>
    <x v="0"/>
    <x v="1"/>
    <n v="8639.125"/>
  </r>
  <r>
    <d v="2020-03-20T00:00:00"/>
    <n v="3"/>
    <x v="0"/>
    <x v="0"/>
    <x v="0"/>
    <x v="2"/>
    <n v="71258.173274999994"/>
  </r>
  <r>
    <d v="2020-03-20T00:00:00"/>
    <n v="3"/>
    <x v="0"/>
    <x v="1"/>
    <x v="0"/>
    <x v="0"/>
    <n v="668313.2855"/>
  </r>
  <r>
    <d v="2020-03-20T00:00:00"/>
    <n v="3"/>
    <x v="0"/>
    <x v="1"/>
    <x v="0"/>
    <x v="1"/>
    <n v="2918.4535000000001"/>
  </r>
  <r>
    <d v="2020-03-20T00:00:00"/>
    <n v="3"/>
    <x v="0"/>
    <x v="1"/>
    <x v="0"/>
    <x v="2"/>
    <n v="18938.92637995"/>
  </r>
  <r>
    <d v="2020-03-20T00:00:00"/>
    <n v="3"/>
    <x v="0"/>
    <x v="2"/>
    <x v="0"/>
    <x v="0"/>
    <n v="2270255.2390000001"/>
  </r>
  <r>
    <d v="2020-03-20T00:00:00"/>
    <n v="3"/>
    <x v="0"/>
    <x v="2"/>
    <x v="0"/>
    <x v="1"/>
    <n v="2390.6815000000001"/>
  </r>
  <r>
    <d v="2020-03-20T00:00:00"/>
    <n v="3"/>
    <x v="0"/>
    <x v="2"/>
    <x v="0"/>
    <x v="2"/>
    <n v="39263.283790000001"/>
  </r>
  <r>
    <d v="2020-03-20T00:00:00"/>
    <n v="3"/>
    <x v="0"/>
    <x v="3"/>
    <x v="0"/>
    <x v="0"/>
    <n v="1370353.7150000001"/>
  </r>
  <r>
    <d v="2020-03-20T00:00:00"/>
    <n v="3"/>
    <x v="0"/>
    <x v="3"/>
    <x v="0"/>
    <x v="1"/>
    <n v="2299.578"/>
  </r>
  <r>
    <d v="2020-03-20T00:00:00"/>
    <n v="3"/>
    <x v="0"/>
    <x v="3"/>
    <x v="0"/>
    <x v="2"/>
    <n v="20568.248705000002"/>
  </r>
  <r>
    <d v="2020-03-20T00:00:00"/>
    <n v="3"/>
    <x v="0"/>
    <x v="4"/>
    <x v="1"/>
    <x v="0"/>
    <n v="1999948.013"/>
  </r>
  <r>
    <d v="2020-03-20T00:00:00"/>
    <n v="3"/>
    <x v="0"/>
    <x v="4"/>
    <x v="1"/>
    <x v="1"/>
    <n v="2120.5124999999998"/>
  </r>
  <r>
    <d v="2020-03-20T00:00:00"/>
    <n v="3"/>
    <x v="0"/>
    <x v="4"/>
    <x v="1"/>
    <x v="2"/>
    <n v="10035.669086350001"/>
  </r>
  <r>
    <d v="2020-03-20T00:00:00"/>
    <n v="3"/>
    <x v="0"/>
    <x v="5"/>
    <x v="0"/>
    <x v="0"/>
    <n v="852075.32799999998"/>
  </r>
  <r>
    <d v="2020-03-20T00:00:00"/>
    <n v="3"/>
    <x v="0"/>
    <x v="5"/>
    <x v="0"/>
    <x v="1"/>
    <n v="3380.2539999999999"/>
  </r>
  <r>
    <d v="2020-03-20T00:00:00"/>
    <n v="3"/>
    <x v="0"/>
    <x v="5"/>
    <x v="0"/>
    <x v="2"/>
    <n v="22493.7683"/>
  </r>
  <r>
    <d v="2020-03-20T00:00:00"/>
    <n v="3"/>
    <x v="0"/>
    <x v="6"/>
    <x v="0"/>
    <x v="0"/>
    <n v="0"/>
  </r>
  <r>
    <d v="2020-03-20T00:00:00"/>
    <n v="3"/>
    <x v="0"/>
    <x v="6"/>
    <x v="0"/>
    <x v="1"/>
    <n v="59.688499999999998"/>
  </r>
  <r>
    <d v="2020-03-20T00:00:00"/>
    <n v="3"/>
    <x v="0"/>
    <x v="6"/>
    <x v="0"/>
    <x v="2"/>
    <n v="37.698"/>
  </r>
  <r>
    <d v="2020-03-20T00:00:00"/>
    <n v="3"/>
    <x v="0"/>
    <x v="7"/>
    <x v="0"/>
    <x v="0"/>
    <n v="0"/>
  </r>
  <r>
    <d v="2020-03-20T00:00:00"/>
    <n v="3"/>
    <x v="0"/>
    <x v="7"/>
    <x v="0"/>
    <x v="1"/>
    <n v="8306.1260000000002"/>
  </r>
  <r>
    <d v="2020-03-20T00:00:00"/>
    <n v="3"/>
    <x v="0"/>
    <x v="7"/>
    <x v="0"/>
    <x v="2"/>
    <n v="0"/>
  </r>
  <r>
    <d v="2020-03-21T00:00:00"/>
    <n v="3"/>
    <x v="0"/>
    <x v="0"/>
    <x v="0"/>
    <x v="0"/>
    <n v="3689515.8259999999"/>
  </r>
  <r>
    <d v="2020-03-21T00:00:00"/>
    <n v="3"/>
    <x v="0"/>
    <x v="0"/>
    <x v="0"/>
    <x v="1"/>
    <n v="10156.469499999999"/>
  </r>
  <r>
    <d v="2020-03-21T00:00:00"/>
    <n v="3"/>
    <x v="0"/>
    <x v="0"/>
    <x v="0"/>
    <x v="2"/>
    <n v="87092.589875000005"/>
  </r>
  <r>
    <d v="2020-03-21T00:00:00"/>
    <n v="3"/>
    <x v="0"/>
    <x v="1"/>
    <x v="0"/>
    <x v="0"/>
    <n v="789050.55500000005"/>
  </r>
  <r>
    <d v="2020-03-21T00:00:00"/>
    <n v="3"/>
    <x v="0"/>
    <x v="1"/>
    <x v="0"/>
    <x v="1"/>
    <n v="3367.6880000000001"/>
  </r>
  <r>
    <d v="2020-03-21T00:00:00"/>
    <n v="3"/>
    <x v="0"/>
    <x v="1"/>
    <x v="0"/>
    <x v="2"/>
    <n v="18883.034068550001"/>
  </r>
  <r>
    <d v="2020-03-21T00:00:00"/>
    <n v="3"/>
    <x v="0"/>
    <x v="2"/>
    <x v="0"/>
    <x v="0"/>
    <n v="2515851.426"/>
  </r>
  <r>
    <d v="2020-03-21T00:00:00"/>
    <n v="3"/>
    <x v="0"/>
    <x v="2"/>
    <x v="0"/>
    <x v="1"/>
    <n v="3072.3870000000002"/>
  </r>
  <r>
    <d v="2020-03-21T00:00:00"/>
    <n v="3"/>
    <x v="0"/>
    <x v="2"/>
    <x v="0"/>
    <x v="2"/>
    <n v="42197.943031900002"/>
  </r>
  <r>
    <d v="2020-03-21T00:00:00"/>
    <n v="3"/>
    <x v="0"/>
    <x v="3"/>
    <x v="0"/>
    <x v="0"/>
    <n v="1401771.8565"/>
  </r>
  <r>
    <d v="2020-03-21T00:00:00"/>
    <n v="3"/>
    <x v="0"/>
    <x v="3"/>
    <x v="0"/>
    <x v="1"/>
    <n v="2541.4735000000001"/>
  </r>
  <r>
    <d v="2020-03-21T00:00:00"/>
    <n v="3"/>
    <x v="0"/>
    <x v="3"/>
    <x v="0"/>
    <x v="2"/>
    <n v="19811.869750000002"/>
  </r>
  <r>
    <d v="2020-03-21T00:00:00"/>
    <n v="3"/>
    <x v="0"/>
    <x v="4"/>
    <x v="1"/>
    <x v="0"/>
    <n v="3350723.9"/>
  </r>
  <r>
    <d v="2020-03-21T00:00:00"/>
    <n v="3"/>
    <x v="0"/>
    <x v="4"/>
    <x v="1"/>
    <x v="1"/>
    <n v="4297.5720000000001"/>
  </r>
  <r>
    <d v="2020-03-21T00:00:00"/>
    <n v="3"/>
    <x v="0"/>
    <x v="4"/>
    <x v="1"/>
    <x v="2"/>
    <n v="18941.44523465"/>
  </r>
  <r>
    <d v="2020-03-21T00:00:00"/>
    <n v="3"/>
    <x v="0"/>
    <x v="5"/>
    <x v="0"/>
    <x v="0"/>
    <n v="938026.76800000004"/>
  </r>
  <r>
    <d v="2020-03-21T00:00:00"/>
    <n v="3"/>
    <x v="0"/>
    <x v="5"/>
    <x v="0"/>
    <x v="1"/>
    <n v="3625.2910000000002"/>
  </r>
  <r>
    <d v="2020-03-21T00:00:00"/>
    <n v="3"/>
    <x v="0"/>
    <x v="5"/>
    <x v="0"/>
    <x v="2"/>
    <n v="23286.997050000002"/>
  </r>
  <r>
    <d v="2020-03-21T00:00:00"/>
    <n v="3"/>
    <x v="0"/>
    <x v="6"/>
    <x v="0"/>
    <x v="0"/>
    <n v="0"/>
  </r>
  <r>
    <d v="2020-03-21T00:00:00"/>
    <n v="3"/>
    <x v="0"/>
    <x v="6"/>
    <x v="0"/>
    <x v="1"/>
    <n v="69.113"/>
  </r>
  <r>
    <d v="2020-03-21T00:00:00"/>
    <n v="3"/>
    <x v="0"/>
    <x v="6"/>
    <x v="0"/>
    <x v="2"/>
    <n v="103.6695"/>
  </r>
  <r>
    <d v="2020-03-21T00:00:00"/>
    <n v="3"/>
    <x v="0"/>
    <x v="7"/>
    <x v="0"/>
    <x v="0"/>
    <n v="0"/>
  </r>
  <r>
    <d v="2020-03-21T00:00:00"/>
    <n v="3"/>
    <x v="0"/>
    <x v="7"/>
    <x v="0"/>
    <x v="1"/>
    <n v="9104.0669999999991"/>
  </r>
  <r>
    <d v="2020-03-21T00:00:00"/>
    <n v="3"/>
    <x v="0"/>
    <x v="7"/>
    <x v="0"/>
    <x v="2"/>
    <n v="0"/>
  </r>
  <r>
    <d v="2020-03-22T00:00:00"/>
    <n v="3"/>
    <x v="0"/>
    <x v="0"/>
    <x v="0"/>
    <x v="0"/>
    <n v="3584011.69"/>
  </r>
  <r>
    <d v="2020-03-22T00:00:00"/>
    <n v="3"/>
    <x v="0"/>
    <x v="0"/>
    <x v="0"/>
    <x v="1"/>
    <n v="11466.475"/>
  </r>
  <r>
    <d v="2020-03-22T00:00:00"/>
    <n v="3"/>
    <x v="0"/>
    <x v="0"/>
    <x v="0"/>
    <x v="2"/>
    <n v="85973.901725000003"/>
  </r>
  <r>
    <d v="2020-03-22T00:00:00"/>
    <n v="3"/>
    <x v="0"/>
    <x v="1"/>
    <x v="0"/>
    <x v="0"/>
    <n v="752992.41799999995"/>
  </r>
  <r>
    <d v="2020-03-22T00:00:00"/>
    <n v="3"/>
    <x v="0"/>
    <x v="1"/>
    <x v="0"/>
    <x v="1"/>
    <n v="3487.0650000000001"/>
  </r>
  <r>
    <d v="2020-03-22T00:00:00"/>
    <n v="3"/>
    <x v="0"/>
    <x v="1"/>
    <x v="0"/>
    <x v="2"/>
    <n v="19343.559747849999"/>
  </r>
  <r>
    <d v="2020-03-22T00:00:00"/>
    <n v="3"/>
    <x v="0"/>
    <x v="2"/>
    <x v="0"/>
    <x v="0"/>
    <n v="2536594.7505000001"/>
  </r>
  <r>
    <d v="2020-03-22T00:00:00"/>
    <n v="3"/>
    <x v="0"/>
    <x v="2"/>
    <x v="0"/>
    <x v="1"/>
    <n v="2968.7175000000002"/>
  </r>
  <r>
    <d v="2020-03-22T00:00:00"/>
    <n v="3"/>
    <x v="0"/>
    <x v="2"/>
    <x v="0"/>
    <x v="2"/>
    <n v="40124.641622199997"/>
  </r>
  <r>
    <d v="2020-03-22T00:00:00"/>
    <n v="3"/>
    <x v="0"/>
    <x v="3"/>
    <x v="0"/>
    <x v="0"/>
    <n v="1480991.0619999999"/>
  </r>
  <r>
    <d v="2020-03-22T00:00:00"/>
    <n v="3"/>
    <x v="0"/>
    <x v="3"/>
    <x v="0"/>
    <x v="1"/>
    <n v="2579.1714999999999"/>
  </r>
  <r>
    <d v="2020-03-22T00:00:00"/>
    <n v="3"/>
    <x v="0"/>
    <x v="3"/>
    <x v="0"/>
    <x v="2"/>
    <n v="22059.298849999999"/>
  </r>
  <r>
    <d v="2020-03-22T00:00:00"/>
    <n v="3"/>
    <x v="0"/>
    <x v="4"/>
    <x v="1"/>
    <x v="0"/>
    <n v="3964604.415"/>
  </r>
  <r>
    <d v="2020-03-22T00:00:00"/>
    <n v="3"/>
    <x v="0"/>
    <x v="4"/>
    <x v="1"/>
    <x v="1"/>
    <n v="4872.4665000000005"/>
  </r>
  <r>
    <d v="2020-03-22T00:00:00"/>
    <n v="3"/>
    <x v="0"/>
    <x v="4"/>
    <x v="1"/>
    <x v="2"/>
    <n v="13412.984841400001"/>
  </r>
  <r>
    <d v="2020-03-22T00:00:00"/>
    <n v="3"/>
    <x v="0"/>
    <x v="5"/>
    <x v="0"/>
    <x v="0"/>
    <n v="772438.30299999996"/>
  </r>
  <r>
    <d v="2020-03-22T00:00:00"/>
    <n v="3"/>
    <x v="0"/>
    <x v="5"/>
    <x v="0"/>
    <x v="1"/>
    <n v="3575.027"/>
  </r>
  <r>
    <d v="2020-03-22T00:00:00"/>
    <n v="3"/>
    <x v="0"/>
    <x v="5"/>
    <x v="0"/>
    <x v="2"/>
    <n v="22899.021799999999"/>
  </r>
  <r>
    <d v="2020-03-22T00:00:00"/>
    <n v="3"/>
    <x v="0"/>
    <x v="6"/>
    <x v="0"/>
    <x v="0"/>
    <n v="0"/>
  </r>
  <r>
    <d v="2020-03-22T00:00:00"/>
    <n v="3"/>
    <x v="0"/>
    <x v="6"/>
    <x v="0"/>
    <x v="1"/>
    <n v="87.962000000000003"/>
  </r>
  <r>
    <d v="2020-03-22T00:00:00"/>
    <n v="3"/>
    <x v="0"/>
    <x v="6"/>
    <x v="0"/>
    <x v="2"/>
    <n v="100.52800000000001"/>
  </r>
  <r>
    <d v="2020-03-22T00:00:00"/>
    <n v="3"/>
    <x v="0"/>
    <x v="7"/>
    <x v="0"/>
    <x v="0"/>
    <n v="0"/>
  </r>
  <r>
    <d v="2020-03-22T00:00:00"/>
    <n v="3"/>
    <x v="0"/>
    <x v="7"/>
    <x v="0"/>
    <x v="1"/>
    <n v="9697.8104999999996"/>
  </r>
  <r>
    <d v="2020-03-22T00:00:00"/>
    <n v="3"/>
    <x v="0"/>
    <x v="7"/>
    <x v="0"/>
    <x v="2"/>
    <n v="0"/>
  </r>
  <r>
    <d v="2020-03-23T00:00:00"/>
    <n v="3"/>
    <x v="0"/>
    <x v="0"/>
    <x v="0"/>
    <x v="0"/>
    <n v="3560397.0345000001"/>
  </r>
  <r>
    <d v="2020-03-23T00:00:00"/>
    <n v="3"/>
    <x v="0"/>
    <x v="0"/>
    <x v="0"/>
    <x v="1"/>
    <n v="11548.154"/>
  </r>
  <r>
    <d v="2020-03-23T00:00:00"/>
    <n v="3"/>
    <x v="0"/>
    <x v="0"/>
    <x v="0"/>
    <x v="2"/>
    <n v="83237.969375000001"/>
  </r>
  <r>
    <d v="2020-03-23T00:00:00"/>
    <n v="3"/>
    <x v="0"/>
    <x v="1"/>
    <x v="0"/>
    <x v="0"/>
    <n v="528880.94949999999"/>
  </r>
  <r>
    <d v="2020-03-23T00:00:00"/>
    <n v="3"/>
    <x v="0"/>
    <x v="1"/>
    <x v="0"/>
    <x v="1"/>
    <n v="2887.0385000000001"/>
  </r>
  <r>
    <d v="2020-03-23T00:00:00"/>
    <n v="3"/>
    <x v="0"/>
    <x v="1"/>
    <x v="0"/>
    <x v="2"/>
    <n v="15584.487970349999"/>
  </r>
  <r>
    <d v="2020-03-23T00:00:00"/>
    <n v="3"/>
    <x v="0"/>
    <x v="2"/>
    <x v="0"/>
    <x v="0"/>
    <n v="2880240.2940000002"/>
  </r>
  <r>
    <d v="2020-03-23T00:00:00"/>
    <n v="3"/>
    <x v="0"/>
    <x v="2"/>
    <x v="0"/>
    <x v="1"/>
    <n v="3078.67"/>
  </r>
  <r>
    <d v="2020-03-23T00:00:00"/>
    <n v="3"/>
    <x v="0"/>
    <x v="2"/>
    <x v="0"/>
    <x v="2"/>
    <n v="38543.889714500001"/>
  </r>
  <r>
    <d v="2020-03-23T00:00:00"/>
    <n v="3"/>
    <x v="0"/>
    <x v="3"/>
    <x v="0"/>
    <x v="0"/>
    <n v="1418314.9955"/>
  </r>
  <r>
    <d v="2020-03-23T00:00:00"/>
    <n v="3"/>
    <x v="0"/>
    <x v="3"/>
    <x v="0"/>
    <x v="1"/>
    <n v="2425.2379999999998"/>
  </r>
  <r>
    <d v="2020-03-23T00:00:00"/>
    <n v="3"/>
    <x v="0"/>
    <x v="3"/>
    <x v="0"/>
    <x v="2"/>
    <n v="19510.945465000001"/>
  </r>
  <r>
    <d v="2020-03-23T00:00:00"/>
    <n v="3"/>
    <x v="0"/>
    <x v="4"/>
    <x v="1"/>
    <x v="0"/>
    <n v="2502588.0129999998"/>
  </r>
  <r>
    <d v="2020-03-23T00:00:00"/>
    <n v="3"/>
    <x v="0"/>
    <x v="4"/>
    <x v="1"/>
    <x v="1"/>
    <n v="3449.3670000000002"/>
  </r>
  <r>
    <d v="2020-03-23T00:00:00"/>
    <n v="3"/>
    <x v="0"/>
    <x v="4"/>
    <x v="1"/>
    <x v="2"/>
    <n v="7878.8389614500002"/>
  </r>
  <r>
    <d v="2020-03-23T00:00:00"/>
    <n v="3"/>
    <x v="0"/>
    <x v="5"/>
    <x v="0"/>
    <x v="0"/>
    <n v="698148.11100000003"/>
  </r>
  <r>
    <d v="2020-03-23T00:00:00"/>
    <n v="3"/>
    <x v="0"/>
    <x v="5"/>
    <x v="0"/>
    <x v="1"/>
    <n v="3097.5189999999998"/>
  </r>
  <r>
    <d v="2020-03-23T00:00:00"/>
    <n v="3"/>
    <x v="0"/>
    <x v="5"/>
    <x v="0"/>
    <x v="2"/>
    <n v="18715.1721"/>
  </r>
  <r>
    <d v="2020-03-23T00:00:00"/>
    <n v="3"/>
    <x v="0"/>
    <x v="6"/>
    <x v="0"/>
    <x v="0"/>
    <n v="0"/>
  </r>
  <r>
    <d v="2020-03-23T00:00:00"/>
    <n v="3"/>
    <x v="0"/>
    <x v="6"/>
    <x v="0"/>
    <x v="1"/>
    <n v="72.254499999999993"/>
  </r>
  <r>
    <d v="2020-03-23T00:00:00"/>
    <n v="3"/>
    <x v="0"/>
    <x v="6"/>
    <x v="0"/>
    <x v="2"/>
    <n v="94.245000000000005"/>
  </r>
  <r>
    <d v="2020-03-23T00:00:00"/>
    <n v="3"/>
    <x v="0"/>
    <x v="7"/>
    <x v="0"/>
    <x v="0"/>
    <n v="0"/>
  </r>
  <r>
    <d v="2020-03-23T00:00:00"/>
    <n v="3"/>
    <x v="0"/>
    <x v="7"/>
    <x v="0"/>
    <x v="1"/>
    <n v="8570.0120000000006"/>
  </r>
  <r>
    <d v="2020-03-23T00:00:00"/>
    <n v="3"/>
    <x v="0"/>
    <x v="7"/>
    <x v="0"/>
    <x v="2"/>
    <n v="0"/>
  </r>
  <r>
    <d v="2020-03-24T00:00:00"/>
    <n v="3"/>
    <x v="0"/>
    <x v="0"/>
    <x v="0"/>
    <x v="0"/>
    <n v="2620425.6779999998"/>
  </r>
  <r>
    <d v="2020-03-24T00:00:00"/>
    <n v="3"/>
    <x v="0"/>
    <x v="0"/>
    <x v="0"/>
    <x v="1"/>
    <n v="9044.3785000000007"/>
  </r>
  <r>
    <d v="2020-03-24T00:00:00"/>
    <n v="3"/>
    <x v="0"/>
    <x v="0"/>
    <x v="0"/>
    <x v="2"/>
    <n v="57009.585874999997"/>
  </r>
  <r>
    <d v="2020-03-24T00:00:00"/>
    <n v="3"/>
    <x v="0"/>
    <x v="1"/>
    <x v="0"/>
    <x v="0"/>
    <n v="469751.63650000002"/>
  </r>
  <r>
    <d v="2020-03-24T00:00:00"/>
    <n v="3"/>
    <x v="0"/>
    <x v="1"/>
    <x v="0"/>
    <x v="1"/>
    <n v="2321.5684999999999"/>
  </r>
  <r>
    <d v="2020-03-24T00:00:00"/>
    <n v="3"/>
    <x v="0"/>
    <x v="1"/>
    <x v="0"/>
    <x v="2"/>
    <n v="12147.829594450001"/>
  </r>
  <r>
    <d v="2020-03-24T00:00:00"/>
    <n v="3"/>
    <x v="0"/>
    <x v="2"/>
    <x v="0"/>
    <x v="0"/>
    <n v="2968997.0935"/>
  </r>
  <r>
    <d v="2020-03-24T00:00:00"/>
    <n v="3"/>
    <x v="0"/>
    <x v="2"/>
    <x v="0"/>
    <x v="1"/>
    <n v="2843.0574999999999"/>
  </r>
  <r>
    <d v="2020-03-24T00:00:00"/>
    <n v="3"/>
    <x v="0"/>
    <x v="2"/>
    <x v="0"/>
    <x v="2"/>
    <n v="39646.326885000002"/>
  </r>
  <r>
    <d v="2020-03-24T00:00:00"/>
    <n v="3"/>
    <x v="0"/>
    <x v="3"/>
    <x v="0"/>
    <x v="0"/>
    <n v="1433293.6675"/>
  </r>
  <r>
    <d v="2020-03-24T00:00:00"/>
    <n v="3"/>
    <x v="0"/>
    <x v="3"/>
    <x v="0"/>
    <x v="1"/>
    <n v="2393.8229999999999"/>
  </r>
  <r>
    <d v="2020-03-24T00:00:00"/>
    <n v="3"/>
    <x v="0"/>
    <x v="3"/>
    <x v="0"/>
    <x v="2"/>
    <n v="17199.241275"/>
  </r>
  <r>
    <d v="2020-03-24T00:00:00"/>
    <n v="3"/>
    <x v="0"/>
    <x v="4"/>
    <x v="1"/>
    <x v="0"/>
    <n v="557525.14650000003"/>
  </r>
  <r>
    <d v="2020-03-24T00:00:00"/>
    <n v="3"/>
    <x v="0"/>
    <x v="4"/>
    <x v="1"/>
    <x v="1"/>
    <n v="1074.393"/>
  </r>
  <r>
    <d v="2020-03-24T00:00:00"/>
    <n v="3"/>
    <x v="0"/>
    <x v="4"/>
    <x v="1"/>
    <x v="2"/>
    <n v="4036.6622570999998"/>
  </r>
  <r>
    <d v="2020-03-24T00:00:00"/>
    <n v="3"/>
    <x v="0"/>
    <x v="5"/>
    <x v="0"/>
    <x v="0"/>
    <n v="705320.15549999999"/>
  </r>
  <r>
    <d v="2020-03-24T00:00:00"/>
    <n v="3"/>
    <x v="0"/>
    <x v="5"/>
    <x v="0"/>
    <x v="1"/>
    <n v="3172.915"/>
  </r>
  <r>
    <d v="2020-03-24T00:00:00"/>
    <n v="3"/>
    <x v="0"/>
    <x v="5"/>
    <x v="0"/>
    <x v="2"/>
    <n v="19576.571400000001"/>
  </r>
  <r>
    <d v="2020-03-24T00:00:00"/>
    <n v="3"/>
    <x v="0"/>
    <x v="6"/>
    <x v="0"/>
    <x v="0"/>
    <n v="0"/>
  </r>
  <r>
    <d v="2020-03-24T00:00:00"/>
    <n v="3"/>
    <x v="0"/>
    <x v="6"/>
    <x v="0"/>
    <x v="1"/>
    <n v="53.405500000000004"/>
  </r>
  <r>
    <d v="2020-03-24T00:00:00"/>
    <n v="3"/>
    <x v="0"/>
    <x v="6"/>
    <x v="0"/>
    <x v="2"/>
    <n v="59.688499999999998"/>
  </r>
  <r>
    <d v="2020-03-24T00:00:00"/>
    <n v="3"/>
    <x v="0"/>
    <x v="7"/>
    <x v="0"/>
    <x v="0"/>
    <n v="0"/>
  </r>
  <r>
    <d v="2020-03-24T00:00:00"/>
    <n v="3"/>
    <x v="0"/>
    <x v="7"/>
    <x v="0"/>
    <x v="1"/>
    <n v="8689.3889999999992"/>
  </r>
  <r>
    <d v="2020-03-24T00:00:00"/>
    <n v="3"/>
    <x v="0"/>
    <x v="7"/>
    <x v="0"/>
    <x v="2"/>
    <n v="0"/>
  </r>
  <r>
    <d v="2020-03-25T00:00:00"/>
    <n v="3"/>
    <x v="0"/>
    <x v="0"/>
    <x v="0"/>
    <x v="0"/>
    <n v="2662619.1645"/>
  </r>
  <r>
    <d v="2020-03-25T00:00:00"/>
    <n v="3"/>
    <x v="0"/>
    <x v="0"/>
    <x v="0"/>
    <x v="1"/>
    <n v="8538.5969999999998"/>
  </r>
  <r>
    <d v="2020-03-25T00:00:00"/>
    <n v="3"/>
    <x v="0"/>
    <x v="0"/>
    <x v="0"/>
    <x v="2"/>
    <n v="53623.048875"/>
  </r>
  <r>
    <d v="2020-03-25T00:00:00"/>
    <n v="3"/>
    <x v="0"/>
    <x v="1"/>
    <x v="0"/>
    <x v="0"/>
    <n v="550469.33750000002"/>
  </r>
  <r>
    <d v="2020-03-25T00:00:00"/>
    <n v="3"/>
    <x v="0"/>
    <x v="1"/>
    <x v="0"/>
    <x v="1"/>
    <n v="3182.3395"/>
  </r>
  <r>
    <d v="2020-03-25T00:00:00"/>
    <n v="3"/>
    <x v="0"/>
    <x v="1"/>
    <x v="0"/>
    <x v="2"/>
    <n v="13870.164823200001"/>
  </r>
  <r>
    <d v="2020-03-25T00:00:00"/>
    <n v="3"/>
    <x v="0"/>
    <x v="2"/>
    <x v="0"/>
    <x v="0"/>
    <n v="3020049.61"/>
  </r>
  <r>
    <d v="2020-03-25T00:00:00"/>
    <n v="3"/>
    <x v="0"/>
    <x v="2"/>
    <x v="0"/>
    <x v="1"/>
    <n v="3317.424"/>
  </r>
  <r>
    <d v="2020-03-25T00:00:00"/>
    <n v="3"/>
    <x v="0"/>
    <x v="2"/>
    <x v="0"/>
    <x v="2"/>
    <n v="41794.207504700003"/>
  </r>
  <r>
    <d v="2020-03-25T00:00:00"/>
    <n v="3"/>
    <x v="0"/>
    <x v="3"/>
    <x v="0"/>
    <x v="0"/>
    <n v="1420498.338"/>
  </r>
  <r>
    <d v="2020-03-25T00:00:00"/>
    <n v="3"/>
    <x v="0"/>
    <x v="3"/>
    <x v="0"/>
    <x v="1"/>
    <n v="2607.4450000000002"/>
  </r>
  <r>
    <d v="2020-03-25T00:00:00"/>
    <n v="3"/>
    <x v="0"/>
    <x v="3"/>
    <x v="0"/>
    <x v="2"/>
    <n v="16942.612140000001"/>
  </r>
  <r>
    <d v="2020-03-25T00:00:00"/>
    <n v="3"/>
    <x v="0"/>
    <x v="4"/>
    <x v="1"/>
    <x v="0"/>
    <n v="244257.908"/>
  </r>
  <r>
    <d v="2020-03-25T00:00:00"/>
    <n v="3"/>
    <x v="0"/>
    <x v="4"/>
    <x v="1"/>
    <x v="1"/>
    <n v="405.25349999999997"/>
  </r>
  <r>
    <d v="2020-03-25T00:00:00"/>
    <n v="3"/>
    <x v="0"/>
    <x v="4"/>
    <x v="1"/>
    <x v="2"/>
    <n v="1357.5012102000001"/>
  </r>
  <r>
    <d v="2020-03-25T00:00:00"/>
    <n v="3"/>
    <x v="0"/>
    <x v="5"/>
    <x v="0"/>
    <x v="0"/>
    <n v="570018.89199999999"/>
  </r>
  <r>
    <d v="2020-03-25T00:00:00"/>
    <n v="3"/>
    <x v="0"/>
    <x v="5"/>
    <x v="0"/>
    <x v="1"/>
    <n v="2692.2655"/>
  </r>
  <r>
    <d v="2020-03-25T00:00:00"/>
    <n v="3"/>
    <x v="0"/>
    <x v="5"/>
    <x v="0"/>
    <x v="2"/>
    <n v="16174.64105"/>
  </r>
  <r>
    <d v="2020-03-25T00:00:00"/>
    <n v="3"/>
    <x v="0"/>
    <x v="6"/>
    <x v="0"/>
    <x v="0"/>
    <n v="0"/>
  </r>
  <r>
    <d v="2020-03-25T00:00:00"/>
    <n v="3"/>
    <x v="0"/>
    <x v="6"/>
    <x v="0"/>
    <x v="1"/>
    <n v="43.981000000000002"/>
  </r>
  <r>
    <d v="2020-03-25T00:00:00"/>
    <n v="3"/>
    <x v="0"/>
    <x v="6"/>
    <x v="0"/>
    <x v="2"/>
    <n v="50.264000000000003"/>
  </r>
  <r>
    <d v="2020-03-25T00:00:00"/>
    <n v="3"/>
    <x v="0"/>
    <x v="7"/>
    <x v="0"/>
    <x v="0"/>
    <n v="0"/>
  </r>
  <r>
    <d v="2020-03-25T00:00:00"/>
    <n v="3"/>
    <x v="0"/>
    <x v="7"/>
    <x v="0"/>
    <x v="1"/>
    <n v="8296.7014999999992"/>
  </r>
  <r>
    <d v="2020-03-25T00:00:00"/>
    <n v="3"/>
    <x v="0"/>
    <x v="7"/>
    <x v="0"/>
    <x v="2"/>
    <n v="0"/>
  </r>
  <r>
    <d v="2020-03-26T00:00:00"/>
    <n v="3"/>
    <x v="0"/>
    <x v="0"/>
    <x v="0"/>
    <x v="0"/>
    <n v="2644037.1919999998"/>
  </r>
  <r>
    <d v="2020-03-26T00:00:00"/>
    <n v="3"/>
    <x v="0"/>
    <x v="0"/>
    <x v="0"/>
    <x v="1"/>
    <n v="8620.2759999999998"/>
  </r>
  <r>
    <d v="2020-03-26T00:00:00"/>
    <n v="3"/>
    <x v="0"/>
    <x v="0"/>
    <x v="0"/>
    <x v="2"/>
    <n v="52005.176375000003"/>
  </r>
  <r>
    <d v="2020-03-26T00:00:00"/>
    <n v="3"/>
    <x v="0"/>
    <x v="1"/>
    <x v="0"/>
    <x v="0"/>
    <n v="500032.55499999999"/>
  </r>
  <r>
    <d v="2020-03-26T00:00:00"/>
    <n v="3"/>
    <x v="0"/>
    <x v="1"/>
    <x v="0"/>
    <x v="1"/>
    <n v="3223.1790000000001"/>
  </r>
  <r>
    <d v="2020-03-26T00:00:00"/>
    <n v="3"/>
    <x v="0"/>
    <x v="1"/>
    <x v="0"/>
    <x v="2"/>
    <n v="14770.402487699999"/>
  </r>
  <r>
    <d v="2020-03-26T00:00:00"/>
    <n v="3"/>
    <x v="0"/>
    <x v="2"/>
    <x v="0"/>
    <x v="0"/>
    <n v="3204370.8394999998"/>
  </r>
  <r>
    <d v="2020-03-26T00:00:00"/>
    <n v="3"/>
    <x v="0"/>
    <x v="2"/>
    <x v="0"/>
    <x v="1"/>
    <n v="3103.8020000000001"/>
  </r>
  <r>
    <d v="2020-03-26T00:00:00"/>
    <n v="3"/>
    <x v="0"/>
    <x v="2"/>
    <x v="0"/>
    <x v="2"/>
    <n v="43950.063764600003"/>
  </r>
  <r>
    <d v="2020-03-26T00:00:00"/>
    <n v="3"/>
    <x v="0"/>
    <x v="3"/>
    <x v="0"/>
    <x v="0"/>
    <n v="1341407.9339999999"/>
  </r>
  <r>
    <d v="2020-03-26T00:00:00"/>
    <n v="3"/>
    <x v="0"/>
    <x v="3"/>
    <x v="0"/>
    <x v="1"/>
    <n v="2679.6995000000002"/>
  </r>
  <r>
    <d v="2020-03-26T00:00:00"/>
    <n v="3"/>
    <x v="0"/>
    <x v="3"/>
    <x v="0"/>
    <x v="2"/>
    <n v="17568.398939999999"/>
  </r>
  <r>
    <d v="2020-03-26T00:00:00"/>
    <n v="3"/>
    <x v="0"/>
    <x v="4"/>
    <x v="1"/>
    <x v="0"/>
    <n v="122886.0555"/>
  </r>
  <r>
    <d v="2020-03-26T00:00:00"/>
    <n v="3"/>
    <x v="0"/>
    <x v="4"/>
    <x v="1"/>
    <x v="1"/>
    <n v="257.60300000000001"/>
  </r>
  <r>
    <d v="2020-03-26T00:00:00"/>
    <n v="3"/>
    <x v="0"/>
    <x v="4"/>
    <x v="1"/>
    <x v="2"/>
    <n v="1512.5995783999999"/>
  </r>
  <r>
    <d v="2020-03-26T00:00:00"/>
    <n v="3"/>
    <x v="0"/>
    <x v="5"/>
    <x v="0"/>
    <x v="0"/>
    <n v="772988.06550000003"/>
  </r>
  <r>
    <d v="2020-03-26T00:00:00"/>
    <n v="3"/>
    <x v="0"/>
    <x v="5"/>
    <x v="0"/>
    <x v="1"/>
    <n v="3505.9140000000002"/>
  </r>
  <r>
    <d v="2020-03-26T00:00:00"/>
    <n v="3"/>
    <x v="0"/>
    <x v="5"/>
    <x v="0"/>
    <x v="2"/>
    <n v="23205.318050000002"/>
  </r>
  <r>
    <d v="2020-03-26T00:00:00"/>
    <n v="3"/>
    <x v="0"/>
    <x v="6"/>
    <x v="0"/>
    <x v="0"/>
    <n v="0"/>
  </r>
  <r>
    <d v="2020-03-26T00:00:00"/>
    <n v="3"/>
    <x v="0"/>
    <x v="6"/>
    <x v="0"/>
    <x v="1"/>
    <n v="28.273499999999999"/>
  </r>
  <r>
    <d v="2020-03-26T00:00:00"/>
    <n v="3"/>
    <x v="0"/>
    <x v="6"/>
    <x v="0"/>
    <x v="2"/>
    <n v="31.414999999999999"/>
  </r>
  <r>
    <d v="2020-03-26T00:00:00"/>
    <n v="3"/>
    <x v="0"/>
    <x v="7"/>
    <x v="0"/>
    <x v="0"/>
    <n v="0"/>
  </r>
  <r>
    <d v="2020-03-26T00:00:00"/>
    <n v="3"/>
    <x v="0"/>
    <x v="7"/>
    <x v="0"/>
    <x v="1"/>
    <n v="8309.2674999999999"/>
  </r>
  <r>
    <d v="2020-03-26T00:00:00"/>
    <n v="3"/>
    <x v="0"/>
    <x v="7"/>
    <x v="0"/>
    <x v="2"/>
    <n v="0"/>
  </r>
  <r>
    <d v="2020-03-27T00:00:00"/>
    <n v="3"/>
    <x v="0"/>
    <x v="0"/>
    <x v="0"/>
    <x v="0"/>
    <n v="3122123.2280000001"/>
  </r>
  <r>
    <d v="2020-03-27T00:00:00"/>
    <n v="3"/>
    <x v="0"/>
    <x v="0"/>
    <x v="0"/>
    <x v="1"/>
    <n v="10960.693499999999"/>
  </r>
  <r>
    <d v="2020-03-27T00:00:00"/>
    <n v="3"/>
    <x v="0"/>
    <x v="0"/>
    <x v="0"/>
    <x v="2"/>
    <n v="70700.085800000001"/>
  </r>
  <r>
    <d v="2020-03-27T00:00:00"/>
    <n v="3"/>
    <x v="0"/>
    <x v="1"/>
    <x v="0"/>
    <x v="0"/>
    <n v="530747.00049999997"/>
  </r>
  <r>
    <d v="2020-03-27T00:00:00"/>
    <n v="3"/>
    <x v="0"/>
    <x v="1"/>
    <x v="0"/>
    <x v="1"/>
    <n v="3091.2359999999999"/>
  </r>
  <r>
    <d v="2020-03-27T00:00:00"/>
    <n v="3"/>
    <x v="0"/>
    <x v="1"/>
    <x v="0"/>
    <x v="2"/>
    <n v="13767.29860475"/>
  </r>
  <r>
    <d v="2020-03-27T00:00:00"/>
    <n v="3"/>
    <x v="0"/>
    <x v="2"/>
    <x v="0"/>
    <x v="0"/>
    <n v="3458499.3404999999"/>
  </r>
  <r>
    <d v="2020-03-27T00:00:00"/>
    <n v="3"/>
    <x v="0"/>
    <x v="2"/>
    <x v="0"/>
    <x v="1"/>
    <n v="3185.4810000000002"/>
  </r>
  <r>
    <d v="2020-03-27T00:00:00"/>
    <n v="3"/>
    <x v="0"/>
    <x v="2"/>
    <x v="0"/>
    <x v="2"/>
    <n v="45547.9393605"/>
  </r>
  <r>
    <d v="2020-03-27T00:00:00"/>
    <n v="3"/>
    <x v="0"/>
    <x v="3"/>
    <x v="0"/>
    <x v="0"/>
    <n v="1303885.858"/>
  </r>
  <r>
    <d v="2020-03-27T00:00:00"/>
    <n v="3"/>
    <x v="0"/>
    <x v="3"/>
    <x v="0"/>
    <x v="1"/>
    <n v="2748.8125"/>
  </r>
  <r>
    <d v="2020-03-27T00:00:00"/>
    <n v="3"/>
    <x v="0"/>
    <x v="3"/>
    <x v="0"/>
    <x v="2"/>
    <n v="16475.65958"/>
  </r>
  <r>
    <d v="2020-03-27T00:00:00"/>
    <n v="3"/>
    <x v="0"/>
    <x v="4"/>
    <x v="1"/>
    <x v="0"/>
    <n v="138580.9895"/>
  </r>
  <r>
    <d v="2020-03-27T00:00:00"/>
    <n v="3"/>
    <x v="0"/>
    <x v="4"/>
    <x v="1"/>
    <x v="1"/>
    <n v="226.18799999999999"/>
  </r>
  <r>
    <d v="2020-03-27T00:00:00"/>
    <n v="3"/>
    <x v="0"/>
    <x v="4"/>
    <x v="1"/>
    <x v="2"/>
    <n v="1215.81233475"/>
  </r>
  <r>
    <d v="2020-03-27T00:00:00"/>
    <n v="3"/>
    <x v="0"/>
    <x v="5"/>
    <x v="0"/>
    <x v="0"/>
    <n v="562268.81149999995"/>
  </r>
  <r>
    <d v="2020-03-27T00:00:00"/>
    <n v="3"/>
    <x v="0"/>
    <x v="5"/>
    <x v="0"/>
    <x v="1"/>
    <n v="3006.4155000000001"/>
  </r>
  <r>
    <d v="2020-03-27T00:00:00"/>
    <n v="3"/>
    <x v="0"/>
    <x v="5"/>
    <x v="0"/>
    <x v="2"/>
    <n v="18035.665649999999"/>
  </r>
  <r>
    <d v="2020-03-27T00:00:00"/>
    <n v="3"/>
    <x v="0"/>
    <x v="6"/>
    <x v="0"/>
    <x v="0"/>
    <n v="0"/>
  </r>
  <r>
    <d v="2020-03-27T00:00:00"/>
    <n v="3"/>
    <x v="0"/>
    <x v="6"/>
    <x v="0"/>
    <x v="1"/>
    <n v="34.5565"/>
  </r>
  <r>
    <d v="2020-03-27T00:00:00"/>
    <n v="3"/>
    <x v="0"/>
    <x v="6"/>
    <x v="0"/>
    <x v="2"/>
    <n v="75.396000000000001"/>
  </r>
  <r>
    <d v="2020-03-27T00:00:00"/>
    <n v="3"/>
    <x v="0"/>
    <x v="7"/>
    <x v="0"/>
    <x v="0"/>
    <n v="0"/>
  </r>
  <r>
    <d v="2020-03-27T00:00:00"/>
    <n v="3"/>
    <x v="0"/>
    <x v="7"/>
    <x v="0"/>
    <x v="1"/>
    <n v="8987.8315000000002"/>
  </r>
  <r>
    <d v="2020-03-27T00:00:00"/>
    <n v="3"/>
    <x v="0"/>
    <x v="7"/>
    <x v="0"/>
    <x v="2"/>
    <n v="0"/>
  </r>
  <r>
    <d v="2020-03-28T00:00:00"/>
    <n v="3"/>
    <x v="0"/>
    <x v="0"/>
    <x v="0"/>
    <x v="0"/>
    <n v="3390322.5074999998"/>
  </r>
  <r>
    <d v="2020-03-28T00:00:00"/>
    <n v="3"/>
    <x v="0"/>
    <x v="0"/>
    <x v="0"/>
    <x v="1"/>
    <n v="10844.458000000001"/>
  </r>
  <r>
    <d v="2020-03-28T00:00:00"/>
    <n v="3"/>
    <x v="0"/>
    <x v="0"/>
    <x v="0"/>
    <x v="2"/>
    <n v="73998.032500000001"/>
  </r>
  <r>
    <d v="2020-03-28T00:00:00"/>
    <n v="3"/>
    <x v="0"/>
    <x v="1"/>
    <x v="0"/>
    <x v="0"/>
    <n v="580963.87800000003"/>
  </r>
  <r>
    <d v="2020-03-28T00:00:00"/>
    <n v="3"/>
    <x v="0"/>
    <x v="1"/>
    <x v="0"/>
    <x v="1"/>
    <n v="3326.8485000000001"/>
  </r>
  <r>
    <d v="2020-03-28T00:00:00"/>
    <n v="3"/>
    <x v="0"/>
    <x v="1"/>
    <x v="0"/>
    <x v="2"/>
    <n v="14935.608632150001"/>
  </r>
  <r>
    <d v="2020-03-28T00:00:00"/>
    <n v="3"/>
    <x v="0"/>
    <x v="2"/>
    <x v="0"/>
    <x v="0"/>
    <n v="3340039.6584999999"/>
  </r>
  <r>
    <d v="2020-03-28T00:00:00"/>
    <n v="3"/>
    <x v="0"/>
    <x v="2"/>
    <x v="0"/>
    <x v="1"/>
    <n v="3895.46"/>
  </r>
  <r>
    <d v="2020-03-28T00:00:00"/>
    <n v="3"/>
    <x v="0"/>
    <x v="2"/>
    <x v="0"/>
    <x v="2"/>
    <n v="54717.930109699999"/>
  </r>
  <r>
    <d v="2020-03-28T00:00:00"/>
    <n v="3"/>
    <x v="0"/>
    <x v="3"/>
    <x v="0"/>
    <x v="0"/>
    <n v="1363907.3570000001"/>
  </r>
  <r>
    <d v="2020-03-28T00:00:00"/>
    <n v="3"/>
    <x v="0"/>
    <x v="3"/>
    <x v="0"/>
    <x v="1"/>
    <n v="2729.9634999999998"/>
  </r>
  <r>
    <d v="2020-03-28T00:00:00"/>
    <n v="3"/>
    <x v="0"/>
    <x v="3"/>
    <x v="0"/>
    <x v="2"/>
    <n v="17373.908674999999"/>
  </r>
  <r>
    <d v="2020-03-28T00:00:00"/>
    <n v="3"/>
    <x v="0"/>
    <x v="4"/>
    <x v="1"/>
    <x v="0"/>
    <n v="169483.92499999999"/>
  </r>
  <r>
    <d v="2020-03-28T00:00:00"/>
    <n v="3"/>
    <x v="0"/>
    <x v="4"/>
    <x v="1"/>
    <x v="1"/>
    <n v="226.18799999999999"/>
  </r>
  <r>
    <d v="2020-03-28T00:00:00"/>
    <n v="3"/>
    <x v="0"/>
    <x v="4"/>
    <x v="1"/>
    <x v="2"/>
    <n v="1708.6288642500001"/>
  </r>
  <r>
    <d v="2020-03-28T00:00:00"/>
    <n v="3"/>
    <x v="0"/>
    <x v="5"/>
    <x v="0"/>
    <x v="0"/>
    <n v="608825.84149999998"/>
  </r>
  <r>
    <d v="2020-03-28T00:00:00"/>
    <n v="3"/>
    <x v="0"/>
    <x v="5"/>
    <x v="0"/>
    <x v="1"/>
    <n v="3443.0839999999998"/>
  </r>
  <r>
    <d v="2020-03-28T00:00:00"/>
    <n v="3"/>
    <x v="0"/>
    <x v="5"/>
    <x v="0"/>
    <x v="2"/>
    <n v="20633.686150000001"/>
  </r>
  <r>
    <d v="2020-03-28T00:00:00"/>
    <n v="3"/>
    <x v="0"/>
    <x v="6"/>
    <x v="0"/>
    <x v="0"/>
    <n v="0"/>
  </r>
  <r>
    <d v="2020-03-28T00:00:00"/>
    <n v="3"/>
    <x v="0"/>
    <x v="6"/>
    <x v="0"/>
    <x v="1"/>
    <n v="40.839500000000001"/>
  </r>
  <r>
    <d v="2020-03-28T00:00:00"/>
    <n v="3"/>
    <x v="0"/>
    <x v="6"/>
    <x v="0"/>
    <x v="2"/>
    <n v="53.405500000000004"/>
  </r>
  <r>
    <d v="2020-03-28T00:00:00"/>
    <n v="3"/>
    <x v="0"/>
    <x v="7"/>
    <x v="0"/>
    <x v="0"/>
    <n v="0"/>
  </r>
  <r>
    <d v="2020-03-28T00:00:00"/>
    <n v="3"/>
    <x v="0"/>
    <x v="7"/>
    <x v="0"/>
    <x v="1"/>
    <n v="9349.1039999999994"/>
  </r>
  <r>
    <d v="2020-03-28T00:00:00"/>
    <n v="3"/>
    <x v="0"/>
    <x v="7"/>
    <x v="0"/>
    <x v="2"/>
    <n v="0"/>
  </r>
  <r>
    <d v="2020-03-29T00:00:00"/>
    <n v="3"/>
    <x v="0"/>
    <x v="0"/>
    <x v="0"/>
    <x v="0"/>
    <n v="3328321.8635"/>
  </r>
  <r>
    <d v="2020-03-29T00:00:00"/>
    <n v="3"/>
    <x v="0"/>
    <x v="0"/>
    <x v="0"/>
    <x v="1"/>
    <n v="10750.213"/>
  </r>
  <r>
    <d v="2020-03-29T00:00:00"/>
    <n v="3"/>
    <x v="0"/>
    <x v="0"/>
    <x v="0"/>
    <x v="2"/>
    <n v="75147.664424999995"/>
  </r>
  <r>
    <d v="2020-03-29T00:00:00"/>
    <n v="3"/>
    <x v="0"/>
    <x v="1"/>
    <x v="0"/>
    <x v="0"/>
    <n v="514857.29350000003"/>
  </r>
  <r>
    <d v="2020-03-29T00:00:00"/>
    <n v="3"/>
    <x v="0"/>
    <x v="1"/>
    <x v="0"/>
    <x v="1"/>
    <n v="3160.3490000000002"/>
  </r>
  <r>
    <d v="2020-03-29T00:00:00"/>
    <n v="3"/>
    <x v="0"/>
    <x v="1"/>
    <x v="0"/>
    <x v="2"/>
    <n v="13389.0905924"/>
  </r>
  <r>
    <d v="2020-03-29T00:00:00"/>
    <n v="3"/>
    <x v="0"/>
    <x v="2"/>
    <x v="0"/>
    <x v="0"/>
    <n v="2937004.0575000001"/>
  </r>
  <r>
    <d v="2020-03-29T00:00:00"/>
    <n v="3"/>
    <x v="0"/>
    <x v="2"/>
    <x v="0"/>
    <x v="1"/>
    <n v="3628.4324999999999"/>
  </r>
  <r>
    <d v="2020-03-29T00:00:00"/>
    <n v="3"/>
    <x v="0"/>
    <x v="2"/>
    <x v="0"/>
    <x v="2"/>
    <n v="49139.911297350001"/>
  </r>
  <r>
    <d v="2020-03-29T00:00:00"/>
    <n v="3"/>
    <x v="0"/>
    <x v="3"/>
    <x v="0"/>
    <x v="0"/>
    <n v="1392105.4609999999"/>
  </r>
  <r>
    <d v="2020-03-29T00:00:00"/>
    <n v="3"/>
    <x v="0"/>
    <x v="3"/>
    <x v="0"/>
    <x v="1"/>
    <n v="2883.8969999999999"/>
  </r>
  <r>
    <d v="2020-03-29T00:00:00"/>
    <n v="3"/>
    <x v="0"/>
    <x v="3"/>
    <x v="0"/>
    <x v="2"/>
    <n v="17159.658374999999"/>
  </r>
  <r>
    <d v="2020-03-29T00:00:00"/>
    <n v="3"/>
    <x v="0"/>
    <x v="4"/>
    <x v="1"/>
    <x v="0"/>
    <n v="81446.528999999995"/>
  </r>
  <r>
    <d v="2020-03-29T00:00:00"/>
    <n v="3"/>
    <x v="0"/>
    <x v="4"/>
    <x v="1"/>
    <x v="1"/>
    <n v="197.9145"/>
  </r>
  <r>
    <d v="2020-03-29T00:00:00"/>
    <n v="3"/>
    <x v="0"/>
    <x v="4"/>
    <x v="1"/>
    <x v="2"/>
    <n v="2187.1704177500001"/>
  </r>
  <r>
    <d v="2020-03-29T00:00:00"/>
    <n v="3"/>
    <x v="0"/>
    <x v="5"/>
    <x v="0"/>
    <x v="0"/>
    <n v="675475.90549999999"/>
  </r>
  <r>
    <d v="2020-03-29T00:00:00"/>
    <n v="3"/>
    <x v="0"/>
    <x v="5"/>
    <x v="0"/>
    <x v="1"/>
    <n v="3191.7640000000001"/>
  </r>
  <r>
    <d v="2020-03-29T00:00:00"/>
    <n v="3"/>
    <x v="0"/>
    <x v="5"/>
    <x v="0"/>
    <x v="2"/>
    <n v="19969.573049999999"/>
  </r>
  <r>
    <d v="2020-03-29T00:00:00"/>
    <n v="3"/>
    <x v="0"/>
    <x v="6"/>
    <x v="0"/>
    <x v="0"/>
    <n v="0"/>
  </r>
  <r>
    <d v="2020-03-29T00:00:00"/>
    <n v="3"/>
    <x v="0"/>
    <x v="6"/>
    <x v="0"/>
    <x v="1"/>
    <n v="37.698"/>
  </r>
  <r>
    <d v="2020-03-29T00:00:00"/>
    <n v="3"/>
    <x v="0"/>
    <x v="6"/>
    <x v="0"/>
    <x v="2"/>
    <n v="75.396000000000001"/>
  </r>
  <r>
    <d v="2020-03-29T00:00:00"/>
    <n v="3"/>
    <x v="0"/>
    <x v="7"/>
    <x v="0"/>
    <x v="0"/>
    <n v="0"/>
  </r>
  <r>
    <d v="2020-03-29T00:00:00"/>
    <n v="3"/>
    <x v="0"/>
    <x v="7"/>
    <x v="0"/>
    <x v="1"/>
    <n v="9342.8209999999999"/>
  </r>
  <r>
    <d v="2020-03-29T00:00:00"/>
    <n v="3"/>
    <x v="0"/>
    <x v="7"/>
    <x v="0"/>
    <x v="2"/>
    <n v="0"/>
  </r>
  <r>
    <d v="2020-03-30T00:00:00"/>
    <n v="3"/>
    <x v="0"/>
    <x v="0"/>
    <x v="0"/>
    <x v="0"/>
    <n v="2962145.4819999998"/>
  </r>
  <r>
    <d v="2020-03-30T00:00:00"/>
    <n v="3"/>
    <x v="0"/>
    <x v="0"/>
    <x v="0"/>
    <x v="1"/>
    <n v="9308.2644999999993"/>
  </r>
  <r>
    <d v="2020-03-30T00:00:00"/>
    <n v="3"/>
    <x v="0"/>
    <x v="0"/>
    <x v="0"/>
    <x v="2"/>
    <n v="58810.293675000001"/>
  </r>
  <r>
    <d v="2020-03-30T00:00:00"/>
    <n v="3"/>
    <x v="0"/>
    <x v="1"/>
    <x v="0"/>
    <x v="0"/>
    <n v="494462.67550000001"/>
  </r>
  <r>
    <d v="2020-03-30T00:00:00"/>
    <n v="3"/>
    <x v="0"/>
    <x v="1"/>
    <x v="0"/>
    <x v="1"/>
    <n v="2836.7745"/>
  </r>
  <r>
    <d v="2020-03-30T00:00:00"/>
    <n v="3"/>
    <x v="0"/>
    <x v="1"/>
    <x v="0"/>
    <x v="2"/>
    <n v="12350.055803200001"/>
  </r>
  <r>
    <d v="2020-03-30T00:00:00"/>
    <n v="3"/>
    <x v="0"/>
    <x v="2"/>
    <x v="0"/>
    <x v="0"/>
    <n v="3707249.5935"/>
  </r>
  <r>
    <d v="2020-03-30T00:00:00"/>
    <n v="3"/>
    <x v="0"/>
    <x v="2"/>
    <x v="0"/>
    <x v="1"/>
    <n v="3741.5264999999999"/>
  </r>
  <r>
    <d v="2020-03-30T00:00:00"/>
    <n v="3"/>
    <x v="0"/>
    <x v="2"/>
    <x v="0"/>
    <x v="2"/>
    <n v="56164.08602065"/>
  </r>
  <r>
    <d v="2020-03-30T00:00:00"/>
    <n v="3"/>
    <x v="0"/>
    <x v="3"/>
    <x v="0"/>
    <x v="0"/>
    <n v="1242585.7685"/>
  </r>
  <r>
    <d v="2020-03-30T00:00:00"/>
    <n v="3"/>
    <x v="0"/>
    <x v="3"/>
    <x v="0"/>
    <x v="1"/>
    <n v="2337.2759999999998"/>
  </r>
  <r>
    <d v="2020-03-30T00:00:00"/>
    <n v="3"/>
    <x v="0"/>
    <x v="3"/>
    <x v="0"/>
    <x v="2"/>
    <n v="15214.975630000001"/>
  </r>
  <r>
    <d v="2020-03-30T00:00:00"/>
    <n v="3"/>
    <x v="0"/>
    <x v="4"/>
    <x v="1"/>
    <x v="0"/>
    <n v="57498.874499999998"/>
  </r>
  <r>
    <d v="2020-03-30T00:00:00"/>
    <n v="3"/>
    <x v="0"/>
    <x v="4"/>
    <x v="1"/>
    <x v="1"/>
    <n v="100.52800000000001"/>
  </r>
  <r>
    <d v="2020-03-30T00:00:00"/>
    <n v="3"/>
    <x v="0"/>
    <x v="4"/>
    <x v="1"/>
    <x v="2"/>
    <n v="1210.6832076999999"/>
  </r>
  <r>
    <d v="2020-03-30T00:00:00"/>
    <n v="3"/>
    <x v="0"/>
    <x v="5"/>
    <x v="0"/>
    <x v="0"/>
    <n v="573386.57999999996"/>
  </r>
  <r>
    <d v="2020-03-30T00:00:00"/>
    <n v="3"/>
    <x v="0"/>
    <x v="5"/>
    <x v="0"/>
    <x v="1"/>
    <n v="2689.1239999999998"/>
  </r>
  <r>
    <d v="2020-03-30T00:00:00"/>
    <n v="3"/>
    <x v="0"/>
    <x v="5"/>
    <x v="0"/>
    <x v="2"/>
    <n v="16101.444100000001"/>
  </r>
  <r>
    <d v="2020-03-30T00:00:00"/>
    <n v="3"/>
    <x v="0"/>
    <x v="6"/>
    <x v="0"/>
    <x v="0"/>
    <n v="0"/>
  </r>
  <r>
    <d v="2020-03-30T00:00:00"/>
    <n v="3"/>
    <x v="0"/>
    <x v="6"/>
    <x v="0"/>
    <x v="1"/>
    <n v="43.981000000000002"/>
  </r>
  <r>
    <d v="2020-03-30T00:00:00"/>
    <n v="3"/>
    <x v="0"/>
    <x v="6"/>
    <x v="0"/>
    <x v="2"/>
    <n v="9.4245000000000001"/>
  </r>
  <r>
    <d v="2020-03-30T00:00:00"/>
    <n v="3"/>
    <x v="0"/>
    <x v="7"/>
    <x v="0"/>
    <x v="0"/>
    <n v="0"/>
  </r>
  <r>
    <d v="2020-03-30T00:00:00"/>
    <n v="3"/>
    <x v="0"/>
    <x v="7"/>
    <x v="0"/>
    <x v="1"/>
    <n v="8318.6919999999991"/>
  </r>
  <r>
    <d v="2020-03-30T00:00:00"/>
    <n v="3"/>
    <x v="0"/>
    <x v="7"/>
    <x v="0"/>
    <x v="2"/>
    <n v="0"/>
  </r>
  <r>
    <d v="2020-03-31T00:00:00"/>
    <n v="3"/>
    <x v="0"/>
    <x v="0"/>
    <x v="0"/>
    <x v="0"/>
    <n v="2662276.7409999999"/>
  </r>
  <r>
    <d v="2020-03-31T00:00:00"/>
    <n v="3"/>
    <x v="0"/>
    <x v="0"/>
    <x v="0"/>
    <x v="1"/>
    <n v="8821.3320000000003"/>
  </r>
  <r>
    <d v="2020-03-31T00:00:00"/>
    <n v="3"/>
    <x v="0"/>
    <x v="0"/>
    <x v="0"/>
    <x v="2"/>
    <n v="53533.359049999999"/>
  </r>
  <r>
    <d v="2020-03-31T00:00:00"/>
    <n v="3"/>
    <x v="0"/>
    <x v="1"/>
    <x v="0"/>
    <x v="0"/>
    <n v="529631.76800000004"/>
  </r>
  <r>
    <d v="2020-03-31T00:00:00"/>
    <n v="3"/>
    <x v="0"/>
    <x v="1"/>
    <x v="0"/>
    <x v="1"/>
    <n v="2953.01"/>
  </r>
  <r>
    <d v="2020-03-31T00:00:00"/>
    <n v="3"/>
    <x v="0"/>
    <x v="1"/>
    <x v="0"/>
    <x v="2"/>
    <n v="12645.322875"/>
  </r>
  <r>
    <d v="2020-03-31T00:00:00"/>
    <n v="3"/>
    <x v="0"/>
    <x v="2"/>
    <x v="0"/>
    <x v="0"/>
    <n v="3887408.3355"/>
  </r>
  <r>
    <d v="2020-03-31T00:00:00"/>
    <n v="3"/>
    <x v="0"/>
    <x v="2"/>
    <x v="0"/>
    <x v="1"/>
    <n v="4636.8540000000003"/>
  </r>
  <r>
    <d v="2020-03-31T00:00:00"/>
    <n v="3"/>
    <x v="0"/>
    <x v="2"/>
    <x v="0"/>
    <x v="2"/>
    <n v="52422.421294649997"/>
  </r>
  <r>
    <d v="2020-03-31T00:00:00"/>
    <n v="3"/>
    <x v="0"/>
    <x v="3"/>
    <x v="0"/>
    <x v="0"/>
    <n v="1181053.2080000001"/>
  </r>
  <r>
    <d v="2020-03-31T00:00:00"/>
    <n v="3"/>
    <x v="0"/>
    <x v="3"/>
    <x v="0"/>
    <x v="1"/>
    <n v="2114.2294999999999"/>
  </r>
  <r>
    <d v="2020-03-31T00:00:00"/>
    <n v="3"/>
    <x v="0"/>
    <x v="3"/>
    <x v="0"/>
    <x v="2"/>
    <n v="14630.009480999999"/>
  </r>
  <r>
    <d v="2020-03-31T00:00:00"/>
    <n v="3"/>
    <x v="0"/>
    <x v="4"/>
    <x v="1"/>
    <x v="0"/>
    <n v="31823.395"/>
  </r>
  <r>
    <d v="2020-03-31T00:00:00"/>
    <n v="3"/>
    <x v="0"/>
    <x v="4"/>
    <x v="1"/>
    <x v="1"/>
    <n v="84.820499999999996"/>
  </r>
  <r>
    <d v="2020-03-31T00:00:00"/>
    <n v="3"/>
    <x v="0"/>
    <x v="4"/>
    <x v="1"/>
    <x v="2"/>
    <n v="1087.6067773"/>
  </r>
  <r>
    <d v="2020-03-31T00:00:00"/>
    <n v="3"/>
    <x v="0"/>
    <x v="5"/>
    <x v="0"/>
    <x v="0"/>
    <n v="584312.71699999995"/>
  </r>
  <r>
    <d v="2020-03-31T00:00:00"/>
    <n v="3"/>
    <x v="0"/>
    <x v="5"/>
    <x v="0"/>
    <x v="1"/>
    <n v="2811.6424999999999"/>
  </r>
  <r>
    <d v="2020-03-31T00:00:00"/>
    <n v="3"/>
    <x v="0"/>
    <x v="5"/>
    <x v="0"/>
    <x v="2"/>
    <n v="17792.827700000002"/>
  </r>
  <r>
    <d v="2020-03-31T00:00:00"/>
    <n v="3"/>
    <x v="0"/>
    <x v="6"/>
    <x v="0"/>
    <x v="0"/>
    <n v="0"/>
  </r>
  <r>
    <d v="2020-03-31T00:00:00"/>
    <n v="3"/>
    <x v="0"/>
    <x v="6"/>
    <x v="0"/>
    <x v="1"/>
    <n v="9.4245000000000001"/>
  </r>
  <r>
    <d v="2020-03-31T00:00:00"/>
    <n v="3"/>
    <x v="0"/>
    <x v="6"/>
    <x v="0"/>
    <x v="2"/>
    <n v="56.546999999999997"/>
  </r>
  <r>
    <d v="2020-03-31T00:00:00"/>
    <n v="3"/>
    <x v="0"/>
    <x v="7"/>
    <x v="0"/>
    <x v="0"/>
    <n v="0"/>
  </r>
  <r>
    <d v="2020-03-31T00:00:00"/>
    <n v="3"/>
    <x v="0"/>
    <x v="7"/>
    <x v="0"/>
    <x v="1"/>
    <n v="7853.75"/>
  </r>
  <r>
    <d v="2020-03-31T00:00:00"/>
    <n v="3"/>
    <x v="0"/>
    <x v="7"/>
    <x v="0"/>
    <x v="2"/>
    <n v="0"/>
  </r>
  <r>
    <d v="2020-04-01T00:00:00"/>
    <n v="4"/>
    <x v="0"/>
    <x v="0"/>
    <x v="0"/>
    <x v="0"/>
    <n v="2686403.4610000001"/>
  </r>
  <r>
    <d v="2020-04-01T00:00:00"/>
    <n v="4"/>
    <x v="0"/>
    <x v="0"/>
    <x v="0"/>
    <x v="1"/>
    <n v="8337.5409999999993"/>
  </r>
  <r>
    <d v="2020-04-01T00:00:00"/>
    <n v="4"/>
    <x v="0"/>
    <x v="0"/>
    <x v="0"/>
    <x v="2"/>
    <n v="51499.866099999999"/>
  </r>
  <r>
    <d v="2020-04-01T00:00:00"/>
    <n v="4"/>
    <x v="0"/>
    <x v="1"/>
    <x v="0"/>
    <x v="0"/>
    <n v="583957.72750000004"/>
  </r>
  <r>
    <d v="2020-04-01T00:00:00"/>
    <n v="4"/>
    <x v="0"/>
    <x v="1"/>
    <x v="0"/>
    <x v="1"/>
    <n v="2833.6329999999998"/>
  </r>
  <r>
    <d v="2020-04-01T00:00:00"/>
    <n v="4"/>
    <x v="0"/>
    <x v="1"/>
    <x v="0"/>
    <x v="2"/>
    <n v="13015.50435485"/>
  </r>
  <r>
    <d v="2020-04-01T00:00:00"/>
    <n v="4"/>
    <x v="0"/>
    <x v="2"/>
    <x v="0"/>
    <x v="0"/>
    <n v="4059697.62"/>
  </r>
  <r>
    <d v="2020-04-01T00:00:00"/>
    <n v="4"/>
    <x v="0"/>
    <x v="2"/>
    <x v="0"/>
    <x v="1"/>
    <n v="4429.5150000000003"/>
  </r>
  <r>
    <d v="2020-04-01T00:00:00"/>
    <n v="4"/>
    <x v="0"/>
    <x v="2"/>
    <x v="0"/>
    <x v="2"/>
    <n v="53020.323826500004"/>
  </r>
  <r>
    <d v="2020-04-01T00:00:00"/>
    <n v="4"/>
    <x v="0"/>
    <x v="3"/>
    <x v="0"/>
    <x v="0"/>
    <n v="1269756.602"/>
  </r>
  <r>
    <d v="2020-04-01T00:00:00"/>
    <n v="4"/>
    <x v="0"/>
    <x v="3"/>
    <x v="0"/>
    <x v="1"/>
    <n v="2151.9274999999998"/>
  </r>
  <r>
    <d v="2020-04-01T00:00:00"/>
    <n v="4"/>
    <x v="0"/>
    <x v="3"/>
    <x v="0"/>
    <x v="2"/>
    <n v="15368.657810000001"/>
  </r>
  <r>
    <d v="2020-04-01T00:00:00"/>
    <n v="4"/>
    <x v="0"/>
    <x v="4"/>
    <x v="1"/>
    <x v="0"/>
    <n v="28458.8485"/>
  </r>
  <r>
    <d v="2020-04-01T00:00:00"/>
    <n v="4"/>
    <x v="0"/>
    <x v="4"/>
    <x v="1"/>
    <x v="1"/>
    <n v="72.254499999999993"/>
  </r>
  <r>
    <d v="2020-04-01T00:00:00"/>
    <n v="4"/>
    <x v="0"/>
    <x v="4"/>
    <x v="1"/>
    <x v="2"/>
    <n v="944.11593745000005"/>
  </r>
  <r>
    <d v="2020-04-01T00:00:00"/>
    <n v="4"/>
    <x v="0"/>
    <x v="5"/>
    <x v="0"/>
    <x v="0"/>
    <n v="725950.38600000006"/>
  </r>
  <r>
    <d v="2020-04-01T00:00:00"/>
    <n v="4"/>
    <x v="0"/>
    <x v="5"/>
    <x v="0"/>
    <x v="1"/>
    <n v="2704.8314999999998"/>
  </r>
  <r>
    <d v="2020-04-01T00:00:00"/>
    <n v="4"/>
    <x v="0"/>
    <x v="5"/>
    <x v="0"/>
    <x v="2"/>
    <n v="17616.903699999999"/>
  </r>
  <r>
    <d v="2020-04-01T00:00:00"/>
    <n v="4"/>
    <x v="0"/>
    <x v="6"/>
    <x v="0"/>
    <x v="0"/>
    <n v="0"/>
  </r>
  <r>
    <d v="2020-04-01T00:00:00"/>
    <n v="4"/>
    <x v="0"/>
    <x v="6"/>
    <x v="0"/>
    <x v="1"/>
    <n v="21.990500000000001"/>
  </r>
  <r>
    <d v="2020-04-01T00:00:00"/>
    <n v="4"/>
    <x v="0"/>
    <x v="6"/>
    <x v="0"/>
    <x v="2"/>
    <n v="50.264000000000003"/>
  </r>
  <r>
    <d v="2020-04-01T00:00:00"/>
    <n v="4"/>
    <x v="0"/>
    <x v="7"/>
    <x v="0"/>
    <x v="0"/>
    <n v="0"/>
  </r>
  <r>
    <d v="2020-04-01T00:00:00"/>
    <n v="4"/>
    <x v="0"/>
    <x v="7"/>
    <x v="0"/>
    <x v="1"/>
    <n v="8293.56"/>
  </r>
  <r>
    <d v="2020-04-01T00:00:00"/>
    <n v="4"/>
    <x v="0"/>
    <x v="7"/>
    <x v="0"/>
    <x v="2"/>
    <n v="0"/>
  </r>
  <r>
    <d v="2020-04-02T00:00:00"/>
    <n v="4"/>
    <x v="0"/>
    <x v="0"/>
    <x v="0"/>
    <x v="0"/>
    <n v="2607840.8289999999"/>
  </r>
  <r>
    <d v="2020-04-02T00:00:00"/>
    <n v="4"/>
    <x v="0"/>
    <x v="0"/>
    <x v="0"/>
    <x v="1"/>
    <n v="8315.5504999999994"/>
  </r>
  <r>
    <d v="2020-04-02T00:00:00"/>
    <n v="4"/>
    <x v="0"/>
    <x v="0"/>
    <x v="0"/>
    <x v="2"/>
    <n v="51606.834175000004"/>
  </r>
  <r>
    <d v="2020-04-02T00:00:00"/>
    <n v="4"/>
    <x v="0"/>
    <x v="1"/>
    <x v="0"/>
    <x v="0"/>
    <n v="514596.549"/>
  </r>
  <r>
    <d v="2020-04-02T00:00:00"/>
    <n v="4"/>
    <x v="0"/>
    <x v="1"/>
    <x v="0"/>
    <x v="1"/>
    <n v="2934.1610000000001"/>
  </r>
  <r>
    <d v="2020-04-02T00:00:00"/>
    <n v="4"/>
    <x v="0"/>
    <x v="1"/>
    <x v="0"/>
    <x v="2"/>
    <n v="12246.69825415"/>
  </r>
  <r>
    <d v="2020-04-02T00:00:00"/>
    <n v="4"/>
    <x v="0"/>
    <x v="2"/>
    <x v="0"/>
    <x v="0"/>
    <n v="4625934.1459999997"/>
  </r>
  <r>
    <d v="2020-04-02T00:00:00"/>
    <n v="4"/>
    <x v="0"/>
    <x v="2"/>
    <x v="0"/>
    <x v="1"/>
    <n v="5095.5129999999999"/>
  </r>
  <r>
    <d v="2020-04-02T00:00:00"/>
    <n v="4"/>
    <x v="0"/>
    <x v="2"/>
    <x v="0"/>
    <x v="2"/>
    <n v="56767.659274149999"/>
  </r>
  <r>
    <d v="2020-04-02T00:00:00"/>
    <n v="4"/>
    <x v="0"/>
    <x v="3"/>
    <x v="0"/>
    <x v="0"/>
    <n v="1292139.7895"/>
  </r>
  <r>
    <d v="2020-04-02T00:00:00"/>
    <n v="4"/>
    <x v="0"/>
    <x v="3"/>
    <x v="0"/>
    <x v="1"/>
    <n v="2048.2579999999998"/>
  </r>
  <r>
    <d v="2020-04-02T00:00:00"/>
    <n v="4"/>
    <x v="0"/>
    <x v="3"/>
    <x v="0"/>
    <x v="2"/>
    <n v="14891.683865000001"/>
  </r>
  <r>
    <d v="2020-04-02T00:00:00"/>
    <n v="4"/>
    <x v="0"/>
    <x v="4"/>
    <x v="1"/>
    <x v="0"/>
    <n v="38596.468999999997"/>
  </r>
  <r>
    <d v="2020-04-02T00:00:00"/>
    <n v="4"/>
    <x v="0"/>
    <x v="4"/>
    <x v="1"/>
    <x v="1"/>
    <n v="53.405500000000004"/>
  </r>
  <r>
    <d v="2020-04-02T00:00:00"/>
    <n v="4"/>
    <x v="0"/>
    <x v="4"/>
    <x v="1"/>
    <x v="2"/>
    <n v="1099.2749366"/>
  </r>
  <r>
    <d v="2020-04-02T00:00:00"/>
    <n v="4"/>
    <x v="0"/>
    <x v="5"/>
    <x v="0"/>
    <x v="0"/>
    <n v="713689.1115"/>
  </r>
  <r>
    <d v="2020-04-02T00:00:00"/>
    <n v="4"/>
    <x v="0"/>
    <x v="5"/>
    <x v="0"/>
    <x v="1"/>
    <n v="2569.7469999999998"/>
  </r>
  <r>
    <d v="2020-04-02T00:00:00"/>
    <n v="4"/>
    <x v="0"/>
    <x v="5"/>
    <x v="0"/>
    <x v="2"/>
    <n v="15601.00315"/>
  </r>
  <r>
    <d v="2020-04-02T00:00:00"/>
    <n v="4"/>
    <x v="0"/>
    <x v="6"/>
    <x v="0"/>
    <x v="0"/>
    <n v="0"/>
  </r>
  <r>
    <d v="2020-04-02T00:00:00"/>
    <n v="4"/>
    <x v="0"/>
    <x v="6"/>
    <x v="0"/>
    <x v="1"/>
    <n v="9.4245000000000001"/>
  </r>
  <r>
    <d v="2020-04-02T00:00:00"/>
    <n v="4"/>
    <x v="0"/>
    <x v="6"/>
    <x v="0"/>
    <x v="2"/>
    <n v="37.698"/>
  </r>
  <r>
    <d v="2020-04-02T00:00:00"/>
    <n v="4"/>
    <x v="0"/>
    <x v="7"/>
    <x v="0"/>
    <x v="0"/>
    <n v="0"/>
  </r>
  <r>
    <d v="2020-04-02T00:00:00"/>
    <n v="4"/>
    <x v="0"/>
    <x v="7"/>
    <x v="0"/>
    <x v="1"/>
    <n v="8340.6825000000008"/>
  </r>
  <r>
    <d v="2020-04-02T00:00:00"/>
    <n v="4"/>
    <x v="0"/>
    <x v="7"/>
    <x v="0"/>
    <x v="2"/>
    <n v="0"/>
  </r>
  <r>
    <d v="2020-04-03T00:00:00"/>
    <n v="4"/>
    <x v="0"/>
    <x v="0"/>
    <x v="0"/>
    <x v="0"/>
    <n v="2826423.2574999998"/>
  </r>
  <r>
    <d v="2020-04-03T00:00:00"/>
    <n v="4"/>
    <x v="0"/>
    <x v="0"/>
    <x v="0"/>
    <x v="1"/>
    <n v="9012.9634999999998"/>
  </r>
  <r>
    <d v="2020-04-03T00:00:00"/>
    <n v="4"/>
    <x v="0"/>
    <x v="0"/>
    <x v="0"/>
    <x v="2"/>
    <n v="59814.631224999997"/>
  </r>
  <r>
    <d v="2020-04-03T00:00:00"/>
    <n v="4"/>
    <x v="0"/>
    <x v="1"/>
    <x v="0"/>
    <x v="0"/>
    <n v="499200.0575"/>
  </r>
  <r>
    <d v="2020-04-03T00:00:00"/>
    <n v="4"/>
    <x v="0"/>
    <x v="1"/>
    <x v="0"/>
    <x v="1"/>
    <n v="2714.2559999999999"/>
  </r>
  <r>
    <d v="2020-04-03T00:00:00"/>
    <n v="4"/>
    <x v="0"/>
    <x v="1"/>
    <x v="0"/>
    <x v="2"/>
    <n v="11735.607305"/>
  </r>
  <r>
    <d v="2020-04-03T00:00:00"/>
    <n v="4"/>
    <x v="0"/>
    <x v="2"/>
    <x v="0"/>
    <x v="0"/>
    <n v="4456246.0235000001"/>
  </r>
  <r>
    <d v="2020-04-03T00:00:00"/>
    <n v="4"/>
    <x v="0"/>
    <x v="2"/>
    <x v="0"/>
    <x v="1"/>
    <n v="5434.7950000000001"/>
  </r>
  <r>
    <d v="2020-04-03T00:00:00"/>
    <n v="4"/>
    <x v="0"/>
    <x v="2"/>
    <x v="0"/>
    <x v="2"/>
    <n v="55583.610017600004"/>
  </r>
  <r>
    <d v="2020-04-03T00:00:00"/>
    <n v="4"/>
    <x v="0"/>
    <x v="3"/>
    <x v="0"/>
    <x v="0"/>
    <n v="1263420.1965000001"/>
  </r>
  <r>
    <d v="2020-04-03T00:00:00"/>
    <n v="4"/>
    <x v="0"/>
    <x v="3"/>
    <x v="0"/>
    <x v="1"/>
    <n v="2199.0500000000002"/>
  </r>
  <r>
    <d v="2020-04-03T00:00:00"/>
    <n v="4"/>
    <x v="0"/>
    <x v="3"/>
    <x v="0"/>
    <x v="2"/>
    <n v="15275.763655000001"/>
  </r>
  <r>
    <d v="2020-04-03T00:00:00"/>
    <n v="4"/>
    <x v="0"/>
    <x v="4"/>
    <x v="1"/>
    <x v="0"/>
    <n v="80331.296499999997"/>
  </r>
  <r>
    <d v="2020-04-03T00:00:00"/>
    <n v="4"/>
    <x v="0"/>
    <x v="4"/>
    <x v="1"/>
    <x v="1"/>
    <n v="153.93350000000001"/>
  </r>
  <r>
    <d v="2020-04-03T00:00:00"/>
    <n v="4"/>
    <x v="0"/>
    <x v="4"/>
    <x v="1"/>
    <x v="2"/>
    <n v="2780.4169324499999"/>
  </r>
  <r>
    <d v="2020-04-03T00:00:00"/>
    <n v="4"/>
    <x v="0"/>
    <x v="5"/>
    <x v="0"/>
    <x v="0"/>
    <n v="583747.24699999997"/>
  </r>
  <r>
    <d v="2020-04-03T00:00:00"/>
    <n v="4"/>
    <x v="0"/>
    <x v="5"/>
    <x v="0"/>
    <x v="1"/>
    <n v="2296.4364999999998"/>
  </r>
  <r>
    <d v="2020-04-03T00:00:00"/>
    <n v="4"/>
    <x v="0"/>
    <x v="5"/>
    <x v="0"/>
    <x v="2"/>
    <n v="13811.2906"/>
  </r>
  <r>
    <d v="2020-04-03T00:00:00"/>
    <n v="4"/>
    <x v="0"/>
    <x v="6"/>
    <x v="0"/>
    <x v="0"/>
    <n v="0"/>
  </r>
  <r>
    <d v="2020-04-03T00:00:00"/>
    <n v="4"/>
    <x v="0"/>
    <x v="6"/>
    <x v="0"/>
    <x v="1"/>
    <n v="31.414999999999999"/>
  </r>
  <r>
    <d v="2020-04-03T00:00:00"/>
    <n v="4"/>
    <x v="0"/>
    <x v="6"/>
    <x v="0"/>
    <x v="2"/>
    <n v="62.83"/>
  </r>
  <r>
    <d v="2020-04-03T00:00:00"/>
    <n v="4"/>
    <x v="0"/>
    <x v="7"/>
    <x v="0"/>
    <x v="0"/>
    <n v="0"/>
  </r>
  <r>
    <d v="2020-04-03T00:00:00"/>
    <n v="4"/>
    <x v="0"/>
    <x v="7"/>
    <x v="0"/>
    <x v="1"/>
    <n v="8749.0774999999994"/>
  </r>
  <r>
    <d v="2020-04-03T00:00:00"/>
    <n v="4"/>
    <x v="0"/>
    <x v="7"/>
    <x v="0"/>
    <x v="2"/>
    <n v="0"/>
  </r>
  <r>
    <d v="2020-04-04T00:00:00"/>
    <n v="4"/>
    <x v="0"/>
    <x v="0"/>
    <x v="0"/>
    <x v="0"/>
    <n v="3140422.4654999999"/>
  </r>
  <r>
    <d v="2020-04-04T00:00:00"/>
    <n v="4"/>
    <x v="0"/>
    <x v="0"/>
    <x v="0"/>
    <x v="1"/>
    <n v="10263.280500000001"/>
  </r>
  <r>
    <d v="2020-04-04T00:00:00"/>
    <n v="4"/>
    <x v="0"/>
    <x v="0"/>
    <x v="0"/>
    <x v="2"/>
    <n v="71182.934349999996"/>
  </r>
  <r>
    <d v="2020-04-04T00:00:00"/>
    <n v="4"/>
    <x v="0"/>
    <x v="1"/>
    <x v="0"/>
    <x v="0"/>
    <n v="546756.0845"/>
  </r>
  <r>
    <d v="2020-04-04T00:00:00"/>
    <n v="4"/>
    <x v="0"/>
    <x v="1"/>
    <x v="0"/>
    <x v="1"/>
    <n v="2849.3404999999998"/>
  </r>
  <r>
    <d v="2020-04-04T00:00:00"/>
    <n v="4"/>
    <x v="0"/>
    <x v="1"/>
    <x v="0"/>
    <x v="2"/>
    <n v="12950.739505"/>
  </r>
  <r>
    <d v="2020-04-04T00:00:00"/>
    <n v="4"/>
    <x v="0"/>
    <x v="2"/>
    <x v="0"/>
    <x v="0"/>
    <n v="4207985.8444999997"/>
  </r>
  <r>
    <d v="2020-04-04T00:00:00"/>
    <n v="4"/>
    <x v="0"/>
    <x v="2"/>
    <x v="0"/>
    <x v="1"/>
    <n v="5120.6450000000004"/>
  </r>
  <r>
    <d v="2020-04-04T00:00:00"/>
    <n v="4"/>
    <x v="0"/>
    <x v="2"/>
    <x v="0"/>
    <x v="2"/>
    <n v="61513.708986799997"/>
  </r>
  <r>
    <d v="2020-04-04T00:00:00"/>
    <n v="4"/>
    <x v="0"/>
    <x v="3"/>
    <x v="0"/>
    <x v="0"/>
    <n v="1341382.8019999999"/>
  </r>
  <r>
    <d v="2020-04-04T00:00:00"/>
    <n v="4"/>
    <x v="0"/>
    <x v="3"/>
    <x v="0"/>
    <x v="1"/>
    <n v="2186.4839999999999"/>
  </r>
  <r>
    <d v="2020-04-04T00:00:00"/>
    <n v="4"/>
    <x v="0"/>
    <x v="3"/>
    <x v="0"/>
    <x v="2"/>
    <n v="15036.726919999999"/>
  </r>
  <r>
    <d v="2020-04-04T00:00:00"/>
    <n v="4"/>
    <x v="0"/>
    <x v="4"/>
    <x v="1"/>
    <x v="0"/>
    <n v="953652.58900000004"/>
  </r>
  <r>
    <d v="2020-04-04T00:00:00"/>
    <n v="4"/>
    <x v="0"/>
    <x v="4"/>
    <x v="1"/>
    <x v="1"/>
    <n v="892.18600000000004"/>
  </r>
  <r>
    <d v="2020-04-04T00:00:00"/>
    <n v="4"/>
    <x v="0"/>
    <x v="4"/>
    <x v="1"/>
    <x v="2"/>
    <n v="8311.1294670499992"/>
  </r>
  <r>
    <d v="2020-04-04T00:00:00"/>
    <n v="4"/>
    <x v="0"/>
    <x v="5"/>
    <x v="0"/>
    <x v="0"/>
    <n v="569214.66799999995"/>
  </r>
  <r>
    <d v="2020-04-04T00:00:00"/>
    <n v="4"/>
    <x v="0"/>
    <x v="5"/>
    <x v="0"/>
    <x v="1"/>
    <n v="2337.2759999999998"/>
  </r>
  <r>
    <d v="2020-04-04T00:00:00"/>
    <n v="4"/>
    <x v="0"/>
    <x v="5"/>
    <x v="0"/>
    <x v="2"/>
    <n v="15065.063249999999"/>
  </r>
  <r>
    <d v="2020-04-04T00:00:00"/>
    <n v="4"/>
    <x v="0"/>
    <x v="6"/>
    <x v="0"/>
    <x v="0"/>
    <n v="0"/>
  </r>
  <r>
    <d v="2020-04-04T00:00:00"/>
    <n v="4"/>
    <x v="0"/>
    <x v="6"/>
    <x v="0"/>
    <x v="1"/>
    <n v="47.122500000000002"/>
  </r>
  <r>
    <d v="2020-04-04T00:00:00"/>
    <n v="4"/>
    <x v="0"/>
    <x v="6"/>
    <x v="0"/>
    <x v="2"/>
    <n v="0"/>
  </r>
  <r>
    <d v="2020-04-04T00:00:00"/>
    <n v="4"/>
    <x v="0"/>
    <x v="7"/>
    <x v="0"/>
    <x v="0"/>
    <n v="0"/>
  </r>
  <r>
    <d v="2020-04-04T00:00:00"/>
    <n v="4"/>
    <x v="0"/>
    <x v="7"/>
    <x v="0"/>
    <x v="1"/>
    <n v="9506.1790000000001"/>
  </r>
  <r>
    <d v="2020-04-04T00:00:00"/>
    <n v="4"/>
    <x v="0"/>
    <x v="7"/>
    <x v="0"/>
    <x v="2"/>
    <n v="0"/>
  </r>
  <r>
    <d v="2020-04-05T00:00:00"/>
    <n v="4"/>
    <x v="0"/>
    <x v="0"/>
    <x v="0"/>
    <x v="0"/>
    <n v="3081154.9265000001"/>
  </r>
  <r>
    <d v="2020-04-05T00:00:00"/>
    <n v="4"/>
    <x v="0"/>
    <x v="0"/>
    <x v="0"/>
    <x v="1"/>
    <n v="9521.8865000000005"/>
  </r>
  <r>
    <d v="2020-04-05T00:00:00"/>
    <n v="4"/>
    <x v="0"/>
    <x v="0"/>
    <x v="0"/>
    <x v="2"/>
    <n v="67563.140975000002"/>
  </r>
  <r>
    <d v="2020-04-05T00:00:00"/>
    <n v="4"/>
    <x v="0"/>
    <x v="1"/>
    <x v="0"/>
    <x v="0"/>
    <n v="487155.5465"/>
  </r>
  <r>
    <d v="2020-04-05T00:00:00"/>
    <n v="4"/>
    <x v="0"/>
    <x v="1"/>
    <x v="0"/>
    <x v="1"/>
    <n v="2773.9445000000001"/>
  </r>
  <r>
    <d v="2020-04-05T00:00:00"/>
    <n v="4"/>
    <x v="0"/>
    <x v="1"/>
    <x v="0"/>
    <x v="2"/>
    <n v="13154.560025000001"/>
  </r>
  <r>
    <d v="2020-04-05T00:00:00"/>
    <n v="4"/>
    <x v="0"/>
    <x v="2"/>
    <x v="0"/>
    <x v="0"/>
    <n v="4177968.8119999999"/>
  </r>
  <r>
    <d v="2020-04-05T00:00:00"/>
    <n v="4"/>
    <x v="0"/>
    <x v="2"/>
    <x v="0"/>
    <x v="1"/>
    <n v="5104.9375"/>
  </r>
  <r>
    <d v="2020-04-05T00:00:00"/>
    <n v="4"/>
    <x v="0"/>
    <x v="2"/>
    <x v="0"/>
    <x v="2"/>
    <n v="60282.7480249"/>
  </r>
  <r>
    <d v="2020-04-05T00:00:00"/>
    <n v="4"/>
    <x v="0"/>
    <x v="3"/>
    <x v="0"/>
    <x v="0"/>
    <n v="1365748.2760000001"/>
  </r>
  <r>
    <d v="2020-04-05T00:00:00"/>
    <n v="4"/>
    <x v="0"/>
    <x v="3"/>
    <x v="0"/>
    <x v="1"/>
    <n v="2349.8420000000001"/>
  </r>
  <r>
    <d v="2020-04-05T00:00:00"/>
    <n v="4"/>
    <x v="0"/>
    <x v="3"/>
    <x v="0"/>
    <x v="2"/>
    <n v="15786.320234999999"/>
  </r>
  <r>
    <d v="2020-04-05T00:00:00"/>
    <n v="4"/>
    <x v="0"/>
    <x v="4"/>
    <x v="1"/>
    <x v="0"/>
    <n v="1441807.1325000001"/>
  </r>
  <r>
    <d v="2020-04-05T00:00:00"/>
    <n v="4"/>
    <x v="0"/>
    <x v="4"/>
    <x v="1"/>
    <x v="1"/>
    <n v="1479.6465000000001"/>
  </r>
  <r>
    <d v="2020-04-05T00:00:00"/>
    <n v="4"/>
    <x v="0"/>
    <x v="4"/>
    <x v="1"/>
    <x v="2"/>
    <n v="12631.973699050001"/>
  </r>
  <r>
    <d v="2020-04-05T00:00:00"/>
    <n v="4"/>
    <x v="0"/>
    <x v="5"/>
    <x v="0"/>
    <x v="0"/>
    <n v="535352.43949999998"/>
  </r>
  <r>
    <d v="2020-04-05T00:00:00"/>
    <n v="4"/>
    <x v="0"/>
    <x v="5"/>
    <x v="0"/>
    <x v="1"/>
    <n v="2343.5590000000002"/>
  </r>
  <r>
    <d v="2020-04-05T00:00:00"/>
    <n v="4"/>
    <x v="0"/>
    <x v="5"/>
    <x v="0"/>
    <x v="2"/>
    <n v="14956.0532"/>
  </r>
  <r>
    <d v="2020-04-05T00:00:00"/>
    <n v="4"/>
    <x v="0"/>
    <x v="6"/>
    <x v="0"/>
    <x v="0"/>
    <n v="0"/>
  </r>
  <r>
    <d v="2020-04-05T00:00:00"/>
    <n v="4"/>
    <x v="0"/>
    <x v="6"/>
    <x v="0"/>
    <x v="1"/>
    <n v="62.83"/>
  </r>
  <r>
    <d v="2020-04-05T00:00:00"/>
    <n v="4"/>
    <x v="0"/>
    <x v="6"/>
    <x v="0"/>
    <x v="2"/>
    <n v="21.990500000000001"/>
  </r>
  <r>
    <d v="2020-04-05T00:00:00"/>
    <n v="4"/>
    <x v="0"/>
    <x v="7"/>
    <x v="0"/>
    <x v="0"/>
    <n v="0"/>
  </r>
  <r>
    <d v="2020-04-05T00:00:00"/>
    <n v="4"/>
    <x v="0"/>
    <x v="7"/>
    <x v="0"/>
    <x v="1"/>
    <n v="8852.7469999999994"/>
  </r>
  <r>
    <d v="2020-04-05T00:00:00"/>
    <n v="4"/>
    <x v="0"/>
    <x v="7"/>
    <x v="0"/>
    <x v="2"/>
    <n v="0"/>
  </r>
  <r>
    <d v="2020-04-06T00:00:00"/>
    <n v="4"/>
    <x v="0"/>
    <x v="0"/>
    <x v="0"/>
    <x v="0"/>
    <n v="2469649.3854999999"/>
  </r>
  <r>
    <d v="2020-04-06T00:00:00"/>
    <n v="4"/>
    <x v="0"/>
    <x v="0"/>
    <x v="0"/>
    <x v="1"/>
    <n v="8431.7860000000001"/>
  </r>
  <r>
    <d v="2020-04-06T00:00:00"/>
    <n v="4"/>
    <x v="0"/>
    <x v="0"/>
    <x v="0"/>
    <x v="2"/>
    <n v="60201.664024999998"/>
  </r>
  <r>
    <d v="2020-04-06T00:00:00"/>
    <n v="4"/>
    <x v="0"/>
    <x v="1"/>
    <x v="0"/>
    <x v="0"/>
    <n v="790800.37049999996"/>
  </r>
  <r>
    <d v="2020-04-06T00:00:00"/>
    <n v="4"/>
    <x v="0"/>
    <x v="1"/>
    <x v="0"/>
    <x v="1"/>
    <n v="3813.7809999999999"/>
  </r>
  <r>
    <d v="2020-04-06T00:00:00"/>
    <n v="4"/>
    <x v="0"/>
    <x v="1"/>
    <x v="0"/>
    <x v="2"/>
    <n v="18749.214336450001"/>
  </r>
  <r>
    <d v="2020-04-06T00:00:00"/>
    <n v="4"/>
    <x v="0"/>
    <x v="2"/>
    <x v="0"/>
    <x v="0"/>
    <n v="4120758.9555000002"/>
  </r>
  <r>
    <d v="2020-04-06T00:00:00"/>
    <n v="4"/>
    <x v="0"/>
    <x v="2"/>
    <x v="0"/>
    <x v="1"/>
    <n v="4388.6755000000003"/>
  </r>
  <r>
    <d v="2020-04-06T00:00:00"/>
    <n v="4"/>
    <x v="0"/>
    <x v="2"/>
    <x v="0"/>
    <x v="2"/>
    <n v="61157.832955500002"/>
  </r>
  <r>
    <d v="2020-04-06T00:00:00"/>
    <n v="4"/>
    <x v="0"/>
    <x v="3"/>
    <x v="0"/>
    <x v="0"/>
    <n v="1334487.2095000001"/>
  </r>
  <r>
    <d v="2020-04-06T00:00:00"/>
    <n v="4"/>
    <x v="0"/>
    <x v="3"/>
    <x v="0"/>
    <x v="1"/>
    <n v="2192.7669999999998"/>
  </r>
  <r>
    <d v="2020-04-06T00:00:00"/>
    <n v="4"/>
    <x v="0"/>
    <x v="3"/>
    <x v="0"/>
    <x v="2"/>
    <n v="16080.77303"/>
  </r>
  <r>
    <d v="2020-04-06T00:00:00"/>
    <n v="4"/>
    <x v="0"/>
    <x v="4"/>
    <x v="1"/>
    <x v="0"/>
    <n v="1159530.7915000001"/>
  </r>
  <r>
    <d v="2020-04-06T00:00:00"/>
    <n v="4"/>
    <x v="0"/>
    <x v="4"/>
    <x v="1"/>
    <x v="1"/>
    <n v="1419.9580000000001"/>
  </r>
  <r>
    <d v="2020-04-06T00:00:00"/>
    <n v="4"/>
    <x v="0"/>
    <x v="4"/>
    <x v="1"/>
    <x v="2"/>
    <n v="10173.192018649999"/>
  </r>
  <r>
    <d v="2020-04-06T00:00:00"/>
    <n v="4"/>
    <x v="0"/>
    <x v="5"/>
    <x v="0"/>
    <x v="0"/>
    <n v="510754.49449999997"/>
  </r>
  <r>
    <d v="2020-04-06T00:00:00"/>
    <n v="4"/>
    <x v="0"/>
    <x v="5"/>
    <x v="0"/>
    <x v="1"/>
    <n v="2145.6444999999999"/>
  </r>
  <r>
    <d v="2020-04-06T00:00:00"/>
    <n v="4"/>
    <x v="0"/>
    <x v="5"/>
    <x v="0"/>
    <x v="2"/>
    <n v="13024.344849999999"/>
  </r>
  <r>
    <d v="2020-04-06T00:00:00"/>
    <n v="4"/>
    <x v="0"/>
    <x v="6"/>
    <x v="0"/>
    <x v="0"/>
    <n v="0"/>
  </r>
  <r>
    <d v="2020-04-06T00:00:00"/>
    <n v="4"/>
    <x v="0"/>
    <x v="6"/>
    <x v="0"/>
    <x v="1"/>
    <n v="59.688499999999998"/>
  </r>
  <r>
    <d v="2020-04-06T00:00:00"/>
    <n v="4"/>
    <x v="0"/>
    <x v="6"/>
    <x v="0"/>
    <x v="2"/>
    <n v="53.405500000000004"/>
  </r>
  <r>
    <d v="2020-04-06T00:00:00"/>
    <n v="4"/>
    <x v="0"/>
    <x v="7"/>
    <x v="0"/>
    <x v="0"/>
    <n v="0"/>
  </r>
  <r>
    <d v="2020-04-06T00:00:00"/>
    <n v="4"/>
    <x v="0"/>
    <x v="7"/>
    <x v="0"/>
    <x v="1"/>
    <n v="8350.107"/>
  </r>
  <r>
    <d v="2020-04-06T00:00:00"/>
    <n v="4"/>
    <x v="0"/>
    <x v="7"/>
    <x v="0"/>
    <x v="2"/>
    <n v="0"/>
  </r>
  <r>
    <d v="2020-04-07T00:00:00"/>
    <n v="4"/>
    <x v="0"/>
    <x v="0"/>
    <x v="0"/>
    <x v="0"/>
    <n v="2467547.7220000001"/>
  </r>
  <r>
    <d v="2020-04-07T00:00:00"/>
    <n v="4"/>
    <x v="0"/>
    <x v="0"/>
    <x v="0"/>
    <x v="1"/>
    <n v="8453.7764999999999"/>
  </r>
  <r>
    <d v="2020-04-07T00:00:00"/>
    <n v="4"/>
    <x v="0"/>
    <x v="0"/>
    <x v="0"/>
    <x v="2"/>
    <n v="60952.168375000001"/>
  </r>
  <r>
    <d v="2020-04-07T00:00:00"/>
    <n v="4"/>
    <x v="0"/>
    <x v="1"/>
    <x v="0"/>
    <x v="0"/>
    <n v="843923.13549999997"/>
  </r>
  <r>
    <d v="2020-04-07T00:00:00"/>
    <n v="4"/>
    <x v="0"/>
    <x v="1"/>
    <x v="0"/>
    <x v="1"/>
    <n v="3895.46"/>
  </r>
  <r>
    <d v="2020-04-07T00:00:00"/>
    <n v="4"/>
    <x v="0"/>
    <x v="1"/>
    <x v="0"/>
    <x v="2"/>
    <n v="19920.511616200001"/>
  </r>
  <r>
    <d v="2020-04-07T00:00:00"/>
    <n v="4"/>
    <x v="0"/>
    <x v="2"/>
    <x v="0"/>
    <x v="0"/>
    <n v="4232747.1475"/>
  </r>
  <r>
    <d v="2020-04-07T00:00:00"/>
    <n v="4"/>
    <x v="0"/>
    <x v="2"/>
    <x v="0"/>
    <x v="1"/>
    <n v="4762.5140000000001"/>
  </r>
  <r>
    <d v="2020-04-07T00:00:00"/>
    <n v="4"/>
    <x v="0"/>
    <x v="2"/>
    <x v="0"/>
    <x v="2"/>
    <n v="58705.068818350002"/>
  </r>
  <r>
    <d v="2020-04-07T00:00:00"/>
    <n v="4"/>
    <x v="0"/>
    <x v="3"/>
    <x v="0"/>
    <x v="0"/>
    <n v="1362675.889"/>
  </r>
  <r>
    <d v="2020-04-07T00:00:00"/>
    <n v="4"/>
    <x v="0"/>
    <x v="3"/>
    <x v="0"/>
    <x v="1"/>
    <n v="2277.5875000000001"/>
  </r>
  <r>
    <d v="2020-04-07T00:00:00"/>
    <n v="4"/>
    <x v="0"/>
    <x v="3"/>
    <x v="0"/>
    <x v="2"/>
    <n v="16453.731909999999"/>
  </r>
  <r>
    <d v="2020-04-07T00:00:00"/>
    <n v="4"/>
    <x v="0"/>
    <x v="4"/>
    <x v="1"/>
    <x v="0"/>
    <n v="1744211.064"/>
  </r>
  <r>
    <d v="2020-04-07T00:00:00"/>
    <n v="4"/>
    <x v="0"/>
    <x v="4"/>
    <x v="1"/>
    <x v="1"/>
    <n v="1529.9105"/>
  </r>
  <r>
    <d v="2020-04-07T00:00:00"/>
    <n v="4"/>
    <x v="0"/>
    <x v="4"/>
    <x v="1"/>
    <x v="2"/>
    <n v="11320.183827049999"/>
  </r>
  <r>
    <d v="2020-04-07T00:00:00"/>
    <n v="4"/>
    <x v="0"/>
    <x v="5"/>
    <x v="0"/>
    <x v="0"/>
    <n v="486514.68050000002"/>
  </r>
  <r>
    <d v="2020-04-07T00:00:00"/>
    <n v="4"/>
    <x v="0"/>
    <x v="5"/>
    <x v="0"/>
    <x v="1"/>
    <n v="2111.0880000000002"/>
  </r>
  <r>
    <d v="2020-04-07T00:00:00"/>
    <n v="4"/>
    <x v="0"/>
    <x v="5"/>
    <x v="0"/>
    <x v="2"/>
    <n v="12840.25295"/>
  </r>
  <r>
    <d v="2020-04-07T00:00:00"/>
    <n v="4"/>
    <x v="0"/>
    <x v="6"/>
    <x v="0"/>
    <x v="0"/>
    <n v="0"/>
  </r>
  <r>
    <d v="2020-04-07T00:00:00"/>
    <n v="4"/>
    <x v="0"/>
    <x v="6"/>
    <x v="0"/>
    <x v="1"/>
    <n v="40.839500000000001"/>
  </r>
  <r>
    <d v="2020-04-07T00:00:00"/>
    <n v="4"/>
    <x v="0"/>
    <x v="6"/>
    <x v="0"/>
    <x v="2"/>
    <n v="31.414999999999999"/>
  </r>
  <r>
    <d v="2020-04-07T00:00:00"/>
    <n v="4"/>
    <x v="0"/>
    <x v="7"/>
    <x v="0"/>
    <x v="0"/>
    <n v="0"/>
  </r>
  <r>
    <d v="2020-04-07T00:00:00"/>
    <n v="4"/>
    <x v="0"/>
    <x v="7"/>
    <x v="0"/>
    <x v="1"/>
    <n v="7900.8725000000004"/>
  </r>
  <r>
    <d v="2020-04-07T00:00:00"/>
    <n v="4"/>
    <x v="0"/>
    <x v="7"/>
    <x v="0"/>
    <x v="2"/>
    <n v="0"/>
  </r>
  <r>
    <d v="2020-04-08T00:00:00"/>
    <n v="4"/>
    <x v="0"/>
    <x v="0"/>
    <x v="0"/>
    <x v="0"/>
    <n v="2770630.2174999998"/>
  </r>
  <r>
    <d v="2020-04-08T00:00:00"/>
    <n v="4"/>
    <x v="0"/>
    <x v="0"/>
    <x v="0"/>
    <x v="1"/>
    <n v="8211.8809999999994"/>
  </r>
  <r>
    <d v="2020-04-08T00:00:00"/>
    <n v="4"/>
    <x v="0"/>
    <x v="0"/>
    <x v="0"/>
    <x v="2"/>
    <n v="58831.341724999998"/>
  </r>
  <r>
    <d v="2020-04-08T00:00:00"/>
    <n v="4"/>
    <x v="0"/>
    <x v="1"/>
    <x v="0"/>
    <x v="0"/>
    <n v="805263.83649999998"/>
  </r>
  <r>
    <d v="2020-04-08T00:00:00"/>
    <n v="4"/>
    <x v="0"/>
    <x v="1"/>
    <x v="0"/>
    <x v="1"/>
    <n v="3728.9605000000001"/>
  </r>
  <r>
    <d v="2020-04-08T00:00:00"/>
    <n v="4"/>
    <x v="0"/>
    <x v="1"/>
    <x v="0"/>
    <x v="2"/>
    <n v="17917.6225309"/>
  </r>
  <r>
    <d v="2020-04-08T00:00:00"/>
    <n v="4"/>
    <x v="0"/>
    <x v="2"/>
    <x v="0"/>
    <x v="0"/>
    <n v="4627828.4704999998"/>
  </r>
  <r>
    <d v="2020-04-08T00:00:00"/>
    <n v="4"/>
    <x v="0"/>
    <x v="2"/>
    <x v="0"/>
    <x v="1"/>
    <n v="4806.4949999999999"/>
  </r>
  <r>
    <d v="2020-04-08T00:00:00"/>
    <n v="4"/>
    <x v="0"/>
    <x v="2"/>
    <x v="0"/>
    <x v="2"/>
    <n v="65481.8299969"/>
  </r>
  <r>
    <d v="2020-04-08T00:00:00"/>
    <n v="4"/>
    <x v="0"/>
    <x v="3"/>
    <x v="0"/>
    <x v="0"/>
    <n v="1339937.7120000001"/>
  </r>
  <r>
    <d v="2020-04-08T00:00:00"/>
    <n v="4"/>
    <x v="0"/>
    <x v="3"/>
    <x v="0"/>
    <x v="1"/>
    <n v="2092.239"/>
  </r>
  <r>
    <d v="2020-04-08T00:00:00"/>
    <n v="4"/>
    <x v="0"/>
    <x v="3"/>
    <x v="0"/>
    <x v="2"/>
    <n v="15073.356809999999"/>
  </r>
  <r>
    <d v="2020-04-08T00:00:00"/>
    <n v="4"/>
    <x v="0"/>
    <x v="4"/>
    <x v="1"/>
    <x v="0"/>
    <n v="4632166.8820000002"/>
  </r>
  <r>
    <d v="2020-04-08T00:00:00"/>
    <n v="4"/>
    <x v="0"/>
    <x v="4"/>
    <x v="1"/>
    <x v="1"/>
    <n v="7410.7984999999999"/>
  </r>
  <r>
    <d v="2020-04-08T00:00:00"/>
    <n v="4"/>
    <x v="0"/>
    <x v="4"/>
    <x v="1"/>
    <x v="2"/>
    <n v="28242.562193850001"/>
  </r>
  <r>
    <d v="2020-04-08T00:00:00"/>
    <n v="4"/>
    <x v="0"/>
    <x v="5"/>
    <x v="0"/>
    <x v="0"/>
    <n v="440014.19750000001"/>
  </r>
  <r>
    <d v="2020-04-08T00:00:00"/>
    <n v="4"/>
    <x v="0"/>
    <x v="5"/>
    <x v="0"/>
    <x v="1"/>
    <n v="2057.6824999999999"/>
  </r>
  <r>
    <d v="2020-04-08T00:00:00"/>
    <n v="4"/>
    <x v="0"/>
    <x v="5"/>
    <x v="0"/>
    <x v="2"/>
    <n v="13132.0983"/>
  </r>
  <r>
    <d v="2020-04-08T00:00:00"/>
    <n v="4"/>
    <x v="0"/>
    <x v="6"/>
    <x v="0"/>
    <x v="0"/>
    <n v="0"/>
  </r>
  <r>
    <d v="2020-04-08T00:00:00"/>
    <n v="4"/>
    <x v="0"/>
    <x v="6"/>
    <x v="0"/>
    <x v="1"/>
    <n v="59.688499999999998"/>
  </r>
  <r>
    <d v="2020-04-08T00:00:00"/>
    <n v="4"/>
    <x v="0"/>
    <x v="6"/>
    <x v="0"/>
    <x v="2"/>
    <n v="0"/>
  </r>
  <r>
    <d v="2020-04-08T00:00:00"/>
    <n v="4"/>
    <x v="0"/>
    <x v="7"/>
    <x v="0"/>
    <x v="0"/>
    <n v="0"/>
  </r>
  <r>
    <d v="2020-04-08T00:00:00"/>
    <n v="4"/>
    <x v="0"/>
    <x v="7"/>
    <x v="0"/>
    <x v="1"/>
    <n v="10511.459000000001"/>
  </r>
  <r>
    <d v="2020-04-08T00:00:00"/>
    <n v="4"/>
    <x v="0"/>
    <x v="7"/>
    <x v="0"/>
    <x v="2"/>
    <n v="0"/>
  </r>
  <r>
    <d v="2020-04-09T00:00:00"/>
    <n v="4"/>
    <x v="0"/>
    <x v="0"/>
    <x v="0"/>
    <x v="0"/>
    <n v="2891235.5440000002"/>
  </r>
  <r>
    <d v="2020-04-09T00:00:00"/>
    <n v="4"/>
    <x v="0"/>
    <x v="0"/>
    <x v="0"/>
    <x v="1"/>
    <n v="8061.0889999999999"/>
  </r>
  <r>
    <d v="2020-04-09T00:00:00"/>
    <n v="4"/>
    <x v="0"/>
    <x v="0"/>
    <x v="0"/>
    <x v="2"/>
    <n v="60485.498549999997"/>
  </r>
  <r>
    <d v="2020-04-09T00:00:00"/>
    <n v="4"/>
    <x v="0"/>
    <x v="1"/>
    <x v="0"/>
    <x v="0"/>
    <n v="830480.65700000001"/>
  </r>
  <r>
    <d v="2020-04-09T00:00:00"/>
    <n v="4"/>
    <x v="0"/>
    <x v="1"/>
    <x v="0"/>
    <x v="1"/>
    <n v="3904.8845000000001"/>
  </r>
  <r>
    <d v="2020-04-09T00:00:00"/>
    <n v="4"/>
    <x v="0"/>
    <x v="1"/>
    <x v="0"/>
    <x v="2"/>
    <n v="18162.3862204"/>
  </r>
  <r>
    <d v="2020-04-09T00:00:00"/>
    <n v="4"/>
    <x v="0"/>
    <x v="2"/>
    <x v="0"/>
    <x v="0"/>
    <n v="4310222.8205000004"/>
  </r>
  <r>
    <d v="2020-04-09T00:00:00"/>
    <n v="4"/>
    <x v="0"/>
    <x v="2"/>
    <x v="0"/>
    <x v="1"/>
    <n v="4907.0230000000001"/>
  </r>
  <r>
    <d v="2020-04-09T00:00:00"/>
    <n v="4"/>
    <x v="0"/>
    <x v="2"/>
    <x v="0"/>
    <x v="2"/>
    <n v="68522.866083500005"/>
  </r>
  <r>
    <d v="2020-04-09T00:00:00"/>
    <n v="4"/>
    <x v="0"/>
    <x v="3"/>
    <x v="0"/>
    <x v="0"/>
    <n v="1311318.6470000001"/>
  </r>
  <r>
    <d v="2020-04-09T00:00:00"/>
    <n v="4"/>
    <x v="0"/>
    <x v="3"/>
    <x v="0"/>
    <x v="1"/>
    <n v="2070.2485000000001"/>
  </r>
  <r>
    <d v="2020-04-09T00:00:00"/>
    <n v="4"/>
    <x v="0"/>
    <x v="3"/>
    <x v="0"/>
    <x v="2"/>
    <n v="13806.421275000001"/>
  </r>
  <r>
    <d v="2020-04-09T00:00:00"/>
    <n v="4"/>
    <x v="0"/>
    <x v="4"/>
    <x v="1"/>
    <x v="0"/>
    <n v="2678084.7689999999"/>
  </r>
  <r>
    <d v="2020-04-09T00:00:00"/>
    <n v="4"/>
    <x v="0"/>
    <x v="4"/>
    <x v="1"/>
    <x v="1"/>
    <n v="5296.5690000000004"/>
  </r>
  <r>
    <d v="2020-04-09T00:00:00"/>
    <n v="4"/>
    <x v="0"/>
    <x v="4"/>
    <x v="1"/>
    <x v="2"/>
    <n v="25670.86243745"/>
  </r>
  <r>
    <d v="2020-04-09T00:00:00"/>
    <n v="4"/>
    <x v="0"/>
    <x v="5"/>
    <x v="0"/>
    <x v="0"/>
    <n v="528378.30949999997"/>
  </r>
  <r>
    <d v="2020-04-09T00:00:00"/>
    <n v="4"/>
    <x v="0"/>
    <x v="5"/>
    <x v="0"/>
    <x v="1"/>
    <n v="2079.6729999999998"/>
  </r>
  <r>
    <d v="2020-04-09T00:00:00"/>
    <n v="4"/>
    <x v="0"/>
    <x v="5"/>
    <x v="0"/>
    <x v="2"/>
    <n v="13744.0625"/>
  </r>
  <r>
    <d v="2020-04-09T00:00:00"/>
    <n v="4"/>
    <x v="0"/>
    <x v="6"/>
    <x v="0"/>
    <x v="0"/>
    <n v="0"/>
  </r>
  <r>
    <d v="2020-04-09T00:00:00"/>
    <n v="4"/>
    <x v="0"/>
    <x v="6"/>
    <x v="0"/>
    <x v="1"/>
    <n v="59.688499999999998"/>
  </r>
  <r>
    <d v="2020-04-09T00:00:00"/>
    <n v="4"/>
    <x v="0"/>
    <x v="6"/>
    <x v="0"/>
    <x v="2"/>
    <n v="65.971500000000006"/>
  </r>
  <r>
    <d v="2020-04-09T00:00:00"/>
    <n v="4"/>
    <x v="0"/>
    <x v="7"/>
    <x v="0"/>
    <x v="0"/>
    <n v="0"/>
  </r>
  <r>
    <d v="2020-04-09T00:00:00"/>
    <n v="4"/>
    <x v="0"/>
    <x v="7"/>
    <x v="0"/>
    <x v="1"/>
    <n v="8667.3984999999993"/>
  </r>
  <r>
    <d v="2020-04-09T00:00:00"/>
    <n v="4"/>
    <x v="0"/>
    <x v="7"/>
    <x v="0"/>
    <x v="2"/>
    <n v="0"/>
  </r>
  <r>
    <d v="2020-04-10T00:00:00"/>
    <n v="4"/>
    <x v="0"/>
    <x v="0"/>
    <x v="0"/>
    <x v="0"/>
    <n v="2774579.0830000001"/>
  </r>
  <r>
    <d v="2020-04-10T00:00:00"/>
    <n v="4"/>
    <x v="0"/>
    <x v="0"/>
    <x v="0"/>
    <x v="1"/>
    <n v="7508.1850000000004"/>
  </r>
  <r>
    <d v="2020-04-10T00:00:00"/>
    <n v="4"/>
    <x v="0"/>
    <x v="0"/>
    <x v="0"/>
    <x v="2"/>
    <n v="58645.679075"/>
  </r>
  <r>
    <d v="2020-04-10T00:00:00"/>
    <n v="4"/>
    <x v="0"/>
    <x v="1"/>
    <x v="0"/>
    <x v="0"/>
    <n v="829679.57449999999"/>
  </r>
  <r>
    <d v="2020-04-10T00:00:00"/>
    <n v="4"/>
    <x v="0"/>
    <x v="1"/>
    <x v="0"/>
    <x v="1"/>
    <n v="3794.9319999999998"/>
  </r>
  <r>
    <d v="2020-04-10T00:00:00"/>
    <n v="4"/>
    <x v="0"/>
    <x v="1"/>
    <x v="0"/>
    <x v="2"/>
    <n v="18657.90601065"/>
  </r>
  <r>
    <d v="2020-04-10T00:00:00"/>
    <n v="4"/>
    <x v="0"/>
    <x v="2"/>
    <x v="0"/>
    <x v="0"/>
    <n v="3973595.3879999998"/>
  </r>
  <r>
    <d v="2020-04-10T00:00:00"/>
    <n v="4"/>
    <x v="0"/>
    <x v="2"/>
    <x v="0"/>
    <x v="1"/>
    <n v="4347.8360000000002"/>
  </r>
  <r>
    <d v="2020-04-10T00:00:00"/>
    <n v="4"/>
    <x v="0"/>
    <x v="2"/>
    <x v="0"/>
    <x v="2"/>
    <n v="67202.013926450003"/>
  </r>
  <r>
    <d v="2020-04-10T00:00:00"/>
    <n v="4"/>
    <x v="0"/>
    <x v="3"/>
    <x v="0"/>
    <x v="0"/>
    <n v="1268556.5490000001"/>
  </r>
  <r>
    <d v="2020-04-10T00:00:00"/>
    <n v="4"/>
    <x v="0"/>
    <x v="3"/>
    <x v="0"/>
    <x v="1"/>
    <n v="2067.107"/>
  </r>
  <r>
    <d v="2020-04-10T00:00:00"/>
    <n v="4"/>
    <x v="0"/>
    <x v="3"/>
    <x v="0"/>
    <x v="2"/>
    <n v="13875.911255000001"/>
  </r>
  <r>
    <d v="2020-04-10T00:00:00"/>
    <n v="4"/>
    <x v="0"/>
    <x v="4"/>
    <x v="1"/>
    <x v="0"/>
    <n v="3290787.2215"/>
  </r>
  <r>
    <d v="2020-04-10T00:00:00"/>
    <n v="4"/>
    <x v="0"/>
    <x v="4"/>
    <x v="1"/>
    <x v="1"/>
    <n v="4222.1760000000004"/>
  </r>
  <r>
    <d v="2020-04-10T00:00:00"/>
    <n v="4"/>
    <x v="0"/>
    <x v="4"/>
    <x v="1"/>
    <x v="2"/>
    <n v="25038.29188235"/>
  </r>
  <r>
    <d v="2020-04-10T00:00:00"/>
    <n v="4"/>
    <x v="0"/>
    <x v="5"/>
    <x v="0"/>
    <x v="0"/>
    <n v="526967.77599999995"/>
  </r>
  <r>
    <d v="2020-04-10T00:00:00"/>
    <n v="4"/>
    <x v="0"/>
    <x v="5"/>
    <x v="0"/>
    <x v="1"/>
    <n v="2356.125"/>
  </r>
  <r>
    <d v="2020-04-10T00:00:00"/>
    <n v="4"/>
    <x v="0"/>
    <x v="5"/>
    <x v="0"/>
    <x v="2"/>
    <n v="14564.936449999999"/>
  </r>
  <r>
    <d v="2020-04-10T00:00:00"/>
    <n v="4"/>
    <x v="0"/>
    <x v="6"/>
    <x v="0"/>
    <x v="0"/>
    <n v="0"/>
  </r>
  <r>
    <d v="2020-04-10T00:00:00"/>
    <n v="4"/>
    <x v="0"/>
    <x v="6"/>
    <x v="0"/>
    <x v="1"/>
    <n v="72.254499999999993"/>
  </r>
  <r>
    <d v="2020-04-10T00:00:00"/>
    <n v="4"/>
    <x v="0"/>
    <x v="6"/>
    <x v="0"/>
    <x v="2"/>
    <n v="21.990500000000001"/>
  </r>
  <r>
    <d v="2020-04-10T00:00:00"/>
    <n v="4"/>
    <x v="0"/>
    <x v="7"/>
    <x v="0"/>
    <x v="0"/>
    <n v="0"/>
  </r>
  <r>
    <d v="2020-04-10T00:00:00"/>
    <n v="4"/>
    <x v="0"/>
    <x v="7"/>
    <x v="0"/>
    <x v="1"/>
    <n v="8925.0015000000003"/>
  </r>
  <r>
    <d v="2020-04-10T00:00:00"/>
    <n v="4"/>
    <x v="0"/>
    <x v="7"/>
    <x v="0"/>
    <x v="2"/>
    <n v="0"/>
  </r>
  <r>
    <d v="2020-04-11T00:00:00"/>
    <n v="4"/>
    <x v="0"/>
    <x v="0"/>
    <x v="0"/>
    <x v="0"/>
    <n v="2649192.3934999998"/>
  </r>
  <r>
    <d v="2020-04-11T00:00:00"/>
    <n v="4"/>
    <x v="0"/>
    <x v="0"/>
    <x v="0"/>
    <x v="1"/>
    <n v="6666.2629999999999"/>
  </r>
  <r>
    <d v="2020-04-11T00:00:00"/>
    <n v="4"/>
    <x v="0"/>
    <x v="0"/>
    <x v="0"/>
    <x v="2"/>
    <n v="53942.068200000002"/>
  </r>
  <r>
    <d v="2020-04-11T00:00:00"/>
    <n v="4"/>
    <x v="0"/>
    <x v="1"/>
    <x v="0"/>
    <x v="0"/>
    <n v="848902.41299999994"/>
  </r>
  <r>
    <d v="2020-04-11T00:00:00"/>
    <n v="4"/>
    <x v="0"/>
    <x v="1"/>
    <x v="0"/>
    <x v="1"/>
    <n v="3342.556"/>
  </r>
  <r>
    <d v="2020-04-11T00:00:00"/>
    <n v="4"/>
    <x v="0"/>
    <x v="1"/>
    <x v="0"/>
    <x v="2"/>
    <n v="18204.571539"/>
  </r>
  <r>
    <d v="2020-04-11T00:00:00"/>
    <n v="4"/>
    <x v="0"/>
    <x v="2"/>
    <x v="0"/>
    <x v="0"/>
    <n v="4026042.7305000001"/>
  </r>
  <r>
    <d v="2020-04-11T00:00:00"/>
    <n v="4"/>
    <x v="0"/>
    <x v="2"/>
    <x v="0"/>
    <x v="1"/>
    <n v="4423.232"/>
  </r>
  <r>
    <d v="2020-04-11T00:00:00"/>
    <n v="4"/>
    <x v="0"/>
    <x v="2"/>
    <x v="0"/>
    <x v="2"/>
    <n v="67155.795236000005"/>
  </r>
  <r>
    <d v="2020-04-11T00:00:00"/>
    <n v="4"/>
    <x v="0"/>
    <x v="3"/>
    <x v="0"/>
    <x v="0"/>
    <n v="1259807.4715"/>
  </r>
  <r>
    <d v="2020-04-11T00:00:00"/>
    <n v="4"/>
    <x v="0"/>
    <x v="3"/>
    <x v="0"/>
    <x v="1"/>
    <n v="2224.1819999999998"/>
  </r>
  <r>
    <d v="2020-04-11T00:00:00"/>
    <n v="4"/>
    <x v="0"/>
    <x v="3"/>
    <x v="0"/>
    <x v="2"/>
    <n v="13694.772365000001"/>
  </r>
  <r>
    <d v="2020-04-11T00:00:00"/>
    <n v="4"/>
    <x v="0"/>
    <x v="4"/>
    <x v="1"/>
    <x v="0"/>
    <n v="2414073.1090000002"/>
  </r>
  <r>
    <d v="2020-04-11T00:00:00"/>
    <n v="4"/>
    <x v="0"/>
    <x v="4"/>
    <x v="1"/>
    <x v="1"/>
    <n v="3656.7060000000001"/>
  </r>
  <r>
    <d v="2020-04-11T00:00:00"/>
    <n v="4"/>
    <x v="0"/>
    <x v="4"/>
    <x v="1"/>
    <x v="2"/>
    <n v="14224.3054899"/>
  </r>
  <r>
    <d v="2020-04-11T00:00:00"/>
    <n v="4"/>
    <x v="0"/>
    <x v="5"/>
    <x v="0"/>
    <x v="0"/>
    <n v="553811.89350000001"/>
  </r>
  <r>
    <d v="2020-04-11T00:00:00"/>
    <n v="4"/>
    <x v="0"/>
    <x v="5"/>
    <x v="0"/>
    <x v="1"/>
    <n v="2170.7764999999999"/>
  </r>
  <r>
    <d v="2020-04-11T00:00:00"/>
    <n v="4"/>
    <x v="0"/>
    <x v="5"/>
    <x v="0"/>
    <x v="2"/>
    <n v="14330.580550000001"/>
  </r>
  <r>
    <d v="2020-04-11T00:00:00"/>
    <n v="4"/>
    <x v="0"/>
    <x v="6"/>
    <x v="0"/>
    <x v="0"/>
    <n v="0"/>
  </r>
  <r>
    <d v="2020-04-11T00:00:00"/>
    <n v="4"/>
    <x v="0"/>
    <x v="6"/>
    <x v="0"/>
    <x v="1"/>
    <n v="65.971500000000006"/>
  </r>
  <r>
    <d v="2020-04-11T00:00:00"/>
    <n v="4"/>
    <x v="0"/>
    <x v="6"/>
    <x v="0"/>
    <x v="2"/>
    <n v="43.981000000000002"/>
  </r>
  <r>
    <d v="2020-04-11T00:00:00"/>
    <n v="4"/>
    <x v="0"/>
    <x v="7"/>
    <x v="0"/>
    <x v="0"/>
    <n v="0"/>
  </r>
  <r>
    <d v="2020-04-11T00:00:00"/>
    <n v="4"/>
    <x v="0"/>
    <x v="7"/>
    <x v="0"/>
    <x v="1"/>
    <n v="8610.8515000000007"/>
  </r>
  <r>
    <d v="2020-04-11T00:00:00"/>
    <n v="4"/>
    <x v="0"/>
    <x v="7"/>
    <x v="0"/>
    <x v="2"/>
    <n v="0"/>
  </r>
  <r>
    <d v="2020-04-12T00:00:00"/>
    <n v="4"/>
    <x v="0"/>
    <x v="0"/>
    <x v="0"/>
    <x v="0"/>
    <n v="2745545.34"/>
  </r>
  <r>
    <d v="2020-04-12T00:00:00"/>
    <n v="4"/>
    <x v="0"/>
    <x v="0"/>
    <x v="0"/>
    <x v="1"/>
    <n v="6782.4984999999997"/>
  </r>
  <r>
    <d v="2020-04-12T00:00:00"/>
    <n v="4"/>
    <x v="0"/>
    <x v="0"/>
    <x v="0"/>
    <x v="2"/>
    <n v="53056.7935"/>
  </r>
  <r>
    <d v="2020-04-12T00:00:00"/>
    <n v="4"/>
    <x v="0"/>
    <x v="1"/>
    <x v="0"/>
    <x v="0"/>
    <n v="783691.15599999996"/>
  </r>
  <r>
    <d v="2020-04-12T00:00:00"/>
    <n v="4"/>
    <x v="0"/>
    <x v="1"/>
    <x v="0"/>
    <x v="1"/>
    <n v="4087.0915"/>
  </r>
  <r>
    <d v="2020-04-12T00:00:00"/>
    <n v="4"/>
    <x v="0"/>
    <x v="1"/>
    <x v="0"/>
    <x v="2"/>
    <n v="18388.915701450002"/>
  </r>
  <r>
    <d v="2020-04-12T00:00:00"/>
    <n v="4"/>
    <x v="0"/>
    <x v="2"/>
    <x v="0"/>
    <x v="0"/>
    <n v="4171104.6345000002"/>
  </r>
  <r>
    <d v="2020-04-12T00:00:00"/>
    <n v="4"/>
    <x v="0"/>
    <x v="2"/>
    <x v="0"/>
    <x v="1"/>
    <n v="4633.7124999999996"/>
  </r>
  <r>
    <d v="2020-04-12T00:00:00"/>
    <n v="4"/>
    <x v="0"/>
    <x v="2"/>
    <x v="0"/>
    <x v="2"/>
    <n v="64156.235431449997"/>
  </r>
  <r>
    <d v="2020-04-12T00:00:00"/>
    <n v="4"/>
    <x v="0"/>
    <x v="3"/>
    <x v="0"/>
    <x v="0"/>
    <n v="1374927.7390000001"/>
  </r>
  <r>
    <d v="2020-04-12T00:00:00"/>
    <n v="4"/>
    <x v="0"/>
    <x v="3"/>
    <x v="0"/>
    <x v="1"/>
    <n v="2280.7289999999998"/>
  </r>
  <r>
    <d v="2020-04-12T00:00:00"/>
    <n v="4"/>
    <x v="0"/>
    <x v="3"/>
    <x v="0"/>
    <x v="2"/>
    <n v="14522.620445"/>
  </r>
  <r>
    <d v="2020-04-12T00:00:00"/>
    <n v="4"/>
    <x v="0"/>
    <x v="4"/>
    <x v="1"/>
    <x v="0"/>
    <n v="1685172.8544999999"/>
  </r>
  <r>
    <d v="2020-04-12T00:00:00"/>
    <n v="4"/>
    <x v="0"/>
    <x v="4"/>
    <x v="1"/>
    <x v="1"/>
    <n v="1561.3254999999999"/>
  </r>
  <r>
    <d v="2020-04-12T00:00:00"/>
    <n v="4"/>
    <x v="0"/>
    <x v="4"/>
    <x v="1"/>
    <x v="2"/>
    <n v="14356.04020845"/>
  </r>
  <r>
    <d v="2020-04-12T00:00:00"/>
    <n v="4"/>
    <x v="0"/>
    <x v="5"/>
    <x v="0"/>
    <x v="0"/>
    <n v="607782.86349999998"/>
  </r>
  <r>
    <d v="2020-04-12T00:00:00"/>
    <n v="4"/>
    <x v="0"/>
    <x v="5"/>
    <x v="0"/>
    <x v="1"/>
    <n v="2403.2474999999999"/>
  </r>
  <r>
    <d v="2020-04-12T00:00:00"/>
    <n v="4"/>
    <x v="0"/>
    <x v="5"/>
    <x v="0"/>
    <x v="2"/>
    <n v="15028.307699999999"/>
  </r>
  <r>
    <d v="2020-04-12T00:00:00"/>
    <n v="4"/>
    <x v="0"/>
    <x v="6"/>
    <x v="0"/>
    <x v="0"/>
    <n v="0"/>
  </r>
  <r>
    <d v="2020-04-12T00:00:00"/>
    <n v="4"/>
    <x v="0"/>
    <x v="6"/>
    <x v="0"/>
    <x v="1"/>
    <n v="69.113"/>
  </r>
  <r>
    <d v="2020-04-12T00:00:00"/>
    <n v="4"/>
    <x v="0"/>
    <x v="6"/>
    <x v="0"/>
    <x v="2"/>
    <n v="18.849"/>
  </r>
  <r>
    <d v="2020-04-12T00:00:00"/>
    <n v="4"/>
    <x v="0"/>
    <x v="7"/>
    <x v="0"/>
    <x v="0"/>
    <n v="0"/>
  </r>
  <r>
    <d v="2020-04-12T00:00:00"/>
    <n v="4"/>
    <x v="0"/>
    <x v="7"/>
    <x v="0"/>
    <x v="1"/>
    <n v="8277.8525000000009"/>
  </r>
  <r>
    <d v="2020-04-12T00:00:00"/>
    <n v="4"/>
    <x v="0"/>
    <x v="7"/>
    <x v="0"/>
    <x v="2"/>
    <n v="0"/>
  </r>
  <r>
    <d v="2020-04-13T00:00:00"/>
    <n v="4"/>
    <x v="0"/>
    <x v="0"/>
    <x v="0"/>
    <x v="0"/>
    <n v="2455635.1540000001"/>
  </r>
  <r>
    <d v="2020-04-13T00:00:00"/>
    <n v="4"/>
    <x v="0"/>
    <x v="0"/>
    <x v="0"/>
    <x v="1"/>
    <n v="6556.3104999999996"/>
  </r>
  <r>
    <d v="2020-04-13T00:00:00"/>
    <n v="4"/>
    <x v="0"/>
    <x v="0"/>
    <x v="0"/>
    <x v="2"/>
    <n v="50965.025725"/>
  </r>
  <r>
    <d v="2020-04-13T00:00:00"/>
    <n v="4"/>
    <x v="0"/>
    <x v="1"/>
    <x v="0"/>
    <x v="0"/>
    <n v="784077.56050000002"/>
  </r>
  <r>
    <d v="2020-04-13T00:00:00"/>
    <n v="4"/>
    <x v="0"/>
    <x v="1"/>
    <x v="0"/>
    <x v="1"/>
    <n v="3411.6689999999999"/>
  </r>
  <r>
    <d v="2020-04-13T00:00:00"/>
    <n v="4"/>
    <x v="0"/>
    <x v="1"/>
    <x v="0"/>
    <x v="2"/>
    <n v="18381.151170050001"/>
  </r>
  <r>
    <d v="2020-04-13T00:00:00"/>
    <n v="4"/>
    <x v="0"/>
    <x v="2"/>
    <x v="0"/>
    <x v="0"/>
    <n v="4467021.3684999999"/>
  </r>
  <r>
    <d v="2020-04-13T00:00:00"/>
    <n v="4"/>
    <x v="0"/>
    <x v="2"/>
    <x v="0"/>
    <x v="1"/>
    <n v="4385.5339999999997"/>
  </r>
  <r>
    <d v="2020-04-13T00:00:00"/>
    <n v="4"/>
    <x v="0"/>
    <x v="2"/>
    <x v="0"/>
    <x v="2"/>
    <n v="65543.910434999998"/>
  </r>
  <r>
    <d v="2020-04-13T00:00:00"/>
    <n v="4"/>
    <x v="0"/>
    <x v="3"/>
    <x v="0"/>
    <x v="0"/>
    <n v="1375433.5205000001"/>
  </r>
  <r>
    <d v="2020-04-13T00:00:00"/>
    <n v="4"/>
    <x v="0"/>
    <x v="3"/>
    <x v="0"/>
    <x v="1"/>
    <n v="2170.7764999999999"/>
  </r>
  <r>
    <d v="2020-04-13T00:00:00"/>
    <n v="4"/>
    <x v="0"/>
    <x v="3"/>
    <x v="0"/>
    <x v="2"/>
    <n v="14432.6793"/>
  </r>
  <r>
    <d v="2020-04-13T00:00:00"/>
    <n v="4"/>
    <x v="0"/>
    <x v="4"/>
    <x v="1"/>
    <x v="0"/>
    <n v="2280169.8130000001"/>
  </r>
  <r>
    <d v="2020-04-13T00:00:00"/>
    <n v="4"/>
    <x v="0"/>
    <x v="4"/>
    <x v="1"/>
    <x v="1"/>
    <n v="1979.145"/>
  </r>
  <r>
    <d v="2020-04-13T00:00:00"/>
    <n v="4"/>
    <x v="0"/>
    <x v="4"/>
    <x v="1"/>
    <x v="2"/>
    <n v="19436.28551845"/>
  </r>
  <r>
    <d v="2020-04-13T00:00:00"/>
    <n v="4"/>
    <x v="0"/>
    <x v="5"/>
    <x v="0"/>
    <x v="0"/>
    <n v="609975.63049999997"/>
  </r>
  <r>
    <d v="2020-04-13T00:00:00"/>
    <n v="4"/>
    <x v="0"/>
    <x v="5"/>
    <x v="0"/>
    <x v="1"/>
    <n v="2246.1725000000001"/>
  </r>
  <r>
    <d v="2020-04-13T00:00:00"/>
    <n v="4"/>
    <x v="0"/>
    <x v="5"/>
    <x v="0"/>
    <x v="2"/>
    <n v="15283.397499999999"/>
  </r>
  <r>
    <d v="2020-04-13T00:00:00"/>
    <n v="4"/>
    <x v="0"/>
    <x v="6"/>
    <x v="0"/>
    <x v="0"/>
    <n v="0"/>
  </r>
  <r>
    <d v="2020-04-13T00:00:00"/>
    <n v="4"/>
    <x v="0"/>
    <x v="6"/>
    <x v="0"/>
    <x v="1"/>
    <n v="47.122500000000002"/>
  </r>
  <r>
    <d v="2020-04-13T00:00:00"/>
    <n v="4"/>
    <x v="0"/>
    <x v="6"/>
    <x v="0"/>
    <x v="2"/>
    <n v="40.839500000000001"/>
  </r>
  <r>
    <d v="2020-04-13T00:00:00"/>
    <n v="4"/>
    <x v="0"/>
    <x v="7"/>
    <x v="0"/>
    <x v="0"/>
    <n v="0"/>
  </r>
  <r>
    <d v="2020-04-13T00:00:00"/>
    <n v="4"/>
    <x v="0"/>
    <x v="7"/>
    <x v="0"/>
    <x v="1"/>
    <n v="7910.2969999999996"/>
  </r>
  <r>
    <d v="2020-04-13T00:00:00"/>
    <n v="4"/>
    <x v="0"/>
    <x v="7"/>
    <x v="0"/>
    <x v="2"/>
    <n v="0"/>
  </r>
  <r>
    <d v="2020-04-14T00:00:00"/>
    <n v="4"/>
    <x v="0"/>
    <x v="0"/>
    <x v="0"/>
    <x v="0"/>
    <n v="2646449.8640000001"/>
  </r>
  <r>
    <d v="2020-04-14T00:00:00"/>
    <n v="4"/>
    <x v="0"/>
    <x v="0"/>
    <x v="0"/>
    <x v="1"/>
    <n v="6348.9714999999997"/>
  </r>
  <r>
    <d v="2020-04-14T00:00:00"/>
    <n v="4"/>
    <x v="0"/>
    <x v="0"/>
    <x v="0"/>
    <x v="2"/>
    <n v="49423.805825000003"/>
  </r>
  <r>
    <d v="2020-04-14T00:00:00"/>
    <n v="4"/>
    <x v="0"/>
    <x v="1"/>
    <x v="0"/>
    <x v="0"/>
    <n v="827678.43900000001"/>
  </r>
  <r>
    <d v="2020-04-14T00:00:00"/>
    <n v="4"/>
    <x v="0"/>
    <x v="1"/>
    <x v="0"/>
    <x v="1"/>
    <n v="3826.3470000000002"/>
  </r>
  <r>
    <d v="2020-04-14T00:00:00"/>
    <n v="4"/>
    <x v="0"/>
    <x v="1"/>
    <x v="0"/>
    <x v="2"/>
    <n v="18366.589060949998"/>
  </r>
  <r>
    <d v="2020-04-14T00:00:00"/>
    <n v="4"/>
    <x v="0"/>
    <x v="2"/>
    <x v="0"/>
    <x v="0"/>
    <n v="4001039.5320000001"/>
  </r>
  <r>
    <d v="2020-04-14T00:00:00"/>
    <n v="4"/>
    <x v="0"/>
    <x v="2"/>
    <x v="0"/>
    <x v="1"/>
    <n v="3688.1210000000001"/>
  </r>
  <r>
    <d v="2020-04-14T00:00:00"/>
    <n v="4"/>
    <x v="0"/>
    <x v="2"/>
    <x v="0"/>
    <x v="2"/>
    <n v="64279.517315949997"/>
  </r>
  <r>
    <d v="2020-04-14T00:00:00"/>
    <n v="4"/>
    <x v="0"/>
    <x v="3"/>
    <x v="0"/>
    <x v="0"/>
    <n v="1316599.5085"/>
  </r>
  <r>
    <d v="2020-04-14T00:00:00"/>
    <n v="4"/>
    <x v="0"/>
    <x v="3"/>
    <x v="0"/>
    <x v="1"/>
    <n v="2114.2294999999999"/>
  </r>
  <r>
    <d v="2020-04-14T00:00:00"/>
    <n v="4"/>
    <x v="0"/>
    <x v="3"/>
    <x v="0"/>
    <x v="2"/>
    <n v="15128.427304999999"/>
  </r>
  <r>
    <d v="2020-04-14T00:00:00"/>
    <n v="4"/>
    <x v="0"/>
    <x v="4"/>
    <x v="1"/>
    <x v="0"/>
    <n v="1606839.5519999999"/>
  </r>
  <r>
    <d v="2020-04-14T00:00:00"/>
    <n v="4"/>
    <x v="0"/>
    <x v="4"/>
    <x v="1"/>
    <x v="1"/>
    <n v="1809.5039999999999"/>
  </r>
  <r>
    <d v="2020-04-14T00:00:00"/>
    <n v="4"/>
    <x v="0"/>
    <x v="4"/>
    <x v="1"/>
    <x v="2"/>
    <n v="18285.853767550001"/>
  </r>
  <r>
    <d v="2020-04-14T00:00:00"/>
    <n v="4"/>
    <x v="0"/>
    <x v="5"/>
    <x v="0"/>
    <x v="0"/>
    <n v="506984.69449999998"/>
  </r>
  <r>
    <d v="2020-04-14T00:00:00"/>
    <n v="4"/>
    <x v="0"/>
    <x v="5"/>
    <x v="0"/>
    <x v="1"/>
    <n v="2060.8240000000001"/>
  </r>
  <r>
    <d v="2020-04-14T00:00:00"/>
    <n v="4"/>
    <x v="0"/>
    <x v="5"/>
    <x v="0"/>
    <x v="2"/>
    <n v="14082.150729999999"/>
  </r>
  <r>
    <d v="2020-04-14T00:00:00"/>
    <n v="4"/>
    <x v="0"/>
    <x v="6"/>
    <x v="0"/>
    <x v="0"/>
    <n v="0"/>
  </r>
  <r>
    <d v="2020-04-14T00:00:00"/>
    <n v="4"/>
    <x v="0"/>
    <x v="6"/>
    <x v="0"/>
    <x v="1"/>
    <n v="62.83"/>
  </r>
  <r>
    <d v="2020-04-14T00:00:00"/>
    <n v="4"/>
    <x v="0"/>
    <x v="6"/>
    <x v="0"/>
    <x v="2"/>
    <n v="43.981000000000002"/>
  </r>
  <r>
    <d v="2020-04-14T00:00:00"/>
    <n v="4"/>
    <x v="0"/>
    <x v="7"/>
    <x v="0"/>
    <x v="0"/>
    <n v="0"/>
  </r>
  <r>
    <d v="2020-04-14T00:00:00"/>
    <n v="4"/>
    <x v="0"/>
    <x v="7"/>
    <x v="0"/>
    <x v="1"/>
    <n v="7910.2969999999996"/>
  </r>
  <r>
    <d v="2020-04-14T00:00:00"/>
    <n v="4"/>
    <x v="0"/>
    <x v="7"/>
    <x v="0"/>
    <x v="2"/>
    <n v="0"/>
  </r>
  <r>
    <d v="2020-04-15T00:00:00"/>
    <n v="4"/>
    <x v="0"/>
    <x v="0"/>
    <x v="0"/>
    <x v="0"/>
    <n v="2262586.8374999999"/>
  </r>
  <r>
    <d v="2020-04-15T00:00:00"/>
    <n v="4"/>
    <x v="0"/>
    <x v="0"/>
    <x v="0"/>
    <x v="1"/>
    <n v="6031.68"/>
  </r>
  <r>
    <d v="2020-04-15T00:00:00"/>
    <n v="4"/>
    <x v="0"/>
    <x v="0"/>
    <x v="0"/>
    <x v="2"/>
    <n v="46554.988024999999"/>
  </r>
  <r>
    <d v="2020-04-15T00:00:00"/>
    <n v="4"/>
    <x v="0"/>
    <x v="1"/>
    <x v="0"/>
    <x v="0"/>
    <n v="873277.31149999995"/>
  </r>
  <r>
    <d v="2020-04-15T00:00:00"/>
    <n v="4"/>
    <x v="0"/>
    <x v="1"/>
    <x v="0"/>
    <x v="1"/>
    <n v="3710.1115"/>
  </r>
  <r>
    <d v="2020-04-15T00:00:00"/>
    <n v="4"/>
    <x v="0"/>
    <x v="1"/>
    <x v="0"/>
    <x v="2"/>
    <n v="19161.527729400001"/>
  </r>
  <r>
    <d v="2020-04-15T00:00:00"/>
    <n v="4"/>
    <x v="0"/>
    <x v="2"/>
    <x v="0"/>
    <x v="0"/>
    <n v="3339794.6214999999"/>
  </r>
  <r>
    <d v="2020-04-15T00:00:00"/>
    <n v="4"/>
    <x v="0"/>
    <x v="2"/>
    <x v="0"/>
    <x v="1"/>
    <n v="2883.8969999999999"/>
  </r>
  <r>
    <d v="2020-04-15T00:00:00"/>
    <n v="4"/>
    <x v="0"/>
    <x v="2"/>
    <x v="0"/>
    <x v="2"/>
    <n v="56580.217278550001"/>
  </r>
  <r>
    <d v="2020-04-15T00:00:00"/>
    <n v="4"/>
    <x v="0"/>
    <x v="3"/>
    <x v="0"/>
    <x v="0"/>
    <n v="1273560.9584999999"/>
  </r>
  <r>
    <d v="2020-04-15T00:00:00"/>
    <n v="4"/>
    <x v="0"/>
    <x v="3"/>
    <x v="0"/>
    <x v="1"/>
    <n v="1985.4280000000001"/>
  </r>
  <r>
    <d v="2020-04-15T00:00:00"/>
    <n v="4"/>
    <x v="0"/>
    <x v="3"/>
    <x v="0"/>
    <x v="2"/>
    <n v="14990.201305000001"/>
  </r>
  <r>
    <d v="2020-04-15T00:00:00"/>
    <n v="4"/>
    <x v="0"/>
    <x v="4"/>
    <x v="1"/>
    <x v="0"/>
    <n v="1545360.3970000001"/>
  </r>
  <r>
    <d v="2020-04-15T00:00:00"/>
    <n v="4"/>
    <x v="0"/>
    <x v="4"/>
    <x v="1"/>
    <x v="1"/>
    <n v="2136.2199999999998"/>
  </r>
  <r>
    <d v="2020-04-15T00:00:00"/>
    <n v="4"/>
    <x v="0"/>
    <x v="4"/>
    <x v="1"/>
    <x v="2"/>
    <n v="17766.233960050002"/>
  </r>
  <r>
    <d v="2020-04-15T00:00:00"/>
    <n v="4"/>
    <x v="0"/>
    <x v="5"/>
    <x v="0"/>
    <x v="0"/>
    <n v="427303.68849999999"/>
  </r>
  <r>
    <d v="2020-04-15T00:00:00"/>
    <n v="4"/>
    <x v="0"/>
    <x v="5"/>
    <x v="0"/>
    <x v="1"/>
    <n v="2026.2674999999999"/>
  </r>
  <r>
    <d v="2020-04-15T00:00:00"/>
    <n v="4"/>
    <x v="0"/>
    <x v="5"/>
    <x v="0"/>
    <x v="2"/>
    <n v="13010.773569999999"/>
  </r>
  <r>
    <d v="2020-04-15T00:00:00"/>
    <n v="4"/>
    <x v="0"/>
    <x v="6"/>
    <x v="0"/>
    <x v="0"/>
    <n v="0"/>
  </r>
  <r>
    <d v="2020-04-15T00:00:00"/>
    <n v="4"/>
    <x v="0"/>
    <x v="6"/>
    <x v="0"/>
    <x v="1"/>
    <n v="103.6695"/>
  </r>
  <r>
    <d v="2020-04-15T00:00:00"/>
    <n v="4"/>
    <x v="0"/>
    <x v="6"/>
    <x v="0"/>
    <x v="2"/>
    <n v="65.971500000000006"/>
  </r>
  <r>
    <d v="2020-04-15T00:00:00"/>
    <n v="4"/>
    <x v="0"/>
    <x v="7"/>
    <x v="0"/>
    <x v="0"/>
    <n v="0"/>
  </r>
  <r>
    <d v="2020-04-15T00:00:00"/>
    <n v="4"/>
    <x v="0"/>
    <x v="7"/>
    <x v="0"/>
    <x v="1"/>
    <n v="7674.6845000000003"/>
  </r>
  <r>
    <d v="2020-04-15T00:00:00"/>
    <n v="4"/>
    <x v="0"/>
    <x v="7"/>
    <x v="0"/>
    <x v="2"/>
    <n v="0"/>
  </r>
  <r>
    <d v="2020-04-16T00:00:00"/>
    <n v="4"/>
    <x v="0"/>
    <x v="0"/>
    <x v="0"/>
    <x v="0"/>
    <n v="2287699.9885"/>
  </r>
  <r>
    <d v="2020-04-16T00:00:00"/>
    <n v="4"/>
    <x v="0"/>
    <x v="0"/>
    <x v="0"/>
    <x v="1"/>
    <n v="5660.9830000000002"/>
  </r>
  <r>
    <d v="2020-04-16T00:00:00"/>
    <n v="4"/>
    <x v="0"/>
    <x v="0"/>
    <x v="0"/>
    <x v="2"/>
    <n v="42382.290650000003"/>
  </r>
  <r>
    <d v="2020-04-16T00:00:00"/>
    <n v="4"/>
    <x v="0"/>
    <x v="1"/>
    <x v="0"/>
    <x v="0"/>
    <n v="930191.86699999997"/>
  </r>
  <r>
    <d v="2020-04-16T00:00:00"/>
    <n v="4"/>
    <x v="0"/>
    <x v="1"/>
    <x v="0"/>
    <x v="1"/>
    <n v="3179.1979999999999"/>
  </r>
  <r>
    <d v="2020-04-16T00:00:00"/>
    <n v="4"/>
    <x v="0"/>
    <x v="1"/>
    <x v="0"/>
    <x v="2"/>
    <n v="18933.053345699998"/>
  </r>
  <r>
    <d v="2020-04-16T00:00:00"/>
    <n v="4"/>
    <x v="0"/>
    <x v="2"/>
    <x v="0"/>
    <x v="0"/>
    <n v="3628074.3689999999"/>
  </r>
  <r>
    <d v="2020-04-16T00:00:00"/>
    <n v="4"/>
    <x v="0"/>
    <x v="2"/>
    <x v="0"/>
    <x v="1"/>
    <n v="2915.3119999999999"/>
  </r>
  <r>
    <d v="2020-04-16T00:00:00"/>
    <n v="4"/>
    <x v="0"/>
    <x v="2"/>
    <x v="0"/>
    <x v="2"/>
    <n v="59060.984118400003"/>
  </r>
  <r>
    <d v="2020-04-16T00:00:00"/>
    <n v="4"/>
    <x v="0"/>
    <x v="3"/>
    <x v="0"/>
    <x v="0"/>
    <n v="1277952.7755"/>
  </r>
  <r>
    <d v="2020-04-16T00:00:00"/>
    <n v="4"/>
    <x v="0"/>
    <x v="3"/>
    <x v="0"/>
    <x v="1"/>
    <n v="1828.3530000000001"/>
  </r>
  <r>
    <d v="2020-04-16T00:00:00"/>
    <n v="4"/>
    <x v="0"/>
    <x v="3"/>
    <x v="0"/>
    <x v="2"/>
    <n v="14233.09509275"/>
  </r>
  <r>
    <d v="2020-04-16T00:00:00"/>
    <n v="4"/>
    <x v="0"/>
    <x v="4"/>
    <x v="1"/>
    <x v="0"/>
    <n v="1058010.0774999999"/>
  </r>
  <r>
    <d v="2020-04-16T00:00:00"/>
    <n v="4"/>
    <x v="0"/>
    <x v="4"/>
    <x v="1"/>
    <x v="1"/>
    <n v="1278.5905"/>
  </r>
  <r>
    <d v="2020-04-16T00:00:00"/>
    <n v="4"/>
    <x v="0"/>
    <x v="4"/>
    <x v="1"/>
    <x v="2"/>
    <n v="13242.669361349999"/>
  </r>
  <r>
    <d v="2020-04-16T00:00:00"/>
    <n v="4"/>
    <x v="0"/>
    <x v="5"/>
    <x v="0"/>
    <x v="0"/>
    <n v="389200.435"/>
  </r>
  <r>
    <d v="2020-04-16T00:00:00"/>
    <n v="4"/>
    <x v="0"/>
    <x v="5"/>
    <x v="0"/>
    <x v="1"/>
    <n v="1721.5419999999999"/>
  </r>
  <r>
    <d v="2020-04-16T00:00:00"/>
    <n v="4"/>
    <x v="0"/>
    <x v="5"/>
    <x v="0"/>
    <x v="2"/>
    <n v="11795.39005"/>
  </r>
  <r>
    <d v="2020-04-16T00:00:00"/>
    <n v="4"/>
    <x v="0"/>
    <x v="6"/>
    <x v="0"/>
    <x v="0"/>
    <n v="0"/>
  </r>
  <r>
    <d v="2020-04-16T00:00:00"/>
    <n v="4"/>
    <x v="0"/>
    <x v="6"/>
    <x v="0"/>
    <x v="1"/>
    <n v="75.396000000000001"/>
  </r>
  <r>
    <d v="2020-04-16T00:00:00"/>
    <n v="4"/>
    <x v="0"/>
    <x v="6"/>
    <x v="0"/>
    <x v="2"/>
    <n v="53.405500000000004"/>
  </r>
  <r>
    <d v="2020-04-16T00:00:00"/>
    <n v="4"/>
    <x v="0"/>
    <x v="7"/>
    <x v="0"/>
    <x v="0"/>
    <n v="0"/>
  </r>
  <r>
    <d v="2020-04-16T00:00:00"/>
    <n v="4"/>
    <x v="0"/>
    <x v="7"/>
    <x v="0"/>
    <x v="1"/>
    <n v="8343.8240000000005"/>
  </r>
  <r>
    <d v="2020-04-16T00:00:00"/>
    <n v="4"/>
    <x v="0"/>
    <x v="7"/>
    <x v="0"/>
    <x v="2"/>
    <n v="0"/>
  </r>
  <r>
    <d v="2020-04-17T00:00:00"/>
    <n v="4"/>
    <x v="0"/>
    <x v="0"/>
    <x v="0"/>
    <x v="0"/>
    <n v="2103473.0040000002"/>
  </r>
  <r>
    <d v="2020-04-17T00:00:00"/>
    <n v="4"/>
    <x v="0"/>
    <x v="0"/>
    <x v="0"/>
    <x v="1"/>
    <n v="5463.0685000000003"/>
  </r>
  <r>
    <d v="2020-04-17T00:00:00"/>
    <n v="4"/>
    <x v="0"/>
    <x v="0"/>
    <x v="0"/>
    <x v="2"/>
    <n v="43383.957925000002"/>
  </r>
  <r>
    <d v="2020-04-17T00:00:00"/>
    <n v="4"/>
    <x v="0"/>
    <x v="1"/>
    <x v="0"/>
    <x v="0"/>
    <n v="827750.69350000005"/>
  </r>
  <r>
    <d v="2020-04-17T00:00:00"/>
    <n v="4"/>
    <x v="0"/>
    <x v="1"/>
    <x v="0"/>
    <x v="1"/>
    <n v="4671.4105"/>
  </r>
  <r>
    <d v="2020-04-17T00:00:00"/>
    <n v="4"/>
    <x v="0"/>
    <x v="1"/>
    <x v="0"/>
    <x v="2"/>
    <n v="20149.041604450002"/>
  </r>
  <r>
    <d v="2020-04-17T00:00:00"/>
    <n v="4"/>
    <x v="0"/>
    <x v="2"/>
    <x v="0"/>
    <x v="0"/>
    <n v="3663453.9419999998"/>
  </r>
  <r>
    <d v="2020-04-17T00:00:00"/>
    <n v="4"/>
    <x v="0"/>
    <x v="2"/>
    <x v="0"/>
    <x v="1"/>
    <n v="3587.5929999999998"/>
  </r>
  <r>
    <d v="2020-04-17T00:00:00"/>
    <n v="4"/>
    <x v="0"/>
    <x v="2"/>
    <x v="0"/>
    <x v="2"/>
    <n v="61428.761570199997"/>
  </r>
  <r>
    <d v="2020-04-17T00:00:00"/>
    <n v="4"/>
    <x v="0"/>
    <x v="3"/>
    <x v="0"/>
    <x v="0"/>
    <n v="1270975.504"/>
  </r>
  <r>
    <d v="2020-04-17T00:00:00"/>
    <n v="4"/>
    <x v="0"/>
    <x v="3"/>
    <x v="0"/>
    <x v="1"/>
    <n v="2007.4185"/>
  </r>
  <r>
    <d v="2020-04-17T00:00:00"/>
    <n v="4"/>
    <x v="0"/>
    <x v="3"/>
    <x v="0"/>
    <x v="2"/>
    <n v="15581.682924999999"/>
  </r>
  <r>
    <d v="2020-04-17T00:00:00"/>
    <n v="4"/>
    <x v="0"/>
    <x v="4"/>
    <x v="1"/>
    <x v="0"/>
    <n v="2574204.7884999998"/>
  </r>
  <r>
    <d v="2020-04-17T00:00:00"/>
    <n v="4"/>
    <x v="0"/>
    <x v="4"/>
    <x v="1"/>
    <x v="1"/>
    <n v="2758.2370000000001"/>
  </r>
  <r>
    <d v="2020-04-17T00:00:00"/>
    <n v="4"/>
    <x v="0"/>
    <x v="4"/>
    <x v="1"/>
    <x v="2"/>
    <n v="31081.672713249998"/>
  </r>
  <r>
    <d v="2020-04-17T00:00:00"/>
    <n v="4"/>
    <x v="0"/>
    <x v="5"/>
    <x v="0"/>
    <x v="0"/>
    <n v="355708.90350000001"/>
  </r>
  <r>
    <d v="2020-04-17T00:00:00"/>
    <n v="4"/>
    <x v="0"/>
    <x v="5"/>
    <x v="0"/>
    <x v="1"/>
    <n v="1567.6085"/>
  </r>
  <r>
    <d v="2020-04-17T00:00:00"/>
    <n v="4"/>
    <x v="0"/>
    <x v="5"/>
    <x v="0"/>
    <x v="2"/>
    <n v="10230.35758"/>
  </r>
  <r>
    <d v="2020-04-17T00:00:00"/>
    <n v="4"/>
    <x v="0"/>
    <x v="6"/>
    <x v="0"/>
    <x v="0"/>
    <n v="0"/>
  </r>
  <r>
    <d v="2020-04-17T00:00:00"/>
    <n v="4"/>
    <x v="0"/>
    <x v="6"/>
    <x v="0"/>
    <x v="1"/>
    <n v="53.405500000000004"/>
  </r>
  <r>
    <d v="2020-04-17T00:00:00"/>
    <n v="4"/>
    <x v="0"/>
    <x v="6"/>
    <x v="0"/>
    <x v="2"/>
    <n v="53.405500000000004"/>
  </r>
  <r>
    <d v="2020-04-17T00:00:00"/>
    <n v="4"/>
    <x v="0"/>
    <x v="7"/>
    <x v="0"/>
    <x v="0"/>
    <n v="0"/>
  </r>
  <r>
    <d v="2020-04-17T00:00:00"/>
    <n v="4"/>
    <x v="0"/>
    <x v="7"/>
    <x v="0"/>
    <x v="1"/>
    <n v="8171.0415000000003"/>
  </r>
  <r>
    <d v="2020-04-17T00:00:00"/>
    <n v="4"/>
    <x v="0"/>
    <x v="7"/>
    <x v="0"/>
    <x v="2"/>
    <n v="0"/>
  </r>
  <r>
    <d v="2020-04-18T00:00:00"/>
    <n v="4"/>
    <x v="0"/>
    <x v="0"/>
    <x v="0"/>
    <x v="0"/>
    <n v="1978098.8805"/>
  </r>
  <r>
    <d v="2020-04-18T00:00:00"/>
    <n v="4"/>
    <x v="0"/>
    <x v="0"/>
    <x v="0"/>
    <x v="1"/>
    <n v="5657.8415000000005"/>
  </r>
  <r>
    <d v="2020-04-18T00:00:00"/>
    <n v="4"/>
    <x v="0"/>
    <x v="0"/>
    <x v="0"/>
    <x v="2"/>
    <n v="44754.908524999999"/>
  </r>
  <r>
    <d v="2020-04-18T00:00:00"/>
    <n v="4"/>
    <x v="0"/>
    <x v="1"/>
    <x v="0"/>
    <x v="0"/>
    <n v="893263.53449999995"/>
  </r>
  <r>
    <d v="2020-04-18T00:00:00"/>
    <n v="4"/>
    <x v="0"/>
    <x v="1"/>
    <x v="0"/>
    <x v="1"/>
    <n v="3769.8"/>
  </r>
  <r>
    <d v="2020-04-18T00:00:00"/>
    <n v="4"/>
    <x v="0"/>
    <x v="1"/>
    <x v="0"/>
    <x v="2"/>
    <n v="19993.700712450001"/>
  </r>
  <r>
    <d v="2020-04-18T00:00:00"/>
    <n v="4"/>
    <x v="0"/>
    <x v="2"/>
    <x v="0"/>
    <x v="0"/>
    <n v="3609438.9909999999"/>
  </r>
  <r>
    <d v="2020-04-18T00:00:00"/>
    <n v="4"/>
    <x v="0"/>
    <x v="2"/>
    <x v="0"/>
    <x v="1"/>
    <n v="4175.0535"/>
  </r>
  <r>
    <d v="2020-04-18T00:00:00"/>
    <n v="4"/>
    <x v="0"/>
    <x v="2"/>
    <x v="0"/>
    <x v="2"/>
    <n v="66337.6550193"/>
  </r>
  <r>
    <d v="2020-04-18T00:00:00"/>
    <n v="4"/>
    <x v="0"/>
    <x v="3"/>
    <x v="0"/>
    <x v="0"/>
    <n v="1289428.675"/>
  </r>
  <r>
    <d v="2020-04-18T00:00:00"/>
    <n v="4"/>
    <x v="0"/>
    <x v="3"/>
    <x v="0"/>
    <x v="1"/>
    <n v="2368.6909999999998"/>
  </r>
  <r>
    <d v="2020-04-18T00:00:00"/>
    <n v="4"/>
    <x v="0"/>
    <x v="3"/>
    <x v="0"/>
    <x v="2"/>
    <n v="15262.6636"/>
  </r>
  <r>
    <d v="2020-04-18T00:00:00"/>
    <n v="4"/>
    <x v="0"/>
    <x v="4"/>
    <x v="1"/>
    <x v="0"/>
    <n v="1961879.3160000001"/>
  </r>
  <r>
    <d v="2020-04-18T00:00:00"/>
    <n v="4"/>
    <x v="0"/>
    <x v="4"/>
    <x v="1"/>
    <x v="1"/>
    <n v="1724.6835000000001"/>
  </r>
  <r>
    <d v="2020-04-18T00:00:00"/>
    <n v="4"/>
    <x v="0"/>
    <x v="4"/>
    <x v="1"/>
    <x v="2"/>
    <n v="18930.015515200001"/>
  </r>
  <r>
    <d v="2020-04-18T00:00:00"/>
    <n v="4"/>
    <x v="0"/>
    <x v="5"/>
    <x v="0"/>
    <x v="0"/>
    <n v="493793.53600000002"/>
  </r>
  <r>
    <d v="2020-04-18T00:00:00"/>
    <n v="4"/>
    <x v="0"/>
    <x v="5"/>
    <x v="0"/>
    <x v="1"/>
    <n v="2026.2674999999999"/>
  </r>
  <r>
    <d v="2020-04-18T00:00:00"/>
    <n v="4"/>
    <x v="0"/>
    <x v="5"/>
    <x v="0"/>
    <x v="2"/>
    <n v="14146.174499999999"/>
  </r>
  <r>
    <d v="2020-04-18T00:00:00"/>
    <n v="4"/>
    <x v="0"/>
    <x v="6"/>
    <x v="0"/>
    <x v="0"/>
    <n v="0"/>
  </r>
  <r>
    <d v="2020-04-18T00:00:00"/>
    <n v="4"/>
    <x v="0"/>
    <x v="6"/>
    <x v="0"/>
    <x v="1"/>
    <n v="53.405500000000004"/>
  </r>
  <r>
    <d v="2020-04-18T00:00:00"/>
    <n v="4"/>
    <x v="0"/>
    <x v="6"/>
    <x v="0"/>
    <x v="2"/>
    <n v="62.83"/>
  </r>
  <r>
    <d v="2020-04-18T00:00:00"/>
    <n v="4"/>
    <x v="0"/>
    <x v="7"/>
    <x v="0"/>
    <x v="0"/>
    <n v="0"/>
  </r>
  <r>
    <d v="2020-04-18T00:00:00"/>
    <n v="4"/>
    <x v="0"/>
    <x v="7"/>
    <x v="0"/>
    <x v="1"/>
    <n v="8874.7374999999993"/>
  </r>
  <r>
    <d v="2020-04-18T00:00:00"/>
    <n v="4"/>
    <x v="0"/>
    <x v="7"/>
    <x v="0"/>
    <x v="2"/>
    <n v="0"/>
  </r>
  <r>
    <d v="2020-04-19T00:00:00"/>
    <n v="4"/>
    <x v="0"/>
    <x v="0"/>
    <x v="0"/>
    <x v="0"/>
    <n v="2075551.352"/>
  </r>
  <r>
    <d v="2020-04-19T00:00:00"/>
    <n v="4"/>
    <x v="0"/>
    <x v="0"/>
    <x v="0"/>
    <x v="1"/>
    <n v="5943.7179999999998"/>
  </r>
  <r>
    <d v="2020-04-19T00:00:00"/>
    <n v="4"/>
    <x v="0"/>
    <x v="0"/>
    <x v="0"/>
    <x v="2"/>
    <n v="49077.926675000002"/>
  </r>
  <r>
    <d v="2020-04-19T00:00:00"/>
    <n v="4"/>
    <x v="0"/>
    <x v="1"/>
    <x v="0"/>
    <x v="0"/>
    <n v="858088.15899999999"/>
  </r>
  <r>
    <d v="2020-04-19T00:00:00"/>
    <n v="4"/>
    <x v="0"/>
    <x v="1"/>
    <x v="0"/>
    <x v="1"/>
    <n v="3732.1019999999999"/>
  </r>
  <r>
    <d v="2020-04-19T00:00:00"/>
    <n v="4"/>
    <x v="0"/>
    <x v="1"/>
    <x v="0"/>
    <x v="2"/>
    <n v="18142.954786300001"/>
  </r>
  <r>
    <d v="2020-04-19T00:00:00"/>
    <n v="4"/>
    <x v="0"/>
    <x v="2"/>
    <x v="0"/>
    <x v="0"/>
    <n v="3594281.2535000001"/>
  </r>
  <r>
    <d v="2020-04-19T00:00:00"/>
    <n v="4"/>
    <x v="0"/>
    <x v="2"/>
    <x v="0"/>
    <x v="1"/>
    <n v="4306.9965000000002"/>
  </r>
  <r>
    <d v="2020-04-19T00:00:00"/>
    <n v="4"/>
    <x v="0"/>
    <x v="2"/>
    <x v="0"/>
    <x v="2"/>
    <n v="70032.498829300006"/>
  </r>
  <r>
    <d v="2020-04-19T00:00:00"/>
    <n v="4"/>
    <x v="0"/>
    <x v="3"/>
    <x v="0"/>
    <x v="0"/>
    <n v="1330032.5625"/>
  </r>
  <r>
    <d v="2020-04-19T00:00:00"/>
    <n v="4"/>
    <x v="0"/>
    <x v="3"/>
    <x v="0"/>
    <x v="1"/>
    <n v="2189.6255000000001"/>
  </r>
  <r>
    <d v="2020-04-19T00:00:00"/>
    <n v="4"/>
    <x v="0"/>
    <x v="3"/>
    <x v="0"/>
    <x v="2"/>
    <n v="14733.603585000001"/>
  </r>
  <r>
    <d v="2020-04-19T00:00:00"/>
    <n v="4"/>
    <x v="0"/>
    <x v="4"/>
    <x v="1"/>
    <x v="0"/>
    <n v="1844192.443"/>
  </r>
  <r>
    <d v="2020-04-19T00:00:00"/>
    <n v="4"/>
    <x v="0"/>
    <x v="4"/>
    <x v="1"/>
    <x v="1"/>
    <n v="1652.4290000000001"/>
  </r>
  <r>
    <d v="2020-04-19T00:00:00"/>
    <n v="4"/>
    <x v="0"/>
    <x v="4"/>
    <x v="1"/>
    <x v="2"/>
    <n v="16878.923568049999"/>
  </r>
  <r>
    <d v="2020-04-19T00:00:00"/>
    <n v="4"/>
    <x v="0"/>
    <x v="5"/>
    <x v="0"/>
    <x v="0"/>
    <n v="539712.84149999998"/>
  </r>
  <r>
    <d v="2020-04-19T00:00:00"/>
    <n v="4"/>
    <x v="0"/>
    <x v="5"/>
    <x v="0"/>
    <x v="1"/>
    <n v="1963.4375"/>
  </r>
  <r>
    <d v="2020-04-19T00:00:00"/>
    <n v="4"/>
    <x v="0"/>
    <x v="5"/>
    <x v="0"/>
    <x v="2"/>
    <n v="14193.611150000001"/>
  </r>
  <r>
    <d v="2020-04-19T00:00:00"/>
    <n v="4"/>
    <x v="0"/>
    <x v="6"/>
    <x v="0"/>
    <x v="0"/>
    <n v="0"/>
  </r>
  <r>
    <d v="2020-04-19T00:00:00"/>
    <n v="4"/>
    <x v="0"/>
    <x v="6"/>
    <x v="0"/>
    <x v="1"/>
    <n v="56.546999999999997"/>
  </r>
  <r>
    <d v="2020-04-19T00:00:00"/>
    <n v="4"/>
    <x v="0"/>
    <x v="6"/>
    <x v="0"/>
    <x v="2"/>
    <n v="18.849"/>
  </r>
  <r>
    <d v="2020-04-19T00:00:00"/>
    <n v="4"/>
    <x v="0"/>
    <x v="7"/>
    <x v="0"/>
    <x v="0"/>
    <n v="0"/>
  </r>
  <r>
    <d v="2020-04-19T00:00:00"/>
    <n v="4"/>
    <x v="0"/>
    <x v="7"/>
    <x v="0"/>
    <x v="1"/>
    <n v="8463.2009999999991"/>
  </r>
  <r>
    <d v="2020-04-19T00:00:00"/>
    <n v="4"/>
    <x v="0"/>
    <x v="7"/>
    <x v="0"/>
    <x v="2"/>
    <n v="0"/>
  </r>
  <r>
    <d v="2020-04-20T00:00:00"/>
    <n v="4"/>
    <x v="0"/>
    <x v="0"/>
    <x v="0"/>
    <x v="0"/>
    <n v="2104761.0189999999"/>
  </r>
  <r>
    <d v="2020-04-20T00:00:00"/>
    <n v="4"/>
    <x v="0"/>
    <x v="0"/>
    <x v="0"/>
    <x v="1"/>
    <n v="5987.6989999999996"/>
  </r>
  <r>
    <d v="2020-04-20T00:00:00"/>
    <n v="4"/>
    <x v="0"/>
    <x v="0"/>
    <x v="0"/>
    <x v="2"/>
    <n v="44262.949625000001"/>
  </r>
  <r>
    <d v="2020-04-20T00:00:00"/>
    <n v="4"/>
    <x v="0"/>
    <x v="1"/>
    <x v="0"/>
    <x v="0"/>
    <n v="852157.00699999998"/>
  </r>
  <r>
    <d v="2020-04-20T00:00:00"/>
    <n v="4"/>
    <x v="0"/>
    <x v="1"/>
    <x v="0"/>
    <x v="1"/>
    <n v="3725.819"/>
  </r>
  <r>
    <d v="2020-04-20T00:00:00"/>
    <n v="4"/>
    <x v="0"/>
    <x v="1"/>
    <x v="0"/>
    <x v="2"/>
    <n v="18420.76548505"/>
  </r>
  <r>
    <d v="2020-04-20T00:00:00"/>
    <n v="4"/>
    <x v="0"/>
    <x v="2"/>
    <x v="0"/>
    <x v="0"/>
    <n v="4308708.6174999997"/>
  </r>
  <r>
    <d v="2020-04-20T00:00:00"/>
    <n v="4"/>
    <x v="0"/>
    <x v="2"/>
    <x v="0"/>
    <x v="1"/>
    <n v="4379.2510000000002"/>
  </r>
  <r>
    <d v="2020-04-20T00:00:00"/>
    <n v="4"/>
    <x v="0"/>
    <x v="2"/>
    <x v="0"/>
    <x v="2"/>
    <n v="76376.348113550004"/>
  </r>
  <r>
    <d v="2020-04-20T00:00:00"/>
    <n v="4"/>
    <x v="0"/>
    <x v="3"/>
    <x v="0"/>
    <x v="0"/>
    <n v="1285951.0345000001"/>
  </r>
  <r>
    <d v="2020-04-20T00:00:00"/>
    <n v="4"/>
    <x v="0"/>
    <x v="3"/>
    <x v="0"/>
    <x v="1"/>
    <n v="1960.296"/>
  </r>
  <r>
    <d v="2020-04-20T00:00:00"/>
    <n v="4"/>
    <x v="0"/>
    <x v="3"/>
    <x v="0"/>
    <x v="2"/>
    <n v="15042.318789999999"/>
  </r>
  <r>
    <d v="2020-04-20T00:00:00"/>
    <n v="4"/>
    <x v="0"/>
    <x v="4"/>
    <x v="1"/>
    <x v="0"/>
    <n v="2730689.1864999998"/>
  </r>
  <r>
    <d v="2020-04-20T00:00:00"/>
    <n v="4"/>
    <x v="0"/>
    <x v="4"/>
    <x v="1"/>
    <x v="1"/>
    <n v="2180.201"/>
  </r>
  <r>
    <d v="2020-04-20T00:00:00"/>
    <n v="4"/>
    <x v="0"/>
    <x v="4"/>
    <x v="1"/>
    <x v="2"/>
    <n v="29648.568478199999"/>
  </r>
  <r>
    <d v="2020-04-20T00:00:00"/>
    <n v="4"/>
    <x v="0"/>
    <x v="5"/>
    <x v="0"/>
    <x v="0"/>
    <n v="449718.29100000003"/>
  </r>
  <r>
    <d v="2020-04-20T00:00:00"/>
    <n v="4"/>
    <x v="0"/>
    <x v="5"/>
    <x v="0"/>
    <x v="1"/>
    <n v="1633.58"/>
  </r>
  <r>
    <d v="2020-04-20T00:00:00"/>
    <n v="4"/>
    <x v="0"/>
    <x v="5"/>
    <x v="0"/>
    <x v="2"/>
    <n v="12013.096"/>
  </r>
  <r>
    <d v="2020-04-20T00:00:00"/>
    <n v="4"/>
    <x v="0"/>
    <x v="6"/>
    <x v="0"/>
    <x v="0"/>
    <n v="0"/>
  </r>
  <r>
    <d v="2020-04-20T00:00:00"/>
    <n v="4"/>
    <x v="0"/>
    <x v="6"/>
    <x v="0"/>
    <x v="1"/>
    <n v="75.396000000000001"/>
  </r>
  <r>
    <d v="2020-04-20T00:00:00"/>
    <n v="4"/>
    <x v="0"/>
    <x v="6"/>
    <x v="0"/>
    <x v="2"/>
    <n v="65.971500000000006"/>
  </r>
  <r>
    <d v="2020-04-20T00:00:00"/>
    <n v="4"/>
    <x v="0"/>
    <x v="7"/>
    <x v="0"/>
    <x v="0"/>
    <n v="0"/>
  </r>
  <r>
    <d v="2020-04-20T00:00:00"/>
    <n v="4"/>
    <x v="0"/>
    <x v="7"/>
    <x v="0"/>
    <x v="1"/>
    <n v="7555.3074999999999"/>
  </r>
  <r>
    <d v="2020-04-20T00:00:00"/>
    <n v="4"/>
    <x v="0"/>
    <x v="7"/>
    <x v="0"/>
    <x v="2"/>
    <n v="0"/>
  </r>
  <r>
    <d v="2020-04-21T00:00:00"/>
    <n v="4"/>
    <x v="0"/>
    <x v="0"/>
    <x v="0"/>
    <x v="0"/>
    <n v="2216698.9470000002"/>
  </r>
  <r>
    <d v="2020-04-21T00:00:00"/>
    <n v="4"/>
    <x v="0"/>
    <x v="0"/>
    <x v="0"/>
    <x v="1"/>
    <n v="5937.4350000000004"/>
  </r>
  <r>
    <d v="2020-04-21T00:00:00"/>
    <n v="4"/>
    <x v="0"/>
    <x v="0"/>
    <x v="0"/>
    <x v="2"/>
    <n v="46267.06955"/>
  </r>
  <r>
    <d v="2020-04-21T00:00:00"/>
    <n v="4"/>
    <x v="0"/>
    <x v="1"/>
    <x v="0"/>
    <x v="0"/>
    <n v="830757.10900000005"/>
  </r>
  <r>
    <d v="2020-04-21T00:00:00"/>
    <n v="4"/>
    <x v="0"/>
    <x v="1"/>
    <x v="0"/>
    <x v="1"/>
    <n v="3166.6320000000001"/>
  </r>
  <r>
    <d v="2020-04-21T00:00:00"/>
    <n v="4"/>
    <x v="0"/>
    <x v="1"/>
    <x v="0"/>
    <x v="2"/>
    <n v="17970.005472649998"/>
  </r>
  <r>
    <d v="2020-04-21T00:00:00"/>
    <n v="4"/>
    <x v="0"/>
    <x v="2"/>
    <x v="0"/>
    <x v="0"/>
    <n v="4935877.6775000002"/>
  </r>
  <r>
    <d v="2020-04-21T00:00:00"/>
    <n v="4"/>
    <x v="0"/>
    <x v="2"/>
    <x v="0"/>
    <x v="1"/>
    <n v="4853.6175000000003"/>
  </r>
  <r>
    <d v="2020-04-21T00:00:00"/>
    <n v="4"/>
    <x v="0"/>
    <x v="2"/>
    <x v="0"/>
    <x v="2"/>
    <n v="75952.482168500006"/>
  </r>
  <r>
    <d v="2020-04-21T00:00:00"/>
    <n v="4"/>
    <x v="0"/>
    <x v="3"/>
    <x v="0"/>
    <x v="0"/>
    <n v="1270548.26"/>
  </r>
  <r>
    <d v="2020-04-21T00:00:00"/>
    <n v="4"/>
    <x v="0"/>
    <x v="3"/>
    <x v="0"/>
    <x v="1"/>
    <n v="2016.8430000000001"/>
  </r>
  <r>
    <d v="2020-04-21T00:00:00"/>
    <n v="4"/>
    <x v="0"/>
    <x v="3"/>
    <x v="0"/>
    <x v="2"/>
    <n v="15775.010834999999"/>
  </r>
  <r>
    <d v="2020-04-21T00:00:00"/>
    <n v="4"/>
    <x v="0"/>
    <x v="4"/>
    <x v="1"/>
    <x v="0"/>
    <n v="577988.87749999994"/>
  </r>
  <r>
    <d v="2020-04-21T00:00:00"/>
    <n v="4"/>
    <x v="0"/>
    <x v="4"/>
    <x v="1"/>
    <x v="1"/>
    <n v="1338.279"/>
  </r>
  <r>
    <d v="2020-04-21T00:00:00"/>
    <n v="4"/>
    <x v="0"/>
    <x v="4"/>
    <x v="1"/>
    <x v="2"/>
    <n v="21325.285804250001"/>
  </r>
  <r>
    <d v="2020-04-21T00:00:00"/>
    <n v="4"/>
    <x v="0"/>
    <x v="5"/>
    <x v="0"/>
    <x v="0"/>
    <n v="488352.45799999998"/>
  </r>
  <r>
    <d v="2020-04-21T00:00:00"/>
    <n v="4"/>
    <x v="0"/>
    <x v="5"/>
    <x v="0"/>
    <x v="1"/>
    <n v="1762.3815"/>
  </r>
  <r>
    <d v="2020-04-21T00:00:00"/>
    <n v="4"/>
    <x v="0"/>
    <x v="5"/>
    <x v="0"/>
    <x v="2"/>
    <n v="13187.13738"/>
  </r>
  <r>
    <d v="2020-04-21T00:00:00"/>
    <n v="4"/>
    <x v="0"/>
    <x v="6"/>
    <x v="0"/>
    <x v="0"/>
    <n v="0"/>
  </r>
  <r>
    <d v="2020-04-21T00:00:00"/>
    <n v="4"/>
    <x v="0"/>
    <x v="6"/>
    <x v="0"/>
    <x v="1"/>
    <n v="59.688499999999998"/>
  </r>
  <r>
    <d v="2020-04-21T00:00:00"/>
    <n v="4"/>
    <x v="0"/>
    <x v="6"/>
    <x v="0"/>
    <x v="2"/>
    <n v="31.414999999999999"/>
  </r>
  <r>
    <d v="2020-04-21T00:00:00"/>
    <n v="4"/>
    <x v="0"/>
    <x v="7"/>
    <x v="0"/>
    <x v="0"/>
    <n v="0"/>
  </r>
  <r>
    <d v="2020-04-21T00:00:00"/>
    <n v="4"/>
    <x v="0"/>
    <x v="7"/>
    <x v="0"/>
    <x v="1"/>
    <n v="7888.3064999999997"/>
  </r>
  <r>
    <d v="2020-04-21T00:00:00"/>
    <n v="4"/>
    <x v="0"/>
    <x v="7"/>
    <x v="0"/>
    <x v="2"/>
    <n v="0"/>
  </r>
  <r>
    <d v="2020-04-22T00:00:00"/>
    <n v="4"/>
    <x v="0"/>
    <x v="0"/>
    <x v="0"/>
    <x v="0"/>
    <n v="2118209.7804999999"/>
  </r>
  <r>
    <d v="2020-04-22T00:00:00"/>
    <n v="4"/>
    <x v="0"/>
    <x v="0"/>
    <x v="0"/>
    <x v="1"/>
    <n v="6433.7920000000004"/>
  </r>
  <r>
    <d v="2020-04-22T00:00:00"/>
    <n v="4"/>
    <x v="0"/>
    <x v="0"/>
    <x v="0"/>
    <x v="2"/>
    <n v="45617.407350000001"/>
  </r>
  <r>
    <d v="2020-04-22T00:00:00"/>
    <n v="4"/>
    <x v="0"/>
    <x v="1"/>
    <x v="0"/>
    <x v="0"/>
    <n v="798390.23450000002"/>
  </r>
  <r>
    <d v="2020-04-22T00:00:00"/>
    <n v="4"/>
    <x v="0"/>
    <x v="1"/>
    <x v="0"/>
    <x v="1"/>
    <n v="4291.2889999999998"/>
  </r>
  <r>
    <d v="2020-04-22T00:00:00"/>
    <n v="4"/>
    <x v="0"/>
    <x v="1"/>
    <x v="0"/>
    <x v="2"/>
    <n v="18869.244454299998"/>
  </r>
  <r>
    <d v="2020-04-22T00:00:00"/>
    <n v="4"/>
    <x v="0"/>
    <x v="2"/>
    <x v="0"/>
    <x v="0"/>
    <n v="4750412.9419999998"/>
  </r>
  <r>
    <d v="2020-04-22T00:00:00"/>
    <n v="4"/>
    <x v="0"/>
    <x v="2"/>
    <x v="0"/>
    <x v="1"/>
    <n v="5271.4369999999999"/>
  </r>
  <r>
    <d v="2020-04-22T00:00:00"/>
    <n v="4"/>
    <x v="0"/>
    <x v="2"/>
    <x v="0"/>
    <x v="2"/>
    <n v="70337.800166250003"/>
  </r>
  <r>
    <d v="2020-04-22T00:00:00"/>
    <n v="4"/>
    <x v="0"/>
    <x v="3"/>
    <x v="0"/>
    <x v="0"/>
    <n v="1208161.2115"/>
  </r>
  <r>
    <d v="2020-04-22T00:00:00"/>
    <n v="4"/>
    <x v="0"/>
    <x v="3"/>
    <x v="0"/>
    <x v="1"/>
    <n v="1994.8525"/>
  </r>
  <r>
    <d v="2020-04-22T00:00:00"/>
    <n v="4"/>
    <x v="0"/>
    <x v="3"/>
    <x v="0"/>
    <x v="2"/>
    <n v="16410.944680000001"/>
  </r>
  <r>
    <d v="2020-04-22T00:00:00"/>
    <n v="4"/>
    <x v="0"/>
    <x v="4"/>
    <x v="1"/>
    <x v="0"/>
    <n v="581689.56449999998"/>
  </r>
  <r>
    <d v="2020-04-22T00:00:00"/>
    <n v="4"/>
    <x v="0"/>
    <x v="4"/>
    <x v="1"/>
    <x v="1"/>
    <n v="1266.0245"/>
  </r>
  <r>
    <d v="2020-04-22T00:00:00"/>
    <n v="4"/>
    <x v="0"/>
    <x v="4"/>
    <x v="1"/>
    <x v="2"/>
    <n v="17849.8980739"/>
  </r>
  <r>
    <d v="2020-04-22T00:00:00"/>
    <n v="4"/>
    <x v="0"/>
    <x v="5"/>
    <x v="0"/>
    <x v="0"/>
    <n v="460939.72899999999"/>
  </r>
  <r>
    <d v="2020-04-22T00:00:00"/>
    <n v="4"/>
    <x v="0"/>
    <x v="5"/>
    <x v="0"/>
    <x v="1"/>
    <n v="1699.5515"/>
  </r>
  <r>
    <d v="2020-04-22T00:00:00"/>
    <n v="4"/>
    <x v="0"/>
    <x v="5"/>
    <x v="0"/>
    <x v="2"/>
    <n v="12065.55905"/>
  </r>
  <r>
    <d v="2020-04-22T00:00:00"/>
    <n v="4"/>
    <x v="0"/>
    <x v="6"/>
    <x v="0"/>
    <x v="0"/>
    <n v="0"/>
  </r>
  <r>
    <d v="2020-04-22T00:00:00"/>
    <n v="4"/>
    <x v="0"/>
    <x v="6"/>
    <x v="0"/>
    <x v="1"/>
    <n v="50.264000000000003"/>
  </r>
  <r>
    <d v="2020-04-22T00:00:00"/>
    <n v="4"/>
    <x v="0"/>
    <x v="6"/>
    <x v="0"/>
    <x v="2"/>
    <n v="31.414999999999999"/>
  </r>
  <r>
    <d v="2020-04-22T00:00:00"/>
    <n v="4"/>
    <x v="0"/>
    <x v="7"/>
    <x v="0"/>
    <x v="0"/>
    <n v="0"/>
  </r>
  <r>
    <d v="2020-04-22T00:00:00"/>
    <n v="4"/>
    <x v="0"/>
    <x v="7"/>
    <x v="0"/>
    <x v="1"/>
    <n v="8105.07"/>
  </r>
  <r>
    <d v="2020-04-22T00:00:00"/>
    <n v="4"/>
    <x v="0"/>
    <x v="7"/>
    <x v="0"/>
    <x v="2"/>
    <n v="0"/>
  </r>
  <r>
    <d v="2020-04-23T00:00:00"/>
    <n v="4"/>
    <x v="0"/>
    <x v="0"/>
    <x v="0"/>
    <x v="0"/>
    <n v="2413463.6579999998"/>
  </r>
  <r>
    <d v="2020-04-23T00:00:00"/>
    <n v="4"/>
    <x v="0"/>
    <x v="0"/>
    <x v="0"/>
    <x v="1"/>
    <n v="6725.9515000000001"/>
  </r>
  <r>
    <d v="2020-04-23T00:00:00"/>
    <n v="4"/>
    <x v="0"/>
    <x v="0"/>
    <x v="0"/>
    <x v="2"/>
    <n v="47066.26715"/>
  </r>
  <r>
    <d v="2020-04-23T00:00:00"/>
    <n v="4"/>
    <x v="0"/>
    <x v="1"/>
    <x v="0"/>
    <x v="0"/>
    <n v="801560.00800000003"/>
  </r>
  <r>
    <d v="2020-04-23T00:00:00"/>
    <n v="4"/>
    <x v="0"/>
    <x v="1"/>
    <x v="0"/>
    <x v="1"/>
    <n v="3483.9234999999999"/>
  </r>
  <r>
    <d v="2020-04-23T00:00:00"/>
    <n v="4"/>
    <x v="0"/>
    <x v="1"/>
    <x v="0"/>
    <x v="2"/>
    <n v="19080.274716799999"/>
  </r>
  <r>
    <d v="2020-04-23T00:00:00"/>
    <n v="4"/>
    <x v="0"/>
    <x v="2"/>
    <x v="0"/>
    <x v="0"/>
    <n v="4389825.2889999999"/>
  </r>
  <r>
    <d v="2020-04-23T00:00:00"/>
    <n v="4"/>
    <x v="0"/>
    <x v="2"/>
    <x v="0"/>
    <x v="1"/>
    <n v="4850.4759999999997"/>
  </r>
  <r>
    <d v="2020-04-23T00:00:00"/>
    <n v="4"/>
    <x v="0"/>
    <x v="2"/>
    <x v="0"/>
    <x v="2"/>
    <n v="62148.36392715"/>
  </r>
  <r>
    <d v="2020-04-23T00:00:00"/>
    <n v="4"/>
    <x v="0"/>
    <x v="3"/>
    <x v="0"/>
    <x v="0"/>
    <n v="1136497.3134999999"/>
  </r>
  <r>
    <d v="2020-04-23T00:00:00"/>
    <n v="4"/>
    <x v="0"/>
    <x v="3"/>
    <x v="0"/>
    <x v="1"/>
    <n v="1938.3054999999999"/>
  </r>
  <r>
    <d v="2020-04-23T00:00:00"/>
    <n v="4"/>
    <x v="0"/>
    <x v="3"/>
    <x v="0"/>
    <x v="2"/>
    <n v="13859.16706"/>
  </r>
  <r>
    <d v="2020-04-23T00:00:00"/>
    <n v="4"/>
    <x v="0"/>
    <x v="4"/>
    <x v="1"/>
    <x v="0"/>
    <n v="0"/>
  </r>
  <r>
    <d v="2020-04-23T00:00:00"/>
    <n v="4"/>
    <x v="0"/>
    <x v="4"/>
    <x v="1"/>
    <x v="1"/>
    <n v="172.7825"/>
  </r>
  <r>
    <d v="2020-04-23T00:00:00"/>
    <n v="4"/>
    <x v="0"/>
    <x v="4"/>
    <x v="1"/>
    <x v="2"/>
    <n v="0"/>
  </r>
  <r>
    <d v="2020-04-23T00:00:00"/>
    <n v="4"/>
    <x v="0"/>
    <x v="5"/>
    <x v="0"/>
    <x v="0"/>
    <n v="387544.86450000003"/>
  </r>
  <r>
    <d v="2020-04-23T00:00:00"/>
    <n v="4"/>
    <x v="0"/>
    <x v="5"/>
    <x v="0"/>
    <x v="1"/>
    <n v="1397.9675"/>
  </r>
  <r>
    <d v="2020-04-23T00:00:00"/>
    <n v="4"/>
    <x v="0"/>
    <x v="5"/>
    <x v="0"/>
    <x v="2"/>
    <n v="10141.390299999999"/>
  </r>
  <r>
    <d v="2020-04-23T00:00:00"/>
    <n v="4"/>
    <x v="0"/>
    <x v="6"/>
    <x v="0"/>
    <x v="0"/>
    <n v="0"/>
  </r>
  <r>
    <d v="2020-04-23T00:00:00"/>
    <n v="4"/>
    <x v="0"/>
    <x v="6"/>
    <x v="0"/>
    <x v="1"/>
    <n v="94.245000000000005"/>
  </r>
  <r>
    <d v="2020-04-23T00:00:00"/>
    <n v="4"/>
    <x v="0"/>
    <x v="6"/>
    <x v="0"/>
    <x v="2"/>
    <n v="150.792"/>
  </r>
  <r>
    <d v="2020-04-23T00:00:00"/>
    <n v="4"/>
    <x v="0"/>
    <x v="7"/>
    <x v="0"/>
    <x v="0"/>
    <n v="0"/>
  </r>
  <r>
    <d v="2020-04-23T00:00:00"/>
    <n v="4"/>
    <x v="0"/>
    <x v="7"/>
    <x v="0"/>
    <x v="1"/>
    <n v="8133.3434999999999"/>
  </r>
  <r>
    <d v="2020-04-23T00:00:00"/>
    <n v="4"/>
    <x v="0"/>
    <x v="7"/>
    <x v="0"/>
    <x v="2"/>
    <n v="0"/>
  </r>
  <r>
    <d v="2020-04-24T00:00:00"/>
    <n v="4"/>
    <x v="0"/>
    <x v="0"/>
    <x v="0"/>
    <x v="0"/>
    <n v="2130427.074"/>
  </r>
  <r>
    <d v="2020-04-24T00:00:00"/>
    <n v="4"/>
    <x v="0"/>
    <x v="0"/>
    <x v="0"/>
    <x v="1"/>
    <n v="6179.3305"/>
  </r>
  <r>
    <d v="2020-04-24T00:00:00"/>
    <n v="4"/>
    <x v="0"/>
    <x v="0"/>
    <x v="0"/>
    <x v="2"/>
    <n v="43173.6345"/>
  </r>
  <r>
    <d v="2020-04-24T00:00:00"/>
    <n v="4"/>
    <x v="0"/>
    <x v="1"/>
    <x v="0"/>
    <x v="0"/>
    <n v="682688.78949999996"/>
  </r>
  <r>
    <d v="2020-04-24T00:00:00"/>
    <n v="4"/>
    <x v="0"/>
    <x v="1"/>
    <x v="0"/>
    <x v="1"/>
    <n v="3163.4904999999999"/>
  </r>
  <r>
    <d v="2020-04-24T00:00:00"/>
    <n v="4"/>
    <x v="0"/>
    <x v="1"/>
    <x v="0"/>
    <x v="2"/>
    <n v="17604.651221700002"/>
  </r>
  <r>
    <d v="2020-04-24T00:00:00"/>
    <n v="4"/>
    <x v="0"/>
    <x v="2"/>
    <x v="0"/>
    <x v="0"/>
    <n v="4791758.2235000003"/>
  </r>
  <r>
    <d v="2020-04-24T00:00:00"/>
    <n v="4"/>
    <x v="0"/>
    <x v="2"/>
    <x v="0"/>
    <x v="1"/>
    <n v="4976.1360000000004"/>
  </r>
  <r>
    <d v="2020-04-24T00:00:00"/>
    <n v="4"/>
    <x v="0"/>
    <x v="2"/>
    <x v="0"/>
    <x v="2"/>
    <n v="64208.780160449998"/>
  </r>
  <r>
    <d v="2020-04-24T00:00:00"/>
    <n v="4"/>
    <x v="0"/>
    <x v="3"/>
    <x v="0"/>
    <x v="0"/>
    <n v="1114965.4724999999"/>
  </r>
  <r>
    <d v="2020-04-24T00:00:00"/>
    <n v="4"/>
    <x v="0"/>
    <x v="3"/>
    <x v="0"/>
    <x v="1"/>
    <n v="1891.183"/>
  </r>
  <r>
    <d v="2020-04-24T00:00:00"/>
    <n v="4"/>
    <x v="0"/>
    <x v="3"/>
    <x v="0"/>
    <x v="2"/>
    <n v="12903.491345"/>
  </r>
  <r>
    <d v="2020-04-24T00:00:00"/>
    <n v="4"/>
    <x v="0"/>
    <x v="4"/>
    <x v="1"/>
    <x v="0"/>
    <n v="1922104.7845000001"/>
  </r>
  <r>
    <d v="2020-04-24T00:00:00"/>
    <n v="4"/>
    <x v="0"/>
    <x v="4"/>
    <x v="1"/>
    <x v="1"/>
    <n v="1231.4680000000001"/>
  </r>
  <r>
    <d v="2020-04-24T00:00:00"/>
    <n v="4"/>
    <x v="0"/>
    <x v="4"/>
    <x v="1"/>
    <x v="2"/>
    <n v="9460.4563524000005"/>
  </r>
  <r>
    <d v="2020-04-24T00:00:00"/>
    <n v="4"/>
    <x v="0"/>
    <x v="5"/>
    <x v="0"/>
    <x v="0"/>
    <n v="308922.54399999999"/>
  </r>
  <r>
    <d v="2020-04-24T00:00:00"/>
    <n v="4"/>
    <x v="0"/>
    <x v="5"/>
    <x v="0"/>
    <x v="1"/>
    <n v="1244.0340000000001"/>
  </r>
  <r>
    <d v="2020-04-24T00:00:00"/>
    <n v="4"/>
    <x v="0"/>
    <x v="5"/>
    <x v="0"/>
    <x v="2"/>
    <n v="8865.3130000000001"/>
  </r>
  <r>
    <d v="2020-04-24T00:00:00"/>
    <n v="4"/>
    <x v="0"/>
    <x v="6"/>
    <x v="0"/>
    <x v="0"/>
    <n v="0"/>
  </r>
  <r>
    <d v="2020-04-24T00:00:00"/>
    <n v="4"/>
    <x v="0"/>
    <x v="6"/>
    <x v="0"/>
    <x v="1"/>
    <n v="53.405500000000004"/>
  </r>
  <r>
    <d v="2020-04-24T00:00:00"/>
    <n v="4"/>
    <x v="0"/>
    <x v="6"/>
    <x v="0"/>
    <x v="2"/>
    <n v="18.849"/>
  </r>
  <r>
    <d v="2020-04-24T00:00:00"/>
    <n v="4"/>
    <x v="0"/>
    <x v="7"/>
    <x v="0"/>
    <x v="0"/>
    <n v="0"/>
  </r>
  <r>
    <d v="2020-04-24T00:00:00"/>
    <n v="4"/>
    <x v="0"/>
    <x v="7"/>
    <x v="0"/>
    <x v="1"/>
    <n v="8381.5220000000008"/>
  </r>
  <r>
    <d v="2020-04-24T00:00:00"/>
    <n v="4"/>
    <x v="0"/>
    <x v="7"/>
    <x v="0"/>
    <x v="2"/>
    <n v="0"/>
  </r>
  <r>
    <d v="2020-04-25T00:00:00"/>
    <n v="4"/>
    <x v="0"/>
    <x v="0"/>
    <x v="0"/>
    <x v="0"/>
    <n v="2126792.3585000001"/>
  </r>
  <r>
    <d v="2020-04-25T00:00:00"/>
    <n v="4"/>
    <x v="0"/>
    <x v="0"/>
    <x v="0"/>
    <x v="1"/>
    <n v="6207.6040000000003"/>
  </r>
  <r>
    <d v="2020-04-25T00:00:00"/>
    <n v="4"/>
    <x v="0"/>
    <x v="0"/>
    <x v="0"/>
    <x v="2"/>
    <n v="43112.689400000003"/>
  </r>
  <r>
    <d v="2020-04-25T00:00:00"/>
    <n v="4"/>
    <x v="0"/>
    <x v="1"/>
    <x v="0"/>
    <x v="0"/>
    <n v="695663.18449999997"/>
  </r>
  <r>
    <d v="2020-04-25T00:00:00"/>
    <n v="4"/>
    <x v="0"/>
    <x v="1"/>
    <x v="0"/>
    <x v="1"/>
    <n v="3015.84"/>
  </r>
  <r>
    <d v="2020-04-25T00:00:00"/>
    <n v="4"/>
    <x v="0"/>
    <x v="1"/>
    <x v="0"/>
    <x v="2"/>
    <n v="14960.8816855"/>
  </r>
  <r>
    <d v="2020-04-25T00:00:00"/>
    <n v="4"/>
    <x v="0"/>
    <x v="2"/>
    <x v="0"/>
    <x v="0"/>
    <n v="6450577.0345000001"/>
  </r>
  <r>
    <d v="2020-04-25T00:00:00"/>
    <n v="4"/>
    <x v="0"/>
    <x v="2"/>
    <x v="0"/>
    <x v="1"/>
    <n v="6339.5469999999996"/>
  </r>
  <r>
    <d v="2020-04-25T00:00:00"/>
    <n v="4"/>
    <x v="0"/>
    <x v="2"/>
    <x v="0"/>
    <x v="2"/>
    <n v="98856.253288199994"/>
  </r>
  <r>
    <d v="2020-04-25T00:00:00"/>
    <n v="4"/>
    <x v="0"/>
    <x v="3"/>
    <x v="0"/>
    <x v="0"/>
    <n v="1138743.486"/>
  </r>
  <r>
    <d v="2020-04-25T00:00:00"/>
    <n v="4"/>
    <x v="0"/>
    <x v="3"/>
    <x v="0"/>
    <x v="1"/>
    <n v="1979.145"/>
  </r>
  <r>
    <d v="2020-04-25T00:00:00"/>
    <n v="4"/>
    <x v="0"/>
    <x v="3"/>
    <x v="0"/>
    <x v="2"/>
    <n v="13278.146634999999"/>
  </r>
  <r>
    <d v="2020-04-25T00:00:00"/>
    <n v="4"/>
    <x v="0"/>
    <x v="4"/>
    <x v="1"/>
    <x v="0"/>
    <n v="2078991.2945000001"/>
  </r>
  <r>
    <d v="2020-04-25T00:00:00"/>
    <n v="4"/>
    <x v="0"/>
    <x v="4"/>
    <x v="1"/>
    <x v="1"/>
    <n v="867.05399999999997"/>
  </r>
  <r>
    <d v="2020-04-25T00:00:00"/>
    <n v="4"/>
    <x v="0"/>
    <x v="4"/>
    <x v="1"/>
    <x v="2"/>
    <n v="9388.1333677000002"/>
  </r>
  <r>
    <d v="2020-04-25T00:00:00"/>
    <n v="4"/>
    <x v="0"/>
    <x v="5"/>
    <x v="0"/>
    <x v="0"/>
    <n v="280947.4865"/>
  </r>
  <r>
    <d v="2020-04-25T00:00:00"/>
    <n v="4"/>
    <x v="0"/>
    <x v="5"/>
    <x v="0"/>
    <x v="1"/>
    <n v="1234.6095"/>
  </r>
  <r>
    <d v="2020-04-25T00:00:00"/>
    <n v="4"/>
    <x v="0"/>
    <x v="5"/>
    <x v="0"/>
    <x v="2"/>
    <n v="8483.62075"/>
  </r>
  <r>
    <d v="2020-04-25T00:00:00"/>
    <n v="4"/>
    <x v="0"/>
    <x v="6"/>
    <x v="0"/>
    <x v="0"/>
    <n v="0"/>
  </r>
  <r>
    <d v="2020-04-25T00:00:00"/>
    <n v="4"/>
    <x v="0"/>
    <x v="6"/>
    <x v="0"/>
    <x v="1"/>
    <n v="40.839500000000001"/>
  </r>
  <r>
    <d v="2020-04-25T00:00:00"/>
    <n v="4"/>
    <x v="0"/>
    <x v="6"/>
    <x v="0"/>
    <x v="2"/>
    <n v="62.83"/>
  </r>
  <r>
    <d v="2020-04-25T00:00:00"/>
    <n v="4"/>
    <x v="0"/>
    <x v="7"/>
    <x v="0"/>
    <x v="0"/>
    <n v="0"/>
  </r>
  <r>
    <d v="2020-04-25T00:00:00"/>
    <n v="4"/>
    <x v="0"/>
    <x v="7"/>
    <x v="0"/>
    <x v="1"/>
    <n v="8585.7194999999992"/>
  </r>
  <r>
    <d v="2020-04-25T00:00:00"/>
    <n v="4"/>
    <x v="0"/>
    <x v="7"/>
    <x v="0"/>
    <x v="2"/>
    <n v="0"/>
  </r>
  <r>
    <d v="2020-04-26T00:00:00"/>
    <n v="4"/>
    <x v="0"/>
    <x v="0"/>
    <x v="0"/>
    <x v="0"/>
    <n v="2297978.9764999999"/>
  </r>
  <r>
    <d v="2020-04-26T00:00:00"/>
    <n v="4"/>
    <x v="0"/>
    <x v="0"/>
    <x v="0"/>
    <x v="1"/>
    <n v="6678.8289999999997"/>
  </r>
  <r>
    <d v="2020-04-26T00:00:00"/>
    <n v="4"/>
    <x v="0"/>
    <x v="0"/>
    <x v="0"/>
    <x v="2"/>
    <n v="46861.755499999999"/>
  </r>
  <r>
    <d v="2020-04-26T00:00:00"/>
    <n v="4"/>
    <x v="0"/>
    <x v="1"/>
    <x v="0"/>
    <x v="0"/>
    <n v="359243.09100000001"/>
  </r>
  <r>
    <d v="2020-04-26T00:00:00"/>
    <n v="4"/>
    <x v="0"/>
    <x v="1"/>
    <x v="0"/>
    <x v="1"/>
    <n v="2205.3330000000001"/>
  </r>
  <r>
    <d v="2020-04-26T00:00:00"/>
    <n v="4"/>
    <x v="0"/>
    <x v="1"/>
    <x v="0"/>
    <x v="2"/>
    <n v="13876.15786275"/>
  </r>
  <r>
    <d v="2020-04-26T00:00:00"/>
    <n v="4"/>
    <x v="0"/>
    <x v="2"/>
    <x v="0"/>
    <x v="0"/>
    <n v="5891091.5920000002"/>
  </r>
  <r>
    <d v="2020-04-26T00:00:00"/>
    <n v="4"/>
    <x v="0"/>
    <x v="2"/>
    <x v="0"/>
    <x v="1"/>
    <n v="6141.6324999999997"/>
  </r>
  <r>
    <d v="2020-04-26T00:00:00"/>
    <n v="4"/>
    <x v="0"/>
    <x v="2"/>
    <x v="0"/>
    <x v="2"/>
    <n v="92046.855694450001"/>
  </r>
  <r>
    <d v="2020-04-26T00:00:00"/>
    <n v="4"/>
    <x v="0"/>
    <x v="3"/>
    <x v="0"/>
    <x v="0"/>
    <n v="1172432.932"/>
  </r>
  <r>
    <d v="2020-04-26T00:00:00"/>
    <n v="4"/>
    <x v="0"/>
    <x v="3"/>
    <x v="0"/>
    <x v="1"/>
    <n v="2183.3425000000002"/>
  </r>
  <r>
    <d v="2020-04-26T00:00:00"/>
    <n v="4"/>
    <x v="0"/>
    <x v="3"/>
    <x v="0"/>
    <x v="2"/>
    <n v="13901.231744999999"/>
  </r>
  <r>
    <d v="2020-04-26T00:00:00"/>
    <n v="4"/>
    <x v="0"/>
    <x v="4"/>
    <x v="1"/>
    <x v="0"/>
    <n v="1379910.1580000001"/>
  </r>
  <r>
    <d v="2020-04-26T00:00:00"/>
    <n v="4"/>
    <x v="0"/>
    <x v="4"/>
    <x v="1"/>
    <x v="1"/>
    <n v="929.88400000000001"/>
  </r>
  <r>
    <d v="2020-04-26T00:00:00"/>
    <n v="4"/>
    <x v="0"/>
    <x v="4"/>
    <x v="1"/>
    <x v="2"/>
    <n v="7773.2716812999997"/>
  </r>
  <r>
    <d v="2020-04-26T00:00:00"/>
    <n v="4"/>
    <x v="0"/>
    <x v="5"/>
    <x v="0"/>
    <x v="0"/>
    <n v="330994.723"/>
  </r>
  <r>
    <d v="2020-04-26T00:00:00"/>
    <n v="4"/>
    <x v="0"/>
    <x v="5"/>
    <x v="0"/>
    <x v="1"/>
    <n v="1266.0245"/>
  </r>
  <r>
    <d v="2020-04-26T00:00:00"/>
    <n v="4"/>
    <x v="0"/>
    <x v="5"/>
    <x v="0"/>
    <x v="2"/>
    <n v="8962.6995000000006"/>
  </r>
  <r>
    <d v="2020-04-26T00:00:00"/>
    <n v="4"/>
    <x v="0"/>
    <x v="6"/>
    <x v="0"/>
    <x v="0"/>
    <n v="0"/>
  </r>
  <r>
    <d v="2020-04-26T00:00:00"/>
    <n v="4"/>
    <x v="0"/>
    <x v="6"/>
    <x v="0"/>
    <x v="1"/>
    <n v="37.698"/>
  </r>
  <r>
    <d v="2020-04-26T00:00:00"/>
    <n v="4"/>
    <x v="0"/>
    <x v="6"/>
    <x v="0"/>
    <x v="2"/>
    <n v="37.698"/>
  </r>
  <r>
    <d v="2020-04-26T00:00:00"/>
    <n v="4"/>
    <x v="0"/>
    <x v="7"/>
    <x v="0"/>
    <x v="0"/>
    <n v="0"/>
  </r>
  <r>
    <d v="2020-04-26T00:00:00"/>
    <n v="4"/>
    <x v="0"/>
    <x v="7"/>
    <x v="0"/>
    <x v="1"/>
    <n v="8692.5305000000008"/>
  </r>
  <r>
    <d v="2020-04-26T00:00:00"/>
    <n v="4"/>
    <x v="0"/>
    <x v="7"/>
    <x v="0"/>
    <x v="2"/>
    <n v="0"/>
  </r>
  <r>
    <d v="2020-04-27T00:00:00"/>
    <n v="4"/>
    <x v="0"/>
    <x v="0"/>
    <x v="0"/>
    <x v="0"/>
    <n v="2133700.517"/>
  </r>
  <r>
    <d v="2020-04-27T00:00:00"/>
    <n v="4"/>
    <x v="0"/>
    <x v="0"/>
    <x v="0"/>
    <x v="1"/>
    <n v="5984.5574999999999"/>
  </r>
  <r>
    <d v="2020-04-27T00:00:00"/>
    <n v="4"/>
    <x v="0"/>
    <x v="0"/>
    <x v="0"/>
    <x v="2"/>
    <n v="42092.644350000002"/>
  </r>
  <r>
    <d v="2020-04-27T00:00:00"/>
    <n v="4"/>
    <x v="0"/>
    <x v="1"/>
    <x v="0"/>
    <x v="0"/>
    <n v="326571.49099999998"/>
  </r>
  <r>
    <d v="2020-04-27T00:00:00"/>
    <n v="4"/>
    <x v="0"/>
    <x v="1"/>
    <x v="0"/>
    <x v="1"/>
    <n v="1297.4395"/>
  </r>
  <r>
    <d v="2020-04-27T00:00:00"/>
    <n v="4"/>
    <x v="0"/>
    <x v="1"/>
    <x v="0"/>
    <x v="2"/>
    <n v="12568.536132949999"/>
  </r>
  <r>
    <d v="2020-04-27T00:00:00"/>
    <n v="4"/>
    <x v="0"/>
    <x v="2"/>
    <x v="0"/>
    <x v="0"/>
    <n v="4245551.9014999997"/>
  </r>
  <r>
    <d v="2020-04-27T00:00:00"/>
    <n v="4"/>
    <x v="0"/>
    <x v="2"/>
    <x v="0"/>
    <x v="1"/>
    <n v="4350.9775"/>
  </r>
  <r>
    <d v="2020-04-27T00:00:00"/>
    <n v="4"/>
    <x v="0"/>
    <x v="2"/>
    <x v="0"/>
    <x v="2"/>
    <n v="64341.982901950003"/>
  </r>
  <r>
    <d v="2020-04-27T00:00:00"/>
    <n v="4"/>
    <x v="0"/>
    <x v="3"/>
    <x v="0"/>
    <x v="0"/>
    <n v="1122577.327"/>
  </r>
  <r>
    <d v="2020-04-27T00:00:00"/>
    <n v="4"/>
    <x v="0"/>
    <x v="3"/>
    <x v="0"/>
    <x v="1"/>
    <n v="1988.5695000000001"/>
  </r>
  <r>
    <d v="2020-04-27T00:00:00"/>
    <n v="4"/>
    <x v="0"/>
    <x v="3"/>
    <x v="0"/>
    <x v="2"/>
    <n v="13691.725109999999"/>
  </r>
  <r>
    <d v="2020-04-27T00:00:00"/>
    <n v="4"/>
    <x v="0"/>
    <x v="4"/>
    <x v="1"/>
    <x v="0"/>
    <n v="0"/>
  </r>
  <r>
    <d v="2020-04-27T00:00:00"/>
    <n v="4"/>
    <x v="0"/>
    <x v="4"/>
    <x v="1"/>
    <x v="1"/>
    <n v="153.93350000000001"/>
  </r>
  <r>
    <d v="2020-04-27T00:00:00"/>
    <n v="4"/>
    <x v="0"/>
    <x v="4"/>
    <x v="1"/>
    <x v="2"/>
    <n v="0"/>
  </r>
  <r>
    <d v="2020-04-27T00:00:00"/>
    <n v="4"/>
    <x v="0"/>
    <x v="5"/>
    <x v="0"/>
    <x v="0"/>
    <n v="313223.25750000001"/>
  </r>
  <r>
    <d v="2020-04-27T00:00:00"/>
    <n v="4"/>
    <x v="0"/>
    <x v="5"/>
    <x v="0"/>
    <x v="1"/>
    <n v="1168.6379999999999"/>
  </r>
  <r>
    <d v="2020-04-27T00:00:00"/>
    <n v="4"/>
    <x v="0"/>
    <x v="5"/>
    <x v="0"/>
    <x v="2"/>
    <n v="7660.5477499999997"/>
  </r>
  <r>
    <d v="2020-04-27T00:00:00"/>
    <n v="4"/>
    <x v="0"/>
    <x v="6"/>
    <x v="0"/>
    <x v="0"/>
    <n v="0"/>
  </r>
  <r>
    <d v="2020-04-27T00:00:00"/>
    <n v="4"/>
    <x v="0"/>
    <x v="6"/>
    <x v="0"/>
    <x v="1"/>
    <n v="81.679000000000002"/>
  </r>
  <r>
    <d v="2020-04-27T00:00:00"/>
    <n v="4"/>
    <x v="0"/>
    <x v="6"/>
    <x v="0"/>
    <x v="2"/>
    <n v="72.254499999999993"/>
  </r>
  <r>
    <d v="2020-04-27T00:00:00"/>
    <n v="4"/>
    <x v="0"/>
    <x v="7"/>
    <x v="0"/>
    <x v="0"/>
    <n v="0"/>
  </r>
  <r>
    <d v="2020-04-27T00:00:00"/>
    <n v="4"/>
    <x v="0"/>
    <x v="7"/>
    <x v="0"/>
    <x v="1"/>
    <n v="7357.393"/>
  </r>
  <r>
    <d v="2020-04-27T00:00:00"/>
    <n v="4"/>
    <x v="0"/>
    <x v="7"/>
    <x v="0"/>
    <x v="2"/>
    <n v="0"/>
  </r>
  <r>
    <d v="2020-04-28T00:00:00"/>
    <n v="4"/>
    <x v="0"/>
    <x v="0"/>
    <x v="0"/>
    <x v="0"/>
    <n v="2046746.9384999999"/>
  </r>
  <r>
    <d v="2020-04-28T00:00:00"/>
    <n v="4"/>
    <x v="0"/>
    <x v="0"/>
    <x v="0"/>
    <x v="1"/>
    <n v="5601.2945"/>
  </r>
  <r>
    <d v="2020-04-28T00:00:00"/>
    <n v="4"/>
    <x v="0"/>
    <x v="0"/>
    <x v="0"/>
    <x v="2"/>
    <n v="41527.802649999998"/>
  </r>
  <r>
    <d v="2020-04-28T00:00:00"/>
    <n v="4"/>
    <x v="0"/>
    <x v="1"/>
    <x v="0"/>
    <x v="0"/>
    <n v="359403.3075"/>
  </r>
  <r>
    <d v="2020-04-28T00:00:00"/>
    <n v="4"/>
    <x v="0"/>
    <x v="1"/>
    <x v="0"/>
    <x v="1"/>
    <n v="1193.77"/>
  </r>
  <r>
    <d v="2020-04-28T00:00:00"/>
    <n v="4"/>
    <x v="0"/>
    <x v="1"/>
    <x v="0"/>
    <x v="2"/>
    <n v="11779.813236399999"/>
  </r>
  <r>
    <d v="2020-04-28T00:00:00"/>
    <n v="4"/>
    <x v="0"/>
    <x v="2"/>
    <x v="0"/>
    <x v="0"/>
    <n v="3609206.52"/>
  </r>
  <r>
    <d v="2020-04-28T00:00:00"/>
    <n v="4"/>
    <x v="0"/>
    <x v="2"/>
    <x v="0"/>
    <x v="1"/>
    <n v="3706.97"/>
  </r>
  <r>
    <d v="2020-04-28T00:00:00"/>
    <n v="4"/>
    <x v="0"/>
    <x v="2"/>
    <x v="0"/>
    <x v="2"/>
    <n v="56981.951670249997"/>
  </r>
  <r>
    <d v="2020-04-28T00:00:00"/>
    <n v="4"/>
    <x v="0"/>
    <x v="3"/>
    <x v="0"/>
    <x v="0"/>
    <n v="1121999.291"/>
  </r>
  <r>
    <d v="2020-04-28T00:00:00"/>
    <n v="4"/>
    <x v="0"/>
    <x v="3"/>
    <x v="0"/>
    <x v="1"/>
    <n v="1859.768"/>
  </r>
  <r>
    <d v="2020-04-28T00:00:00"/>
    <n v="4"/>
    <x v="0"/>
    <x v="3"/>
    <x v="0"/>
    <x v="2"/>
    <n v="13643.377425000001"/>
  </r>
  <r>
    <d v="2020-04-28T00:00:00"/>
    <n v="4"/>
    <x v="0"/>
    <x v="4"/>
    <x v="1"/>
    <x v="0"/>
    <n v="0"/>
  </r>
  <r>
    <d v="2020-04-28T00:00:00"/>
    <n v="4"/>
    <x v="0"/>
    <x v="4"/>
    <x v="1"/>
    <x v="1"/>
    <n v="53.405500000000004"/>
  </r>
  <r>
    <d v="2020-04-28T00:00:00"/>
    <n v="4"/>
    <x v="0"/>
    <x v="4"/>
    <x v="1"/>
    <x v="2"/>
    <n v="0"/>
  </r>
  <r>
    <d v="2020-04-28T00:00:00"/>
    <n v="4"/>
    <x v="0"/>
    <x v="5"/>
    <x v="0"/>
    <x v="0"/>
    <n v="271673.77850000001"/>
  </r>
  <r>
    <d v="2020-04-28T00:00:00"/>
    <n v="4"/>
    <x v="0"/>
    <x v="5"/>
    <x v="0"/>
    <x v="1"/>
    <n v="1209.4775"/>
  </r>
  <r>
    <d v="2020-04-28T00:00:00"/>
    <n v="4"/>
    <x v="0"/>
    <x v="5"/>
    <x v="0"/>
    <x v="2"/>
    <n v="8497.4433499999996"/>
  </r>
  <r>
    <d v="2020-04-28T00:00:00"/>
    <n v="4"/>
    <x v="0"/>
    <x v="6"/>
    <x v="0"/>
    <x v="0"/>
    <n v="0"/>
  </r>
  <r>
    <d v="2020-04-28T00:00:00"/>
    <n v="4"/>
    <x v="0"/>
    <x v="6"/>
    <x v="0"/>
    <x v="1"/>
    <n v="53.405500000000004"/>
  </r>
  <r>
    <d v="2020-04-28T00:00:00"/>
    <n v="4"/>
    <x v="0"/>
    <x v="6"/>
    <x v="0"/>
    <x v="2"/>
    <n v="18.849"/>
  </r>
  <r>
    <d v="2020-04-28T00:00:00"/>
    <n v="4"/>
    <x v="0"/>
    <x v="7"/>
    <x v="0"/>
    <x v="0"/>
    <n v="0"/>
  </r>
  <r>
    <d v="2020-04-28T00:00:00"/>
    <n v="4"/>
    <x v="0"/>
    <x v="7"/>
    <x v="0"/>
    <x v="1"/>
    <n v="9710.3765000000003"/>
  </r>
  <r>
    <d v="2020-04-28T00:00:00"/>
    <n v="4"/>
    <x v="0"/>
    <x v="7"/>
    <x v="0"/>
    <x v="2"/>
    <n v="0"/>
  </r>
  <r>
    <d v="2020-04-29T00:00:00"/>
    <n v="4"/>
    <x v="0"/>
    <x v="0"/>
    <x v="0"/>
    <x v="0"/>
    <n v="1872095.246"/>
  </r>
  <r>
    <d v="2020-04-29T00:00:00"/>
    <n v="4"/>
    <x v="0"/>
    <x v="0"/>
    <x v="0"/>
    <x v="1"/>
    <n v="5412.8045000000002"/>
  </r>
  <r>
    <d v="2020-04-29T00:00:00"/>
    <n v="4"/>
    <x v="0"/>
    <x v="0"/>
    <x v="0"/>
    <x v="2"/>
    <n v="39379.487874999999"/>
  </r>
  <r>
    <d v="2020-04-29T00:00:00"/>
    <n v="4"/>
    <x v="0"/>
    <x v="1"/>
    <x v="0"/>
    <x v="0"/>
    <n v="323942.05550000002"/>
  </r>
  <r>
    <d v="2020-04-29T00:00:00"/>
    <n v="4"/>
    <x v="0"/>
    <x v="1"/>
    <x v="0"/>
    <x v="1"/>
    <n v="1212.6189999999999"/>
  </r>
  <r>
    <d v="2020-04-29T00:00:00"/>
    <n v="4"/>
    <x v="0"/>
    <x v="1"/>
    <x v="0"/>
    <x v="2"/>
    <n v="11769.46167975"/>
  </r>
  <r>
    <d v="2020-04-29T00:00:00"/>
    <n v="4"/>
    <x v="0"/>
    <x v="2"/>
    <x v="0"/>
    <x v="0"/>
    <n v="3295380.0945000001"/>
  </r>
  <r>
    <d v="2020-04-29T00:00:00"/>
    <n v="4"/>
    <x v="0"/>
    <x v="2"/>
    <x v="0"/>
    <x v="1"/>
    <n v="3386.5369999999998"/>
  </r>
  <r>
    <d v="2020-04-29T00:00:00"/>
    <n v="4"/>
    <x v="0"/>
    <x v="2"/>
    <x v="0"/>
    <x v="2"/>
    <n v="53649.771416449999"/>
  </r>
  <r>
    <d v="2020-04-29T00:00:00"/>
    <n v="4"/>
    <x v="0"/>
    <x v="3"/>
    <x v="0"/>
    <x v="0"/>
    <n v="1113894.2209999999"/>
  </r>
  <r>
    <d v="2020-04-29T00:00:00"/>
    <n v="4"/>
    <x v="0"/>
    <x v="3"/>
    <x v="0"/>
    <x v="1"/>
    <n v="1976.0035"/>
  </r>
  <r>
    <d v="2020-04-29T00:00:00"/>
    <n v="4"/>
    <x v="0"/>
    <x v="3"/>
    <x v="0"/>
    <x v="2"/>
    <n v="13276.79579"/>
  </r>
  <r>
    <d v="2020-04-29T00:00:00"/>
    <n v="4"/>
    <x v="0"/>
    <x v="4"/>
    <x v="1"/>
    <x v="0"/>
    <n v="0"/>
  </r>
  <r>
    <d v="2020-04-29T00:00:00"/>
    <n v="4"/>
    <x v="0"/>
    <x v="4"/>
    <x v="1"/>
    <x v="1"/>
    <n v="50.264000000000003"/>
  </r>
  <r>
    <d v="2020-04-29T00:00:00"/>
    <n v="4"/>
    <x v="0"/>
    <x v="4"/>
    <x v="1"/>
    <x v="2"/>
    <n v="0"/>
  </r>
  <r>
    <d v="2020-04-29T00:00:00"/>
    <n v="4"/>
    <x v="0"/>
    <x v="5"/>
    <x v="0"/>
    <x v="0"/>
    <n v="317297.783"/>
  </r>
  <r>
    <d v="2020-04-29T00:00:00"/>
    <n v="4"/>
    <x v="0"/>
    <x v="5"/>
    <x v="0"/>
    <x v="1"/>
    <n v="1369.694"/>
  </r>
  <r>
    <d v="2020-04-29T00:00:00"/>
    <n v="4"/>
    <x v="0"/>
    <x v="5"/>
    <x v="0"/>
    <x v="2"/>
    <n v="9259.8853999999992"/>
  </r>
  <r>
    <d v="2020-04-29T00:00:00"/>
    <n v="4"/>
    <x v="0"/>
    <x v="6"/>
    <x v="0"/>
    <x v="0"/>
    <n v="0"/>
  </r>
  <r>
    <d v="2020-04-29T00:00:00"/>
    <n v="4"/>
    <x v="0"/>
    <x v="6"/>
    <x v="0"/>
    <x v="1"/>
    <n v="37.698"/>
  </r>
  <r>
    <d v="2020-04-29T00:00:00"/>
    <n v="4"/>
    <x v="0"/>
    <x v="6"/>
    <x v="0"/>
    <x v="2"/>
    <n v="65.971500000000006"/>
  </r>
  <r>
    <d v="2020-04-29T00:00:00"/>
    <n v="4"/>
    <x v="0"/>
    <x v="7"/>
    <x v="0"/>
    <x v="0"/>
    <n v="0"/>
  </r>
  <r>
    <d v="2020-04-29T00:00:00"/>
    <n v="4"/>
    <x v="0"/>
    <x v="7"/>
    <x v="0"/>
    <x v="1"/>
    <n v="9923.9984999999997"/>
  </r>
  <r>
    <d v="2020-04-29T00:00:00"/>
    <n v="4"/>
    <x v="0"/>
    <x v="7"/>
    <x v="0"/>
    <x v="2"/>
    <n v="0"/>
  </r>
  <r>
    <d v="2020-04-30T00:00:00"/>
    <n v="4"/>
    <x v="0"/>
    <x v="0"/>
    <x v="0"/>
    <x v="0"/>
    <n v="2046071.5160000001"/>
  </r>
  <r>
    <d v="2020-04-30T00:00:00"/>
    <n v="4"/>
    <x v="0"/>
    <x v="0"/>
    <x v="0"/>
    <x v="1"/>
    <n v="4935.2965000000004"/>
  </r>
  <r>
    <d v="2020-04-30T00:00:00"/>
    <n v="4"/>
    <x v="0"/>
    <x v="0"/>
    <x v="0"/>
    <x v="2"/>
    <n v="35400.621050000002"/>
  </r>
  <r>
    <d v="2020-04-30T00:00:00"/>
    <n v="4"/>
    <x v="0"/>
    <x v="1"/>
    <x v="0"/>
    <x v="0"/>
    <n v="257533.88699999999"/>
  </r>
  <r>
    <d v="2020-04-30T00:00:00"/>
    <n v="4"/>
    <x v="0"/>
    <x v="1"/>
    <x v="0"/>
    <x v="1"/>
    <n v="1134.0815"/>
  </r>
  <r>
    <d v="2020-04-30T00:00:00"/>
    <n v="4"/>
    <x v="0"/>
    <x v="1"/>
    <x v="0"/>
    <x v="2"/>
    <n v="11387.38553845"/>
  </r>
  <r>
    <d v="2020-04-30T00:00:00"/>
    <n v="4"/>
    <x v="0"/>
    <x v="2"/>
    <x v="0"/>
    <x v="0"/>
    <n v="3409714.9870000002"/>
  </r>
  <r>
    <d v="2020-04-30T00:00:00"/>
    <n v="4"/>
    <x v="0"/>
    <x v="2"/>
    <x v="0"/>
    <x v="1"/>
    <n v="3600.1590000000001"/>
  </r>
  <r>
    <d v="2020-04-30T00:00:00"/>
    <n v="4"/>
    <x v="0"/>
    <x v="2"/>
    <x v="0"/>
    <x v="2"/>
    <n v="53858.830701849998"/>
  </r>
  <r>
    <d v="2020-04-30T00:00:00"/>
    <n v="4"/>
    <x v="0"/>
    <x v="3"/>
    <x v="0"/>
    <x v="0"/>
    <n v="1079061.2690000001"/>
  </r>
  <r>
    <d v="2020-04-30T00:00:00"/>
    <n v="4"/>
    <x v="0"/>
    <x v="3"/>
    <x v="0"/>
    <x v="1"/>
    <n v="2004.277"/>
  </r>
  <r>
    <d v="2020-04-30T00:00:00"/>
    <n v="4"/>
    <x v="0"/>
    <x v="3"/>
    <x v="0"/>
    <x v="2"/>
    <n v="13810.034"/>
  </r>
  <r>
    <d v="2020-04-30T00:00:00"/>
    <n v="4"/>
    <x v="0"/>
    <x v="4"/>
    <x v="1"/>
    <x v="0"/>
    <n v="0"/>
  </r>
  <r>
    <d v="2020-04-30T00:00:00"/>
    <n v="4"/>
    <x v="0"/>
    <x v="4"/>
    <x v="1"/>
    <x v="1"/>
    <n v="40.839500000000001"/>
  </r>
  <r>
    <d v="2020-04-30T00:00:00"/>
    <n v="4"/>
    <x v="0"/>
    <x v="4"/>
    <x v="1"/>
    <x v="2"/>
    <n v="0"/>
  </r>
  <r>
    <d v="2020-04-30T00:00:00"/>
    <n v="4"/>
    <x v="0"/>
    <x v="5"/>
    <x v="0"/>
    <x v="0"/>
    <n v="443039.462"/>
  </r>
  <r>
    <d v="2020-04-30T00:00:00"/>
    <n v="4"/>
    <x v="0"/>
    <x v="5"/>
    <x v="0"/>
    <x v="1"/>
    <n v="1228.3264999999999"/>
  </r>
  <r>
    <d v="2020-04-30T00:00:00"/>
    <n v="4"/>
    <x v="0"/>
    <x v="5"/>
    <x v="0"/>
    <x v="2"/>
    <n v="9274.9645999999993"/>
  </r>
  <r>
    <d v="2020-04-30T00:00:00"/>
    <n v="4"/>
    <x v="0"/>
    <x v="6"/>
    <x v="0"/>
    <x v="0"/>
    <n v="0"/>
  </r>
  <r>
    <d v="2020-04-30T00:00:00"/>
    <n v="4"/>
    <x v="0"/>
    <x v="6"/>
    <x v="0"/>
    <x v="1"/>
    <n v="31.414999999999999"/>
  </r>
  <r>
    <d v="2020-04-30T00:00:00"/>
    <n v="4"/>
    <x v="0"/>
    <x v="6"/>
    <x v="0"/>
    <x v="2"/>
    <n v="50.264000000000003"/>
  </r>
  <r>
    <d v="2020-04-30T00:00:00"/>
    <n v="4"/>
    <x v="0"/>
    <x v="7"/>
    <x v="0"/>
    <x v="0"/>
    <n v="0"/>
  </r>
  <r>
    <d v="2020-04-30T00:00:00"/>
    <n v="4"/>
    <x v="0"/>
    <x v="7"/>
    <x v="0"/>
    <x v="1"/>
    <n v="10099.922500000001"/>
  </r>
  <r>
    <d v="2020-04-30T00:00:00"/>
    <n v="4"/>
    <x v="0"/>
    <x v="7"/>
    <x v="0"/>
    <x v="2"/>
    <n v="0"/>
  </r>
  <r>
    <d v="2020-05-01T00:00:00"/>
    <n v="5"/>
    <x v="0"/>
    <x v="0"/>
    <x v="0"/>
    <x v="0"/>
    <n v="1724922.254"/>
  </r>
  <r>
    <d v="2020-05-01T00:00:00"/>
    <n v="5"/>
    <x v="0"/>
    <x v="0"/>
    <x v="0"/>
    <x v="1"/>
    <n v="4429.5150000000003"/>
  </r>
  <r>
    <d v="2020-05-01T00:00:00"/>
    <n v="5"/>
    <x v="0"/>
    <x v="0"/>
    <x v="0"/>
    <x v="2"/>
    <n v="33227.488425000003"/>
  </r>
  <r>
    <d v="2020-05-01T00:00:00"/>
    <n v="5"/>
    <x v="0"/>
    <x v="1"/>
    <x v="0"/>
    <x v="0"/>
    <n v="475544.5625"/>
  </r>
  <r>
    <d v="2020-05-01T00:00:00"/>
    <n v="5"/>
    <x v="0"/>
    <x v="1"/>
    <x v="0"/>
    <x v="1"/>
    <n v="1118.374"/>
  </r>
  <r>
    <d v="2020-05-01T00:00:00"/>
    <n v="5"/>
    <x v="0"/>
    <x v="1"/>
    <x v="0"/>
    <x v="2"/>
    <n v="10589.27301255"/>
  </r>
  <r>
    <d v="2020-05-01T00:00:00"/>
    <n v="5"/>
    <x v="0"/>
    <x v="2"/>
    <x v="0"/>
    <x v="0"/>
    <n v="3318931.92"/>
  </r>
  <r>
    <d v="2020-05-01T00:00:00"/>
    <n v="5"/>
    <x v="0"/>
    <x v="2"/>
    <x v="0"/>
    <x v="1"/>
    <n v="2874.4724999999999"/>
  </r>
  <r>
    <d v="2020-05-01T00:00:00"/>
    <n v="5"/>
    <x v="0"/>
    <x v="2"/>
    <x v="0"/>
    <x v="2"/>
    <n v="57057.267876149999"/>
  </r>
  <r>
    <d v="2020-05-01T00:00:00"/>
    <n v="5"/>
    <x v="0"/>
    <x v="3"/>
    <x v="0"/>
    <x v="0"/>
    <n v="910064.27650000004"/>
  </r>
  <r>
    <d v="2020-05-01T00:00:00"/>
    <n v="5"/>
    <x v="0"/>
    <x v="3"/>
    <x v="0"/>
    <x v="1"/>
    <n v="1404.2505000000001"/>
  </r>
  <r>
    <d v="2020-05-01T00:00:00"/>
    <n v="5"/>
    <x v="0"/>
    <x v="3"/>
    <x v="0"/>
    <x v="2"/>
    <n v="11324.35354"/>
  </r>
  <r>
    <d v="2020-05-01T00:00:00"/>
    <n v="5"/>
    <x v="0"/>
    <x v="4"/>
    <x v="1"/>
    <x v="0"/>
    <n v="0"/>
  </r>
  <r>
    <d v="2020-05-01T00:00:00"/>
    <n v="5"/>
    <x v="0"/>
    <x v="4"/>
    <x v="1"/>
    <x v="1"/>
    <n v="15.7075"/>
  </r>
  <r>
    <d v="2020-05-01T00:00:00"/>
    <n v="5"/>
    <x v="0"/>
    <x v="4"/>
    <x v="1"/>
    <x v="2"/>
    <n v="0"/>
  </r>
  <r>
    <d v="2020-05-01T00:00:00"/>
    <n v="5"/>
    <x v="0"/>
    <x v="5"/>
    <x v="0"/>
    <x v="0"/>
    <n v="421061.52799999999"/>
  </r>
  <r>
    <d v="2020-05-01T00:00:00"/>
    <n v="5"/>
    <x v="0"/>
    <x v="5"/>
    <x v="0"/>
    <x v="1"/>
    <n v="1134.0815"/>
  </r>
  <r>
    <d v="2020-05-01T00:00:00"/>
    <n v="5"/>
    <x v="0"/>
    <x v="5"/>
    <x v="0"/>
    <x v="2"/>
    <n v="9341.2502499999991"/>
  </r>
  <r>
    <d v="2020-05-01T00:00:00"/>
    <n v="5"/>
    <x v="0"/>
    <x v="6"/>
    <x v="0"/>
    <x v="0"/>
    <n v="0"/>
  </r>
  <r>
    <d v="2020-05-01T00:00:00"/>
    <n v="5"/>
    <x v="0"/>
    <x v="6"/>
    <x v="0"/>
    <x v="1"/>
    <n v="12.566000000000001"/>
  </r>
  <r>
    <d v="2020-05-01T00:00:00"/>
    <n v="5"/>
    <x v="0"/>
    <x v="6"/>
    <x v="0"/>
    <x v="2"/>
    <n v="18.849"/>
  </r>
  <r>
    <d v="2020-05-01T00:00:00"/>
    <n v="5"/>
    <x v="0"/>
    <x v="7"/>
    <x v="0"/>
    <x v="0"/>
    <n v="0"/>
  </r>
  <r>
    <d v="2020-05-01T00:00:00"/>
    <n v="5"/>
    <x v="0"/>
    <x v="7"/>
    <x v="0"/>
    <x v="1"/>
    <n v="9804.6214999999993"/>
  </r>
  <r>
    <d v="2020-05-01T00:00:00"/>
    <n v="5"/>
    <x v="0"/>
    <x v="7"/>
    <x v="0"/>
    <x v="2"/>
    <n v="0"/>
  </r>
  <r>
    <d v="2020-05-02T00:00:00"/>
    <n v="5"/>
    <x v="0"/>
    <x v="0"/>
    <x v="0"/>
    <x v="0"/>
    <n v="1680347.5105000001"/>
  </r>
  <r>
    <d v="2020-05-02T00:00:00"/>
    <n v="5"/>
    <x v="0"/>
    <x v="0"/>
    <x v="0"/>
    <x v="1"/>
    <n v="4234.7420000000002"/>
  </r>
  <r>
    <d v="2020-05-02T00:00:00"/>
    <n v="5"/>
    <x v="0"/>
    <x v="0"/>
    <x v="0"/>
    <x v="2"/>
    <n v="32891.976224999999"/>
  </r>
  <r>
    <d v="2020-05-02T00:00:00"/>
    <n v="5"/>
    <x v="0"/>
    <x v="1"/>
    <x v="0"/>
    <x v="0"/>
    <n v="697507.245"/>
  </r>
  <r>
    <d v="2020-05-02T00:00:00"/>
    <n v="5"/>
    <x v="0"/>
    <x v="1"/>
    <x v="0"/>
    <x v="1"/>
    <n v="2937.3024999999998"/>
  </r>
  <r>
    <d v="2020-05-02T00:00:00"/>
    <n v="5"/>
    <x v="0"/>
    <x v="1"/>
    <x v="0"/>
    <x v="2"/>
    <n v="12427.502260249999"/>
  </r>
  <r>
    <d v="2020-05-02T00:00:00"/>
    <n v="5"/>
    <x v="0"/>
    <x v="2"/>
    <x v="0"/>
    <x v="0"/>
    <n v="4388659.7925000004"/>
  </r>
  <r>
    <d v="2020-05-02T00:00:00"/>
    <n v="5"/>
    <x v="0"/>
    <x v="2"/>
    <x v="0"/>
    <x v="1"/>
    <n v="3703.8285000000001"/>
  </r>
  <r>
    <d v="2020-05-02T00:00:00"/>
    <n v="5"/>
    <x v="0"/>
    <x v="2"/>
    <x v="0"/>
    <x v="2"/>
    <n v="83635.078222099997"/>
  </r>
  <r>
    <d v="2020-05-02T00:00:00"/>
    <n v="5"/>
    <x v="0"/>
    <x v="3"/>
    <x v="0"/>
    <x v="0"/>
    <n v="1018276.3855"/>
  </r>
  <r>
    <d v="2020-05-02T00:00:00"/>
    <n v="5"/>
    <x v="0"/>
    <x v="3"/>
    <x v="0"/>
    <x v="1"/>
    <n v="1957.1545000000001"/>
  </r>
  <r>
    <d v="2020-05-02T00:00:00"/>
    <n v="5"/>
    <x v="0"/>
    <x v="3"/>
    <x v="0"/>
    <x v="2"/>
    <n v="14392.34244"/>
  </r>
  <r>
    <d v="2020-05-02T00:00:00"/>
    <n v="5"/>
    <x v="0"/>
    <x v="4"/>
    <x v="1"/>
    <x v="0"/>
    <n v="0"/>
  </r>
  <r>
    <d v="2020-05-02T00:00:00"/>
    <n v="5"/>
    <x v="0"/>
    <x v="4"/>
    <x v="1"/>
    <x v="1"/>
    <n v="3.1415000000000002"/>
  </r>
  <r>
    <d v="2020-05-02T00:00:00"/>
    <n v="5"/>
    <x v="0"/>
    <x v="4"/>
    <x v="1"/>
    <x v="2"/>
    <n v="0"/>
  </r>
  <r>
    <d v="2020-05-02T00:00:00"/>
    <n v="5"/>
    <x v="0"/>
    <x v="5"/>
    <x v="0"/>
    <x v="0"/>
    <n v="387381.50650000002"/>
  </r>
  <r>
    <d v="2020-05-02T00:00:00"/>
    <n v="5"/>
    <x v="0"/>
    <x v="5"/>
    <x v="0"/>
    <x v="1"/>
    <n v="1121.5155"/>
  </r>
  <r>
    <d v="2020-05-02T00:00:00"/>
    <n v="5"/>
    <x v="0"/>
    <x v="5"/>
    <x v="0"/>
    <x v="2"/>
    <n v="8900.4977999999992"/>
  </r>
  <r>
    <d v="2020-05-02T00:00:00"/>
    <n v="5"/>
    <x v="0"/>
    <x v="6"/>
    <x v="0"/>
    <x v="0"/>
    <n v="0"/>
  </r>
  <r>
    <d v="2020-05-02T00:00:00"/>
    <n v="5"/>
    <x v="0"/>
    <x v="6"/>
    <x v="0"/>
    <x v="1"/>
    <n v="12.566000000000001"/>
  </r>
  <r>
    <d v="2020-05-02T00:00:00"/>
    <n v="5"/>
    <x v="0"/>
    <x v="6"/>
    <x v="0"/>
    <x v="2"/>
    <n v="69.113"/>
  </r>
  <r>
    <d v="2020-05-02T00:00:00"/>
    <n v="5"/>
    <x v="0"/>
    <x v="7"/>
    <x v="0"/>
    <x v="0"/>
    <n v="0"/>
  </r>
  <r>
    <d v="2020-05-02T00:00:00"/>
    <n v="5"/>
    <x v="0"/>
    <x v="7"/>
    <x v="0"/>
    <x v="1"/>
    <n v="11045.513999999999"/>
  </r>
  <r>
    <d v="2020-05-02T00:00:00"/>
    <n v="5"/>
    <x v="0"/>
    <x v="7"/>
    <x v="0"/>
    <x v="2"/>
    <n v="0"/>
  </r>
  <r>
    <d v="2020-05-03T00:00:00"/>
    <n v="5"/>
    <x v="0"/>
    <x v="0"/>
    <x v="0"/>
    <x v="0"/>
    <n v="1700252.0545000001"/>
  </r>
  <r>
    <d v="2020-05-03T00:00:00"/>
    <n v="5"/>
    <x v="0"/>
    <x v="0"/>
    <x v="0"/>
    <x v="1"/>
    <n v="4209.6099999999997"/>
  </r>
  <r>
    <d v="2020-05-03T00:00:00"/>
    <n v="5"/>
    <x v="0"/>
    <x v="0"/>
    <x v="0"/>
    <x v="2"/>
    <n v="33047.637549999999"/>
  </r>
  <r>
    <d v="2020-05-03T00:00:00"/>
    <n v="5"/>
    <x v="0"/>
    <x v="1"/>
    <x v="0"/>
    <x v="0"/>
    <n v="754845.90300000005"/>
  </r>
  <r>
    <d v="2020-05-03T00:00:00"/>
    <n v="5"/>
    <x v="0"/>
    <x v="1"/>
    <x v="0"/>
    <x v="1"/>
    <n v="2956.1514999999999"/>
  </r>
  <r>
    <d v="2020-05-03T00:00:00"/>
    <n v="5"/>
    <x v="0"/>
    <x v="1"/>
    <x v="0"/>
    <x v="2"/>
    <n v="14604.643125099999"/>
  </r>
  <r>
    <d v="2020-05-03T00:00:00"/>
    <n v="5"/>
    <x v="0"/>
    <x v="2"/>
    <x v="0"/>
    <x v="0"/>
    <n v="4163803.7884999998"/>
  </r>
  <r>
    <d v="2020-05-03T00:00:00"/>
    <n v="5"/>
    <x v="0"/>
    <x v="2"/>
    <x v="0"/>
    <x v="1"/>
    <n v="3942.5825"/>
  </r>
  <r>
    <d v="2020-05-03T00:00:00"/>
    <n v="5"/>
    <x v="0"/>
    <x v="2"/>
    <x v="0"/>
    <x v="2"/>
    <n v="71995.069589449995"/>
  </r>
  <r>
    <d v="2020-05-03T00:00:00"/>
    <n v="5"/>
    <x v="0"/>
    <x v="3"/>
    <x v="0"/>
    <x v="0"/>
    <n v="1062081.4615"/>
  </r>
  <r>
    <d v="2020-05-03T00:00:00"/>
    <n v="5"/>
    <x v="0"/>
    <x v="3"/>
    <x v="0"/>
    <x v="1"/>
    <n v="2063.9654999999998"/>
  </r>
  <r>
    <d v="2020-05-03T00:00:00"/>
    <n v="5"/>
    <x v="0"/>
    <x v="3"/>
    <x v="0"/>
    <x v="2"/>
    <n v="14268.944320000001"/>
  </r>
  <r>
    <d v="2020-05-03T00:00:00"/>
    <n v="5"/>
    <x v="0"/>
    <x v="5"/>
    <x v="0"/>
    <x v="0"/>
    <n v="406133.12"/>
  </r>
  <r>
    <d v="2020-05-03T00:00:00"/>
    <n v="5"/>
    <x v="0"/>
    <x v="5"/>
    <x v="0"/>
    <x v="1"/>
    <n v="1218.902"/>
  </r>
  <r>
    <d v="2020-05-03T00:00:00"/>
    <n v="5"/>
    <x v="0"/>
    <x v="5"/>
    <x v="0"/>
    <x v="2"/>
    <n v="9661.68325"/>
  </r>
  <r>
    <d v="2020-05-03T00:00:00"/>
    <n v="5"/>
    <x v="0"/>
    <x v="6"/>
    <x v="0"/>
    <x v="0"/>
    <n v="0"/>
  </r>
  <r>
    <d v="2020-05-03T00:00:00"/>
    <n v="5"/>
    <x v="0"/>
    <x v="6"/>
    <x v="0"/>
    <x v="1"/>
    <n v="56.546999999999997"/>
  </r>
  <r>
    <d v="2020-05-03T00:00:00"/>
    <n v="5"/>
    <x v="0"/>
    <x v="6"/>
    <x v="0"/>
    <x v="2"/>
    <n v="40.839500000000001"/>
  </r>
  <r>
    <d v="2020-05-03T00:00:00"/>
    <n v="5"/>
    <x v="0"/>
    <x v="7"/>
    <x v="0"/>
    <x v="0"/>
    <n v="0"/>
  </r>
  <r>
    <d v="2020-05-03T00:00:00"/>
    <n v="5"/>
    <x v="0"/>
    <x v="7"/>
    <x v="0"/>
    <x v="1"/>
    <n v="10718.798000000001"/>
  </r>
  <r>
    <d v="2020-05-03T00:00:00"/>
    <n v="5"/>
    <x v="0"/>
    <x v="7"/>
    <x v="0"/>
    <x v="2"/>
    <n v="0"/>
  </r>
  <r>
    <d v="2020-05-04T00:00:00"/>
    <n v="5"/>
    <x v="0"/>
    <x v="0"/>
    <x v="0"/>
    <x v="0"/>
    <n v="1672707.3825000001"/>
  </r>
  <r>
    <d v="2020-05-04T00:00:00"/>
    <n v="5"/>
    <x v="0"/>
    <x v="0"/>
    <x v="0"/>
    <x v="1"/>
    <n v="4137.3554999999997"/>
  </r>
  <r>
    <d v="2020-05-04T00:00:00"/>
    <n v="5"/>
    <x v="0"/>
    <x v="0"/>
    <x v="0"/>
    <x v="2"/>
    <n v="31201.692149999999"/>
  </r>
  <r>
    <d v="2020-05-04T00:00:00"/>
    <n v="5"/>
    <x v="0"/>
    <x v="1"/>
    <x v="0"/>
    <x v="0"/>
    <n v="574731.14199999999"/>
  </r>
  <r>
    <d v="2020-05-04T00:00:00"/>
    <n v="5"/>
    <x v="0"/>
    <x v="1"/>
    <x v="0"/>
    <x v="1"/>
    <n v="2704.8314999999998"/>
  </r>
  <r>
    <d v="2020-05-04T00:00:00"/>
    <n v="5"/>
    <x v="0"/>
    <x v="1"/>
    <x v="0"/>
    <x v="2"/>
    <n v="13500.20701815"/>
  </r>
  <r>
    <d v="2020-05-04T00:00:00"/>
    <n v="5"/>
    <x v="0"/>
    <x v="2"/>
    <x v="0"/>
    <x v="0"/>
    <n v="2786098.9635000001"/>
  </r>
  <r>
    <d v="2020-05-04T00:00:00"/>
    <n v="5"/>
    <x v="0"/>
    <x v="2"/>
    <x v="0"/>
    <x v="1"/>
    <n v="2956.1514999999999"/>
  </r>
  <r>
    <d v="2020-05-04T00:00:00"/>
    <n v="5"/>
    <x v="0"/>
    <x v="2"/>
    <x v="0"/>
    <x v="2"/>
    <n v="60077.715200049999"/>
  </r>
  <r>
    <d v="2020-05-04T00:00:00"/>
    <n v="5"/>
    <x v="0"/>
    <x v="3"/>
    <x v="0"/>
    <x v="0"/>
    <n v="1027364.745"/>
  </r>
  <r>
    <d v="2020-05-04T00:00:00"/>
    <n v="5"/>
    <x v="0"/>
    <x v="3"/>
    <x v="0"/>
    <x v="1"/>
    <n v="1938.3054999999999"/>
  </r>
  <r>
    <d v="2020-05-04T00:00:00"/>
    <n v="5"/>
    <x v="0"/>
    <x v="3"/>
    <x v="0"/>
    <x v="2"/>
    <n v="12741.73551"/>
  </r>
  <r>
    <d v="2020-05-04T00:00:00"/>
    <n v="5"/>
    <x v="0"/>
    <x v="5"/>
    <x v="0"/>
    <x v="0"/>
    <n v="356924.66399999999"/>
  </r>
  <r>
    <d v="2020-05-04T00:00:00"/>
    <n v="5"/>
    <x v="0"/>
    <x v="5"/>
    <x v="0"/>
    <x v="1"/>
    <n v="1168.6379999999999"/>
  </r>
  <r>
    <d v="2020-05-04T00:00:00"/>
    <n v="5"/>
    <x v="0"/>
    <x v="5"/>
    <x v="0"/>
    <x v="2"/>
    <n v="9691.8416500000003"/>
  </r>
  <r>
    <d v="2020-05-04T00:00:00"/>
    <n v="5"/>
    <x v="0"/>
    <x v="6"/>
    <x v="0"/>
    <x v="0"/>
    <n v="0"/>
  </r>
  <r>
    <d v="2020-05-04T00:00:00"/>
    <n v="5"/>
    <x v="0"/>
    <x v="6"/>
    <x v="0"/>
    <x v="1"/>
    <n v="47.122500000000002"/>
  </r>
  <r>
    <d v="2020-05-04T00:00:00"/>
    <n v="5"/>
    <x v="0"/>
    <x v="6"/>
    <x v="0"/>
    <x v="2"/>
    <n v="292.15949999999998"/>
  </r>
  <r>
    <d v="2020-05-04T00:00:00"/>
    <n v="5"/>
    <x v="0"/>
    <x v="7"/>
    <x v="0"/>
    <x v="0"/>
    <n v="0"/>
  </r>
  <r>
    <d v="2020-05-04T00:00:00"/>
    <n v="5"/>
    <x v="0"/>
    <x v="7"/>
    <x v="0"/>
    <x v="1"/>
    <n v="10021.385"/>
  </r>
  <r>
    <d v="2020-05-04T00:00:00"/>
    <n v="5"/>
    <x v="0"/>
    <x v="7"/>
    <x v="0"/>
    <x v="2"/>
    <n v="0"/>
  </r>
  <r>
    <d v="2020-05-05T00:00:00"/>
    <n v="5"/>
    <x v="0"/>
    <x v="0"/>
    <x v="0"/>
    <x v="0"/>
    <n v="2299914.1405000002"/>
  </r>
  <r>
    <d v="2020-05-05T00:00:00"/>
    <n v="5"/>
    <x v="0"/>
    <x v="0"/>
    <x v="0"/>
    <x v="1"/>
    <n v="5576.1625000000004"/>
  </r>
  <r>
    <d v="2020-05-05T00:00:00"/>
    <n v="5"/>
    <x v="0"/>
    <x v="0"/>
    <x v="0"/>
    <x v="2"/>
    <n v="39981.242200000001"/>
  </r>
  <r>
    <d v="2020-05-05T00:00:00"/>
    <n v="5"/>
    <x v="0"/>
    <x v="1"/>
    <x v="0"/>
    <x v="0"/>
    <n v="505112.36050000001"/>
  </r>
  <r>
    <d v="2020-05-05T00:00:00"/>
    <n v="5"/>
    <x v="0"/>
    <x v="1"/>
    <x v="0"/>
    <x v="1"/>
    <n v="2434.6624999999999"/>
  </r>
  <r>
    <d v="2020-05-05T00:00:00"/>
    <n v="5"/>
    <x v="0"/>
    <x v="1"/>
    <x v="0"/>
    <x v="2"/>
    <n v="13453.5793044"/>
  </r>
  <r>
    <d v="2020-05-05T00:00:00"/>
    <n v="5"/>
    <x v="0"/>
    <x v="2"/>
    <x v="0"/>
    <x v="0"/>
    <n v="2699745.4114999999"/>
  </r>
  <r>
    <d v="2020-05-05T00:00:00"/>
    <n v="5"/>
    <x v="0"/>
    <x v="2"/>
    <x v="0"/>
    <x v="1"/>
    <n v="2453.5115000000001"/>
  </r>
  <r>
    <d v="2020-05-05T00:00:00"/>
    <n v="5"/>
    <x v="0"/>
    <x v="2"/>
    <x v="0"/>
    <x v="2"/>
    <n v="60383.022819999998"/>
  </r>
  <r>
    <d v="2020-05-05T00:00:00"/>
    <n v="5"/>
    <x v="0"/>
    <x v="3"/>
    <x v="0"/>
    <x v="0"/>
    <n v="1036261.473"/>
  </r>
  <r>
    <d v="2020-05-05T00:00:00"/>
    <n v="5"/>
    <x v="0"/>
    <x v="3"/>
    <x v="0"/>
    <x v="1"/>
    <n v="1856.6265000000001"/>
  </r>
  <r>
    <d v="2020-05-05T00:00:00"/>
    <n v="5"/>
    <x v="0"/>
    <x v="3"/>
    <x v="0"/>
    <x v="2"/>
    <n v="12702.686664999999"/>
  </r>
  <r>
    <d v="2020-05-05T00:00:00"/>
    <n v="5"/>
    <x v="0"/>
    <x v="5"/>
    <x v="0"/>
    <x v="0"/>
    <n v="288395.98300000001"/>
  </r>
  <r>
    <d v="2020-05-05T00:00:00"/>
    <n v="5"/>
    <x v="0"/>
    <x v="5"/>
    <x v="0"/>
    <x v="1"/>
    <n v="1046.1195"/>
  </r>
  <r>
    <d v="2020-05-05T00:00:00"/>
    <n v="5"/>
    <x v="0"/>
    <x v="5"/>
    <x v="0"/>
    <x v="2"/>
    <n v="7106.0730000000003"/>
  </r>
  <r>
    <d v="2020-05-05T00:00:00"/>
    <n v="5"/>
    <x v="0"/>
    <x v="6"/>
    <x v="0"/>
    <x v="0"/>
    <n v="0"/>
  </r>
  <r>
    <d v="2020-05-05T00:00:00"/>
    <n v="5"/>
    <x v="0"/>
    <x v="6"/>
    <x v="0"/>
    <x v="1"/>
    <n v="50.264000000000003"/>
  </r>
  <r>
    <d v="2020-05-05T00:00:00"/>
    <n v="5"/>
    <x v="0"/>
    <x v="6"/>
    <x v="0"/>
    <x v="2"/>
    <n v="65.971500000000006"/>
  </r>
  <r>
    <d v="2020-05-05T00:00:00"/>
    <n v="5"/>
    <x v="0"/>
    <x v="7"/>
    <x v="0"/>
    <x v="0"/>
    <n v="0"/>
  </r>
  <r>
    <d v="2020-05-05T00:00:00"/>
    <n v="5"/>
    <x v="0"/>
    <x v="7"/>
    <x v="0"/>
    <x v="1"/>
    <n v="9967.9794999999995"/>
  </r>
  <r>
    <d v="2020-05-05T00:00:00"/>
    <n v="5"/>
    <x v="0"/>
    <x v="7"/>
    <x v="0"/>
    <x v="2"/>
    <n v="0"/>
  </r>
  <r>
    <d v="2020-05-06T00:00:00"/>
    <n v="5"/>
    <x v="0"/>
    <x v="0"/>
    <x v="0"/>
    <x v="0"/>
    <n v="1858611.9280000001"/>
  </r>
  <r>
    <d v="2020-05-06T00:00:00"/>
    <n v="5"/>
    <x v="0"/>
    <x v="0"/>
    <x v="0"/>
    <x v="1"/>
    <n v="4244.1665000000003"/>
  </r>
  <r>
    <d v="2020-05-06T00:00:00"/>
    <n v="5"/>
    <x v="0"/>
    <x v="0"/>
    <x v="0"/>
    <x v="2"/>
    <n v="46388.802674999999"/>
  </r>
  <r>
    <d v="2020-05-06T00:00:00"/>
    <n v="5"/>
    <x v="0"/>
    <x v="1"/>
    <x v="0"/>
    <x v="0"/>
    <n v="502508.05699999997"/>
  </r>
  <r>
    <d v="2020-05-06T00:00:00"/>
    <n v="5"/>
    <x v="0"/>
    <x v="1"/>
    <x v="0"/>
    <x v="1"/>
    <n v="2469.2190000000001"/>
  </r>
  <r>
    <d v="2020-05-06T00:00:00"/>
    <n v="5"/>
    <x v="0"/>
    <x v="1"/>
    <x v="0"/>
    <x v="2"/>
    <n v="14196.22267895"/>
  </r>
  <r>
    <d v="2020-05-06T00:00:00"/>
    <n v="5"/>
    <x v="0"/>
    <x v="2"/>
    <x v="0"/>
    <x v="0"/>
    <n v="3117696.8544999999"/>
  </r>
  <r>
    <d v="2020-05-06T00:00:00"/>
    <n v="5"/>
    <x v="0"/>
    <x v="2"/>
    <x v="0"/>
    <x v="1"/>
    <n v="3169.7734999999998"/>
  </r>
  <r>
    <d v="2020-05-06T00:00:00"/>
    <n v="5"/>
    <x v="0"/>
    <x v="2"/>
    <x v="0"/>
    <x v="2"/>
    <n v="65121.92750505"/>
  </r>
  <r>
    <d v="2020-05-06T00:00:00"/>
    <n v="5"/>
    <x v="0"/>
    <x v="3"/>
    <x v="0"/>
    <x v="0"/>
    <n v="1031775.411"/>
  </r>
  <r>
    <d v="2020-05-06T00:00:00"/>
    <n v="5"/>
    <x v="0"/>
    <x v="3"/>
    <x v="0"/>
    <x v="1"/>
    <n v="1979.145"/>
  </r>
  <r>
    <d v="2020-05-06T00:00:00"/>
    <n v="5"/>
    <x v="0"/>
    <x v="3"/>
    <x v="0"/>
    <x v="2"/>
    <n v="12636.93507"/>
  </r>
  <r>
    <d v="2020-05-06T00:00:00"/>
    <n v="5"/>
    <x v="0"/>
    <x v="5"/>
    <x v="0"/>
    <x v="0"/>
    <n v="265312.24099999998"/>
  </r>
  <r>
    <d v="2020-05-06T00:00:00"/>
    <n v="5"/>
    <x v="0"/>
    <x v="5"/>
    <x v="0"/>
    <x v="1"/>
    <n v="1027.2705000000001"/>
  </r>
  <r>
    <d v="2020-05-06T00:00:00"/>
    <n v="5"/>
    <x v="0"/>
    <x v="5"/>
    <x v="0"/>
    <x v="2"/>
    <n v="7207.5434500000001"/>
  </r>
  <r>
    <d v="2020-05-06T00:00:00"/>
    <n v="5"/>
    <x v="0"/>
    <x v="6"/>
    <x v="0"/>
    <x v="0"/>
    <n v="0"/>
  </r>
  <r>
    <d v="2020-05-06T00:00:00"/>
    <n v="5"/>
    <x v="0"/>
    <x v="6"/>
    <x v="0"/>
    <x v="1"/>
    <n v="34.5565"/>
  </r>
  <r>
    <d v="2020-05-06T00:00:00"/>
    <n v="5"/>
    <x v="0"/>
    <x v="6"/>
    <x v="0"/>
    <x v="2"/>
    <n v="9.4245000000000001"/>
  </r>
  <r>
    <d v="2020-05-06T00:00:00"/>
    <n v="5"/>
    <x v="0"/>
    <x v="7"/>
    <x v="0"/>
    <x v="0"/>
    <n v="0"/>
  </r>
  <r>
    <d v="2020-05-06T00:00:00"/>
    <n v="5"/>
    <x v="0"/>
    <x v="7"/>
    <x v="0"/>
    <x v="1"/>
    <n v="10143.9035"/>
  </r>
  <r>
    <d v="2020-05-06T00:00:00"/>
    <n v="5"/>
    <x v="0"/>
    <x v="7"/>
    <x v="0"/>
    <x v="2"/>
    <n v="0"/>
  </r>
  <r>
    <d v="2020-05-07T00:00:00"/>
    <n v="5"/>
    <x v="0"/>
    <x v="0"/>
    <x v="0"/>
    <x v="0"/>
    <n v="2086841.9029999999"/>
  </r>
  <r>
    <d v="2020-05-07T00:00:00"/>
    <n v="5"/>
    <x v="0"/>
    <x v="0"/>
    <x v="0"/>
    <x v="1"/>
    <n v="4187.6194999999998"/>
  </r>
  <r>
    <d v="2020-05-07T00:00:00"/>
    <n v="5"/>
    <x v="0"/>
    <x v="0"/>
    <x v="0"/>
    <x v="2"/>
    <n v="55959.068274999998"/>
  </r>
  <r>
    <d v="2020-05-07T00:00:00"/>
    <n v="5"/>
    <x v="0"/>
    <x v="1"/>
    <x v="0"/>
    <x v="0"/>
    <n v="418771.37449999998"/>
  </r>
  <r>
    <d v="2020-05-07T00:00:00"/>
    <n v="5"/>
    <x v="0"/>
    <x v="1"/>
    <x v="0"/>
    <x v="1"/>
    <n v="2208.4744999999998"/>
  </r>
  <r>
    <d v="2020-05-07T00:00:00"/>
    <n v="5"/>
    <x v="0"/>
    <x v="1"/>
    <x v="0"/>
    <x v="2"/>
    <n v="11350.0428421"/>
  </r>
  <r>
    <d v="2020-05-07T00:00:00"/>
    <n v="5"/>
    <x v="0"/>
    <x v="2"/>
    <x v="0"/>
    <x v="0"/>
    <n v="3014765.6069999998"/>
  </r>
  <r>
    <d v="2020-05-07T00:00:00"/>
    <n v="5"/>
    <x v="0"/>
    <x v="2"/>
    <x v="0"/>
    <x v="1"/>
    <n v="2937.3024999999998"/>
  </r>
  <r>
    <d v="2020-05-07T00:00:00"/>
    <n v="5"/>
    <x v="0"/>
    <x v="2"/>
    <x v="0"/>
    <x v="2"/>
    <n v="69709.317330949998"/>
  </r>
  <r>
    <d v="2020-05-07T00:00:00"/>
    <n v="5"/>
    <x v="0"/>
    <x v="3"/>
    <x v="0"/>
    <x v="0"/>
    <n v="1029947.058"/>
  </r>
  <r>
    <d v="2020-05-07T00:00:00"/>
    <n v="5"/>
    <x v="0"/>
    <x v="3"/>
    <x v="0"/>
    <x v="1"/>
    <n v="1837.7774999999999"/>
  </r>
  <r>
    <d v="2020-05-07T00:00:00"/>
    <n v="5"/>
    <x v="0"/>
    <x v="3"/>
    <x v="0"/>
    <x v="2"/>
    <n v="12751.819724999999"/>
  </r>
  <r>
    <d v="2020-05-07T00:00:00"/>
    <n v="5"/>
    <x v="0"/>
    <x v="5"/>
    <x v="0"/>
    <x v="0"/>
    <n v="210577.88649999999"/>
  </r>
  <r>
    <d v="2020-05-07T00:00:00"/>
    <n v="5"/>
    <x v="0"/>
    <x v="5"/>
    <x v="0"/>
    <x v="1"/>
    <n v="882.76149999999996"/>
  </r>
  <r>
    <d v="2020-05-07T00:00:00"/>
    <n v="5"/>
    <x v="0"/>
    <x v="5"/>
    <x v="0"/>
    <x v="2"/>
    <n v="6344.2592500000001"/>
  </r>
  <r>
    <d v="2020-05-07T00:00:00"/>
    <n v="5"/>
    <x v="0"/>
    <x v="6"/>
    <x v="0"/>
    <x v="0"/>
    <n v="0"/>
  </r>
  <r>
    <d v="2020-05-07T00:00:00"/>
    <n v="5"/>
    <x v="0"/>
    <x v="6"/>
    <x v="0"/>
    <x v="1"/>
    <n v="25.132000000000001"/>
  </r>
  <r>
    <d v="2020-05-07T00:00:00"/>
    <n v="5"/>
    <x v="0"/>
    <x v="6"/>
    <x v="0"/>
    <x v="2"/>
    <n v="109.9525"/>
  </r>
  <r>
    <d v="2020-05-07T00:00:00"/>
    <n v="5"/>
    <x v="0"/>
    <x v="7"/>
    <x v="0"/>
    <x v="0"/>
    <n v="0"/>
  </r>
  <r>
    <d v="2020-05-07T00:00:00"/>
    <n v="5"/>
    <x v="0"/>
    <x v="7"/>
    <x v="0"/>
    <x v="1"/>
    <n v="8846.4639999999999"/>
  </r>
  <r>
    <d v="2020-05-07T00:00:00"/>
    <n v="5"/>
    <x v="0"/>
    <x v="7"/>
    <x v="0"/>
    <x v="2"/>
    <n v="0"/>
  </r>
  <r>
    <d v="2020-05-08T00:00:00"/>
    <n v="5"/>
    <x v="0"/>
    <x v="0"/>
    <x v="0"/>
    <x v="0"/>
    <n v="1947686.0190000001"/>
  </r>
  <r>
    <d v="2020-05-08T00:00:00"/>
    <n v="5"/>
    <x v="0"/>
    <x v="0"/>
    <x v="0"/>
    <x v="1"/>
    <n v="4523.76"/>
  </r>
  <r>
    <d v="2020-05-08T00:00:00"/>
    <n v="5"/>
    <x v="0"/>
    <x v="0"/>
    <x v="0"/>
    <x v="2"/>
    <n v="51502.379300000001"/>
  </r>
  <r>
    <d v="2020-05-08T00:00:00"/>
    <n v="5"/>
    <x v="0"/>
    <x v="1"/>
    <x v="0"/>
    <x v="0"/>
    <n v="415501.07299999997"/>
  </r>
  <r>
    <d v="2020-05-08T00:00:00"/>
    <n v="5"/>
    <x v="0"/>
    <x v="1"/>
    <x v="0"/>
    <x v="1"/>
    <n v="2346.7004999999999"/>
  </r>
  <r>
    <d v="2020-05-08T00:00:00"/>
    <n v="5"/>
    <x v="0"/>
    <x v="1"/>
    <x v="0"/>
    <x v="2"/>
    <n v="12595.7261296"/>
  </r>
  <r>
    <d v="2020-05-08T00:00:00"/>
    <n v="5"/>
    <x v="0"/>
    <x v="2"/>
    <x v="0"/>
    <x v="0"/>
    <n v="2623435.2349999999"/>
  </r>
  <r>
    <d v="2020-05-08T00:00:00"/>
    <n v="5"/>
    <x v="0"/>
    <x v="2"/>
    <x v="0"/>
    <x v="1"/>
    <n v="2494.3510000000001"/>
  </r>
  <r>
    <d v="2020-05-08T00:00:00"/>
    <n v="5"/>
    <x v="0"/>
    <x v="2"/>
    <x v="0"/>
    <x v="2"/>
    <n v="67809.762547599996"/>
  </r>
  <r>
    <d v="2020-05-08T00:00:00"/>
    <n v="5"/>
    <x v="0"/>
    <x v="3"/>
    <x v="0"/>
    <x v="0"/>
    <n v="1015354.7905"/>
  </r>
  <r>
    <d v="2020-05-08T00:00:00"/>
    <n v="5"/>
    <x v="0"/>
    <x v="3"/>
    <x v="0"/>
    <x v="1"/>
    <n v="1944.5885000000001"/>
  </r>
  <r>
    <d v="2020-05-08T00:00:00"/>
    <n v="5"/>
    <x v="0"/>
    <x v="3"/>
    <x v="0"/>
    <x v="2"/>
    <n v="12737.745805"/>
  </r>
  <r>
    <d v="2020-05-08T00:00:00"/>
    <n v="5"/>
    <x v="0"/>
    <x v="5"/>
    <x v="0"/>
    <x v="0"/>
    <n v="199070.57199999999"/>
  </r>
  <r>
    <d v="2020-05-08T00:00:00"/>
    <n v="5"/>
    <x v="0"/>
    <x v="5"/>
    <x v="0"/>
    <x v="1"/>
    <n v="826.21450000000004"/>
  </r>
  <r>
    <d v="2020-05-08T00:00:00"/>
    <n v="5"/>
    <x v="0"/>
    <x v="5"/>
    <x v="0"/>
    <x v="2"/>
    <n v="6058.6968999999999"/>
  </r>
  <r>
    <d v="2020-05-08T00:00:00"/>
    <n v="5"/>
    <x v="0"/>
    <x v="6"/>
    <x v="0"/>
    <x v="0"/>
    <n v="0"/>
  </r>
  <r>
    <d v="2020-05-08T00:00:00"/>
    <n v="5"/>
    <x v="0"/>
    <x v="6"/>
    <x v="0"/>
    <x v="1"/>
    <n v="34.5565"/>
  </r>
  <r>
    <d v="2020-05-08T00:00:00"/>
    <n v="5"/>
    <x v="0"/>
    <x v="6"/>
    <x v="0"/>
    <x v="2"/>
    <n v="21.990500000000001"/>
  </r>
  <r>
    <d v="2020-05-08T00:00:00"/>
    <n v="5"/>
    <x v="0"/>
    <x v="7"/>
    <x v="0"/>
    <x v="0"/>
    <n v="0"/>
  </r>
  <r>
    <d v="2020-05-08T00:00:00"/>
    <n v="5"/>
    <x v="0"/>
    <x v="7"/>
    <x v="0"/>
    <x v="1"/>
    <n v="7555.3074999999999"/>
  </r>
  <r>
    <d v="2020-05-08T00:00:00"/>
    <n v="5"/>
    <x v="0"/>
    <x v="7"/>
    <x v="0"/>
    <x v="2"/>
    <n v="0"/>
  </r>
  <r>
    <d v="2020-05-09T00:00:00"/>
    <n v="5"/>
    <x v="0"/>
    <x v="0"/>
    <x v="0"/>
    <x v="0"/>
    <n v="2008895.0049999999"/>
  </r>
  <r>
    <d v="2020-05-09T00:00:00"/>
    <n v="5"/>
    <x v="0"/>
    <x v="0"/>
    <x v="0"/>
    <x v="1"/>
    <n v="4498.6279999999997"/>
  </r>
  <r>
    <d v="2020-05-09T00:00:00"/>
    <n v="5"/>
    <x v="0"/>
    <x v="0"/>
    <x v="0"/>
    <x v="2"/>
    <n v="52884.325149999997"/>
  </r>
  <r>
    <d v="2020-05-09T00:00:00"/>
    <n v="5"/>
    <x v="0"/>
    <x v="1"/>
    <x v="0"/>
    <x v="0"/>
    <n v="566242.80900000001"/>
  </r>
  <r>
    <d v="2020-05-09T00:00:00"/>
    <n v="5"/>
    <x v="0"/>
    <x v="1"/>
    <x v="0"/>
    <x v="1"/>
    <n v="2378.1154999999999"/>
  </r>
  <r>
    <d v="2020-05-09T00:00:00"/>
    <n v="5"/>
    <x v="0"/>
    <x v="1"/>
    <x v="0"/>
    <x v="2"/>
    <n v="12069.710856399999"/>
  </r>
  <r>
    <d v="2020-05-09T00:00:00"/>
    <n v="5"/>
    <x v="0"/>
    <x v="2"/>
    <x v="0"/>
    <x v="0"/>
    <n v="2959079.378"/>
  </r>
  <r>
    <d v="2020-05-09T00:00:00"/>
    <n v="5"/>
    <x v="0"/>
    <x v="2"/>
    <x v="0"/>
    <x v="1"/>
    <n v="2877.614"/>
  </r>
  <r>
    <d v="2020-05-09T00:00:00"/>
    <n v="5"/>
    <x v="0"/>
    <x v="2"/>
    <x v="0"/>
    <x v="2"/>
    <n v="74008.140904550004"/>
  </r>
  <r>
    <d v="2020-05-09T00:00:00"/>
    <n v="5"/>
    <x v="0"/>
    <x v="3"/>
    <x v="0"/>
    <x v="0"/>
    <n v="1047325.836"/>
  </r>
  <r>
    <d v="2020-05-09T00:00:00"/>
    <n v="5"/>
    <x v="0"/>
    <x v="3"/>
    <x v="0"/>
    <x v="1"/>
    <n v="2016.8430000000001"/>
  </r>
  <r>
    <d v="2020-05-09T00:00:00"/>
    <n v="5"/>
    <x v="0"/>
    <x v="3"/>
    <x v="0"/>
    <x v="2"/>
    <n v="14182.176090000001"/>
  </r>
  <r>
    <d v="2020-05-09T00:00:00"/>
    <n v="5"/>
    <x v="0"/>
    <x v="5"/>
    <x v="0"/>
    <x v="0"/>
    <n v="269578.39799999999"/>
  </r>
  <r>
    <d v="2020-05-09T00:00:00"/>
    <n v="5"/>
    <x v="0"/>
    <x v="5"/>
    <x v="0"/>
    <x v="1"/>
    <n v="728.82799999999997"/>
  </r>
  <r>
    <d v="2020-05-09T00:00:00"/>
    <n v="5"/>
    <x v="0"/>
    <x v="5"/>
    <x v="0"/>
    <x v="2"/>
    <n v="5825.9117500000002"/>
  </r>
  <r>
    <d v="2020-05-09T00:00:00"/>
    <n v="5"/>
    <x v="0"/>
    <x v="6"/>
    <x v="0"/>
    <x v="0"/>
    <n v="0"/>
  </r>
  <r>
    <d v="2020-05-09T00:00:00"/>
    <n v="5"/>
    <x v="0"/>
    <x v="6"/>
    <x v="0"/>
    <x v="1"/>
    <n v="18.849"/>
  </r>
  <r>
    <d v="2020-05-09T00:00:00"/>
    <n v="5"/>
    <x v="0"/>
    <x v="6"/>
    <x v="0"/>
    <x v="2"/>
    <n v="21.990500000000001"/>
  </r>
  <r>
    <d v="2020-05-09T00:00:00"/>
    <n v="5"/>
    <x v="0"/>
    <x v="7"/>
    <x v="0"/>
    <x v="0"/>
    <n v="0"/>
  </r>
  <r>
    <d v="2020-05-09T00:00:00"/>
    <n v="5"/>
    <x v="0"/>
    <x v="7"/>
    <x v="0"/>
    <x v="1"/>
    <n v="7571.0150000000003"/>
  </r>
  <r>
    <d v="2020-05-09T00:00:00"/>
    <n v="5"/>
    <x v="0"/>
    <x v="7"/>
    <x v="0"/>
    <x v="2"/>
    <n v="0"/>
  </r>
  <r>
    <d v="2020-05-10T00:00:00"/>
    <n v="5"/>
    <x v="0"/>
    <x v="0"/>
    <x v="0"/>
    <x v="0"/>
    <n v="2307494.58"/>
  </r>
  <r>
    <d v="2020-05-10T00:00:00"/>
    <n v="5"/>
    <x v="0"/>
    <x v="0"/>
    <x v="0"/>
    <x v="1"/>
    <n v="4988.7020000000002"/>
  </r>
  <r>
    <d v="2020-05-10T00:00:00"/>
    <n v="5"/>
    <x v="0"/>
    <x v="0"/>
    <x v="0"/>
    <x v="2"/>
    <n v="56411.758425"/>
  </r>
  <r>
    <d v="2020-05-10T00:00:00"/>
    <n v="5"/>
    <x v="0"/>
    <x v="1"/>
    <x v="0"/>
    <x v="0"/>
    <n v="481375.18650000001"/>
  </r>
  <r>
    <d v="2020-05-10T00:00:00"/>
    <n v="5"/>
    <x v="0"/>
    <x v="1"/>
    <x v="0"/>
    <x v="1"/>
    <n v="2422.0965000000001"/>
  </r>
  <r>
    <d v="2020-05-10T00:00:00"/>
    <n v="5"/>
    <x v="0"/>
    <x v="1"/>
    <x v="0"/>
    <x v="2"/>
    <n v="12046.1075103"/>
  </r>
  <r>
    <d v="2020-05-10T00:00:00"/>
    <n v="5"/>
    <x v="0"/>
    <x v="2"/>
    <x v="0"/>
    <x v="0"/>
    <n v="2859584.9314999999"/>
  </r>
  <r>
    <d v="2020-05-10T00:00:00"/>
    <n v="5"/>
    <x v="0"/>
    <x v="2"/>
    <x v="0"/>
    <x v="1"/>
    <n v="2792.7935000000002"/>
  </r>
  <r>
    <d v="2020-05-10T00:00:00"/>
    <n v="5"/>
    <x v="0"/>
    <x v="2"/>
    <x v="0"/>
    <x v="2"/>
    <n v="65435.403025"/>
  </r>
  <r>
    <d v="2020-05-10T00:00:00"/>
    <n v="5"/>
    <x v="0"/>
    <x v="3"/>
    <x v="0"/>
    <x v="0"/>
    <n v="1017830.2925"/>
  </r>
  <r>
    <d v="2020-05-10T00:00:00"/>
    <n v="5"/>
    <x v="0"/>
    <x v="3"/>
    <x v="0"/>
    <x v="1"/>
    <n v="1985.4280000000001"/>
  </r>
  <r>
    <d v="2020-05-10T00:00:00"/>
    <n v="5"/>
    <x v="0"/>
    <x v="3"/>
    <x v="0"/>
    <x v="2"/>
    <n v="13067.63472"/>
  </r>
  <r>
    <d v="2020-05-10T00:00:00"/>
    <n v="5"/>
    <x v="0"/>
    <x v="5"/>
    <x v="0"/>
    <x v="0"/>
    <n v="300958.84149999998"/>
  </r>
  <r>
    <d v="2020-05-10T00:00:00"/>
    <n v="5"/>
    <x v="0"/>
    <x v="5"/>
    <x v="0"/>
    <x v="1"/>
    <n v="835.63900000000001"/>
  </r>
  <r>
    <d v="2020-05-10T00:00:00"/>
    <n v="5"/>
    <x v="0"/>
    <x v="5"/>
    <x v="0"/>
    <x v="2"/>
    <n v="6969.7318999999998"/>
  </r>
  <r>
    <d v="2020-05-10T00:00:00"/>
    <n v="5"/>
    <x v="0"/>
    <x v="6"/>
    <x v="0"/>
    <x v="0"/>
    <n v="0"/>
  </r>
  <r>
    <d v="2020-05-10T00:00:00"/>
    <n v="5"/>
    <x v="0"/>
    <x v="6"/>
    <x v="0"/>
    <x v="1"/>
    <n v="31.414999999999999"/>
  </r>
  <r>
    <d v="2020-05-10T00:00:00"/>
    <n v="5"/>
    <x v="0"/>
    <x v="6"/>
    <x v="0"/>
    <x v="2"/>
    <n v="0"/>
  </r>
  <r>
    <d v="2020-05-10T00:00:00"/>
    <n v="5"/>
    <x v="0"/>
    <x v="7"/>
    <x v="0"/>
    <x v="0"/>
    <n v="0"/>
  </r>
  <r>
    <d v="2020-05-10T00:00:00"/>
    <n v="5"/>
    <x v="0"/>
    <x v="7"/>
    <x v="0"/>
    <x v="1"/>
    <n v="7385.6665000000003"/>
  </r>
  <r>
    <d v="2020-05-10T00:00:00"/>
    <n v="5"/>
    <x v="0"/>
    <x v="7"/>
    <x v="0"/>
    <x v="2"/>
    <n v="0"/>
  </r>
  <r>
    <d v="2020-05-11T00:00:00"/>
    <n v="5"/>
    <x v="0"/>
    <x v="0"/>
    <x v="0"/>
    <x v="0"/>
    <n v="2620331.4330000002"/>
  </r>
  <r>
    <d v="2020-05-11T00:00:00"/>
    <n v="5"/>
    <x v="0"/>
    <x v="0"/>
    <x v="0"/>
    <x v="1"/>
    <n v="5403.38"/>
  </r>
  <r>
    <d v="2020-05-11T00:00:00"/>
    <n v="5"/>
    <x v="0"/>
    <x v="0"/>
    <x v="0"/>
    <x v="2"/>
    <n v="58161.102700000003"/>
  </r>
  <r>
    <d v="2020-05-11T00:00:00"/>
    <n v="5"/>
    <x v="0"/>
    <x v="1"/>
    <x v="0"/>
    <x v="0"/>
    <n v="428079.63900000002"/>
  </r>
  <r>
    <d v="2020-05-11T00:00:00"/>
    <n v="5"/>
    <x v="0"/>
    <x v="1"/>
    <x v="0"/>
    <x v="1"/>
    <n v="2302.7195000000002"/>
  </r>
  <r>
    <d v="2020-05-11T00:00:00"/>
    <n v="5"/>
    <x v="0"/>
    <x v="1"/>
    <x v="0"/>
    <x v="2"/>
    <n v="9905.9722588500008"/>
  </r>
  <r>
    <d v="2020-05-11T00:00:00"/>
    <n v="5"/>
    <x v="0"/>
    <x v="2"/>
    <x v="0"/>
    <x v="0"/>
    <n v="3545933.5685000001"/>
  </r>
  <r>
    <d v="2020-05-11T00:00:00"/>
    <n v="5"/>
    <x v="0"/>
    <x v="2"/>
    <x v="0"/>
    <x v="1"/>
    <n v="3923.7334999999998"/>
  </r>
  <r>
    <d v="2020-05-11T00:00:00"/>
    <n v="5"/>
    <x v="0"/>
    <x v="2"/>
    <x v="0"/>
    <x v="2"/>
    <n v="71537.182141850004"/>
  </r>
  <r>
    <d v="2020-05-11T00:00:00"/>
    <n v="5"/>
    <x v="0"/>
    <x v="3"/>
    <x v="0"/>
    <x v="0"/>
    <n v="987555.65700000001"/>
  </r>
  <r>
    <d v="2020-05-11T00:00:00"/>
    <n v="5"/>
    <x v="0"/>
    <x v="3"/>
    <x v="0"/>
    <x v="1"/>
    <n v="1897.4659999999999"/>
  </r>
  <r>
    <d v="2020-05-11T00:00:00"/>
    <n v="5"/>
    <x v="0"/>
    <x v="3"/>
    <x v="0"/>
    <x v="2"/>
    <n v="14382.163979999999"/>
  </r>
  <r>
    <d v="2020-05-11T00:00:00"/>
    <n v="5"/>
    <x v="0"/>
    <x v="5"/>
    <x v="0"/>
    <x v="0"/>
    <n v="362582.50550000003"/>
  </r>
  <r>
    <d v="2020-05-11T00:00:00"/>
    <n v="5"/>
    <x v="0"/>
    <x v="5"/>
    <x v="0"/>
    <x v="1"/>
    <n v="794.79949999999997"/>
  </r>
  <r>
    <d v="2020-05-11T00:00:00"/>
    <n v="5"/>
    <x v="0"/>
    <x v="5"/>
    <x v="0"/>
    <x v="2"/>
    <n v="7410.7984999999999"/>
  </r>
  <r>
    <d v="2020-05-11T00:00:00"/>
    <n v="5"/>
    <x v="0"/>
    <x v="6"/>
    <x v="0"/>
    <x v="0"/>
    <n v="0"/>
  </r>
  <r>
    <d v="2020-05-11T00:00:00"/>
    <n v="5"/>
    <x v="0"/>
    <x v="6"/>
    <x v="0"/>
    <x v="1"/>
    <n v="25.132000000000001"/>
  </r>
  <r>
    <d v="2020-05-11T00:00:00"/>
    <n v="5"/>
    <x v="0"/>
    <x v="6"/>
    <x v="0"/>
    <x v="2"/>
    <n v="9.4245000000000001"/>
  </r>
  <r>
    <d v="2020-05-11T00:00:00"/>
    <n v="5"/>
    <x v="0"/>
    <x v="7"/>
    <x v="0"/>
    <x v="0"/>
    <n v="0"/>
  </r>
  <r>
    <d v="2020-05-11T00:00:00"/>
    <n v="5"/>
    <x v="0"/>
    <x v="7"/>
    <x v="0"/>
    <x v="1"/>
    <n v="6939.5735000000004"/>
  </r>
  <r>
    <d v="2020-05-11T00:00:00"/>
    <n v="5"/>
    <x v="0"/>
    <x v="7"/>
    <x v="0"/>
    <x v="2"/>
    <n v="0"/>
  </r>
  <r>
    <d v="2020-05-12T00:00:00"/>
    <n v="5"/>
    <x v="0"/>
    <x v="0"/>
    <x v="0"/>
    <x v="0"/>
    <n v="2437888.8204999999"/>
  </r>
  <r>
    <d v="2020-05-12T00:00:00"/>
    <n v="5"/>
    <x v="0"/>
    <x v="0"/>
    <x v="0"/>
    <x v="1"/>
    <n v="5082.9470000000001"/>
  </r>
  <r>
    <d v="2020-05-12T00:00:00"/>
    <n v="5"/>
    <x v="0"/>
    <x v="0"/>
    <x v="0"/>
    <x v="2"/>
    <n v="56546.528774999999"/>
  </r>
  <r>
    <d v="2020-05-12T00:00:00"/>
    <n v="5"/>
    <x v="0"/>
    <x v="1"/>
    <x v="0"/>
    <x v="0"/>
    <n v="440479.13949999999"/>
  </r>
  <r>
    <d v="2020-05-12T00:00:00"/>
    <n v="5"/>
    <x v="0"/>
    <x v="1"/>
    <x v="0"/>
    <x v="1"/>
    <n v="2396.9645"/>
  </r>
  <r>
    <d v="2020-05-12T00:00:00"/>
    <n v="5"/>
    <x v="0"/>
    <x v="1"/>
    <x v="0"/>
    <x v="2"/>
    <n v="10943.739766950001"/>
  </r>
  <r>
    <d v="2020-05-12T00:00:00"/>
    <n v="5"/>
    <x v="0"/>
    <x v="2"/>
    <x v="0"/>
    <x v="0"/>
    <n v="3529274.1940000001"/>
  </r>
  <r>
    <d v="2020-05-12T00:00:00"/>
    <n v="5"/>
    <x v="0"/>
    <x v="2"/>
    <x v="0"/>
    <x v="1"/>
    <n v="4379.2510000000002"/>
  </r>
  <r>
    <d v="2020-05-12T00:00:00"/>
    <n v="5"/>
    <x v="0"/>
    <x v="2"/>
    <x v="0"/>
    <x v="2"/>
    <n v="67928.561825750003"/>
  </r>
  <r>
    <d v="2020-05-12T00:00:00"/>
    <n v="5"/>
    <x v="0"/>
    <x v="3"/>
    <x v="0"/>
    <x v="0"/>
    <n v="1006194.1764999999"/>
  </r>
  <r>
    <d v="2020-05-12T00:00:00"/>
    <n v="5"/>
    <x v="0"/>
    <x v="3"/>
    <x v="0"/>
    <x v="1"/>
    <n v="2054.5410000000002"/>
  </r>
  <r>
    <d v="2020-05-12T00:00:00"/>
    <n v="5"/>
    <x v="0"/>
    <x v="3"/>
    <x v="0"/>
    <x v="2"/>
    <n v="13413.262549999999"/>
  </r>
  <r>
    <d v="2020-05-12T00:00:00"/>
    <n v="5"/>
    <x v="0"/>
    <x v="4"/>
    <x v="1"/>
    <x v="0"/>
    <n v="0"/>
  </r>
  <r>
    <d v="2020-05-12T00:00:00"/>
    <n v="5"/>
    <x v="0"/>
    <x v="4"/>
    <x v="1"/>
    <x v="1"/>
    <n v="3.1415000000000002"/>
  </r>
  <r>
    <d v="2020-05-12T00:00:00"/>
    <n v="5"/>
    <x v="0"/>
    <x v="4"/>
    <x v="1"/>
    <x v="2"/>
    <n v="0"/>
  </r>
  <r>
    <d v="2020-05-12T00:00:00"/>
    <n v="5"/>
    <x v="0"/>
    <x v="5"/>
    <x v="0"/>
    <x v="0"/>
    <n v="351411.33149999997"/>
  </r>
  <r>
    <d v="2020-05-12T00:00:00"/>
    <n v="5"/>
    <x v="0"/>
    <x v="5"/>
    <x v="0"/>
    <x v="1"/>
    <n v="961.29899999999998"/>
  </r>
  <r>
    <d v="2020-05-12T00:00:00"/>
    <n v="5"/>
    <x v="0"/>
    <x v="5"/>
    <x v="0"/>
    <x v="2"/>
    <n v="7641.6987499999996"/>
  </r>
  <r>
    <d v="2020-05-12T00:00:00"/>
    <n v="5"/>
    <x v="0"/>
    <x v="6"/>
    <x v="0"/>
    <x v="0"/>
    <n v="0"/>
  </r>
  <r>
    <d v="2020-05-12T00:00:00"/>
    <n v="5"/>
    <x v="0"/>
    <x v="6"/>
    <x v="0"/>
    <x v="1"/>
    <n v="47.122500000000002"/>
  </r>
  <r>
    <d v="2020-05-12T00:00:00"/>
    <n v="5"/>
    <x v="0"/>
    <x v="6"/>
    <x v="0"/>
    <x v="2"/>
    <n v="9.4245000000000001"/>
  </r>
  <r>
    <d v="2020-05-12T00:00:00"/>
    <n v="5"/>
    <x v="0"/>
    <x v="7"/>
    <x v="0"/>
    <x v="0"/>
    <n v="0"/>
  </r>
  <r>
    <d v="2020-05-12T00:00:00"/>
    <n v="5"/>
    <x v="0"/>
    <x v="7"/>
    <x v="0"/>
    <x v="1"/>
    <n v="7203.4594999999999"/>
  </r>
  <r>
    <d v="2020-05-12T00:00:00"/>
    <n v="5"/>
    <x v="0"/>
    <x v="7"/>
    <x v="0"/>
    <x v="2"/>
    <n v="0"/>
  </r>
  <r>
    <d v="2020-05-13T00:00:00"/>
    <n v="5"/>
    <x v="0"/>
    <x v="0"/>
    <x v="0"/>
    <x v="0"/>
    <n v="1089692.105"/>
  </r>
  <r>
    <d v="2020-05-13T00:00:00"/>
    <n v="5"/>
    <x v="0"/>
    <x v="0"/>
    <x v="0"/>
    <x v="1"/>
    <n v="1310.0055"/>
  </r>
  <r>
    <d v="2020-05-13T00:00:00"/>
    <n v="5"/>
    <x v="0"/>
    <x v="0"/>
    <x v="0"/>
    <x v="2"/>
    <n v="25584.847225000001"/>
  </r>
  <r>
    <d v="2020-05-13T00:00:00"/>
    <n v="5"/>
    <x v="0"/>
    <x v="1"/>
    <x v="0"/>
    <x v="0"/>
    <n v="482876.8235"/>
  </r>
  <r>
    <d v="2020-05-13T00:00:00"/>
    <n v="5"/>
    <x v="0"/>
    <x v="1"/>
    <x v="0"/>
    <x v="1"/>
    <n v="2305.8609999999999"/>
  </r>
  <r>
    <d v="2020-05-13T00:00:00"/>
    <n v="5"/>
    <x v="0"/>
    <x v="1"/>
    <x v="0"/>
    <x v="2"/>
    <n v="10454.4476863"/>
  </r>
  <r>
    <d v="2020-05-13T00:00:00"/>
    <n v="5"/>
    <x v="0"/>
    <x v="2"/>
    <x v="0"/>
    <x v="0"/>
    <n v="3929570.4070000001"/>
  </r>
  <r>
    <d v="2020-05-13T00:00:00"/>
    <n v="5"/>
    <x v="0"/>
    <x v="2"/>
    <x v="0"/>
    <x v="1"/>
    <n v="4775.08"/>
  </r>
  <r>
    <d v="2020-05-13T00:00:00"/>
    <n v="5"/>
    <x v="0"/>
    <x v="2"/>
    <x v="0"/>
    <x v="2"/>
    <n v="71635.878019049997"/>
  </r>
  <r>
    <d v="2020-05-13T00:00:00"/>
    <n v="5"/>
    <x v="0"/>
    <x v="3"/>
    <x v="0"/>
    <x v="0"/>
    <n v="958675.84750000003"/>
  </r>
  <r>
    <d v="2020-05-13T00:00:00"/>
    <n v="5"/>
    <x v="0"/>
    <x v="3"/>
    <x v="0"/>
    <x v="1"/>
    <n v="1831.4945"/>
  </r>
  <r>
    <d v="2020-05-13T00:00:00"/>
    <n v="5"/>
    <x v="0"/>
    <x v="3"/>
    <x v="0"/>
    <x v="2"/>
    <n v="12441.2189917"/>
  </r>
  <r>
    <d v="2020-05-13T00:00:00"/>
    <n v="5"/>
    <x v="0"/>
    <x v="5"/>
    <x v="0"/>
    <x v="0"/>
    <n v="387635.96799999999"/>
  </r>
  <r>
    <d v="2020-05-13T00:00:00"/>
    <n v="5"/>
    <x v="0"/>
    <x v="5"/>
    <x v="0"/>
    <x v="1"/>
    <n v="1096.3834999999999"/>
  </r>
  <r>
    <d v="2020-05-13T00:00:00"/>
    <n v="5"/>
    <x v="0"/>
    <x v="5"/>
    <x v="0"/>
    <x v="2"/>
    <n v="8614.9354500000009"/>
  </r>
  <r>
    <d v="2020-05-13T00:00:00"/>
    <n v="5"/>
    <x v="0"/>
    <x v="6"/>
    <x v="0"/>
    <x v="0"/>
    <n v="0"/>
  </r>
  <r>
    <d v="2020-05-13T00:00:00"/>
    <n v="5"/>
    <x v="0"/>
    <x v="6"/>
    <x v="0"/>
    <x v="1"/>
    <n v="34.5565"/>
  </r>
  <r>
    <d v="2020-05-13T00:00:00"/>
    <n v="5"/>
    <x v="0"/>
    <x v="6"/>
    <x v="0"/>
    <x v="2"/>
    <n v="9.4245000000000001"/>
  </r>
  <r>
    <d v="2020-05-13T00:00:00"/>
    <n v="5"/>
    <x v="0"/>
    <x v="7"/>
    <x v="0"/>
    <x v="0"/>
    <n v="0"/>
  </r>
  <r>
    <d v="2020-05-13T00:00:00"/>
    <n v="5"/>
    <x v="0"/>
    <x v="7"/>
    <x v="0"/>
    <x v="1"/>
    <n v="7250.5820000000003"/>
  </r>
  <r>
    <d v="2020-05-13T00:00:00"/>
    <n v="5"/>
    <x v="0"/>
    <x v="7"/>
    <x v="0"/>
    <x v="2"/>
    <n v="0"/>
  </r>
  <r>
    <d v="2020-05-14T00:00:00"/>
    <n v="5"/>
    <x v="0"/>
    <x v="0"/>
    <x v="0"/>
    <x v="0"/>
    <n v="1113133.9779999999"/>
  </r>
  <r>
    <d v="2020-05-14T00:00:00"/>
    <n v="5"/>
    <x v="0"/>
    <x v="0"/>
    <x v="0"/>
    <x v="1"/>
    <n v="1039.8364999999999"/>
  </r>
  <r>
    <d v="2020-05-14T00:00:00"/>
    <n v="5"/>
    <x v="0"/>
    <x v="0"/>
    <x v="0"/>
    <x v="2"/>
    <n v="24614.594949999999"/>
  </r>
  <r>
    <d v="2020-05-14T00:00:00"/>
    <n v="5"/>
    <x v="0"/>
    <x v="1"/>
    <x v="0"/>
    <x v="0"/>
    <n v="463858.1825"/>
  </r>
  <r>
    <d v="2020-05-14T00:00:00"/>
    <n v="5"/>
    <x v="0"/>
    <x v="1"/>
    <x v="0"/>
    <x v="1"/>
    <n v="2079.6729999999998"/>
  </r>
  <r>
    <d v="2020-05-14T00:00:00"/>
    <n v="5"/>
    <x v="0"/>
    <x v="1"/>
    <x v="0"/>
    <x v="2"/>
    <n v="10628.11263365"/>
  </r>
  <r>
    <d v="2020-05-14T00:00:00"/>
    <n v="5"/>
    <x v="0"/>
    <x v="2"/>
    <x v="0"/>
    <x v="0"/>
    <n v="3809973.5019999999"/>
  </r>
  <r>
    <d v="2020-05-14T00:00:00"/>
    <n v="5"/>
    <x v="0"/>
    <x v="2"/>
    <x v="0"/>
    <x v="1"/>
    <n v="4445.2224999999999"/>
  </r>
  <r>
    <d v="2020-05-14T00:00:00"/>
    <n v="5"/>
    <x v="0"/>
    <x v="2"/>
    <x v="0"/>
    <x v="2"/>
    <n v="77352.670394850007"/>
  </r>
  <r>
    <d v="2020-05-14T00:00:00"/>
    <n v="5"/>
    <x v="0"/>
    <x v="3"/>
    <x v="0"/>
    <x v="0"/>
    <n v="969664.81449999998"/>
  </r>
  <r>
    <d v="2020-05-14T00:00:00"/>
    <n v="5"/>
    <x v="0"/>
    <x v="3"/>
    <x v="0"/>
    <x v="1"/>
    <n v="2070.2485000000001"/>
  </r>
  <r>
    <d v="2020-05-14T00:00:00"/>
    <n v="5"/>
    <x v="0"/>
    <x v="3"/>
    <x v="0"/>
    <x v="2"/>
    <n v="12880.809714999999"/>
  </r>
  <r>
    <d v="2020-05-14T00:00:00"/>
    <n v="5"/>
    <x v="0"/>
    <x v="4"/>
    <x v="1"/>
    <x v="0"/>
    <n v="0"/>
  </r>
  <r>
    <d v="2020-05-14T00:00:00"/>
    <n v="5"/>
    <x v="0"/>
    <x v="4"/>
    <x v="1"/>
    <x v="1"/>
    <n v="0"/>
  </r>
  <r>
    <d v="2020-05-14T00:00:00"/>
    <n v="5"/>
    <x v="0"/>
    <x v="4"/>
    <x v="1"/>
    <x v="2"/>
    <n v="0"/>
  </r>
  <r>
    <d v="2020-05-14T00:00:00"/>
    <n v="5"/>
    <x v="0"/>
    <x v="5"/>
    <x v="0"/>
    <x v="0"/>
    <n v="401848.114"/>
  </r>
  <r>
    <d v="2020-05-14T00:00:00"/>
    <n v="5"/>
    <x v="0"/>
    <x v="5"/>
    <x v="0"/>
    <x v="1"/>
    <n v="1090.1005"/>
  </r>
  <r>
    <d v="2020-05-14T00:00:00"/>
    <n v="5"/>
    <x v="0"/>
    <x v="5"/>
    <x v="0"/>
    <x v="2"/>
    <n v="7662.7467999999999"/>
  </r>
  <r>
    <d v="2020-05-14T00:00:00"/>
    <n v="5"/>
    <x v="0"/>
    <x v="6"/>
    <x v="0"/>
    <x v="0"/>
    <n v="0"/>
  </r>
  <r>
    <d v="2020-05-14T00:00:00"/>
    <n v="5"/>
    <x v="0"/>
    <x v="6"/>
    <x v="0"/>
    <x v="1"/>
    <n v="25.132000000000001"/>
  </r>
  <r>
    <d v="2020-05-14T00:00:00"/>
    <n v="5"/>
    <x v="0"/>
    <x v="6"/>
    <x v="0"/>
    <x v="2"/>
    <n v="0"/>
  </r>
  <r>
    <d v="2020-05-14T00:00:00"/>
    <n v="5"/>
    <x v="0"/>
    <x v="7"/>
    <x v="0"/>
    <x v="0"/>
    <n v="0"/>
  </r>
  <r>
    <d v="2020-05-14T00:00:00"/>
    <n v="5"/>
    <x v="0"/>
    <x v="7"/>
    <x v="0"/>
    <x v="1"/>
    <n v="6678.8289999999997"/>
  </r>
  <r>
    <d v="2020-05-14T00:00:00"/>
    <n v="5"/>
    <x v="0"/>
    <x v="7"/>
    <x v="0"/>
    <x v="2"/>
    <n v="0"/>
  </r>
  <r>
    <d v="2020-05-15T00:00:00"/>
    <n v="5"/>
    <x v="0"/>
    <x v="0"/>
    <x v="0"/>
    <x v="0"/>
    <n v="1084467.7904999999"/>
  </r>
  <r>
    <d v="2020-05-15T00:00:00"/>
    <n v="5"/>
    <x v="0"/>
    <x v="0"/>
    <x v="0"/>
    <x v="1"/>
    <n v="870.19550000000004"/>
  </r>
  <r>
    <d v="2020-05-15T00:00:00"/>
    <n v="5"/>
    <x v="0"/>
    <x v="0"/>
    <x v="0"/>
    <x v="2"/>
    <n v="21435.868175"/>
  </r>
  <r>
    <d v="2020-05-15T00:00:00"/>
    <n v="5"/>
    <x v="0"/>
    <x v="1"/>
    <x v="0"/>
    <x v="0"/>
    <n v="522318.35600000003"/>
  </r>
  <r>
    <d v="2020-05-15T00:00:00"/>
    <n v="5"/>
    <x v="0"/>
    <x v="1"/>
    <x v="0"/>
    <x v="1"/>
    <n v="2283.8705"/>
  </r>
  <r>
    <d v="2020-05-15T00:00:00"/>
    <n v="5"/>
    <x v="0"/>
    <x v="1"/>
    <x v="0"/>
    <x v="2"/>
    <n v="10308.9422025"/>
  </r>
  <r>
    <d v="2020-05-15T00:00:00"/>
    <n v="5"/>
    <x v="0"/>
    <x v="2"/>
    <x v="0"/>
    <x v="0"/>
    <n v="3685658.0639999998"/>
  </r>
  <r>
    <d v="2020-05-15T00:00:00"/>
    <n v="5"/>
    <x v="0"/>
    <x v="2"/>
    <x v="0"/>
    <x v="1"/>
    <n v="4237.8834999999999"/>
  </r>
  <r>
    <d v="2020-05-15T00:00:00"/>
    <n v="5"/>
    <x v="0"/>
    <x v="2"/>
    <x v="0"/>
    <x v="2"/>
    <n v="74663.354135050002"/>
  </r>
  <r>
    <d v="2020-05-15T00:00:00"/>
    <n v="5"/>
    <x v="0"/>
    <x v="3"/>
    <x v="0"/>
    <x v="0"/>
    <n v="900652.34250000003"/>
  </r>
  <r>
    <d v="2020-05-15T00:00:00"/>
    <n v="5"/>
    <x v="0"/>
    <x v="3"/>
    <x v="0"/>
    <x v="1"/>
    <n v="1997.9939999999999"/>
  </r>
  <r>
    <d v="2020-05-15T00:00:00"/>
    <n v="5"/>
    <x v="0"/>
    <x v="3"/>
    <x v="0"/>
    <x v="2"/>
    <n v="12710.2526536"/>
  </r>
  <r>
    <d v="2020-05-15T00:00:00"/>
    <n v="5"/>
    <x v="0"/>
    <x v="4"/>
    <x v="1"/>
    <x v="0"/>
    <n v="0"/>
  </r>
  <r>
    <d v="2020-05-15T00:00:00"/>
    <n v="5"/>
    <x v="0"/>
    <x v="4"/>
    <x v="1"/>
    <x v="1"/>
    <n v="0"/>
  </r>
  <r>
    <d v="2020-05-15T00:00:00"/>
    <n v="5"/>
    <x v="0"/>
    <x v="4"/>
    <x v="1"/>
    <x v="2"/>
    <n v="0"/>
  </r>
  <r>
    <d v="2020-05-15T00:00:00"/>
    <n v="5"/>
    <x v="0"/>
    <x v="5"/>
    <x v="0"/>
    <x v="0"/>
    <n v="381588.58049999998"/>
  </r>
  <r>
    <d v="2020-05-15T00:00:00"/>
    <n v="5"/>
    <x v="0"/>
    <x v="5"/>
    <x v="0"/>
    <x v="1"/>
    <n v="1118.374"/>
  </r>
  <r>
    <d v="2020-05-15T00:00:00"/>
    <n v="5"/>
    <x v="0"/>
    <x v="5"/>
    <x v="0"/>
    <x v="2"/>
    <n v="7737.8286500000004"/>
  </r>
  <r>
    <d v="2020-05-15T00:00:00"/>
    <n v="5"/>
    <x v="0"/>
    <x v="6"/>
    <x v="0"/>
    <x v="0"/>
    <n v="0"/>
  </r>
  <r>
    <d v="2020-05-15T00:00:00"/>
    <n v="5"/>
    <x v="0"/>
    <x v="6"/>
    <x v="0"/>
    <x v="1"/>
    <n v="25.132000000000001"/>
  </r>
  <r>
    <d v="2020-05-15T00:00:00"/>
    <n v="5"/>
    <x v="0"/>
    <x v="6"/>
    <x v="0"/>
    <x v="2"/>
    <n v="31.414999999999999"/>
  </r>
  <r>
    <d v="2020-05-15T00:00:00"/>
    <n v="5"/>
    <x v="0"/>
    <x v="7"/>
    <x v="0"/>
    <x v="0"/>
    <n v="0"/>
  </r>
  <r>
    <d v="2020-05-15T00:00:00"/>
    <n v="5"/>
    <x v="0"/>
    <x v="7"/>
    <x v="0"/>
    <x v="1"/>
    <n v="7134.3464999999997"/>
  </r>
  <r>
    <d v="2020-05-15T00:00:00"/>
    <n v="5"/>
    <x v="0"/>
    <x v="7"/>
    <x v="0"/>
    <x v="2"/>
    <n v="0"/>
  </r>
  <r>
    <d v="2020-05-16T00:00:00"/>
    <n v="5"/>
    <x v="0"/>
    <x v="0"/>
    <x v="0"/>
    <x v="0"/>
    <n v="1073453.6915"/>
  </r>
  <r>
    <d v="2020-05-16T00:00:00"/>
    <n v="5"/>
    <x v="0"/>
    <x v="0"/>
    <x v="0"/>
    <x v="1"/>
    <n v="929.88400000000001"/>
  </r>
  <r>
    <d v="2020-05-16T00:00:00"/>
    <n v="5"/>
    <x v="0"/>
    <x v="0"/>
    <x v="0"/>
    <x v="2"/>
    <n v="26143.24885"/>
  </r>
  <r>
    <d v="2020-05-16T00:00:00"/>
    <n v="5"/>
    <x v="0"/>
    <x v="1"/>
    <x v="0"/>
    <x v="0"/>
    <n v="539452.09699999995"/>
  </r>
  <r>
    <d v="2020-05-16T00:00:00"/>
    <n v="5"/>
    <x v="0"/>
    <x v="1"/>
    <x v="0"/>
    <x v="1"/>
    <n v="2444.087"/>
  </r>
  <r>
    <d v="2020-05-16T00:00:00"/>
    <n v="5"/>
    <x v="0"/>
    <x v="1"/>
    <x v="0"/>
    <x v="2"/>
    <n v="11950.214165249999"/>
  </r>
  <r>
    <d v="2020-05-16T00:00:00"/>
    <n v="5"/>
    <x v="0"/>
    <x v="2"/>
    <x v="0"/>
    <x v="0"/>
    <n v="3860061.5780000002"/>
  </r>
  <r>
    <d v="2020-05-16T00:00:00"/>
    <n v="5"/>
    <x v="0"/>
    <x v="2"/>
    <x v="0"/>
    <x v="1"/>
    <n v="4693.4009999999998"/>
  </r>
  <r>
    <d v="2020-05-16T00:00:00"/>
    <n v="5"/>
    <x v="0"/>
    <x v="2"/>
    <x v="0"/>
    <x v="2"/>
    <n v="81669.8111125"/>
  </r>
  <r>
    <d v="2020-05-16T00:00:00"/>
    <n v="5"/>
    <x v="0"/>
    <x v="3"/>
    <x v="0"/>
    <x v="0"/>
    <n v="887027.65700000001"/>
  </r>
  <r>
    <d v="2020-05-16T00:00:00"/>
    <n v="5"/>
    <x v="0"/>
    <x v="3"/>
    <x v="0"/>
    <x v="1"/>
    <n v="1925.7394999999999"/>
  </r>
  <r>
    <d v="2020-05-16T00:00:00"/>
    <n v="5"/>
    <x v="0"/>
    <x v="3"/>
    <x v="0"/>
    <x v="2"/>
    <n v="13107.249035000001"/>
  </r>
  <r>
    <d v="2020-05-16T00:00:00"/>
    <n v="5"/>
    <x v="0"/>
    <x v="4"/>
    <x v="1"/>
    <x v="0"/>
    <n v="0"/>
  </r>
  <r>
    <d v="2020-05-16T00:00:00"/>
    <n v="5"/>
    <x v="0"/>
    <x v="4"/>
    <x v="1"/>
    <x v="1"/>
    <n v="0"/>
  </r>
  <r>
    <d v="2020-05-16T00:00:00"/>
    <n v="5"/>
    <x v="0"/>
    <x v="4"/>
    <x v="1"/>
    <x v="2"/>
    <n v="0"/>
  </r>
  <r>
    <d v="2020-05-16T00:00:00"/>
    <n v="5"/>
    <x v="0"/>
    <x v="5"/>
    <x v="0"/>
    <x v="0"/>
    <n v="430049.35950000002"/>
  </r>
  <r>
    <d v="2020-05-16T00:00:00"/>
    <n v="5"/>
    <x v="0"/>
    <x v="5"/>
    <x v="0"/>
    <x v="1"/>
    <n v="1030.412"/>
  </r>
  <r>
    <d v="2020-05-16T00:00:00"/>
    <n v="5"/>
    <x v="0"/>
    <x v="5"/>
    <x v="0"/>
    <x v="2"/>
    <n v="7210.3707999999997"/>
  </r>
  <r>
    <d v="2020-05-16T00:00:00"/>
    <n v="5"/>
    <x v="0"/>
    <x v="6"/>
    <x v="0"/>
    <x v="0"/>
    <n v="0"/>
  </r>
  <r>
    <d v="2020-05-16T00:00:00"/>
    <n v="5"/>
    <x v="0"/>
    <x v="6"/>
    <x v="0"/>
    <x v="1"/>
    <n v="43.981000000000002"/>
  </r>
  <r>
    <d v="2020-05-16T00:00:00"/>
    <n v="5"/>
    <x v="0"/>
    <x v="6"/>
    <x v="0"/>
    <x v="2"/>
    <n v="0"/>
  </r>
  <r>
    <d v="2020-05-16T00:00:00"/>
    <n v="5"/>
    <x v="0"/>
    <x v="7"/>
    <x v="0"/>
    <x v="0"/>
    <n v="0"/>
  </r>
  <r>
    <d v="2020-05-16T00:00:00"/>
    <n v="5"/>
    <x v="0"/>
    <x v="7"/>
    <x v="0"/>
    <x v="1"/>
    <n v="6851.6115"/>
  </r>
  <r>
    <d v="2020-05-16T00:00:00"/>
    <n v="5"/>
    <x v="0"/>
    <x v="7"/>
    <x v="0"/>
    <x v="2"/>
    <n v="0"/>
  </r>
  <r>
    <d v="2020-05-17T00:00:00"/>
    <n v="5"/>
    <x v="0"/>
    <x v="0"/>
    <x v="0"/>
    <x v="0"/>
    <n v="2485922.3555000001"/>
  </r>
  <r>
    <d v="2020-05-17T00:00:00"/>
    <n v="5"/>
    <x v="0"/>
    <x v="0"/>
    <x v="0"/>
    <x v="1"/>
    <n v="2038.8335"/>
  </r>
  <r>
    <d v="2020-05-17T00:00:00"/>
    <n v="5"/>
    <x v="0"/>
    <x v="0"/>
    <x v="0"/>
    <x v="2"/>
    <n v="21194.75805"/>
  </r>
  <r>
    <d v="2020-05-17T00:00:00"/>
    <n v="5"/>
    <x v="0"/>
    <x v="1"/>
    <x v="0"/>
    <x v="0"/>
    <n v="634787.19750000001"/>
  </r>
  <r>
    <d v="2020-05-17T00:00:00"/>
    <n v="5"/>
    <x v="0"/>
    <x v="1"/>
    <x v="0"/>
    <x v="1"/>
    <n v="2645.143"/>
  </r>
  <r>
    <d v="2020-05-17T00:00:00"/>
    <n v="5"/>
    <x v="0"/>
    <x v="1"/>
    <x v="0"/>
    <x v="2"/>
    <n v="11912.58402165"/>
  </r>
  <r>
    <d v="2020-05-17T00:00:00"/>
    <n v="5"/>
    <x v="0"/>
    <x v="2"/>
    <x v="0"/>
    <x v="0"/>
    <n v="3899019.3195000002"/>
  </r>
  <r>
    <d v="2020-05-17T00:00:00"/>
    <n v="5"/>
    <x v="0"/>
    <x v="2"/>
    <x v="0"/>
    <x v="1"/>
    <n v="5051.5320000000002"/>
  </r>
  <r>
    <d v="2020-05-17T00:00:00"/>
    <n v="5"/>
    <x v="0"/>
    <x v="2"/>
    <x v="0"/>
    <x v="2"/>
    <n v="82997.110570000004"/>
  </r>
  <r>
    <d v="2020-05-17T00:00:00"/>
    <n v="5"/>
    <x v="0"/>
    <x v="3"/>
    <x v="0"/>
    <x v="0"/>
    <n v="950391.71200000006"/>
  </r>
  <r>
    <d v="2020-05-17T00:00:00"/>
    <n v="5"/>
    <x v="0"/>
    <x v="3"/>
    <x v="0"/>
    <x v="1"/>
    <n v="2089.0974999999999"/>
  </r>
  <r>
    <d v="2020-05-17T00:00:00"/>
    <n v="5"/>
    <x v="0"/>
    <x v="3"/>
    <x v="0"/>
    <x v="2"/>
    <n v="13149.816360000001"/>
  </r>
  <r>
    <d v="2020-05-17T00:00:00"/>
    <n v="5"/>
    <x v="0"/>
    <x v="4"/>
    <x v="1"/>
    <x v="0"/>
    <n v="0"/>
  </r>
  <r>
    <d v="2020-05-17T00:00:00"/>
    <n v="5"/>
    <x v="0"/>
    <x v="4"/>
    <x v="1"/>
    <x v="1"/>
    <n v="0"/>
  </r>
  <r>
    <d v="2020-05-17T00:00:00"/>
    <n v="5"/>
    <x v="0"/>
    <x v="4"/>
    <x v="1"/>
    <x v="2"/>
    <n v="0"/>
  </r>
  <r>
    <d v="2020-05-17T00:00:00"/>
    <n v="5"/>
    <x v="0"/>
    <x v="5"/>
    <x v="0"/>
    <x v="0"/>
    <n v="484746.016"/>
  </r>
  <r>
    <d v="2020-05-17T00:00:00"/>
    <n v="5"/>
    <x v="0"/>
    <x v="5"/>
    <x v="0"/>
    <x v="1"/>
    <n v="1105.808"/>
  </r>
  <r>
    <d v="2020-05-17T00:00:00"/>
    <n v="5"/>
    <x v="0"/>
    <x v="5"/>
    <x v="0"/>
    <x v="2"/>
    <n v="7531.4321"/>
  </r>
  <r>
    <d v="2020-05-17T00:00:00"/>
    <n v="5"/>
    <x v="0"/>
    <x v="6"/>
    <x v="0"/>
    <x v="0"/>
    <n v="0"/>
  </r>
  <r>
    <d v="2020-05-17T00:00:00"/>
    <n v="5"/>
    <x v="0"/>
    <x v="6"/>
    <x v="0"/>
    <x v="1"/>
    <n v="31.414999999999999"/>
  </r>
  <r>
    <d v="2020-05-17T00:00:00"/>
    <n v="5"/>
    <x v="0"/>
    <x v="6"/>
    <x v="0"/>
    <x v="2"/>
    <n v="69.113"/>
  </r>
  <r>
    <d v="2020-05-17T00:00:00"/>
    <n v="5"/>
    <x v="0"/>
    <x v="7"/>
    <x v="0"/>
    <x v="0"/>
    <n v="0"/>
  </r>
  <r>
    <d v="2020-05-17T00:00:00"/>
    <n v="5"/>
    <x v="0"/>
    <x v="7"/>
    <x v="0"/>
    <x v="1"/>
    <n v="8133.3434999999999"/>
  </r>
  <r>
    <d v="2020-05-17T00:00:00"/>
    <n v="5"/>
    <x v="0"/>
    <x v="7"/>
    <x v="0"/>
    <x v="2"/>
    <n v="0"/>
  </r>
  <r>
    <d v="2020-05-18T00:00:00"/>
    <n v="5"/>
    <x v="0"/>
    <x v="0"/>
    <x v="0"/>
    <x v="0"/>
    <n v="1160539.213"/>
  </r>
  <r>
    <d v="2020-05-18T00:00:00"/>
    <n v="5"/>
    <x v="0"/>
    <x v="0"/>
    <x v="0"/>
    <x v="1"/>
    <n v="750.81849999999997"/>
  </r>
  <r>
    <d v="2020-05-18T00:00:00"/>
    <n v="5"/>
    <x v="0"/>
    <x v="0"/>
    <x v="0"/>
    <x v="2"/>
    <n v="18219.129250000002"/>
  </r>
  <r>
    <d v="2020-05-18T00:00:00"/>
    <n v="5"/>
    <x v="0"/>
    <x v="1"/>
    <x v="0"/>
    <x v="0"/>
    <n v="424711.951"/>
  </r>
  <r>
    <d v="2020-05-18T00:00:00"/>
    <n v="5"/>
    <x v="0"/>
    <x v="1"/>
    <x v="0"/>
    <x v="1"/>
    <n v="2195.9085"/>
  </r>
  <r>
    <d v="2020-05-18T00:00:00"/>
    <n v="5"/>
    <x v="0"/>
    <x v="1"/>
    <x v="0"/>
    <x v="2"/>
    <n v="10540.37933485"/>
  </r>
  <r>
    <d v="2020-05-18T00:00:00"/>
    <n v="5"/>
    <x v="0"/>
    <x v="2"/>
    <x v="0"/>
    <x v="0"/>
    <n v="3447130.2519999999"/>
  </r>
  <r>
    <d v="2020-05-18T00:00:00"/>
    <n v="5"/>
    <x v="0"/>
    <x v="2"/>
    <x v="0"/>
    <x v="1"/>
    <n v="4244.1665000000003"/>
  </r>
  <r>
    <d v="2020-05-18T00:00:00"/>
    <n v="5"/>
    <x v="0"/>
    <x v="2"/>
    <x v="0"/>
    <x v="2"/>
    <n v="76260.189580299993"/>
  </r>
  <r>
    <d v="2020-05-18T00:00:00"/>
    <n v="5"/>
    <x v="0"/>
    <x v="3"/>
    <x v="0"/>
    <x v="0"/>
    <n v="928592.84349999996"/>
  </r>
  <r>
    <d v="2020-05-18T00:00:00"/>
    <n v="5"/>
    <x v="0"/>
    <x v="3"/>
    <x v="0"/>
    <x v="1"/>
    <n v="1994.8525"/>
  </r>
  <r>
    <d v="2020-05-18T00:00:00"/>
    <n v="5"/>
    <x v="0"/>
    <x v="3"/>
    <x v="0"/>
    <x v="2"/>
    <n v="14559.313165"/>
  </r>
  <r>
    <d v="2020-05-18T00:00:00"/>
    <n v="5"/>
    <x v="0"/>
    <x v="4"/>
    <x v="1"/>
    <x v="0"/>
    <n v="0"/>
  </r>
  <r>
    <d v="2020-05-18T00:00:00"/>
    <n v="5"/>
    <x v="0"/>
    <x v="4"/>
    <x v="1"/>
    <x v="1"/>
    <n v="0"/>
  </r>
  <r>
    <d v="2020-05-18T00:00:00"/>
    <n v="5"/>
    <x v="0"/>
    <x v="4"/>
    <x v="1"/>
    <x v="2"/>
    <n v="0"/>
  </r>
  <r>
    <d v="2020-05-18T00:00:00"/>
    <n v="5"/>
    <x v="0"/>
    <x v="5"/>
    <x v="0"/>
    <x v="0"/>
    <n v="359830.5515"/>
  </r>
  <r>
    <d v="2020-05-18T00:00:00"/>
    <n v="5"/>
    <x v="0"/>
    <x v="5"/>
    <x v="0"/>
    <x v="1"/>
    <n v="1008.4215"/>
  </r>
  <r>
    <d v="2020-05-18T00:00:00"/>
    <n v="5"/>
    <x v="0"/>
    <x v="5"/>
    <x v="0"/>
    <x v="2"/>
    <n v="6669.7186499999998"/>
  </r>
  <r>
    <d v="2020-05-18T00:00:00"/>
    <n v="5"/>
    <x v="0"/>
    <x v="6"/>
    <x v="0"/>
    <x v="0"/>
    <n v="0"/>
  </r>
  <r>
    <d v="2020-05-18T00:00:00"/>
    <n v="5"/>
    <x v="0"/>
    <x v="6"/>
    <x v="0"/>
    <x v="1"/>
    <n v="37.698"/>
  </r>
  <r>
    <d v="2020-05-18T00:00:00"/>
    <n v="5"/>
    <x v="0"/>
    <x v="6"/>
    <x v="0"/>
    <x v="2"/>
    <n v="31.414999999999999"/>
  </r>
  <r>
    <d v="2020-05-18T00:00:00"/>
    <n v="5"/>
    <x v="0"/>
    <x v="7"/>
    <x v="0"/>
    <x v="0"/>
    <n v="0"/>
  </r>
  <r>
    <d v="2020-05-18T00:00:00"/>
    <n v="5"/>
    <x v="0"/>
    <x v="7"/>
    <x v="0"/>
    <x v="1"/>
    <n v="9565.8675000000003"/>
  </r>
  <r>
    <d v="2020-05-18T00:00:00"/>
    <n v="5"/>
    <x v="0"/>
    <x v="7"/>
    <x v="0"/>
    <x v="2"/>
    <n v="0"/>
  </r>
  <r>
    <d v="2020-05-19T00:00:00"/>
    <n v="5"/>
    <x v="0"/>
    <x v="0"/>
    <x v="0"/>
    <x v="0"/>
    <n v="1051108.202"/>
  </r>
  <r>
    <d v="2020-05-19T00:00:00"/>
    <n v="5"/>
    <x v="0"/>
    <x v="0"/>
    <x v="0"/>
    <x v="1"/>
    <n v="647.149"/>
  </r>
  <r>
    <d v="2020-05-19T00:00:00"/>
    <n v="5"/>
    <x v="0"/>
    <x v="0"/>
    <x v="0"/>
    <x v="2"/>
    <n v="18022.785500000002"/>
  </r>
  <r>
    <d v="2020-05-19T00:00:00"/>
    <n v="5"/>
    <x v="0"/>
    <x v="1"/>
    <x v="0"/>
    <x v="0"/>
    <n v="340227.59149999998"/>
  </r>
  <r>
    <d v="2020-05-19T00:00:00"/>
    <n v="5"/>
    <x v="0"/>
    <x v="1"/>
    <x v="0"/>
    <x v="1"/>
    <n v="1749.8154999999999"/>
  </r>
  <r>
    <d v="2020-05-19T00:00:00"/>
    <n v="5"/>
    <x v="0"/>
    <x v="1"/>
    <x v="0"/>
    <x v="2"/>
    <n v="10152.61393705"/>
  </r>
  <r>
    <d v="2020-05-19T00:00:00"/>
    <n v="5"/>
    <x v="0"/>
    <x v="2"/>
    <x v="0"/>
    <x v="0"/>
    <n v="3953398.6845"/>
  </r>
  <r>
    <d v="2020-05-19T00:00:00"/>
    <n v="5"/>
    <x v="0"/>
    <x v="2"/>
    <x v="0"/>
    <x v="1"/>
    <n v="4605.4390000000003"/>
  </r>
  <r>
    <d v="2020-05-19T00:00:00"/>
    <n v="5"/>
    <x v="0"/>
    <x v="2"/>
    <x v="0"/>
    <x v="2"/>
    <n v="88434.558880900004"/>
  </r>
  <r>
    <d v="2020-05-19T00:00:00"/>
    <n v="5"/>
    <x v="0"/>
    <x v="3"/>
    <x v="0"/>
    <x v="0"/>
    <n v="922554.88049999997"/>
  </r>
  <r>
    <d v="2020-05-19T00:00:00"/>
    <n v="5"/>
    <x v="0"/>
    <x v="3"/>
    <x v="0"/>
    <x v="1"/>
    <n v="2202.1914999999999"/>
  </r>
  <r>
    <d v="2020-05-19T00:00:00"/>
    <n v="5"/>
    <x v="0"/>
    <x v="3"/>
    <x v="0"/>
    <x v="2"/>
    <n v="15439.530049999999"/>
  </r>
  <r>
    <d v="2020-05-19T00:00:00"/>
    <n v="5"/>
    <x v="0"/>
    <x v="4"/>
    <x v="1"/>
    <x v="0"/>
    <n v="0"/>
  </r>
  <r>
    <d v="2020-05-19T00:00:00"/>
    <n v="5"/>
    <x v="0"/>
    <x v="4"/>
    <x v="1"/>
    <x v="1"/>
    <n v="0"/>
  </r>
  <r>
    <d v="2020-05-19T00:00:00"/>
    <n v="5"/>
    <x v="0"/>
    <x v="4"/>
    <x v="1"/>
    <x v="2"/>
    <n v="0"/>
  </r>
  <r>
    <d v="2020-05-19T00:00:00"/>
    <n v="5"/>
    <x v="0"/>
    <x v="5"/>
    <x v="0"/>
    <x v="0"/>
    <n v="336398.103"/>
  </r>
  <r>
    <d v="2020-05-19T00:00:00"/>
    <n v="5"/>
    <x v="0"/>
    <x v="5"/>
    <x v="0"/>
    <x v="1"/>
    <n v="958.15750000000003"/>
  </r>
  <r>
    <d v="2020-05-19T00:00:00"/>
    <n v="5"/>
    <x v="0"/>
    <x v="5"/>
    <x v="0"/>
    <x v="2"/>
    <n v="6906.9018999999998"/>
  </r>
  <r>
    <d v="2020-05-19T00:00:00"/>
    <n v="5"/>
    <x v="0"/>
    <x v="6"/>
    <x v="0"/>
    <x v="0"/>
    <n v="0"/>
  </r>
  <r>
    <d v="2020-05-19T00:00:00"/>
    <n v="5"/>
    <x v="0"/>
    <x v="6"/>
    <x v="0"/>
    <x v="1"/>
    <n v="43.981000000000002"/>
  </r>
  <r>
    <d v="2020-05-19T00:00:00"/>
    <n v="5"/>
    <x v="0"/>
    <x v="6"/>
    <x v="0"/>
    <x v="2"/>
    <n v="87.962000000000003"/>
  </r>
  <r>
    <d v="2020-05-19T00:00:00"/>
    <n v="5"/>
    <x v="0"/>
    <x v="7"/>
    <x v="0"/>
    <x v="0"/>
    <n v="0"/>
  </r>
  <r>
    <d v="2020-05-19T00:00:00"/>
    <n v="5"/>
    <x v="0"/>
    <x v="7"/>
    <x v="0"/>
    <x v="1"/>
    <n v="8205.598"/>
  </r>
  <r>
    <d v="2020-05-19T00:00:00"/>
    <n v="5"/>
    <x v="0"/>
    <x v="7"/>
    <x v="0"/>
    <x v="2"/>
    <n v="0"/>
  </r>
  <r>
    <d v="2020-05-20T00:00:00"/>
    <n v="5"/>
    <x v="0"/>
    <x v="0"/>
    <x v="0"/>
    <x v="0"/>
    <n v="967823.89549999998"/>
  </r>
  <r>
    <d v="2020-05-20T00:00:00"/>
    <n v="5"/>
    <x v="0"/>
    <x v="0"/>
    <x v="0"/>
    <x v="1"/>
    <n v="587.46050000000002"/>
  </r>
  <r>
    <d v="2020-05-20T00:00:00"/>
    <n v="5"/>
    <x v="0"/>
    <x v="0"/>
    <x v="0"/>
    <x v="2"/>
    <n v="17172.695599999999"/>
  </r>
  <r>
    <d v="2020-05-20T00:00:00"/>
    <n v="5"/>
    <x v="0"/>
    <x v="1"/>
    <x v="0"/>
    <x v="0"/>
    <n v="370514.79300000001"/>
  </r>
  <r>
    <d v="2020-05-20T00:00:00"/>
    <n v="5"/>
    <x v="0"/>
    <x v="1"/>
    <x v="0"/>
    <x v="1"/>
    <n v="1859.768"/>
  </r>
  <r>
    <d v="2020-05-20T00:00:00"/>
    <n v="5"/>
    <x v="0"/>
    <x v="1"/>
    <x v="0"/>
    <x v="2"/>
    <n v="11817.91868895"/>
  </r>
  <r>
    <d v="2020-05-20T00:00:00"/>
    <n v="5"/>
    <x v="0"/>
    <x v="2"/>
    <x v="0"/>
    <x v="0"/>
    <n v="3982972.7655000002"/>
  </r>
  <r>
    <d v="2020-05-20T00:00:00"/>
    <n v="5"/>
    <x v="0"/>
    <x v="2"/>
    <x v="0"/>
    <x v="1"/>
    <n v="5111.2205000000004"/>
  </r>
  <r>
    <d v="2020-05-20T00:00:00"/>
    <n v="5"/>
    <x v="0"/>
    <x v="2"/>
    <x v="0"/>
    <x v="2"/>
    <n v="89185.301356600001"/>
  </r>
  <r>
    <d v="2020-05-20T00:00:00"/>
    <n v="5"/>
    <x v="0"/>
    <x v="3"/>
    <x v="0"/>
    <x v="0"/>
    <n v="921954.85400000005"/>
  </r>
  <r>
    <d v="2020-05-20T00:00:00"/>
    <n v="5"/>
    <x v="0"/>
    <x v="3"/>
    <x v="0"/>
    <x v="1"/>
    <n v="1888.0415"/>
  </r>
  <r>
    <d v="2020-05-20T00:00:00"/>
    <n v="5"/>
    <x v="0"/>
    <x v="3"/>
    <x v="0"/>
    <x v="2"/>
    <n v="14508.923505000001"/>
  </r>
  <r>
    <d v="2020-05-20T00:00:00"/>
    <n v="5"/>
    <x v="0"/>
    <x v="4"/>
    <x v="1"/>
    <x v="0"/>
    <n v="0"/>
  </r>
  <r>
    <d v="2020-05-20T00:00:00"/>
    <n v="5"/>
    <x v="0"/>
    <x v="4"/>
    <x v="1"/>
    <x v="1"/>
    <n v="0"/>
  </r>
  <r>
    <d v="2020-05-20T00:00:00"/>
    <n v="5"/>
    <x v="0"/>
    <x v="4"/>
    <x v="1"/>
    <x v="2"/>
    <n v="0"/>
  </r>
  <r>
    <d v="2020-05-20T00:00:00"/>
    <n v="5"/>
    <x v="0"/>
    <x v="5"/>
    <x v="0"/>
    <x v="0"/>
    <n v="317059.02899999998"/>
  </r>
  <r>
    <d v="2020-05-20T00:00:00"/>
    <n v="5"/>
    <x v="0"/>
    <x v="5"/>
    <x v="0"/>
    <x v="1"/>
    <n v="879.62"/>
  </r>
  <r>
    <d v="2020-05-20T00:00:00"/>
    <n v="5"/>
    <x v="0"/>
    <x v="5"/>
    <x v="0"/>
    <x v="2"/>
    <n v="6085.3996500000003"/>
  </r>
  <r>
    <d v="2020-05-20T00:00:00"/>
    <n v="5"/>
    <x v="0"/>
    <x v="6"/>
    <x v="0"/>
    <x v="0"/>
    <n v="0"/>
  </r>
  <r>
    <d v="2020-05-20T00:00:00"/>
    <n v="5"/>
    <x v="0"/>
    <x v="6"/>
    <x v="0"/>
    <x v="1"/>
    <n v="37.698"/>
  </r>
  <r>
    <d v="2020-05-20T00:00:00"/>
    <n v="5"/>
    <x v="0"/>
    <x v="6"/>
    <x v="0"/>
    <x v="2"/>
    <n v="62.83"/>
  </r>
  <r>
    <d v="2020-05-20T00:00:00"/>
    <n v="5"/>
    <x v="0"/>
    <x v="7"/>
    <x v="0"/>
    <x v="0"/>
    <n v="0"/>
  </r>
  <r>
    <d v="2020-05-20T00:00:00"/>
    <n v="5"/>
    <x v="0"/>
    <x v="7"/>
    <x v="0"/>
    <x v="1"/>
    <n v="8592.0025000000005"/>
  </r>
  <r>
    <d v="2020-05-20T00:00:00"/>
    <n v="5"/>
    <x v="0"/>
    <x v="7"/>
    <x v="0"/>
    <x v="2"/>
    <n v="0"/>
  </r>
  <r>
    <d v="2020-05-21T00:00:00"/>
    <n v="5"/>
    <x v="0"/>
    <x v="0"/>
    <x v="0"/>
    <x v="0"/>
    <n v="932293.53049999999"/>
  </r>
  <r>
    <d v="2020-05-21T00:00:00"/>
    <n v="5"/>
    <x v="0"/>
    <x v="0"/>
    <x v="0"/>
    <x v="1"/>
    <n v="546.62099999999998"/>
  </r>
  <r>
    <d v="2020-05-21T00:00:00"/>
    <n v="5"/>
    <x v="0"/>
    <x v="0"/>
    <x v="0"/>
    <x v="2"/>
    <n v="15345.127974999999"/>
  </r>
  <r>
    <d v="2020-05-21T00:00:00"/>
    <n v="5"/>
    <x v="0"/>
    <x v="1"/>
    <x v="0"/>
    <x v="0"/>
    <n v="309381.20299999998"/>
  </r>
  <r>
    <d v="2020-05-21T00:00:00"/>
    <n v="5"/>
    <x v="0"/>
    <x v="1"/>
    <x v="0"/>
    <x v="1"/>
    <n v="1693.2684999999999"/>
  </r>
  <r>
    <d v="2020-05-21T00:00:00"/>
    <n v="5"/>
    <x v="0"/>
    <x v="1"/>
    <x v="0"/>
    <x v="2"/>
    <n v="9517.2493318500001"/>
  </r>
  <r>
    <d v="2020-05-21T00:00:00"/>
    <n v="5"/>
    <x v="0"/>
    <x v="2"/>
    <x v="0"/>
    <x v="0"/>
    <n v="3789855.3360000001"/>
  </r>
  <r>
    <d v="2020-05-21T00:00:00"/>
    <n v="5"/>
    <x v="0"/>
    <x v="2"/>
    <x v="0"/>
    <x v="1"/>
    <n v="4526.9014999999999"/>
  </r>
  <r>
    <d v="2020-05-21T00:00:00"/>
    <n v="5"/>
    <x v="0"/>
    <x v="2"/>
    <x v="0"/>
    <x v="2"/>
    <n v="87170.305558599997"/>
  </r>
  <r>
    <d v="2020-05-21T00:00:00"/>
    <n v="5"/>
    <x v="0"/>
    <x v="3"/>
    <x v="0"/>
    <x v="0"/>
    <n v="911273.75399999996"/>
  </r>
  <r>
    <d v="2020-05-21T00:00:00"/>
    <n v="5"/>
    <x v="0"/>
    <x v="3"/>
    <x v="0"/>
    <x v="1"/>
    <n v="1866.0509999999999"/>
  </r>
  <r>
    <d v="2020-05-21T00:00:00"/>
    <n v="5"/>
    <x v="0"/>
    <x v="3"/>
    <x v="0"/>
    <x v="2"/>
    <n v="14727.132095000001"/>
  </r>
  <r>
    <d v="2020-05-21T00:00:00"/>
    <n v="5"/>
    <x v="0"/>
    <x v="4"/>
    <x v="1"/>
    <x v="0"/>
    <n v="0"/>
  </r>
  <r>
    <d v="2020-05-21T00:00:00"/>
    <n v="5"/>
    <x v="0"/>
    <x v="4"/>
    <x v="1"/>
    <x v="1"/>
    <n v="0"/>
  </r>
  <r>
    <d v="2020-05-21T00:00:00"/>
    <n v="5"/>
    <x v="0"/>
    <x v="4"/>
    <x v="1"/>
    <x v="2"/>
    <n v="0"/>
  </r>
  <r>
    <d v="2020-05-21T00:00:00"/>
    <n v="5"/>
    <x v="0"/>
    <x v="5"/>
    <x v="0"/>
    <x v="0"/>
    <n v="298417.36800000002"/>
  </r>
  <r>
    <d v="2020-05-21T00:00:00"/>
    <n v="5"/>
    <x v="0"/>
    <x v="5"/>
    <x v="0"/>
    <x v="1"/>
    <n v="901.6105"/>
  </r>
  <r>
    <d v="2020-05-21T00:00:00"/>
    <n v="5"/>
    <x v="0"/>
    <x v="5"/>
    <x v="0"/>
    <x v="2"/>
    <n v="6508.8738499999999"/>
  </r>
  <r>
    <d v="2020-05-21T00:00:00"/>
    <n v="5"/>
    <x v="0"/>
    <x v="6"/>
    <x v="0"/>
    <x v="0"/>
    <n v="0"/>
  </r>
  <r>
    <d v="2020-05-21T00:00:00"/>
    <n v="5"/>
    <x v="0"/>
    <x v="6"/>
    <x v="0"/>
    <x v="1"/>
    <n v="34.5565"/>
  </r>
  <r>
    <d v="2020-05-21T00:00:00"/>
    <n v="5"/>
    <x v="0"/>
    <x v="6"/>
    <x v="0"/>
    <x v="2"/>
    <n v="47.122500000000002"/>
  </r>
  <r>
    <d v="2020-05-21T00:00:00"/>
    <n v="5"/>
    <x v="0"/>
    <x v="7"/>
    <x v="0"/>
    <x v="0"/>
    <n v="0"/>
  </r>
  <r>
    <d v="2020-05-21T00:00:00"/>
    <n v="5"/>
    <x v="0"/>
    <x v="7"/>
    <x v="0"/>
    <x v="1"/>
    <n v="6543.7444999999998"/>
  </r>
  <r>
    <d v="2020-05-21T00:00:00"/>
    <n v="5"/>
    <x v="0"/>
    <x v="7"/>
    <x v="0"/>
    <x v="2"/>
    <n v="0"/>
  </r>
  <r>
    <d v="2020-05-22T00:00:00"/>
    <n v="5"/>
    <x v="0"/>
    <x v="0"/>
    <x v="0"/>
    <x v="0"/>
    <n v="912181.64749999996"/>
  </r>
  <r>
    <d v="2020-05-22T00:00:00"/>
    <n v="5"/>
    <x v="0"/>
    <x v="0"/>
    <x v="0"/>
    <x v="1"/>
    <n v="373.83850000000001"/>
  </r>
  <r>
    <d v="2020-05-22T00:00:00"/>
    <n v="5"/>
    <x v="0"/>
    <x v="0"/>
    <x v="0"/>
    <x v="2"/>
    <n v="11617.8953"/>
  </r>
  <r>
    <d v="2020-05-22T00:00:00"/>
    <n v="5"/>
    <x v="0"/>
    <x v="1"/>
    <x v="0"/>
    <x v="0"/>
    <n v="274736.74099999998"/>
  </r>
  <r>
    <d v="2020-05-22T00:00:00"/>
    <n v="5"/>
    <x v="0"/>
    <x v="1"/>
    <x v="0"/>
    <x v="1"/>
    <n v="1693.2684999999999"/>
  </r>
  <r>
    <d v="2020-05-22T00:00:00"/>
    <n v="5"/>
    <x v="0"/>
    <x v="1"/>
    <x v="0"/>
    <x v="2"/>
    <n v="8928.4810254000004"/>
  </r>
  <r>
    <d v="2020-05-22T00:00:00"/>
    <n v="5"/>
    <x v="0"/>
    <x v="2"/>
    <x v="0"/>
    <x v="0"/>
    <n v="3575278.32"/>
  </r>
  <r>
    <d v="2020-05-22T00:00:00"/>
    <n v="5"/>
    <x v="0"/>
    <x v="2"/>
    <x v="0"/>
    <x v="1"/>
    <n v="4275.5815000000002"/>
  </r>
  <r>
    <d v="2020-05-22T00:00:00"/>
    <n v="5"/>
    <x v="0"/>
    <x v="2"/>
    <x v="0"/>
    <x v="2"/>
    <n v="79977.580878249995"/>
  </r>
  <r>
    <d v="2020-05-22T00:00:00"/>
    <n v="5"/>
    <x v="0"/>
    <x v="3"/>
    <x v="0"/>
    <x v="0"/>
    <n v="905590.78049999999"/>
  </r>
  <r>
    <d v="2020-05-22T00:00:00"/>
    <n v="5"/>
    <x v="0"/>
    <x v="3"/>
    <x v="0"/>
    <x v="1"/>
    <n v="1840.9190000000001"/>
  </r>
  <r>
    <d v="2020-05-22T00:00:00"/>
    <n v="5"/>
    <x v="0"/>
    <x v="3"/>
    <x v="0"/>
    <x v="2"/>
    <n v="14153.808344999999"/>
  </r>
  <r>
    <d v="2020-05-22T00:00:00"/>
    <n v="5"/>
    <x v="0"/>
    <x v="4"/>
    <x v="1"/>
    <x v="0"/>
    <n v="285549.78399999999"/>
  </r>
  <r>
    <d v="2020-05-22T00:00:00"/>
    <n v="5"/>
    <x v="0"/>
    <x v="4"/>
    <x v="1"/>
    <x v="1"/>
    <n v="18.849"/>
  </r>
  <r>
    <d v="2020-05-22T00:00:00"/>
    <n v="5"/>
    <x v="0"/>
    <x v="4"/>
    <x v="1"/>
    <x v="2"/>
    <n v="210.54552905"/>
  </r>
  <r>
    <d v="2020-05-22T00:00:00"/>
    <n v="5"/>
    <x v="0"/>
    <x v="5"/>
    <x v="0"/>
    <x v="0"/>
    <n v="320454.99050000001"/>
  </r>
  <r>
    <d v="2020-05-22T00:00:00"/>
    <n v="5"/>
    <x v="0"/>
    <x v="5"/>
    <x v="0"/>
    <x v="1"/>
    <n v="885.90300000000002"/>
  </r>
  <r>
    <d v="2020-05-22T00:00:00"/>
    <n v="5"/>
    <x v="0"/>
    <x v="5"/>
    <x v="0"/>
    <x v="2"/>
    <n v="7039.4732000000004"/>
  </r>
  <r>
    <d v="2020-05-22T00:00:00"/>
    <n v="5"/>
    <x v="0"/>
    <x v="6"/>
    <x v="0"/>
    <x v="0"/>
    <n v="0"/>
  </r>
  <r>
    <d v="2020-05-22T00:00:00"/>
    <n v="5"/>
    <x v="0"/>
    <x v="6"/>
    <x v="0"/>
    <x v="1"/>
    <n v="18.849"/>
  </r>
  <r>
    <d v="2020-05-22T00:00:00"/>
    <n v="5"/>
    <x v="0"/>
    <x v="6"/>
    <x v="0"/>
    <x v="2"/>
    <n v="31.414999999999999"/>
  </r>
  <r>
    <d v="2020-05-22T00:00:00"/>
    <n v="5"/>
    <x v="0"/>
    <x v="7"/>
    <x v="0"/>
    <x v="0"/>
    <n v="0"/>
  </r>
  <r>
    <d v="2020-05-22T00:00:00"/>
    <n v="5"/>
    <x v="0"/>
    <x v="7"/>
    <x v="0"/>
    <x v="1"/>
    <n v="6653.6970000000001"/>
  </r>
  <r>
    <d v="2020-05-22T00:00:00"/>
    <n v="5"/>
    <x v="0"/>
    <x v="7"/>
    <x v="0"/>
    <x v="2"/>
    <n v="0"/>
  </r>
  <r>
    <d v="2020-05-23T00:00:00"/>
    <n v="5"/>
    <x v="0"/>
    <x v="0"/>
    <x v="0"/>
    <x v="0"/>
    <n v="785283.89650000003"/>
  </r>
  <r>
    <d v="2020-05-23T00:00:00"/>
    <n v="5"/>
    <x v="0"/>
    <x v="0"/>
    <x v="0"/>
    <x v="1"/>
    <n v="370.697"/>
  </r>
  <r>
    <d v="2020-05-23T00:00:00"/>
    <n v="5"/>
    <x v="0"/>
    <x v="0"/>
    <x v="0"/>
    <x v="2"/>
    <n v="11999.116325000001"/>
  </r>
  <r>
    <d v="2020-05-23T00:00:00"/>
    <n v="5"/>
    <x v="0"/>
    <x v="1"/>
    <x v="0"/>
    <x v="0"/>
    <n v="259657.541"/>
  </r>
  <r>
    <d v="2020-05-23T00:00:00"/>
    <n v="5"/>
    <x v="0"/>
    <x v="1"/>
    <x v="0"/>
    <x v="1"/>
    <n v="1655.5705"/>
  </r>
  <r>
    <d v="2020-05-23T00:00:00"/>
    <n v="5"/>
    <x v="0"/>
    <x v="1"/>
    <x v="0"/>
    <x v="2"/>
    <n v="9206.0196702499998"/>
  </r>
  <r>
    <d v="2020-05-23T00:00:00"/>
    <n v="5"/>
    <x v="0"/>
    <x v="2"/>
    <x v="0"/>
    <x v="0"/>
    <n v="3345637.8114999998"/>
  </r>
  <r>
    <d v="2020-05-23T00:00:00"/>
    <n v="5"/>
    <x v="0"/>
    <x v="2"/>
    <x v="0"/>
    <x v="1"/>
    <n v="4253.5910000000003"/>
  </r>
  <r>
    <d v="2020-05-23T00:00:00"/>
    <n v="5"/>
    <x v="0"/>
    <x v="2"/>
    <x v="0"/>
    <x v="2"/>
    <n v="79428.757372599997"/>
  </r>
  <r>
    <d v="2020-05-23T00:00:00"/>
    <n v="5"/>
    <x v="0"/>
    <x v="3"/>
    <x v="0"/>
    <x v="0"/>
    <n v="895472.00899999996"/>
  </r>
  <r>
    <d v="2020-05-23T00:00:00"/>
    <n v="5"/>
    <x v="0"/>
    <x v="3"/>
    <x v="0"/>
    <x v="1"/>
    <n v="2079.6729999999998"/>
  </r>
  <r>
    <d v="2020-05-23T00:00:00"/>
    <n v="5"/>
    <x v="0"/>
    <x v="3"/>
    <x v="0"/>
    <x v="2"/>
    <n v="14258.231804999999"/>
  </r>
  <r>
    <d v="2020-05-23T00:00:00"/>
    <n v="5"/>
    <x v="0"/>
    <x v="4"/>
    <x v="1"/>
    <x v="0"/>
    <n v="2652679.4585000002"/>
  </r>
  <r>
    <d v="2020-05-23T00:00:00"/>
    <n v="5"/>
    <x v="0"/>
    <x v="4"/>
    <x v="1"/>
    <x v="1"/>
    <n v="1008.4215"/>
  </r>
  <r>
    <d v="2020-05-23T00:00:00"/>
    <n v="5"/>
    <x v="0"/>
    <x v="4"/>
    <x v="1"/>
    <x v="2"/>
    <n v="4504.7715174000004"/>
  </r>
  <r>
    <d v="2020-05-23T00:00:00"/>
    <n v="5"/>
    <x v="0"/>
    <x v="5"/>
    <x v="0"/>
    <x v="0"/>
    <n v="330184.21600000001"/>
  </r>
  <r>
    <d v="2020-05-23T00:00:00"/>
    <n v="5"/>
    <x v="0"/>
    <x v="5"/>
    <x v="0"/>
    <x v="1"/>
    <n v="835.63900000000001"/>
  </r>
  <r>
    <d v="2020-05-23T00:00:00"/>
    <n v="5"/>
    <x v="0"/>
    <x v="5"/>
    <x v="0"/>
    <x v="2"/>
    <n v="6685.1120000000001"/>
  </r>
  <r>
    <d v="2020-05-23T00:00:00"/>
    <n v="5"/>
    <x v="0"/>
    <x v="6"/>
    <x v="0"/>
    <x v="0"/>
    <n v="0"/>
  </r>
  <r>
    <d v="2020-05-23T00:00:00"/>
    <n v="5"/>
    <x v="0"/>
    <x v="6"/>
    <x v="0"/>
    <x v="1"/>
    <n v="47.122500000000002"/>
  </r>
  <r>
    <d v="2020-05-23T00:00:00"/>
    <n v="5"/>
    <x v="0"/>
    <x v="6"/>
    <x v="0"/>
    <x v="2"/>
    <n v="91.103499999999997"/>
  </r>
  <r>
    <d v="2020-05-23T00:00:00"/>
    <n v="5"/>
    <x v="0"/>
    <x v="7"/>
    <x v="0"/>
    <x v="0"/>
    <n v="0"/>
  </r>
  <r>
    <d v="2020-05-23T00:00:00"/>
    <n v="5"/>
    <x v="0"/>
    <x v="7"/>
    <x v="0"/>
    <x v="1"/>
    <n v="6785.64"/>
  </r>
  <r>
    <d v="2020-05-23T00:00:00"/>
    <n v="5"/>
    <x v="0"/>
    <x v="7"/>
    <x v="0"/>
    <x v="2"/>
    <n v="0"/>
  </r>
  <r>
    <d v="2020-05-24T00:00:00"/>
    <n v="5"/>
    <x v="0"/>
    <x v="0"/>
    <x v="0"/>
    <x v="0"/>
    <n v="763412.77350000001"/>
  </r>
  <r>
    <d v="2020-05-24T00:00:00"/>
    <n v="5"/>
    <x v="0"/>
    <x v="0"/>
    <x v="0"/>
    <x v="1"/>
    <n v="345.565"/>
  </r>
  <r>
    <d v="2020-05-24T00:00:00"/>
    <n v="5"/>
    <x v="0"/>
    <x v="0"/>
    <x v="0"/>
    <x v="2"/>
    <n v="10978.914199999999"/>
  </r>
  <r>
    <d v="2020-05-24T00:00:00"/>
    <n v="5"/>
    <x v="0"/>
    <x v="1"/>
    <x v="0"/>
    <x v="0"/>
    <n v="249108.38399999999"/>
  </r>
  <r>
    <d v="2020-05-24T00:00:00"/>
    <n v="5"/>
    <x v="0"/>
    <x v="1"/>
    <x v="0"/>
    <x v="1"/>
    <n v="1696.41"/>
  </r>
  <r>
    <d v="2020-05-24T00:00:00"/>
    <n v="5"/>
    <x v="0"/>
    <x v="1"/>
    <x v="0"/>
    <x v="2"/>
    <n v="9911.7884319500008"/>
  </r>
  <r>
    <d v="2020-05-24T00:00:00"/>
    <n v="5"/>
    <x v="0"/>
    <x v="2"/>
    <x v="0"/>
    <x v="0"/>
    <n v="3427326.236"/>
  </r>
  <r>
    <d v="2020-05-24T00:00:00"/>
    <n v="5"/>
    <x v="0"/>
    <x v="2"/>
    <x v="0"/>
    <x v="1"/>
    <n v="4687.1180000000004"/>
  </r>
  <r>
    <d v="2020-05-24T00:00:00"/>
    <n v="5"/>
    <x v="0"/>
    <x v="2"/>
    <x v="0"/>
    <x v="2"/>
    <n v="77422.267500000002"/>
  </r>
  <r>
    <d v="2020-05-24T00:00:00"/>
    <n v="5"/>
    <x v="0"/>
    <x v="3"/>
    <x v="0"/>
    <x v="0"/>
    <n v="924885.87349999999"/>
  </r>
  <r>
    <d v="2020-05-24T00:00:00"/>
    <n v="5"/>
    <x v="0"/>
    <x v="3"/>
    <x v="0"/>
    <x v="1"/>
    <n v="1976.0035"/>
  </r>
  <r>
    <d v="2020-05-24T00:00:00"/>
    <n v="5"/>
    <x v="0"/>
    <x v="3"/>
    <x v="0"/>
    <x v="2"/>
    <n v="14686.57533"/>
  </r>
  <r>
    <d v="2020-05-24T00:00:00"/>
    <n v="5"/>
    <x v="0"/>
    <x v="4"/>
    <x v="1"/>
    <x v="0"/>
    <n v="2871905.8944999999"/>
  </r>
  <r>
    <d v="2020-05-24T00:00:00"/>
    <n v="5"/>
    <x v="0"/>
    <x v="4"/>
    <x v="1"/>
    <x v="1"/>
    <n v="1419.9580000000001"/>
  </r>
  <r>
    <d v="2020-05-24T00:00:00"/>
    <n v="5"/>
    <x v="0"/>
    <x v="4"/>
    <x v="1"/>
    <x v="2"/>
    <n v="9295.0145954500003"/>
  </r>
  <r>
    <d v="2020-05-24T00:00:00"/>
    <n v="5"/>
    <x v="0"/>
    <x v="5"/>
    <x v="0"/>
    <x v="0"/>
    <n v="335622.15250000003"/>
  </r>
  <r>
    <d v="2020-05-24T00:00:00"/>
    <n v="5"/>
    <x v="0"/>
    <x v="5"/>
    <x v="0"/>
    <x v="1"/>
    <n v="807.3655"/>
  </r>
  <r>
    <d v="2020-05-24T00:00:00"/>
    <n v="5"/>
    <x v="0"/>
    <x v="5"/>
    <x v="0"/>
    <x v="2"/>
    <n v="6346.4583000000002"/>
  </r>
  <r>
    <d v="2020-05-24T00:00:00"/>
    <n v="5"/>
    <x v="0"/>
    <x v="6"/>
    <x v="0"/>
    <x v="0"/>
    <n v="0"/>
  </r>
  <r>
    <d v="2020-05-24T00:00:00"/>
    <n v="5"/>
    <x v="0"/>
    <x v="6"/>
    <x v="0"/>
    <x v="1"/>
    <n v="25.132000000000001"/>
  </r>
  <r>
    <d v="2020-05-24T00:00:00"/>
    <n v="5"/>
    <x v="0"/>
    <x v="6"/>
    <x v="0"/>
    <x v="2"/>
    <n v="78.537499999999994"/>
  </r>
  <r>
    <d v="2020-05-24T00:00:00"/>
    <n v="5"/>
    <x v="0"/>
    <x v="7"/>
    <x v="0"/>
    <x v="0"/>
    <n v="0"/>
  </r>
  <r>
    <d v="2020-05-24T00:00:00"/>
    <n v="5"/>
    <x v="0"/>
    <x v="7"/>
    <x v="0"/>
    <x v="1"/>
    <n v="6813.9134999999997"/>
  </r>
  <r>
    <d v="2020-05-24T00:00:00"/>
    <n v="5"/>
    <x v="0"/>
    <x v="7"/>
    <x v="0"/>
    <x v="2"/>
    <n v="0"/>
  </r>
  <r>
    <d v="2020-05-25T00:00:00"/>
    <n v="5"/>
    <x v="0"/>
    <x v="0"/>
    <x v="0"/>
    <x v="0"/>
    <n v="838767.93400000001"/>
  </r>
  <r>
    <d v="2020-05-25T00:00:00"/>
    <n v="5"/>
    <x v="0"/>
    <x v="0"/>
    <x v="0"/>
    <x v="1"/>
    <n v="408.39499999999998"/>
  </r>
  <r>
    <d v="2020-05-25T00:00:00"/>
    <n v="5"/>
    <x v="0"/>
    <x v="0"/>
    <x v="0"/>
    <x v="2"/>
    <n v="12425.417874999999"/>
  </r>
  <r>
    <d v="2020-05-25T00:00:00"/>
    <n v="5"/>
    <x v="0"/>
    <x v="1"/>
    <x v="0"/>
    <x v="0"/>
    <n v="294540.75699999998"/>
  </r>
  <r>
    <d v="2020-05-25T00:00:00"/>
    <n v="5"/>
    <x v="0"/>
    <x v="1"/>
    <x v="0"/>
    <x v="1"/>
    <n v="1765.5229999999999"/>
  </r>
  <r>
    <d v="2020-05-25T00:00:00"/>
    <n v="5"/>
    <x v="0"/>
    <x v="1"/>
    <x v="0"/>
    <x v="2"/>
    <n v="9344.9276898999997"/>
  </r>
  <r>
    <d v="2020-05-25T00:00:00"/>
    <n v="5"/>
    <x v="0"/>
    <x v="2"/>
    <x v="0"/>
    <x v="0"/>
    <n v="2944955.1940000001"/>
  </r>
  <r>
    <d v="2020-05-25T00:00:00"/>
    <n v="5"/>
    <x v="0"/>
    <x v="2"/>
    <x v="0"/>
    <x v="1"/>
    <n v="3864.0450000000001"/>
  </r>
  <r>
    <d v="2020-05-25T00:00:00"/>
    <n v="5"/>
    <x v="0"/>
    <x v="2"/>
    <x v="0"/>
    <x v="2"/>
    <n v="74016.316030000002"/>
  </r>
  <r>
    <d v="2020-05-25T00:00:00"/>
    <n v="5"/>
    <x v="0"/>
    <x v="3"/>
    <x v="0"/>
    <x v="0"/>
    <n v="971791.61"/>
  </r>
  <r>
    <d v="2020-05-25T00:00:00"/>
    <n v="5"/>
    <x v="0"/>
    <x v="3"/>
    <x v="0"/>
    <x v="1"/>
    <n v="2151.9274999999998"/>
  </r>
  <r>
    <d v="2020-05-25T00:00:00"/>
    <n v="5"/>
    <x v="0"/>
    <x v="3"/>
    <x v="0"/>
    <x v="2"/>
    <n v="15725.532209999999"/>
  </r>
  <r>
    <d v="2020-05-25T00:00:00"/>
    <n v="5"/>
    <x v="0"/>
    <x v="4"/>
    <x v="1"/>
    <x v="0"/>
    <n v="2834927.298"/>
  </r>
  <r>
    <d v="2020-05-25T00:00:00"/>
    <n v="5"/>
    <x v="0"/>
    <x v="4"/>
    <x v="1"/>
    <x v="1"/>
    <n v="1520.4860000000001"/>
  </r>
  <r>
    <d v="2020-05-25T00:00:00"/>
    <n v="5"/>
    <x v="0"/>
    <x v="4"/>
    <x v="1"/>
    <x v="2"/>
    <n v="8443.4469338500003"/>
  </r>
  <r>
    <d v="2020-05-25T00:00:00"/>
    <n v="5"/>
    <x v="0"/>
    <x v="5"/>
    <x v="0"/>
    <x v="0"/>
    <n v="384717.51449999999"/>
  </r>
  <r>
    <d v="2020-05-25T00:00:00"/>
    <n v="5"/>
    <x v="0"/>
    <x v="5"/>
    <x v="0"/>
    <x v="1"/>
    <n v="958.15750000000003"/>
  </r>
  <r>
    <d v="2020-05-25T00:00:00"/>
    <n v="5"/>
    <x v="0"/>
    <x v="5"/>
    <x v="0"/>
    <x v="2"/>
    <n v="7634.1591500000004"/>
  </r>
  <r>
    <d v="2020-05-25T00:00:00"/>
    <n v="5"/>
    <x v="0"/>
    <x v="6"/>
    <x v="0"/>
    <x v="0"/>
    <n v="0"/>
  </r>
  <r>
    <d v="2020-05-25T00:00:00"/>
    <n v="5"/>
    <x v="0"/>
    <x v="6"/>
    <x v="0"/>
    <x v="1"/>
    <n v="40.839500000000001"/>
  </r>
  <r>
    <d v="2020-05-25T00:00:00"/>
    <n v="5"/>
    <x v="0"/>
    <x v="6"/>
    <x v="0"/>
    <x v="2"/>
    <n v="31.414999999999999"/>
  </r>
  <r>
    <d v="2020-05-25T00:00:00"/>
    <n v="5"/>
    <x v="0"/>
    <x v="7"/>
    <x v="0"/>
    <x v="0"/>
    <n v="0"/>
  </r>
  <r>
    <d v="2020-05-25T00:00:00"/>
    <n v="5"/>
    <x v="0"/>
    <x v="7"/>
    <x v="0"/>
    <x v="1"/>
    <n v="6490.3389999999999"/>
  </r>
  <r>
    <d v="2020-05-25T00:00:00"/>
    <n v="5"/>
    <x v="0"/>
    <x v="7"/>
    <x v="0"/>
    <x v="2"/>
    <n v="0"/>
  </r>
  <r>
    <d v="2020-05-26T00:00:00"/>
    <n v="5"/>
    <x v="0"/>
    <x v="0"/>
    <x v="0"/>
    <x v="0"/>
    <n v="707610.30900000001"/>
  </r>
  <r>
    <d v="2020-05-26T00:00:00"/>
    <n v="5"/>
    <x v="0"/>
    <x v="0"/>
    <x v="0"/>
    <x v="1"/>
    <n v="314.14999999999998"/>
  </r>
  <r>
    <d v="2020-05-26T00:00:00"/>
    <n v="5"/>
    <x v="0"/>
    <x v="0"/>
    <x v="0"/>
    <x v="2"/>
    <n v="10352.184950000001"/>
  </r>
  <r>
    <d v="2020-05-26T00:00:00"/>
    <n v="5"/>
    <x v="0"/>
    <x v="1"/>
    <x v="0"/>
    <x v="0"/>
    <n v="252143.073"/>
  </r>
  <r>
    <d v="2020-05-26T00:00:00"/>
    <n v="5"/>
    <x v="0"/>
    <x v="1"/>
    <x v="0"/>
    <x v="1"/>
    <n v="1551.9010000000001"/>
  </r>
  <r>
    <d v="2020-05-26T00:00:00"/>
    <n v="5"/>
    <x v="0"/>
    <x v="1"/>
    <x v="0"/>
    <x v="2"/>
    <n v="10358.698221950001"/>
  </r>
  <r>
    <d v="2020-05-26T00:00:00"/>
    <n v="5"/>
    <x v="0"/>
    <x v="2"/>
    <x v="0"/>
    <x v="0"/>
    <n v="3119079.1145000001"/>
  </r>
  <r>
    <d v="2020-05-26T00:00:00"/>
    <n v="5"/>
    <x v="0"/>
    <x v="2"/>
    <x v="0"/>
    <x v="1"/>
    <n v="3493.348"/>
  </r>
  <r>
    <d v="2020-05-26T00:00:00"/>
    <n v="5"/>
    <x v="0"/>
    <x v="2"/>
    <x v="0"/>
    <x v="2"/>
    <n v="67435.540156300005"/>
  </r>
  <r>
    <d v="2020-05-26T00:00:00"/>
    <n v="5"/>
    <x v="0"/>
    <x v="3"/>
    <x v="0"/>
    <x v="0"/>
    <n v="929689.22699999996"/>
  </r>
  <r>
    <d v="2020-05-26T00:00:00"/>
    <n v="5"/>
    <x v="0"/>
    <x v="3"/>
    <x v="0"/>
    <x v="1"/>
    <n v="2236.748"/>
  </r>
  <r>
    <d v="2020-05-26T00:00:00"/>
    <n v="5"/>
    <x v="0"/>
    <x v="3"/>
    <x v="0"/>
    <x v="2"/>
    <n v="14908.051079999999"/>
  </r>
  <r>
    <d v="2020-05-26T00:00:00"/>
    <n v="5"/>
    <x v="0"/>
    <x v="4"/>
    <x v="1"/>
    <x v="0"/>
    <n v="2184966.6554999999"/>
  </r>
  <r>
    <d v="2020-05-26T00:00:00"/>
    <n v="5"/>
    <x v="0"/>
    <x v="4"/>
    <x v="1"/>
    <x v="1"/>
    <n v="3072.3870000000002"/>
  </r>
  <r>
    <d v="2020-05-26T00:00:00"/>
    <n v="5"/>
    <x v="0"/>
    <x v="4"/>
    <x v="1"/>
    <x v="2"/>
    <n v="32390.6789021"/>
  </r>
  <r>
    <d v="2020-05-26T00:00:00"/>
    <n v="5"/>
    <x v="0"/>
    <x v="5"/>
    <x v="0"/>
    <x v="0"/>
    <n v="355840.84649999999"/>
  </r>
  <r>
    <d v="2020-05-26T00:00:00"/>
    <n v="5"/>
    <x v="0"/>
    <x v="5"/>
    <x v="0"/>
    <x v="1"/>
    <n v="970.72349999999994"/>
  </r>
  <r>
    <d v="2020-05-26T00:00:00"/>
    <n v="5"/>
    <x v="0"/>
    <x v="5"/>
    <x v="0"/>
    <x v="2"/>
    <n v="7597.0894500000004"/>
  </r>
  <r>
    <d v="2020-05-26T00:00:00"/>
    <n v="5"/>
    <x v="0"/>
    <x v="6"/>
    <x v="0"/>
    <x v="0"/>
    <n v="0"/>
  </r>
  <r>
    <d v="2020-05-26T00:00:00"/>
    <n v="5"/>
    <x v="0"/>
    <x v="6"/>
    <x v="0"/>
    <x v="1"/>
    <n v="43.981000000000002"/>
  </r>
  <r>
    <d v="2020-05-26T00:00:00"/>
    <n v="5"/>
    <x v="0"/>
    <x v="6"/>
    <x v="0"/>
    <x v="2"/>
    <n v="31.414999999999999"/>
  </r>
  <r>
    <d v="2020-05-26T00:00:00"/>
    <n v="5"/>
    <x v="0"/>
    <x v="7"/>
    <x v="0"/>
    <x v="0"/>
    <n v="0"/>
  </r>
  <r>
    <d v="2020-05-26T00:00:00"/>
    <n v="5"/>
    <x v="0"/>
    <x v="7"/>
    <x v="0"/>
    <x v="1"/>
    <n v="6110.2174999999997"/>
  </r>
  <r>
    <d v="2020-05-26T00:00:00"/>
    <n v="5"/>
    <x v="0"/>
    <x v="7"/>
    <x v="0"/>
    <x v="2"/>
    <n v="0"/>
  </r>
  <r>
    <d v="2020-05-27T00:00:00"/>
    <n v="5"/>
    <x v="0"/>
    <x v="0"/>
    <x v="0"/>
    <x v="0"/>
    <n v="685126.59349999996"/>
  </r>
  <r>
    <d v="2020-05-27T00:00:00"/>
    <n v="5"/>
    <x v="0"/>
    <x v="0"/>
    <x v="0"/>
    <x v="1"/>
    <n v="282.73500000000001"/>
  </r>
  <r>
    <d v="2020-05-27T00:00:00"/>
    <n v="5"/>
    <x v="0"/>
    <x v="0"/>
    <x v="0"/>
    <x v="2"/>
    <n v="8584.4629000000004"/>
  </r>
  <r>
    <d v="2020-05-27T00:00:00"/>
    <n v="5"/>
    <x v="0"/>
    <x v="1"/>
    <x v="0"/>
    <x v="0"/>
    <n v="269421.32299999997"/>
  </r>
  <r>
    <d v="2020-05-27T00:00:00"/>
    <n v="5"/>
    <x v="0"/>
    <x v="1"/>
    <x v="0"/>
    <x v="1"/>
    <n v="1661.8534999999999"/>
  </r>
  <r>
    <d v="2020-05-27T00:00:00"/>
    <n v="5"/>
    <x v="0"/>
    <x v="1"/>
    <x v="0"/>
    <x v="2"/>
    <n v="9902.9206057499996"/>
  </r>
  <r>
    <d v="2020-05-27T00:00:00"/>
    <n v="5"/>
    <x v="0"/>
    <x v="2"/>
    <x v="0"/>
    <x v="0"/>
    <n v="3432123.3064999999"/>
  </r>
  <r>
    <d v="2020-05-27T00:00:00"/>
    <n v="5"/>
    <x v="0"/>
    <x v="2"/>
    <x v="0"/>
    <x v="1"/>
    <n v="3461.933"/>
  </r>
  <r>
    <d v="2020-05-27T00:00:00"/>
    <n v="5"/>
    <x v="0"/>
    <x v="2"/>
    <x v="0"/>
    <x v="2"/>
    <n v="67655.221795649995"/>
  </r>
  <r>
    <d v="2020-05-27T00:00:00"/>
    <n v="5"/>
    <x v="0"/>
    <x v="3"/>
    <x v="0"/>
    <x v="0"/>
    <n v="911795.24300000002"/>
  </r>
  <r>
    <d v="2020-05-27T00:00:00"/>
    <n v="5"/>
    <x v="0"/>
    <x v="3"/>
    <x v="0"/>
    <x v="1"/>
    <n v="1963.4375"/>
  </r>
  <r>
    <d v="2020-05-27T00:00:00"/>
    <n v="5"/>
    <x v="0"/>
    <x v="3"/>
    <x v="0"/>
    <x v="2"/>
    <n v="14620.340258149999"/>
  </r>
  <r>
    <d v="2020-05-27T00:00:00"/>
    <n v="5"/>
    <x v="0"/>
    <x v="4"/>
    <x v="1"/>
    <x v="0"/>
    <n v="1572367.8725000001"/>
  </r>
  <r>
    <d v="2020-05-27T00:00:00"/>
    <n v="5"/>
    <x v="0"/>
    <x v="4"/>
    <x v="1"/>
    <x v="1"/>
    <n v="3958.29"/>
  </r>
  <r>
    <d v="2020-05-27T00:00:00"/>
    <n v="5"/>
    <x v="0"/>
    <x v="4"/>
    <x v="1"/>
    <x v="2"/>
    <n v="46788.824006750001"/>
  </r>
  <r>
    <d v="2020-05-27T00:00:00"/>
    <n v="5"/>
    <x v="0"/>
    <x v="5"/>
    <x v="0"/>
    <x v="0"/>
    <n v="388135.46649999998"/>
  </r>
  <r>
    <d v="2020-05-27T00:00:00"/>
    <n v="5"/>
    <x v="0"/>
    <x v="5"/>
    <x v="0"/>
    <x v="1"/>
    <n v="948.73299999999995"/>
  </r>
  <r>
    <d v="2020-05-27T00:00:00"/>
    <n v="5"/>
    <x v="0"/>
    <x v="5"/>
    <x v="0"/>
    <x v="2"/>
    <n v="7373.4146499999997"/>
  </r>
  <r>
    <d v="2020-05-27T00:00:00"/>
    <n v="5"/>
    <x v="0"/>
    <x v="6"/>
    <x v="0"/>
    <x v="0"/>
    <n v="0"/>
  </r>
  <r>
    <d v="2020-05-27T00:00:00"/>
    <n v="5"/>
    <x v="0"/>
    <x v="6"/>
    <x v="0"/>
    <x v="1"/>
    <n v="53.405500000000004"/>
  </r>
  <r>
    <d v="2020-05-27T00:00:00"/>
    <n v="5"/>
    <x v="0"/>
    <x v="6"/>
    <x v="0"/>
    <x v="2"/>
    <n v="78.537499999999994"/>
  </r>
  <r>
    <d v="2020-05-27T00:00:00"/>
    <n v="5"/>
    <x v="0"/>
    <x v="7"/>
    <x v="0"/>
    <x v="0"/>
    <n v="0"/>
  </r>
  <r>
    <d v="2020-05-27T00:00:00"/>
    <n v="5"/>
    <x v="0"/>
    <x v="7"/>
    <x v="0"/>
    <x v="1"/>
    <n v="5981.4160000000002"/>
  </r>
  <r>
    <d v="2020-05-27T00:00:00"/>
    <n v="5"/>
    <x v="0"/>
    <x v="7"/>
    <x v="0"/>
    <x v="2"/>
    <n v="0"/>
  </r>
  <r>
    <d v="2020-05-28T00:00:00"/>
    <n v="5"/>
    <x v="0"/>
    <x v="0"/>
    <x v="0"/>
    <x v="0"/>
    <n v="672174.18900000001"/>
  </r>
  <r>
    <d v="2020-05-28T00:00:00"/>
    <n v="5"/>
    <x v="0"/>
    <x v="0"/>
    <x v="0"/>
    <x v="1"/>
    <n v="207.339"/>
  </r>
  <r>
    <d v="2020-05-28T00:00:00"/>
    <n v="5"/>
    <x v="0"/>
    <x v="0"/>
    <x v="0"/>
    <x v="2"/>
    <n v="7904.3281500000003"/>
  </r>
  <r>
    <d v="2020-05-28T00:00:00"/>
    <n v="5"/>
    <x v="0"/>
    <x v="1"/>
    <x v="0"/>
    <x v="0"/>
    <n v="248533.4895"/>
  </r>
  <r>
    <d v="2020-05-28T00:00:00"/>
    <n v="5"/>
    <x v="0"/>
    <x v="1"/>
    <x v="0"/>
    <x v="1"/>
    <n v="1844.0605"/>
  </r>
  <r>
    <d v="2020-05-28T00:00:00"/>
    <n v="5"/>
    <x v="0"/>
    <x v="1"/>
    <x v="0"/>
    <x v="2"/>
    <n v="10146.8866684"/>
  </r>
  <r>
    <d v="2020-05-28T00:00:00"/>
    <n v="5"/>
    <x v="0"/>
    <x v="2"/>
    <x v="0"/>
    <x v="0"/>
    <n v="3202077.5444999998"/>
  </r>
  <r>
    <d v="2020-05-28T00:00:00"/>
    <n v="5"/>
    <x v="0"/>
    <x v="2"/>
    <x v="0"/>
    <x v="1"/>
    <n v="3527.9045000000001"/>
  </r>
  <r>
    <d v="2020-05-28T00:00:00"/>
    <n v="5"/>
    <x v="0"/>
    <x v="2"/>
    <x v="0"/>
    <x v="2"/>
    <n v="77786.149958199996"/>
  </r>
  <r>
    <d v="2020-05-28T00:00:00"/>
    <n v="5"/>
    <x v="0"/>
    <x v="3"/>
    <x v="0"/>
    <x v="0"/>
    <n v="918229.03500000003"/>
  </r>
  <r>
    <d v="2020-05-28T00:00:00"/>
    <n v="5"/>
    <x v="0"/>
    <x v="3"/>
    <x v="0"/>
    <x v="1"/>
    <n v="2211.616"/>
  </r>
  <r>
    <d v="2020-05-28T00:00:00"/>
    <n v="5"/>
    <x v="0"/>
    <x v="3"/>
    <x v="0"/>
    <x v="2"/>
    <n v="15519.13566"/>
  </r>
  <r>
    <d v="2020-05-28T00:00:00"/>
    <n v="5"/>
    <x v="0"/>
    <x v="4"/>
    <x v="1"/>
    <x v="0"/>
    <n v="52095.494500000001"/>
  </r>
  <r>
    <d v="2020-05-28T00:00:00"/>
    <n v="5"/>
    <x v="0"/>
    <x v="4"/>
    <x v="1"/>
    <x v="1"/>
    <n v="775.95050000000003"/>
  </r>
  <r>
    <d v="2020-05-28T00:00:00"/>
    <n v="5"/>
    <x v="0"/>
    <x v="4"/>
    <x v="1"/>
    <x v="2"/>
    <n v="1346.11986985"/>
  </r>
  <r>
    <d v="2020-05-28T00:00:00"/>
    <n v="5"/>
    <x v="0"/>
    <x v="5"/>
    <x v="0"/>
    <x v="0"/>
    <n v="387815.03350000002"/>
  </r>
  <r>
    <d v="2020-05-28T00:00:00"/>
    <n v="5"/>
    <x v="0"/>
    <x v="5"/>
    <x v="0"/>
    <x v="1"/>
    <n v="907.89350000000002"/>
  </r>
  <r>
    <d v="2020-05-28T00:00:00"/>
    <n v="5"/>
    <x v="0"/>
    <x v="5"/>
    <x v="0"/>
    <x v="2"/>
    <n v="6953.3960999999999"/>
  </r>
  <r>
    <d v="2020-05-28T00:00:00"/>
    <n v="5"/>
    <x v="0"/>
    <x v="6"/>
    <x v="0"/>
    <x v="0"/>
    <n v="0"/>
  </r>
  <r>
    <d v="2020-05-28T00:00:00"/>
    <n v="5"/>
    <x v="0"/>
    <x v="6"/>
    <x v="0"/>
    <x v="1"/>
    <n v="12.566000000000001"/>
  </r>
  <r>
    <d v="2020-05-28T00:00:00"/>
    <n v="5"/>
    <x v="0"/>
    <x v="6"/>
    <x v="0"/>
    <x v="2"/>
    <n v="0"/>
  </r>
  <r>
    <d v="2020-05-28T00:00:00"/>
    <n v="5"/>
    <x v="0"/>
    <x v="7"/>
    <x v="0"/>
    <x v="0"/>
    <n v="0"/>
  </r>
  <r>
    <d v="2020-05-28T00:00:00"/>
    <n v="5"/>
    <x v="0"/>
    <x v="7"/>
    <x v="0"/>
    <x v="1"/>
    <n v="6320.6980000000003"/>
  </r>
  <r>
    <d v="2020-05-28T00:00:00"/>
    <n v="5"/>
    <x v="0"/>
    <x v="7"/>
    <x v="0"/>
    <x v="2"/>
    <n v="0"/>
  </r>
  <r>
    <d v="2020-05-29T00:00:00"/>
    <n v="5"/>
    <x v="0"/>
    <x v="0"/>
    <x v="0"/>
    <x v="0"/>
    <n v="636907.71"/>
  </r>
  <r>
    <d v="2020-05-29T00:00:00"/>
    <n v="5"/>
    <x v="0"/>
    <x v="0"/>
    <x v="0"/>
    <x v="1"/>
    <n v="238.75399999999999"/>
  </r>
  <r>
    <d v="2020-05-29T00:00:00"/>
    <n v="5"/>
    <x v="0"/>
    <x v="0"/>
    <x v="0"/>
    <x v="2"/>
    <n v="7958.6760999999997"/>
  </r>
  <r>
    <d v="2020-05-29T00:00:00"/>
    <n v="5"/>
    <x v="0"/>
    <x v="1"/>
    <x v="0"/>
    <x v="0"/>
    <n v="279492.97200000001"/>
  </r>
  <r>
    <d v="2020-05-29T00:00:00"/>
    <n v="5"/>
    <x v="0"/>
    <x v="1"/>
    <x v="0"/>
    <x v="1"/>
    <n v="1621.0139999999999"/>
  </r>
  <r>
    <d v="2020-05-29T00:00:00"/>
    <n v="5"/>
    <x v="0"/>
    <x v="1"/>
    <x v="0"/>
    <x v="2"/>
    <n v="10373.5232746"/>
  </r>
  <r>
    <d v="2020-05-29T00:00:00"/>
    <n v="5"/>
    <x v="0"/>
    <x v="2"/>
    <x v="0"/>
    <x v="0"/>
    <n v="4064950.2080000001"/>
  </r>
  <r>
    <d v="2020-05-29T00:00:00"/>
    <n v="5"/>
    <x v="0"/>
    <x v="2"/>
    <x v="0"/>
    <x v="1"/>
    <n v="4294.4305000000004"/>
  </r>
  <r>
    <d v="2020-05-29T00:00:00"/>
    <n v="5"/>
    <x v="0"/>
    <x v="2"/>
    <x v="0"/>
    <x v="2"/>
    <n v="93182.176516199994"/>
  </r>
  <r>
    <d v="2020-05-29T00:00:00"/>
    <n v="5"/>
    <x v="0"/>
    <x v="3"/>
    <x v="0"/>
    <x v="0"/>
    <n v="843904.28650000005"/>
  </r>
  <r>
    <d v="2020-05-29T00:00:00"/>
    <n v="5"/>
    <x v="0"/>
    <x v="3"/>
    <x v="0"/>
    <x v="1"/>
    <n v="1859.768"/>
  </r>
  <r>
    <d v="2020-05-29T00:00:00"/>
    <n v="5"/>
    <x v="0"/>
    <x v="3"/>
    <x v="0"/>
    <x v="2"/>
    <n v="13888.75999"/>
  </r>
  <r>
    <d v="2020-05-29T00:00:00"/>
    <n v="5"/>
    <x v="0"/>
    <x v="4"/>
    <x v="1"/>
    <x v="0"/>
    <n v="705659.4375"/>
  </r>
  <r>
    <d v="2020-05-29T00:00:00"/>
    <n v="5"/>
    <x v="0"/>
    <x v="4"/>
    <x v="1"/>
    <x v="1"/>
    <n v="4021.12"/>
  </r>
  <r>
    <d v="2020-05-29T00:00:00"/>
    <n v="5"/>
    <x v="0"/>
    <x v="4"/>
    <x v="1"/>
    <x v="2"/>
    <n v="23525.163275350002"/>
  </r>
  <r>
    <d v="2020-05-29T00:00:00"/>
    <n v="5"/>
    <x v="0"/>
    <x v="5"/>
    <x v="0"/>
    <x v="0"/>
    <n v="282496.24599999998"/>
  </r>
  <r>
    <d v="2020-05-29T00:00:00"/>
    <n v="5"/>
    <x v="0"/>
    <x v="5"/>
    <x v="0"/>
    <x v="1"/>
    <n v="744.53549999999996"/>
  </r>
  <r>
    <d v="2020-05-29T00:00:00"/>
    <n v="5"/>
    <x v="0"/>
    <x v="5"/>
    <x v="0"/>
    <x v="2"/>
    <n v="6009.6895000000004"/>
  </r>
  <r>
    <d v="2020-05-29T00:00:00"/>
    <n v="5"/>
    <x v="0"/>
    <x v="6"/>
    <x v="0"/>
    <x v="0"/>
    <n v="0"/>
  </r>
  <r>
    <d v="2020-05-29T00:00:00"/>
    <n v="5"/>
    <x v="0"/>
    <x v="6"/>
    <x v="0"/>
    <x v="1"/>
    <n v="12.566000000000001"/>
  </r>
  <r>
    <d v="2020-05-29T00:00:00"/>
    <n v="5"/>
    <x v="0"/>
    <x v="6"/>
    <x v="0"/>
    <x v="2"/>
    <n v="245.03700000000001"/>
  </r>
  <r>
    <d v="2020-05-29T00:00:00"/>
    <n v="5"/>
    <x v="0"/>
    <x v="7"/>
    <x v="0"/>
    <x v="0"/>
    <n v="0"/>
  </r>
  <r>
    <d v="2020-05-29T00:00:00"/>
    <n v="5"/>
    <x v="0"/>
    <x v="7"/>
    <x v="0"/>
    <x v="1"/>
    <n v="6323.8395"/>
  </r>
  <r>
    <d v="2020-05-29T00:00:00"/>
    <n v="5"/>
    <x v="0"/>
    <x v="7"/>
    <x v="0"/>
    <x v="2"/>
    <n v="0"/>
  </r>
  <r>
    <d v="2020-05-30T00:00:00"/>
    <n v="5"/>
    <x v="0"/>
    <x v="0"/>
    <x v="0"/>
    <x v="0"/>
    <n v="644616.951"/>
  </r>
  <r>
    <d v="2020-05-30T00:00:00"/>
    <n v="5"/>
    <x v="0"/>
    <x v="0"/>
    <x v="0"/>
    <x v="1"/>
    <n v="226.18799999999999"/>
  </r>
  <r>
    <d v="2020-05-30T00:00:00"/>
    <n v="5"/>
    <x v="0"/>
    <x v="0"/>
    <x v="0"/>
    <x v="2"/>
    <n v="7068.0608499999998"/>
  </r>
  <r>
    <d v="2020-05-30T00:00:00"/>
    <n v="5"/>
    <x v="0"/>
    <x v="1"/>
    <x v="0"/>
    <x v="0"/>
    <n v="253248.88099999999"/>
  </r>
  <r>
    <d v="2020-05-30T00:00:00"/>
    <n v="5"/>
    <x v="0"/>
    <x v="1"/>
    <x v="0"/>
    <x v="1"/>
    <n v="1674.4195"/>
  </r>
  <r>
    <d v="2020-05-30T00:00:00"/>
    <n v="5"/>
    <x v="0"/>
    <x v="1"/>
    <x v="0"/>
    <x v="2"/>
    <n v="9348.7254492499997"/>
  </r>
  <r>
    <d v="2020-05-30T00:00:00"/>
    <n v="5"/>
    <x v="0"/>
    <x v="2"/>
    <x v="0"/>
    <x v="0"/>
    <n v="5381307.8210000005"/>
  </r>
  <r>
    <d v="2020-05-30T00:00:00"/>
    <n v="5"/>
    <x v="0"/>
    <x v="2"/>
    <x v="0"/>
    <x v="1"/>
    <n v="5346.8329999999996"/>
  </r>
  <r>
    <d v="2020-05-30T00:00:00"/>
    <n v="5"/>
    <x v="0"/>
    <x v="2"/>
    <x v="0"/>
    <x v="2"/>
    <n v="132416.91192494999"/>
  </r>
  <r>
    <d v="2020-05-30T00:00:00"/>
    <n v="5"/>
    <x v="0"/>
    <x v="3"/>
    <x v="0"/>
    <x v="0"/>
    <n v="838651.69850000006"/>
  </r>
  <r>
    <d v="2020-05-30T00:00:00"/>
    <n v="5"/>
    <x v="0"/>
    <x v="3"/>
    <x v="0"/>
    <x v="1"/>
    <n v="1762.3815"/>
  </r>
  <r>
    <d v="2020-05-30T00:00:00"/>
    <n v="5"/>
    <x v="0"/>
    <x v="3"/>
    <x v="0"/>
    <x v="2"/>
    <n v="14644.761965"/>
  </r>
  <r>
    <d v="2020-05-30T00:00:00"/>
    <n v="5"/>
    <x v="0"/>
    <x v="4"/>
    <x v="1"/>
    <x v="0"/>
    <n v="760676.527"/>
  </r>
  <r>
    <d v="2020-05-30T00:00:00"/>
    <n v="5"/>
    <x v="0"/>
    <x v="4"/>
    <x v="1"/>
    <x v="1"/>
    <n v="4822.2025000000003"/>
  </r>
  <r>
    <d v="2020-05-30T00:00:00"/>
    <n v="5"/>
    <x v="0"/>
    <x v="4"/>
    <x v="1"/>
    <x v="2"/>
    <n v="30656.580640749999"/>
  </r>
  <r>
    <d v="2020-05-30T00:00:00"/>
    <n v="5"/>
    <x v="0"/>
    <x v="5"/>
    <x v="0"/>
    <x v="0"/>
    <n v="528777.28"/>
  </r>
  <r>
    <d v="2020-05-30T00:00:00"/>
    <n v="5"/>
    <x v="0"/>
    <x v="5"/>
    <x v="0"/>
    <x v="1"/>
    <n v="920.45950000000005"/>
  </r>
  <r>
    <d v="2020-05-30T00:00:00"/>
    <n v="5"/>
    <x v="0"/>
    <x v="5"/>
    <x v="0"/>
    <x v="2"/>
    <n v="8606.7675500000005"/>
  </r>
  <r>
    <d v="2020-05-30T00:00:00"/>
    <n v="5"/>
    <x v="0"/>
    <x v="6"/>
    <x v="0"/>
    <x v="0"/>
    <n v="0"/>
  </r>
  <r>
    <d v="2020-05-30T00:00:00"/>
    <n v="5"/>
    <x v="0"/>
    <x v="6"/>
    <x v="0"/>
    <x v="1"/>
    <n v="37.698"/>
  </r>
  <r>
    <d v="2020-05-30T00:00:00"/>
    <n v="5"/>
    <x v="0"/>
    <x v="6"/>
    <x v="0"/>
    <x v="2"/>
    <n v="21.990500000000001"/>
  </r>
  <r>
    <d v="2020-05-30T00:00:00"/>
    <n v="5"/>
    <x v="0"/>
    <x v="7"/>
    <x v="0"/>
    <x v="0"/>
    <n v="0"/>
  </r>
  <r>
    <d v="2020-05-30T00:00:00"/>
    <n v="5"/>
    <x v="0"/>
    <x v="7"/>
    <x v="0"/>
    <x v="1"/>
    <n v="6647.4139999999998"/>
  </r>
  <r>
    <d v="2020-05-30T00:00:00"/>
    <n v="5"/>
    <x v="0"/>
    <x v="7"/>
    <x v="0"/>
    <x v="2"/>
    <n v="0"/>
  </r>
  <r>
    <d v="2020-05-31T00:00:00"/>
    <n v="5"/>
    <x v="0"/>
    <x v="0"/>
    <x v="0"/>
    <x v="0"/>
    <n v="700827.81050000002"/>
  </r>
  <r>
    <d v="2020-05-31T00:00:00"/>
    <n v="5"/>
    <x v="0"/>
    <x v="0"/>
    <x v="0"/>
    <x v="1"/>
    <n v="361.27249999999998"/>
  </r>
  <r>
    <d v="2020-05-31T00:00:00"/>
    <n v="5"/>
    <x v="0"/>
    <x v="0"/>
    <x v="0"/>
    <x v="2"/>
    <n v="10617.798774999999"/>
  </r>
  <r>
    <d v="2020-05-31T00:00:00"/>
    <n v="5"/>
    <x v="0"/>
    <x v="1"/>
    <x v="0"/>
    <x v="0"/>
    <n v="288446.24699999997"/>
  </r>
  <r>
    <d v="2020-05-31T00:00:00"/>
    <n v="5"/>
    <x v="0"/>
    <x v="1"/>
    <x v="0"/>
    <x v="1"/>
    <n v="1787.5135"/>
  </r>
  <r>
    <d v="2020-05-31T00:00:00"/>
    <n v="5"/>
    <x v="0"/>
    <x v="1"/>
    <x v="0"/>
    <x v="2"/>
    <n v="10215.70405325"/>
  </r>
  <r>
    <d v="2020-05-31T00:00:00"/>
    <n v="5"/>
    <x v="0"/>
    <x v="2"/>
    <x v="0"/>
    <x v="0"/>
    <n v="4369308.1524999999"/>
  </r>
  <r>
    <d v="2020-05-31T00:00:00"/>
    <n v="5"/>
    <x v="0"/>
    <x v="2"/>
    <x v="0"/>
    <x v="1"/>
    <n v="4775.08"/>
  </r>
  <r>
    <d v="2020-05-31T00:00:00"/>
    <n v="5"/>
    <x v="0"/>
    <x v="2"/>
    <x v="0"/>
    <x v="2"/>
    <n v="97871.508645399997"/>
  </r>
  <r>
    <d v="2020-05-31T00:00:00"/>
    <n v="5"/>
    <x v="0"/>
    <x v="3"/>
    <x v="0"/>
    <x v="0"/>
    <n v="855942.51450000005"/>
  </r>
  <r>
    <d v="2020-05-31T00:00:00"/>
    <n v="5"/>
    <x v="0"/>
    <x v="3"/>
    <x v="0"/>
    <x v="1"/>
    <n v="1925.7394999999999"/>
  </r>
  <r>
    <d v="2020-05-31T00:00:00"/>
    <n v="5"/>
    <x v="0"/>
    <x v="3"/>
    <x v="0"/>
    <x v="2"/>
    <n v="14608.791789999999"/>
  </r>
  <r>
    <d v="2020-05-31T00:00:00"/>
    <n v="5"/>
    <x v="0"/>
    <x v="4"/>
    <x v="1"/>
    <x v="0"/>
    <n v="911182.65049999999"/>
  </r>
  <r>
    <d v="2020-05-31T00:00:00"/>
    <n v="5"/>
    <x v="0"/>
    <x v="4"/>
    <x v="1"/>
    <x v="1"/>
    <n v="3521.6215000000002"/>
  </r>
  <r>
    <d v="2020-05-31T00:00:00"/>
    <n v="5"/>
    <x v="0"/>
    <x v="4"/>
    <x v="1"/>
    <x v="2"/>
    <n v="42481.774415400003"/>
  </r>
  <r>
    <d v="2020-05-31T00:00:00"/>
    <n v="5"/>
    <x v="0"/>
    <x v="5"/>
    <x v="0"/>
    <x v="0"/>
    <n v="500195.913"/>
  </r>
  <r>
    <d v="2020-05-31T00:00:00"/>
    <n v="5"/>
    <x v="0"/>
    <x v="5"/>
    <x v="0"/>
    <x v="1"/>
    <n v="926.74249999999995"/>
  </r>
  <r>
    <d v="2020-05-31T00:00:00"/>
    <n v="5"/>
    <x v="0"/>
    <x v="5"/>
    <x v="0"/>
    <x v="2"/>
    <n v="7811.3397500000001"/>
  </r>
  <r>
    <d v="2020-05-31T00:00:00"/>
    <n v="5"/>
    <x v="0"/>
    <x v="6"/>
    <x v="0"/>
    <x v="0"/>
    <n v="0"/>
  </r>
  <r>
    <d v="2020-05-31T00:00:00"/>
    <n v="5"/>
    <x v="0"/>
    <x v="6"/>
    <x v="0"/>
    <x v="1"/>
    <n v="25.132000000000001"/>
  </r>
  <r>
    <d v="2020-05-31T00:00:00"/>
    <n v="5"/>
    <x v="0"/>
    <x v="6"/>
    <x v="0"/>
    <x v="2"/>
    <n v="56.546999999999997"/>
  </r>
  <r>
    <d v="2020-05-31T00:00:00"/>
    <n v="5"/>
    <x v="0"/>
    <x v="7"/>
    <x v="0"/>
    <x v="0"/>
    <n v="0"/>
  </r>
  <r>
    <d v="2020-05-31T00:00:00"/>
    <n v="5"/>
    <x v="0"/>
    <x v="7"/>
    <x v="0"/>
    <x v="1"/>
    <n v="6330.1225000000004"/>
  </r>
  <r>
    <d v="2020-05-31T00:00:00"/>
    <n v="5"/>
    <x v="0"/>
    <x v="7"/>
    <x v="0"/>
    <x v="2"/>
    <n v="0"/>
  </r>
  <r>
    <d v="2020-06-01T00:00:00"/>
    <n v="6"/>
    <x v="0"/>
    <x v="0"/>
    <x v="0"/>
    <x v="0"/>
    <n v="660946.46799999999"/>
  </r>
  <r>
    <d v="2020-06-01T00:00:00"/>
    <n v="6"/>
    <x v="0"/>
    <x v="0"/>
    <x v="0"/>
    <x v="1"/>
    <n v="323.5745"/>
  </r>
  <r>
    <d v="2020-06-01T00:00:00"/>
    <n v="6"/>
    <x v="0"/>
    <x v="0"/>
    <x v="0"/>
    <x v="2"/>
    <n v="9939.8630749999993"/>
  </r>
  <r>
    <d v="2020-06-01T00:00:00"/>
    <n v="6"/>
    <x v="0"/>
    <x v="1"/>
    <x v="0"/>
    <x v="0"/>
    <n v="322600.63500000001"/>
  </r>
  <r>
    <d v="2020-06-01T00:00:00"/>
    <n v="6"/>
    <x v="0"/>
    <x v="1"/>
    <x v="0"/>
    <x v="1"/>
    <n v="1683.8440000000001"/>
  </r>
  <r>
    <d v="2020-06-01T00:00:00"/>
    <n v="6"/>
    <x v="0"/>
    <x v="1"/>
    <x v="0"/>
    <x v="2"/>
    <n v="9907.4798647000007"/>
  </r>
  <r>
    <d v="2020-06-01T00:00:00"/>
    <n v="6"/>
    <x v="0"/>
    <x v="2"/>
    <x v="0"/>
    <x v="0"/>
    <n v="3313462.5685000001"/>
  </r>
  <r>
    <d v="2020-06-01T00:00:00"/>
    <n v="6"/>
    <x v="0"/>
    <x v="2"/>
    <x v="0"/>
    <x v="1"/>
    <n v="3675.5549999999998"/>
  </r>
  <r>
    <d v="2020-06-01T00:00:00"/>
    <n v="6"/>
    <x v="0"/>
    <x v="2"/>
    <x v="0"/>
    <x v="2"/>
    <n v="77772.007867649998"/>
  </r>
  <r>
    <d v="2020-06-01T00:00:00"/>
    <n v="6"/>
    <x v="0"/>
    <x v="3"/>
    <x v="0"/>
    <x v="0"/>
    <n v="824992.45649999997"/>
  </r>
  <r>
    <d v="2020-06-01T00:00:00"/>
    <n v="6"/>
    <x v="0"/>
    <x v="3"/>
    <x v="0"/>
    <x v="1"/>
    <n v="1696.41"/>
  </r>
  <r>
    <d v="2020-06-01T00:00:00"/>
    <n v="6"/>
    <x v="0"/>
    <x v="3"/>
    <x v="0"/>
    <x v="2"/>
    <n v="12844.8659286"/>
  </r>
  <r>
    <d v="2020-06-01T00:00:00"/>
    <n v="6"/>
    <x v="0"/>
    <x v="4"/>
    <x v="1"/>
    <x v="0"/>
    <n v="699838.23800000001"/>
  </r>
  <r>
    <d v="2020-06-01T00:00:00"/>
    <n v="6"/>
    <x v="0"/>
    <x v="4"/>
    <x v="1"/>
    <x v="1"/>
    <n v="4683.9764999999998"/>
  </r>
  <r>
    <d v="2020-06-01T00:00:00"/>
    <n v="6"/>
    <x v="0"/>
    <x v="4"/>
    <x v="1"/>
    <x v="2"/>
    <n v="36425.259287150002"/>
  </r>
  <r>
    <d v="2020-06-01T00:00:00"/>
    <n v="6"/>
    <x v="0"/>
    <x v="5"/>
    <x v="0"/>
    <x v="0"/>
    <n v="440884.39299999998"/>
  </r>
  <r>
    <d v="2020-06-01T00:00:00"/>
    <n v="6"/>
    <x v="0"/>
    <x v="5"/>
    <x v="0"/>
    <x v="1"/>
    <n v="1017.846"/>
  </r>
  <r>
    <d v="2020-06-01T00:00:00"/>
    <n v="6"/>
    <x v="0"/>
    <x v="5"/>
    <x v="0"/>
    <x v="2"/>
    <n v="8197.4300999999996"/>
  </r>
  <r>
    <d v="2020-06-01T00:00:00"/>
    <n v="6"/>
    <x v="0"/>
    <x v="6"/>
    <x v="0"/>
    <x v="0"/>
    <n v="0"/>
  </r>
  <r>
    <d v="2020-06-01T00:00:00"/>
    <n v="6"/>
    <x v="0"/>
    <x v="6"/>
    <x v="0"/>
    <x v="1"/>
    <n v="15.7075"/>
  </r>
  <r>
    <d v="2020-06-01T00:00:00"/>
    <n v="6"/>
    <x v="0"/>
    <x v="6"/>
    <x v="0"/>
    <x v="2"/>
    <n v="0"/>
  </r>
  <r>
    <d v="2020-06-01T00:00:00"/>
    <n v="6"/>
    <x v="0"/>
    <x v="7"/>
    <x v="0"/>
    <x v="0"/>
    <n v="0"/>
  </r>
  <r>
    <d v="2020-06-01T00:00:00"/>
    <n v="6"/>
    <x v="0"/>
    <x v="7"/>
    <x v="0"/>
    <x v="1"/>
    <n v="5896.5955000000004"/>
  </r>
  <r>
    <d v="2020-06-01T00:00:00"/>
    <n v="6"/>
    <x v="0"/>
    <x v="7"/>
    <x v="0"/>
    <x v="2"/>
    <n v="0"/>
  </r>
  <r>
    <d v="2020-06-02T00:00:00"/>
    <n v="6"/>
    <x v="0"/>
    <x v="0"/>
    <x v="0"/>
    <x v="0"/>
    <n v="633382.94700000004"/>
  </r>
  <r>
    <d v="2020-06-02T00:00:00"/>
    <n v="6"/>
    <x v="0"/>
    <x v="0"/>
    <x v="0"/>
    <x v="1"/>
    <n v="342.42349999999999"/>
  </r>
  <r>
    <d v="2020-06-02T00:00:00"/>
    <n v="6"/>
    <x v="0"/>
    <x v="0"/>
    <x v="0"/>
    <x v="2"/>
    <n v="10815.242050000001"/>
  </r>
  <r>
    <d v="2020-06-02T00:00:00"/>
    <n v="6"/>
    <x v="0"/>
    <x v="1"/>
    <x v="0"/>
    <x v="0"/>
    <n v="376028.12550000002"/>
  </r>
  <r>
    <d v="2020-06-02T00:00:00"/>
    <n v="6"/>
    <x v="0"/>
    <x v="1"/>
    <x v="0"/>
    <x v="1"/>
    <n v="1938.3054999999999"/>
  </r>
  <r>
    <d v="2020-06-02T00:00:00"/>
    <n v="6"/>
    <x v="0"/>
    <x v="1"/>
    <x v="0"/>
    <x v="2"/>
    <n v="10958.458322750001"/>
  </r>
  <r>
    <d v="2020-06-02T00:00:00"/>
    <n v="6"/>
    <x v="0"/>
    <x v="2"/>
    <x v="0"/>
    <x v="0"/>
    <n v="3996405.8195000002"/>
  </r>
  <r>
    <d v="2020-06-02T00:00:00"/>
    <n v="6"/>
    <x v="0"/>
    <x v="2"/>
    <x v="0"/>
    <x v="1"/>
    <n v="4482.9205000000002"/>
  </r>
  <r>
    <d v="2020-06-02T00:00:00"/>
    <n v="6"/>
    <x v="0"/>
    <x v="2"/>
    <x v="0"/>
    <x v="2"/>
    <n v="75261.977955299997"/>
  </r>
  <r>
    <d v="2020-06-02T00:00:00"/>
    <n v="6"/>
    <x v="0"/>
    <x v="3"/>
    <x v="0"/>
    <x v="0"/>
    <n v="869865.64249999996"/>
  </r>
  <r>
    <d v="2020-06-02T00:00:00"/>
    <n v="6"/>
    <x v="0"/>
    <x v="3"/>
    <x v="0"/>
    <x v="1"/>
    <n v="1803.221"/>
  </r>
  <r>
    <d v="2020-06-02T00:00:00"/>
    <n v="6"/>
    <x v="0"/>
    <x v="3"/>
    <x v="0"/>
    <x v="2"/>
    <n v="13321.467919999999"/>
  </r>
  <r>
    <d v="2020-06-02T00:00:00"/>
    <n v="6"/>
    <x v="0"/>
    <x v="4"/>
    <x v="1"/>
    <x v="0"/>
    <n v="1364403.7139999999"/>
  </r>
  <r>
    <d v="2020-06-02T00:00:00"/>
    <n v="6"/>
    <x v="0"/>
    <x v="4"/>
    <x v="1"/>
    <x v="1"/>
    <n v="7112.3559999999998"/>
  </r>
  <r>
    <d v="2020-06-02T00:00:00"/>
    <n v="6"/>
    <x v="0"/>
    <x v="4"/>
    <x v="1"/>
    <x v="2"/>
    <n v="46655.634145399999"/>
  </r>
  <r>
    <d v="2020-06-02T00:00:00"/>
    <n v="6"/>
    <x v="0"/>
    <x v="5"/>
    <x v="0"/>
    <x v="0"/>
    <n v="468262.56550000003"/>
  </r>
  <r>
    <d v="2020-06-02T00:00:00"/>
    <n v="6"/>
    <x v="0"/>
    <x v="5"/>
    <x v="0"/>
    <x v="1"/>
    <n v="1231.4680000000001"/>
  </r>
  <r>
    <d v="2020-06-02T00:00:00"/>
    <n v="6"/>
    <x v="0"/>
    <x v="5"/>
    <x v="0"/>
    <x v="2"/>
    <n v="10155.2129"/>
  </r>
  <r>
    <d v="2020-06-02T00:00:00"/>
    <n v="6"/>
    <x v="0"/>
    <x v="6"/>
    <x v="0"/>
    <x v="0"/>
    <n v="0"/>
  </r>
  <r>
    <d v="2020-06-02T00:00:00"/>
    <n v="6"/>
    <x v="0"/>
    <x v="6"/>
    <x v="0"/>
    <x v="1"/>
    <n v="9.4245000000000001"/>
  </r>
  <r>
    <d v="2020-06-02T00:00:00"/>
    <n v="6"/>
    <x v="0"/>
    <x v="6"/>
    <x v="0"/>
    <x v="2"/>
    <n v="0"/>
  </r>
  <r>
    <d v="2020-06-02T00:00:00"/>
    <n v="6"/>
    <x v="0"/>
    <x v="7"/>
    <x v="0"/>
    <x v="0"/>
    <n v="0"/>
  </r>
  <r>
    <d v="2020-06-02T00:00:00"/>
    <n v="6"/>
    <x v="0"/>
    <x v="7"/>
    <x v="0"/>
    <x v="1"/>
    <n v="6125.9250000000002"/>
  </r>
  <r>
    <d v="2020-06-02T00:00:00"/>
    <n v="6"/>
    <x v="0"/>
    <x v="7"/>
    <x v="0"/>
    <x v="2"/>
    <n v="0"/>
  </r>
  <r>
    <d v="2020-06-03T00:00:00"/>
    <n v="6"/>
    <x v="0"/>
    <x v="0"/>
    <x v="0"/>
    <x v="0"/>
    <n v="651908.37250000006"/>
  </r>
  <r>
    <d v="2020-06-03T00:00:00"/>
    <n v="6"/>
    <x v="0"/>
    <x v="0"/>
    <x v="0"/>
    <x v="1"/>
    <n v="464.94200000000001"/>
  </r>
  <r>
    <d v="2020-06-03T00:00:00"/>
    <n v="6"/>
    <x v="0"/>
    <x v="0"/>
    <x v="0"/>
    <x v="2"/>
    <n v="13960.825999999999"/>
  </r>
  <r>
    <d v="2020-06-03T00:00:00"/>
    <n v="6"/>
    <x v="0"/>
    <x v="1"/>
    <x v="0"/>
    <x v="0"/>
    <n v="299598.57199999999"/>
  </r>
  <r>
    <d v="2020-06-03T00:00:00"/>
    <n v="6"/>
    <x v="0"/>
    <x v="1"/>
    <x v="0"/>
    <x v="1"/>
    <n v="1812.6455000000001"/>
  </r>
  <r>
    <d v="2020-06-03T00:00:00"/>
    <n v="6"/>
    <x v="0"/>
    <x v="1"/>
    <x v="0"/>
    <x v="2"/>
    <n v="10166.2062651"/>
  </r>
  <r>
    <d v="2020-06-03T00:00:00"/>
    <n v="6"/>
    <x v="0"/>
    <x v="2"/>
    <x v="0"/>
    <x v="0"/>
    <n v="3645057.318"/>
  </r>
  <r>
    <d v="2020-06-03T00:00:00"/>
    <n v="6"/>
    <x v="0"/>
    <x v="2"/>
    <x v="0"/>
    <x v="1"/>
    <n v="4222.1760000000004"/>
  </r>
  <r>
    <d v="2020-06-03T00:00:00"/>
    <n v="6"/>
    <x v="0"/>
    <x v="2"/>
    <x v="0"/>
    <x v="2"/>
    <n v="71207.258356200007"/>
  </r>
  <r>
    <d v="2020-06-03T00:00:00"/>
    <n v="6"/>
    <x v="0"/>
    <x v="3"/>
    <x v="0"/>
    <x v="0"/>
    <n v="909341.73149999999"/>
  </r>
  <r>
    <d v="2020-06-03T00:00:00"/>
    <n v="6"/>
    <x v="0"/>
    <x v="3"/>
    <x v="0"/>
    <x v="1"/>
    <n v="1910.0319999999999"/>
  </r>
  <r>
    <d v="2020-06-03T00:00:00"/>
    <n v="6"/>
    <x v="0"/>
    <x v="3"/>
    <x v="0"/>
    <x v="2"/>
    <n v="12978.070555"/>
  </r>
  <r>
    <d v="2020-06-03T00:00:00"/>
    <n v="6"/>
    <x v="0"/>
    <x v="4"/>
    <x v="1"/>
    <x v="0"/>
    <n v="710808.35600000003"/>
  </r>
  <r>
    <d v="2020-06-03T00:00:00"/>
    <n v="6"/>
    <x v="0"/>
    <x v="4"/>
    <x v="1"/>
    <x v="1"/>
    <n v="7746.9390000000003"/>
  </r>
  <r>
    <d v="2020-06-03T00:00:00"/>
    <n v="6"/>
    <x v="0"/>
    <x v="4"/>
    <x v="1"/>
    <x v="2"/>
    <n v="17682.590580100001"/>
  </r>
  <r>
    <d v="2020-06-03T00:00:00"/>
    <n v="6"/>
    <x v="0"/>
    <x v="5"/>
    <x v="0"/>
    <x v="0"/>
    <n v="481221.25300000003"/>
  </r>
  <r>
    <d v="2020-06-03T00:00:00"/>
    <n v="6"/>
    <x v="0"/>
    <x v="5"/>
    <x v="0"/>
    <x v="1"/>
    <n v="1306.864"/>
  </r>
  <r>
    <d v="2020-06-03T00:00:00"/>
    <n v="6"/>
    <x v="0"/>
    <x v="5"/>
    <x v="0"/>
    <x v="2"/>
    <n v="9293.1852999999992"/>
  </r>
  <r>
    <d v="2020-06-03T00:00:00"/>
    <n v="6"/>
    <x v="0"/>
    <x v="6"/>
    <x v="0"/>
    <x v="0"/>
    <n v="0"/>
  </r>
  <r>
    <d v="2020-06-03T00:00:00"/>
    <n v="6"/>
    <x v="0"/>
    <x v="6"/>
    <x v="0"/>
    <x v="1"/>
    <n v="18.849"/>
  </r>
  <r>
    <d v="2020-06-03T00:00:00"/>
    <n v="6"/>
    <x v="0"/>
    <x v="6"/>
    <x v="0"/>
    <x v="2"/>
    <n v="43.981000000000002"/>
  </r>
  <r>
    <d v="2020-06-03T00:00:00"/>
    <n v="6"/>
    <x v="0"/>
    <x v="7"/>
    <x v="0"/>
    <x v="0"/>
    <n v="0"/>
  </r>
  <r>
    <d v="2020-06-03T00:00:00"/>
    <n v="6"/>
    <x v="0"/>
    <x v="7"/>
    <x v="0"/>
    <x v="1"/>
    <n v="6427.509"/>
  </r>
  <r>
    <d v="2020-06-03T00:00:00"/>
    <n v="6"/>
    <x v="0"/>
    <x v="7"/>
    <x v="0"/>
    <x v="2"/>
    <n v="0"/>
  </r>
  <r>
    <d v="2020-06-04T00:00:00"/>
    <n v="6"/>
    <x v="0"/>
    <x v="0"/>
    <x v="0"/>
    <x v="0"/>
    <n v="673898.87250000006"/>
  </r>
  <r>
    <d v="2020-06-04T00:00:00"/>
    <n v="6"/>
    <x v="0"/>
    <x v="0"/>
    <x v="0"/>
    <x v="1"/>
    <n v="524.63049999999998"/>
  </r>
  <r>
    <d v="2020-06-04T00:00:00"/>
    <n v="6"/>
    <x v="0"/>
    <x v="0"/>
    <x v="0"/>
    <x v="2"/>
    <n v="14831.021500000001"/>
  </r>
  <r>
    <d v="2020-06-04T00:00:00"/>
    <n v="6"/>
    <x v="0"/>
    <x v="1"/>
    <x v="0"/>
    <x v="0"/>
    <n v="302730.64750000002"/>
  </r>
  <r>
    <d v="2020-06-04T00:00:00"/>
    <n v="6"/>
    <x v="0"/>
    <x v="1"/>
    <x v="0"/>
    <x v="1"/>
    <n v="1602.165"/>
  </r>
  <r>
    <d v="2020-06-04T00:00:00"/>
    <n v="6"/>
    <x v="0"/>
    <x v="1"/>
    <x v="0"/>
    <x v="2"/>
    <n v="10648.640137099999"/>
  </r>
  <r>
    <d v="2020-06-04T00:00:00"/>
    <n v="6"/>
    <x v="0"/>
    <x v="2"/>
    <x v="0"/>
    <x v="0"/>
    <n v="3262303.2409999999"/>
  </r>
  <r>
    <d v="2020-06-04T00:00:00"/>
    <n v="6"/>
    <x v="0"/>
    <x v="2"/>
    <x v="0"/>
    <x v="1"/>
    <n v="3706.97"/>
  </r>
  <r>
    <d v="2020-06-04T00:00:00"/>
    <n v="6"/>
    <x v="0"/>
    <x v="2"/>
    <x v="0"/>
    <x v="2"/>
    <n v="69337.5437389"/>
  </r>
  <r>
    <d v="2020-06-04T00:00:00"/>
    <n v="6"/>
    <x v="0"/>
    <x v="3"/>
    <x v="0"/>
    <x v="0"/>
    <n v="913633.02049999998"/>
  </r>
  <r>
    <d v="2020-06-04T00:00:00"/>
    <n v="6"/>
    <x v="0"/>
    <x v="3"/>
    <x v="0"/>
    <x v="1"/>
    <n v="1972.8620000000001"/>
  </r>
  <r>
    <d v="2020-06-04T00:00:00"/>
    <n v="6"/>
    <x v="0"/>
    <x v="3"/>
    <x v="0"/>
    <x v="2"/>
    <n v="15067.482205"/>
  </r>
  <r>
    <d v="2020-06-04T00:00:00"/>
    <n v="6"/>
    <x v="0"/>
    <x v="4"/>
    <x v="1"/>
    <x v="0"/>
    <n v="426332.96500000003"/>
  </r>
  <r>
    <d v="2020-06-04T00:00:00"/>
    <n v="6"/>
    <x v="0"/>
    <x v="4"/>
    <x v="1"/>
    <x v="1"/>
    <n v="2902.7460000000001"/>
  </r>
  <r>
    <d v="2020-06-04T00:00:00"/>
    <n v="6"/>
    <x v="0"/>
    <x v="4"/>
    <x v="1"/>
    <x v="2"/>
    <n v="14598.011732749999"/>
  </r>
  <r>
    <d v="2020-06-04T00:00:00"/>
    <n v="6"/>
    <x v="0"/>
    <x v="5"/>
    <x v="0"/>
    <x v="0"/>
    <n v="415017.28200000001"/>
  </r>
  <r>
    <d v="2020-06-04T00:00:00"/>
    <n v="6"/>
    <x v="0"/>
    <x v="5"/>
    <x v="0"/>
    <x v="1"/>
    <n v="1068.1099999999999"/>
  </r>
  <r>
    <d v="2020-06-04T00:00:00"/>
    <n v="6"/>
    <x v="0"/>
    <x v="5"/>
    <x v="0"/>
    <x v="2"/>
    <n v="8330.6296999999995"/>
  </r>
  <r>
    <d v="2020-06-04T00:00:00"/>
    <n v="6"/>
    <x v="0"/>
    <x v="6"/>
    <x v="0"/>
    <x v="0"/>
    <n v="0"/>
  </r>
  <r>
    <d v="2020-06-04T00:00:00"/>
    <n v="6"/>
    <x v="0"/>
    <x v="6"/>
    <x v="0"/>
    <x v="1"/>
    <n v="3.1415000000000002"/>
  </r>
  <r>
    <d v="2020-06-04T00:00:00"/>
    <n v="6"/>
    <x v="0"/>
    <x v="6"/>
    <x v="0"/>
    <x v="2"/>
    <n v="0"/>
  </r>
  <r>
    <d v="2020-06-04T00:00:00"/>
    <n v="6"/>
    <x v="0"/>
    <x v="7"/>
    <x v="0"/>
    <x v="0"/>
    <n v="0"/>
  </r>
  <r>
    <d v="2020-06-04T00:00:00"/>
    <n v="6"/>
    <x v="0"/>
    <x v="7"/>
    <x v="0"/>
    <x v="1"/>
    <n v="6487.1975000000002"/>
  </r>
  <r>
    <d v="2020-06-04T00:00:00"/>
    <n v="6"/>
    <x v="0"/>
    <x v="7"/>
    <x v="0"/>
    <x v="2"/>
    <n v="0"/>
  </r>
  <r>
    <d v="2020-06-05T00:00:00"/>
    <n v="6"/>
    <x v="0"/>
    <x v="0"/>
    <x v="0"/>
    <x v="0"/>
    <n v="817823.55350000004"/>
  </r>
  <r>
    <d v="2020-06-05T00:00:00"/>
    <n v="6"/>
    <x v="0"/>
    <x v="0"/>
    <x v="0"/>
    <x v="1"/>
    <n v="678.56399999999996"/>
  </r>
  <r>
    <d v="2020-06-05T00:00:00"/>
    <n v="6"/>
    <x v="0"/>
    <x v="0"/>
    <x v="0"/>
    <x v="2"/>
    <n v="17620.987649999999"/>
  </r>
  <r>
    <d v="2020-06-05T00:00:00"/>
    <n v="6"/>
    <x v="0"/>
    <x v="1"/>
    <x v="0"/>
    <x v="0"/>
    <n v="323316.897"/>
  </r>
  <r>
    <d v="2020-06-05T00:00:00"/>
    <n v="6"/>
    <x v="0"/>
    <x v="1"/>
    <x v="0"/>
    <x v="1"/>
    <n v="1592.7405000000001"/>
  </r>
  <r>
    <d v="2020-06-05T00:00:00"/>
    <n v="6"/>
    <x v="0"/>
    <x v="1"/>
    <x v="0"/>
    <x v="2"/>
    <n v="10915.6921408"/>
  </r>
  <r>
    <d v="2020-06-05T00:00:00"/>
    <n v="6"/>
    <x v="0"/>
    <x v="2"/>
    <x v="0"/>
    <x v="0"/>
    <n v="3073364.0065000001"/>
  </r>
  <r>
    <d v="2020-06-05T00:00:00"/>
    <n v="6"/>
    <x v="0"/>
    <x v="2"/>
    <x v="0"/>
    <x v="1"/>
    <n v="3238.8865000000001"/>
  </r>
  <r>
    <d v="2020-06-05T00:00:00"/>
    <n v="6"/>
    <x v="0"/>
    <x v="2"/>
    <x v="0"/>
    <x v="2"/>
    <n v="75223.431750300006"/>
  </r>
  <r>
    <d v="2020-06-05T00:00:00"/>
    <n v="6"/>
    <x v="0"/>
    <x v="3"/>
    <x v="0"/>
    <x v="0"/>
    <n v="888538.71849999996"/>
  </r>
  <r>
    <d v="2020-06-05T00:00:00"/>
    <n v="6"/>
    <x v="0"/>
    <x v="3"/>
    <x v="0"/>
    <x v="1"/>
    <n v="1840.9190000000001"/>
  </r>
  <r>
    <d v="2020-06-05T00:00:00"/>
    <n v="6"/>
    <x v="0"/>
    <x v="3"/>
    <x v="0"/>
    <x v="2"/>
    <n v="14846.980320000001"/>
  </r>
  <r>
    <d v="2020-06-05T00:00:00"/>
    <n v="6"/>
    <x v="0"/>
    <x v="4"/>
    <x v="1"/>
    <x v="0"/>
    <n v="588999.83499999996"/>
  </r>
  <r>
    <d v="2020-06-05T00:00:00"/>
    <n v="6"/>
    <x v="0"/>
    <x v="4"/>
    <x v="1"/>
    <x v="1"/>
    <n v="3119.5095000000001"/>
  </r>
  <r>
    <d v="2020-06-05T00:00:00"/>
    <n v="6"/>
    <x v="0"/>
    <x v="4"/>
    <x v="1"/>
    <x v="2"/>
    <n v="19594.3365825"/>
  </r>
  <r>
    <d v="2020-06-05T00:00:00"/>
    <n v="6"/>
    <x v="0"/>
    <x v="5"/>
    <x v="0"/>
    <x v="0"/>
    <n v="474844.00799999997"/>
  </r>
  <r>
    <d v="2020-06-05T00:00:00"/>
    <n v="6"/>
    <x v="0"/>
    <x v="5"/>
    <x v="0"/>
    <x v="1"/>
    <n v="1102.6665"/>
  </r>
  <r>
    <d v="2020-06-05T00:00:00"/>
    <n v="6"/>
    <x v="0"/>
    <x v="5"/>
    <x v="0"/>
    <x v="2"/>
    <n v="8493.0452499999992"/>
  </r>
  <r>
    <d v="2020-06-05T00:00:00"/>
    <n v="6"/>
    <x v="0"/>
    <x v="6"/>
    <x v="0"/>
    <x v="0"/>
    <n v="0"/>
  </r>
  <r>
    <d v="2020-06-05T00:00:00"/>
    <n v="6"/>
    <x v="0"/>
    <x v="6"/>
    <x v="0"/>
    <x v="1"/>
    <n v="28.273499999999999"/>
  </r>
  <r>
    <d v="2020-06-05T00:00:00"/>
    <n v="6"/>
    <x v="0"/>
    <x v="6"/>
    <x v="0"/>
    <x v="2"/>
    <n v="0"/>
  </r>
  <r>
    <d v="2020-06-05T00:00:00"/>
    <n v="6"/>
    <x v="0"/>
    <x v="7"/>
    <x v="0"/>
    <x v="0"/>
    <n v="0"/>
  </r>
  <r>
    <d v="2020-06-05T00:00:00"/>
    <n v="6"/>
    <x v="0"/>
    <x v="7"/>
    <x v="0"/>
    <x v="1"/>
    <n v="6681.9705000000004"/>
  </r>
  <r>
    <d v="2020-06-05T00:00:00"/>
    <n v="6"/>
    <x v="0"/>
    <x v="7"/>
    <x v="0"/>
    <x v="2"/>
    <n v="0"/>
  </r>
  <r>
    <d v="2020-06-06T00:00:00"/>
    <n v="6"/>
    <x v="0"/>
    <x v="0"/>
    <x v="0"/>
    <x v="0"/>
    <n v="904563.51"/>
  </r>
  <r>
    <d v="2020-06-06T00:00:00"/>
    <n v="6"/>
    <x v="0"/>
    <x v="0"/>
    <x v="0"/>
    <x v="1"/>
    <n v="735.11099999999999"/>
  </r>
  <r>
    <d v="2020-06-06T00:00:00"/>
    <n v="6"/>
    <x v="0"/>
    <x v="0"/>
    <x v="0"/>
    <x v="2"/>
    <n v="19086.026174999999"/>
  </r>
  <r>
    <d v="2020-06-06T00:00:00"/>
    <n v="6"/>
    <x v="0"/>
    <x v="1"/>
    <x v="0"/>
    <x v="0"/>
    <n v="312667.212"/>
  </r>
  <r>
    <d v="2020-06-06T00:00:00"/>
    <n v="6"/>
    <x v="0"/>
    <x v="1"/>
    <x v="0"/>
    <x v="1"/>
    <n v="1580.1745000000001"/>
  </r>
  <r>
    <d v="2020-06-06T00:00:00"/>
    <n v="6"/>
    <x v="0"/>
    <x v="1"/>
    <x v="0"/>
    <x v="2"/>
    <n v="11023.1546879"/>
  </r>
  <r>
    <d v="2020-06-06T00:00:00"/>
    <n v="6"/>
    <x v="0"/>
    <x v="2"/>
    <x v="0"/>
    <x v="0"/>
    <n v="4120658.4275000002"/>
  </r>
  <r>
    <d v="2020-06-06T00:00:00"/>
    <n v="6"/>
    <x v="0"/>
    <x v="2"/>
    <x v="0"/>
    <x v="1"/>
    <n v="5284.0029999999997"/>
  </r>
  <r>
    <d v="2020-06-06T00:00:00"/>
    <n v="6"/>
    <x v="0"/>
    <x v="2"/>
    <x v="0"/>
    <x v="2"/>
    <n v="104410.51702"/>
  </r>
  <r>
    <d v="2020-06-06T00:00:00"/>
    <n v="6"/>
    <x v="0"/>
    <x v="3"/>
    <x v="0"/>
    <x v="0"/>
    <n v="884395.08"/>
  </r>
  <r>
    <d v="2020-06-06T00:00:00"/>
    <n v="6"/>
    <x v="0"/>
    <x v="3"/>
    <x v="0"/>
    <x v="1"/>
    <n v="1982.2864999999999"/>
  </r>
  <r>
    <d v="2020-06-06T00:00:00"/>
    <n v="6"/>
    <x v="0"/>
    <x v="3"/>
    <x v="0"/>
    <x v="2"/>
    <n v="14856.341990000001"/>
  </r>
  <r>
    <d v="2020-06-06T00:00:00"/>
    <n v="6"/>
    <x v="0"/>
    <x v="4"/>
    <x v="1"/>
    <x v="0"/>
    <n v="367684.3015"/>
  </r>
  <r>
    <d v="2020-06-06T00:00:00"/>
    <n v="6"/>
    <x v="0"/>
    <x v="4"/>
    <x v="1"/>
    <x v="1"/>
    <n v="2717.3975"/>
  </r>
  <r>
    <d v="2020-06-06T00:00:00"/>
    <n v="6"/>
    <x v="0"/>
    <x v="4"/>
    <x v="1"/>
    <x v="2"/>
    <n v="15726.3496283"/>
  </r>
  <r>
    <d v="2020-06-06T00:00:00"/>
    <n v="6"/>
    <x v="0"/>
    <x v="5"/>
    <x v="0"/>
    <x v="0"/>
    <n v="431199.14850000001"/>
  </r>
  <r>
    <d v="2020-06-06T00:00:00"/>
    <n v="6"/>
    <x v="0"/>
    <x v="5"/>
    <x v="0"/>
    <x v="1"/>
    <n v="1105.808"/>
  </r>
  <r>
    <d v="2020-06-06T00:00:00"/>
    <n v="6"/>
    <x v="0"/>
    <x v="5"/>
    <x v="0"/>
    <x v="2"/>
    <n v="9019.2464999999993"/>
  </r>
  <r>
    <d v="2020-06-06T00:00:00"/>
    <n v="6"/>
    <x v="0"/>
    <x v="6"/>
    <x v="0"/>
    <x v="0"/>
    <n v="0"/>
  </r>
  <r>
    <d v="2020-06-06T00:00:00"/>
    <n v="6"/>
    <x v="0"/>
    <x v="6"/>
    <x v="0"/>
    <x v="1"/>
    <n v="25.132000000000001"/>
  </r>
  <r>
    <d v="2020-06-06T00:00:00"/>
    <n v="6"/>
    <x v="0"/>
    <x v="6"/>
    <x v="0"/>
    <x v="2"/>
    <n v="47.122500000000002"/>
  </r>
  <r>
    <d v="2020-06-06T00:00:00"/>
    <n v="6"/>
    <x v="0"/>
    <x v="7"/>
    <x v="0"/>
    <x v="0"/>
    <n v="0"/>
  </r>
  <r>
    <d v="2020-06-06T00:00:00"/>
    <n v="6"/>
    <x v="0"/>
    <x v="7"/>
    <x v="0"/>
    <x v="1"/>
    <n v="6754.2250000000004"/>
  </r>
  <r>
    <d v="2020-06-06T00:00:00"/>
    <n v="6"/>
    <x v="0"/>
    <x v="7"/>
    <x v="0"/>
    <x v="2"/>
    <n v="0"/>
  </r>
  <r>
    <d v="2020-06-07T00:00:00"/>
    <n v="6"/>
    <x v="0"/>
    <x v="0"/>
    <x v="0"/>
    <x v="0"/>
    <n v="918065.67700000003"/>
  </r>
  <r>
    <d v="2020-06-07T00:00:00"/>
    <n v="6"/>
    <x v="0"/>
    <x v="0"/>
    <x v="0"/>
    <x v="1"/>
    <n v="725.68650000000002"/>
  </r>
  <r>
    <d v="2020-06-07T00:00:00"/>
    <n v="6"/>
    <x v="0"/>
    <x v="0"/>
    <x v="0"/>
    <x v="2"/>
    <n v="17788.743750000001"/>
  </r>
  <r>
    <d v="2020-06-07T00:00:00"/>
    <n v="6"/>
    <x v="0"/>
    <x v="1"/>
    <x v="0"/>
    <x v="0"/>
    <n v="295979.56400000001"/>
  </r>
  <r>
    <d v="2020-06-07T00:00:00"/>
    <n v="6"/>
    <x v="0"/>
    <x v="1"/>
    <x v="0"/>
    <x v="1"/>
    <n v="1617.8724999999999"/>
  </r>
  <r>
    <d v="2020-06-07T00:00:00"/>
    <n v="6"/>
    <x v="0"/>
    <x v="1"/>
    <x v="0"/>
    <x v="2"/>
    <n v="10806.29097405"/>
  </r>
  <r>
    <d v="2020-06-07T00:00:00"/>
    <n v="6"/>
    <x v="0"/>
    <x v="2"/>
    <x v="0"/>
    <x v="0"/>
    <n v="3945438.1235000002"/>
  </r>
  <r>
    <d v="2020-06-07T00:00:00"/>
    <n v="6"/>
    <x v="0"/>
    <x v="2"/>
    <x v="0"/>
    <x v="1"/>
    <n v="5202.3239999999996"/>
  </r>
  <r>
    <d v="2020-06-07T00:00:00"/>
    <n v="6"/>
    <x v="0"/>
    <x v="2"/>
    <x v="0"/>
    <x v="2"/>
    <n v="94975.073604749996"/>
  </r>
  <r>
    <d v="2020-06-07T00:00:00"/>
    <n v="6"/>
    <x v="0"/>
    <x v="3"/>
    <x v="0"/>
    <x v="0"/>
    <n v="895340.06599999999"/>
  </r>
  <r>
    <d v="2020-06-07T00:00:00"/>
    <n v="6"/>
    <x v="0"/>
    <x v="3"/>
    <x v="0"/>
    <x v="1"/>
    <n v="1997.9939999999999"/>
  </r>
  <r>
    <d v="2020-06-07T00:00:00"/>
    <n v="6"/>
    <x v="0"/>
    <x v="3"/>
    <x v="0"/>
    <x v="2"/>
    <n v="14606.749814999999"/>
  </r>
  <r>
    <d v="2020-06-07T00:00:00"/>
    <n v="6"/>
    <x v="0"/>
    <x v="4"/>
    <x v="1"/>
    <x v="0"/>
    <n v="363842.24699999997"/>
  </r>
  <r>
    <d v="2020-06-07T00:00:00"/>
    <n v="6"/>
    <x v="0"/>
    <x v="4"/>
    <x v="1"/>
    <x v="1"/>
    <n v="2868.1895"/>
  </r>
  <r>
    <d v="2020-06-07T00:00:00"/>
    <n v="6"/>
    <x v="0"/>
    <x v="4"/>
    <x v="1"/>
    <x v="2"/>
    <n v="15997.336046599999"/>
  </r>
  <r>
    <d v="2020-06-07T00:00:00"/>
    <n v="6"/>
    <x v="0"/>
    <x v="5"/>
    <x v="0"/>
    <x v="0"/>
    <n v="533288.47400000005"/>
  </r>
  <r>
    <d v="2020-06-07T00:00:00"/>
    <n v="6"/>
    <x v="0"/>
    <x v="5"/>
    <x v="0"/>
    <x v="1"/>
    <n v="1156.0719999999999"/>
  </r>
  <r>
    <d v="2020-06-07T00:00:00"/>
    <n v="6"/>
    <x v="0"/>
    <x v="5"/>
    <x v="0"/>
    <x v="2"/>
    <n v="9489.2149000000009"/>
  </r>
  <r>
    <d v="2020-06-07T00:00:00"/>
    <n v="6"/>
    <x v="0"/>
    <x v="6"/>
    <x v="0"/>
    <x v="0"/>
    <n v="0"/>
  </r>
  <r>
    <d v="2020-06-07T00:00:00"/>
    <n v="6"/>
    <x v="0"/>
    <x v="6"/>
    <x v="0"/>
    <x v="1"/>
    <n v="21.990500000000001"/>
  </r>
  <r>
    <d v="2020-06-07T00:00:00"/>
    <n v="6"/>
    <x v="0"/>
    <x v="6"/>
    <x v="0"/>
    <x v="2"/>
    <n v="43.981000000000002"/>
  </r>
  <r>
    <d v="2020-06-07T00:00:00"/>
    <n v="6"/>
    <x v="0"/>
    <x v="7"/>
    <x v="0"/>
    <x v="0"/>
    <n v="0"/>
  </r>
  <r>
    <d v="2020-06-07T00:00:00"/>
    <n v="6"/>
    <x v="0"/>
    <x v="7"/>
    <x v="0"/>
    <x v="1"/>
    <n v="6785.64"/>
  </r>
  <r>
    <d v="2020-06-07T00:00:00"/>
    <n v="6"/>
    <x v="0"/>
    <x v="7"/>
    <x v="0"/>
    <x v="2"/>
    <n v="0"/>
  </r>
  <r>
    <d v="2020-06-08T00:00:00"/>
    <n v="6"/>
    <x v="0"/>
    <x v="0"/>
    <x v="0"/>
    <x v="0"/>
    <n v="855776.01500000001"/>
  </r>
  <r>
    <d v="2020-06-08T00:00:00"/>
    <n v="6"/>
    <x v="0"/>
    <x v="0"/>
    <x v="0"/>
    <x v="1"/>
    <n v="725.68650000000002"/>
  </r>
  <r>
    <d v="2020-06-08T00:00:00"/>
    <n v="6"/>
    <x v="0"/>
    <x v="0"/>
    <x v="0"/>
    <x v="2"/>
    <n v="17737.851449999998"/>
  </r>
  <r>
    <d v="2020-06-08T00:00:00"/>
    <n v="6"/>
    <x v="0"/>
    <x v="1"/>
    <x v="0"/>
    <x v="0"/>
    <n v="300896.01150000002"/>
  </r>
  <r>
    <d v="2020-06-08T00:00:00"/>
    <n v="6"/>
    <x v="0"/>
    <x v="1"/>
    <x v="0"/>
    <x v="1"/>
    <n v="1718.4005"/>
  </r>
  <r>
    <d v="2020-06-08T00:00:00"/>
    <n v="6"/>
    <x v="0"/>
    <x v="1"/>
    <x v="0"/>
    <x v="2"/>
    <n v="10794.047291950001"/>
  </r>
  <r>
    <d v="2020-06-08T00:00:00"/>
    <n v="6"/>
    <x v="0"/>
    <x v="2"/>
    <x v="0"/>
    <x v="0"/>
    <n v="3191456.1329999999"/>
  </r>
  <r>
    <d v="2020-06-08T00:00:00"/>
    <n v="6"/>
    <x v="0"/>
    <x v="2"/>
    <x v="0"/>
    <x v="1"/>
    <n v="4156.2044999999998"/>
  </r>
  <r>
    <d v="2020-06-08T00:00:00"/>
    <n v="6"/>
    <x v="0"/>
    <x v="2"/>
    <x v="0"/>
    <x v="2"/>
    <n v="78602.120655000006"/>
  </r>
  <r>
    <d v="2020-06-08T00:00:00"/>
    <n v="6"/>
    <x v="0"/>
    <x v="3"/>
    <x v="0"/>
    <x v="0"/>
    <n v="862445.41949999996"/>
  </r>
  <r>
    <d v="2020-06-08T00:00:00"/>
    <n v="6"/>
    <x v="0"/>
    <x v="3"/>
    <x v="0"/>
    <x v="1"/>
    <n v="1806.3625"/>
  </r>
  <r>
    <d v="2020-06-08T00:00:00"/>
    <n v="6"/>
    <x v="0"/>
    <x v="3"/>
    <x v="0"/>
    <x v="2"/>
    <n v="13198.603854999999"/>
  </r>
  <r>
    <d v="2020-06-08T00:00:00"/>
    <n v="6"/>
    <x v="0"/>
    <x v="4"/>
    <x v="1"/>
    <x v="0"/>
    <n v="572277.63049999997"/>
  </r>
  <r>
    <d v="2020-06-08T00:00:00"/>
    <n v="6"/>
    <x v="0"/>
    <x v="4"/>
    <x v="1"/>
    <x v="1"/>
    <n v="2205.3330000000001"/>
  </r>
  <r>
    <d v="2020-06-08T00:00:00"/>
    <n v="6"/>
    <x v="0"/>
    <x v="4"/>
    <x v="1"/>
    <x v="2"/>
    <n v="30907.683563099999"/>
  </r>
  <r>
    <d v="2020-06-08T00:00:00"/>
    <n v="6"/>
    <x v="0"/>
    <x v="5"/>
    <x v="0"/>
    <x v="0"/>
    <n v="469145.32699999999"/>
  </r>
  <r>
    <d v="2020-06-08T00:00:00"/>
    <n v="6"/>
    <x v="0"/>
    <x v="5"/>
    <x v="0"/>
    <x v="1"/>
    <n v="1200.0530000000001"/>
  </r>
  <r>
    <d v="2020-06-08T00:00:00"/>
    <n v="6"/>
    <x v="0"/>
    <x v="5"/>
    <x v="0"/>
    <x v="2"/>
    <n v="10252.285250000001"/>
  </r>
  <r>
    <d v="2020-06-08T00:00:00"/>
    <n v="6"/>
    <x v="0"/>
    <x v="6"/>
    <x v="0"/>
    <x v="0"/>
    <n v="0"/>
  </r>
  <r>
    <d v="2020-06-08T00:00:00"/>
    <n v="6"/>
    <x v="0"/>
    <x v="6"/>
    <x v="0"/>
    <x v="1"/>
    <n v="6.2830000000000004"/>
  </r>
  <r>
    <d v="2020-06-08T00:00:00"/>
    <n v="6"/>
    <x v="0"/>
    <x v="6"/>
    <x v="0"/>
    <x v="2"/>
    <n v="0"/>
  </r>
  <r>
    <d v="2020-06-08T00:00:00"/>
    <n v="6"/>
    <x v="0"/>
    <x v="7"/>
    <x v="0"/>
    <x v="0"/>
    <n v="0"/>
  </r>
  <r>
    <d v="2020-06-08T00:00:00"/>
    <n v="6"/>
    <x v="0"/>
    <x v="7"/>
    <x v="0"/>
    <x v="1"/>
    <n v="6141.6324999999997"/>
  </r>
  <r>
    <d v="2020-06-08T00:00:00"/>
    <n v="6"/>
    <x v="0"/>
    <x v="7"/>
    <x v="0"/>
    <x v="2"/>
    <n v="0"/>
  </r>
  <r>
    <d v="2020-06-09T00:00:00"/>
    <n v="6"/>
    <x v="0"/>
    <x v="0"/>
    <x v="0"/>
    <x v="0"/>
    <n v="794199.47349999996"/>
  </r>
  <r>
    <d v="2020-06-09T00:00:00"/>
    <n v="6"/>
    <x v="0"/>
    <x v="0"/>
    <x v="0"/>
    <x v="1"/>
    <n v="647.149"/>
  </r>
  <r>
    <d v="2020-06-09T00:00:00"/>
    <n v="6"/>
    <x v="0"/>
    <x v="0"/>
    <x v="0"/>
    <x v="2"/>
    <n v="17527.528025"/>
  </r>
  <r>
    <d v="2020-06-09T00:00:00"/>
    <n v="6"/>
    <x v="0"/>
    <x v="1"/>
    <x v="0"/>
    <x v="0"/>
    <n v="318808.84450000001"/>
  </r>
  <r>
    <d v="2020-06-09T00:00:00"/>
    <n v="6"/>
    <x v="0"/>
    <x v="1"/>
    <x v="0"/>
    <x v="1"/>
    <n v="1674.4195"/>
  </r>
  <r>
    <d v="2020-06-09T00:00:00"/>
    <n v="6"/>
    <x v="0"/>
    <x v="1"/>
    <x v="0"/>
    <x v="2"/>
    <n v="11427.083103200001"/>
  </r>
  <r>
    <d v="2020-06-09T00:00:00"/>
    <n v="6"/>
    <x v="0"/>
    <x v="2"/>
    <x v="0"/>
    <x v="0"/>
    <n v="4174535.1524999999"/>
  </r>
  <r>
    <d v="2020-06-09T00:00:00"/>
    <n v="6"/>
    <x v="0"/>
    <x v="2"/>
    <x v="0"/>
    <x v="1"/>
    <n v="5456.7855"/>
  </r>
  <r>
    <d v="2020-06-09T00:00:00"/>
    <n v="6"/>
    <x v="0"/>
    <x v="2"/>
    <x v="0"/>
    <x v="2"/>
    <n v="94739.817664999995"/>
  </r>
  <r>
    <d v="2020-06-09T00:00:00"/>
    <n v="6"/>
    <x v="0"/>
    <x v="3"/>
    <x v="0"/>
    <x v="0"/>
    <n v="847623.82250000001"/>
  </r>
  <r>
    <d v="2020-06-09T00:00:00"/>
    <n v="6"/>
    <x v="0"/>
    <x v="3"/>
    <x v="0"/>
    <x v="1"/>
    <n v="1818.9285"/>
  </r>
  <r>
    <d v="2020-06-09T00:00:00"/>
    <n v="6"/>
    <x v="0"/>
    <x v="3"/>
    <x v="0"/>
    <x v="2"/>
    <n v="11906.661980000001"/>
  </r>
  <r>
    <d v="2020-06-09T00:00:00"/>
    <n v="6"/>
    <x v="0"/>
    <x v="4"/>
    <x v="1"/>
    <x v="0"/>
    <n v="316914.52"/>
  </r>
  <r>
    <d v="2020-06-09T00:00:00"/>
    <n v="6"/>
    <x v="0"/>
    <x v="4"/>
    <x v="1"/>
    <x v="1"/>
    <n v="2085.9560000000001"/>
  </r>
  <r>
    <d v="2020-06-09T00:00:00"/>
    <n v="6"/>
    <x v="0"/>
    <x v="4"/>
    <x v="1"/>
    <x v="2"/>
    <n v="6716.7374804999999"/>
  </r>
  <r>
    <d v="2020-06-09T00:00:00"/>
    <n v="6"/>
    <x v="0"/>
    <x v="5"/>
    <x v="0"/>
    <x v="0"/>
    <n v="350088.76"/>
  </r>
  <r>
    <d v="2020-06-09T00:00:00"/>
    <n v="6"/>
    <x v="0"/>
    <x v="5"/>
    <x v="0"/>
    <x v="1"/>
    <n v="1209.4775"/>
  </r>
  <r>
    <d v="2020-06-09T00:00:00"/>
    <n v="6"/>
    <x v="0"/>
    <x v="5"/>
    <x v="0"/>
    <x v="2"/>
    <n v="9266.4825500000006"/>
  </r>
  <r>
    <d v="2020-06-09T00:00:00"/>
    <n v="6"/>
    <x v="0"/>
    <x v="6"/>
    <x v="0"/>
    <x v="0"/>
    <n v="0"/>
  </r>
  <r>
    <d v="2020-06-09T00:00:00"/>
    <n v="6"/>
    <x v="0"/>
    <x v="6"/>
    <x v="0"/>
    <x v="1"/>
    <n v="6.2830000000000004"/>
  </r>
  <r>
    <d v="2020-06-09T00:00:00"/>
    <n v="6"/>
    <x v="0"/>
    <x v="6"/>
    <x v="0"/>
    <x v="2"/>
    <n v="9.4245000000000001"/>
  </r>
  <r>
    <d v="2020-06-09T00:00:00"/>
    <n v="6"/>
    <x v="0"/>
    <x v="7"/>
    <x v="0"/>
    <x v="0"/>
    <n v="0"/>
  </r>
  <r>
    <d v="2020-06-09T00:00:00"/>
    <n v="6"/>
    <x v="0"/>
    <x v="7"/>
    <x v="0"/>
    <x v="1"/>
    <n v="6392.9525000000003"/>
  </r>
  <r>
    <d v="2020-06-09T00:00:00"/>
    <n v="6"/>
    <x v="0"/>
    <x v="7"/>
    <x v="0"/>
    <x v="2"/>
    <n v="0"/>
  </r>
  <r>
    <d v="2020-06-10T00:00:00"/>
    <n v="6"/>
    <x v="0"/>
    <x v="0"/>
    <x v="0"/>
    <x v="0"/>
    <n v="769102.03"/>
  </r>
  <r>
    <d v="2020-06-10T00:00:00"/>
    <n v="6"/>
    <x v="0"/>
    <x v="0"/>
    <x v="0"/>
    <x v="1"/>
    <n v="578.03599999999994"/>
  </r>
  <r>
    <d v="2020-06-10T00:00:00"/>
    <n v="6"/>
    <x v="0"/>
    <x v="0"/>
    <x v="0"/>
    <x v="2"/>
    <n v="13753.801149999999"/>
  </r>
  <r>
    <d v="2020-06-10T00:00:00"/>
    <n v="6"/>
    <x v="0"/>
    <x v="1"/>
    <x v="0"/>
    <x v="0"/>
    <n v="338094.51299999998"/>
  </r>
  <r>
    <d v="2020-06-10T00:00:00"/>
    <n v="6"/>
    <x v="0"/>
    <x v="1"/>
    <x v="0"/>
    <x v="1"/>
    <n v="1555.0425"/>
  </r>
  <r>
    <d v="2020-06-10T00:00:00"/>
    <n v="6"/>
    <x v="0"/>
    <x v="1"/>
    <x v="0"/>
    <x v="2"/>
    <n v="10269.971895000001"/>
  </r>
  <r>
    <d v="2020-06-10T00:00:00"/>
    <n v="6"/>
    <x v="0"/>
    <x v="2"/>
    <x v="0"/>
    <x v="0"/>
    <n v="3965037.9419999998"/>
  </r>
  <r>
    <d v="2020-06-10T00:00:00"/>
    <n v="6"/>
    <x v="0"/>
    <x v="2"/>
    <x v="0"/>
    <x v="1"/>
    <n v="4734.2404999999999"/>
  </r>
  <r>
    <d v="2020-06-10T00:00:00"/>
    <n v="6"/>
    <x v="0"/>
    <x v="2"/>
    <x v="0"/>
    <x v="2"/>
    <n v="87314.917285649994"/>
  </r>
  <r>
    <d v="2020-06-10T00:00:00"/>
    <n v="6"/>
    <x v="0"/>
    <x v="3"/>
    <x v="0"/>
    <x v="0"/>
    <n v="824282.47750000004"/>
  </r>
  <r>
    <d v="2020-06-10T00:00:00"/>
    <n v="6"/>
    <x v="0"/>
    <x v="3"/>
    <x v="0"/>
    <x v="1"/>
    <n v="1768.6645000000001"/>
  </r>
  <r>
    <d v="2020-06-10T00:00:00"/>
    <n v="6"/>
    <x v="0"/>
    <x v="3"/>
    <x v="0"/>
    <x v="2"/>
    <n v="11232.87306"/>
  </r>
  <r>
    <d v="2020-06-10T00:00:00"/>
    <n v="6"/>
    <x v="0"/>
    <x v="4"/>
    <x v="1"/>
    <x v="0"/>
    <n v="341104.07"/>
  </r>
  <r>
    <d v="2020-06-10T00:00:00"/>
    <n v="6"/>
    <x v="0"/>
    <x v="4"/>
    <x v="1"/>
    <x v="1"/>
    <n v="1900.6075000000001"/>
  </r>
  <r>
    <d v="2020-06-10T00:00:00"/>
    <n v="6"/>
    <x v="0"/>
    <x v="4"/>
    <x v="1"/>
    <x v="2"/>
    <n v="6672.7432861999996"/>
  </r>
  <r>
    <d v="2020-06-10T00:00:00"/>
    <n v="6"/>
    <x v="0"/>
    <x v="5"/>
    <x v="0"/>
    <x v="0"/>
    <n v="380476.48950000003"/>
  </r>
  <r>
    <d v="2020-06-10T00:00:00"/>
    <n v="6"/>
    <x v="0"/>
    <x v="5"/>
    <x v="0"/>
    <x v="1"/>
    <n v="1432.5239999999999"/>
  </r>
  <r>
    <d v="2020-06-10T00:00:00"/>
    <n v="6"/>
    <x v="0"/>
    <x v="5"/>
    <x v="0"/>
    <x v="2"/>
    <n v="10313.5445"/>
  </r>
  <r>
    <d v="2020-06-10T00:00:00"/>
    <n v="6"/>
    <x v="0"/>
    <x v="6"/>
    <x v="0"/>
    <x v="0"/>
    <n v="0"/>
  </r>
  <r>
    <d v="2020-06-10T00:00:00"/>
    <n v="6"/>
    <x v="0"/>
    <x v="6"/>
    <x v="0"/>
    <x v="1"/>
    <n v="15.7075"/>
  </r>
  <r>
    <d v="2020-06-10T00:00:00"/>
    <n v="6"/>
    <x v="0"/>
    <x v="6"/>
    <x v="0"/>
    <x v="2"/>
    <n v="9.4245000000000001"/>
  </r>
  <r>
    <d v="2020-06-10T00:00:00"/>
    <n v="6"/>
    <x v="0"/>
    <x v="7"/>
    <x v="0"/>
    <x v="0"/>
    <n v="0"/>
  </r>
  <r>
    <d v="2020-06-10T00:00:00"/>
    <n v="6"/>
    <x v="0"/>
    <x v="7"/>
    <x v="0"/>
    <x v="1"/>
    <n v="6066.2365"/>
  </r>
  <r>
    <d v="2020-06-10T00:00:00"/>
    <n v="6"/>
    <x v="0"/>
    <x v="7"/>
    <x v="0"/>
    <x v="2"/>
    <n v="0"/>
  </r>
  <r>
    <d v="2020-06-11T00:00:00"/>
    <n v="6"/>
    <x v="0"/>
    <x v="0"/>
    <x v="0"/>
    <x v="0"/>
    <n v="777361.03350000002"/>
  </r>
  <r>
    <d v="2020-06-11T00:00:00"/>
    <n v="6"/>
    <x v="0"/>
    <x v="0"/>
    <x v="0"/>
    <x v="1"/>
    <n v="750.81849999999997"/>
  </r>
  <r>
    <d v="2020-06-11T00:00:00"/>
    <n v="6"/>
    <x v="0"/>
    <x v="0"/>
    <x v="0"/>
    <x v="2"/>
    <n v="17824.085625"/>
  </r>
  <r>
    <d v="2020-06-11T00:00:00"/>
    <n v="6"/>
    <x v="0"/>
    <x v="1"/>
    <x v="0"/>
    <x v="0"/>
    <n v="320602.641"/>
  </r>
  <r>
    <d v="2020-06-11T00:00:00"/>
    <n v="6"/>
    <x v="0"/>
    <x v="1"/>
    <x v="0"/>
    <x v="1"/>
    <n v="1294.298"/>
  </r>
  <r>
    <d v="2020-06-11T00:00:00"/>
    <n v="6"/>
    <x v="0"/>
    <x v="1"/>
    <x v="0"/>
    <x v="2"/>
    <n v="8812.8628301499994"/>
  </r>
  <r>
    <d v="2020-06-11T00:00:00"/>
    <n v="6"/>
    <x v="0"/>
    <x v="2"/>
    <x v="0"/>
    <x v="0"/>
    <n v="3502844.7544999998"/>
  </r>
  <r>
    <d v="2020-06-11T00:00:00"/>
    <n v="6"/>
    <x v="0"/>
    <x v="2"/>
    <x v="0"/>
    <x v="1"/>
    <n v="4602.2974999999997"/>
  </r>
  <r>
    <d v="2020-06-11T00:00:00"/>
    <n v="6"/>
    <x v="0"/>
    <x v="2"/>
    <x v="0"/>
    <x v="2"/>
    <n v="86456.992798799998"/>
  </r>
  <r>
    <d v="2020-06-11T00:00:00"/>
    <n v="6"/>
    <x v="0"/>
    <x v="3"/>
    <x v="0"/>
    <x v="0"/>
    <n v="822309.61549999996"/>
  </r>
  <r>
    <d v="2020-06-11T00:00:00"/>
    <n v="6"/>
    <x v="0"/>
    <x v="3"/>
    <x v="0"/>
    <x v="1"/>
    <n v="1727.825"/>
  </r>
  <r>
    <d v="2020-06-11T00:00:00"/>
    <n v="6"/>
    <x v="0"/>
    <x v="3"/>
    <x v="0"/>
    <x v="2"/>
    <n v="11416.242415000001"/>
  </r>
  <r>
    <d v="2020-06-11T00:00:00"/>
    <n v="6"/>
    <x v="0"/>
    <x v="4"/>
    <x v="1"/>
    <x v="0"/>
    <n v="4594748.4754999997"/>
  </r>
  <r>
    <d v="2020-06-11T00:00:00"/>
    <n v="6"/>
    <x v="0"/>
    <x v="4"/>
    <x v="1"/>
    <x v="1"/>
    <n v="1555.0425"/>
  </r>
  <r>
    <d v="2020-06-11T00:00:00"/>
    <n v="6"/>
    <x v="0"/>
    <x v="4"/>
    <x v="1"/>
    <x v="2"/>
    <n v="6419.6923196999996"/>
  </r>
  <r>
    <d v="2020-06-11T00:00:00"/>
    <n v="6"/>
    <x v="0"/>
    <x v="5"/>
    <x v="0"/>
    <x v="0"/>
    <n v="605030.90949999995"/>
  </r>
  <r>
    <d v="2020-06-11T00:00:00"/>
    <n v="6"/>
    <x v="0"/>
    <x v="5"/>
    <x v="0"/>
    <x v="1"/>
    <n v="1375.9770000000001"/>
  </r>
  <r>
    <d v="2020-06-11T00:00:00"/>
    <n v="6"/>
    <x v="0"/>
    <x v="5"/>
    <x v="0"/>
    <x v="2"/>
    <n v="9069.8246500000005"/>
  </r>
  <r>
    <d v="2020-06-11T00:00:00"/>
    <n v="6"/>
    <x v="0"/>
    <x v="6"/>
    <x v="0"/>
    <x v="0"/>
    <n v="0"/>
  </r>
  <r>
    <d v="2020-06-11T00:00:00"/>
    <n v="6"/>
    <x v="0"/>
    <x v="6"/>
    <x v="0"/>
    <x v="1"/>
    <n v="9.4245000000000001"/>
  </r>
  <r>
    <d v="2020-06-11T00:00:00"/>
    <n v="6"/>
    <x v="0"/>
    <x v="6"/>
    <x v="0"/>
    <x v="2"/>
    <n v="0"/>
  </r>
  <r>
    <d v="2020-06-11T00:00:00"/>
    <n v="6"/>
    <x v="0"/>
    <x v="7"/>
    <x v="0"/>
    <x v="0"/>
    <n v="0"/>
  </r>
  <r>
    <d v="2020-06-11T00:00:00"/>
    <n v="6"/>
    <x v="0"/>
    <x v="7"/>
    <x v="0"/>
    <x v="1"/>
    <n v="6606.5744999999997"/>
  </r>
  <r>
    <d v="2020-06-11T00:00:00"/>
    <n v="6"/>
    <x v="0"/>
    <x v="7"/>
    <x v="0"/>
    <x v="2"/>
    <n v="0"/>
  </r>
  <r>
    <d v="2020-06-12T00:00:00"/>
    <n v="6"/>
    <x v="0"/>
    <x v="0"/>
    <x v="0"/>
    <x v="0"/>
    <n v="637847.01850000001"/>
  </r>
  <r>
    <d v="2020-06-12T00:00:00"/>
    <n v="6"/>
    <x v="0"/>
    <x v="0"/>
    <x v="0"/>
    <x v="1"/>
    <n v="656.57349999999997"/>
  </r>
  <r>
    <d v="2020-06-12T00:00:00"/>
    <n v="6"/>
    <x v="0"/>
    <x v="0"/>
    <x v="0"/>
    <x v="2"/>
    <n v="17532.083200000001"/>
  </r>
  <r>
    <d v="2020-06-12T00:00:00"/>
    <n v="6"/>
    <x v="0"/>
    <x v="1"/>
    <x v="0"/>
    <x v="0"/>
    <n v="393322.08299999998"/>
  </r>
  <r>
    <d v="2020-06-12T00:00:00"/>
    <n v="6"/>
    <x v="0"/>
    <x v="1"/>
    <x v="0"/>
    <x v="1"/>
    <n v="1567.6085"/>
  </r>
  <r>
    <d v="2020-06-12T00:00:00"/>
    <n v="6"/>
    <x v="0"/>
    <x v="1"/>
    <x v="0"/>
    <x v="2"/>
    <n v="9683.8788899499996"/>
  </r>
  <r>
    <d v="2020-06-12T00:00:00"/>
    <n v="6"/>
    <x v="0"/>
    <x v="2"/>
    <x v="0"/>
    <x v="0"/>
    <n v="3141779.5935"/>
  </r>
  <r>
    <d v="2020-06-12T00:00:00"/>
    <n v="6"/>
    <x v="0"/>
    <x v="2"/>
    <x v="0"/>
    <x v="1"/>
    <n v="4046.252"/>
  </r>
  <r>
    <d v="2020-06-12T00:00:00"/>
    <n v="6"/>
    <x v="0"/>
    <x v="2"/>
    <x v="0"/>
    <x v="2"/>
    <n v="75566.080809999999"/>
  </r>
  <r>
    <d v="2020-06-12T00:00:00"/>
    <n v="6"/>
    <x v="0"/>
    <x v="3"/>
    <x v="0"/>
    <x v="0"/>
    <n v="780832.39099999995"/>
  </r>
  <r>
    <d v="2020-06-12T00:00:00"/>
    <n v="6"/>
    <x v="0"/>
    <x v="3"/>
    <x v="0"/>
    <x v="1"/>
    <n v="1746.674"/>
  </r>
  <r>
    <d v="2020-06-12T00:00:00"/>
    <n v="6"/>
    <x v="0"/>
    <x v="3"/>
    <x v="0"/>
    <x v="2"/>
    <n v="11468.10858"/>
  </r>
  <r>
    <d v="2020-06-12T00:00:00"/>
    <n v="6"/>
    <x v="0"/>
    <x v="4"/>
    <x v="1"/>
    <x v="0"/>
    <n v="3297541.4465000001"/>
  </r>
  <r>
    <d v="2020-06-12T00:00:00"/>
    <n v="6"/>
    <x v="0"/>
    <x v="4"/>
    <x v="1"/>
    <x v="1"/>
    <n v="4181.3365000000003"/>
  </r>
  <r>
    <d v="2020-06-12T00:00:00"/>
    <n v="6"/>
    <x v="0"/>
    <x v="4"/>
    <x v="1"/>
    <x v="2"/>
    <n v="13154.84433075"/>
  </r>
  <r>
    <d v="2020-06-12T00:00:00"/>
    <n v="6"/>
    <x v="0"/>
    <x v="5"/>
    <x v="0"/>
    <x v="0"/>
    <n v="355105.73550000001"/>
  </r>
  <r>
    <d v="2020-06-12T00:00:00"/>
    <n v="6"/>
    <x v="0"/>
    <x v="5"/>
    <x v="0"/>
    <x v="1"/>
    <n v="1137.223"/>
  </r>
  <r>
    <d v="2020-06-12T00:00:00"/>
    <n v="6"/>
    <x v="0"/>
    <x v="5"/>
    <x v="0"/>
    <x v="2"/>
    <n v="7402.9447499999997"/>
  </r>
  <r>
    <d v="2020-06-12T00:00:00"/>
    <n v="6"/>
    <x v="0"/>
    <x v="6"/>
    <x v="0"/>
    <x v="0"/>
    <n v="0"/>
  </r>
  <r>
    <d v="2020-06-12T00:00:00"/>
    <n v="6"/>
    <x v="0"/>
    <x v="6"/>
    <x v="0"/>
    <x v="1"/>
    <n v="12.566000000000001"/>
  </r>
  <r>
    <d v="2020-06-12T00:00:00"/>
    <n v="6"/>
    <x v="0"/>
    <x v="6"/>
    <x v="0"/>
    <x v="2"/>
    <n v="235.61250000000001"/>
  </r>
  <r>
    <d v="2020-06-12T00:00:00"/>
    <n v="6"/>
    <x v="0"/>
    <x v="7"/>
    <x v="0"/>
    <x v="0"/>
    <n v="0"/>
  </r>
  <r>
    <d v="2020-06-12T00:00:00"/>
    <n v="6"/>
    <x v="0"/>
    <x v="7"/>
    <x v="0"/>
    <x v="1"/>
    <n v="9006.6805000000004"/>
  </r>
  <r>
    <d v="2020-06-12T00:00:00"/>
    <n v="6"/>
    <x v="0"/>
    <x v="7"/>
    <x v="0"/>
    <x v="2"/>
    <n v="0"/>
  </r>
  <r>
    <d v="2020-06-13T00:00:00"/>
    <n v="6"/>
    <x v="0"/>
    <x v="0"/>
    <x v="0"/>
    <x v="0"/>
    <n v="630681.25699999998"/>
  </r>
  <r>
    <d v="2020-06-13T00:00:00"/>
    <n v="6"/>
    <x v="0"/>
    <x v="0"/>
    <x v="0"/>
    <x v="1"/>
    <n v="691.13"/>
  </r>
  <r>
    <d v="2020-06-13T00:00:00"/>
    <n v="6"/>
    <x v="0"/>
    <x v="0"/>
    <x v="0"/>
    <x v="2"/>
    <n v="18835.020325000001"/>
  </r>
  <r>
    <d v="2020-06-13T00:00:00"/>
    <n v="6"/>
    <x v="0"/>
    <x v="1"/>
    <x v="0"/>
    <x v="0"/>
    <n v="300911.71899999998"/>
  </r>
  <r>
    <d v="2020-06-13T00:00:00"/>
    <n v="6"/>
    <x v="0"/>
    <x v="1"/>
    <x v="0"/>
    <x v="1"/>
    <n v="1388.5429999999999"/>
  </r>
  <r>
    <d v="2020-06-13T00:00:00"/>
    <n v="6"/>
    <x v="0"/>
    <x v="1"/>
    <x v="0"/>
    <x v="2"/>
    <n v="8284.7270444500009"/>
  </r>
  <r>
    <d v="2020-06-13T00:00:00"/>
    <n v="6"/>
    <x v="0"/>
    <x v="2"/>
    <x v="0"/>
    <x v="0"/>
    <n v="4953448.0870000003"/>
  </r>
  <r>
    <d v="2020-06-13T00:00:00"/>
    <n v="6"/>
    <x v="0"/>
    <x v="2"/>
    <x v="0"/>
    <x v="1"/>
    <n v="5965.7084999999997"/>
  </r>
  <r>
    <d v="2020-06-13T00:00:00"/>
    <n v="6"/>
    <x v="0"/>
    <x v="2"/>
    <x v="0"/>
    <x v="2"/>
    <n v="106330.40579039999"/>
  </r>
  <r>
    <d v="2020-06-13T00:00:00"/>
    <n v="6"/>
    <x v="0"/>
    <x v="3"/>
    <x v="0"/>
    <x v="0"/>
    <n v="809206.41899999999"/>
  </r>
  <r>
    <d v="2020-06-13T00:00:00"/>
    <n v="6"/>
    <x v="0"/>
    <x v="3"/>
    <x v="0"/>
    <x v="1"/>
    <n v="1947.73"/>
  </r>
  <r>
    <d v="2020-06-13T00:00:00"/>
    <n v="6"/>
    <x v="0"/>
    <x v="3"/>
    <x v="0"/>
    <x v="2"/>
    <n v="11868.932564999999"/>
  </r>
  <r>
    <d v="2020-06-13T00:00:00"/>
    <n v="6"/>
    <x v="0"/>
    <x v="4"/>
    <x v="1"/>
    <x v="0"/>
    <n v="9548934.8149999995"/>
  </r>
  <r>
    <d v="2020-06-13T00:00:00"/>
    <n v="6"/>
    <x v="0"/>
    <x v="4"/>
    <x v="1"/>
    <x v="1"/>
    <n v="2808.5010000000002"/>
  </r>
  <r>
    <d v="2020-06-13T00:00:00"/>
    <n v="6"/>
    <x v="0"/>
    <x v="4"/>
    <x v="1"/>
    <x v="2"/>
    <n v="13236.830255299999"/>
  </r>
  <r>
    <d v="2020-06-13T00:00:00"/>
    <n v="6"/>
    <x v="0"/>
    <x v="5"/>
    <x v="0"/>
    <x v="0"/>
    <n v="272669.63400000002"/>
  </r>
  <r>
    <d v="2020-06-13T00:00:00"/>
    <n v="6"/>
    <x v="0"/>
    <x v="5"/>
    <x v="0"/>
    <x v="1"/>
    <n v="1134.0815"/>
  </r>
  <r>
    <d v="2020-06-13T00:00:00"/>
    <n v="6"/>
    <x v="0"/>
    <x v="5"/>
    <x v="0"/>
    <x v="2"/>
    <n v="7283.5677500000002"/>
  </r>
  <r>
    <d v="2020-06-13T00:00:00"/>
    <n v="6"/>
    <x v="0"/>
    <x v="6"/>
    <x v="0"/>
    <x v="0"/>
    <n v="0"/>
  </r>
  <r>
    <d v="2020-06-13T00:00:00"/>
    <n v="6"/>
    <x v="0"/>
    <x v="6"/>
    <x v="0"/>
    <x v="1"/>
    <n v="3.1415000000000002"/>
  </r>
  <r>
    <d v="2020-06-13T00:00:00"/>
    <n v="6"/>
    <x v="0"/>
    <x v="6"/>
    <x v="0"/>
    <x v="2"/>
    <n v="0"/>
  </r>
  <r>
    <d v="2020-06-13T00:00:00"/>
    <n v="6"/>
    <x v="0"/>
    <x v="7"/>
    <x v="0"/>
    <x v="0"/>
    <n v="0"/>
  </r>
  <r>
    <d v="2020-06-13T00:00:00"/>
    <n v="6"/>
    <x v="0"/>
    <x v="7"/>
    <x v="0"/>
    <x v="1"/>
    <n v="6631.7065000000002"/>
  </r>
  <r>
    <d v="2020-06-13T00:00:00"/>
    <n v="6"/>
    <x v="0"/>
    <x v="7"/>
    <x v="0"/>
    <x v="2"/>
    <n v="0"/>
  </r>
  <r>
    <d v="2020-06-14T00:00:00"/>
    <n v="6"/>
    <x v="0"/>
    <x v="0"/>
    <x v="0"/>
    <x v="0"/>
    <n v="704720.12899999996"/>
  </r>
  <r>
    <d v="2020-06-14T00:00:00"/>
    <n v="6"/>
    <x v="0"/>
    <x v="0"/>
    <x v="0"/>
    <x v="1"/>
    <n v="669.1395"/>
  </r>
  <r>
    <d v="2020-06-14T00:00:00"/>
    <n v="6"/>
    <x v="0"/>
    <x v="0"/>
    <x v="0"/>
    <x v="2"/>
    <n v="17976.919600000001"/>
  </r>
  <r>
    <d v="2020-06-14T00:00:00"/>
    <n v="6"/>
    <x v="0"/>
    <x v="1"/>
    <x v="0"/>
    <x v="0"/>
    <n v="289149.94300000003"/>
  </r>
  <r>
    <d v="2020-06-14T00:00:00"/>
    <n v="6"/>
    <x v="0"/>
    <x v="1"/>
    <x v="0"/>
    <x v="1"/>
    <n v="1419.9580000000001"/>
  </r>
  <r>
    <d v="2020-06-14T00:00:00"/>
    <n v="6"/>
    <x v="0"/>
    <x v="1"/>
    <x v="0"/>
    <x v="2"/>
    <n v="9410.3802140999996"/>
  </r>
  <r>
    <d v="2020-06-14T00:00:00"/>
    <n v="6"/>
    <x v="0"/>
    <x v="2"/>
    <x v="0"/>
    <x v="0"/>
    <n v="5076359.2745000003"/>
  </r>
  <r>
    <d v="2020-06-14T00:00:00"/>
    <n v="6"/>
    <x v="0"/>
    <x v="2"/>
    <x v="0"/>
    <x v="1"/>
    <n v="7206.6009999999997"/>
  </r>
  <r>
    <d v="2020-06-14T00:00:00"/>
    <n v="6"/>
    <x v="0"/>
    <x v="2"/>
    <x v="0"/>
    <x v="2"/>
    <n v="109568.89300575"/>
  </r>
  <r>
    <d v="2020-06-14T00:00:00"/>
    <n v="6"/>
    <x v="0"/>
    <x v="3"/>
    <x v="0"/>
    <x v="0"/>
    <n v="854447.1605"/>
  </r>
  <r>
    <d v="2020-06-14T00:00:00"/>
    <n v="6"/>
    <x v="0"/>
    <x v="3"/>
    <x v="0"/>
    <x v="1"/>
    <n v="1954.0129999999999"/>
  </r>
  <r>
    <d v="2020-06-14T00:00:00"/>
    <n v="6"/>
    <x v="0"/>
    <x v="3"/>
    <x v="0"/>
    <x v="2"/>
    <n v="11536.907429999999"/>
  </r>
  <r>
    <d v="2020-06-14T00:00:00"/>
    <n v="6"/>
    <x v="0"/>
    <x v="4"/>
    <x v="1"/>
    <x v="0"/>
    <n v="7724307.6339999996"/>
  </r>
  <r>
    <d v="2020-06-14T00:00:00"/>
    <n v="6"/>
    <x v="0"/>
    <x v="4"/>
    <x v="1"/>
    <x v="1"/>
    <n v="3329.99"/>
  </r>
  <r>
    <d v="2020-06-14T00:00:00"/>
    <n v="6"/>
    <x v="0"/>
    <x v="4"/>
    <x v="1"/>
    <x v="2"/>
    <n v="14244.482087799999"/>
  </r>
  <r>
    <d v="2020-06-14T00:00:00"/>
    <n v="6"/>
    <x v="0"/>
    <x v="5"/>
    <x v="0"/>
    <x v="0"/>
    <n v="293029.69549999997"/>
  </r>
  <r>
    <d v="2020-06-14T00:00:00"/>
    <n v="6"/>
    <x v="0"/>
    <x v="5"/>
    <x v="0"/>
    <x v="1"/>
    <n v="1121.5155"/>
  </r>
  <r>
    <d v="2020-06-14T00:00:00"/>
    <n v="6"/>
    <x v="0"/>
    <x v="5"/>
    <x v="0"/>
    <x v="2"/>
    <n v="7011.1997000000001"/>
  </r>
  <r>
    <d v="2020-06-14T00:00:00"/>
    <n v="6"/>
    <x v="0"/>
    <x v="6"/>
    <x v="0"/>
    <x v="0"/>
    <n v="0"/>
  </r>
  <r>
    <d v="2020-06-14T00:00:00"/>
    <n v="6"/>
    <x v="0"/>
    <x v="6"/>
    <x v="0"/>
    <x v="1"/>
    <n v="9.4245000000000001"/>
  </r>
  <r>
    <d v="2020-06-14T00:00:00"/>
    <n v="6"/>
    <x v="0"/>
    <x v="6"/>
    <x v="0"/>
    <x v="2"/>
    <n v="9.4245000000000001"/>
  </r>
  <r>
    <d v="2020-06-14T00:00:00"/>
    <n v="6"/>
    <x v="0"/>
    <x v="7"/>
    <x v="0"/>
    <x v="0"/>
    <n v="0"/>
  </r>
  <r>
    <d v="2020-06-14T00:00:00"/>
    <n v="6"/>
    <x v="0"/>
    <x v="7"/>
    <x v="0"/>
    <x v="1"/>
    <n v="6681.9705000000004"/>
  </r>
  <r>
    <d v="2020-06-14T00:00:00"/>
    <n v="6"/>
    <x v="0"/>
    <x v="7"/>
    <x v="0"/>
    <x v="2"/>
    <n v="0"/>
  </r>
  <r>
    <d v="2020-06-15T00:00:00"/>
    <n v="6"/>
    <x v="0"/>
    <x v="0"/>
    <x v="0"/>
    <x v="0"/>
    <n v="700183.80299999996"/>
  </r>
  <r>
    <d v="2020-06-15T00:00:00"/>
    <n v="6"/>
    <x v="0"/>
    <x v="0"/>
    <x v="0"/>
    <x v="1"/>
    <n v="719.40350000000001"/>
  </r>
  <r>
    <d v="2020-06-15T00:00:00"/>
    <n v="6"/>
    <x v="0"/>
    <x v="0"/>
    <x v="0"/>
    <x v="2"/>
    <n v="19661.706050000001"/>
  </r>
  <r>
    <d v="2020-06-15T00:00:00"/>
    <n v="6"/>
    <x v="0"/>
    <x v="1"/>
    <x v="0"/>
    <x v="0"/>
    <n v="296987.98550000001"/>
  </r>
  <r>
    <d v="2020-06-15T00:00:00"/>
    <n v="6"/>
    <x v="0"/>
    <x v="1"/>
    <x v="0"/>
    <x v="1"/>
    <n v="1391.6845000000001"/>
  </r>
  <r>
    <d v="2020-06-15T00:00:00"/>
    <n v="6"/>
    <x v="0"/>
    <x v="1"/>
    <x v="0"/>
    <x v="2"/>
    <n v="8705.8344383500007"/>
  </r>
  <r>
    <d v="2020-06-15T00:00:00"/>
    <n v="6"/>
    <x v="0"/>
    <x v="2"/>
    <x v="0"/>
    <x v="0"/>
    <n v="3500042.5364999999"/>
  </r>
  <r>
    <d v="2020-06-15T00:00:00"/>
    <n v="6"/>
    <x v="0"/>
    <x v="2"/>
    <x v="0"/>
    <x v="1"/>
    <n v="4162.4875000000002"/>
  </r>
  <r>
    <d v="2020-06-15T00:00:00"/>
    <n v="6"/>
    <x v="0"/>
    <x v="2"/>
    <x v="0"/>
    <x v="2"/>
    <n v="88357.220805599994"/>
  </r>
  <r>
    <d v="2020-06-15T00:00:00"/>
    <n v="6"/>
    <x v="0"/>
    <x v="3"/>
    <x v="0"/>
    <x v="0"/>
    <n v="843005.8175"/>
  </r>
  <r>
    <d v="2020-06-15T00:00:00"/>
    <n v="6"/>
    <x v="0"/>
    <x v="3"/>
    <x v="0"/>
    <x v="1"/>
    <n v="1834.636"/>
  </r>
  <r>
    <d v="2020-06-15T00:00:00"/>
    <n v="6"/>
    <x v="0"/>
    <x v="3"/>
    <x v="0"/>
    <x v="2"/>
    <n v="11696.55846"/>
  </r>
  <r>
    <d v="2020-06-15T00:00:00"/>
    <n v="6"/>
    <x v="0"/>
    <x v="4"/>
    <x v="1"/>
    <x v="0"/>
    <n v="3387966.3824999998"/>
  </r>
  <r>
    <d v="2020-06-15T00:00:00"/>
    <n v="6"/>
    <x v="0"/>
    <x v="4"/>
    <x v="1"/>
    <x v="1"/>
    <n v="3273.4430000000002"/>
  </r>
  <r>
    <d v="2020-06-15T00:00:00"/>
    <n v="6"/>
    <x v="0"/>
    <x v="4"/>
    <x v="1"/>
    <x v="2"/>
    <n v="10789.162573600001"/>
  </r>
  <r>
    <d v="2020-06-15T00:00:00"/>
    <n v="6"/>
    <x v="0"/>
    <x v="5"/>
    <x v="0"/>
    <x v="0"/>
    <n v="321268.63900000002"/>
  </r>
  <r>
    <d v="2020-06-15T00:00:00"/>
    <n v="6"/>
    <x v="0"/>
    <x v="5"/>
    <x v="0"/>
    <x v="1"/>
    <n v="1184.3454999999999"/>
  </r>
  <r>
    <d v="2020-06-15T00:00:00"/>
    <n v="6"/>
    <x v="0"/>
    <x v="5"/>
    <x v="0"/>
    <x v="2"/>
    <n v="7584.2093000000004"/>
  </r>
  <r>
    <d v="2020-06-15T00:00:00"/>
    <n v="6"/>
    <x v="0"/>
    <x v="6"/>
    <x v="0"/>
    <x v="0"/>
    <n v="0"/>
  </r>
  <r>
    <d v="2020-06-15T00:00:00"/>
    <n v="6"/>
    <x v="0"/>
    <x v="6"/>
    <x v="0"/>
    <x v="1"/>
    <n v="15.7075"/>
  </r>
  <r>
    <d v="2020-06-15T00:00:00"/>
    <n v="6"/>
    <x v="0"/>
    <x v="6"/>
    <x v="0"/>
    <x v="2"/>
    <n v="235.61250000000001"/>
  </r>
  <r>
    <d v="2020-06-15T00:00:00"/>
    <n v="6"/>
    <x v="0"/>
    <x v="7"/>
    <x v="0"/>
    <x v="0"/>
    <n v="0"/>
  </r>
  <r>
    <d v="2020-06-15T00:00:00"/>
    <n v="6"/>
    <x v="0"/>
    <x v="7"/>
    <x v="0"/>
    <x v="1"/>
    <n v="5877.7465000000002"/>
  </r>
  <r>
    <d v="2020-06-15T00:00:00"/>
    <n v="6"/>
    <x v="0"/>
    <x v="7"/>
    <x v="0"/>
    <x v="2"/>
    <n v="0"/>
  </r>
  <r>
    <d v="2020-06-16T00:00:00"/>
    <n v="6"/>
    <x v="0"/>
    <x v="0"/>
    <x v="0"/>
    <x v="0"/>
    <n v="724304.24"/>
  </r>
  <r>
    <d v="2020-06-16T00:00:00"/>
    <n v="6"/>
    <x v="0"/>
    <x v="0"/>
    <x v="0"/>
    <x v="1"/>
    <n v="1140.3644999999999"/>
  </r>
  <r>
    <d v="2020-06-16T00:00:00"/>
    <n v="6"/>
    <x v="0"/>
    <x v="0"/>
    <x v="0"/>
    <x v="2"/>
    <n v="16617.121325"/>
  </r>
  <r>
    <d v="2020-06-16T00:00:00"/>
    <n v="6"/>
    <x v="0"/>
    <x v="1"/>
    <x v="0"/>
    <x v="0"/>
    <n v="271488.43"/>
  </r>
  <r>
    <d v="2020-06-16T00:00:00"/>
    <n v="6"/>
    <x v="0"/>
    <x v="1"/>
    <x v="0"/>
    <x v="1"/>
    <n v="1190.6285"/>
  </r>
  <r>
    <d v="2020-06-16T00:00:00"/>
    <n v="6"/>
    <x v="0"/>
    <x v="1"/>
    <x v="0"/>
    <x v="2"/>
    <n v="8744.2197985500006"/>
  </r>
  <r>
    <d v="2020-06-16T00:00:00"/>
    <n v="6"/>
    <x v="0"/>
    <x v="2"/>
    <x v="0"/>
    <x v="0"/>
    <n v="3111190.8080000002"/>
  </r>
  <r>
    <d v="2020-06-16T00:00:00"/>
    <n v="6"/>
    <x v="0"/>
    <x v="2"/>
    <x v="0"/>
    <x v="1"/>
    <n v="3553.0365000000002"/>
  </r>
  <r>
    <d v="2020-06-16T00:00:00"/>
    <n v="6"/>
    <x v="0"/>
    <x v="2"/>
    <x v="0"/>
    <x v="2"/>
    <n v="83685.716374750002"/>
  </r>
  <r>
    <d v="2020-06-16T00:00:00"/>
    <n v="6"/>
    <x v="0"/>
    <x v="3"/>
    <x v="0"/>
    <x v="0"/>
    <n v="854129.86899999995"/>
  </r>
  <r>
    <d v="2020-06-16T00:00:00"/>
    <n v="6"/>
    <x v="0"/>
    <x v="3"/>
    <x v="0"/>
    <x v="1"/>
    <n v="1809.5039999999999"/>
  </r>
  <r>
    <d v="2020-06-16T00:00:00"/>
    <n v="6"/>
    <x v="0"/>
    <x v="3"/>
    <x v="0"/>
    <x v="2"/>
    <n v="11668.85043"/>
  </r>
  <r>
    <d v="2020-06-16T00:00:00"/>
    <n v="6"/>
    <x v="0"/>
    <x v="4"/>
    <x v="1"/>
    <x v="0"/>
    <n v="1486133.6975"/>
  </r>
  <r>
    <d v="2020-06-16T00:00:00"/>
    <n v="6"/>
    <x v="0"/>
    <x v="4"/>
    <x v="1"/>
    <x v="1"/>
    <n v="1262.883"/>
  </r>
  <r>
    <d v="2020-06-16T00:00:00"/>
    <n v="6"/>
    <x v="0"/>
    <x v="4"/>
    <x v="1"/>
    <x v="2"/>
    <n v="3129.57266695"/>
  </r>
  <r>
    <d v="2020-06-16T00:00:00"/>
    <n v="6"/>
    <x v="0"/>
    <x v="5"/>
    <x v="0"/>
    <x v="0"/>
    <n v="282885.79200000002"/>
  </r>
  <r>
    <d v="2020-06-16T00:00:00"/>
    <n v="6"/>
    <x v="0"/>
    <x v="5"/>
    <x v="0"/>
    <x v="1"/>
    <n v="1130.94"/>
  </r>
  <r>
    <d v="2020-06-16T00:00:00"/>
    <n v="6"/>
    <x v="0"/>
    <x v="5"/>
    <x v="0"/>
    <x v="2"/>
    <n v="6972.8734000000004"/>
  </r>
  <r>
    <d v="2020-06-16T00:00:00"/>
    <n v="6"/>
    <x v="0"/>
    <x v="6"/>
    <x v="0"/>
    <x v="0"/>
    <n v="0"/>
  </r>
  <r>
    <d v="2020-06-16T00:00:00"/>
    <n v="6"/>
    <x v="0"/>
    <x v="6"/>
    <x v="0"/>
    <x v="1"/>
    <n v="3.1415000000000002"/>
  </r>
  <r>
    <d v="2020-06-16T00:00:00"/>
    <n v="6"/>
    <x v="0"/>
    <x v="6"/>
    <x v="0"/>
    <x v="2"/>
    <n v="0"/>
  </r>
  <r>
    <d v="2020-06-16T00:00:00"/>
    <n v="6"/>
    <x v="0"/>
    <x v="7"/>
    <x v="0"/>
    <x v="0"/>
    <n v="0"/>
  </r>
  <r>
    <d v="2020-06-16T00:00:00"/>
    <n v="6"/>
    <x v="0"/>
    <x v="7"/>
    <x v="0"/>
    <x v="1"/>
    <n v="9207.7365000000009"/>
  </r>
  <r>
    <d v="2020-06-16T00:00:00"/>
    <n v="6"/>
    <x v="0"/>
    <x v="7"/>
    <x v="0"/>
    <x v="2"/>
    <n v="0"/>
  </r>
  <r>
    <d v="2020-06-17T00:00:00"/>
    <n v="6"/>
    <x v="0"/>
    <x v="0"/>
    <x v="0"/>
    <x v="0"/>
    <n v="914540.91399999999"/>
  </r>
  <r>
    <d v="2020-06-17T00:00:00"/>
    <n v="6"/>
    <x v="0"/>
    <x v="0"/>
    <x v="0"/>
    <x v="1"/>
    <n v="6653.6970000000001"/>
  </r>
  <r>
    <d v="2020-06-17T00:00:00"/>
    <n v="6"/>
    <x v="0"/>
    <x v="0"/>
    <x v="0"/>
    <x v="2"/>
    <n v="31644.9578"/>
  </r>
  <r>
    <d v="2020-06-17T00:00:00"/>
    <n v="6"/>
    <x v="0"/>
    <x v="1"/>
    <x v="0"/>
    <x v="0"/>
    <n v="515928.54499999998"/>
  </r>
  <r>
    <d v="2020-06-17T00:00:00"/>
    <n v="6"/>
    <x v="0"/>
    <x v="1"/>
    <x v="0"/>
    <x v="1"/>
    <n v="2261.88"/>
  </r>
  <r>
    <d v="2020-06-17T00:00:00"/>
    <n v="6"/>
    <x v="0"/>
    <x v="1"/>
    <x v="0"/>
    <x v="2"/>
    <n v="10999.415628999999"/>
  </r>
  <r>
    <d v="2020-06-17T00:00:00"/>
    <n v="6"/>
    <x v="0"/>
    <x v="2"/>
    <x v="0"/>
    <x v="0"/>
    <n v="2904498.9569999999"/>
  </r>
  <r>
    <d v="2020-06-17T00:00:00"/>
    <n v="6"/>
    <x v="0"/>
    <x v="2"/>
    <x v="0"/>
    <x v="1"/>
    <n v="3248.3110000000001"/>
  </r>
  <r>
    <d v="2020-06-17T00:00:00"/>
    <n v="6"/>
    <x v="0"/>
    <x v="2"/>
    <x v="0"/>
    <x v="2"/>
    <n v="90896.708877600002"/>
  </r>
  <r>
    <d v="2020-06-17T00:00:00"/>
    <n v="6"/>
    <x v="0"/>
    <x v="3"/>
    <x v="0"/>
    <x v="0"/>
    <n v="806206.28650000005"/>
  </r>
  <r>
    <d v="2020-06-17T00:00:00"/>
    <n v="6"/>
    <x v="0"/>
    <x v="3"/>
    <x v="0"/>
    <x v="1"/>
    <n v="1888.0415"/>
  </r>
  <r>
    <d v="2020-06-17T00:00:00"/>
    <n v="6"/>
    <x v="0"/>
    <x v="3"/>
    <x v="0"/>
    <x v="2"/>
    <n v="10796.64437"/>
  </r>
  <r>
    <d v="2020-06-17T00:00:00"/>
    <n v="6"/>
    <x v="0"/>
    <x v="4"/>
    <x v="1"/>
    <x v="0"/>
    <n v="93267.993499999997"/>
  </r>
  <r>
    <d v="2020-06-17T00:00:00"/>
    <n v="6"/>
    <x v="0"/>
    <x v="4"/>
    <x v="1"/>
    <x v="1"/>
    <n v="307.86700000000002"/>
  </r>
  <r>
    <d v="2020-06-17T00:00:00"/>
    <n v="6"/>
    <x v="0"/>
    <x v="4"/>
    <x v="1"/>
    <x v="2"/>
    <n v="271.45355934999998"/>
  </r>
  <r>
    <d v="2020-06-17T00:00:00"/>
    <n v="6"/>
    <x v="0"/>
    <x v="5"/>
    <x v="0"/>
    <x v="0"/>
    <n v="256776.7855"/>
  </r>
  <r>
    <d v="2020-06-17T00:00:00"/>
    <n v="6"/>
    <x v="0"/>
    <x v="5"/>
    <x v="0"/>
    <x v="1"/>
    <n v="1196.9114999999999"/>
  </r>
  <r>
    <d v="2020-06-17T00:00:00"/>
    <n v="6"/>
    <x v="0"/>
    <x v="5"/>
    <x v="0"/>
    <x v="2"/>
    <n v="7521.0651500000004"/>
  </r>
  <r>
    <d v="2020-06-17T00:00:00"/>
    <n v="6"/>
    <x v="0"/>
    <x v="6"/>
    <x v="0"/>
    <x v="0"/>
    <n v="0"/>
  </r>
  <r>
    <d v="2020-06-17T00:00:00"/>
    <n v="6"/>
    <x v="0"/>
    <x v="6"/>
    <x v="0"/>
    <x v="1"/>
    <n v="6.2830000000000004"/>
  </r>
  <r>
    <d v="2020-06-17T00:00:00"/>
    <n v="6"/>
    <x v="0"/>
    <x v="6"/>
    <x v="0"/>
    <x v="2"/>
    <n v="9.4245000000000001"/>
  </r>
  <r>
    <d v="2020-06-17T00:00:00"/>
    <n v="6"/>
    <x v="0"/>
    <x v="7"/>
    <x v="0"/>
    <x v="0"/>
    <n v="0"/>
  </r>
  <r>
    <d v="2020-06-17T00:00:00"/>
    <n v="6"/>
    <x v="0"/>
    <x v="7"/>
    <x v="0"/>
    <x v="1"/>
    <n v="6945.8564999999999"/>
  </r>
  <r>
    <d v="2020-06-17T00:00:00"/>
    <n v="6"/>
    <x v="0"/>
    <x v="7"/>
    <x v="0"/>
    <x v="2"/>
    <n v="0"/>
  </r>
  <r>
    <d v="2020-06-18T00:00:00"/>
    <n v="6"/>
    <x v="0"/>
    <x v="0"/>
    <x v="0"/>
    <x v="0"/>
    <n v="1400088.0125"/>
  </r>
  <r>
    <d v="2020-06-18T00:00:00"/>
    <n v="6"/>
    <x v="0"/>
    <x v="0"/>
    <x v="0"/>
    <x v="1"/>
    <n v="13527.299000000001"/>
  </r>
  <r>
    <d v="2020-06-18T00:00:00"/>
    <n v="6"/>
    <x v="0"/>
    <x v="0"/>
    <x v="0"/>
    <x v="2"/>
    <n v="57469.030250000003"/>
  </r>
  <r>
    <d v="2020-06-18T00:00:00"/>
    <n v="6"/>
    <x v="0"/>
    <x v="1"/>
    <x v="0"/>
    <x v="0"/>
    <n v="379854.47249999997"/>
  </r>
  <r>
    <d v="2020-06-18T00:00:00"/>
    <n v="6"/>
    <x v="0"/>
    <x v="1"/>
    <x v="0"/>
    <x v="1"/>
    <n v="2503.7755000000002"/>
  </r>
  <r>
    <d v="2020-06-18T00:00:00"/>
    <n v="6"/>
    <x v="0"/>
    <x v="1"/>
    <x v="0"/>
    <x v="2"/>
    <n v="12267.202196349999"/>
  </r>
  <r>
    <d v="2020-06-18T00:00:00"/>
    <n v="6"/>
    <x v="0"/>
    <x v="2"/>
    <x v="0"/>
    <x v="0"/>
    <n v="2683708.054"/>
  </r>
  <r>
    <d v="2020-06-18T00:00:00"/>
    <n v="6"/>
    <x v="0"/>
    <x v="2"/>
    <x v="0"/>
    <x v="1"/>
    <n v="3449.3670000000002"/>
  </r>
  <r>
    <d v="2020-06-18T00:00:00"/>
    <n v="6"/>
    <x v="0"/>
    <x v="2"/>
    <x v="0"/>
    <x v="2"/>
    <n v="96858.441809349999"/>
  </r>
  <r>
    <d v="2020-06-18T00:00:00"/>
    <n v="6"/>
    <x v="0"/>
    <x v="3"/>
    <x v="0"/>
    <x v="0"/>
    <n v="804641.81949999998"/>
  </r>
  <r>
    <d v="2020-06-18T00:00:00"/>
    <n v="6"/>
    <x v="0"/>
    <x v="3"/>
    <x v="0"/>
    <x v="1"/>
    <n v="1828.3530000000001"/>
  </r>
  <r>
    <d v="2020-06-18T00:00:00"/>
    <n v="6"/>
    <x v="0"/>
    <x v="3"/>
    <x v="0"/>
    <x v="2"/>
    <n v="11445.646855000001"/>
  </r>
  <r>
    <d v="2020-06-18T00:00:00"/>
    <n v="6"/>
    <x v="0"/>
    <x v="4"/>
    <x v="1"/>
    <x v="0"/>
    <n v="355080.60350000003"/>
  </r>
  <r>
    <d v="2020-06-18T00:00:00"/>
    <n v="6"/>
    <x v="0"/>
    <x v="4"/>
    <x v="1"/>
    <x v="1"/>
    <n v="763.3845"/>
  </r>
  <r>
    <d v="2020-06-18T00:00:00"/>
    <n v="6"/>
    <x v="0"/>
    <x v="4"/>
    <x v="1"/>
    <x v="2"/>
    <n v="2074.6114152"/>
  </r>
  <r>
    <d v="2020-06-18T00:00:00"/>
    <n v="6"/>
    <x v="0"/>
    <x v="5"/>
    <x v="0"/>
    <x v="0"/>
    <n v="884596.13600000006"/>
  </r>
  <r>
    <d v="2020-06-18T00:00:00"/>
    <n v="6"/>
    <x v="0"/>
    <x v="5"/>
    <x v="0"/>
    <x v="1"/>
    <n v="1784.3720000000001"/>
  </r>
  <r>
    <d v="2020-06-18T00:00:00"/>
    <n v="6"/>
    <x v="0"/>
    <x v="5"/>
    <x v="0"/>
    <x v="2"/>
    <n v="13936.00815"/>
  </r>
  <r>
    <d v="2020-06-18T00:00:00"/>
    <n v="6"/>
    <x v="0"/>
    <x v="6"/>
    <x v="0"/>
    <x v="0"/>
    <n v="0"/>
  </r>
  <r>
    <d v="2020-06-18T00:00:00"/>
    <n v="6"/>
    <x v="0"/>
    <x v="6"/>
    <x v="0"/>
    <x v="1"/>
    <n v="9.4245000000000001"/>
  </r>
  <r>
    <d v="2020-06-18T00:00:00"/>
    <n v="6"/>
    <x v="0"/>
    <x v="6"/>
    <x v="0"/>
    <x v="2"/>
    <n v="235.61250000000001"/>
  </r>
  <r>
    <d v="2020-06-18T00:00:00"/>
    <n v="6"/>
    <x v="0"/>
    <x v="7"/>
    <x v="0"/>
    <x v="0"/>
    <n v="0"/>
  </r>
  <r>
    <d v="2020-06-18T00:00:00"/>
    <n v="6"/>
    <x v="0"/>
    <x v="7"/>
    <x v="0"/>
    <x v="1"/>
    <n v="7124.9219999999996"/>
  </r>
  <r>
    <d v="2020-06-18T00:00:00"/>
    <n v="6"/>
    <x v="0"/>
    <x v="7"/>
    <x v="0"/>
    <x v="2"/>
    <n v="0"/>
  </r>
  <r>
    <d v="2020-06-19T00:00:00"/>
    <n v="6"/>
    <x v="0"/>
    <x v="0"/>
    <x v="0"/>
    <x v="0"/>
    <n v="4144502.4125000001"/>
  </r>
  <r>
    <d v="2020-06-19T00:00:00"/>
    <n v="6"/>
    <x v="0"/>
    <x v="0"/>
    <x v="0"/>
    <x v="1"/>
    <n v="22474.291000000001"/>
  </r>
  <r>
    <d v="2020-06-19T00:00:00"/>
    <n v="6"/>
    <x v="0"/>
    <x v="0"/>
    <x v="0"/>
    <x v="2"/>
    <n v="83810.507750000004"/>
  </r>
  <r>
    <d v="2020-06-19T00:00:00"/>
    <n v="6"/>
    <x v="0"/>
    <x v="1"/>
    <x v="0"/>
    <x v="0"/>
    <n v="393526.28049999999"/>
  </r>
  <r>
    <d v="2020-06-19T00:00:00"/>
    <n v="6"/>
    <x v="0"/>
    <x v="1"/>
    <x v="0"/>
    <x v="1"/>
    <n v="2638.86"/>
  </r>
  <r>
    <d v="2020-06-19T00:00:00"/>
    <n v="6"/>
    <x v="0"/>
    <x v="1"/>
    <x v="0"/>
    <x v="2"/>
    <n v="13345.230226"/>
  </r>
  <r>
    <d v="2020-06-19T00:00:00"/>
    <n v="6"/>
    <x v="0"/>
    <x v="2"/>
    <x v="0"/>
    <x v="0"/>
    <n v="2869738.2595000002"/>
  </r>
  <r>
    <d v="2020-06-19T00:00:00"/>
    <n v="6"/>
    <x v="0"/>
    <x v="2"/>
    <x v="0"/>
    <x v="1"/>
    <n v="3527.9045000000001"/>
  </r>
  <r>
    <d v="2020-06-19T00:00:00"/>
    <n v="6"/>
    <x v="0"/>
    <x v="2"/>
    <x v="0"/>
    <x v="2"/>
    <n v="82884.868230649998"/>
  </r>
  <r>
    <d v="2020-06-19T00:00:00"/>
    <n v="6"/>
    <x v="0"/>
    <x v="3"/>
    <x v="0"/>
    <x v="0"/>
    <n v="794309.42599999998"/>
  </r>
  <r>
    <d v="2020-06-19T00:00:00"/>
    <n v="6"/>
    <x v="0"/>
    <x v="3"/>
    <x v="0"/>
    <x v="1"/>
    <n v="1778.0889999999999"/>
  </r>
  <r>
    <d v="2020-06-19T00:00:00"/>
    <n v="6"/>
    <x v="0"/>
    <x v="3"/>
    <x v="0"/>
    <x v="2"/>
    <n v="10729.573345000001"/>
  </r>
  <r>
    <d v="2020-06-19T00:00:00"/>
    <n v="6"/>
    <x v="0"/>
    <x v="4"/>
    <x v="1"/>
    <x v="0"/>
    <n v="1549874.7324999999"/>
  </r>
  <r>
    <d v="2020-06-19T00:00:00"/>
    <n v="6"/>
    <x v="0"/>
    <x v="4"/>
    <x v="1"/>
    <x v="1"/>
    <n v="3889.1770000000001"/>
  </r>
  <r>
    <d v="2020-06-19T00:00:00"/>
    <n v="6"/>
    <x v="0"/>
    <x v="4"/>
    <x v="1"/>
    <x v="2"/>
    <n v="15194.7525379"/>
  </r>
  <r>
    <d v="2020-06-19T00:00:00"/>
    <n v="6"/>
    <x v="0"/>
    <x v="5"/>
    <x v="0"/>
    <x v="0"/>
    <n v="940455.14749999996"/>
  </r>
  <r>
    <d v="2020-06-19T00:00:00"/>
    <n v="6"/>
    <x v="0"/>
    <x v="5"/>
    <x v="0"/>
    <x v="1"/>
    <n v="1928.8810000000001"/>
  </r>
  <r>
    <d v="2020-06-19T00:00:00"/>
    <n v="6"/>
    <x v="0"/>
    <x v="5"/>
    <x v="0"/>
    <x v="2"/>
    <n v="15161.507299999999"/>
  </r>
  <r>
    <d v="2020-06-19T00:00:00"/>
    <n v="6"/>
    <x v="0"/>
    <x v="6"/>
    <x v="0"/>
    <x v="0"/>
    <n v="0"/>
  </r>
  <r>
    <d v="2020-06-19T00:00:00"/>
    <n v="6"/>
    <x v="0"/>
    <x v="6"/>
    <x v="0"/>
    <x v="1"/>
    <n v="6.2830000000000004"/>
  </r>
  <r>
    <d v="2020-06-19T00:00:00"/>
    <n v="6"/>
    <x v="0"/>
    <x v="6"/>
    <x v="0"/>
    <x v="2"/>
    <n v="257.60300000000001"/>
  </r>
  <r>
    <d v="2020-06-19T00:00:00"/>
    <n v="6"/>
    <x v="0"/>
    <x v="7"/>
    <x v="0"/>
    <x v="0"/>
    <n v="0"/>
  </r>
  <r>
    <d v="2020-06-19T00:00:00"/>
    <n v="6"/>
    <x v="0"/>
    <x v="7"/>
    <x v="0"/>
    <x v="1"/>
    <n v="7633.8450000000003"/>
  </r>
  <r>
    <d v="2020-06-19T00:00:00"/>
    <n v="6"/>
    <x v="0"/>
    <x v="7"/>
    <x v="0"/>
    <x v="2"/>
    <n v="0"/>
  </r>
  <r>
    <d v="2020-06-20T00:00:00"/>
    <n v="6"/>
    <x v="0"/>
    <x v="0"/>
    <x v="0"/>
    <x v="0"/>
    <n v="2486965.3335000002"/>
  </r>
  <r>
    <d v="2020-06-20T00:00:00"/>
    <n v="6"/>
    <x v="0"/>
    <x v="0"/>
    <x v="0"/>
    <x v="1"/>
    <n v="20284.665499999999"/>
  </r>
  <r>
    <d v="2020-06-20T00:00:00"/>
    <n v="6"/>
    <x v="0"/>
    <x v="0"/>
    <x v="0"/>
    <x v="2"/>
    <n v="76402.379524999997"/>
  </r>
  <r>
    <d v="2020-06-20T00:00:00"/>
    <n v="6"/>
    <x v="0"/>
    <x v="1"/>
    <x v="0"/>
    <x v="0"/>
    <n v="376797.79300000001"/>
  </r>
  <r>
    <d v="2020-06-20T00:00:00"/>
    <n v="6"/>
    <x v="0"/>
    <x v="1"/>
    <x v="0"/>
    <x v="1"/>
    <n v="2356.125"/>
  </r>
  <r>
    <d v="2020-06-20T00:00:00"/>
    <n v="6"/>
    <x v="0"/>
    <x v="1"/>
    <x v="0"/>
    <x v="2"/>
    <n v="12894.61692165"/>
  </r>
  <r>
    <d v="2020-06-20T00:00:00"/>
    <n v="6"/>
    <x v="0"/>
    <x v="2"/>
    <x v="0"/>
    <x v="0"/>
    <n v="3406435.2609999999"/>
  </r>
  <r>
    <d v="2020-06-20T00:00:00"/>
    <n v="6"/>
    <x v="0"/>
    <x v="2"/>
    <x v="0"/>
    <x v="1"/>
    <n v="4347.8360000000002"/>
  </r>
  <r>
    <d v="2020-06-20T00:00:00"/>
    <n v="6"/>
    <x v="0"/>
    <x v="2"/>
    <x v="0"/>
    <x v="2"/>
    <n v="87085.264525299994"/>
  </r>
  <r>
    <d v="2020-06-20T00:00:00"/>
    <n v="6"/>
    <x v="0"/>
    <x v="3"/>
    <x v="0"/>
    <x v="0"/>
    <n v="786622.17550000001"/>
  </r>
  <r>
    <d v="2020-06-20T00:00:00"/>
    <n v="6"/>
    <x v="0"/>
    <x v="3"/>
    <x v="0"/>
    <x v="1"/>
    <n v="1976.0035"/>
  </r>
  <r>
    <d v="2020-06-20T00:00:00"/>
    <n v="6"/>
    <x v="0"/>
    <x v="3"/>
    <x v="0"/>
    <x v="2"/>
    <n v="11723.229794999999"/>
  </r>
  <r>
    <d v="2020-06-20T00:00:00"/>
    <n v="6"/>
    <x v="0"/>
    <x v="4"/>
    <x v="1"/>
    <x v="0"/>
    <n v="1661740.406"/>
  </r>
  <r>
    <d v="2020-06-20T00:00:00"/>
    <n v="6"/>
    <x v="0"/>
    <x v="4"/>
    <x v="1"/>
    <x v="1"/>
    <n v="4303.8549999999996"/>
  </r>
  <r>
    <d v="2020-06-20T00:00:00"/>
    <n v="6"/>
    <x v="0"/>
    <x v="4"/>
    <x v="1"/>
    <x v="2"/>
    <n v="14311.9545965"/>
  </r>
  <r>
    <d v="2020-06-20T00:00:00"/>
    <n v="6"/>
    <x v="0"/>
    <x v="5"/>
    <x v="0"/>
    <x v="0"/>
    <n v="950690.15449999995"/>
  </r>
  <r>
    <d v="2020-06-20T00:00:00"/>
    <n v="6"/>
    <x v="0"/>
    <x v="5"/>
    <x v="0"/>
    <x v="1"/>
    <n v="2283.8705"/>
  </r>
  <r>
    <d v="2020-06-20T00:00:00"/>
    <n v="6"/>
    <x v="0"/>
    <x v="5"/>
    <x v="0"/>
    <x v="2"/>
    <n v="19656.9938"/>
  </r>
  <r>
    <d v="2020-06-20T00:00:00"/>
    <n v="6"/>
    <x v="0"/>
    <x v="6"/>
    <x v="0"/>
    <x v="0"/>
    <n v="0"/>
  </r>
  <r>
    <d v="2020-06-20T00:00:00"/>
    <n v="6"/>
    <x v="0"/>
    <x v="6"/>
    <x v="0"/>
    <x v="1"/>
    <n v="31.414999999999999"/>
  </r>
  <r>
    <d v="2020-06-20T00:00:00"/>
    <n v="6"/>
    <x v="0"/>
    <x v="6"/>
    <x v="0"/>
    <x v="2"/>
    <n v="0"/>
  </r>
  <r>
    <d v="2020-06-20T00:00:00"/>
    <n v="6"/>
    <x v="0"/>
    <x v="7"/>
    <x v="0"/>
    <x v="0"/>
    <n v="0"/>
  </r>
  <r>
    <d v="2020-06-20T00:00:00"/>
    <n v="6"/>
    <x v="0"/>
    <x v="7"/>
    <x v="0"/>
    <x v="1"/>
    <n v="7567.8734999999997"/>
  </r>
  <r>
    <d v="2020-06-20T00:00:00"/>
    <n v="6"/>
    <x v="0"/>
    <x v="7"/>
    <x v="0"/>
    <x v="2"/>
    <n v="0"/>
  </r>
  <r>
    <d v="2020-06-21T00:00:00"/>
    <n v="6"/>
    <x v="0"/>
    <x v="0"/>
    <x v="0"/>
    <x v="0"/>
    <n v="2589180.3190000001"/>
  </r>
  <r>
    <d v="2020-06-21T00:00:00"/>
    <n v="6"/>
    <x v="0"/>
    <x v="0"/>
    <x v="0"/>
    <x v="1"/>
    <n v="19558.978999999999"/>
  </r>
  <r>
    <d v="2020-06-21T00:00:00"/>
    <n v="6"/>
    <x v="0"/>
    <x v="0"/>
    <x v="0"/>
    <x v="2"/>
    <n v="71331.527300000002"/>
  </r>
  <r>
    <d v="2020-06-21T00:00:00"/>
    <n v="6"/>
    <x v="0"/>
    <x v="1"/>
    <x v="0"/>
    <x v="0"/>
    <n v="365277.91249999998"/>
  </r>
  <r>
    <d v="2020-06-21T00:00:00"/>
    <n v="6"/>
    <x v="0"/>
    <x v="1"/>
    <x v="0"/>
    <x v="1"/>
    <n v="3006.4155000000001"/>
  </r>
  <r>
    <d v="2020-06-21T00:00:00"/>
    <n v="6"/>
    <x v="0"/>
    <x v="1"/>
    <x v="0"/>
    <x v="2"/>
    <n v="14720.03953045"/>
  </r>
  <r>
    <d v="2020-06-21T00:00:00"/>
    <n v="6"/>
    <x v="0"/>
    <x v="2"/>
    <x v="0"/>
    <x v="0"/>
    <n v="3116242.34"/>
  </r>
  <r>
    <d v="2020-06-21T00:00:00"/>
    <n v="6"/>
    <x v="0"/>
    <x v="2"/>
    <x v="0"/>
    <x v="1"/>
    <n v="3722.6774999999998"/>
  </r>
  <r>
    <d v="2020-06-21T00:00:00"/>
    <n v="6"/>
    <x v="0"/>
    <x v="2"/>
    <x v="0"/>
    <x v="2"/>
    <n v="78720.175711799995"/>
  </r>
  <r>
    <d v="2020-06-21T00:00:00"/>
    <n v="6"/>
    <x v="0"/>
    <x v="3"/>
    <x v="0"/>
    <x v="0"/>
    <n v="781523.52099999995"/>
  </r>
  <r>
    <d v="2020-06-21T00:00:00"/>
    <n v="6"/>
    <x v="0"/>
    <x v="3"/>
    <x v="0"/>
    <x v="1"/>
    <n v="2148.7860000000001"/>
  </r>
  <r>
    <d v="2020-06-21T00:00:00"/>
    <n v="6"/>
    <x v="0"/>
    <x v="3"/>
    <x v="0"/>
    <x v="2"/>
    <n v="11591.004059999999"/>
  </r>
  <r>
    <d v="2020-06-21T00:00:00"/>
    <n v="6"/>
    <x v="0"/>
    <x v="4"/>
    <x v="1"/>
    <x v="0"/>
    <n v="2505292.8445000001"/>
  </r>
  <r>
    <d v="2020-06-21T00:00:00"/>
    <n v="6"/>
    <x v="0"/>
    <x v="4"/>
    <x v="1"/>
    <x v="1"/>
    <n v="5494.4835000000003"/>
  </r>
  <r>
    <d v="2020-06-21T00:00:00"/>
    <n v="6"/>
    <x v="0"/>
    <x v="4"/>
    <x v="1"/>
    <x v="2"/>
    <n v="21646.813302850001"/>
  </r>
  <r>
    <d v="2020-06-21T00:00:00"/>
    <n v="6"/>
    <x v="0"/>
    <x v="5"/>
    <x v="0"/>
    <x v="0"/>
    <n v="1016777.89"/>
  </r>
  <r>
    <d v="2020-06-21T00:00:00"/>
    <n v="6"/>
    <x v="0"/>
    <x v="5"/>
    <x v="0"/>
    <x v="1"/>
    <n v="2274.4459999999999"/>
  </r>
  <r>
    <d v="2020-06-21T00:00:00"/>
    <n v="6"/>
    <x v="0"/>
    <x v="5"/>
    <x v="0"/>
    <x v="2"/>
    <n v="18820.0982"/>
  </r>
  <r>
    <d v="2020-06-21T00:00:00"/>
    <n v="6"/>
    <x v="0"/>
    <x v="6"/>
    <x v="0"/>
    <x v="0"/>
    <n v="0"/>
  </r>
  <r>
    <d v="2020-06-21T00:00:00"/>
    <n v="6"/>
    <x v="0"/>
    <x v="6"/>
    <x v="0"/>
    <x v="1"/>
    <n v="9.4245000000000001"/>
  </r>
  <r>
    <d v="2020-06-21T00:00:00"/>
    <n v="6"/>
    <x v="0"/>
    <x v="6"/>
    <x v="0"/>
    <x v="2"/>
    <n v="254.4615"/>
  </r>
  <r>
    <d v="2020-06-21T00:00:00"/>
    <n v="6"/>
    <x v="0"/>
    <x v="7"/>
    <x v="0"/>
    <x v="0"/>
    <n v="0"/>
  </r>
  <r>
    <d v="2020-06-21T00:00:00"/>
    <n v="6"/>
    <x v="0"/>
    <x v="7"/>
    <x v="0"/>
    <x v="1"/>
    <n v="8017.1080000000002"/>
  </r>
  <r>
    <d v="2020-06-21T00:00:00"/>
    <n v="6"/>
    <x v="0"/>
    <x v="7"/>
    <x v="0"/>
    <x v="2"/>
    <n v="0"/>
  </r>
  <r>
    <d v="2020-06-22T00:00:00"/>
    <n v="6"/>
    <x v="0"/>
    <x v="0"/>
    <x v="0"/>
    <x v="0"/>
    <n v="3035455.5260000001"/>
  </r>
  <r>
    <d v="2020-06-22T00:00:00"/>
    <n v="6"/>
    <x v="0"/>
    <x v="0"/>
    <x v="0"/>
    <x v="1"/>
    <n v="23052.327000000001"/>
  </r>
  <r>
    <d v="2020-06-22T00:00:00"/>
    <n v="6"/>
    <x v="0"/>
    <x v="0"/>
    <x v="0"/>
    <x v="2"/>
    <n v="77279.015100000004"/>
  </r>
  <r>
    <d v="2020-06-22T00:00:00"/>
    <n v="6"/>
    <x v="0"/>
    <x v="1"/>
    <x v="0"/>
    <x v="0"/>
    <n v="905952.05299999996"/>
  </r>
  <r>
    <d v="2020-06-22T00:00:00"/>
    <n v="6"/>
    <x v="0"/>
    <x v="1"/>
    <x v="0"/>
    <x v="1"/>
    <n v="2701.69"/>
  </r>
  <r>
    <d v="2020-06-22T00:00:00"/>
    <n v="6"/>
    <x v="0"/>
    <x v="1"/>
    <x v="0"/>
    <x v="2"/>
    <n v="14320.4171692"/>
  </r>
  <r>
    <d v="2020-06-22T00:00:00"/>
    <n v="6"/>
    <x v="0"/>
    <x v="2"/>
    <x v="0"/>
    <x v="0"/>
    <n v="2071577.3544999999"/>
  </r>
  <r>
    <d v="2020-06-22T00:00:00"/>
    <n v="6"/>
    <x v="0"/>
    <x v="2"/>
    <x v="0"/>
    <x v="1"/>
    <n v="2613.7280000000001"/>
  </r>
  <r>
    <d v="2020-06-22T00:00:00"/>
    <n v="6"/>
    <x v="0"/>
    <x v="2"/>
    <x v="0"/>
    <x v="2"/>
    <n v="67056.071460000006"/>
  </r>
  <r>
    <d v="2020-06-22T00:00:00"/>
    <n v="6"/>
    <x v="0"/>
    <x v="3"/>
    <x v="0"/>
    <x v="0"/>
    <n v="802295.11899999995"/>
  </r>
  <r>
    <d v="2020-06-22T00:00:00"/>
    <n v="6"/>
    <x v="0"/>
    <x v="3"/>
    <x v="0"/>
    <x v="1"/>
    <n v="1972.8620000000001"/>
  </r>
  <r>
    <d v="2020-06-22T00:00:00"/>
    <n v="6"/>
    <x v="0"/>
    <x v="3"/>
    <x v="0"/>
    <x v="2"/>
    <n v="11208.683510000001"/>
  </r>
  <r>
    <d v="2020-06-22T00:00:00"/>
    <n v="6"/>
    <x v="0"/>
    <x v="4"/>
    <x v="1"/>
    <x v="0"/>
    <n v="3102934.946"/>
  </r>
  <r>
    <d v="2020-06-22T00:00:00"/>
    <n v="6"/>
    <x v="0"/>
    <x v="4"/>
    <x v="1"/>
    <x v="1"/>
    <n v="8903.0110000000004"/>
  </r>
  <r>
    <d v="2020-06-22T00:00:00"/>
    <n v="6"/>
    <x v="0"/>
    <x v="4"/>
    <x v="1"/>
    <x v="2"/>
    <n v="28161.734854499999"/>
  </r>
  <r>
    <d v="2020-06-22T00:00:00"/>
    <n v="6"/>
    <x v="0"/>
    <x v="5"/>
    <x v="0"/>
    <x v="0"/>
    <n v="945283.63300000003"/>
  </r>
  <r>
    <d v="2020-06-22T00:00:00"/>
    <n v="6"/>
    <x v="0"/>
    <x v="5"/>
    <x v="0"/>
    <x v="1"/>
    <n v="2412.672"/>
  </r>
  <r>
    <d v="2020-06-22T00:00:00"/>
    <n v="6"/>
    <x v="0"/>
    <x v="5"/>
    <x v="0"/>
    <x v="2"/>
    <n v="21192.873149999999"/>
  </r>
  <r>
    <d v="2020-06-22T00:00:00"/>
    <n v="6"/>
    <x v="0"/>
    <x v="6"/>
    <x v="0"/>
    <x v="0"/>
    <n v="0"/>
  </r>
  <r>
    <d v="2020-06-22T00:00:00"/>
    <n v="6"/>
    <x v="0"/>
    <x v="6"/>
    <x v="0"/>
    <x v="1"/>
    <n v="3.1415000000000002"/>
  </r>
  <r>
    <d v="2020-06-22T00:00:00"/>
    <n v="6"/>
    <x v="0"/>
    <x v="6"/>
    <x v="0"/>
    <x v="2"/>
    <n v="9.4245000000000001"/>
  </r>
  <r>
    <d v="2020-06-22T00:00:00"/>
    <n v="6"/>
    <x v="0"/>
    <x v="7"/>
    <x v="0"/>
    <x v="0"/>
    <n v="0"/>
  </r>
  <r>
    <d v="2020-06-22T00:00:00"/>
    <n v="6"/>
    <x v="0"/>
    <x v="7"/>
    <x v="0"/>
    <x v="1"/>
    <n v="7542.7415000000001"/>
  </r>
  <r>
    <d v="2020-06-22T00:00:00"/>
    <n v="6"/>
    <x v="0"/>
    <x v="7"/>
    <x v="0"/>
    <x v="2"/>
    <n v="0"/>
  </r>
  <r>
    <d v="2020-06-23T00:00:00"/>
    <n v="6"/>
    <x v="0"/>
    <x v="0"/>
    <x v="0"/>
    <x v="0"/>
    <n v="3143218.4005"/>
  </r>
  <r>
    <d v="2020-06-23T00:00:00"/>
    <n v="6"/>
    <x v="0"/>
    <x v="0"/>
    <x v="0"/>
    <x v="1"/>
    <n v="22725.611000000001"/>
  </r>
  <r>
    <d v="2020-06-23T00:00:00"/>
    <n v="6"/>
    <x v="0"/>
    <x v="0"/>
    <x v="0"/>
    <x v="2"/>
    <n v="76420.129000000001"/>
  </r>
  <r>
    <d v="2020-06-23T00:00:00"/>
    <n v="6"/>
    <x v="0"/>
    <x v="1"/>
    <x v="0"/>
    <x v="0"/>
    <n v="715159.33349999995"/>
  </r>
  <r>
    <d v="2020-06-23T00:00:00"/>
    <n v="6"/>
    <x v="0"/>
    <x v="1"/>
    <x v="0"/>
    <x v="1"/>
    <n v="2629.4355"/>
  </r>
  <r>
    <d v="2020-06-23T00:00:00"/>
    <n v="6"/>
    <x v="0"/>
    <x v="1"/>
    <x v="0"/>
    <x v="2"/>
    <n v="14931.34436005"/>
  </r>
  <r>
    <d v="2020-06-23T00:00:00"/>
    <n v="6"/>
    <x v="0"/>
    <x v="2"/>
    <x v="0"/>
    <x v="0"/>
    <n v="1986285.6295"/>
  </r>
  <r>
    <d v="2020-06-23T00:00:00"/>
    <n v="6"/>
    <x v="0"/>
    <x v="2"/>
    <x v="0"/>
    <x v="1"/>
    <n v="2305.8609999999999"/>
  </r>
  <r>
    <d v="2020-06-23T00:00:00"/>
    <n v="6"/>
    <x v="0"/>
    <x v="2"/>
    <x v="0"/>
    <x v="2"/>
    <n v="62030.539456450002"/>
  </r>
  <r>
    <d v="2020-06-23T00:00:00"/>
    <n v="6"/>
    <x v="0"/>
    <x v="3"/>
    <x v="0"/>
    <x v="0"/>
    <n v="817694.75199999998"/>
  </r>
  <r>
    <d v="2020-06-23T00:00:00"/>
    <n v="6"/>
    <x v="0"/>
    <x v="3"/>
    <x v="0"/>
    <x v="1"/>
    <n v="2035.692"/>
  </r>
  <r>
    <d v="2020-06-23T00:00:00"/>
    <n v="6"/>
    <x v="0"/>
    <x v="3"/>
    <x v="0"/>
    <x v="2"/>
    <n v="11354.279783149999"/>
  </r>
  <r>
    <d v="2020-06-23T00:00:00"/>
    <n v="6"/>
    <x v="0"/>
    <x v="4"/>
    <x v="1"/>
    <x v="0"/>
    <n v="598889.277"/>
  </r>
  <r>
    <d v="2020-06-23T00:00:00"/>
    <n v="6"/>
    <x v="0"/>
    <x v="4"/>
    <x v="1"/>
    <x v="1"/>
    <n v="3549.895"/>
  </r>
  <r>
    <d v="2020-06-23T00:00:00"/>
    <n v="6"/>
    <x v="0"/>
    <x v="4"/>
    <x v="1"/>
    <x v="2"/>
    <n v="5830.9500877"/>
  </r>
  <r>
    <d v="2020-06-23T00:00:00"/>
    <n v="6"/>
    <x v="0"/>
    <x v="5"/>
    <x v="0"/>
    <x v="0"/>
    <n v="776556.80949999997"/>
  </r>
  <r>
    <d v="2020-06-23T00:00:00"/>
    <n v="6"/>
    <x v="0"/>
    <x v="5"/>
    <x v="0"/>
    <x v="1"/>
    <n v="2054.5410000000002"/>
  </r>
  <r>
    <d v="2020-06-23T00:00:00"/>
    <n v="6"/>
    <x v="0"/>
    <x v="5"/>
    <x v="0"/>
    <x v="2"/>
    <n v="17824.870999999999"/>
  </r>
  <r>
    <d v="2020-06-23T00:00:00"/>
    <n v="6"/>
    <x v="0"/>
    <x v="6"/>
    <x v="0"/>
    <x v="0"/>
    <n v="0"/>
  </r>
  <r>
    <d v="2020-06-23T00:00:00"/>
    <n v="6"/>
    <x v="0"/>
    <x v="6"/>
    <x v="0"/>
    <x v="1"/>
    <n v="6.2830000000000004"/>
  </r>
  <r>
    <d v="2020-06-23T00:00:00"/>
    <n v="6"/>
    <x v="0"/>
    <x v="6"/>
    <x v="0"/>
    <x v="2"/>
    <n v="235.61250000000001"/>
  </r>
  <r>
    <d v="2020-06-23T00:00:00"/>
    <n v="6"/>
    <x v="0"/>
    <x v="7"/>
    <x v="0"/>
    <x v="0"/>
    <n v="0"/>
  </r>
  <r>
    <d v="2020-06-23T00:00:00"/>
    <n v="6"/>
    <x v="0"/>
    <x v="7"/>
    <x v="0"/>
    <x v="1"/>
    <n v="7498.7605000000003"/>
  </r>
  <r>
    <d v="2020-06-23T00:00:00"/>
    <n v="6"/>
    <x v="0"/>
    <x v="7"/>
    <x v="0"/>
    <x v="2"/>
    <n v="0"/>
  </r>
  <r>
    <d v="2020-06-24T00:00:00"/>
    <n v="6"/>
    <x v="0"/>
    <x v="0"/>
    <x v="0"/>
    <x v="0"/>
    <n v="3453243.611"/>
  </r>
  <r>
    <d v="2020-06-24T00:00:00"/>
    <n v="6"/>
    <x v="0"/>
    <x v="0"/>
    <x v="0"/>
    <x v="1"/>
    <n v="22958.081999999999"/>
  </r>
  <r>
    <d v="2020-06-24T00:00:00"/>
    <n v="6"/>
    <x v="0"/>
    <x v="0"/>
    <x v="0"/>
    <x v="2"/>
    <n v="79541.052175000004"/>
  </r>
  <r>
    <d v="2020-06-24T00:00:00"/>
    <n v="6"/>
    <x v="0"/>
    <x v="1"/>
    <x v="0"/>
    <x v="0"/>
    <n v="1393211.2690000001"/>
  </r>
  <r>
    <d v="2020-06-24T00:00:00"/>
    <n v="6"/>
    <x v="0"/>
    <x v="1"/>
    <x v="0"/>
    <x v="1"/>
    <n v="2591.7375000000002"/>
  </r>
  <r>
    <d v="2020-06-24T00:00:00"/>
    <n v="6"/>
    <x v="0"/>
    <x v="1"/>
    <x v="0"/>
    <x v="2"/>
    <n v="15142.40729415"/>
  </r>
  <r>
    <d v="2020-06-24T00:00:00"/>
    <n v="6"/>
    <x v="0"/>
    <x v="2"/>
    <x v="0"/>
    <x v="0"/>
    <n v="1715111.3495"/>
  </r>
  <r>
    <d v="2020-06-24T00:00:00"/>
    <n v="6"/>
    <x v="0"/>
    <x v="2"/>
    <x v="0"/>
    <x v="1"/>
    <n v="2054.5410000000002"/>
  </r>
  <r>
    <d v="2020-06-24T00:00:00"/>
    <n v="6"/>
    <x v="0"/>
    <x v="2"/>
    <x v="0"/>
    <x v="2"/>
    <n v="58377.2379"/>
  </r>
  <r>
    <d v="2020-06-24T00:00:00"/>
    <n v="6"/>
    <x v="0"/>
    <x v="3"/>
    <x v="0"/>
    <x v="0"/>
    <n v="771926.23849999998"/>
  </r>
  <r>
    <d v="2020-06-24T00:00:00"/>
    <n v="6"/>
    <x v="0"/>
    <x v="3"/>
    <x v="0"/>
    <x v="1"/>
    <n v="2054.5410000000002"/>
  </r>
  <r>
    <d v="2020-06-24T00:00:00"/>
    <n v="6"/>
    <x v="0"/>
    <x v="3"/>
    <x v="0"/>
    <x v="2"/>
    <n v="12010.39431"/>
  </r>
  <r>
    <d v="2020-06-24T00:00:00"/>
    <n v="6"/>
    <x v="0"/>
    <x v="4"/>
    <x v="1"/>
    <x v="0"/>
    <n v="0"/>
  </r>
  <r>
    <d v="2020-06-24T00:00:00"/>
    <n v="6"/>
    <x v="0"/>
    <x v="4"/>
    <x v="1"/>
    <x v="1"/>
    <n v="725.68650000000002"/>
  </r>
  <r>
    <d v="2020-06-24T00:00:00"/>
    <n v="6"/>
    <x v="0"/>
    <x v="4"/>
    <x v="1"/>
    <x v="2"/>
    <n v="0"/>
  </r>
  <r>
    <d v="2020-06-24T00:00:00"/>
    <n v="6"/>
    <x v="0"/>
    <x v="5"/>
    <x v="0"/>
    <x v="0"/>
    <n v="540991.43200000003"/>
  </r>
  <r>
    <d v="2020-06-24T00:00:00"/>
    <n v="6"/>
    <x v="0"/>
    <x v="5"/>
    <x v="0"/>
    <x v="1"/>
    <n v="1668.1365000000001"/>
  </r>
  <r>
    <d v="2020-06-24T00:00:00"/>
    <n v="6"/>
    <x v="0"/>
    <x v="5"/>
    <x v="0"/>
    <x v="2"/>
    <n v="13761.6549"/>
  </r>
  <r>
    <d v="2020-06-24T00:00:00"/>
    <n v="6"/>
    <x v="0"/>
    <x v="6"/>
    <x v="0"/>
    <x v="0"/>
    <n v="0"/>
  </r>
  <r>
    <d v="2020-06-24T00:00:00"/>
    <n v="6"/>
    <x v="0"/>
    <x v="6"/>
    <x v="0"/>
    <x v="1"/>
    <n v="6.2830000000000004"/>
  </r>
  <r>
    <d v="2020-06-24T00:00:00"/>
    <n v="6"/>
    <x v="0"/>
    <x v="6"/>
    <x v="0"/>
    <x v="2"/>
    <n v="0"/>
  </r>
  <r>
    <d v="2020-06-24T00:00:00"/>
    <n v="6"/>
    <x v="0"/>
    <x v="7"/>
    <x v="0"/>
    <x v="0"/>
    <n v="0"/>
  </r>
  <r>
    <d v="2020-06-24T00:00:00"/>
    <n v="6"/>
    <x v="0"/>
    <x v="7"/>
    <x v="0"/>
    <x v="1"/>
    <n v="7539.6"/>
  </r>
  <r>
    <d v="2020-06-24T00:00:00"/>
    <n v="6"/>
    <x v="0"/>
    <x v="7"/>
    <x v="0"/>
    <x v="2"/>
    <n v="0"/>
  </r>
  <r>
    <d v="2020-06-25T00:00:00"/>
    <n v="6"/>
    <x v="0"/>
    <x v="0"/>
    <x v="0"/>
    <x v="0"/>
    <n v="4075618.7420000001"/>
  </r>
  <r>
    <d v="2020-06-25T00:00:00"/>
    <n v="6"/>
    <x v="0"/>
    <x v="0"/>
    <x v="0"/>
    <x v="1"/>
    <n v="22980.072499999998"/>
  </r>
  <r>
    <d v="2020-06-25T00:00:00"/>
    <n v="6"/>
    <x v="0"/>
    <x v="0"/>
    <x v="0"/>
    <x v="2"/>
    <n v="86868.443849999996"/>
  </r>
  <r>
    <d v="2020-06-25T00:00:00"/>
    <n v="6"/>
    <x v="0"/>
    <x v="1"/>
    <x v="0"/>
    <x v="0"/>
    <n v="548125.77850000001"/>
  </r>
  <r>
    <d v="2020-06-25T00:00:00"/>
    <n v="6"/>
    <x v="0"/>
    <x v="1"/>
    <x v="0"/>
    <x v="1"/>
    <n v="2692.2655"/>
  </r>
  <r>
    <d v="2020-06-25T00:00:00"/>
    <n v="6"/>
    <x v="0"/>
    <x v="1"/>
    <x v="0"/>
    <x v="2"/>
    <n v="13816.850740850001"/>
  </r>
  <r>
    <d v="2020-06-25T00:00:00"/>
    <n v="6"/>
    <x v="0"/>
    <x v="2"/>
    <x v="0"/>
    <x v="0"/>
    <n v="1708281.7285"/>
  </r>
  <r>
    <d v="2020-06-25T00:00:00"/>
    <n v="6"/>
    <x v="0"/>
    <x v="2"/>
    <x v="0"/>
    <x v="1"/>
    <n v="2337.2759999999998"/>
  </r>
  <r>
    <d v="2020-06-25T00:00:00"/>
    <n v="6"/>
    <x v="0"/>
    <x v="2"/>
    <x v="0"/>
    <x v="2"/>
    <n v="58895.419842950003"/>
  </r>
  <r>
    <d v="2020-06-25T00:00:00"/>
    <n v="6"/>
    <x v="0"/>
    <x v="3"/>
    <x v="0"/>
    <x v="0"/>
    <n v="727565.11699999997"/>
  </r>
  <r>
    <d v="2020-06-25T00:00:00"/>
    <n v="6"/>
    <x v="0"/>
    <x v="3"/>
    <x v="0"/>
    <x v="1"/>
    <n v="1771.806"/>
  </r>
  <r>
    <d v="2020-06-25T00:00:00"/>
    <n v="6"/>
    <x v="0"/>
    <x v="3"/>
    <x v="0"/>
    <x v="2"/>
    <n v="11035.06442855"/>
  </r>
  <r>
    <d v="2020-06-25T00:00:00"/>
    <n v="6"/>
    <x v="0"/>
    <x v="4"/>
    <x v="1"/>
    <x v="0"/>
    <n v="0"/>
  </r>
  <r>
    <d v="2020-06-25T00:00:00"/>
    <n v="6"/>
    <x v="0"/>
    <x v="4"/>
    <x v="1"/>
    <x v="1"/>
    <n v="339.28199999999998"/>
  </r>
  <r>
    <d v="2020-06-25T00:00:00"/>
    <n v="6"/>
    <x v="0"/>
    <x v="4"/>
    <x v="1"/>
    <x v="2"/>
    <n v="0"/>
  </r>
  <r>
    <d v="2020-06-25T00:00:00"/>
    <n v="6"/>
    <x v="0"/>
    <x v="5"/>
    <x v="0"/>
    <x v="0"/>
    <n v="373725.40600000002"/>
  </r>
  <r>
    <d v="2020-06-25T00:00:00"/>
    <n v="6"/>
    <x v="0"/>
    <x v="5"/>
    <x v="0"/>
    <x v="1"/>
    <n v="1382.26"/>
  </r>
  <r>
    <d v="2020-06-25T00:00:00"/>
    <n v="6"/>
    <x v="0"/>
    <x v="5"/>
    <x v="0"/>
    <x v="2"/>
    <n v="10296.266250000001"/>
  </r>
  <r>
    <d v="2020-06-25T00:00:00"/>
    <n v="6"/>
    <x v="0"/>
    <x v="6"/>
    <x v="0"/>
    <x v="0"/>
    <n v="0"/>
  </r>
  <r>
    <d v="2020-06-25T00:00:00"/>
    <n v="6"/>
    <x v="0"/>
    <x v="6"/>
    <x v="0"/>
    <x v="1"/>
    <n v="0"/>
  </r>
  <r>
    <d v="2020-06-25T00:00:00"/>
    <n v="6"/>
    <x v="0"/>
    <x v="6"/>
    <x v="0"/>
    <x v="2"/>
    <n v="0"/>
  </r>
  <r>
    <d v="2020-06-25T00:00:00"/>
    <n v="6"/>
    <x v="0"/>
    <x v="7"/>
    <x v="0"/>
    <x v="0"/>
    <n v="0"/>
  </r>
  <r>
    <d v="2020-06-25T00:00:00"/>
    <n v="6"/>
    <x v="0"/>
    <x v="7"/>
    <x v="0"/>
    <x v="1"/>
    <n v="7574.1565000000001"/>
  </r>
  <r>
    <d v="2020-06-25T00:00:00"/>
    <n v="6"/>
    <x v="0"/>
    <x v="7"/>
    <x v="0"/>
    <x v="2"/>
    <n v="0"/>
  </r>
  <r>
    <d v="2020-06-26T00:00:00"/>
    <n v="6"/>
    <x v="0"/>
    <x v="0"/>
    <x v="0"/>
    <x v="0"/>
    <n v="4236538.9380000001"/>
  </r>
  <r>
    <d v="2020-06-26T00:00:00"/>
    <n v="6"/>
    <x v="0"/>
    <x v="0"/>
    <x v="0"/>
    <x v="1"/>
    <n v="22863.837"/>
  </r>
  <r>
    <d v="2020-06-26T00:00:00"/>
    <n v="6"/>
    <x v="0"/>
    <x v="0"/>
    <x v="0"/>
    <x v="2"/>
    <n v="82785.593374999997"/>
  </r>
  <r>
    <d v="2020-06-26T00:00:00"/>
    <n v="6"/>
    <x v="0"/>
    <x v="1"/>
    <x v="0"/>
    <x v="0"/>
    <n v="394468.73050000001"/>
  </r>
  <r>
    <d v="2020-06-26T00:00:00"/>
    <n v="6"/>
    <x v="0"/>
    <x v="1"/>
    <x v="0"/>
    <x v="1"/>
    <n v="2202.1914999999999"/>
  </r>
  <r>
    <d v="2020-06-26T00:00:00"/>
    <n v="6"/>
    <x v="0"/>
    <x v="1"/>
    <x v="0"/>
    <x v="2"/>
    <n v="12044.48681045"/>
  </r>
  <r>
    <d v="2020-06-26T00:00:00"/>
    <n v="6"/>
    <x v="0"/>
    <x v="2"/>
    <x v="0"/>
    <x v="0"/>
    <n v="1610358.0319999999"/>
  </r>
  <r>
    <d v="2020-06-26T00:00:00"/>
    <n v="6"/>
    <x v="0"/>
    <x v="2"/>
    <x v="0"/>
    <x v="1"/>
    <n v="1853.4849999999999"/>
  </r>
  <r>
    <d v="2020-06-26T00:00:00"/>
    <n v="6"/>
    <x v="0"/>
    <x v="2"/>
    <x v="0"/>
    <x v="2"/>
    <n v="59642.179210800001"/>
  </r>
  <r>
    <d v="2020-06-26T00:00:00"/>
    <n v="6"/>
    <x v="0"/>
    <x v="3"/>
    <x v="0"/>
    <x v="0"/>
    <n v="745462.24250000005"/>
  </r>
  <r>
    <d v="2020-06-26T00:00:00"/>
    <n v="6"/>
    <x v="0"/>
    <x v="3"/>
    <x v="0"/>
    <x v="1"/>
    <n v="1781.2304999999999"/>
  </r>
  <r>
    <d v="2020-06-26T00:00:00"/>
    <n v="6"/>
    <x v="0"/>
    <x v="3"/>
    <x v="0"/>
    <x v="2"/>
    <n v="10771.00973"/>
  </r>
  <r>
    <d v="2020-06-26T00:00:00"/>
    <n v="6"/>
    <x v="0"/>
    <x v="4"/>
    <x v="1"/>
    <x v="0"/>
    <n v="0"/>
  </r>
  <r>
    <d v="2020-06-26T00:00:00"/>
    <n v="6"/>
    <x v="0"/>
    <x v="4"/>
    <x v="1"/>
    <x v="1"/>
    <n v="213.62200000000001"/>
  </r>
  <r>
    <d v="2020-06-26T00:00:00"/>
    <n v="6"/>
    <x v="0"/>
    <x v="4"/>
    <x v="1"/>
    <x v="2"/>
    <n v="0"/>
  </r>
  <r>
    <d v="2020-06-26T00:00:00"/>
    <n v="6"/>
    <x v="0"/>
    <x v="5"/>
    <x v="0"/>
    <x v="0"/>
    <n v="305642.81800000003"/>
  </r>
  <r>
    <d v="2020-06-26T00:00:00"/>
    <n v="6"/>
    <x v="0"/>
    <x v="5"/>
    <x v="0"/>
    <x v="1"/>
    <n v="1231.4680000000001"/>
  </r>
  <r>
    <d v="2020-06-26T00:00:00"/>
    <n v="6"/>
    <x v="0"/>
    <x v="5"/>
    <x v="0"/>
    <x v="2"/>
    <n v="9595.0834500000001"/>
  </r>
  <r>
    <d v="2020-06-26T00:00:00"/>
    <n v="6"/>
    <x v="0"/>
    <x v="6"/>
    <x v="0"/>
    <x v="0"/>
    <n v="0"/>
  </r>
  <r>
    <d v="2020-06-26T00:00:00"/>
    <n v="6"/>
    <x v="0"/>
    <x v="6"/>
    <x v="0"/>
    <x v="1"/>
    <n v="15.7075"/>
  </r>
  <r>
    <d v="2020-06-26T00:00:00"/>
    <n v="6"/>
    <x v="0"/>
    <x v="6"/>
    <x v="0"/>
    <x v="2"/>
    <n v="0"/>
  </r>
  <r>
    <d v="2020-06-26T00:00:00"/>
    <n v="6"/>
    <x v="0"/>
    <x v="7"/>
    <x v="0"/>
    <x v="0"/>
    <n v="0"/>
  </r>
  <r>
    <d v="2020-06-26T00:00:00"/>
    <n v="6"/>
    <x v="0"/>
    <x v="7"/>
    <x v="0"/>
    <x v="1"/>
    <n v="7809.7690000000002"/>
  </r>
  <r>
    <d v="2020-06-26T00:00:00"/>
    <n v="6"/>
    <x v="0"/>
    <x v="7"/>
    <x v="0"/>
    <x v="2"/>
    <n v="0"/>
  </r>
  <r>
    <d v="2020-06-27T00:00:00"/>
    <n v="6"/>
    <x v="0"/>
    <x v="0"/>
    <x v="0"/>
    <x v="0"/>
    <n v="4315305.7675000001"/>
  </r>
  <r>
    <d v="2020-06-27T00:00:00"/>
    <n v="6"/>
    <x v="0"/>
    <x v="0"/>
    <x v="0"/>
    <x v="1"/>
    <n v="20762.173500000001"/>
  </r>
  <r>
    <d v="2020-06-27T00:00:00"/>
    <n v="6"/>
    <x v="0"/>
    <x v="0"/>
    <x v="0"/>
    <x v="2"/>
    <n v="80472.978149999995"/>
  </r>
  <r>
    <d v="2020-06-27T00:00:00"/>
    <n v="6"/>
    <x v="0"/>
    <x v="1"/>
    <x v="0"/>
    <x v="0"/>
    <n v="510424.63699999999"/>
  </r>
  <r>
    <d v="2020-06-27T00:00:00"/>
    <n v="6"/>
    <x v="0"/>
    <x v="1"/>
    <x v="0"/>
    <x v="1"/>
    <n v="2076.5315000000001"/>
  </r>
  <r>
    <d v="2020-06-27T00:00:00"/>
    <n v="6"/>
    <x v="0"/>
    <x v="1"/>
    <x v="0"/>
    <x v="2"/>
    <n v="12667.9240826"/>
  </r>
  <r>
    <d v="2020-06-27T00:00:00"/>
    <n v="6"/>
    <x v="0"/>
    <x v="2"/>
    <x v="0"/>
    <x v="0"/>
    <n v="2531229.0685000001"/>
  </r>
  <r>
    <d v="2020-06-27T00:00:00"/>
    <n v="6"/>
    <x v="0"/>
    <x v="2"/>
    <x v="0"/>
    <x v="1"/>
    <n v="3031.5475000000001"/>
  </r>
  <r>
    <d v="2020-06-27T00:00:00"/>
    <n v="6"/>
    <x v="0"/>
    <x v="2"/>
    <x v="0"/>
    <x v="2"/>
    <n v="88826.219110399994"/>
  </r>
  <r>
    <d v="2020-06-27T00:00:00"/>
    <n v="6"/>
    <x v="0"/>
    <x v="3"/>
    <x v="0"/>
    <x v="0"/>
    <n v="743435.97499999998"/>
  </r>
  <r>
    <d v="2020-06-27T00:00:00"/>
    <n v="6"/>
    <x v="0"/>
    <x v="3"/>
    <x v="0"/>
    <x v="1"/>
    <n v="1815.787"/>
  </r>
  <r>
    <d v="2020-06-27T00:00:00"/>
    <n v="6"/>
    <x v="0"/>
    <x v="3"/>
    <x v="0"/>
    <x v="2"/>
    <n v="10194.858630000001"/>
  </r>
  <r>
    <d v="2020-06-27T00:00:00"/>
    <n v="6"/>
    <x v="0"/>
    <x v="4"/>
    <x v="1"/>
    <x v="0"/>
    <n v="0"/>
  </r>
  <r>
    <d v="2020-06-27T00:00:00"/>
    <n v="6"/>
    <x v="0"/>
    <x v="4"/>
    <x v="1"/>
    <x v="1"/>
    <n v="122.5185"/>
  </r>
  <r>
    <d v="2020-06-27T00:00:00"/>
    <n v="6"/>
    <x v="0"/>
    <x v="4"/>
    <x v="1"/>
    <x v="2"/>
    <n v="0"/>
  </r>
  <r>
    <d v="2020-06-27T00:00:00"/>
    <n v="6"/>
    <x v="0"/>
    <x v="5"/>
    <x v="0"/>
    <x v="0"/>
    <n v="282995.74449999997"/>
  </r>
  <r>
    <d v="2020-06-27T00:00:00"/>
    <n v="6"/>
    <x v="0"/>
    <x v="5"/>
    <x v="0"/>
    <x v="1"/>
    <n v="1074.393"/>
  </r>
  <r>
    <d v="2020-06-27T00:00:00"/>
    <n v="6"/>
    <x v="0"/>
    <x v="5"/>
    <x v="0"/>
    <x v="2"/>
    <n v="8191.1471000000001"/>
  </r>
  <r>
    <d v="2020-06-27T00:00:00"/>
    <n v="6"/>
    <x v="0"/>
    <x v="6"/>
    <x v="0"/>
    <x v="0"/>
    <n v="0"/>
  </r>
  <r>
    <d v="2020-06-27T00:00:00"/>
    <n v="6"/>
    <x v="0"/>
    <x v="6"/>
    <x v="0"/>
    <x v="1"/>
    <n v="9.4245000000000001"/>
  </r>
  <r>
    <d v="2020-06-27T00:00:00"/>
    <n v="6"/>
    <x v="0"/>
    <x v="6"/>
    <x v="0"/>
    <x v="2"/>
    <n v="235.61250000000001"/>
  </r>
  <r>
    <d v="2020-06-27T00:00:00"/>
    <n v="6"/>
    <x v="0"/>
    <x v="7"/>
    <x v="0"/>
    <x v="0"/>
    <n v="0"/>
  </r>
  <r>
    <d v="2020-06-27T00:00:00"/>
    <n v="6"/>
    <x v="0"/>
    <x v="7"/>
    <x v="0"/>
    <x v="1"/>
    <n v="7888.3064999999997"/>
  </r>
  <r>
    <d v="2020-06-27T00:00:00"/>
    <n v="6"/>
    <x v="0"/>
    <x v="7"/>
    <x v="0"/>
    <x v="2"/>
    <n v="0"/>
  </r>
  <r>
    <d v="2020-06-28T00:00:00"/>
    <n v="6"/>
    <x v="0"/>
    <x v="0"/>
    <x v="0"/>
    <x v="0"/>
    <n v="4895019.3284999998"/>
  </r>
  <r>
    <d v="2020-06-28T00:00:00"/>
    <n v="6"/>
    <x v="0"/>
    <x v="0"/>
    <x v="0"/>
    <x v="1"/>
    <n v="20360.0615"/>
  </r>
  <r>
    <d v="2020-06-28T00:00:00"/>
    <n v="6"/>
    <x v="0"/>
    <x v="0"/>
    <x v="0"/>
    <x v="2"/>
    <n v="84945.217550000001"/>
  </r>
  <r>
    <d v="2020-06-28T00:00:00"/>
    <n v="6"/>
    <x v="0"/>
    <x v="1"/>
    <x v="0"/>
    <x v="0"/>
    <n v="660456.39399999997"/>
  </r>
  <r>
    <d v="2020-06-28T00:00:00"/>
    <n v="6"/>
    <x v="0"/>
    <x v="1"/>
    <x v="0"/>
    <x v="1"/>
    <n v="2384.3984999999998"/>
  </r>
  <r>
    <d v="2020-06-28T00:00:00"/>
    <n v="6"/>
    <x v="0"/>
    <x v="1"/>
    <x v="0"/>
    <x v="2"/>
    <n v="14088.219479699999"/>
  </r>
  <r>
    <d v="2020-06-28T00:00:00"/>
    <n v="6"/>
    <x v="0"/>
    <x v="2"/>
    <x v="0"/>
    <x v="0"/>
    <n v="2827777.2439999999"/>
  </r>
  <r>
    <d v="2020-06-28T00:00:00"/>
    <n v="6"/>
    <x v="0"/>
    <x v="2"/>
    <x v="0"/>
    <x v="1"/>
    <n v="3590.7345"/>
  </r>
  <r>
    <d v="2020-06-28T00:00:00"/>
    <n v="6"/>
    <x v="0"/>
    <x v="2"/>
    <x v="0"/>
    <x v="2"/>
    <n v="92762.736944649994"/>
  </r>
  <r>
    <d v="2020-06-28T00:00:00"/>
    <n v="6"/>
    <x v="0"/>
    <x v="3"/>
    <x v="0"/>
    <x v="0"/>
    <n v="803768.48250000004"/>
  </r>
  <r>
    <d v="2020-06-28T00:00:00"/>
    <n v="6"/>
    <x v="0"/>
    <x v="3"/>
    <x v="0"/>
    <x v="1"/>
    <n v="2013.7014999999999"/>
  </r>
  <r>
    <d v="2020-06-28T00:00:00"/>
    <n v="6"/>
    <x v="0"/>
    <x v="3"/>
    <x v="0"/>
    <x v="2"/>
    <n v="11171.73947"/>
  </r>
  <r>
    <d v="2020-06-28T00:00:00"/>
    <n v="6"/>
    <x v="0"/>
    <x v="4"/>
    <x v="1"/>
    <x v="0"/>
    <n v="0"/>
  </r>
  <r>
    <d v="2020-06-28T00:00:00"/>
    <n v="6"/>
    <x v="0"/>
    <x v="4"/>
    <x v="1"/>
    <x v="1"/>
    <n v="75.396000000000001"/>
  </r>
  <r>
    <d v="2020-06-28T00:00:00"/>
    <n v="6"/>
    <x v="0"/>
    <x v="4"/>
    <x v="1"/>
    <x v="2"/>
    <n v="0"/>
  </r>
  <r>
    <d v="2020-06-28T00:00:00"/>
    <n v="6"/>
    <x v="0"/>
    <x v="5"/>
    <x v="0"/>
    <x v="0"/>
    <n v="313826.42550000001"/>
  </r>
  <r>
    <d v="2020-06-28T00:00:00"/>
    <n v="6"/>
    <x v="0"/>
    <x v="5"/>
    <x v="0"/>
    <x v="1"/>
    <n v="1237.751"/>
  </r>
  <r>
    <d v="2020-06-28T00:00:00"/>
    <n v="6"/>
    <x v="0"/>
    <x v="5"/>
    <x v="0"/>
    <x v="2"/>
    <n v="9482.9318999999996"/>
  </r>
  <r>
    <d v="2020-06-28T00:00:00"/>
    <n v="6"/>
    <x v="0"/>
    <x v="6"/>
    <x v="0"/>
    <x v="0"/>
    <n v="0"/>
  </r>
  <r>
    <d v="2020-06-28T00:00:00"/>
    <n v="6"/>
    <x v="0"/>
    <x v="6"/>
    <x v="0"/>
    <x v="1"/>
    <n v="9.4245000000000001"/>
  </r>
  <r>
    <d v="2020-06-28T00:00:00"/>
    <n v="6"/>
    <x v="0"/>
    <x v="6"/>
    <x v="0"/>
    <x v="2"/>
    <n v="276.452"/>
  </r>
  <r>
    <d v="2020-06-28T00:00:00"/>
    <n v="6"/>
    <x v="0"/>
    <x v="7"/>
    <x v="0"/>
    <x v="0"/>
    <n v="0"/>
  </r>
  <r>
    <d v="2020-06-28T00:00:00"/>
    <n v="6"/>
    <x v="0"/>
    <x v="7"/>
    <x v="0"/>
    <x v="1"/>
    <n v="7841.1840000000002"/>
  </r>
  <r>
    <d v="2020-06-28T00:00:00"/>
    <n v="6"/>
    <x v="0"/>
    <x v="7"/>
    <x v="0"/>
    <x v="2"/>
    <n v="0"/>
  </r>
  <r>
    <d v="2020-06-29T00:00:00"/>
    <n v="6"/>
    <x v="0"/>
    <x v="0"/>
    <x v="0"/>
    <x v="0"/>
    <n v="3496008.8505000002"/>
  </r>
  <r>
    <d v="2020-06-29T00:00:00"/>
    <n v="6"/>
    <x v="0"/>
    <x v="0"/>
    <x v="0"/>
    <x v="1"/>
    <n v="16247.838"/>
  </r>
  <r>
    <d v="2020-06-29T00:00:00"/>
    <n v="6"/>
    <x v="0"/>
    <x v="0"/>
    <x v="0"/>
    <x v="2"/>
    <n v="56398.092900000003"/>
  </r>
  <r>
    <d v="2020-06-29T00:00:00"/>
    <n v="6"/>
    <x v="0"/>
    <x v="1"/>
    <x v="0"/>
    <x v="0"/>
    <n v="830361.28"/>
  </r>
  <r>
    <d v="2020-06-29T00:00:00"/>
    <n v="6"/>
    <x v="0"/>
    <x v="1"/>
    <x v="0"/>
    <x v="1"/>
    <n v="2192.7669999999998"/>
  </r>
  <r>
    <d v="2020-06-29T00:00:00"/>
    <n v="6"/>
    <x v="0"/>
    <x v="1"/>
    <x v="0"/>
    <x v="2"/>
    <n v="14080.51715"/>
  </r>
  <r>
    <d v="2020-06-29T00:00:00"/>
    <n v="6"/>
    <x v="0"/>
    <x v="2"/>
    <x v="0"/>
    <x v="0"/>
    <n v="2825282.8930000002"/>
  </r>
  <r>
    <d v="2020-06-29T00:00:00"/>
    <n v="6"/>
    <x v="0"/>
    <x v="2"/>
    <x v="0"/>
    <x v="1"/>
    <n v="3172.915"/>
  </r>
  <r>
    <d v="2020-06-29T00:00:00"/>
    <n v="6"/>
    <x v="0"/>
    <x v="2"/>
    <x v="0"/>
    <x v="2"/>
    <n v="85749.368353049998"/>
  </r>
  <r>
    <d v="2020-06-29T00:00:00"/>
    <n v="6"/>
    <x v="0"/>
    <x v="3"/>
    <x v="0"/>
    <x v="0"/>
    <n v="751864.61950000003"/>
  </r>
  <r>
    <d v="2020-06-29T00:00:00"/>
    <n v="6"/>
    <x v="0"/>
    <x v="3"/>
    <x v="0"/>
    <x v="1"/>
    <n v="1705.8344999999999"/>
  </r>
  <r>
    <d v="2020-06-29T00:00:00"/>
    <n v="6"/>
    <x v="0"/>
    <x v="3"/>
    <x v="0"/>
    <x v="2"/>
    <n v="9533.1330699999999"/>
  </r>
  <r>
    <d v="2020-06-29T00:00:00"/>
    <n v="6"/>
    <x v="0"/>
    <x v="4"/>
    <x v="1"/>
    <x v="0"/>
    <n v="0"/>
  </r>
  <r>
    <d v="2020-06-29T00:00:00"/>
    <n v="6"/>
    <x v="0"/>
    <x v="4"/>
    <x v="1"/>
    <x v="1"/>
    <n v="40.839500000000001"/>
  </r>
  <r>
    <d v="2020-06-29T00:00:00"/>
    <n v="6"/>
    <x v="0"/>
    <x v="4"/>
    <x v="1"/>
    <x v="2"/>
    <n v="0"/>
  </r>
  <r>
    <d v="2020-06-29T00:00:00"/>
    <n v="6"/>
    <x v="0"/>
    <x v="5"/>
    <x v="0"/>
    <x v="0"/>
    <n v="349777.75150000001"/>
  </r>
  <r>
    <d v="2020-06-29T00:00:00"/>
    <n v="6"/>
    <x v="0"/>
    <x v="5"/>
    <x v="0"/>
    <x v="1"/>
    <n v="1375.9770000000001"/>
  </r>
  <r>
    <d v="2020-06-29T00:00:00"/>
    <n v="6"/>
    <x v="0"/>
    <x v="5"/>
    <x v="0"/>
    <x v="2"/>
    <n v="9764.7244499999997"/>
  </r>
  <r>
    <d v="2020-06-29T00:00:00"/>
    <n v="6"/>
    <x v="0"/>
    <x v="6"/>
    <x v="0"/>
    <x v="0"/>
    <n v="0"/>
  </r>
  <r>
    <d v="2020-06-29T00:00:00"/>
    <n v="6"/>
    <x v="0"/>
    <x v="6"/>
    <x v="0"/>
    <x v="1"/>
    <n v="18.849"/>
  </r>
  <r>
    <d v="2020-06-29T00:00:00"/>
    <n v="6"/>
    <x v="0"/>
    <x v="6"/>
    <x v="0"/>
    <x v="2"/>
    <n v="0"/>
  </r>
  <r>
    <d v="2020-06-29T00:00:00"/>
    <n v="6"/>
    <x v="0"/>
    <x v="7"/>
    <x v="0"/>
    <x v="0"/>
    <n v="0"/>
  </r>
  <r>
    <d v="2020-06-29T00:00:00"/>
    <n v="6"/>
    <x v="0"/>
    <x v="7"/>
    <x v="0"/>
    <x v="1"/>
    <n v="7272.5725000000002"/>
  </r>
  <r>
    <d v="2020-06-29T00:00:00"/>
    <n v="6"/>
    <x v="0"/>
    <x v="7"/>
    <x v="0"/>
    <x v="2"/>
    <n v="0"/>
  </r>
  <r>
    <d v="2020-06-30T00:00:00"/>
    <n v="6"/>
    <x v="0"/>
    <x v="0"/>
    <x v="0"/>
    <x v="0"/>
    <n v="2304255.6935000001"/>
  </r>
  <r>
    <d v="2020-06-30T00:00:00"/>
    <n v="6"/>
    <x v="0"/>
    <x v="0"/>
    <x v="0"/>
    <x v="1"/>
    <n v="10492.61"/>
  </r>
  <r>
    <d v="2020-06-30T00:00:00"/>
    <n v="6"/>
    <x v="0"/>
    <x v="0"/>
    <x v="0"/>
    <x v="2"/>
    <n v="37430.658349999998"/>
  </r>
  <r>
    <d v="2020-06-30T00:00:00"/>
    <n v="6"/>
    <x v="0"/>
    <x v="1"/>
    <x v="0"/>
    <x v="0"/>
    <n v="4286337.9960000003"/>
  </r>
  <r>
    <d v="2020-06-30T00:00:00"/>
    <n v="6"/>
    <x v="0"/>
    <x v="1"/>
    <x v="0"/>
    <x v="1"/>
    <n v="2503.7755000000002"/>
  </r>
  <r>
    <d v="2020-06-30T00:00:00"/>
    <n v="6"/>
    <x v="0"/>
    <x v="1"/>
    <x v="0"/>
    <x v="2"/>
    <n v="14895.516495"/>
  </r>
  <r>
    <d v="2020-06-30T00:00:00"/>
    <n v="6"/>
    <x v="0"/>
    <x v="2"/>
    <x v="0"/>
    <x v="0"/>
    <n v="2779228.503"/>
  </r>
  <r>
    <d v="2020-06-30T00:00:00"/>
    <n v="6"/>
    <x v="0"/>
    <x v="2"/>
    <x v="0"/>
    <x v="1"/>
    <n v="3182.3395"/>
  </r>
  <r>
    <d v="2020-06-30T00:00:00"/>
    <n v="6"/>
    <x v="0"/>
    <x v="2"/>
    <x v="0"/>
    <x v="2"/>
    <n v="81594.435846399996"/>
  </r>
  <r>
    <d v="2020-06-30T00:00:00"/>
    <n v="6"/>
    <x v="0"/>
    <x v="3"/>
    <x v="0"/>
    <x v="0"/>
    <n v="764298.67649999994"/>
  </r>
  <r>
    <d v="2020-06-30T00:00:00"/>
    <n v="6"/>
    <x v="0"/>
    <x v="3"/>
    <x v="0"/>
    <x v="1"/>
    <n v="1746.674"/>
  </r>
  <r>
    <d v="2020-06-30T00:00:00"/>
    <n v="6"/>
    <x v="0"/>
    <x v="3"/>
    <x v="0"/>
    <x v="2"/>
    <n v="9470.4601449999991"/>
  </r>
  <r>
    <d v="2020-06-30T00:00:00"/>
    <n v="6"/>
    <x v="0"/>
    <x v="4"/>
    <x v="1"/>
    <x v="0"/>
    <n v="0"/>
  </r>
  <r>
    <d v="2020-06-30T00:00:00"/>
    <n v="6"/>
    <x v="0"/>
    <x v="4"/>
    <x v="1"/>
    <x v="1"/>
    <n v="0"/>
  </r>
  <r>
    <d v="2020-06-30T00:00:00"/>
    <n v="6"/>
    <x v="0"/>
    <x v="4"/>
    <x v="1"/>
    <x v="2"/>
    <n v="0"/>
  </r>
  <r>
    <d v="2020-06-30T00:00:00"/>
    <n v="6"/>
    <x v="0"/>
    <x v="5"/>
    <x v="0"/>
    <x v="0"/>
    <n v="313952.08549999999"/>
  </r>
  <r>
    <d v="2020-06-30T00:00:00"/>
    <n v="6"/>
    <x v="0"/>
    <x v="5"/>
    <x v="0"/>
    <x v="1"/>
    <n v="1156.0719999999999"/>
  </r>
  <r>
    <d v="2020-06-30T00:00:00"/>
    <n v="6"/>
    <x v="0"/>
    <x v="5"/>
    <x v="0"/>
    <x v="2"/>
    <n v="7860.0330000000004"/>
  </r>
  <r>
    <d v="2020-06-30T00:00:00"/>
    <n v="6"/>
    <x v="0"/>
    <x v="6"/>
    <x v="0"/>
    <x v="0"/>
    <n v="0"/>
  </r>
  <r>
    <d v="2020-06-30T00:00:00"/>
    <n v="6"/>
    <x v="0"/>
    <x v="6"/>
    <x v="0"/>
    <x v="1"/>
    <n v="9.4245000000000001"/>
  </r>
  <r>
    <d v="2020-06-30T00:00:00"/>
    <n v="6"/>
    <x v="0"/>
    <x v="6"/>
    <x v="0"/>
    <x v="2"/>
    <n v="0"/>
  </r>
  <r>
    <d v="2020-06-30T00:00:00"/>
    <n v="6"/>
    <x v="0"/>
    <x v="7"/>
    <x v="0"/>
    <x v="0"/>
    <n v="0"/>
  </r>
  <r>
    <d v="2020-06-30T00:00:00"/>
    <n v="6"/>
    <x v="0"/>
    <x v="7"/>
    <x v="0"/>
    <x v="1"/>
    <n v="6942.7150000000001"/>
  </r>
  <r>
    <d v="2020-06-30T00:00:00"/>
    <n v="6"/>
    <x v="0"/>
    <x v="7"/>
    <x v="0"/>
    <x v="2"/>
    <n v="0"/>
  </r>
  <r>
    <d v="2020-07-01T00:00:00"/>
    <n v="7"/>
    <x v="1"/>
    <x v="0"/>
    <x v="0"/>
    <x v="0"/>
    <n v="1773031.1850000001"/>
  </r>
  <r>
    <d v="2020-07-01T00:00:00"/>
    <n v="7"/>
    <x v="1"/>
    <x v="0"/>
    <x v="0"/>
    <x v="1"/>
    <n v="7583.5810000000001"/>
  </r>
  <r>
    <d v="2020-07-01T00:00:00"/>
    <n v="7"/>
    <x v="1"/>
    <x v="0"/>
    <x v="0"/>
    <x v="2"/>
    <n v="27086.641299999999"/>
  </r>
  <r>
    <d v="2020-07-01T00:00:00"/>
    <n v="7"/>
    <x v="1"/>
    <x v="1"/>
    <x v="0"/>
    <x v="0"/>
    <n v="6098097.5930000003"/>
  </r>
  <r>
    <d v="2020-07-01T00:00:00"/>
    <n v="7"/>
    <x v="1"/>
    <x v="1"/>
    <x v="0"/>
    <x v="1"/>
    <n v="2387.54"/>
  </r>
  <r>
    <d v="2020-07-01T00:00:00"/>
    <n v="7"/>
    <x v="1"/>
    <x v="1"/>
    <x v="0"/>
    <x v="2"/>
    <n v="14482.283584999999"/>
  </r>
  <r>
    <d v="2020-07-01T00:00:00"/>
    <n v="7"/>
    <x v="1"/>
    <x v="2"/>
    <x v="0"/>
    <x v="0"/>
    <n v="3366566.4844999998"/>
  </r>
  <r>
    <d v="2020-07-01T00:00:00"/>
    <n v="7"/>
    <x v="1"/>
    <x v="2"/>
    <x v="0"/>
    <x v="1"/>
    <n v="3801.2150000000001"/>
  </r>
  <r>
    <d v="2020-07-01T00:00:00"/>
    <n v="7"/>
    <x v="1"/>
    <x v="2"/>
    <x v="0"/>
    <x v="2"/>
    <n v="87075.123135000002"/>
  </r>
  <r>
    <d v="2020-07-01T00:00:00"/>
    <n v="7"/>
    <x v="1"/>
    <x v="3"/>
    <x v="0"/>
    <x v="0"/>
    <n v="729556.82799999998"/>
  </r>
  <r>
    <d v="2020-07-01T00:00:00"/>
    <n v="7"/>
    <x v="1"/>
    <x v="3"/>
    <x v="0"/>
    <x v="1"/>
    <n v="1586.4575"/>
  </r>
  <r>
    <d v="2020-07-01T00:00:00"/>
    <n v="7"/>
    <x v="1"/>
    <x v="3"/>
    <x v="0"/>
    <x v="2"/>
    <n v="9299.4054699999997"/>
  </r>
  <r>
    <d v="2020-07-01T00:00:00"/>
    <n v="7"/>
    <x v="1"/>
    <x v="4"/>
    <x v="1"/>
    <x v="0"/>
    <n v="0"/>
  </r>
  <r>
    <d v="2020-07-01T00:00:00"/>
    <n v="7"/>
    <x v="1"/>
    <x v="4"/>
    <x v="1"/>
    <x v="1"/>
    <n v="0"/>
  </r>
  <r>
    <d v="2020-07-01T00:00:00"/>
    <n v="7"/>
    <x v="1"/>
    <x v="4"/>
    <x v="1"/>
    <x v="2"/>
    <n v="0"/>
  </r>
  <r>
    <d v="2020-07-01T00:00:00"/>
    <n v="7"/>
    <x v="1"/>
    <x v="5"/>
    <x v="0"/>
    <x v="0"/>
    <n v="275742.02100000001"/>
  </r>
  <r>
    <d v="2020-07-01T00:00:00"/>
    <n v="7"/>
    <x v="1"/>
    <x v="5"/>
    <x v="0"/>
    <x v="1"/>
    <n v="1024.1289999999999"/>
  </r>
  <r>
    <d v="2020-07-01T00:00:00"/>
    <n v="7"/>
    <x v="1"/>
    <x v="5"/>
    <x v="0"/>
    <x v="2"/>
    <n v="7241.1575000000003"/>
  </r>
  <r>
    <d v="2020-07-01T00:00:00"/>
    <n v="7"/>
    <x v="1"/>
    <x v="6"/>
    <x v="0"/>
    <x v="0"/>
    <n v="0"/>
  </r>
  <r>
    <d v="2020-07-01T00:00:00"/>
    <n v="7"/>
    <x v="1"/>
    <x v="6"/>
    <x v="0"/>
    <x v="1"/>
    <n v="18.849"/>
  </r>
  <r>
    <d v="2020-07-01T00:00:00"/>
    <n v="7"/>
    <x v="1"/>
    <x v="6"/>
    <x v="0"/>
    <x v="2"/>
    <n v="0"/>
  </r>
  <r>
    <d v="2020-07-01T00:00:00"/>
    <n v="7"/>
    <x v="1"/>
    <x v="7"/>
    <x v="0"/>
    <x v="0"/>
    <n v="0"/>
  </r>
  <r>
    <d v="2020-07-01T00:00:00"/>
    <n v="7"/>
    <x v="1"/>
    <x v="7"/>
    <x v="0"/>
    <x v="1"/>
    <n v="6911.3"/>
  </r>
  <r>
    <d v="2020-07-01T00:00:00"/>
    <n v="7"/>
    <x v="1"/>
    <x v="7"/>
    <x v="0"/>
    <x v="2"/>
    <n v="0"/>
  </r>
  <r>
    <d v="2020-07-02T00:00:00"/>
    <n v="7"/>
    <x v="1"/>
    <x v="0"/>
    <x v="0"/>
    <x v="0"/>
    <n v="1839093.7885"/>
  </r>
  <r>
    <d v="2020-07-02T00:00:00"/>
    <n v="7"/>
    <x v="1"/>
    <x v="0"/>
    <x v="0"/>
    <x v="1"/>
    <n v="7498.7605000000003"/>
  </r>
  <r>
    <d v="2020-07-02T00:00:00"/>
    <n v="7"/>
    <x v="1"/>
    <x v="0"/>
    <x v="0"/>
    <x v="2"/>
    <n v="24291.02045"/>
  </r>
  <r>
    <d v="2020-07-02T00:00:00"/>
    <n v="7"/>
    <x v="1"/>
    <x v="1"/>
    <x v="0"/>
    <x v="0"/>
    <n v="3778734.426"/>
  </r>
  <r>
    <d v="2020-07-02T00:00:00"/>
    <n v="7"/>
    <x v="1"/>
    <x v="1"/>
    <x v="0"/>
    <x v="1"/>
    <n v="2679.6995000000002"/>
  </r>
  <r>
    <d v="2020-07-02T00:00:00"/>
    <n v="7"/>
    <x v="1"/>
    <x v="1"/>
    <x v="0"/>
    <x v="2"/>
    <n v="15421.340765000001"/>
  </r>
  <r>
    <d v="2020-07-02T00:00:00"/>
    <n v="7"/>
    <x v="1"/>
    <x v="2"/>
    <x v="0"/>
    <x v="0"/>
    <n v="2260868.4369999999"/>
  </r>
  <r>
    <d v="2020-07-02T00:00:00"/>
    <n v="7"/>
    <x v="1"/>
    <x v="2"/>
    <x v="0"/>
    <x v="1"/>
    <n v="3075.5284999999999"/>
  </r>
  <r>
    <d v="2020-07-02T00:00:00"/>
    <n v="7"/>
    <x v="1"/>
    <x v="2"/>
    <x v="0"/>
    <x v="2"/>
    <n v="65452.912489399998"/>
  </r>
  <r>
    <d v="2020-07-02T00:00:00"/>
    <n v="7"/>
    <x v="1"/>
    <x v="3"/>
    <x v="0"/>
    <x v="0"/>
    <n v="761955.11750000005"/>
  </r>
  <r>
    <d v="2020-07-02T00:00:00"/>
    <n v="7"/>
    <x v="1"/>
    <x v="3"/>
    <x v="0"/>
    <x v="1"/>
    <n v="1768.6645000000001"/>
  </r>
  <r>
    <d v="2020-07-02T00:00:00"/>
    <n v="7"/>
    <x v="1"/>
    <x v="3"/>
    <x v="0"/>
    <x v="2"/>
    <n v="10685.341025"/>
  </r>
  <r>
    <d v="2020-07-02T00:00:00"/>
    <n v="7"/>
    <x v="1"/>
    <x v="4"/>
    <x v="1"/>
    <x v="0"/>
    <n v="0"/>
  </r>
  <r>
    <d v="2020-07-02T00:00:00"/>
    <n v="7"/>
    <x v="1"/>
    <x v="4"/>
    <x v="1"/>
    <x v="1"/>
    <n v="0"/>
  </r>
  <r>
    <d v="2020-07-02T00:00:00"/>
    <n v="7"/>
    <x v="1"/>
    <x v="4"/>
    <x v="1"/>
    <x v="2"/>
    <n v="0"/>
  </r>
  <r>
    <d v="2020-07-02T00:00:00"/>
    <n v="7"/>
    <x v="1"/>
    <x v="5"/>
    <x v="0"/>
    <x v="0"/>
    <n v="284019.87349999999"/>
  </r>
  <r>
    <d v="2020-07-02T00:00:00"/>
    <n v="7"/>
    <x v="1"/>
    <x v="5"/>
    <x v="0"/>
    <x v="1"/>
    <n v="1108.9494999999999"/>
  </r>
  <r>
    <d v="2020-07-02T00:00:00"/>
    <n v="7"/>
    <x v="1"/>
    <x v="5"/>
    <x v="0"/>
    <x v="2"/>
    <n v="7254.0376500000002"/>
  </r>
  <r>
    <d v="2020-07-02T00:00:00"/>
    <n v="7"/>
    <x v="1"/>
    <x v="6"/>
    <x v="0"/>
    <x v="0"/>
    <n v="0"/>
  </r>
  <r>
    <d v="2020-07-02T00:00:00"/>
    <n v="7"/>
    <x v="1"/>
    <x v="6"/>
    <x v="0"/>
    <x v="1"/>
    <n v="6.2830000000000004"/>
  </r>
  <r>
    <d v="2020-07-02T00:00:00"/>
    <n v="7"/>
    <x v="1"/>
    <x v="6"/>
    <x v="0"/>
    <x v="2"/>
    <n v="273.31049999999999"/>
  </r>
  <r>
    <d v="2020-07-02T00:00:00"/>
    <n v="7"/>
    <x v="1"/>
    <x v="7"/>
    <x v="0"/>
    <x v="0"/>
    <n v="0"/>
  </r>
  <r>
    <d v="2020-07-02T00:00:00"/>
    <n v="7"/>
    <x v="1"/>
    <x v="7"/>
    <x v="0"/>
    <x v="1"/>
    <n v="6901.8755000000001"/>
  </r>
  <r>
    <d v="2020-07-02T00:00:00"/>
    <n v="7"/>
    <x v="1"/>
    <x v="7"/>
    <x v="0"/>
    <x v="2"/>
    <n v="0"/>
  </r>
  <r>
    <d v="2020-07-03T00:00:00"/>
    <n v="7"/>
    <x v="1"/>
    <x v="0"/>
    <x v="0"/>
    <x v="0"/>
    <n v="1532351.4454999999"/>
  </r>
  <r>
    <d v="2020-07-03T00:00:00"/>
    <n v="7"/>
    <x v="1"/>
    <x v="0"/>
    <x v="0"/>
    <x v="1"/>
    <n v="3930.0165000000002"/>
  </r>
  <r>
    <d v="2020-07-03T00:00:00"/>
    <n v="7"/>
    <x v="1"/>
    <x v="0"/>
    <x v="0"/>
    <x v="2"/>
    <n v="13525.72825"/>
  </r>
  <r>
    <d v="2020-07-03T00:00:00"/>
    <n v="7"/>
    <x v="1"/>
    <x v="1"/>
    <x v="0"/>
    <x v="0"/>
    <n v="2964941.4169999999"/>
  </r>
  <r>
    <d v="2020-07-03T00:00:00"/>
    <n v="7"/>
    <x v="1"/>
    <x v="1"/>
    <x v="0"/>
    <x v="1"/>
    <n v="2751.9540000000002"/>
  </r>
  <r>
    <d v="2020-07-03T00:00:00"/>
    <n v="7"/>
    <x v="1"/>
    <x v="1"/>
    <x v="0"/>
    <x v="2"/>
    <n v="14669.5484"/>
  </r>
  <r>
    <d v="2020-07-03T00:00:00"/>
    <n v="7"/>
    <x v="1"/>
    <x v="2"/>
    <x v="0"/>
    <x v="0"/>
    <n v="2189942.7914999998"/>
  </r>
  <r>
    <d v="2020-07-03T00:00:00"/>
    <n v="7"/>
    <x v="1"/>
    <x v="2"/>
    <x v="0"/>
    <x v="1"/>
    <n v="3047.2550000000001"/>
  </r>
  <r>
    <d v="2020-07-03T00:00:00"/>
    <n v="7"/>
    <x v="1"/>
    <x v="2"/>
    <x v="0"/>
    <x v="2"/>
    <n v="61654.482114999999"/>
  </r>
  <r>
    <d v="2020-07-03T00:00:00"/>
    <n v="7"/>
    <x v="1"/>
    <x v="3"/>
    <x v="0"/>
    <x v="0"/>
    <n v="727794.44649999996"/>
  </r>
  <r>
    <d v="2020-07-03T00:00:00"/>
    <n v="7"/>
    <x v="1"/>
    <x v="3"/>
    <x v="0"/>
    <x v="1"/>
    <n v="1831.4945"/>
  </r>
  <r>
    <d v="2020-07-03T00:00:00"/>
    <n v="7"/>
    <x v="1"/>
    <x v="3"/>
    <x v="0"/>
    <x v="2"/>
    <n v="9440.0818400000007"/>
  </r>
  <r>
    <d v="2020-07-03T00:00:00"/>
    <n v="7"/>
    <x v="1"/>
    <x v="4"/>
    <x v="1"/>
    <x v="0"/>
    <n v="0"/>
  </r>
  <r>
    <d v="2020-07-03T00:00:00"/>
    <n v="7"/>
    <x v="1"/>
    <x v="4"/>
    <x v="1"/>
    <x v="1"/>
    <n v="0"/>
  </r>
  <r>
    <d v="2020-07-03T00:00:00"/>
    <n v="7"/>
    <x v="1"/>
    <x v="4"/>
    <x v="1"/>
    <x v="2"/>
    <n v="0"/>
  </r>
  <r>
    <d v="2020-07-03T00:00:00"/>
    <n v="7"/>
    <x v="1"/>
    <x v="5"/>
    <x v="0"/>
    <x v="0"/>
    <n v="271146.00650000002"/>
  </r>
  <r>
    <d v="2020-07-03T00:00:00"/>
    <n v="7"/>
    <x v="1"/>
    <x v="5"/>
    <x v="0"/>
    <x v="1"/>
    <n v="1052.4024999999999"/>
  </r>
  <r>
    <d v="2020-07-03T00:00:00"/>
    <n v="7"/>
    <x v="1"/>
    <x v="5"/>
    <x v="0"/>
    <x v="2"/>
    <n v="6828.3644000000004"/>
  </r>
  <r>
    <d v="2020-07-03T00:00:00"/>
    <n v="7"/>
    <x v="1"/>
    <x v="6"/>
    <x v="0"/>
    <x v="0"/>
    <n v="0"/>
  </r>
  <r>
    <d v="2020-07-03T00:00:00"/>
    <n v="7"/>
    <x v="1"/>
    <x v="6"/>
    <x v="0"/>
    <x v="1"/>
    <n v="12.566000000000001"/>
  </r>
  <r>
    <d v="2020-07-03T00:00:00"/>
    <n v="7"/>
    <x v="1"/>
    <x v="6"/>
    <x v="0"/>
    <x v="2"/>
    <n v="0"/>
  </r>
  <r>
    <d v="2020-07-03T00:00:00"/>
    <n v="7"/>
    <x v="1"/>
    <x v="7"/>
    <x v="0"/>
    <x v="0"/>
    <n v="0"/>
  </r>
  <r>
    <d v="2020-07-03T00:00:00"/>
    <n v="7"/>
    <x v="1"/>
    <x v="7"/>
    <x v="0"/>
    <x v="1"/>
    <n v="7187.7520000000004"/>
  </r>
  <r>
    <d v="2020-07-03T00:00:00"/>
    <n v="7"/>
    <x v="1"/>
    <x v="7"/>
    <x v="0"/>
    <x v="2"/>
    <n v="0"/>
  </r>
  <r>
    <d v="2020-07-04T00:00:00"/>
    <n v="7"/>
    <x v="1"/>
    <x v="0"/>
    <x v="0"/>
    <x v="0"/>
    <n v="5588100.2000000002"/>
  </r>
  <r>
    <d v="2020-07-04T00:00:00"/>
    <n v="7"/>
    <x v="1"/>
    <x v="0"/>
    <x v="0"/>
    <x v="1"/>
    <n v="9575.2919999999995"/>
  </r>
  <r>
    <d v="2020-07-04T00:00:00"/>
    <n v="7"/>
    <x v="1"/>
    <x v="0"/>
    <x v="0"/>
    <x v="2"/>
    <n v="36451.924025"/>
  </r>
  <r>
    <d v="2020-07-04T00:00:00"/>
    <n v="7"/>
    <x v="1"/>
    <x v="1"/>
    <x v="0"/>
    <x v="0"/>
    <n v="2395739.3149999999"/>
  </r>
  <r>
    <d v="2020-07-04T00:00:00"/>
    <n v="7"/>
    <x v="1"/>
    <x v="1"/>
    <x v="0"/>
    <x v="1"/>
    <n v="2927.8780000000002"/>
  </r>
  <r>
    <d v="2020-07-04T00:00:00"/>
    <n v="7"/>
    <x v="1"/>
    <x v="1"/>
    <x v="0"/>
    <x v="2"/>
    <n v="14425.076870000001"/>
  </r>
  <r>
    <d v="2020-07-04T00:00:00"/>
    <n v="7"/>
    <x v="1"/>
    <x v="2"/>
    <x v="0"/>
    <x v="0"/>
    <n v="2416454.3659999999"/>
  </r>
  <r>
    <d v="2020-07-04T00:00:00"/>
    <n v="7"/>
    <x v="1"/>
    <x v="2"/>
    <x v="0"/>
    <x v="1"/>
    <n v="2971.8589999999999"/>
  </r>
  <r>
    <d v="2020-07-04T00:00:00"/>
    <n v="7"/>
    <x v="1"/>
    <x v="2"/>
    <x v="0"/>
    <x v="2"/>
    <n v="66662.441510000004"/>
  </r>
  <r>
    <d v="2020-07-04T00:00:00"/>
    <n v="7"/>
    <x v="1"/>
    <x v="3"/>
    <x v="0"/>
    <x v="0"/>
    <n v="725001.65300000005"/>
  </r>
  <r>
    <d v="2020-07-04T00:00:00"/>
    <n v="7"/>
    <x v="1"/>
    <x v="3"/>
    <x v="0"/>
    <x v="1"/>
    <n v="1730.9665"/>
  </r>
  <r>
    <d v="2020-07-04T00:00:00"/>
    <n v="7"/>
    <x v="1"/>
    <x v="3"/>
    <x v="0"/>
    <x v="2"/>
    <n v="9230.0725650000004"/>
  </r>
  <r>
    <d v="2020-07-04T00:00:00"/>
    <n v="7"/>
    <x v="1"/>
    <x v="4"/>
    <x v="1"/>
    <x v="0"/>
    <n v="0"/>
  </r>
  <r>
    <d v="2020-07-04T00:00:00"/>
    <n v="7"/>
    <x v="1"/>
    <x v="4"/>
    <x v="1"/>
    <x v="1"/>
    <n v="0"/>
  </r>
  <r>
    <d v="2020-07-04T00:00:00"/>
    <n v="7"/>
    <x v="1"/>
    <x v="4"/>
    <x v="1"/>
    <x v="2"/>
    <n v="0"/>
  </r>
  <r>
    <d v="2020-07-04T00:00:00"/>
    <n v="7"/>
    <x v="1"/>
    <x v="5"/>
    <x v="0"/>
    <x v="0"/>
    <n v="250682.27549999999"/>
  </r>
  <r>
    <d v="2020-07-04T00:00:00"/>
    <n v="7"/>
    <x v="1"/>
    <x v="5"/>
    <x v="0"/>
    <x v="1"/>
    <n v="801.08249999999998"/>
  </r>
  <r>
    <d v="2020-07-04T00:00:00"/>
    <n v="7"/>
    <x v="1"/>
    <x v="5"/>
    <x v="0"/>
    <x v="2"/>
    <n v="5154.5731999999998"/>
  </r>
  <r>
    <d v="2020-07-04T00:00:00"/>
    <n v="7"/>
    <x v="1"/>
    <x v="6"/>
    <x v="0"/>
    <x v="0"/>
    <n v="0"/>
  </r>
  <r>
    <d v="2020-07-04T00:00:00"/>
    <n v="7"/>
    <x v="1"/>
    <x v="6"/>
    <x v="0"/>
    <x v="1"/>
    <n v="12.566000000000001"/>
  </r>
  <r>
    <d v="2020-07-04T00:00:00"/>
    <n v="7"/>
    <x v="1"/>
    <x v="6"/>
    <x v="0"/>
    <x v="2"/>
    <n v="471.22500000000002"/>
  </r>
  <r>
    <d v="2020-07-04T00:00:00"/>
    <n v="7"/>
    <x v="1"/>
    <x v="7"/>
    <x v="0"/>
    <x v="0"/>
    <n v="0"/>
  </r>
  <r>
    <d v="2020-07-04T00:00:00"/>
    <n v="7"/>
    <x v="1"/>
    <x v="7"/>
    <x v="0"/>
    <x v="1"/>
    <n v="6820.1965"/>
  </r>
  <r>
    <d v="2020-07-04T00:00:00"/>
    <n v="7"/>
    <x v="1"/>
    <x v="7"/>
    <x v="0"/>
    <x v="2"/>
    <n v="0"/>
  </r>
  <r>
    <d v="2020-07-05T00:00:00"/>
    <n v="7"/>
    <x v="1"/>
    <x v="0"/>
    <x v="0"/>
    <x v="0"/>
    <n v="8751794.8975000009"/>
  </r>
  <r>
    <d v="2020-07-05T00:00:00"/>
    <n v="7"/>
    <x v="1"/>
    <x v="0"/>
    <x v="0"/>
    <x v="1"/>
    <n v="16819.591"/>
  </r>
  <r>
    <d v="2020-07-05T00:00:00"/>
    <n v="7"/>
    <x v="1"/>
    <x v="0"/>
    <x v="0"/>
    <x v="2"/>
    <n v="89303.734649999999"/>
  </r>
  <r>
    <d v="2020-07-05T00:00:00"/>
    <n v="7"/>
    <x v="1"/>
    <x v="1"/>
    <x v="0"/>
    <x v="0"/>
    <n v="2248462.6535"/>
  </r>
  <r>
    <d v="2020-07-05T00:00:00"/>
    <n v="7"/>
    <x v="1"/>
    <x v="1"/>
    <x v="0"/>
    <x v="1"/>
    <n v="3012.6985"/>
  </r>
  <r>
    <d v="2020-07-05T00:00:00"/>
    <n v="7"/>
    <x v="1"/>
    <x v="1"/>
    <x v="0"/>
    <x v="2"/>
    <n v="13921.714325000001"/>
  </r>
  <r>
    <d v="2020-07-05T00:00:00"/>
    <n v="7"/>
    <x v="1"/>
    <x v="2"/>
    <x v="0"/>
    <x v="0"/>
    <n v="2625920.1614999999"/>
  </r>
  <r>
    <d v="2020-07-05T00:00:00"/>
    <n v="7"/>
    <x v="1"/>
    <x v="2"/>
    <x v="0"/>
    <x v="1"/>
    <n v="3490.2064999999998"/>
  </r>
  <r>
    <d v="2020-07-05T00:00:00"/>
    <n v="7"/>
    <x v="1"/>
    <x v="2"/>
    <x v="0"/>
    <x v="2"/>
    <n v="70984.708213200007"/>
  </r>
  <r>
    <d v="2020-07-05T00:00:00"/>
    <n v="7"/>
    <x v="1"/>
    <x v="3"/>
    <x v="0"/>
    <x v="0"/>
    <n v="765929.11499999999"/>
  </r>
  <r>
    <d v="2020-07-05T00:00:00"/>
    <n v="7"/>
    <x v="1"/>
    <x v="3"/>
    <x v="0"/>
    <x v="1"/>
    <n v="1762.3815"/>
  </r>
  <r>
    <d v="2020-07-05T00:00:00"/>
    <n v="7"/>
    <x v="1"/>
    <x v="3"/>
    <x v="0"/>
    <x v="2"/>
    <n v="9594.1409999999996"/>
  </r>
  <r>
    <d v="2020-07-05T00:00:00"/>
    <n v="7"/>
    <x v="1"/>
    <x v="4"/>
    <x v="1"/>
    <x v="0"/>
    <n v="0"/>
  </r>
  <r>
    <d v="2020-07-05T00:00:00"/>
    <n v="7"/>
    <x v="1"/>
    <x v="4"/>
    <x v="1"/>
    <x v="1"/>
    <n v="0"/>
  </r>
  <r>
    <d v="2020-07-05T00:00:00"/>
    <n v="7"/>
    <x v="1"/>
    <x v="4"/>
    <x v="1"/>
    <x v="2"/>
    <n v="0"/>
  </r>
  <r>
    <d v="2020-07-05T00:00:00"/>
    <n v="7"/>
    <x v="1"/>
    <x v="5"/>
    <x v="0"/>
    <x v="0"/>
    <n v="248282.16949999999"/>
  </r>
  <r>
    <d v="2020-07-05T00:00:00"/>
    <n v="7"/>
    <x v="1"/>
    <x v="5"/>
    <x v="0"/>
    <x v="1"/>
    <n v="998.99699999999996"/>
  </r>
  <r>
    <d v="2020-07-05T00:00:00"/>
    <n v="7"/>
    <x v="1"/>
    <x v="5"/>
    <x v="0"/>
    <x v="2"/>
    <n v="6561.6510500000004"/>
  </r>
  <r>
    <d v="2020-07-05T00:00:00"/>
    <n v="7"/>
    <x v="1"/>
    <x v="6"/>
    <x v="0"/>
    <x v="0"/>
    <n v="0"/>
  </r>
  <r>
    <d v="2020-07-05T00:00:00"/>
    <n v="7"/>
    <x v="1"/>
    <x v="6"/>
    <x v="0"/>
    <x v="1"/>
    <n v="6.2830000000000004"/>
  </r>
  <r>
    <d v="2020-07-05T00:00:00"/>
    <n v="7"/>
    <x v="1"/>
    <x v="6"/>
    <x v="0"/>
    <x v="2"/>
    <n v="0"/>
  </r>
  <r>
    <d v="2020-07-05T00:00:00"/>
    <n v="7"/>
    <x v="1"/>
    <x v="7"/>
    <x v="0"/>
    <x v="0"/>
    <n v="0"/>
  </r>
  <r>
    <d v="2020-07-05T00:00:00"/>
    <n v="7"/>
    <x v="1"/>
    <x v="7"/>
    <x v="0"/>
    <x v="1"/>
    <n v="7005.5450000000001"/>
  </r>
  <r>
    <d v="2020-07-05T00:00:00"/>
    <n v="7"/>
    <x v="1"/>
    <x v="7"/>
    <x v="0"/>
    <x v="2"/>
    <n v="0"/>
  </r>
  <r>
    <d v="2020-07-06T00:00:00"/>
    <n v="7"/>
    <x v="1"/>
    <x v="0"/>
    <x v="0"/>
    <x v="0"/>
    <n v="3332952.4345"/>
  </r>
  <r>
    <d v="2020-07-06T00:00:00"/>
    <n v="7"/>
    <x v="1"/>
    <x v="0"/>
    <x v="0"/>
    <x v="1"/>
    <n v="20617.664499999999"/>
  </r>
  <r>
    <d v="2020-07-06T00:00:00"/>
    <n v="7"/>
    <x v="1"/>
    <x v="0"/>
    <x v="0"/>
    <x v="2"/>
    <n v="79864.469599999997"/>
  </r>
  <r>
    <d v="2020-07-06T00:00:00"/>
    <n v="7"/>
    <x v="1"/>
    <x v="1"/>
    <x v="0"/>
    <x v="0"/>
    <n v="1159725.5645000001"/>
  </r>
  <r>
    <d v="2020-07-06T00:00:00"/>
    <n v="7"/>
    <x v="1"/>
    <x v="1"/>
    <x v="0"/>
    <x v="1"/>
    <n v="3295.4335000000001"/>
  </r>
  <r>
    <d v="2020-07-06T00:00:00"/>
    <n v="7"/>
    <x v="1"/>
    <x v="1"/>
    <x v="0"/>
    <x v="2"/>
    <n v="17824.996660000001"/>
  </r>
  <r>
    <d v="2020-07-06T00:00:00"/>
    <n v="7"/>
    <x v="1"/>
    <x v="2"/>
    <x v="0"/>
    <x v="0"/>
    <n v="2955978.7174999998"/>
  </r>
  <r>
    <d v="2020-07-06T00:00:00"/>
    <n v="7"/>
    <x v="1"/>
    <x v="2"/>
    <x v="0"/>
    <x v="1"/>
    <n v="4451.5055000000002"/>
  </r>
  <r>
    <d v="2020-07-06T00:00:00"/>
    <n v="7"/>
    <x v="1"/>
    <x v="2"/>
    <x v="0"/>
    <x v="2"/>
    <n v="65774.025309999997"/>
  </r>
  <r>
    <d v="2020-07-06T00:00:00"/>
    <n v="7"/>
    <x v="1"/>
    <x v="3"/>
    <x v="0"/>
    <x v="0"/>
    <n v="800275.13450000004"/>
  </r>
  <r>
    <d v="2020-07-06T00:00:00"/>
    <n v="7"/>
    <x v="1"/>
    <x v="3"/>
    <x v="0"/>
    <x v="1"/>
    <n v="1938.3054999999999"/>
  </r>
  <r>
    <d v="2020-07-06T00:00:00"/>
    <n v="7"/>
    <x v="1"/>
    <x v="3"/>
    <x v="0"/>
    <x v="2"/>
    <n v="10016.484259999999"/>
  </r>
  <r>
    <d v="2020-07-06T00:00:00"/>
    <n v="7"/>
    <x v="1"/>
    <x v="4"/>
    <x v="1"/>
    <x v="0"/>
    <n v="0"/>
  </r>
  <r>
    <d v="2020-07-06T00:00:00"/>
    <n v="7"/>
    <x v="1"/>
    <x v="4"/>
    <x v="1"/>
    <x v="1"/>
    <n v="0"/>
  </r>
  <r>
    <d v="2020-07-06T00:00:00"/>
    <n v="7"/>
    <x v="1"/>
    <x v="4"/>
    <x v="1"/>
    <x v="2"/>
    <n v="0"/>
  </r>
  <r>
    <d v="2020-07-06T00:00:00"/>
    <n v="7"/>
    <x v="1"/>
    <x v="5"/>
    <x v="0"/>
    <x v="0"/>
    <n v="295432.94300000003"/>
  </r>
  <r>
    <d v="2020-07-06T00:00:00"/>
    <n v="7"/>
    <x v="1"/>
    <x v="5"/>
    <x v="0"/>
    <x v="1"/>
    <n v="1090.1005"/>
  </r>
  <r>
    <d v="2020-07-06T00:00:00"/>
    <n v="7"/>
    <x v="1"/>
    <x v="5"/>
    <x v="0"/>
    <x v="2"/>
    <n v="7520.1226999999999"/>
  </r>
  <r>
    <d v="2020-07-06T00:00:00"/>
    <n v="7"/>
    <x v="1"/>
    <x v="6"/>
    <x v="0"/>
    <x v="0"/>
    <n v="0"/>
  </r>
  <r>
    <d v="2020-07-06T00:00:00"/>
    <n v="7"/>
    <x v="1"/>
    <x v="6"/>
    <x v="0"/>
    <x v="1"/>
    <n v="6.2830000000000004"/>
  </r>
  <r>
    <d v="2020-07-06T00:00:00"/>
    <n v="7"/>
    <x v="1"/>
    <x v="6"/>
    <x v="0"/>
    <x v="2"/>
    <n v="56.546999999999997"/>
  </r>
  <r>
    <d v="2020-07-06T00:00:00"/>
    <n v="7"/>
    <x v="1"/>
    <x v="7"/>
    <x v="0"/>
    <x v="0"/>
    <n v="0"/>
  </r>
  <r>
    <d v="2020-07-06T00:00:00"/>
    <n v="7"/>
    <x v="1"/>
    <x v="7"/>
    <x v="0"/>
    <x v="1"/>
    <n v="7347.9684999999999"/>
  </r>
  <r>
    <d v="2020-07-06T00:00:00"/>
    <n v="7"/>
    <x v="1"/>
    <x v="7"/>
    <x v="0"/>
    <x v="2"/>
    <n v="0"/>
  </r>
  <r>
    <d v="2020-07-07T00:00:00"/>
    <n v="7"/>
    <x v="1"/>
    <x v="0"/>
    <x v="0"/>
    <x v="0"/>
    <n v="3037890.1885000002"/>
  </r>
  <r>
    <d v="2020-07-07T00:00:00"/>
    <n v="7"/>
    <x v="1"/>
    <x v="0"/>
    <x v="0"/>
    <x v="1"/>
    <n v="20089.892500000002"/>
  </r>
  <r>
    <d v="2020-07-07T00:00:00"/>
    <n v="7"/>
    <x v="1"/>
    <x v="0"/>
    <x v="0"/>
    <x v="2"/>
    <n v="69070.118524999998"/>
  </r>
  <r>
    <d v="2020-07-07T00:00:00"/>
    <n v="7"/>
    <x v="1"/>
    <x v="1"/>
    <x v="0"/>
    <x v="0"/>
    <n v="518023.92550000001"/>
  </r>
  <r>
    <d v="2020-07-07T00:00:00"/>
    <n v="7"/>
    <x v="1"/>
    <x v="1"/>
    <x v="0"/>
    <x v="1"/>
    <n v="3452.5084999999999"/>
  </r>
  <r>
    <d v="2020-07-07T00:00:00"/>
    <n v="7"/>
    <x v="1"/>
    <x v="1"/>
    <x v="0"/>
    <x v="2"/>
    <n v="17421.847965000001"/>
  </r>
  <r>
    <d v="2020-07-07T00:00:00"/>
    <n v="7"/>
    <x v="1"/>
    <x v="2"/>
    <x v="0"/>
    <x v="0"/>
    <n v="3460632.4190000002"/>
  </r>
  <r>
    <d v="2020-07-07T00:00:00"/>
    <n v="7"/>
    <x v="1"/>
    <x v="2"/>
    <x v="0"/>
    <x v="1"/>
    <n v="4885.0325000000003"/>
  </r>
  <r>
    <d v="2020-07-07T00:00:00"/>
    <n v="7"/>
    <x v="1"/>
    <x v="2"/>
    <x v="0"/>
    <x v="2"/>
    <n v="67732.478191949995"/>
  </r>
  <r>
    <d v="2020-07-07T00:00:00"/>
    <n v="7"/>
    <x v="1"/>
    <x v="3"/>
    <x v="0"/>
    <x v="0"/>
    <n v="826384.14099999995"/>
  </r>
  <r>
    <d v="2020-07-07T00:00:00"/>
    <n v="7"/>
    <x v="1"/>
    <x v="3"/>
    <x v="0"/>
    <x v="1"/>
    <n v="2041.9749999999999"/>
  </r>
  <r>
    <d v="2020-07-07T00:00:00"/>
    <n v="7"/>
    <x v="1"/>
    <x v="3"/>
    <x v="0"/>
    <x v="2"/>
    <n v="10435.497530000001"/>
  </r>
  <r>
    <d v="2020-07-07T00:00:00"/>
    <n v="7"/>
    <x v="1"/>
    <x v="4"/>
    <x v="1"/>
    <x v="0"/>
    <n v="0"/>
  </r>
  <r>
    <d v="2020-07-07T00:00:00"/>
    <n v="7"/>
    <x v="1"/>
    <x v="4"/>
    <x v="1"/>
    <x v="1"/>
    <n v="0"/>
  </r>
  <r>
    <d v="2020-07-07T00:00:00"/>
    <n v="7"/>
    <x v="1"/>
    <x v="4"/>
    <x v="1"/>
    <x v="2"/>
    <n v="0"/>
  </r>
  <r>
    <d v="2020-07-07T00:00:00"/>
    <n v="7"/>
    <x v="1"/>
    <x v="5"/>
    <x v="0"/>
    <x v="0"/>
    <n v="259038.6655"/>
  </r>
  <r>
    <d v="2020-07-07T00:00:00"/>
    <n v="7"/>
    <x v="1"/>
    <x v="5"/>
    <x v="0"/>
    <x v="1"/>
    <n v="851.34649999999999"/>
  </r>
  <r>
    <d v="2020-07-07T00:00:00"/>
    <n v="7"/>
    <x v="1"/>
    <x v="5"/>
    <x v="0"/>
    <x v="2"/>
    <n v="6487.5116500000004"/>
  </r>
  <r>
    <d v="2020-07-07T00:00:00"/>
    <n v="7"/>
    <x v="1"/>
    <x v="6"/>
    <x v="0"/>
    <x v="0"/>
    <n v="0"/>
  </r>
  <r>
    <d v="2020-07-07T00:00:00"/>
    <n v="7"/>
    <x v="1"/>
    <x v="6"/>
    <x v="0"/>
    <x v="1"/>
    <n v="12.566000000000001"/>
  </r>
  <r>
    <d v="2020-07-07T00:00:00"/>
    <n v="7"/>
    <x v="1"/>
    <x v="6"/>
    <x v="0"/>
    <x v="2"/>
    <n v="245.03700000000001"/>
  </r>
  <r>
    <d v="2020-07-07T00:00:00"/>
    <n v="7"/>
    <x v="1"/>
    <x v="7"/>
    <x v="0"/>
    <x v="0"/>
    <n v="0"/>
  </r>
  <r>
    <d v="2020-07-07T00:00:00"/>
    <n v="7"/>
    <x v="1"/>
    <x v="7"/>
    <x v="0"/>
    <x v="1"/>
    <n v="7571.0150000000003"/>
  </r>
  <r>
    <d v="2020-07-07T00:00:00"/>
    <n v="7"/>
    <x v="1"/>
    <x v="7"/>
    <x v="0"/>
    <x v="2"/>
    <n v="0"/>
  </r>
  <r>
    <d v="2020-07-08T00:00:00"/>
    <n v="7"/>
    <x v="1"/>
    <x v="0"/>
    <x v="0"/>
    <x v="0"/>
    <n v="2909566.1965000001"/>
  </r>
  <r>
    <d v="2020-07-08T00:00:00"/>
    <n v="7"/>
    <x v="1"/>
    <x v="0"/>
    <x v="0"/>
    <x v="1"/>
    <n v="21299.37"/>
  </r>
  <r>
    <d v="2020-07-08T00:00:00"/>
    <n v="7"/>
    <x v="1"/>
    <x v="0"/>
    <x v="0"/>
    <x v="2"/>
    <n v="69158.080524999998"/>
  </r>
  <r>
    <d v="2020-07-08T00:00:00"/>
    <n v="7"/>
    <x v="1"/>
    <x v="1"/>
    <x v="0"/>
    <x v="0"/>
    <n v="550346.81900000002"/>
  </r>
  <r>
    <d v="2020-07-08T00:00:00"/>
    <n v="7"/>
    <x v="1"/>
    <x v="1"/>
    <x v="0"/>
    <x v="1"/>
    <n v="3245.1695"/>
  </r>
  <r>
    <d v="2020-07-08T00:00:00"/>
    <n v="7"/>
    <x v="1"/>
    <x v="1"/>
    <x v="0"/>
    <x v="2"/>
    <n v="16059.882055"/>
  </r>
  <r>
    <d v="2020-07-08T00:00:00"/>
    <n v="7"/>
    <x v="1"/>
    <x v="2"/>
    <x v="0"/>
    <x v="0"/>
    <n v="3565008.7565000001"/>
  </r>
  <r>
    <d v="2020-07-08T00:00:00"/>
    <n v="7"/>
    <x v="1"/>
    <x v="2"/>
    <x v="0"/>
    <x v="1"/>
    <n v="5126.9279999999999"/>
  </r>
  <r>
    <d v="2020-07-08T00:00:00"/>
    <n v="7"/>
    <x v="1"/>
    <x v="2"/>
    <x v="0"/>
    <x v="2"/>
    <n v="66997.996120249998"/>
  </r>
  <r>
    <d v="2020-07-08T00:00:00"/>
    <n v="7"/>
    <x v="1"/>
    <x v="3"/>
    <x v="0"/>
    <x v="0"/>
    <n v="799360.95799999998"/>
  </r>
  <r>
    <d v="2020-07-08T00:00:00"/>
    <n v="7"/>
    <x v="1"/>
    <x v="3"/>
    <x v="0"/>
    <x v="1"/>
    <n v="1894.3244999999999"/>
  </r>
  <r>
    <d v="2020-07-08T00:00:00"/>
    <n v="7"/>
    <x v="1"/>
    <x v="3"/>
    <x v="0"/>
    <x v="2"/>
    <n v="10041.207865"/>
  </r>
  <r>
    <d v="2020-07-08T00:00:00"/>
    <n v="7"/>
    <x v="1"/>
    <x v="4"/>
    <x v="1"/>
    <x v="0"/>
    <n v="0"/>
  </r>
  <r>
    <d v="2020-07-08T00:00:00"/>
    <n v="7"/>
    <x v="1"/>
    <x v="4"/>
    <x v="1"/>
    <x v="1"/>
    <n v="0"/>
  </r>
  <r>
    <d v="2020-07-08T00:00:00"/>
    <n v="7"/>
    <x v="1"/>
    <x v="4"/>
    <x v="1"/>
    <x v="2"/>
    <n v="0"/>
  </r>
  <r>
    <d v="2020-07-08T00:00:00"/>
    <n v="7"/>
    <x v="1"/>
    <x v="5"/>
    <x v="0"/>
    <x v="0"/>
    <n v="272232.96549999999"/>
  </r>
  <r>
    <d v="2020-07-08T00:00:00"/>
    <n v="7"/>
    <x v="1"/>
    <x v="5"/>
    <x v="0"/>
    <x v="1"/>
    <n v="782.23350000000005"/>
  </r>
  <r>
    <d v="2020-07-08T00:00:00"/>
    <n v="7"/>
    <x v="1"/>
    <x v="5"/>
    <x v="0"/>
    <x v="2"/>
    <n v="6645.2149499999996"/>
  </r>
  <r>
    <d v="2020-07-08T00:00:00"/>
    <n v="7"/>
    <x v="1"/>
    <x v="6"/>
    <x v="0"/>
    <x v="0"/>
    <n v="0"/>
  </r>
  <r>
    <d v="2020-07-08T00:00:00"/>
    <n v="7"/>
    <x v="1"/>
    <x v="6"/>
    <x v="0"/>
    <x v="1"/>
    <n v="9.4245000000000001"/>
  </r>
  <r>
    <d v="2020-07-08T00:00:00"/>
    <n v="7"/>
    <x v="1"/>
    <x v="6"/>
    <x v="0"/>
    <x v="2"/>
    <n v="235.61250000000001"/>
  </r>
  <r>
    <d v="2020-07-08T00:00:00"/>
    <n v="7"/>
    <x v="1"/>
    <x v="7"/>
    <x v="0"/>
    <x v="0"/>
    <n v="0"/>
  </r>
  <r>
    <d v="2020-07-08T00:00:00"/>
    <n v="7"/>
    <x v="1"/>
    <x v="7"/>
    <x v="0"/>
    <x v="1"/>
    <n v="7674.6845000000003"/>
  </r>
  <r>
    <d v="2020-07-08T00:00:00"/>
    <n v="7"/>
    <x v="1"/>
    <x v="7"/>
    <x v="0"/>
    <x v="2"/>
    <n v="0"/>
  </r>
  <r>
    <d v="2020-07-09T00:00:00"/>
    <n v="7"/>
    <x v="1"/>
    <x v="0"/>
    <x v="0"/>
    <x v="0"/>
    <n v="3143366.051"/>
  </r>
  <r>
    <d v="2020-07-09T00:00:00"/>
    <n v="7"/>
    <x v="1"/>
    <x v="0"/>
    <x v="0"/>
    <x v="1"/>
    <n v="22989.496999999999"/>
  </r>
  <r>
    <d v="2020-07-09T00:00:00"/>
    <n v="7"/>
    <x v="1"/>
    <x v="0"/>
    <x v="0"/>
    <x v="2"/>
    <n v="65466.346799999999"/>
  </r>
  <r>
    <d v="2020-07-09T00:00:00"/>
    <n v="7"/>
    <x v="1"/>
    <x v="1"/>
    <x v="0"/>
    <x v="0"/>
    <n v="652420.43700000003"/>
  </r>
  <r>
    <d v="2020-07-09T00:00:00"/>
    <n v="7"/>
    <x v="1"/>
    <x v="1"/>
    <x v="0"/>
    <x v="1"/>
    <n v="3625.2910000000002"/>
  </r>
  <r>
    <d v="2020-07-09T00:00:00"/>
    <n v="7"/>
    <x v="1"/>
    <x v="1"/>
    <x v="0"/>
    <x v="2"/>
    <n v="16028.93828"/>
  </r>
  <r>
    <d v="2020-07-09T00:00:00"/>
    <n v="7"/>
    <x v="1"/>
    <x v="2"/>
    <x v="0"/>
    <x v="0"/>
    <n v="3371683.9879999999"/>
  </r>
  <r>
    <d v="2020-07-09T00:00:00"/>
    <n v="7"/>
    <x v="1"/>
    <x v="2"/>
    <x v="0"/>
    <x v="1"/>
    <n v="4815.9195"/>
  </r>
  <r>
    <d v="2020-07-09T00:00:00"/>
    <n v="7"/>
    <x v="1"/>
    <x v="2"/>
    <x v="0"/>
    <x v="2"/>
    <n v="65246.787364999996"/>
  </r>
  <r>
    <d v="2020-07-09T00:00:00"/>
    <n v="7"/>
    <x v="1"/>
    <x v="3"/>
    <x v="0"/>
    <x v="0"/>
    <n v="788422.255"/>
  </r>
  <r>
    <d v="2020-07-09T00:00:00"/>
    <n v="7"/>
    <x v="1"/>
    <x v="3"/>
    <x v="0"/>
    <x v="1"/>
    <n v="1997.9939999999999"/>
  </r>
  <r>
    <d v="2020-07-09T00:00:00"/>
    <n v="7"/>
    <x v="1"/>
    <x v="3"/>
    <x v="0"/>
    <x v="2"/>
    <n v="11200.829760000001"/>
  </r>
  <r>
    <d v="2020-07-09T00:00:00"/>
    <n v="7"/>
    <x v="1"/>
    <x v="4"/>
    <x v="1"/>
    <x v="0"/>
    <n v="0"/>
  </r>
  <r>
    <d v="2020-07-09T00:00:00"/>
    <n v="7"/>
    <x v="1"/>
    <x v="4"/>
    <x v="1"/>
    <x v="1"/>
    <n v="0"/>
  </r>
  <r>
    <d v="2020-07-09T00:00:00"/>
    <n v="7"/>
    <x v="1"/>
    <x v="4"/>
    <x v="1"/>
    <x v="2"/>
    <n v="0"/>
  </r>
  <r>
    <d v="2020-07-09T00:00:00"/>
    <n v="7"/>
    <x v="1"/>
    <x v="5"/>
    <x v="0"/>
    <x v="0"/>
    <n v="234179.976"/>
  </r>
  <r>
    <d v="2020-07-09T00:00:00"/>
    <n v="7"/>
    <x v="1"/>
    <x v="5"/>
    <x v="0"/>
    <x v="1"/>
    <n v="530.9135"/>
  </r>
  <r>
    <d v="2020-07-09T00:00:00"/>
    <n v="7"/>
    <x v="1"/>
    <x v="5"/>
    <x v="0"/>
    <x v="2"/>
    <n v="5060.3281999999999"/>
  </r>
  <r>
    <d v="2020-07-09T00:00:00"/>
    <n v="7"/>
    <x v="1"/>
    <x v="6"/>
    <x v="0"/>
    <x v="0"/>
    <n v="0"/>
  </r>
  <r>
    <d v="2020-07-09T00:00:00"/>
    <n v="7"/>
    <x v="1"/>
    <x v="6"/>
    <x v="0"/>
    <x v="1"/>
    <n v="0"/>
  </r>
  <r>
    <d v="2020-07-09T00:00:00"/>
    <n v="7"/>
    <x v="1"/>
    <x v="6"/>
    <x v="0"/>
    <x v="2"/>
    <n v="18.849"/>
  </r>
  <r>
    <d v="2020-07-09T00:00:00"/>
    <n v="7"/>
    <x v="1"/>
    <x v="7"/>
    <x v="0"/>
    <x v="0"/>
    <n v="0"/>
  </r>
  <r>
    <d v="2020-07-09T00:00:00"/>
    <n v="7"/>
    <x v="1"/>
    <x v="7"/>
    <x v="0"/>
    <x v="1"/>
    <n v="7332.2610000000004"/>
  </r>
  <r>
    <d v="2020-07-09T00:00:00"/>
    <n v="7"/>
    <x v="1"/>
    <x v="7"/>
    <x v="0"/>
    <x v="2"/>
    <n v="0"/>
  </r>
  <r>
    <d v="2020-07-10T00:00:00"/>
    <n v="7"/>
    <x v="1"/>
    <x v="0"/>
    <x v="0"/>
    <x v="0"/>
    <n v="2373390.6839999999"/>
  </r>
  <r>
    <d v="2020-07-10T00:00:00"/>
    <n v="7"/>
    <x v="1"/>
    <x v="0"/>
    <x v="0"/>
    <x v="1"/>
    <n v="20366.344499999999"/>
  </r>
  <r>
    <d v="2020-07-10T00:00:00"/>
    <n v="7"/>
    <x v="1"/>
    <x v="0"/>
    <x v="0"/>
    <x v="2"/>
    <n v="68477.474549999999"/>
  </r>
  <r>
    <d v="2020-07-10T00:00:00"/>
    <n v="7"/>
    <x v="1"/>
    <x v="1"/>
    <x v="0"/>
    <x v="0"/>
    <n v="554785.7585"/>
  </r>
  <r>
    <d v="2020-07-10T00:00:00"/>
    <n v="7"/>
    <x v="1"/>
    <x v="1"/>
    <x v="0"/>
    <x v="1"/>
    <n v="2883.8969999999999"/>
  </r>
  <r>
    <d v="2020-07-10T00:00:00"/>
    <n v="7"/>
    <x v="1"/>
    <x v="1"/>
    <x v="0"/>
    <x v="2"/>
    <n v="16254.152415"/>
  </r>
  <r>
    <d v="2020-07-10T00:00:00"/>
    <n v="7"/>
    <x v="1"/>
    <x v="2"/>
    <x v="0"/>
    <x v="0"/>
    <n v="3795786.4879999999"/>
  </r>
  <r>
    <d v="2020-07-10T00:00:00"/>
    <n v="7"/>
    <x v="1"/>
    <x v="2"/>
    <x v="0"/>
    <x v="1"/>
    <n v="5312.2764999999999"/>
  </r>
  <r>
    <d v="2020-07-10T00:00:00"/>
    <n v="7"/>
    <x v="1"/>
    <x v="2"/>
    <x v="0"/>
    <x v="2"/>
    <n v="70444.213138199993"/>
  </r>
  <r>
    <d v="2020-07-10T00:00:00"/>
    <n v="7"/>
    <x v="1"/>
    <x v="3"/>
    <x v="0"/>
    <x v="0"/>
    <n v="756649.12399999995"/>
  </r>
  <r>
    <d v="2020-07-10T00:00:00"/>
    <n v="7"/>
    <x v="1"/>
    <x v="3"/>
    <x v="0"/>
    <x v="1"/>
    <n v="1925.7394999999999"/>
  </r>
  <r>
    <d v="2020-07-10T00:00:00"/>
    <n v="7"/>
    <x v="1"/>
    <x v="3"/>
    <x v="0"/>
    <x v="2"/>
    <n v="10250.173533699999"/>
  </r>
  <r>
    <d v="2020-07-10T00:00:00"/>
    <n v="7"/>
    <x v="1"/>
    <x v="4"/>
    <x v="1"/>
    <x v="0"/>
    <n v="0"/>
  </r>
  <r>
    <d v="2020-07-10T00:00:00"/>
    <n v="7"/>
    <x v="1"/>
    <x v="4"/>
    <x v="1"/>
    <x v="1"/>
    <n v="0"/>
  </r>
  <r>
    <d v="2020-07-10T00:00:00"/>
    <n v="7"/>
    <x v="1"/>
    <x v="4"/>
    <x v="1"/>
    <x v="2"/>
    <n v="0"/>
  </r>
  <r>
    <d v="2020-07-10T00:00:00"/>
    <n v="7"/>
    <x v="1"/>
    <x v="5"/>
    <x v="0"/>
    <x v="0"/>
    <n v="202541.9295"/>
  </r>
  <r>
    <d v="2020-07-10T00:00:00"/>
    <n v="7"/>
    <x v="1"/>
    <x v="5"/>
    <x v="0"/>
    <x v="1"/>
    <n v="427.24400000000003"/>
  </r>
  <r>
    <d v="2020-07-10T00:00:00"/>
    <n v="7"/>
    <x v="1"/>
    <x v="5"/>
    <x v="0"/>
    <x v="2"/>
    <n v="4125.10365"/>
  </r>
  <r>
    <d v="2020-07-10T00:00:00"/>
    <n v="7"/>
    <x v="1"/>
    <x v="6"/>
    <x v="0"/>
    <x v="0"/>
    <n v="0"/>
  </r>
  <r>
    <d v="2020-07-10T00:00:00"/>
    <n v="7"/>
    <x v="1"/>
    <x v="6"/>
    <x v="0"/>
    <x v="1"/>
    <n v="9.4245000000000001"/>
  </r>
  <r>
    <d v="2020-07-10T00:00:00"/>
    <n v="7"/>
    <x v="1"/>
    <x v="6"/>
    <x v="0"/>
    <x v="2"/>
    <n v="0"/>
  </r>
  <r>
    <d v="2020-07-10T00:00:00"/>
    <n v="7"/>
    <x v="1"/>
    <x v="7"/>
    <x v="0"/>
    <x v="0"/>
    <n v="0"/>
  </r>
  <r>
    <d v="2020-07-10T00:00:00"/>
    <n v="7"/>
    <x v="1"/>
    <x v="7"/>
    <x v="0"/>
    <x v="1"/>
    <n v="7388.808"/>
  </r>
  <r>
    <d v="2020-07-10T00:00:00"/>
    <n v="7"/>
    <x v="1"/>
    <x v="7"/>
    <x v="0"/>
    <x v="2"/>
    <n v="0"/>
  </r>
  <r>
    <d v="2020-07-11T00:00:00"/>
    <n v="7"/>
    <x v="1"/>
    <x v="0"/>
    <x v="0"/>
    <x v="0"/>
    <n v="2342899.2850000001"/>
  </r>
  <r>
    <d v="2020-07-11T00:00:00"/>
    <n v="7"/>
    <x v="1"/>
    <x v="0"/>
    <x v="0"/>
    <x v="1"/>
    <n v="18120.171999999999"/>
  </r>
  <r>
    <d v="2020-07-11T00:00:00"/>
    <n v="7"/>
    <x v="1"/>
    <x v="0"/>
    <x v="0"/>
    <x v="2"/>
    <n v="66089.306249999994"/>
  </r>
  <r>
    <d v="2020-07-11T00:00:00"/>
    <n v="7"/>
    <x v="1"/>
    <x v="1"/>
    <x v="0"/>
    <x v="0"/>
    <n v="597016.94299999997"/>
  </r>
  <r>
    <d v="2020-07-11T00:00:00"/>
    <n v="7"/>
    <x v="1"/>
    <x v="1"/>
    <x v="0"/>
    <x v="1"/>
    <n v="2817.9254999999998"/>
  </r>
  <r>
    <d v="2020-07-11T00:00:00"/>
    <n v="7"/>
    <x v="1"/>
    <x v="1"/>
    <x v="0"/>
    <x v="2"/>
    <n v="12801.518255000001"/>
  </r>
  <r>
    <d v="2020-07-11T00:00:00"/>
    <n v="7"/>
    <x v="1"/>
    <x v="2"/>
    <x v="0"/>
    <x v="0"/>
    <n v="4604904.9450000003"/>
  </r>
  <r>
    <d v="2020-07-11T00:00:00"/>
    <n v="7"/>
    <x v="1"/>
    <x v="2"/>
    <x v="0"/>
    <x v="1"/>
    <n v="6135.3495000000003"/>
  </r>
  <r>
    <d v="2020-07-11T00:00:00"/>
    <n v="7"/>
    <x v="1"/>
    <x v="2"/>
    <x v="0"/>
    <x v="2"/>
    <n v="83652.176149999999"/>
  </r>
  <r>
    <d v="2020-07-11T00:00:00"/>
    <n v="7"/>
    <x v="1"/>
    <x v="3"/>
    <x v="0"/>
    <x v="0"/>
    <n v="731853.26450000005"/>
  </r>
  <r>
    <d v="2020-07-11T00:00:00"/>
    <n v="7"/>
    <x v="1"/>
    <x v="3"/>
    <x v="0"/>
    <x v="1"/>
    <n v="1897.4659999999999"/>
  </r>
  <r>
    <d v="2020-07-11T00:00:00"/>
    <n v="7"/>
    <x v="1"/>
    <x v="3"/>
    <x v="0"/>
    <x v="2"/>
    <n v="9838.8010200000008"/>
  </r>
  <r>
    <d v="2020-07-11T00:00:00"/>
    <n v="7"/>
    <x v="1"/>
    <x v="4"/>
    <x v="1"/>
    <x v="0"/>
    <n v="0"/>
  </r>
  <r>
    <d v="2020-07-11T00:00:00"/>
    <n v="7"/>
    <x v="1"/>
    <x v="4"/>
    <x v="1"/>
    <x v="1"/>
    <n v="0"/>
  </r>
  <r>
    <d v="2020-07-11T00:00:00"/>
    <n v="7"/>
    <x v="1"/>
    <x v="4"/>
    <x v="1"/>
    <x v="2"/>
    <n v="0"/>
  </r>
  <r>
    <d v="2020-07-11T00:00:00"/>
    <n v="7"/>
    <x v="1"/>
    <x v="5"/>
    <x v="0"/>
    <x v="0"/>
    <n v="174299.84450000001"/>
  </r>
  <r>
    <d v="2020-07-11T00:00:00"/>
    <n v="7"/>
    <x v="1"/>
    <x v="5"/>
    <x v="0"/>
    <x v="1"/>
    <n v="389.54599999999999"/>
  </r>
  <r>
    <d v="2020-07-11T00:00:00"/>
    <n v="7"/>
    <x v="1"/>
    <x v="5"/>
    <x v="0"/>
    <x v="2"/>
    <n v="3914.6231499999999"/>
  </r>
  <r>
    <d v="2020-07-11T00:00:00"/>
    <n v="7"/>
    <x v="1"/>
    <x v="6"/>
    <x v="0"/>
    <x v="0"/>
    <n v="0"/>
  </r>
  <r>
    <d v="2020-07-11T00:00:00"/>
    <n v="7"/>
    <x v="1"/>
    <x v="6"/>
    <x v="0"/>
    <x v="1"/>
    <n v="0"/>
  </r>
  <r>
    <d v="2020-07-11T00:00:00"/>
    <n v="7"/>
    <x v="1"/>
    <x v="6"/>
    <x v="0"/>
    <x v="2"/>
    <n v="0"/>
  </r>
  <r>
    <d v="2020-07-11T00:00:00"/>
    <n v="7"/>
    <x v="1"/>
    <x v="7"/>
    <x v="0"/>
    <x v="0"/>
    <n v="0"/>
  </r>
  <r>
    <d v="2020-07-11T00:00:00"/>
    <n v="7"/>
    <x v="1"/>
    <x v="7"/>
    <x v="0"/>
    <x v="1"/>
    <n v="7093.5069999999996"/>
  </r>
  <r>
    <d v="2020-07-11T00:00:00"/>
    <n v="7"/>
    <x v="1"/>
    <x v="7"/>
    <x v="0"/>
    <x v="2"/>
    <n v="0"/>
  </r>
  <r>
    <d v="2020-07-12T00:00:00"/>
    <n v="7"/>
    <x v="1"/>
    <x v="0"/>
    <x v="0"/>
    <x v="0"/>
    <n v="2986297.3339999998"/>
  </r>
  <r>
    <d v="2020-07-12T00:00:00"/>
    <n v="7"/>
    <x v="1"/>
    <x v="0"/>
    <x v="0"/>
    <x v="1"/>
    <n v="20253.250499999998"/>
  </r>
  <r>
    <d v="2020-07-12T00:00:00"/>
    <n v="7"/>
    <x v="1"/>
    <x v="0"/>
    <x v="0"/>
    <x v="2"/>
    <n v="65078.371550000003"/>
  </r>
  <r>
    <d v="2020-07-12T00:00:00"/>
    <n v="7"/>
    <x v="1"/>
    <x v="1"/>
    <x v="0"/>
    <x v="0"/>
    <n v="621234.76650000003"/>
  </r>
  <r>
    <d v="2020-07-12T00:00:00"/>
    <n v="7"/>
    <x v="1"/>
    <x v="1"/>
    <x v="0"/>
    <x v="1"/>
    <n v="2733.105"/>
  </r>
  <r>
    <d v="2020-07-12T00:00:00"/>
    <n v="7"/>
    <x v="1"/>
    <x v="1"/>
    <x v="0"/>
    <x v="2"/>
    <n v="13009.171404999999"/>
  </r>
  <r>
    <d v="2020-07-12T00:00:00"/>
    <n v="7"/>
    <x v="1"/>
    <x v="2"/>
    <x v="0"/>
    <x v="0"/>
    <n v="5658425.8190000001"/>
  </r>
  <r>
    <d v="2020-07-12T00:00:00"/>
    <n v="7"/>
    <x v="1"/>
    <x v="2"/>
    <x v="0"/>
    <x v="1"/>
    <n v="8086.2209999999995"/>
  </r>
  <r>
    <d v="2020-07-12T00:00:00"/>
    <n v="7"/>
    <x v="1"/>
    <x v="2"/>
    <x v="0"/>
    <x v="2"/>
    <n v="103674.494985"/>
  </r>
  <r>
    <d v="2020-07-12T00:00:00"/>
    <n v="7"/>
    <x v="1"/>
    <x v="3"/>
    <x v="0"/>
    <x v="0"/>
    <n v="787316.44700000004"/>
  </r>
  <r>
    <d v="2020-07-12T00:00:00"/>
    <n v="7"/>
    <x v="1"/>
    <x v="3"/>
    <x v="0"/>
    <x v="1"/>
    <n v="1818.9285"/>
  </r>
  <r>
    <d v="2020-07-12T00:00:00"/>
    <n v="7"/>
    <x v="1"/>
    <x v="3"/>
    <x v="0"/>
    <x v="2"/>
    <n v="9752.0327899999993"/>
  </r>
  <r>
    <d v="2020-07-12T00:00:00"/>
    <n v="7"/>
    <x v="1"/>
    <x v="4"/>
    <x v="1"/>
    <x v="0"/>
    <n v="0"/>
  </r>
  <r>
    <d v="2020-07-12T00:00:00"/>
    <n v="7"/>
    <x v="1"/>
    <x v="4"/>
    <x v="1"/>
    <x v="1"/>
    <n v="0"/>
  </r>
  <r>
    <d v="2020-07-12T00:00:00"/>
    <n v="7"/>
    <x v="1"/>
    <x v="4"/>
    <x v="1"/>
    <x v="2"/>
    <n v="0"/>
  </r>
  <r>
    <d v="2020-07-12T00:00:00"/>
    <n v="7"/>
    <x v="1"/>
    <x v="5"/>
    <x v="0"/>
    <x v="0"/>
    <n v="185021.78400000001"/>
  </r>
  <r>
    <d v="2020-07-12T00:00:00"/>
    <n v="7"/>
    <x v="1"/>
    <x v="5"/>
    <x v="0"/>
    <x v="1"/>
    <n v="383.26299999999998"/>
  </r>
  <r>
    <d v="2020-07-12T00:00:00"/>
    <n v="7"/>
    <x v="1"/>
    <x v="5"/>
    <x v="0"/>
    <x v="2"/>
    <n v="3796.1886"/>
  </r>
  <r>
    <d v="2020-07-12T00:00:00"/>
    <n v="7"/>
    <x v="1"/>
    <x v="6"/>
    <x v="0"/>
    <x v="0"/>
    <n v="0"/>
  </r>
  <r>
    <d v="2020-07-12T00:00:00"/>
    <n v="7"/>
    <x v="1"/>
    <x v="6"/>
    <x v="0"/>
    <x v="1"/>
    <n v="3.1415000000000002"/>
  </r>
  <r>
    <d v="2020-07-12T00:00:00"/>
    <n v="7"/>
    <x v="1"/>
    <x v="6"/>
    <x v="0"/>
    <x v="2"/>
    <n v="0"/>
  </r>
  <r>
    <d v="2020-07-12T00:00:00"/>
    <n v="7"/>
    <x v="1"/>
    <x v="7"/>
    <x v="0"/>
    <x v="0"/>
    <n v="0"/>
  </r>
  <r>
    <d v="2020-07-12T00:00:00"/>
    <n v="7"/>
    <x v="1"/>
    <x v="7"/>
    <x v="0"/>
    <x v="1"/>
    <n v="7256.8649999999998"/>
  </r>
  <r>
    <d v="2020-07-12T00:00:00"/>
    <n v="7"/>
    <x v="1"/>
    <x v="7"/>
    <x v="0"/>
    <x v="2"/>
    <n v="0"/>
  </r>
  <r>
    <d v="2020-07-13T00:00:00"/>
    <n v="7"/>
    <x v="1"/>
    <x v="0"/>
    <x v="0"/>
    <x v="0"/>
    <n v="3133746.7779999999"/>
  </r>
  <r>
    <d v="2020-07-13T00:00:00"/>
    <n v="7"/>
    <x v="1"/>
    <x v="0"/>
    <x v="0"/>
    <x v="1"/>
    <n v="21990.5"/>
  </r>
  <r>
    <d v="2020-07-13T00:00:00"/>
    <n v="7"/>
    <x v="1"/>
    <x v="0"/>
    <x v="0"/>
    <x v="2"/>
    <n v="68873.931849999994"/>
  </r>
  <r>
    <d v="2020-07-13T00:00:00"/>
    <n v="7"/>
    <x v="1"/>
    <x v="1"/>
    <x v="0"/>
    <x v="0"/>
    <n v="911487.37600000005"/>
  </r>
  <r>
    <d v="2020-07-13T00:00:00"/>
    <n v="7"/>
    <x v="1"/>
    <x v="1"/>
    <x v="0"/>
    <x v="1"/>
    <n v="2685.9825000000001"/>
  </r>
  <r>
    <d v="2020-07-13T00:00:00"/>
    <n v="7"/>
    <x v="1"/>
    <x v="1"/>
    <x v="0"/>
    <x v="2"/>
    <n v="13591.793995"/>
  </r>
  <r>
    <d v="2020-07-13T00:00:00"/>
    <n v="7"/>
    <x v="1"/>
    <x v="2"/>
    <x v="0"/>
    <x v="0"/>
    <n v="4900768.2735000001"/>
  </r>
  <r>
    <d v="2020-07-13T00:00:00"/>
    <n v="7"/>
    <x v="1"/>
    <x v="2"/>
    <x v="0"/>
    <x v="1"/>
    <n v="6930.1490000000003"/>
  </r>
  <r>
    <d v="2020-07-13T00:00:00"/>
    <n v="7"/>
    <x v="1"/>
    <x v="2"/>
    <x v="0"/>
    <x v="2"/>
    <n v="101885.81913"/>
  </r>
  <r>
    <d v="2020-07-13T00:00:00"/>
    <n v="7"/>
    <x v="1"/>
    <x v="3"/>
    <x v="0"/>
    <x v="0"/>
    <n v="768938.67200000002"/>
  </r>
  <r>
    <d v="2020-07-13T00:00:00"/>
    <n v="7"/>
    <x v="1"/>
    <x v="3"/>
    <x v="0"/>
    <x v="1"/>
    <n v="1809.5039999999999"/>
  </r>
  <r>
    <d v="2020-07-13T00:00:00"/>
    <n v="7"/>
    <x v="1"/>
    <x v="3"/>
    <x v="0"/>
    <x v="2"/>
    <n v="10403.045835000001"/>
  </r>
  <r>
    <d v="2020-07-13T00:00:00"/>
    <n v="7"/>
    <x v="1"/>
    <x v="4"/>
    <x v="1"/>
    <x v="0"/>
    <n v="0"/>
  </r>
  <r>
    <d v="2020-07-13T00:00:00"/>
    <n v="7"/>
    <x v="1"/>
    <x v="4"/>
    <x v="1"/>
    <x v="1"/>
    <n v="0"/>
  </r>
  <r>
    <d v="2020-07-13T00:00:00"/>
    <n v="7"/>
    <x v="1"/>
    <x v="4"/>
    <x v="1"/>
    <x v="2"/>
    <n v="0"/>
  </r>
  <r>
    <d v="2020-07-13T00:00:00"/>
    <n v="7"/>
    <x v="1"/>
    <x v="5"/>
    <x v="0"/>
    <x v="0"/>
    <n v="138675.23449999999"/>
  </r>
  <r>
    <d v="2020-07-13T00:00:00"/>
    <n v="7"/>
    <x v="1"/>
    <x v="5"/>
    <x v="0"/>
    <x v="1"/>
    <n v="245.03700000000001"/>
  </r>
  <r>
    <d v="2020-07-13T00:00:00"/>
    <n v="7"/>
    <x v="1"/>
    <x v="5"/>
    <x v="0"/>
    <x v="2"/>
    <n v="2857.19425"/>
  </r>
  <r>
    <d v="2020-07-13T00:00:00"/>
    <n v="7"/>
    <x v="1"/>
    <x v="6"/>
    <x v="0"/>
    <x v="0"/>
    <n v="0"/>
  </r>
  <r>
    <d v="2020-07-13T00:00:00"/>
    <n v="7"/>
    <x v="1"/>
    <x v="6"/>
    <x v="0"/>
    <x v="1"/>
    <n v="6.2830000000000004"/>
  </r>
  <r>
    <d v="2020-07-13T00:00:00"/>
    <n v="7"/>
    <x v="1"/>
    <x v="6"/>
    <x v="0"/>
    <x v="2"/>
    <n v="0"/>
  </r>
  <r>
    <d v="2020-07-13T00:00:00"/>
    <n v="7"/>
    <x v="1"/>
    <x v="7"/>
    <x v="0"/>
    <x v="0"/>
    <n v="0"/>
  </r>
  <r>
    <d v="2020-07-13T00:00:00"/>
    <n v="7"/>
    <x v="1"/>
    <x v="7"/>
    <x v="0"/>
    <x v="1"/>
    <n v="6817.0550000000003"/>
  </r>
  <r>
    <d v="2020-07-13T00:00:00"/>
    <n v="7"/>
    <x v="1"/>
    <x v="7"/>
    <x v="0"/>
    <x v="2"/>
    <n v="0"/>
  </r>
  <r>
    <d v="2020-07-14T00:00:00"/>
    <n v="7"/>
    <x v="1"/>
    <x v="0"/>
    <x v="0"/>
    <x v="0"/>
    <n v="0"/>
  </r>
  <r>
    <d v="2020-07-14T00:00:00"/>
    <n v="7"/>
    <x v="1"/>
    <x v="0"/>
    <x v="0"/>
    <x v="1"/>
    <n v="18704.491000000002"/>
  </r>
  <r>
    <d v="2020-07-14T00:00:00"/>
    <n v="7"/>
    <x v="1"/>
    <x v="0"/>
    <x v="0"/>
    <x v="2"/>
    <n v="0"/>
  </r>
  <r>
    <d v="2020-07-14T00:00:00"/>
    <n v="7"/>
    <x v="1"/>
    <x v="1"/>
    <x v="0"/>
    <x v="0"/>
    <n v="534636.17749999999"/>
  </r>
  <r>
    <d v="2020-07-14T00:00:00"/>
    <n v="7"/>
    <x v="1"/>
    <x v="1"/>
    <x v="0"/>
    <x v="1"/>
    <n v="2387.54"/>
  </r>
  <r>
    <d v="2020-07-14T00:00:00"/>
    <n v="7"/>
    <x v="1"/>
    <x v="1"/>
    <x v="0"/>
    <x v="2"/>
    <n v="11349.014315"/>
  </r>
  <r>
    <d v="2020-07-14T00:00:00"/>
    <n v="7"/>
    <x v="1"/>
    <x v="2"/>
    <x v="0"/>
    <x v="0"/>
    <n v="5929568.6840000004"/>
  </r>
  <r>
    <d v="2020-07-14T00:00:00"/>
    <n v="7"/>
    <x v="1"/>
    <x v="2"/>
    <x v="0"/>
    <x v="1"/>
    <n v="7291.4215000000004"/>
  </r>
  <r>
    <d v="2020-07-14T00:00:00"/>
    <n v="7"/>
    <x v="1"/>
    <x v="2"/>
    <x v="0"/>
    <x v="2"/>
    <n v="111103.61094319999"/>
  </r>
  <r>
    <d v="2020-07-14T00:00:00"/>
    <n v="7"/>
    <x v="1"/>
    <x v="3"/>
    <x v="0"/>
    <x v="0"/>
    <n v="777725.44750000001"/>
  </r>
  <r>
    <d v="2020-07-14T00:00:00"/>
    <n v="7"/>
    <x v="1"/>
    <x v="3"/>
    <x v="0"/>
    <x v="1"/>
    <n v="1853.4849999999999"/>
  </r>
  <r>
    <d v="2020-07-14T00:00:00"/>
    <n v="7"/>
    <x v="1"/>
    <x v="3"/>
    <x v="0"/>
    <x v="2"/>
    <n v="10254.402306849999"/>
  </r>
  <r>
    <d v="2020-07-14T00:00:00"/>
    <n v="7"/>
    <x v="1"/>
    <x v="4"/>
    <x v="1"/>
    <x v="0"/>
    <n v="0"/>
  </r>
  <r>
    <d v="2020-07-14T00:00:00"/>
    <n v="7"/>
    <x v="1"/>
    <x v="4"/>
    <x v="1"/>
    <x v="1"/>
    <n v="0"/>
  </r>
  <r>
    <d v="2020-07-14T00:00:00"/>
    <n v="7"/>
    <x v="1"/>
    <x v="4"/>
    <x v="1"/>
    <x v="2"/>
    <n v="0"/>
  </r>
  <r>
    <d v="2020-07-14T00:00:00"/>
    <n v="7"/>
    <x v="1"/>
    <x v="5"/>
    <x v="0"/>
    <x v="0"/>
    <n v="113656.3285"/>
  </r>
  <r>
    <d v="2020-07-14T00:00:00"/>
    <n v="7"/>
    <x v="1"/>
    <x v="5"/>
    <x v="0"/>
    <x v="1"/>
    <n v="175.92400000000001"/>
  </r>
  <r>
    <d v="2020-07-14T00:00:00"/>
    <n v="7"/>
    <x v="1"/>
    <x v="5"/>
    <x v="0"/>
    <x v="2"/>
    <n v="2084.6994"/>
  </r>
  <r>
    <d v="2020-07-14T00:00:00"/>
    <n v="7"/>
    <x v="1"/>
    <x v="6"/>
    <x v="0"/>
    <x v="0"/>
    <n v="0"/>
  </r>
  <r>
    <d v="2020-07-14T00:00:00"/>
    <n v="7"/>
    <x v="1"/>
    <x v="6"/>
    <x v="0"/>
    <x v="1"/>
    <n v="12.566000000000001"/>
  </r>
  <r>
    <d v="2020-07-14T00:00:00"/>
    <n v="7"/>
    <x v="1"/>
    <x v="6"/>
    <x v="0"/>
    <x v="2"/>
    <n v="257.60300000000001"/>
  </r>
  <r>
    <d v="2020-07-14T00:00:00"/>
    <n v="7"/>
    <x v="1"/>
    <x v="7"/>
    <x v="0"/>
    <x v="0"/>
    <n v="0"/>
  </r>
  <r>
    <d v="2020-07-14T00:00:00"/>
    <n v="7"/>
    <x v="1"/>
    <x v="7"/>
    <x v="0"/>
    <x v="1"/>
    <n v="6223.3114999999998"/>
  </r>
  <r>
    <d v="2020-07-14T00:00:00"/>
    <n v="7"/>
    <x v="1"/>
    <x v="7"/>
    <x v="0"/>
    <x v="2"/>
    <n v="0"/>
  </r>
  <r>
    <d v="2020-07-15T00:00:00"/>
    <n v="7"/>
    <x v="1"/>
    <x v="0"/>
    <x v="0"/>
    <x v="0"/>
    <n v="3124381.9665000001"/>
  </r>
  <r>
    <d v="2020-07-15T00:00:00"/>
    <n v="7"/>
    <x v="1"/>
    <x v="0"/>
    <x v="0"/>
    <x v="1"/>
    <n v="17582.9755"/>
  </r>
  <r>
    <d v="2020-07-15T00:00:00"/>
    <n v="7"/>
    <x v="1"/>
    <x v="0"/>
    <x v="0"/>
    <x v="2"/>
    <n v="54835.353725000001"/>
  </r>
  <r>
    <d v="2020-07-15T00:00:00"/>
    <n v="7"/>
    <x v="1"/>
    <x v="1"/>
    <x v="0"/>
    <x v="0"/>
    <n v="475786.45799999998"/>
  </r>
  <r>
    <d v="2020-07-15T00:00:00"/>
    <n v="7"/>
    <x v="1"/>
    <x v="1"/>
    <x v="0"/>
    <x v="1"/>
    <n v="1822.07"/>
  </r>
  <r>
    <d v="2020-07-15T00:00:00"/>
    <n v="7"/>
    <x v="1"/>
    <x v="1"/>
    <x v="0"/>
    <x v="2"/>
    <n v="10235.666714999999"/>
  </r>
  <r>
    <d v="2020-07-15T00:00:00"/>
    <n v="7"/>
    <x v="1"/>
    <x v="2"/>
    <x v="0"/>
    <x v="0"/>
    <n v="6415426.7910000002"/>
  </r>
  <r>
    <d v="2020-07-15T00:00:00"/>
    <n v="7"/>
    <x v="1"/>
    <x v="2"/>
    <x v="0"/>
    <x v="1"/>
    <n v="8849.6054999999997"/>
  </r>
  <r>
    <d v="2020-07-15T00:00:00"/>
    <n v="7"/>
    <x v="1"/>
    <x v="2"/>
    <x v="0"/>
    <x v="2"/>
    <n v="103131.3409444"/>
  </r>
  <r>
    <d v="2020-07-15T00:00:00"/>
    <n v="7"/>
    <x v="1"/>
    <x v="3"/>
    <x v="0"/>
    <x v="0"/>
    <n v="787153.08900000004"/>
  </r>
  <r>
    <d v="2020-07-15T00:00:00"/>
    <n v="7"/>
    <x v="1"/>
    <x v="3"/>
    <x v="0"/>
    <x v="1"/>
    <n v="1778.0889999999999"/>
  </r>
  <r>
    <d v="2020-07-15T00:00:00"/>
    <n v="7"/>
    <x v="1"/>
    <x v="3"/>
    <x v="0"/>
    <x v="2"/>
    <n v="9906.1893364999996"/>
  </r>
  <r>
    <d v="2020-07-15T00:00:00"/>
    <n v="7"/>
    <x v="1"/>
    <x v="4"/>
    <x v="1"/>
    <x v="0"/>
    <n v="0"/>
  </r>
  <r>
    <d v="2020-07-15T00:00:00"/>
    <n v="7"/>
    <x v="1"/>
    <x v="4"/>
    <x v="1"/>
    <x v="1"/>
    <n v="0"/>
  </r>
  <r>
    <d v="2020-07-15T00:00:00"/>
    <n v="7"/>
    <x v="1"/>
    <x v="4"/>
    <x v="1"/>
    <x v="2"/>
    <n v="0"/>
  </r>
  <r>
    <d v="2020-07-15T00:00:00"/>
    <n v="7"/>
    <x v="1"/>
    <x v="5"/>
    <x v="0"/>
    <x v="0"/>
    <n v="102965.804"/>
  </r>
  <r>
    <d v="2020-07-15T00:00:00"/>
    <n v="7"/>
    <x v="1"/>
    <x v="5"/>
    <x v="0"/>
    <x v="1"/>
    <n v="182.20699999999999"/>
  </r>
  <r>
    <d v="2020-07-15T00:00:00"/>
    <n v="7"/>
    <x v="1"/>
    <x v="5"/>
    <x v="0"/>
    <x v="2"/>
    <n v="2176.7453500000001"/>
  </r>
  <r>
    <d v="2020-07-15T00:00:00"/>
    <n v="7"/>
    <x v="1"/>
    <x v="6"/>
    <x v="0"/>
    <x v="0"/>
    <n v="0"/>
  </r>
  <r>
    <d v="2020-07-15T00:00:00"/>
    <n v="7"/>
    <x v="1"/>
    <x v="6"/>
    <x v="0"/>
    <x v="1"/>
    <n v="3.1415000000000002"/>
  </r>
  <r>
    <d v="2020-07-15T00:00:00"/>
    <n v="7"/>
    <x v="1"/>
    <x v="6"/>
    <x v="0"/>
    <x v="2"/>
    <n v="0"/>
  </r>
  <r>
    <d v="2020-07-15T00:00:00"/>
    <n v="7"/>
    <x v="1"/>
    <x v="7"/>
    <x v="0"/>
    <x v="0"/>
    <n v="0"/>
  </r>
  <r>
    <d v="2020-07-15T00:00:00"/>
    <n v="7"/>
    <x v="1"/>
    <x v="7"/>
    <x v="0"/>
    <x v="1"/>
    <n v="6085.0855000000001"/>
  </r>
  <r>
    <d v="2020-07-15T00:00:00"/>
    <n v="7"/>
    <x v="1"/>
    <x v="7"/>
    <x v="0"/>
    <x v="2"/>
    <n v="0"/>
  </r>
  <r>
    <d v="2020-07-16T00:00:00"/>
    <n v="7"/>
    <x v="1"/>
    <x v="0"/>
    <x v="0"/>
    <x v="0"/>
    <n v="2828798.2315000002"/>
  </r>
  <r>
    <d v="2020-07-16T00:00:00"/>
    <n v="7"/>
    <x v="1"/>
    <x v="0"/>
    <x v="0"/>
    <x v="1"/>
    <n v="18707.6325"/>
  </r>
  <r>
    <d v="2020-07-16T00:00:00"/>
    <n v="7"/>
    <x v="1"/>
    <x v="0"/>
    <x v="0"/>
    <x v="2"/>
    <n v="58899.198125000003"/>
  </r>
  <r>
    <d v="2020-07-16T00:00:00"/>
    <n v="7"/>
    <x v="1"/>
    <x v="1"/>
    <x v="0"/>
    <x v="0"/>
    <n v="427061.79300000001"/>
  </r>
  <r>
    <d v="2020-07-16T00:00:00"/>
    <n v="7"/>
    <x v="1"/>
    <x v="1"/>
    <x v="0"/>
    <x v="1"/>
    <n v="1897.4659999999999"/>
  </r>
  <r>
    <d v="2020-07-16T00:00:00"/>
    <n v="7"/>
    <x v="1"/>
    <x v="1"/>
    <x v="0"/>
    <x v="2"/>
    <n v="10367.20132"/>
  </r>
  <r>
    <d v="2020-07-16T00:00:00"/>
    <n v="7"/>
    <x v="1"/>
    <x v="2"/>
    <x v="0"/>
    <x v="0"/>
    <n v="6505748.0575000001"/>
  </r>
  <r>
    <d v="2020-07-16T00:00:00"/>
    <n v="7"/>
    <x v="1"/>
    <x v="2"/>
    <x v="0"/>
    <x v="1"/>
    <n v="9314.5475000000006"/>
  </r>
  <r>
    <d v="2020-07-16T00:00:00"/>
    <n v="7"/>
    <x v="1"/>
    <x v="2"/>
    <x v="0"/>
    <x v="2"/>
    <n v="106166.40472535"/>
  </r>
  <r>
    <d v="2020-07-16T00:00:00"/>
    <n v="7"/>
    <x v="1"/>
    <x v="3"/>
    <x v="0"/>
    <x v="0"/>
    <n v="759520.45499999996"/>
  </r>
  <r>
    <d v="2020-07-16T00:00:00"/>
    <n v="7"/>
    <x v="1"/>
    <x v="3"/>
    <x v="0"/>
    <x v="1"/>
    <n v="1743.5325"/>
  </r>
  <r>
    <d v="2020-07-16T00:00:00"/>
    <n v="7"/>
    <x v="1"/>
    <x v="3"/>
    <x v="0"/>
    <x v="2"/>
    <n v="9789.3538100000005"/>
  </r>
  <r>
    <d v="2020-07-16T00:00:00"/>
    <n v="7"/>
    <x v="1"/>
    <x v="4"/>
    <x v="1"/>
    <x v="0"/>
    <n v="0"/>
  </r>
  <r>
    <d v="2020-07-16T00:00:00"/>
    <n v="7"/>
    <x v="1"/>
    <x v="4"/>
    <x v="1"/>
    <x v="1"/>
    <n v="0"/>
  </r>
  <r>
    <d v="2020-07-16T00:00:00"/>
    <n v="7"/>
    <x v="1"/>
    <x v="4"/>
    <x v="1"/>
    <x v="2"/>
    <n v="0"/>
  </r>
  <r>
    <d v="2020-07-16T00:00:00"/>
    <n v="7"/>
    <x v="1"/>
    <x v="5"/>
    <x v="0"/>
    <x v="0"/>
    <n v="115333.8895"/>
  </r>
  <r>
    <d v="2020-07-16T00:00:00"/>
    <n v="7"/>
    <x v="1"/>
    <x v="5"/>
    <x v="0"/>
    <x v="1"/>
    <n v="188.49"/>
  </r>
  <r>
    <d v="2020-07-16T00:00:00"/>
    <n v="7"/>
    <x v="1"/>
    <x v="5"/>
    <x v="0"/>
    <x v="2"/>
    <n v="2803.4746"/>
  </r>
  <r>
    <d v="2020-07-16T00:00:00"/>
    <n v="7"/>
    <x v="1"/>
    <x v="6"/>
    <x v="0"/>
    <x v="0"/>
    <n v="0"/>
  </r>
  <r>
    <d v="2020-07-16T00:00:00"/>
    <n v="7"/>
    <x v="1"/>
    <x v="6"/>
    <x v="0"/>
    <x v="1"/>
    <n v="0"/>
  </r>
  <r>
    <d v="2020-07-16T00:00:00"/>
    <n v="7"/>
    <x v="1"/>
    <x v="6"/>
    <x v="0"/>
    <x v="2"/>
    <n v="0"/>
  </r>
  <r>
    <d v="2020-07-16T00:00:00"/>
    <n v="7"/>
    <x v="1"/>
    <x v="7"/>
    <x v="0"/>
    <x v="0"/>
    <n v="0"/>
  </r>
  <r>
    <d v="2020-07-16T00:00:00"/>
    <n v="7"/>
    <x v="1"/>
    <x v="7"/>
    <x v="0"/>
    <x v="1"/>
    <n v="6405.5185000000001"/>
  </r>
  <r>
    <d v="2020-07-16T00:00:00"/>
    <n v="7"/>
    <x v="1"/>
    <x v="7"/>
    <x v="0"/>
    <x v="2"/>
    <n v="0"/>
  </r>
  <r>
    <d v="2020-07-17T00:00:00"/>
    <n v="7"/>
    <x v="1"/>
    <x v="0"/>
    <x v="0"/>
    <x v="0"/>
    <n v="3329685.2744999998"/>
  </r>
  <r>
    <d v="2020-07-17T00:00:00"/>
    <n v="7"/>
    <x v="1"/>
    <x v="0"/>
    <x v="0"/>
    <x v="1"/>
    <n v="21940.236000000001"/>
  </r>
  <r>
    <d v="2020-07-17T00:00:00"/>
    <n v="7"/>
    <x v="1"/>
    <x v="0"/>
    <x v="0"/>
    <x v="2"/>
    <n v="91053.738639999996"/>
  </r>
  <r>
    <d v="2020-07-17T00:00:00"/>
    <n v="7"/>
    <x v="1"/>
    <x v="1"/>
    <x v="0"/>
    <x v="0"/>
    <n v="303371.5135"/>
  </r>
  <r>
    <d v="2020-07-17T00:00:00"/>
    <n v="7"/>
    <x v="1"/>
    <x v="1"/>
    <x v="0"/>
    <x v="1"/>
    <n v="1812.6455000000001"/>
  </r>
  <r>
    <d v="2020-07-17T00:00:00"/>
    <n v="7"/>
    <x v="1"/>
    <x v="1"/>
    <x v="0"/>
    <x v="2"/>
    <n v="10235.19549"/>
  </r>
  <r>
    <d v="2020-07-17T00:00:00"/>
    <n v="7"/>
    <x v="1"/>
    <x v="2"/>
    <x v="0"/>
    <x v="0"/>
    <n v="6186018.7534999996"/>
  </r>
  <r>
    <d v="2020-07-17T00:00:00"/>
    <n v="7"/>
    <x v="1"/>
    <x v="2"/>
    <x v="0"/>
    <x v="1"/>
    <n v="8482.0499999999993"/>
  </r>
  <r>
    <d v="2020-07-17T00:00:00"/>
    <n v="7"/>
    <x v="1"/>
    <x v="2"/>
    <x v="0"/>
    <x v="2"/>
    <n v="108606.86989"/>
  </r>
  <r>
    <d v="2020-07-17T00:00:00"/>
    <n v="7"/>
    <x v="1"/>
    <x v="3"/>
    <x v="0"/>
    <x v="0"/>
    <n v="667659.85349999997"/>
  </r>
  <r>
    <d v="2020-07-17T00:00:00"/>
    <n v="7"/>
    <x v="1"/>
    <x v="3"/>
    <x v="0"/>
    <x v="1"/>
    <n v="1737.2494999999999"/>
  </r>
  <r>
    <d v="2020-07-17T00:00:00"/>
    <n v="7"/>
    <x v="1"/>
    <x v="3"/>
    <x v="0"/>
    <x v="2"/>
    <n v="9511.4567200000001"/>
  </r>
  <r>
    <d v="2020-07-17T00:00:00"/>
    <n v="7"/>
    <x v="1"/>
    <x v="4"/>
    <x v="1"/>
    <x v="0"/>
    <n v="0"/>
  </r>
  <r>
    <d v="2020-07-17T00:00:00"/>
    <n v="7"/>
    <x v="1"/>
    <x v="4"/>
    <x v="1"/>
    <x v="1"/>
    <n v="0"/>
  </r>
  <r>
    <d v="2020-07-17T00:00:00"/>
    <n v="7"/>
    <x v="1"/>
    <x v="4"/>
    <x v="1"/>
    <x v="2"/>
    <n v="0"/>
  </r>
  <r>
    <d v="2020-07-17T00:00:00"/>
    <n v="7"/>
    <x v="1"/>
    <x v="5"/>
    <x v="0"/>
    <x v="0"/>
    <n v="117297.327"/>
  </r>
  <r>
    <d v="2020-07-17T00:00:00"/>
    <n v="7"/>
    <x v="1"/>
    <x v="5"/>
    <x v="0"/>
    <x v="1"/>
    <n v="285.87650000000002"/>
  </r>
  <r>
    <d v="2020-07-17T00:00:00"/>
    <n v="7"/>
    <x v="1"/>
    <x v="5"/>
    <x v="0"/>
    <x v="2"/>
    <n v="4217.1495999999997"/>
  </r>
  <r>
    <d v="2020-07-17T00:00:00"/>
    <n v="7"/>
    <x v="1"/>
    <x v="6"/>
    <x v="0"/>
    <x v="0"/>
    <n v="0"/>
  </r>
  <r>
    <d v="2020-07-17T00:00:00"/>
    <n v="7"/>
    <x v="1"/>
    <x v="6"/>
    <x v="0"/>
    <x v="1"/>
    <n v="9.4245000000000001"/>
  </r>
  <r>
    <d v="2020-07-17T00:00:00"/>
    <n v="7"/>
    <x v="1"/>
    <x v="6"/>
    <x v="0"/>
    <x v="2"/>
    <n v="47.122500000000002"/>
  </r>
  <r>
    <d v="2020-07-17T00:00:00"/>
    <n v="7"/>
    <x v="1"/>
    <x v="7"/>
    <x v="0"/>
    <x v="0"/>
    <n v="0"/>
  </r>
  <r>
    <d v="2020-07-17T00:00:00"/>
    <n v="7"/>
    <x v="1"/>
    <x v="7"/>
    <x v="0"/>
    <x v="1"/>
    <n v="6572.018"/>
  </r>
  <r>
    <d v="2020-07-17T00:00:00"/>
    <n v="7"/>
    <x v="1"/>
    <x v="7"/>
    <x v="0"/>
    <x v="2"/>
    <n v="0"/>
  </r>
  <r>
    <d v="2020-07-18T00:00:00"/>
    <n v="7"/>
    <x v="1"/>
    <x v="0"/>
    <x v="0"/>
    <x v="0"/>
    <n v="3258938.6945000002"/>
  </r>
  <r>
    <d v="2020-07-18T00:00:00"/>
    <n v="7"/>
    <x v="1"/>
    <x v="0"/>
    <x v="0"/>
    <x v="1"/>
    <n v="20664.787"/>
  </r>
  <r>
    <d v="2020-07-18T00:00:00"/>
    <n v="7"/>
    <x v="1"/>
    <x v="0"/>
    <x v="0"/>
    <x v="2"/>
    <n v="99674.957089999996"/>
  </r>
  <r>
    <d v="2020-07-18T00:00:00"/>
    <n v="7"/>
    <x v="1"/>
    <x v="1"/>
    <x v="0"/>
    <x v="0"/>
    <n v="223470.60250000001"/>
  </r>
  <r>
    <d v="2020-07-18T00:00:00"/>
    <n v="7"/>
    <x v="1"/>
    <x v="1"/>
    <x v="0"/>
    <x v="1"/>
    <n v="1822.07"/>
  </r>
  <r>
    <d v="2020-07-18T00:00:00"/>
    <n v="7"/>
    <x v="1"/>
    <x v="1"/>
    <x v="0"/>
    <x v="2"/>
    <n v="10830.164175"/>
  </r>
  <r>
    <d v="2020-07-18T00:00:00"/>
    <n v="7"/>
    <x v="1"/>
    <x v="2"/>
    <x v="0"/>
    <x v="0"/>
    <n v="7263361.6220000004"/>
  </r>
  <r>
    <d v="2020-07-18T00:00:00"/>
    <n v="7"/>
    <x v="1"/>
    <x v="2"/>
    <x v="0"/>
    <x v="1"/>
    <n v="9521.8865000000005"/>
  </r>
  <r>
    <d v="2020-07-18T00:00:00"/>
    <n v="7"/>
    <x v="1"/>
    <x v="2"/>
    <x v="0"/>
    <x v="2"/>
    <n v="139486.275555"/>
  </r>
  <r>
    <d v="2020-07-18T00:00:00"/>
    <n v="7"/>
    <x v="1"/>
    <x v="3"/>
    <x v="0"/>
    <x v="0"/>
    <n v="652059.16449999996"/>
  </r>
  <r>
    <d v="2020-07-18T00:00:00"/>
    <n v="7"/>
    <x v="1"/>
    <x v="3"/>
    <x v="0"/>
    <x v="1"/>
    <n v="1718.4005"/>
  </r>
  <r>
    <d v="2020-07-18T00:00:00"/>
    <n v="7"/>
    <x v="1"/>
    <x v="3"/>
    <x v="0"/>
    <x v="2"/>
    <n v="9183.0443099999993"/>
  </r>
  <r>
    <d v="2020-07-18T00:00:00"/>
    <n v="7"/>
    <x v="1"/>
    <x v="4"/>
    <x v="1"/>
    <x v="0"/>
    <n v="0"/>
  </r>
  <r>
    <d v="2020-07-18T00:00:00"/>
    <n v="7"/>
    <x v="1"/>
    <x v="4"/>
    <x v="1"/>
    <x v="1"/>
    <n v="0"/>
  </r>
  <r>
    <d v="2020-07-18T00:00:00"/>
    <n v="7"/>
    <x v="1"/>
    <x v="4"/>
    <x v="1"/>
    <x v="2"/>
    <n v="0"/>
  </r>
  <r>
    <d v="2020-07-18T00:00:00"/>
    <n v="7"/>
    <x v="1"/>
    <x v="5"/>
    <x v="0"/>
    <x v="0"/>
    <n v="122732.122"/>
  </r>
  <r>
    <d v="2020-07-18T00:00:00"/>
    <n v="7"/>
    <x v="1"/>
    <x v="5"/>
    <x v="0"/>
    <x v="1"/>
    <n v="273.31049999999999"/>
  </r>
  <r>
    <d v="2020-07-18T00:00:00"/>
    <n v="7"/>
    <x v="1"/>
    <x v="5"/>
    <x v="0"/>
    <x v="2"/>
    <n v="4619.2615999999998"/>
  </r>
  <r>
    <d v="2020-07-18T00:00:00"/>
    <n v="7"/>
    <x v="1"/>
    <x v="6"/>
    <x v="0"/>
    <x v="0"/>
    <n v="0"/>
  </r>
  <r>
    <d v="2020-07-18T00:00:00"/>
    <n v="7"/>
    <x v="1"/>
    <x v="6"/>
    <x v="0"/>
    <x v="1"/>
    <n v="6.2830000000000004"/>
  </r>
  <r>
    <d v="2020-07-18T00:00:00"/>
    <n v="7"/>
    <x v="1"/>
    <x v="6"/>
    <x v="0"/>
    <x v="2"/>
    <n v="18.849"/>
  </r>
  <r>
    <d v="2020-07-18T00:00:00"/>
    <n v="7"/>
    <x v="1"/>
    <x v="7"/>
    <x v="0"/>
    <x v="0"/>
    <n v="0"/>
  </r>
  <r>
    <d v="2020-07-18T00:00:00"/>
    <n v="7"/>
    <x v="1"/>
    <x v="7"/>
    <x v="0"/>
    <x v="1"/>
    <n v="6820.1965"/>
  </r>
  <r>
    <d v="2020-07-18T00:00:00"/>
    <n v="7"/>
    <x v="1"/>
    <x v="7"/>
    <x v="0"/>
    <x v="2"/>
    <n v="0"/>
  </r>
  <r>
    <d v="2020-07-19T00:00:00"/>
    <n v="7"/>
    <x v="1"/>
    <x v="0"/>
    <x v="0"/>
    <x v="0"/>
    <n v="4057928.9555000002"/>
  </r>
  <r>
    <d v="2020-07-19T00:00:00"/>
    <n v="7"/>
    <x v="1"/>
    <x v="0"/>
    <x v="0"/>
    <x v="1"/>
    <n v="12669.6695"/>
  </r>
  <r>
    <d v="2020-07-19T00:00:00"/>
    <n v="7"/>
    <x v="1"/>
    <x v="0"/>
    <x v="0"/>
    <x v="2"/>
    <n v="110733.57114499999"/>
  </r>
  <r>
    <d v="2020-07-19T00:00:00"/>
    <n v="7"/>
    <x v="1"/>
    <x v="1"/>
    <x v="0"/>
    <x v="0"/>
    <n v="228305.37100000001"/>
  </r>
  <r>
    <d v="2020-07-19T00:00:00"/>
    <n v="7"/>
    <x v="1"/>
    <x v="1"/>
    <x v="0"/>
    <x v="1"/>
    <n v="1844.0605"/>
  </r>
  <r>
    <d v="2020-07-19T00:00:00"/>
    <n v="7"/>
    <x v="1"/>
    <x v="1"/>
    <x v="0"/>
    <x v="2"/>
    <n v="10227.97004"/>
  </r>
  <r>
    <d v="2020-07-19T00:00:00"/>
    <n v="7"/>
    <x v="1"/>
    <x v="2"/>
    <x v="0"/>
    <x v="0"/>
    <n v="6069918.3380000005"/>
  </r>
  <r>
    <d v="2020-07-19T00:00:00"/>
    <n v="7"/>
    <x v="1"/>
    <x v="2"/>
    <x v="0"/>
    <x v="1"/>
    <n v="9521.8865000000005"/>
  </r>
  <r>
    <d v="2020-07-19T00:00:00"/>
    <n v="7"/>
    <x v="1"/>
    <x v="2"/>
    <x v="0"/>
    <x v="2"/>
    <n v="126341.39135000001"/>
  </r>
  <r>
    <d v="2020-07-19T00:00:00"/>
    <n v="7"/>
    <x v="1"/>
    <x v="3"/>
    <x v="0"/>
    <x v="0"/>
    <n v="706447.95400000003"/>
  </r>
  <r>
    <d v="2020-07-19T00:00:00"/>
    <n v="7"/>
    <x v="1"/>
    <x v="3"/>
    <x v="0"/>
    <x v="1"/>
    <n v="1862.9095"/>
  </r>
  <r>
    <d v="2020-07-19T00:00:00"/>
    <n v="7"/>
    <x v="1"/>
    <x v="3"/>
    <x v="0"/>
    <x v="2"/>
    <n v="9970.0528900000008"/>
  </r>
  <r>
    <d v="2020-07-19T00:00:00"/>
    <n v="7"/>
    <x v="1"/>
    <x v="4"/>
    <x v="1"/>
    <x v="0"/>
    <n v="0"/>
  </r>
  <r>
    <d v="2020-07-19T00:00:00"/>
    <n v="7"/>
    <x v="1"/>
    <x v="4"/>
    <x v="1"/>
    <x v="1"/>
    <n v="0"/>
  </r>
  <r>
    <d v="2020-07-19T00:00:00"/>
    <n v="7"/>
    <x v="1"/>
    <x v="4"/>
    <x v="1"/>
    <x v="2"/>
    <n v="0"/>
  </r>
  <r>
    <d v="2020-07-19T00:00:00"/>
    <n v="7"/>
    <x v="1"/>
    <x v="5"/>
    <x v="0"/>
    <x v="0"/>
    <n v="124899.757"/>
  </r>
  <r>
    <d v="2020-07-19T00:00:00"/>
    <n v="7"/>
    <x v="1"/>
    <x v="5"/>
    <x v="0"/>
    <x v="1"/>
    <n v="241.8955"/>
  </r>
  <r>
    <d v="2020-07-19T00:00:00"/>
    <n v="7"/>
    <x v="1"/>
    <x v="5"/>
    <x v="0"/>
    <x v="2"/>
    <n v="3929.3881999999999"/>
  </r>
  <r>
    <d v="2020-07-19T00:00:00"/>
    <n v="7"/>
    <x v="1"/>
    <x v="6"/>
    <x v="0"/>
    <x v="0"/>
    <n v="0"/>
  </r>
  <r>
    <d v="2020-07-19T00:00:00"/>
    <n v="7"/>
    <x v="1"/>
    <x v="6"/>
    <x v="0"/>
    <x v="1"/>
    <n v="9.4245000000000001"/>
  </r>
  <r>
    <d v="2020-07-19T00:00:00"/>
    <n v="7"/>
    <x v="1"/>
    <x v="6"/>
    <x v="0"/>
    <x v="2"/>
    <n v="47.122500000000002"/>
  </r>
  <r>
    <d v="2020-07-19T00:00:00"/>
    <n v="7"/>
    <x v="1"/>
    <x v="7"/>
    <x v="0"/>
    <x v="0"/>
    <n v="0"/>
  </r>
  <r>
    <d v="2020-07-19T00:00:00"/>
    <n v="7"/>
    <x v="1"/>
    <x v="7"/>
    <x v="0"/>
    <x v="1"/>
    <n v="6747.942"/>
  </r>
  <r>
    <d v="2020-07-19T00:00:00"/>
    <n v="7"/>
    <x v="1"/>
    <x v="7"/>
    <x v="0"/>
    <x v="2"/>
    <n v="0"/>
  </r>
  <r>
    <d v="2020-07-20T00:00:00"/>
    <n v="7"/>
    <x v="1"/>
    <x v="0"/>
    <x v="0"/>
    <x v="0"/>
    <n v="3850992.0674999999"/>
  </r>
  <r>
    <d v="2020-07-20T00:00:00"/>
    <n v="7"/>
    <x v="1"/>
    <x v="0"/>
    <x v="0"/>
    <x v="1"/>
    <n v="8723.9454999999998"/>
  </r>
  <r>
    <d v="2020-07-20T00:00:00"/>
    <n v="7"/>
    <x v="1"/>
    <x v="0"/>
    <x v="0"/>
    <x v="2"/>
    <n v="91437.787014999994"/>
  </r>
  <r>
    <d v="2020-07-20T00:00:00"/>
    <n v="7"/>
    <x v="1"/>
    <x v="1"/>
    <x v="0"/>
    <x v="0"/>
    <n v="284176.9485"/>
  </r>
  <r>
    <d v="2020-07-20T00:00:00"/>
    <n v="7"/>
    <x v="1"/>
    <x v="1"/>
    <x v="0"/>
    <x v="1"/>
    <n v="1372.8354999999999"/>
  </r>
  <r>
    <d v="2020-07-20T00:00:00"/>
    <n v="7"/>
    <x v="1"/>
    <x v="1"/>
    <x v="0"/>
    <x v="2"/>
    <n v="9876.5304350000006"/>
  </r>
  <r>
    <d v="2020-07-20T00:00:00"/>
    <n v="7"/>
    <x v="1"/>
    <x v="2"/>
    <x v="0"/>
    <x v="0"/>
    <n v="5543958.9835000001"/>
  </r>
  <r>
    <d v="2020-07-20T00:00:00"/>
    <n v="7"/>
    <x v="1"/>
    <x v="2"/>
    <x v="0"/>
    <x v="1"/>
    <n v="7819.1935000000003"/>
  </r>
  <r>
    <d v="2020-07-20T00:00:00"/>
    <n v="7"/>
    <x v="1"/>
    <x v="2"/>
    <x v="0"/>
    <x v="2"/>
    <n v="104765.1829455"/>
  </r>
  <r>
    <d v="2020-07-20T00:00:00"/>
    <n v="7"/>
    <x v="1"/>
    <x v="3"/>
    <x v="0"/>
    <x v="0"/>
    <n v="708288.87300000002"/>
  </r>
  <r>
    <d v="2020-07-20T00:00:00"/>
    <n v="7"/>
    <x v="1"/>
    <x v="3"/>
    <x v="0"/>
    <x v="1"/>
    <n v="1737.2494999999999"/>
  </r>
  <r>
    <d v="2020-07-20T00:00:00"/>
    <n v="7"/>
    <x v="1"/>
    <x v="3"/>
    <x v="0"/>
    <x v="2"/>
    <n v="9820.423245"/>
  </r>
  <r>
    <d v="2020-07-20T00:00:00"/>
    <n v="7"/>
    <x v="1"/>
    <x v="4"/>
    <x v="1"/>
    <x v="0"/>
    <n v="0"/>
  </r>
  <r>
    <d v="2020-07-20T00:00:00"/>
    <n v="7"/>
    <x v="1"/>
    <x v="4"/>
    <x v="1"/>
    <x v="1"/>
    <n v="0"/>
  </r>
  <r>
    <d v="2020-07-20T00:00:00"/>
    <n v="7"/>
    <x v="1"/>
    <x v="4"/>
    <x v="1"/>
    <x v="2"/>
    <n v="0"/>
  </r>
  <r>
    <d v="2020-07-20T00:00:00"/>
    <n v="7"/>
    <x v="1"/>
    <x v="5"/>
    <x v="0"/>
    <x v="0"/>
    <n v="111444.71249999999"/>
  </r>
  <r>
    <d v="2020-07-20T00:00:00"/>
    <n v="7"/>
    <x v="1"/>
    <x v="5"/>
    <x v="0"/>
    <x v="1"/>
    <n v="326.71600000000001"/>
  </r>
  <r>
    <d v="2020-07-20T00:00:00"/>
    <n v="7"/>
    <x v="1"/>
    <x v="5"/>
    <x v="0"/>
    <x v="2"/>
    <n v="4876.8645999999999"/>
  </r>
  <r>
    <d v="2020-07-20T00:00:00"/>
    <n v="7"/>
    <x v="1"/>
    <x v="6"/>
    <x v="0"/>
    <x v="0"/>
    <n v="0"/>
  </r>
  <r>
    <d v="2020-07-20T00:00:00"/>
    <n v="7"/>
    <x v="1"/>
    <x v="6"/>
    <x v="0"/>
    <x v="1"/>
    <n v="0"/>
  </r>
  <r>
    <d v="2020-07-20T00:00:00"/>
    <n v="7"/>
    <x v="1"/>
    <x v="6"/>
    <x v="0"/>
    <x v="2"/>
    <n v="0"/>
  </r>
  <r>
    <d v="2020-07-20T00:00:00"/>
    <n v="7"/>
    <x v="1"/>
    <x v="7"/>
    <x v="0"/>
    <x v="0"/>
    <n v="0"/>
  </r>
  <r>
    <d v="2020-07-20T00:00:00"/>
    <n v="7"/>
    <x v="1"/>
    <x v="7"/>
    <x v="0"/>
    <x v="1"/>
    <n v="6336.4054999999998"/>
  </r>
  <r>
    <d v="2020-07-20T00:00:00"/>
    <n v="7"/>
    <x v="1"/>
    <x v="7"/>
    <x v="0"/>
    <x v="2"/>
    <n v="0"/>
  </r>
  <r>
    <d v="2020-07-21T00:00:00"/>
    <n v="7"/>
    <x v="1"/>
    <x v="0"/>
    <x v="0"/>
    <x v="0"/>
    <n v="3547058.2255000002"/>
  </r>
  <r>
    <d v="2020-07-21T00:00:00"/>
    <n v="7"/>
    <x v="1"/>
    <x v="0"/>
    <x v="0"/>
    <x v="1"/>
    <n v="9993.1115000000009"/>
  </r>
  <r>
    <d v="2020-07-21T00:00:00"/>
    <n v="7"/>
    <x v="1"/>
    <x v="0"/>
    <x v="0"/>
    <x v="2"/>
    <n v="92389.724344999995"/>
  </r>
  <r>
    <d v="2020-07-21T00:00:00"/>
    <n v="7"/>
    <x v="1"/>
    <x v="1"/>
    <x v="0"/>
    <x v="0"/>
    <n v="219528.02"/>
  </r>
  <r>
    <d v="2020-07-21T00:00:00"/>
    <n v="7"/>
    <x v="1"/>
    <x v="1"/>
    <x v="0"/>
    <x v="1"/>
    <n v="2082.8145"/>
  </r>
  <r>
    <d v="2020-07-21T00:00:00"/>
    <n v="7"/>
    <x v="1"/>
    <x v="1"/>
    <x v="0"/>
    <x v="2"/>
    <n v="11004.988649999999"/>
  </r>
  <r>
    <d v="2020-07-21T00:00:00"/>
    <n v="7"/>
    <x v="1"/>
    <x v="2"/>
    <x v="0"/>
    <x v="0"/>
    <n v="5859195.9424999999"/>
  </r>
  <r>
    <d v="2020-07-21T00:00:00"/>
    <n v="7"/>
    <x v="1"/>
    <x v="2"/>
    <x v="0"/>
    <x v="1"/>
    <n v="9170.0385000000006"/>
  </r>
  <r>
    <d v="2020-07-21T00:00:00"/>
    <n v="7"/>
    <x v="1"/>
    <x v="2"/>
    <x v="0"/>
    <x v="2"/>
    <n v="107594.26988085"/>
  </r>
  <r>
    <d v="2020-07-21T00:00:00"/>
    <n v="7"/>
    <x v="1"/>
    <x v="3"/>
    <x v="0"/>
    <x v="0"/>
    <n v="717958.41"/>
  </r>
  <r>
    <d v="2020-07-21T00:00:00"/>
    <n v="7"/>
    <x v="1"/>
    <x v="3"/>
    <x v="0"/>
    <x v="1"/>
    <n v="1963.4375"/>
  </r>
  <r>
    <d v="2020-07-21T00:00:00"/>
    <n v="7"/>
    <x v="1"/>
    <x v="3"/>
    <x v="0"/>
    <x v="2"/>
    <n v="10959.342655"/>
  </r>
  <r>
    <d v="2020-07-21T00:00:00"/>
    <n v="7"/>
    <x v="1"/>
    <x v="4"/>
    <x v="1"/>
    <x v="0"/>
    <n v="0"/>
  </r>
  <r>
    <d v="2020-07-21T00:00:00"/>
    <n v="7"/>
    <x v="1"/>
    <x v="4"/>
    <x v="1"/>
    <x v="1"/>
    <n v="0"/>
  </r>
  <r>
    <d v="2020-07-21T00:00:00"/>
    <n v="7"/>
    <x v="1"/>
    <x v="4"/>
    <x v="1"/>
    <x v="2"/>
    <n v="0"/>
  </r>
  <r>
    <d v="2020-07-21T00:00:00"/>
    <n v="7"/>
    <x v="1"/>
    <x v="5"/>
    <x v="0"/>
    <x v="0"/>
    <n v="122091.25599999999"/>
  </r>
  <r>
    <d v="2020-07-21T00:00:00"/>
    <n v="7"/>
    <x v="1"/>
    <x v="5"/>
    <x v="0"/>
    <x v="1"/>
    <n v="270.16899999999998"/>
  </r>
  <r>
    <d v="2020-07-21T00:00:00"/>
    <n v="7"/>
    <x v="1"/>
    <x v="5"/>
    <x v="0"/>
    <x v="2"/>
    <n v="3955.7768000000001"/>
  </r>
  <r>
    <d v="2020-07-21T00:00:00"/>
    <n v="7"/>
    <x v="1"/>
    <x v="6"/>
    <x v="0"/>
    <x v="0"/>
    <n v="0"/>
  </r>
  <r>
    <d v="2020-07-21T00:00:00"/>
    <n v="7"/>
    <x v="1"/>
    <x v="6"/>
    <x v="0"/>
    <x v="1"/>
    <n v="12.566000000000001"/>
  </r>
  <r>
    <d v="2020-07-21T00:00:00"/>
    <n v="7"/>
    <x v="1"/>
    <x v="6"/>
    <x v="0"/>
    <x v="2"/>
    <n v="282.73500000000001"/>
  </r>
  <r>
    <d v="2020-07-21T00:00:00"/>
    <n v="7"/>
    <x v="1"/>
    <x v="7"/>
    <x v="0"/>
    <x v="0"/>
    <n v="0"/>
  </r>
  <r>
    <d v="2020-07-21T00:00:00"/>
    <n v="7"/>
    <x v="1"/>
    <x v="7"/>
    <x v="0"/>
    <x v="1"/>
    <n v="6000.2650000000003"/>
  </r>
  <r>
    <d v="2020-07-21T00:00:00"/>
    <n v="7"/>
    <x v="1"/>
    <x v="7"/>
    <x v="0"/>
    <x v="2"/>
    <n v="0"/>
  </r>
  <r>
    <d v="2020-07-22T00:00:00"/>
    <n v="7"/>
    <x v="1"/>
    <x v="0"/>
    <x v="0"/>
    <x v="0"/>
    <n v="2823130.9654999999"/>
  </r>
  <r>
    <d v="2020-07-22T00:00:00"/>
    <n v="7"/>
    <x v="1"/>
    <x v="0"/>
    <x v="0"/>
    <x v="1"/>
    <n v="8529.1725000000006"/>
  </r>
  <r>
    <d v="2020-07-22T00:00:00"/>
    <n v="7"/>
    <x v="1"/>
    <x v="0"/>
    <x v="0"/>
    <x v="2"/>
    <n v="86676.058390000006"/>
  </r>
  <r>
    <d v="2020-07-22T00:00:00"/>
    <n v="7"/>
    <x v="1"/>
    <x v="1"/>
    <x v="0"/>
    <x v="0"/>
    <n v="238273.3505"/>
  </r>
  <r>
    <d v="2020-07-22T00:00:00"/>
    <n v="7"/>
    <x v="1"/>
    <x v="1"/>
    <x v="0"/>
    <x v="1"/>
    <n v="2001.1355000000001"/>
  </r>
  <r>
    <d v="2020-07-22T00:00:00"/>
    <n v="7"/>
    <x v="1"/>
    <x v="1"/>
    <x v="0"/>
    <x v="2"/>
    <n v="11998.802175000001"/>
  </r>
  <r>
    <d v="2020-07-22T00:00:00"/>
    <n v="7"/>
    <x v="1"/>
    <x v="2"/>
    <x v="0"/>
    <x v="0"/>
    <n v="5507225.4239999996"/>
  </r>
  <r>
    <d v="2020-07-22T00:00:00"/>
    <n v="7"/>
    <x v="1"/>
    <x v="2"/>
    <x v="0"/>
    <x v="1"/>
    <n v="8849.6054999999997"/>
  </r>
  <r>
    <d v="2020-07-22T00:00:00"/>
    <n v="7"/>
    <x v="1"/>
    <x v="2"/>
    <x v="0"/>
    <x v="2"/>
    <n v="99279.403285399996"/>
  </r>
  <r>
    <d v="2020-07-22T00:00:00"/>
    <n v="7"/>
    <x v="1"/>
    <x v="3"/>
    <x v="0"/>
    <x v="0"/>
    <n v="693922.79350000003"/>
  </r>
  <r>
    <d v="2020-07-22T00:00:00"/>
    <n v="7"/>
    <x v="1"/>
    <x v="3"/>
    <x v="0"/>
    <x v="1"/>
    <n v="1888.0415"/>
  </r>
  <r>
    <d v="2020-07-22T00:00:00"/>
    <n v="7"/>
    <x v="1"/>
    <x v="3"/>
    <x v="0"/>
    <x v="2"/>
    <n v="9301.3217850000001"/>
  </r>
  <r>
    <d v="2020-07-22T00:00:00"/>
    <n v="7"/>
    <x v="1"/>
    <x v="4"/>
    <x v="1"/>
    <x v="0"/>
    <n v="0"/>
  </r>
  <r>
    <d v="2020-07-22T00:00:00"/>
    <n v="7"/>
    <x v="1"/>
    <x v="4"/>
    <x v="1"/>
    <x v="1"/>
    <n v="0"/>
  </r>
  <r>
    <d v="2020-07-22T00:00:00"/>
    <n v="7"/>
    <x v="1"/>
    <x v="4"/>
    <x v="1"/>
    <x v="2"/>
    <n v="0"/>
  </r>
  <r>
    <d v="2020-07-22T00:00:00"/>
    <n v="7"/>
    <x v="1"/>
    <x v="5"/>
    <x v="0"/>
    <x v="0"/>
    <n v="132744.08249999999"/>
  </r>
  <r>
    <d v="2020-07-22T00:00:00"/>
    <n v="7"/>
    <x v="1"/>
    <x v="5"/>
    <x v="0"/>
    <x v="1"/>
    <n v="204.19749999999999"/>
  </r>
  <r>
    <d v="2020-07-22T00:00:00"/>
    <n v="7"/>
    <x v="1"/>
    <x v="5"/>
    <x v="0"/>
    <x v="2"/>
    <n v="2839.9160000000002"/>
  </r>
  <r>
    <d v="2020-07-22T00:00:00"/>
    <n v="7"/>
    <x v="1"/>
    <x v="6"/>
    <x v="0"/>
    <x v="0"/>
    <n v="0"/>
  </r>
  <r>
    <d v="2020-07-22T00:00:00"/>
    <n v="7"/>
    <x v="1"/>
    <x v="6"/>
    <x v="0"/>
    <x v="1"/>
    <n v="12.566000000000001"/>
  </r>
  <r>
    <d v="2020-07-22T00:00:00"/>
    <n v="7"/>
    <x v="1"/>
    <x v="6"/>
    <x v="0"/>
    <x v="2"/>
    <n v="9.4245000000000001"/>
  </r>
  <r>
    <d v="2020-07-22T00:00:00"/>
    <n v="7"/>
    <x v="1"/>
    <x v="7"/>
    <x v="0"/>
    <x v="0"/>
    <n v="0"/>
  </r>
  <r>
    <d v="2020-07-22T00:00:00"/>
    <n v="7"/>
    <x v="1"/>
    <x v="7"/>
    <x v="0"/>
    <x v="1"/>
    <n v="6179.3305"/>
  </r>
  <r>
    <d v="2020-07-22T00:00:00"/>
    <n v="7"/>
    <x v="1"/>
    <x v="7"/>
    <x v="0"/>
    <x v="2"/>
    <n v="0"/>
  </r>
  <r>
    <d v="2020-07-23T00:00:00"/>
    <n v="7"/>
    <x v="1"/>
    <x v="0"/>
    <x v="0"/>
    <x v="0"/>
    <n v="3154091.1320000002"/>
  </r>
  <r>
    <d v="2020-07-23T00:00:00"/>
    <n v="7"/>
    <x v="1"/>
    <x v="0"/>
    <x v="0"/>
    <x v="1"/>
    <n v="7137.4880000000003"/>
  </r>
  <r>
    <d v="2020-07-23T00:00:00"/>
    <n v="7"/>
    <x v="1"/>
    <x v="0"/>
    <x v="0"/>
    <x v="2"/>
    <n v="71263.827974999993"/>
  </r>
  <r>
    <d v="2020-07-23T00:00:00"/>
    <n v="7"/>
    <x v="1"/>
    <x v="1"/>
    <x v="0"/>
    <x v="0"/>
    <n v="226027.78349999999"/>
  </r>
  <r>
    <d v="2020-07-23T00:00:00"/>
    <n v="7"/>
    <x v="1"/>
    <x v="1"/>
    <x v="0"/>
    <x v="1"/>
    <n v="1894.3244999999999"/>
  </r>
  <r>
    <d v="2020-07-23T00:00:00"/>
    <n v="7"/>
    <x v="1"/>
    <x v="1"/>
    <x v="0"/>
    <x v="2"/>
    <n v="13222.353595"/>
  </r>
  <r>
    <d v="2020-07-23T00:00:00"/>
    <n v="7"/>
    <x v="1"/>
    <x v="2"/>
    <x v="0"/>
    <x v="0"/>
    <n v="6801152.727"/>
  </r>
  <r>
    <d v="2020-07-23T00:00:00"/>
    <n v="7"/>
    <x v="1"/>
    <x v="2"/>
    <x v="0"/>
    <x v="1"/>
    <n v="9323.9719999999998"/>
  </r>
  <r>
    <d v="2020-07-23T00:00:00"/>
    <n v="7"/>
    <x v="1"/>
    <x v="2"/>
    <x v="0"/>
    <x v="2"/>
    <n v="116149.99748034999"/>
  </r>
  <r>
    <d v="2020-07-23T00:00:00"/>
    <n v="7"/>
    <x v="1"/>
    <x v="3"/>
    <x v="0"/>
    <x v="0"/>
    <n v="653447.70750000002"/>
  </r>
  <r>
    <d v="2020-07-23T00:00:00"/>
    <n v="7"/>
    <x v="1"/>
    <x v="3"/>
    <x v="0"/>
    <x v="1"/>
    <n v="1746.674"/>
  </r>
  <r>
    <d v="2020-07-23T00:00:00"/>
    <n v="7"/>
    <x v="1"/>
    <x v="3"/>
    <x v="0"/>
    <x v="2"/>
    <n v="8617.5428950000005"/>
  </r>
  <r>
    <d v="2020-07-23T00:00:00"/>
    <n v="7"/>
    <x v="1"/>
    <x v="5"/>
    <x v="0"/>
    <x v="0"/>
    <n v="148925.94899999999"/>
  </r>
  <r>
    <d v="2020-07-23T00:00:00"/>
    <n v="7"/>
    <x v="1"/>
    <x v="5"/>
    <x v="0"/>
    <x v="1"/>
    <n v="267.02749999999997"/>
  </r>
  <r>
    <d v="2020-07-23T00:00:00"/>
    <n v="7"/>
    <x v="1"/>
    <x v="5"/>
    <x v="0"/>
    <x v="2"/>
    <n v="4179.4516000000003"/>
  </r>
  <r>
    <d v="2020-07-23T00:00:00"/>
    <n v="7"/>
    <x v="1"/>
    <x v="6"/>
    <x v="0"/>
    <x v="0"/>
    <n v="0"/>
  </r>
  <r>
    <d v="2020-07-23T00:00:00"/>
    <n v="7"/>
    <x v="1"/>
    <x v="6"/>
    <x v="0"/>
    <x v="1"/>
    <n v="6.2830000000000004"/>
  </r>
  <r>
    <d v="2020-07-23T00:00:00"/>
    <n v="7"/>
    <x v="1"/>
    <x v="6"/>
    <x v="0"/>
    <x v="2"/>
    <n v="0"/>
  </r>
  <r>
    <d v="2020-07-23T00:00:00"/>
    <n v="7"/>
    <x v="1"/>
    <x v="7"/>
    <x v="0"/>
    <x v="0"/>
    <n v="0"/>
  </r>
  <r>
    <d v="2020-07-23T00:00:00"/>
    <n v="7"/>
    <x v="1"/>
    <x v="7"/>
    <x v="0"/>
    <x v="1"/>
    <n v="6295.5659999999998"/>
  </r>
  <r>
    <d v="2020-07-23T00:00:00"/>
    <n v="7"/>
    <x v="1"/>
    <x v="7"/>
    <x v="0"/>
    <x v="2"/>
    <n v="0"/>
  </r>
  <r>
    <d v="2020-07-24T00:00:00"/>
    <n v="7"/>
    <x v="1"/>
    <x v="0"/>
    <x v="0"/>
    <x v="0"/>
    <n v="2877887.3105000001"/>
  </r>
  <r>
    <d v="2020-07-24T00:00:00"/>
    <n v="7"/>
    <x v="1"/>
    <x v="0"/>
    <x v="0"/>
    <x v="1"/>
    <n v="7106.0730000000003"/>
  </r>
  <r>
    <d v="2020-07-24T00:00:00"/>
    <n v="7"/>
    <x v="1"/>
    <x v="0"/>
    <x v="0"/>
    <x v="2"/>
    <n v="65009.227135000001"/>
  </r>
  <r>
    <d v="2020-07-24T00:00:00"/>
    <n v="7"/>
    <x v="1"/>
    <x v="1"/>
    <x v="0"/>
    <x v="0"/>
    <n v="252711.6845"/>
  </r>
  <r>
    <d v="2020-07-24T00:00:00"/>
    <n v="7"/>
    <x v="1"/>
    <x v="1"/>
    <x v="0"/>
    <x v="1"/>
    <n v="1564.4670000000001"/>
  </r>
  <r>
    <d v="2020-07-24T00:00:00"/>
    <n v="7"/>
    <x v="1"/>
    <x v="1"/>
    <x v="0"/>
    <x v="2"/>
    <n v="11267.649465"/>
  </r>
  <r>
    <d v="2020-07-24T00:00:00"/>
    <n v="7"/>
    <x v="1"/>
    <x v="2"/>
    <x v="0"/>
    <x v="0"/>
    <n v="6023311.0439999998"/>
  </r>
  <r>
    <d v="2020-07-24T00:00:00"/>
    <n v="7"/>
    <x v="1"/>
    <x v="2"/>
    <x v="0"/>
    <x v="1"/>
    <n v="7775.2124999999996"/>
  </r>
  <r>
    <d v="2020-07-24T00:00:00"/>
    <n v="7"/>
    <x v="1"/>
    <x v="2"/>
    <x v="0"/>
    <x v="2"/>
    <n v="109695.2658121"/>
  </r>
  <r>
    <d v="2020-07-24T00:00:00"/>
    <n v="7"/>
    <x v="1"/>
    <x v="3"/>
    <x v="0"/>
    <x v="0"/>
    <n v="627511.48349999997"/>
  </r>
  <r>
    <d v="2020-07-24T00:00:00"/>
    <n v="7"/>
    <x v="1"/>
    <x v="3"/>
    <x v="0"/>
    <x v="1"/>
    <n v="1545.6179999999999"/>
  </r>
  <r>
    <d v="2020-07-24T00:00:00"/>
    <n v="7"/>
    <x v="1"/>
    <x v="3"/>
    <x v="0"/>
    <x v="2"/>
    <n v="8882.2142700000004"/>
  </r>
  <r>
    <d v="2020-07-24T00:00:00"/>
    <n v="7"/>
    <x v="1"/>
    <x v="5"/>
    <x v="0"/>
    <x v="0"/>
    <n v="129404.66800000001"/>
  </r>
  <r>
    <d v="2020-07-24T00:00:00"/>
    <n v="7"/>
    <x v="1"/>
    <x v="5"/>
    <x v="0"/>
    <x v="1"/>
    <n v="213.62200000000001"/>
  </r>
  <r>
    <d v="2020-07-24T00:00:00"/>
    <n v="7"/>
    <x v="1"/>
    <x v="5"/>
    <x v="0"/>
    <x v="2"/>
    <n v="3201.8168000000001"/>
  </r>
  <r>
    <d v="2020-07-24T00:00:00"/>
    <n v="7"/>
    <x v="1"/>
    <x v="6"/>
    <x v="0"/>
    <x v="0"/>
    <n v="0"/>
  </r>
  <r>
    <d v="2020-07-24T00:00:00"/>
    <n v="7"/>
    <x v="1"/>
    <x v="6"/>
    <x v="0"/>
    <x v="1"/>
    <n v="9.4245000000000001"/>
  </r>
  <r>
    <d v="2020-07-24T00:00:00"/>
    <n v="7"/>
    <x v="1"/>
    <x v="6"/>
    <x v="0"/>
    <x v="2"/>
    <n v="28.273499999999999"/>
  </r>
  <r>
    <d v="2020-07-24T00:00:00"/>
    <n v="7"/>
    <x v="1"/>
    <x v="7"/>
    <x v="0"/>
    <x v="0"/>
    <n v="0"/>
  </r>
  <r>
    <d v="2020-07-24T00:00:00"/>
    <n v="7"/>
    <x v="1"/>
    <x v="7"/>
    <x v="0"/>
    <x v="1"/>
    <n v="10165.894"/>
  </r>
  <r>
    <d v="2020-07-24T00:00:00"/>
    <n v="7"/>
    <x v="1"/>
    <x v="7"/>
    <x v="0"/>
    <x v="2"/>
    <n v="0"/>
  </r>
  <r>
    <d v="2020-07-25T00:00:00"/>
    <n v="7"/>
    <x v="1"/>
    <x v="0"/>
    <x v="0"/>
    <x v="0"/>
    <n v="2914856.4824999999"/>
  </r>
  <r>
    <d v="2020-07-25T00:00:00"/>
    <n v="7"/>
    <x v="1"/>
    <x v="0"/>
    <x v="0"/>
    <x v="1"/>
    <n v="7344.8270000000002"/>
  </r>
  <r>
    <d v="2020-07-25T00:00:00"/>
    <n v="7"/>
    <x v="1"/>
    <x v="0"/>
    <x v="0"/>
    <x v="2"/>
    <n v="73278.25202"/>
  </r>
  <r>
    <d v="2020-07-25T00:00:00"/>
    <n v="7"/>
    <x v="1"/>
    <x v="1"/>
    <x v="0"/>
    <x v="0"/>
    <n v="207081.397"/>
  </r>
  <r>
    <d v="2020-07-25T00:00:00"/>
    <n v="7"/>
    <x v="1"/>
    <x v="1"/>
    <x v="0"/>
    <x v="1"/>
    <n v="1881.7584999999999"/>
  </r>
  <r>
    <d v="2020-07-25T00:00:00"/>
    <n v="7"/>
    <x v="1"/>
    <x v="1"/>
    <x v="0"/>
    <x v="2"/>
    <n v="11019.031155000001"/>
  </r>
  <r>
    <d v="2020-07-25T00:00:00"/>
    <n v="7"/>
    <x v="1"/>
    <x v="2"/>
    <x v="0"/>
    <x v="0"/>
    <n v="6927893.4029999999"/>
  </r>
  <r>
    <d v="2020-07-25T00:00:00"/>
    <n v="7"/>
    <x v="1"/>
    <x v="2"/>
    <x v="0"/>
    <x v="1"/>
    <n v="9484.1885000000002"/>
  </r>
  <r>
    <d v="2020-07-25T00:00:00"/>
    <n v="7"/>
    <x v="1"/>
    <x v="2"/>
    <x v="0"/>
    <x v="2"/>
    <n v="131551.96367239999"/>
  </r>
  <r>
    <d v="2020-07-25T00:00:00"/>
    <n v="7"/>
    <x v="1"/>
    <x v="3"/>
    <x v="0"/>
    <x v="0"/>
    <n v="610126.42249999999"/>
  </r>
  <r>
    <d v="2020-07-25T00:00:00"/>
    <n v="7"/>
    <x v="1"/>
    <x v="3"/>
    <x v="0"/>
    <x v="1"/>
    <n v="1677.5609999999999"/>
  </r>
  <r>
    <d v="2020-07-25T00:00:00"/>
    <n v="7"/>
    <x v="1"/>
    <x v="3"/>
    <x v="0"/>
    <x v="2"/>
    <n v="10082.20444"/>
  </r>
  <r>
    <d v="2020-07-25T00:00:00"/>
    <n v="7"/>
    <x v="1"/>
    <x v="5"/>
    <x v="0"/>
    <x v="0"/>
    <n v="130054.95849999999"/>
  </r>
  <r>
    <d v="2020-07-25T00:00:00"/>
    <n v="7"/>
    <x v="1"/>
    <x v="5"/>
    <x v="0"/>
    <x v="1"/>
    <n v="260.74450000000002"/>
  </r>
  <r>
    <d v="2020-07-25T00:00:00"/>
    <n v="7"/>
    <x v="1"/>
    <x v="5"/>
    <x v="0"/>
    <x v="2"/>
    <n v="3709.4832000000001"/>
  </r>
  <r>
    <d v="2020-07-25T00:00:00"/>
    <n v="7"/>
    <x v="1"/>
    <x v="6"/>
    <x v="0"/>
    <x v="0"/>
    <n v="0"/>
  </r>
  <r>
    <d v="2020-07-25T00:00:00"/>
    <n v="7"/>
    <x v="1"/>
    <x v="6"/>
    <x v="0"/>
    <x v="1"/>
    <n v="0"/>
  </r>
  <r>
    <d v="2020-07-25T00:00:00"/>
    <n v="7"/>
    <x v="1"/>
    <x v="6"/>
    <x v="0"/>
    <x v="2"/>
    <n v="0"/>
  </r>
  <r>
    <d v="2020-07-25T00:00:00"/>
    <n v="7"/>
    <x v="1"/>
    <x v="7"/>
    <x v="0"/>
    <x v="0"/>
    <n v="0"/>
  </r>
  <r>
    <d v="2020-07-25T00:00:00"/>
    <n v="7"/>
    <x v="1"/>
    <x v="7"/>
    <x v="0"/>
    <x v="1"/>
    <n v="8953.2749999999996"/>
  </r>
  <r>
    <d v="2020-07-25T00:00:00"/>
    <n v="7"/>
    <x v="1"/>
    <x v="7"/>
    <x v="0"/>
    <x v="2"/>
    <n v="0"/>
  </r>
  <r>
    <d v="2020-07-26T00:00:00"/>
    <n v="7"/>
    <x v="1"/>
    <x v="0"/>
    <x v="0"/>
    <x v="0"/>
    <n v="2655032.4419999998"/>
  </r>
  <r>
    <d v="2020-07-26T00:00:00"/>
    <n v="7"/>
    <x v="1"/>
    <x v="0"/>
    <x v="0"/>
    <x v="1"/>
    <n v="5450.5024999999996"/>
  </r>
  <r>
    <d v="2020-07-26T00:00:00"/>
    <n v="7"/>
    <x v="1"/>
    <x v="0"/>
    <x v="0"/>
    <x v="2"/>
    <n v="59965.643129999997"/>
  </r>
  <r>
    <d v="2020-07-26T00:00:00"/>
    <n v="7"/>
    <x v="1"/>
    <x v="1"/>
    <x v="0"/>
    <x v="0"/>
    <n v="206311.72949999999"/>
  </r>
  <r>
    <d v="2020-07-26T00:00:00"/>
    <n v="7"/>
    <x v="1"/>
    <x v="1"/>
    <x v="0"/>
    <x v="1"/>
    <n v="1954.0129999999999"/>
  </r>
  <r>
    <d v="2020-07-26T00:00:00"/>
    <n v="7"/>
    <x v="1"/>
    <x v="1"/>
    <x v="0"/>
    <x v="2"/>
    <n v="11115.600865"/>
  </r>
  <r>
    <d v="2020-07-26T00:00:00"/>
    <n v="7"/>
    <x v="1"/>
    <x v="2"/>
    <x v="0"/>
    <x v="0"/>
    <n v="6623353.2515000002"/>
  </r>
  <r>
    <d v="2020-07-26T00:00:00"/>
    <n v="7"/>
    <x v="1"/>
    <x v="2"/>
    <x v="0"/>
    <x v="1"/>
    <n v="10555.44"/>
  </r>
  <r>
    <d v="2020-07-26T00:00:00"/>
    <n v="7"/>
    <x v="1"/>
    <x v="2"/>
    <x v="0"/>
    <x v="2"/>
    <n v="134098.13183"/>
  </r>
  <r>
    <d v="2020-07-26T00:00:00"/>
    <n v="7"/>
    <x v="1"/>
    <x v="3"/>
    <x v="0"/>
    <x v="0"/>
    <n v="649919.80299999996"/>
  </r>
  <r>
    <d v="2020-07-26T00:00:00"/>
    <n v="7"/>
    <x v="1"/>
    <x v="3"/>
    <x v="0"/>
    <x v="1"/>
    <n v="1746.674"/>
  </r>
  <r>
    <d v="2020-07-26T00:00:00"/>
    <n v="7"/>
    <x v="1"/>
    <x v="3"/>
    <x v="0"/>
    <x v="2"/>
    <n v="10749.239135"/>
  </r>
  <r>
    <d v="2020-07-26T00:00:00"/>
    <n v="7"/>
    <x v="1"/>
    <x v="5"/>
    <x v="0"/>
    <x v="0"/>
    <n v="126913.45849999999"/>
  </r>
  <r>
    <d v="2020-07-26T00:00:00"/>
    <n v="7"/>
    <x v="1"/>
    <x v="5"/>
    <x v="0"/>
    <x v="1"/>
    <n v="254.4615"/>
  </r>
  <r>
    <d v="2020-07-26T00:00:00"/>
    <n v="7"/>
    <x v="1"/>
    <x v="5"/>
    <x v="0"/>
    <x v="2"/>
    <n v="3591.9911000000002"/>
  </r>
  <r>
    <d v="2020-07-26T00:00:00"/>
    <n v="7"/>
    <x v="1"/>
    <x v="6"/>
    <x v="0"/>
    <x v="0"/>
    <n v="0"/>
  </r>
  <r>
    <d v="2020-07-26T00:00:00"/>
    <n v="7"/>
    <x v="1"/>
    <x v="6"/>
    <x v="0"/>
    <x v="1"/>
    <n v="9.4245000000000001"/>
  </r>
  <r>
    <d v="2020-07-26T00:00:00"/>
    <n v="7"/>
    <x v="1"/>
    <x v="6"/>
    <x v="0"/>
    <x v="2"/>
    <n v="9.4245000000000001"/>
  </r>
  <r>
    <d v="2020-07-26T00:00:00"/>
    <n v="7"/>
    <x v="1"/>
    <x v="7"/>
    <x v="0"/>
    <x v="0"/>
    <n v="0"/>
  </r>
  <r>
    <d v="2020-07-26T00:00:00"/>
    <n v="7"/>
    <x v="1"/>
    <x v="7"/>
    <x v="0"/>
    <x v="1"/>
    <n v="8689.3889999999992"/>
  </r>
  <r>
    <d v="2020-07-26T00:00:00"/>
    <n v="7"/>
    <x v="1"/>
    <x v="7"/>
    <x v="0"/>
    <x v="2"/>
    <n v="0"/>
  </r>
  <r>
    <d v="2020-07-27T00:00:00"/>
    <n v="7"/>
    <x v="1"/>
    <x v="0"/>
    <x v="0"/>
    <x v="0"/>
    <n v="2606995.7655000002"/>
  </r>
  <r>
    <d v="2020-07-27T00:00:00"/>
    <n v="7"/>
    <x v="1"/>
    <x v="0"/>
    <x v="0"/>
    <x v="1"/>
    <n v="6125.9250000000002"/>
  </r>
  <r>
    <d v="2020-07-27T00:00:00"/>
    <n v="7"/>
    <x v="1"/>
    <x v="0"/>
    <x v="0"/>
    <x v="2"/>
    <n v="54287.821689999997"/>
  </r>
  <r>
    <d v="2020-07-27T00:00:00"/>
    <n v="7"/>
    <x v="1"/>
    <x v="1"/>
    <x v="0"/>
    <x v="0"/>
    <n v="237167.54250000001"/>
  </r>
  <r>
    <d v="2020-07-27T00:00:00"/>
    <n v="7"/>
    <x v="1"/>
    <x v="1"/>
    <x v="0"/>
    <x v="1"/>
    <n v="1875.4755"/>
  </r>
  <r>
    <d v="2020-07-27T00:00:00"/>
    <n v="7"/>
    <x v="1"/>
    <x v="1"/>
    <x v="0"/>
    <x v="2"/>
    <n v="12012.153550000001"/>
  </r>
  <r>
    <d v="2020-07-27T00:00:00"/>
    <n v="7"/>
    <x v="1"/>
    <x v="2"/>
    <x v="0"/>
    <x v="0"/>
    <n v="6020276.3550000004"/>
  </r>
  <r>
    <d v="2020-07-27T00:00:00"/>
    <n v="7"/>
    <x v="1"/>
    <x v="2"/>
    <x v="0"/>
    <x v="1"/>
    <n v="8859.0300000000007"/>
  </r>
  <r>
    <d v="2020-07-27T00:00:00"/>
    <n v="7"/>
    <x v="1"/>
    <x v="2"/>
    <x v="0"/>
    <x v="2"/>
    <n v="141244.79646565"/>
  </r>
  <r>
    <d v="2020-07-27T00:00:00"/>
    <n v="7"/>
    <x v="1"/>
    <x v="3"/>
    <x v="0"/>
    <x v="0"/>
    <n v="656193.37849999999"/>
  </r>
  <r>
    <d v="2020-07-27T00:00:00"/>
    <n v="7"/>
    <x v="1"/>
    <x v="3"/>
    <x v="0"/>
    <x v="1"/>
    <n v="1916.3150000000001"/>
  </r>
  <r>
    <d v="2020-07-27T00:00:00"/>
    <n v="7"/>
    <x v="1"/>
    <x v="3"/>
    <x v="0"/>
    <x v="2"/>
    <n v="10916.27269"/>
  </r>
  <r>
    <d v="2020-07-27T00:00:00"/>
    <n v="7"/>
    <x v="1"/>
    <x v="5"/>
    <x v="0"/>
    <x v="0"/>
    <n v="125703.981"/>
  </r>
  <r>
    <d v="2020-07-27T00:00:00"/>
    <n v="7"/>
    <x v="1"/>
    <x v="5"/>
    <x v="0"/>
    <x v="1"/>
    <n v="295.30099999999999"/>
  </r>
  <r>
    <d v="2020-07-27T00:00:00"/>
    <n v="7"/>
    <x v="1"/>
    <x v="5"/>
    <x v="0"/>
    <x v="2"/>
    <n v="4095.2593999999999"/>
  </r>
  <r>
    <d v="2020-07-27T00:00:00"/>
    <n v="7"/>
    <x v="1"/>
    <x v="6"/>
    <x v="0"/>
    <x v="0"/>
    <n v="0"/>
  </r>
  <r>
    <d v="2020-07-27T00:00:00"/>
    <n v="7"/>
    <x v="1"/>
    <x v="6"/>
    <x v="0"/>
    <x v="1"/>
    <n v="9.4245000000000001"/>
  </r>
  <r>
    <d v="2020-07-27T00:00:00"/>
    <n v="7"/>
    <x v="1"/>
    <x v="6"/>
    <x v="0"/>
    <x v="2"/>
    <n v="267.02749999999997"/>
  </r>
  <r>
    <d v="2020-07-27T00:00:00"/>
    <n v="7"/>
    <x v="1"/>
    <x v="7"/>
    <x v="0"/>
    <x v="0"/>
    <n v="0"/>
  </r>
  <r>
    <d v="2020-07-27T00:00:00"/>
    <n v="7"/>
    <x v="1"/>
    <x v="7"/>
    <x v="0"/>
    <x v="1"/>
    <n v="7860.0330000000004"/>
  </r>
  <r>
    <d v="2020-07-27T00:00:00"/>
    <n v="7"/>
    <x v="1"/>
    <x v="7"/>
    <x v="0"/>
    <x v="2"/>
    <n v="0"/>
  </r>
  <r>
    <d v="2020-07-28T00:00:00"/>
    <n v="7"/>
    <x v="1"/>
    <x v="0"/>
    <x v="0"/>
    <x v="0"/>
    <n v="2993475.6614999999"/>
  </r>
  <r>
    <d v="2020-07-28T00:00:00"/>
    <n v="7"/>
    <x v="1"/>
    <x v="0"/>
    <x v="0"/>
    <x v="1"/>
    <n v="8434.9274999999998"/>
  </r>
  <r>
    <d v="2020-07-28T00:00:00"/>
    <n v="7"/>
    <x v="1"/>
    <x v="0"/>
    <x v="0"/>
    <x v="2"/>
    <n v="76874.358485000004"/>
  </r>
  <r>
    <d v="2020-07-28T00:00:00"/>
    <n v="7"/>
    <x v="1"/>
    <x v="1"/>
    <x v="0"/>
    <x v="0"/>
    <n v="214828.33600000001"/>
  </r>
  <r>
    <d v="2020-07-28T00:00:00"/>
    <n v="7"/>
    <x v="1"/>
    <x v="1"/>
    <x v="0"/>
    <x v="1"/>
    <n v="1423.0995"/>
  </r>
  <r>
    <d v="2020-07-28T00:00:00"/>
    <n v="7"/>
    <x v="1"/>
    <x v="1"/>
    <x v="0"/>
    <x v="2"/>
    <n v="10489.499915"/>
  </r>
  <r>
    <d v="2020-07-28T00:00:00"/>
    <n v="7"/>
    <x v="1"/>
    <x v="2"/>
    <x v="0"/>
    <x v="0"/>
    <n v="6395770.4254999999"/>
  </r>
  <r>
    <d v="2020-07-28T00:00:00"/>
    <n v="7"/>
    <x v="1"/>
    <x v="2"/>
    <x v="0"/>
    <x v="1"/>
    <n v="9188.8875000000007"/>
  </r>
  <r>
    <d v="2020-07-28T00:00:00"/>
    <n v="7"/>
    <x v="1"/>
    <x v="2"/>
    <x v="0"/>
    <x v="2"/>
    <n v="148793.767246"/>
  </r>
  <r>
    <d v="2020-07-28T00:00:00"/>
    <n v="7"/>
    <x v="1"/>
    <x v="3"/>
    <x v="0"/>
    <x v="0"/>
    <n v="657999.74100000004"/>
  </r>
  <r>
    <d v="2020-07-28T00:00:00"/>
    <n v="7"/>
    <x v="1"/>
    <x v="3"/>
    <x v="0"/>
    <x v="1"/>
    <n v="1752.9570000000001"/>
  </r>
  <r>
    <d v="2020-07-28T00:00:00"/>
    <n v="7"/>
    <x v="1"/>
    <x v="3"/>
    <x v="0"/>
    <x v="2"/>
    <n v="11339.966795"/>
  </r>
  <r>
    <d v="2020-07-28T00:00:00"/>
    <n v="7"/>
    <x v="1"/>
    <x v="5"/>
    <x v="0"/>
    <x v="0"/>
    <n v="117133.969"/>
  </r>
  <r>
    <d v="2020-07-28T00:00:00"/>
    <n v="7"/>
    <x v="1"/>
    <x v="5"/>
    <x v="0"/>
    <x v="1"/>
    <n v="245.03700000000001"/>
  </r>
  <r>
    <d v="2020-07-28T00:00:00"/>
    <n v="7"/>
    <x v="1"/>
    <x v="5"/>
    <x v="0"/>
    <x v="2"/>
    <n v="3690.0059000000001"/>
  </r>
  <r>
    <d v="2020-07-28T00:00:00"/>
    <n v="7"/>
    <x v="1"/>
    <x v="6"/>
    <x v="0"/>
    <x v="0"/>
    <n v="0"/>
  </r>
  <r>
    <d v="2020-07-28T00:00:00"/>
    <n v="7"/>
    <x v="1"/>
    <x v="6"/>
    <x v="0"/>
    <x v="1"/>
    <n v="6.2830000000000004"/>
  </r>
  <r>
    <d v="2020-07-28T00:00:00"/>
    <n v="7"/>
    <x v="1"/>
    <x v="6"/>
    <x v="0"/>
    <x v="2"/>
    <n v="0"/>
  </r>
  <r>
    <d v="2020-07-28T00:00:00"/>
    <n v="7"/>
    <x v="1"/>
    <x v="7"/>
    <x v="0"/>
    <x v="0"/>
    <n v="0"/>
  </r>
  <r>
    <d v="2020-07-28T00:00:00"/>
    <n v="7"/>
    <x v="1"/>
    <x v="7"/>
    <x v="0"/>
    <x v="1"/>
    <n v="8362.6730000000007"/>
  </r>
  <r>
    <d v="2020-07-28T00:00:00"/>
    <n v="7"/>
    <x v="1"/>
    <x v="7"/>
    <x v="0"/>
    <x v="2"/>
    <n v="0"/>
  </r>
  <r>
    <d v="2020-07-29T00:00:00"/>
    <n v="7"/>
    <x v="1"/>
    <x v="0"/>
    <x v="0"/>
    <x v="0"/>
    <n v="2452374.2769999998"/>
  </r>
  <r>
    <d v="2020-07-29T00:00:00"/>
    <n v="7"/>
    <x v="1"/>
    <x v="0"/>
    <x v="0"/>
    <x v="1"/>
    <n v="7351.11"/>
  </r>
  <r>
    <d v="2020-07-29T00:00:00"/>
    <n v="7"/>
    <x v="1"/>
    <x v="0"/>
    <x v="0"/>
    <x v="2"/>
    <n v="77195.891010000007"/>
  </r>
  <r>
    <d v="2020-07-29T00:00:00"/>
    <n v="7"/>
    <x v="1"/>
    <x v="1"/>
    <x v="0"/>
    <x v="0"/>
    <n v="224654.948"/>
  </r>
  <r>
    <d v="2020-07-29T00:00:00"/>
    <n v="7"/>
    <x v="1"/>
    <x v="1"/>
    <x v="0"/>
    <x v="1"/>
    <n v="1847.202"/>
  </r>
  <r>
    <d v="2020-07-29T00:00:00"/>
    <n v="7"/>
    <x v="1"/>
    <x v="1"/>
    <x v="0"/>
    <x v="2"/>
    <n v="10424.973505"/>
  </r>
  <r>
    <d v="2020-07-29T00:00:00"/>
    <n v="7"/>
    <x v="1"/>
    <x v="2"/>
    <x v="0"/>
    <x v="0"/>
    <n v="7359400.4184999997"/>
  </r>
  <r>
    <d v="2020-07-29T00:00:00"/>
    <n v="7"/>
    <x v="1"/>
    <x v="2"/>
    <x v="0"/>
    <x v="1"/>
    <n v="9832.8950000000004"/>
  </r>
  <r>
    <d v="2020-07-29T00:00:00"/>
    <n v="7"/>
    <x v="1"/>
    <x v="2"/>
    <x v="0"/>
    <x v="2"/>
    <n v="143883.52169530001"/>
  </r>
  <r>
    <d v="2020-07-29T00:00:00"/>
    <n v="7"/>
    <x v="1"/>
    <x v="3"/>
    <x v="0"/>
    <x v="0"/>
    <n v="656117.98250000004"/>
  </r>
  <r>
    <d v="2020-07-29T00:00:00"/>
    <n v="7"/>
    <x v="1"/>
    <x v="3"/>
    <x v="0"/>
    <x v="1"/>
    <n v="1664.9949999999999"/>
  </r>
  <r>
    <d v="2020-07-29T00:00:00"/>
    <n v="7"/>
    <x v="1"/>
    <x v="3"/>
    <x v="0"/>
    <x v="2"/>
    <n v="10619.934995"/>
  </r>
  <r>
    <d v="2020-07-29T00:00:00"/>
    <n v="7"/>
    <x v="1"/>
    <x v="5"/>
    <x v="0"/>
    <x v="0"/>
    <n v="99472.456000000006"/>
  </r>
  <r>
    <d v="2020-07-29T00:00:00"/>
    <n v="7"/>
    <x v="1"/>
    <x v="5"/>
    <x v="0"/>
    <x v="1"/>
    <n v="216.76349999999999"/>
  </r>
  <r>
    <d v="2020-07-29T00:00:00"/>
    <n v="7"/>
    <x v="1"/>
    <x v="5"/>
    <x v="0"/>
    <x v="2"/>
    <n v="2718.0257999999999"/>
  </r>
  <r>
    <d v="2020-07-29T00:00:00"/>
    <n v="7"/>
    <x v="1"/>
    <x v="6"/>
    <x v="0"/>
    <x v="0"/>
    <n v="0"/>
  </r>
  <r>
    <d v="2020-07-29T00:00:00"/>
    <n v="7"/>
    <x v="1"/>
    <x v="6"/>
    <x v="0"/>
    <x v="1"/>
    <n v="3.1415000000000002"/>
  </r>
  <r>
    <d v="2020-07-29T00:00:00"/>
    <n v="7"/>
    <x v="1"/>
    <x v="6"/>
    <x v="0"/>
    <x v="2"/>
    <n v="0"/>
  </r>
  <r>
    <d v="2020-07-29T00:00:00"/>
    <n v="7"/>
    <x v="1"/>
    <x v="7"/>
    <x v="0"/>
    <x v="0"/>
    <n v="0"/>
  </r>
  <r>
    <d v="2020-07-29T00:00:00"/>
    <n v="7"/>
    <x v="1"/>
    <x v="7"/>
    <x v="0"/>
    <x v="1"/>
    <n v="7203.4594999999999"/>
  </r>
  <r>
    <d v="2020-07-29T00:00:00"/>
    <n v="7"/>
    <x v="1"/>
    <x v="7"/>
    <x v="0"/>
    <x v="2"/>
    <n v="0"/>
  </r>
  <r>
    <d v="2020-07-30T00:00:00"/>
    <n v="7"/>
    <x v="1"/>
    <x v="0"/>
    <x v="0"/>
    <x v="0"/>
    <n v="1805316.3805"/>
  </r>
  <r>
    <d v="2020-07-30T00:00:00"/>
    <n v="7"/>
    <x v="1"/>
    <x v="0"/>
    <x v="0"/>
    <x v="1"/>
    <n v="5890.3125"/>
  </r>
  <r>
    <d v="2020-07-30T00:00:00"/>
    <n v="7"/>
    <x v="1"/>
    <x v="0"/>
    <x v="0"/>
    <x v="2"/>
    <n v="50084.714594999998"/>
  </r>
  <r>
    <d v="2020-07-30T00:00:00"/>
    <n v="7"/>
    <x v="1"/>
    <x v="1"/>
    <x v="0"/>
    <x v="0"/>
    <n v="227931.5325"/>
  </r>
  <r>
    <d v="2020-07-30T00:00:00"/>
    <n v="7"/>
    <x v="1"/>
    <x v="1"/>
    <x v="0"/>
    <x v="1"/>
    <n v="1649.2874999999999"/>
  </r>
  <r>
    <d v="2020-07-30T00:00:00"/>
    <n v="7"/>
    <x v="1"/>
    <x v="1"/>
    <x v="0"/>
    <x v="2"/>
    <n v="11235.417675000001"/>
  </r>
  <r>
    <d v="2020-07-30T00:00:00"/>
    <n v="7"/>
    <x v="1"/>
    <x v="2"/>
    <x v="0"/>
    <x v="0"/>
    <n v="7120294.5705000004"/>
  </r>
  <r>
    <d v="2020-07-30T00:00:00"/>
    <n v="7"/>
    <x v="1"/>
    <x v="2"/>
    <x v="0"/>
    <x v="1"/>
    <n v="8934.4259999999995"/>
  </r>
  <r>
    <d v="2020-07-30T00:00:00"/>
    <n v="7"/>
    <x v="1"/>
    <x v="2"/>
    <x v="0"/>
    <x v="2"/>
    <n v="142888.31711410001"/>
  </r>
  <r>
    <d v="2020-07-30T00:00:00"/>
    <n v="7"/>
    <x v="1"/>
    <x v="3"/>
    <x v="0"/>
    <x v="0"/>
    <n v="650255.94350000005"/>
  </r>
  <r>
    <d v="2020-07-30T00:00:00"/>
    <n v="7"/>
    <x v="1"/>
    <x v="3"/>
    <x v="0"/>
    <x v="1"/>
    <n v="1790.655"/>
  </r>
  <r>
    <d v="2020-07-30T00:00:00"/>
    <n v="7"/>
    <x v="1"/>
    <x v="3"/>
    <x v="0"/>
    <x v="2"/>
    <n v="11499.994805"/>
  </r>
  <r>
    <d v="2020-07-30T00:00:00"/>
    <n v="7"/>
    <x v="1"/>
    <x v="5"/>
    <x v="0"/>
    <x v="0"/>
    <n v="87402.812999999995"/>
  </r>
  <r>
    <d v="2020-07-30T00:00:00"/>
    <n v="7"/>
    <x v="1"/>
    <x v="5"/>
    <x v="0"/>
    <x v="1"/>
    <n v="223.04650000000001"/>
  </r>
  <r>
    <d v="2020-07-30T00:00:00"/>
    <n v="7"/>
    <x v="1"/>
    <x v="5"/>
    <x v="0"/>
    <x v="2"/>
    <n v="3002.0174000000002"/>
  </r>
  <r>
    <d v="2020-07-30T00:00:00"/>
    <n v="7"/>
    <x v="1"/>
    <x v="6"/>
    <x v="0"/>
    <x v="0"/>
    <n v="0"/>
  </r>
  <r>
    <d v="2020-07-30T00:00:00"/>
    <n v="7"/>
    <x v="1"/>
    <x v="6"/>
    <x v="0"/>
    <x v="1"/>
    <n v="12.566000000000001"/>
  </r>
  <r>
    <d v="2020-07-30T00:00:00"/>
    <n v="7"/>
    <x v="1"/>
    <x v="6"/>
    <x v="0"/>
    <x v="2"/>
    <n v="471.22500000000002"/>
  </r>
  <r>
    <d v="2020-07-30T00:00:00"/>
    <n v="7"/>
    <x v="1"/>
    <x v="7"/>
    <x v="0"/>
    <x v="0"/>
    <n v="0"/>
  </r>
  <r>
    <d v="2020-07-30T00:00:00"/>
    <n v="7"/>
    <x v="1"/>
    <x v="7"/>
    <x v="0"/>
    <x v="1"/>
    <n v="6119.6419999999998"/>
  </r>
  <r>
    <d v="2020-07-30T00:00:00"/>
    <n v="7"/>
    <x v="1"/>
    <x v="7"/>
    <x v="0"/>
    <x v="2"/>
    <n v="0"/>
  </r>
  <r>
    <d v="2020-07-31T00:00:00"/>
    <n v="7"/>
    <x v="1"/>
    <x v="0"/>
    <x v="0"/>
    <x v="0"/>
    <n v="1327390.561"/>
  </r>
  <r>
    <d v="2020-07-31T00:00:00"/>
    <n v="7"/>
    <x v="1"/>
    <x v="0"/>
    <x v="0"/>
    <x v="1"/>
    <n v="4731.0990000000002"/>
  </r>
  <r>
    <d v="2020-07-31T00:00:00"/>
    <n v="7"/>
    <x v="1"/>
    <x v="0"/>
    <x v="0"/>
    <x v="2"/>
    <n v="38081.325830000002"/>
  </r>
  <r>
    <d v="2020-07-31T00:00:00"/>
    <n v="7"/>
    <x v="1"/>
    <x v="1"/>
    <x v="0"/>
    <x v="0"/>
    <n v="263700.65149999998"/>
  </r>
  <r>
    <d v="2020-07-31T00:00:00"/>
    <n v="7"/>
    <x v="1"/>
    <x v="1"/>
    <x v="0"/>
    <x v="1"/>
    <n v="2148.7860000000001"/>
  </r>
  <r>
    <d v="2020-07-31T00:00:00"/>
    <n v="7"/>
    <x v="1"/>
    <x v="1"/>
    <x v="0"/>
    <x v="2"/>
    <n v="11468.297070000001"/>
  </r>
  <r>
    <d v="2020-07-31T00:00:00"/>
    <n v="7"/>
    <x v="1"/>
    <x v="2"/>
    <x v="0"/>
    <x v="0"/>
    <n v="6891593.3705000002"/>
  </r>
  <r>
    <d v="2020-07-31T00:00:00"/>
    <n v="7"/>
    <x v="1"/>
    <x v="2"/>
    <x v="0"/>
    <x v="1"/>
    <n v="8981.5485000000008"/>
  </r>
  <r>
    <d v="2020-07-31T00:00:00"/>
    <n v="7"/>
    <x v="1"/>
    <x v="2"/>
    <x v="0"/>
    <x v="2"/>
    <n v="149141.33118245"/>
  </r>
  <r>
    <d v="2020-07-31T00:00:00"/>
    <n v="7"/>
    <x v="1"/>
    <x v="3"/>
    <x v="0"/>
    <x v="0"/>
    <n v="631378.67000000004"/>
  </r>
  <r>
    <d v="2020-07-31T00:00:00"/>
    <n v="7"/>
    <x v="1"/>
    <x v="3"/>
    <x v="0"/>
    <x v="1"/>
    <n v="1686.9855"/>
  </r>
  <r>
    <d v="2020-07-31T00:00:00"/>
    <n v="7"/>
    <x v="1"/>
    <x v="3"/>
    <x v="0"/>
    <x v="2"/>
    <n v="10349.137694999999"/>
  </r>
  <r>
    <d v="2020-07-31T00:00:00"/>
    <n v="7"/>
    <x v="1"/>
    <x v="5"/>
    <x v="0"/>
    <x v="0"/>
    <n v="81330.2935"/>
  </r>
  <r>
    <d v="2020-07-31T00:00:00"/>
    <n v="7"/>
    <x v="1"/>
    <x v="5"/>
    <x v="0"/>
    <x v="1"/>
    <n v="166.49950000000001"/>
  </r>
  <r>
    <d v="2020-07-31T00:00:00"/>
    <n v="7"/>
    <x v="1"/>
    <x v="5"/>
    <x v="0"/>
    <x v="2"/>
    <n v="2189.6255000000001"/>
  </r>
  <r>
    <d v="2020-07-31T00:00:00"/>
    <n v="7"/>
    <x v="1"/>
    <x v="6"/>
    <x v="0"/>
    <x v="0"/>
    <n v="0"/>
  </r>
  <r>
    <d v="2020-07-31T00:00:00"/>
    <n v="7"/>
    <x v="1"/>
    <x v="6"/>
    <x v="0"/>
    <x v="1"/>
    <n v="6.2830000000000004"/>
  </r>
  <r>
    <d v="2020-07-31T00:00:00"/>
    <n v="7"/>
    <x v="1"/>
    <x v="6"/>
    <x v="0"/>
    <x v="2"/>
    <n v="0"/>
  </r>
  <r>
    <d v="2020-07-31T00:00:00"/>
    <n v="7"/>
    <x v="1"/>
    <x v="7"/>
    <x v="0"/>
    <x v="0"/>
    <n v="0"/>
  </r>
  <r>
    <d v="2020-07-31T00:00:00"/>
    <n v="7"/>
    <x v="1"/>
    <x v="7"/>
    <x v="0"/>
    <x v="1"/>
    <n v="5912.3029999999999"/>
  </r>
  <r>
    <d v="2020-07-31T00:00:00"/>
    <n v="7"/>
    <x v="1"/>
    <x v="7"/>
    <x v="0"/>
    <x v="2"/>
    <n v="0"/>
  </r>
  <r>
    <d v="2020-08-01T00:00:00"/>
    <n v="8"/>
    <x v="1"/>
    <x v="0"/>
    <x v="0"/>
    <x v="0"/>
    <n v="846587.12749999994"/>
  </r>
  <r>
    <d v="2020-08-01T00:00:00"/>
    <n v="8"/>
    <x v="1"/>
    <x v="0"/>
    <x v="0"/>
    <x v="1"/>
    <n v="3053.538"/>
  </r>
  <r>
    <d v="2020-08-01T00:00:00"/>
    <n v="8"/>
    <x v="1"/>
    <x v="0"/>
    <x v="0"/>
    <x v="2"/>
    <n v="22013.244460000002"/>
  </r>
  <r>
    <d v="2020-08-01T00:00:00"/>
    <n v="8"/>
    <x v="1"/>
    <x v="1"/>
    <x v="0"/>
    <x v="0"/>
    <n v="258963.26949999999"/>
  </r>
  <r>
    <d v="2020-08-01T00:00:00"/>
    <n v="8"/>
    <x v="1"/>
    <x v="1"/>
    <x v="0"/>
    <x v="1"/>
    <n v="1476.5050000000001"/>
  </r>
  <r>
    <d v="2020-08-01T00:00:00"/>
    <n v="8"/>
    <x v="1"/>
    <x v="1"/>
    <x v="0"/>
    <x v="2"/>
    <n v="12986.207039999999"/>
  </r>
  <r>
    <d v="2020-08-01T00:00:00"/>
    <n v="8"/>
    <x v="1"/>
    <x v="2"/>
    <x v="0"/>
    <x v="0"/>
    <n v="8590987.7954999991"/>
  </r>
  <r>
    <d v="2020-08-01T00:00:00"/>
    <n v="8"/>
    <x v="1"/>
    <x v="2"/>
    <x v="0"/>
    <x v="1"/>
    <n v="10938.703"/>
  </r>
  <r>
    <d v="2020-08-01T00:00:00"/>
    <n v="8"/>
    <x v="1"/>
    <x v="2"/>
    <x v="0"/>
    <x v="2"/>
    <n v="204711.73621895001"/>
  </r>
  <r>
    <d v="2020-08-01T00:00:00"/>
    <n v="8"/>
    <x v="1"/>
    <x v="3"/>
    <x v="0"/>
    <x v="0"/>
    <n v="616425.13"/>
  </r>
  <r>
    <d v="2020-08-01T00:00:00"/>
    <n v="8"/>
    <x v="1"/>
    <x v="3"/>
    <x v="0"/>
    <x v="1"/>
    <n v="1633.58"/>
  </r>
  <r>
    <d v="2020-08-01T00:00:00"/>
    <n v="8"/>
    <x v="1"/>
    <x v="3"/>
    <x v="0"/>
    <x v="2"/>
    <n v="10392.20766"/>
  </r>
  <r>
    <d v="2020-08-01T00:00:00"/>
    <n v="8"/>
    <x v="1"/>
    <x v="5"/>
    <x v="0"/>
    <x v="0"/>
    <n v="126479.93150000001"/>
  </r>
  <r>
    <d v="2020-08-01T00:00:00"/>
    <n v="8"/>
    <x v="1"/>
    <x v="5"/>
    <x v="0"/>
    <x v="1"/>
    <n v="229.3295"/>
  </r>
  <r>
    <d v="2020-08-01T00:00:00"/>
    <n v="8"/>
    <x v="1"/>
    <x v="5"/>
    <x v="0"/>
    <x v="2"/>
    <n v="2790.9086000000002"/>
  </r>
  <r>
    <d v="2020-08-01T00:00:00"/>
    <n v="8"/>
    <x v="1"/>
    <x v="6"/>
    <x v="0"/>
    <x v="0"/>
    <n v="0"/>
  </r>
  <r>
    <d v="2020-08-01T00:00:00"/>
    <n v="8"/>
    <x v="1"/>
    <x v="6"/>
    <x v="0"/>
    <x v="1"/>
    <n v="9.4245000000000001"/>
  </r>
  <r>
    <d v="2020-08-01T00:00:00"/>
    <n v="8"/>
    <x v="1"/>
    <x v="6"/>
    <x v="0"/>
    <x v="2"/>
    <n v="0"/>
  </r>
  <r>
    <d v="2020-08-01T00:00:00"/>
    <n v="8"/>
    <x v="1"/>
    <x v="7"/>
    <x v="0"/>
    <x v="0"/>
    <n v="0"/>
  </r>
  <r>
    <d v="2020-08-01T00:00:00"/>
    <n v="8"/>
    <x v="1"/>
    <x v="7"/>
    <x v="0"/>
    <x v="1"/>
    <n v="6116.5005000000001"/>
  </r>
  <r>
    <d v="2020-08-01T00:00:00"/>
    <n v="8"/>
    <x v="1"/>
    <x v="7"/>
    <x v="0"/>
    <x v="2"/>
    <n v="0"/>
  </r>
  <r>
    <d v="2020-08-02T00:00:00"/>
    <n v="8"/>
    <x v="1"/>
    <x v="0"/>
    <x v="0"/>
    <x v="0"/>
    <n v="1119231.6295"/>
  </r>
  <r>
    <d v="2020-08-02T00:00:00"/>
    <n v="8"/>
    <x v="1"/>
    <x v="0"/>
    <x v="0"/>
    <x v="1"/>
    <n v="3794.9319999999998"/>
  </r>
  <r>
    <d v="2020-08-02T00:00:00"/>
    <n v="8"/>
    <x v="1"/>
    <x v="0"/>
    <x v="0"/>
    <x v="2"/>
    <n v="26600.054365"/>
  </r>
  <r>
    <d v="2020-08-02T00:00:00"/>
    <n v="8"/>
    <x v="1"/>
    <x v="1"/>
    <x v="0"/>
    <x v="0"/>
    <n v="230840.56150000001"/>
  </r>
  <r>
    <d v="2020-08-02T00:00:00"/>
    <n v="8"/>
    <x v="1"/>
    <x v="1"/>
    <x v="0"/>
    <x v="1"/>
    <n v="1806.3625"/>
  </r>
  <r>
    <d v="2020-08-02T00:00:00"/>
    <n v="8"/>
    <x v="1"/>
    <x v="1"/>
    <x v="0"/>
    <x v="2"/>
    <n v="11907.855750000001"/>
  </r>
  <r>
    <d v="2020-08-02T00:00:00"/>
    <n v="8"/>
    <x v="1"/>
    <x v="2"/>
    <x v="0"/>
    <x v="0"/>
    <n v="8326724.8154999996"/>
  </r>
  <r>
    <d v="2020-08-02T00:00:00"/>
    <n v="8"/>
    <x v="1"/>
    <x v="2"/>
    <x v="0"/>
    <x v="1"/>
    <n v="11491.607"/>
  </r>
  <r>
    <d v="2020-08-02T00:00:00"/>
    <n v="8"/>
    <x v="1"/>
    <x v="2"/>
    <x v="0"/>
    <x v="2"/>
    <n v="200328.10973775"/>
  </r>
  <r>
    <d v="2020-08-02T00:00:00"/>
    <n v="8"/>
    <x v="1"/>
    <x v="3"/>
    <x v="0"/>
    <x v="0"/>
    <n v="688789.58250000002"/>
  </r>
  <r>
    <d v="2020-08-02T00:00:00"/>
    <n v="8"/>
    <x v="1"/>
    <x v="3"/>
    <x v="0"/>
    <x v="1"/>
    <n v="1935.164"/>
  </r>
  <r>
    <d v="2020-08-02T00:00:00"/>
    <n v="8"/>
    <x v="1"/>
    <x v="3"/>
    <x v="0"/>
    <x v="2"/>
    <n v="11593.297355000001"/>
  </r>
  <r>
    <d v="2020-08-02T00:00:00"/>
    <n v="8"/>
    <x v="1"/>
    <x v="5"/>
    <x v="0"/>
    <x v="0"/>
    <n v="101404.4785"/>
  </r>
  <r>
    <d v="2020-08-02T00:00:00"/>
    <n v="8"/>
    <x v="1"/>
    <x v="5"/>
    <x v="0"/>
    <x v="1"/>
    <n v="248.17850000000001"/>
  </r>
  <r>
    <d v="2020-08-02T00:00:00"/>
    <n v="8"/>
    <x v="1"/>
    <x v="5"/>
    <x v="0"/>
    <x v="2"/>
    <n v="3482.6669000000002"/>
  </r>
  <r>
    <d v="2020-08-02T00:00:00"/>
    <n v="8"/>
    <x v="1"/>
    <x v="6"/>
    <x v="0"/>
    <x v="0"/>
    <n v="0"/>
  </r>
  <r>
    <d v="2020-08-02T00:00:00"/>
    <n v="8"/>
    <x v="1"/>
    <x v="6"/>
    <x v="0"/>
    <x v="1"/>
    <n v="15.7075"/>
  </r>
  <r>
    <d v="2020-08-02T00:00:00"/>
    <n v="8"/>
    <x v="1"/>
    <x v="6"/>
    <x v="0"/>
    <x v="2"/>
    <n v="9.4245000000000001"/>
  </r>
  <r>
    <d v="2020-08-02T00:00:00"/>
    <n v="8"/>
    <x v="1"/>
    <x v="7"/>
    <x v="0"/>
    <x v="0"/>
    <n v="0"/>
  </r>
  <r>
    <d v="2020-08-02T00:00:00"/>
    <n v="8"/>
    <x v="1"/>
    <x v="7"/>
    <x v="0"/>
    <x v="1"/>
    <n v="6361.5375000000004"/>
  </r>
  <r>
    <d v="2020-08-02T00:00:00"/>
    <n v="8"/>
    <x v="1"/>
    <x v="7"/>
    <x v="0"/>
    <x v="2"/>
    <n v="0"/>
  </r>
  <r>
    <d v="2020-08-03T00:00:00"/>
    <n v="8"/>
    <x v="1"/>
    <x v="0"/>
    <x v="0"/>
    <x v="0"/>
    <n v="1332837.922"/>
  </r>
  <r>
    <d v="2020-08-03T00:00:00"/>
    <n v="8"/>
    <x v="1"/>
    <x v="0"/>
    <x v="0"/>
    <x v="1"/>
    <n v="4131.0725000000002"/>
  </r>
  <r>
    <d v="2020-08-03T00:00:00"/>
    <n v="8"/>
    <x v="1"/>
    <x v="0"/>
    <x v="0"/>
    <x v="2"/>
    <n v="29269.072765000001"/>
  </r>
  <r>
    <d v="2020-08-03T00:00:00"/>
    <n v="8"/>
    <x v="1"/>
    <x v="1"/>
    <x v="0"/>
    <x v="0"/>
    <n v="141797.8855"/>
  </r>
  <r>
    <d v="2020-08-03T00:00:00"/>
    <n v="8"/>
    <x v="1"/>
    <x v="1"/>
    <x v="0"/>
    <x v="1"/>
    <n v="1338.279"/>
  </r>
  <r>
    <d v="2020-08-03T00:00:00"/>
    <n v="8"/>
    <x v="1"/>
    <x v="1"/>
    <x v="0"/>
    <x v="2"/>
    <n v="11201.300985"/>
  </r>
  <r>
    <d v="2020-08-03T00:00:00"/>
    <n v="8"/>
    <x v="1"/>
    <x v="2"/>
    <x v="0"/>
    <x v="0"/>
    <n v="6083162.9019999998"/>
  </r>
  <r>
    <d v="2020-08-03T00:00:00"/>
    <n v="8"/>
    <x v="1"/>
    <x v="2"/>
    <x v="0"/>
    <x v="1"/>
    <n v="7979.41"/>
  </r>
  <r>
    <d v="2020-08-03T00:00:00"/>
    <n v="8"/>
    <x v="1"/>
    <x v="2"/>
    <x v="0"/>
    <x v="2"/>
    <n v="160148.56474835001"/>
  </r>
  <r>
    <d v="2020-08-03T00:00:00"/>
    <n v="8"/>
    <x v="1"/>
    <x v="3"/>
    <x v="0"/>
    <x v="0"/>
    <n v="681762.04700000002"/>
  </r>
  <r>
    <d v="2020-08-03T00:00:00"/>
    <n v="8"/>
    <x v="1"/>
    <x v="3"/>
    <x v="0"/>
    <x v="1"/>
    <n v="1765.5229999999999"/>
  </r>
  <r>
    <d v="2020-08-03T00:00:00"/>
    <n v="8"/>
    <x v="1"/>
    <x v="3"/>
    <x v="0"/>
    <x v="2"/>
    <n v="11614.156915"/>
  </r>
  <r>
    <d v="2020-08-03T00:00:00"/>
    <n v="8"/>
    <x v="1"/>
    <x v="5"/>
    <x v="0"/>
    <x v="0"/>
    <n v="79005.583499999993"/>
  </r>
  <r>
    <d v="2020-08-03T00:00:00"/>
    <n v="8"/>
    <x v="1"/>
    <x v="5"/>
    <x v="0"/>
    <x v="1"/>
    <n v="219.905"/>
  </r>
  <r>
    <d v="2020-08-03T00:00:00"/>
    <n v="8"/>
    <x v="1"/>
    <x v="5"/>
    <x v="0"/>
    <x v="2"/>
    <n v="3233.2318"/>
  </r>
  <r>
    <d v="2020-08-03T00:00:00"/>
    <n v="8"/>
    <x v="1"/>
    <x v="6"/>
    <x v="0"/>
    <x v="0"/>
    <n v="0"/>
  </r>
  <r>
    <d v="2020-08-03T00:00:00"/>
    <n v="8"/>
    <x v="1"/>
    <x v="6"/>
    <x v="0"/>
    <x v="1"/>
    <n v="3.1415000000000002"/>
  </r>
  <r>
    <d v="2020-08-03T00:00:00"/>
    <n v="8"/>
    <x v="1"/>
    <x v="6"/>
    <x v="0"/>
    <x v="2"/>
    <n v="0"/>
  </r>
  <r>
    <d v="2020-08-03T00:00:00"/>
    <n v="8"/>
    <x v="1"/>
    <x v="7"/>
    <x v="0"/>
    <x v="0"/>
    <n v="0"/>
  </r>
  <r>
    <d v="2020-08-03T00:00:00"/>
    <n v="8"/>
    <x v="1"/>
    <x v="7"/>
    <x v="0"/>
    <x v="1"/>
    <n v="5830.6239999999998"/>
  </r>
  <r>
    <d v="2020-08-03T00:00:00"/>
    <n v="8"/>
    <x v="1"/>
    <x v="7"/>
    <x v="0"/>
    <x v="2"/>
    <n v="0"/>
  </r>
  <r>
    <d v="2020-08-04T00:00:00"/>
    <n v="8"/>
    <x v="1"/>
    <x v="0"/>
    <x v="0"/>
    <x v="0"/>
    <n v="1508680.243"/>
  </r>
  <r>
    <d v="2020-08-04T00:00:00"/>
    <n v="8"/>
    <x v="1"/>
    <x v="0"/>
    <x v="0"/>
    <x v="1"/>
    <n v="4658.8445000000002"/>
  </r>
  <r>
    <d v="2020-08-04T00:00:00"/>
    <n v="8"/>
    <x v="1"/>
    <x v="0"/>
    <x v="0"/>
    <x v="2"/>
    <n v="37046.295825000001"/>
  </r>
  <r>
    <d v="2020-08-04T00:00:00"/>
    <n v="8"/>
    <x v="1"/>
    <x v="1"/>
    <x v="0"/>
    <x v="0"/>
    <n v="146441.02249999999"/>
  </r>
  <r>
    <d v="2020-08-04T00:00:00"/>
    <n v="8"/>
    <x v="1"/>
    <x v="1"/>
    <x v="0"/>
    <x v="1"/>
    <n v="1328.8544999999999"/>
  </r>
  <r>
    <d v="2020-08-04T00:00:00"/>
    <n v="8"/>
    <x v="1"/>
    <x v="1"/>
    <x v="0"/>
    <x v="2"/>
    <n v="10734.819649999999"/>
  </r>
  <r>
    <d v="2020-08-04T00:00:00"/>
    <n v="8"/>
    <x v="1"/>
    <x v="2"/>
    <x v="0"/>
    <x v="0"/>
    <n v="5923694.0789999999"/>
  </r>
  <r>
    <d v="2020-08-04T00:00:00"/>
    <n v="8"/>
    <x v="1"/>
    <x v="2"/>
    <x v="0"/>
    <x v="1"/>
    <n v="7250.5820000000003"/>
  </r>
  <r>
    <d v="2020-08-04T00:00:00"/>
    <n v="8"/>
    <x v="1"/>
    <x v="2"/>
    <x v="0"/>
    <x v="2"/>
    <n v="167057.96162764999"/>
  </r>
  <r>
    <d v="2020-08-04T00:00:00"/>
    <n v="8"/>
    <x v="1"/>
    <x v="3"/>
    <x v="0"/>
    <x v="0"/>
    <n v="664392.69350000005"/>
  </r>
  <r>
    <d v="2020-08-04T00:00:00"/>
    <n v="8"/>
    <x v="1"/>
    <x v="3"/>
    <x v="0"/>
    <x v="1"/>
    <n v="1768.6645000000001"/>
  </r>
  <r>
    <d v="2020-08-04T00:00:00"/>
    <n v="8"/>
    <x v="1"/>
    <x v="3"/>
    <x v="0"/>
    <x v="2"/>
    <n v="12536.061505"/>
  </r>
  <r>
    <d v="2020-08-04T00:00:00"/>
    <n v="8"/>
    <x v="1"/>
    <x v="5"/>
    <x v="0"/>
    <x v="0"/>
    <n v="77494.521999999997"/>
  </r>
  <r>
    <d v="2020-08-04T00:00:00"/>
    <n v="8"/>
    <x v="1"/>
    <x v="5"/>
    <x v="0"/>
    <x v="1"/>
    <n v="213.62200000000001"/>
  </r>
  <r>
    <d v="2020-08-04T00:00:00"/>
    <n v="8"/>
    <x v="1"/>
    <x v="5"/>
    <x v="0"/>
    <x v="2"/>
    <n v="2609.3299000000002"/>
  </r>
  <r>
    <d v="2020-08-04T00:00:00"/>
    <n v="8"/>
    <x v="1"/>
    <x v="6"/>
    <x v="0"/>
    <x v="0"/>
    <n v="0"/>
  </r>
  <r>
    <d v="2020-08-04T00:00:00"/>
    <n v="8"/>
    <x v="1"/>
    <x v="6"/>
    <x v="0"/>
    <x v="1"/>
    <n v="12.566000000000001"/>
  </r>
  <r>
    <d v="2020-08-04T00:00:00"/>
    <n v="8"/>
    <x v="1"/>
    <x v="6"/>
    <x v="0"/>
    <x v="2"/>
    <n v="245.03700000000001"/>
  </r>
  <r>
    <d v="2020-08-04T00:00:00"/>
    <n v="8"/>
    <x v="1"/>
    <x v="7"/>
    <x v="0"/>
    <x v="0"/>
    <n v="0"/>
  </r>
  <r>
    <d v="2020-08-04T00:00:00"/>
    <n v="8"/>
    <x v="1"/>
    <x v="7"/>
    <x v="0"/>
    <x v="1"/>
    <n v="5774.0770000000002"/>
  </r>
  <r>
    <d v="2020-08-04T00:00:00"/>
    <n v="8"/>
    <x v="1"/>
    <x v="7"/>
    <x v="0"/>
    <x v="2"/>
    <n v="0"/>
  </r>
  <r>
    <d v="2020-08-05T00:00:00"/>
    <n v="8"/>
    <x v="1"/>
    <x v="0"/>
    <x v="0"/>
    <x v="0"/>
    <n v="1678145.3189999999"/>
  </r>
  <r>
    <d v="2020-08-05T00:00:00"/>
    <n v="8"/>
    <x v="1"/>
    <x v="0"/>
    <x v="0"/>
    <x v="1"/>
    <n v="4630.5709999999999"/>
  </r>
  <r>
    <d v="2020-08-05T00:00:00"/>
    <n v="8"/>
    <x v="1"/>
    <x v="0"/>
    <x v="0"/>
    <x v="2"/>
    <n v="30636.630545"/>
  </r>
  <r>
    <d v="2020-08-05T00:00:00"/>
    <n v="8"/>
    <x v="1"/>
    <x v="1"/>
    <x v="0"/>
    <x v="0"/>
    <n v="146522.7015"/>
  </r>
  <r>
    <d v="2020-08-05T00:00:00"/>
    <n v="8"/>
    <x v="1"/>
    <x v="1"/>
    <x v="0"/>
    <x v="1"/>
    <n v="1156.0719999999999"/>
  </r>
  <r>
    <d v="2020-08-05T00:00:00"/>
    <n v="8"/>
    <x v="1"/>
    <x v="1"/>
    <x v="0"/>
    <x v="2"/>
    <n v="11340.972075"/>
  </r>
  <r>
    <d v="2020-08-05T00:00:00"/>
    <n v="8"/>
    <x v="1"/>
    <x v="2"/>
    <x v="0"/>
    <x v="0"/>
    <n v="5674899.8449999997"/>
  </r>
  <r>
    <d v="2020-08-05T00:00:00"/>
    <n v="8"/>
    <x v="1"/>
    <x v="2"/>
    <x v="0"/>
    <x v="1"/>
    <n v="6992.9790000000003"/>
  </r>
  <r>
    <d v="2020-08-05T00:00:00"/>
    <n v="8"/>
    <x v="1"/>
    <x v="2"/>
    <x v="0"/>
    <x v="2"/>
    <n v="151212.01258114999"/>
  </r>
  <r>
    <d v="2020-08-05T00:00:00"/>
    <n v="8"/>
    <x v="1"/>
    <x v="3"/>
    <x v="0"/>
    <x v="0"/>
    <n v="656903.35750000004"/>
  </r>
  <r>
    <d v="2020-08-05T00:00:00"/>
    <n v="8"/>
    <x v="1"/>
    <x v="3"/>
    <x v="0"/>
    <x v="1"/>
    <n v="1661.8534999999999"/>
  </r>
  <r>
    <d v="2020-08-05T00:00:00"/>
    <n v="8"/>
    <x v="1"/>
    <x v="3"/>
    <x v="0"/>
    <x v="2"/>
    <n v="11507.345915"/>
  </r>
  <r>
    <d v="2020-08-05T00:00:00"/>
    <n v="8"/>
    <x v="1"/>
    <x v="5"/>
    <x v="0"/>
    <x v="0"/>
    <n v="67564.2405"/>
  </r>
  <r>
    <d v="2020-08-05T00:00:00"/>
    <n v="8"/>
    <x v="1"/>
    <x v="5"/>
    <x v="0"/>
    <x v="1"/>
    <n v="166.49950000000001"/>
  </r>
  <r>
    <d v="2020-08-05T00:00:00"/>
    <n v="8"/>
    <x v="1"/>
    <x v="5"/>
    <x v="0"/>
    <x v="2"/>
    <n v="2001.1355000000001"/>
  </r>
  <r>
    <d v="2020-08-05T00:00:00"/>
    <n v="8"/>
    <x v="1"/>
    <x v="6"/>
    <x v="0"/>
    <x v="0"/>
    <n v="0"/>
  </r>
  <r>
    <d v="2020-08-05T00:00:00"/>
    <n v="8"/>
    <x v="1"/>
    <x v="6"/>
    <x v="0"/>
    <x v="1"/>
    <n v="28.273499999999999"/>
  </r>
  <r>
    <d v="2020-08-05T00:00:00"/>
    <n v="8"/>
    <x v="1"/>
    <x v="6"/>
    <x v="0"/>
    <x v="2"/>
    <n v="245.03700000000001"/>
  </r>
  <r>
    <d v="2020-08-05T00:00:00"/>
    <n v="8"/>
    <x v="1"/>
    <x v="7"/>
    <x v="0"/>
    <x v="0"/>
    <n v="0"/>
  </r>
  <r>
    <d v="2020-08-05T00:00:00"/>
    <n v="8"/>
    <x v="1"/>
    <x v="7"/>
    <x v="0"/>
    <x v="1"/>
    <n v="5670.4075000000003"/>
  </r>
  <r>
    <d v="2020-08-05T00:00:00"/>
    <n v="8"/>
    <x v="1"/>
    <x v="7"/>
    <x v="0"/>
    <x v="2"/>
    <n v="0"/>
  </r>
  <r>
    <d v="2020-08-06T00:00:00"/>
    <n v="8"/>
    <x v="1"/>
    <x v="0"/>
    <x v="0"/>
    <x v="0"/>
    <n v="1475559.4084999999"/>
  </r>
  <r>
    <d v="2020-08-06T00:00:00"/>
    <n v="8"/>
    <x v="1"/>
    <x v="0"/>
    <x v="0"/>
    <x v="1"/>
    <n v="4539.4674999999997"/>
  </r>
  <r>
    <d v="2020-08-06T00:00:00"/>
    <n v="8"/>
    <x v="1"/>
    <x v="0"/>
    <x v="0"/>
    <x v="2"/>
    <n v="32516.53556"/>
  </r>
  <r>
    <d v="2020-08-06T00:00:00"/>
    <n v="8"/>
    <x v="1"/>
    <x v="1"/>
    <x v="0"/>
    <x v="0"/>
    <n v="168437.80549999999"/>
  </r>
  <r>
    <d v="2020-08-06T00:00:00"/>
    <n v="8"/>
    <x v="1"/>
    <x v="1"/>
    <x v="0"/>
    <x v="1"/>
    <n v="1325.713"/>
  </r>
  <r>
    <d v="2020-08-06T00:00:00"/>
    <n v="8"/>
    <x v="1"/>
    <x v="1"/>
    <x v="0"/>
    <x v="2"/>
    <n v="12629.206980000001"/>
  </r>
  <r>
    <d v="2020-08-06T00:00:00"/>
    <n v="8"/>
    <x v="1"/>
    <x v="2"/>
    <x v="0"/>
    <x v="0"/>
    <n v="5056237.9670000002"/>
  </r>
  <r>
    <d v="2020-08-06T00:00:00"/>
    <n v="8"/>
    <x v="1"/>
    <x v="2"/>
    <x v="0"/>
    <x v="1"/>
    <n v="5899.7370000000001"/>
  </r>
  <r>
    <d v="2020-08-06T00:00:00"/>
    <n v="8"/>
    <x v="1"/>
    <x v="2"/>
    <x v="0"/>
    <x v="2"/>
    <n v="134167.83637445001"/>
  </r>
  <r>
    <d v="2020-08-06T00:00:00"/>
    <n v="8"/>
    <x v="1"/>
    <x v="3"/>
    <x v="0"/>
    <x v="0"/>
    <n v="637633.39650000003"/>
  </r>
  <r>
    <d v="2020-08-06T00:00:00"/>
    <n v="8"/>
    <x v="1"/>
    <x v="3"/>
    <x v="0"/>
    <x v="1"/>
    <n v="1498.4955"/>
  </r>
  <r>
    <d v="2020-08-06T00:00:00"/>
    <n v="8"/>
    <x v="1"/>
    <x v="3"/>
    <x v="0"/>
    <x v="2"/>
    <n v="11934.370010000001"/>
  </r>
  <r>
    <d v="2020-08-06T00:00:00"/>
    <n v="8"/>
    <x v="1"/>
    <x v="5"/>
    <x v="0"/>
    <x v="0"/>
    <n v="65830.132500000007"/>
  </r>
  <r>
    <d v="2020-08-06T00:00:00"/>
    <n v="8"/>
    <x v="1"/>
    <x v="5"/>
    <x v="0"/>
    <x v="1"/>
    <n v="194.773"/>
  </r>
  <r>
    <d v="2020-08-06T00:00:00"/>
    <n v="8"/>
    <x v="1"/>
    <x v="5"/>
    <x v="0"/>
    <x v="2"/>
    <n v="2368.6909999999998"/>
  </r>
  <r>
    <d v="2020-08-06T00:00:00"/>
    <n v="8"/>
    <x v="1"/>
    <x v="6"/>
    <x v="0"/>
    <x v="0"/>
    <n v="0"/>
  </r>
  <r>
    <d v="2020-08-06T00:00:00"/>
    <n v="8"/>
    <x v="1"/>
    <x v="6"/>
    <x v="0"/>
    <x v="1"/>
    <n v="3.1415000000000002"/>
  </r>
  <r>
    <d v="2020-08-06T00:00:00"/>
    <n v="8"/>
    <x v="1"/>
    <x v="6"/>
    <x v="0"/>
    <x v="2"/>
    <n v="28.273499999999999"/>
  </r>
  <r>
    <d v="2020-08-06T00:00:00"/>
    <n v="8"/>
    <x v="1"/>
    <x v="7"/>
    <x v="0"/>
    <x v="0"/>
    <n v="0"/>
  </r>
  <r>
    <d v="2020-08-06T00:00:00"/>
    <n v="8"/>
    <x v="1"/>
    <x v="7"/>
    <x v="0"/>
    <x v="1"/>
    <n v="5507.0495000000001"/>
  </r>
  <r>
    <d v="2020-08-06T00:00:00"/>
    <n v="8"/>
    <x v="1"/>
    <x v="7"/>
    <x v="0"/>
    <x v="2"/>
    <n v="0"/>
  </r>
  <r>
    <d v="2020-08-07T00:00:00"/>
    <n v="8"/>
    <x v="1"/>
    <x v="0"/>
    <x v="0"/>
    <x v="0"/>
    <n v="2037435.5325"/>
  </r>
  <r>
    <d v="2020-08-07T00:00:00"/>
    <n v="8"/>
    <x v="1"/>
    <x v="0"/>
    <x v="0"/>
    <x v="1"/>
    <n v="5082.9470000000001"/>
  </r>
  <r>
    <d v="2020-08-07T00:00:00"/>
    <n v="8"/>
    <x v="1"/>
    <x v="0"/>
    <x v="0"/>
    <x v="2"/>
    <n v="31368.505799999999"/>
  </r>
  <r>
    <d v="2020-08-07T00:00:00"/>
    <n v="8"/>
    <x v="1"/>
    <x v="1"/>
    <x v="0"/>
    <x v="0"/>
    <n v="139479.45850000001"/>
  </r>
  <r>
    <d v="2020-08-07T00:00:00"/>
    <n v="8"/>
    <x v="1"/>
    <x v="1"/>
    <x v="0"/>
    <x v="1"/>
    <n v="1382.26"/>
  </r>
  <r>
    <d v="2020-08-07T00:00:00"/>
    <n v="8"/>
    <x v="1"/>
    <x v="1"/>
    <x v="0"/>
    <x v="2"/>
    <n v="12256.844985"/>
  </r>
  <r>
    <d v="2020-08-07T00:00:00"/>
    <n v="8"/>
    <x v="1"/>
    <x v="2"/>
    <x v="0"/>
    <x v="0"/>
    <n v="5099508.9879999999"/>
  </r>
  <r>
    <d v="2020-08-07T00:00:00"/>
    <n v="8"/>
    <x v="1"/>
    <x v="2"/>
    <x v="0"/>
    <x v="1"/>
    <n v="6110.2174999999997"/>
  </r>
  <r>
    <d v="2020-08-07T00:00:00"/>
    <n v="8"/>
    <x v="1"/>
    <x v="2"/>
    <x v="0"/>
    <x v="2"/>
    <n v="131660.51851905001"/>
  </r>
  <r>
    <d v="2020-08-07T00:00:00"/>
    <n v="8"/>
    <x v="1"/>
    <x v="3"/>
    <x v="0"/>
    <x v="0"/>
    <n v="650811.98899999994"/>
  </r>
  <r>
    <d v="2020-08-07T00:00:00"/>
    <n v="8"/>
    <x v="1"/>
    <x v="3"/>
    <x v="0"/>
    <x v="1"/>
    <n v="1429.3824999999999"/>
  </r>
  <r>
    <d v="2020-08-07T00:00:00"/>
    <n v="8"/>
    <x v="1"/>
    <x v="3"/>
    <x v="0"/>
    <x v="2"/>
    <n v="12566.573637900001"/>
  </r>
  <r>
    <d v="2020-08-07T00:00:00"/>
    <n v="8"/>
    <x v="1"/>
    <x v="5"/>
    <x v="0"/>
    <x v="0"/>
    <n v="57916.694000000003"/>
  </r>
  <r>
    <d v="2020-08-07T00:00:00"/>
    <n v="8"/>
    <x v="1"/>
    <x v="5"/>
    <x v="0"/>
    <x v="1"/>
    <n v="144.50899999999999"/>
  </r>
  <r>
    <d v="2020-08-07T00:00:00"/>
    <n v="8"/>
    <x v="1"/>
    <x v="5"/>
    <x v="0"/>
    <x v="2"/>
    <n v="2159.4670999999998"/>
  </r>
  <r>
    <d v="2020-08-07T00:00:00"/>
    <n v="8"/>
    <x v="1"/>
    <x v="6"/>
    <x v="0"/>
    <x v="0"/>
    <n v="0"/>
  </r>
  <r>
    <d v="2020-08-07T00:00:00"/>
    <n v="8"/>
    <x v="1"/>
    <x v="6"/>
    <x v="0"/>
    <x v="1"/>
    <n v="12.566000000000001"/>
  </r>
  <r>
    <d v="2020-08-07T00:00:00"/>
    <n v="8"/>
    <x v="1"/>
    <x v="6"/>
    <x v="0"/>
    <x v="2"/>
    <n v="28.273499999999999"/>
  </r>
  <r>
    <d v="2020-08-07T00:00:00"/>
    <n v="8"/>
    <x v="1"/>
    <x v="7"/>
    <x v="0"/>
    <x v="0"/>
    <n v="0"/>
  </r>
  <r>
    <d v="2020-08-07T00:00:00"/>
    <n v="8"/>
    <x v="1"/>
    <x v="7"/>
    <x v="0"/>
    <x v="1"/>
    <n v="5425.3705"/>
  </r>
  <r>
    <d v="2020-08-07T00:00:00"/>
    <n v="8"/>
    <x v="1"/>
    <x v="7"/>
    <x v="0"/>
    <x v="2"/>
    <n v="0"/>
  </r>
  <r>
    <d v="2020-08-08T00:00:00"/>
    <n v="8"/>
    <x v="1"/>
    <x v="0"/>
    <x v="0"/>
    <x v="0"/>
    <n v="1997026.4180000001"/>
  </r>
  <r>
    <d v="2020-08-08T00:00:00"/>
    <n v="8"/>
    <x v="1"/>
    <x v="0"/>
    <x v="0"/>
    <x v="1"/>
    <n v="6537.4615000000003"/>
  </r>
  <r>
    <d v="2020-08-08T00:00:00"/>
    <n v="8"/>
    <x v="1"/>
    <x v="0"/>
    <x v="0"/>
    <x v="2"/>
    <n v="32964.859024999998"/>
  </r>
  <r>
    <d v="2020-08-08T00:00:00"/>
    <n v="8"/>
    <x v="1"/>
    <x v="1"/>
    <x v="0"/>
    <x v="0"/>
    <n v="128537.614"/>
  </r>
  <r>
    <d v="2020-08-08T00:00:00"/>
    <n v="8"/>
    <x v="1"/>
    <x v="1"/>
    <x v="0"/>
    <x v="1"/>
    <n v="1278.5905"/>
  </r>
  <r>
    <d v="2020-08-08T00:00:00"/>
    <n v="8"/>
    <x v="1"/>
    <x v="1"/>
    <x v="0"/>
    <x v="2"/>
    <n v="11731.272035"/>
  </r>
  <r>
    <d v="2020-08-08T00:00:00"/>
    <n v="8"/>
    <x v="1"/>
    <x v="2"/>
    <x v="0"/>
    <x v="0"/>
    <n v="5545573.7144999998"/>
  </r>
  <r>
    <d v="2020-08-08T00:00:00"/>
    <n v="8"/>
    <x v="1"/>
    <x v="2"/>
    <x v="0"/>
    <x v="1"/>
    <n v="7303.9875000000002"/>
  </r>
  <r>
    <d v="2020-08-08T00:00:00"/>
    <n v="8"/>
    <x v="1"/>
    <x v="2"/>
    <x v="0"/>
    <x v="2"/>
    <n v="144646.01400930001"/>
  </r>
  <r>
    <d v="2020-08-08T00:00:00"/>
    <n v="8"/>
    <x v="1"/>
    <x v="3"/>
    <x v="0"/>
    <x v="0"/>
    <n v="701691.723"/>
  </r>
  <r>
    <d v="2020-08-08T00:00:00"/>
    <n v="8"/>
    <x v="1"/>
    <x v="3"/>
    <x v="0"/>
    <x v="1"/>
    <n v="2330.9929999999999"/>
  </r>
  <r>
    <d v="2020-08-08T00:00:00"/>
    <n v="8"/>
    <x v="1"/>
    <x v="3"/>
    <x v="0"/>
    <x v="2"/>
    <n v="19653.695224999999"/>
  </r>
  <r>
    <d v="2020-08-08T00:00:00"/>
    <n v="8"/>
    <x v="1"/>
    <x v="5"/>
    <x v="0"/>
    <x v="0"/>
    <n v="64325.353999999999"/>
  </r>
  <r>
    <d v="2020-08-08T00:00:00"/>
    <n v="8"/>
    <x v="1"/>
    <x v="5"/>
    <x v="0"/>
    <x v="1"/>
    <n v="135.08449999999999"/>
  </r>
  <r>
    <d v="2020-08-08T00:00:00"/>
    <n v="8"/>
    <x v="1"/>
    <x v="5"/>
    <x v="0"/>
    <x v="2"/>
    <n v="1521.1143"/>
  </r>
  <r>
    <d v="2020-08-08T00:00:00"/>
    <n v="8"/>
    <x v="1"/>
    <x v="6"/>
    <x v="0"/>
    <x v="0"/>
    <n v="0"/>
  </r>
  <r>
    <d v="2020-08-08T00:00:00"/>
    <n v="8"/>
    <x v="1"/>
    <x v="6"/>
    <x v="0"/>
    <x v="1"/>
    <n v="15.7075"/>
  </r>
  <r>
    <d v="2020-08-08T00:00:00"/>
    <n v="8"/>
    <x v="1"/>
    <x v="6"/>
    <x v="0"/>
    <x v="2"/>
    <n v="28.273499999999999"/>
  </r>
  <r>
    <d v="2020-08-08T00:00:00"/>
    <n v="8"/>
    <x v="1"/>
    <x v="7"/>
    <x v="0"/>
    <x v="0"/>
    <n v="0"/>
  </r>
  <r>
    <d v="2020-08-08T00:00:00"/>
    <n v="8"/>
    <x v="1"/>
    <x v="7"/>
    <x v="0"/>
    <x v="1"/>
    <n v="5997.1234999999997"/>
  </r>
  <r>
    <d v="2020-08-08T00:00:00"/>
    <n v="8"/>
    <x v="1"/>
    <x v="7"/>
    <x v="0"/>
    <x v="2"/>
    <n v="0"/>
  </r>
  <r>
    <d v="2020-08-09T00:00:00"/>
    <n v="8"/>
    <x v="1"/>
    <x v="0"/>
    <x v="0"/>
    <x v="0"/>
    <n v="1982914.8"/>
  </r>
  <r>
    <d v="2020-08-09T00:00:00"/>
    <n v="8"/>
    <x v="1"/>
    <x v="0"/>
    <x v="0"/>
    <x v="1"/>
    <n v="7313.4120000000003"/>
  </r>
  <r>
    <d v="2020-08-09T00:00:00"/>
    <n v="8"/>
    <x v="1"/>
    <x v="0"/>
    <x v="0"/>
    <x v="2"/>
    <n v="36038.973850000002"/>
  </r>
  <r>
    <d v="2020-08-09T00:00:00"/>
    <n v="8"/>
    <x v="1"/>
    <x v="1"/>
    <x v="0"/>
    <x v="0"/>
    <n v="121481.80499999999"/>
  </r>
  <r>
    <d v="2020-08-09T00:00:00"/>
    <n v="8"/>
    <x v="1"/>
    <x v="1"/>
    <x v="0"/>
    <x v="1"/>
    <n v="1218.902"/>
  </r>
  <r>
    <d v="2020-08-09T00:00:00"/>
    <n v="8"/>
    <x v="1"/>
    <x v="1"/>
    <x v="0"/>
    <x v="2"/>
    <n v="12980.0497"/>
  </r>
  <r>
    <d v="2020-08-09T00:00:00"/>
    <n v="8"/>
    <x v="1"/>
    <x v="2"/>
    <x v="0"/>
    <x v="0"/>
    <n v="5164179.9069999997"/>
  </r>
  <r>
    <d v="2020-08-09T00:00:00"/>
    <n v="8"/>
    <x v="1"/>
    <x v="2"/>
    <x v="0"/>
    <x v="1"/>
    <n v="7325.9780000000001"/>
  </r>
  <r>
    <d v="2020-08-09T00:00:00"/>
    <n v="8"/>
    <x v="1"/>
    <x v="2"/>
    <x v="0"/>
    <x v="2"/>
    <n v="134886.6747186"/>
  </r>
  <r>
    <d v="2020-08-09T00:00:00"/>
    <n v="8"/>
    <x v="1"/>
    <x v="3"/>
    <x v="0"/>
    <x v="0"/>
    <n v="696747.00199999998"/>
  </r>
  <r>
    <d v="2020-08-09T00:00:00"/>
    <n v="8"/>
    <x v="1"/>
    <x v="3"/>
    <x v="0"/>
    <x v="1"/>
    <n v="2352.9834999999998"/>
  </r>
  <r>
    <d v="2020-08-09T00:00:00"/>
    <n v="8"/>
    <x v="1"/>
    <x v="3"/>
    <x v="0"/>
    <x v="2"/>
    <n v="18886.0697"/>
  </r>
  <r>
    <d v="2020-08-09T00:00:00"/>
    <n v="8"/>
    <x v="1"/>
    <x v="5"/>
    <x v="0"/>
    <x v="0"/>
    <n v="69292.065499999997"/>
  </r>
  <r>
    <d v="2020-08-09T00:00:00"/>
    <n v="8"/>
    <x v="1"/>
    <x v="5"/>
    <x v="0"/>
    <x v="1"/>
    <n v="163.358"/>
  </r>
  <r>
    <d v="2020-08-09T00:00:00"/>
    <n v="8"/>
    <x v="1"/>
    <x v="5"/>
    <x v="0"/>
    <x v="2"/>
    <n v="1916.9432999999999"/>
  </r>
  <r>
    <d v="2020-08-09T00:00:00"/>
    <n v="8"/>
    <x v="1"/>
    <x v="6"/>
    <x v="0"/>
    <x v="0"/>
    <n v="0"/>
  </r>
  <r>
    <d v="2020-08-09T00:00:00"/>
    <n v="8"/>
    <x v="1"/>
    <x v="6"/>
    <x v="0"/>
    <x v="1"/>
    <n v="34.5565"/>
  </r>
  <r>
    <d v="2020-08-09T00:00:00"/>
    <n v="8"/>
    <x v="1"/>
    <x v="6"/>
    <x v="0"/>
    <x v="2"/>
    <n v="254.4615"/>
  </r>
  <r>
    <d v="2020-08-09T00:00:00"/>
    <n v="8"/>
    <x v="1"/>
    <x v="7"/>
    <x v="0"/>
    <x v="0"/>
    <n v="0"/>
  </r>
  <r>
    <d v="2020-08-09T00:00:00"/>
    <n v="8"/>
    <x v="1"/>
    <x v="7"/>
    <x v="0"/>
    <x v="1"/>
    <n v="10759.637500000001"/>
  </r>
  <r>
    <d v="2020-08-09T00:00:00"/>
    <n v="8"/>
    <x v="1"/>
    <x v="7"/>
    <x v="0"/>
    <x v="2"/>
    <n v="0"/>
  </r>
  <r>
    <d v="2020-08-10T00:00:00"/>
    <n v="8"/>
    <x v="1"/>
    <x v="0"/>
    <x v="0"/>
    <x v="0"/>
    <n v="3099278.24"/>
  </r>
  <r>
    <d v="2020-08-10T00:00:00"/>
    <n v="8"/>
    <x v="1"/>
    <x v="0"/>
    <x v="0"/>
    <x v="1"/>
    <n v="10040.234"/>
  </r>
  <r>
    <d v="2020-08-10T00:00:00"/>
    <n v="8"/>
    <x v="1"/>
    <x v="0"/>
    <x v="0"/>
    <x v="2"/>
    <n v="48819.318395000002"/>
  </r>
  <r>
    <d v="2020-08-10T00:00:00"/>
    <n v="8"/>
    <x v="1"/>
    <x v="1"/>
    <x v="0"/>
    <x v="0"/>
    <n v="102205.561"/>
  </r>
  <r>
    <d v="2020-08-10T00:00:00"/>
    <n v="8"/>
    <x v="1"/>
    <x v="1"/>
    <x v="0"/>
    <x v="1"/>
    <n v="1156.0719999999999"/>
  </r>
  <r>
    <d v="2020-08-10T00:00:00"/>
    <n v="8"/>
    <x v="1"/>
    <x v="1"/>
    <x v="0"/>
    <x v="2"/>
    <n v="10995.469905"/>
  </r>
  <r>
    <d v="2020-08-10T00:00:00"/>
    <n v="8"/>
    <x v="1"/>
    <x v="2"/>
    <x v="0"/>
    <x v="0"/>
    <n v="4592414.341"/>
  </r>
  <r>
    <d v="2020-08-10T00:00:00"/>
    <n v="8"/>
    <x v="1"/>
    <x v="2"/>
    <x v="0"/>
    <x v="1"/>
    <n v="5868.3220000000001"/>
  </r>
  <r>
    <d v="2020-08-10T00:00:00"/>
    <n v="8"/>
    <x v="1"/>
    <x v="2"/>
    <x v="0"/>
    <x v="2"/>
    <n v="113081.59138914999"/>
  </r>
  <r>
    <d v="2020-08-10T00:00:00"/>
    <n v="8"/>
    <x v="1"/>
    <x v="3"/>
    <x v="0"/>
    <x v="0"/>
    <n v="671090.37150000001"/>
  </r>
  <r>
    <d v="2020-08-10T00:00:00"/>
    <n v="8"/>
    <x v="1"/>
    <x v="3"/>
    <x v="0"/>
    <x v="1"/>
    <n v="1473.3634999999999"/>
  </r>
  <r>
    <d v="2020-08-10T00:00:00"/>
    <n v="8"/>
    <x v="1"/>
    <x v="3"/>
    <x v="0"/>
    <x v="2"/>
    <n v="11463.013067"/>
  </r>
  <r>
    <d v="2020-08-10T00:00:00"/>
    <n v="8"/>
    <x v="1"/>
    <x v="5"/>
    <x v="0"/>
    <x v="0"/>
    <n v="58240.268499999998"/>
  </r>
  <r>
    <d v="2020-08-10T00:00:00"/>
    <n v="8"/>
    <x v="1"/>
    <x v="5"/>
    <x v="0"/>
    <x v="1"/>
    <n v="191.63149999999999"/>
  </r>
  <r>
    <d v="2020-08-10T00:00:00"/>
    <n v="8"/>
    <x v="1"/>
    <x v="5"/>
    <x v="0"/>
    <x v="2"/>
    <n v="2158.8388"/>
  </r>
  <r>
    <d v="2020-08-10T00:00:00"/>
    <n v="8"/>
    <x v="1"/>
    <x v="6"/>
    <x v="0"/>
    <x v="0"/>
    <n v="0"/>
  </r>
  <r>
    <d v="2020-08-10T00:00:00"/>
    <n v="8"/>
    <x v="1"/>
    <x v="6"/>
    <x v="0"/>
    <x v="1"/>
    <n v="25.132000000000001"/>
  </r>
  <r>
    <d v="2020-08-10T00:00:00"/>
    <n v="8"/>
    <x v="1"/>
    <x v="6"/>
    <x v="0"/>
    <x v="2"/>
    <n v="50.264000000000003"/>
  </r>
  <r>
    <d v="2020-08-10T00:00:00"/>
    <n v="8"/>
    <x v="1"/>
    <x v="7"/>
    <x v="0"/>
    <x v="0"/>
    <n v="0"/>
  </r>
  <r>
    <d v="2020-08-10T00:00:00"/>
    <n v="8"/>
    <x v="1"/>
    <x v="7"/>
    <x v="0"/>
    <x v="1"/>
    <n v="5796.0675000000001"/>
  </r>
  <r>
    <d v="2020-08-10T00:00:00"/>
    <n v="8"/>
    <x v="1"/>
    <x v="7"/>
    <x v="0"/>
    <x v="2"/>
    <n v="0"/>
  </r>
  <r>
    <d v="2020-08-11T00:00:00"/>
    <n v="8"/>
    <x v="1"/>
    <x v="0"/>
    <x v="0"/>
    <x v="0"/>
    <n v="3158907.0515000001"/>
  </r>
  <r>
    <d v="2020-08-11T00:00:00"/>
    <n v="8"/>
    <x v="1"/>
    <x v="0"/>
    <x v="0"/>
    <x v="1"/>
    <n v="11309.4"/>
  </r>
  <r>
    <d v="2020-08-11T00:00:00"/>
    <n v="8"/>
    <x v="1"/>
    <x v="0"/>
    <x v="0"/>
    <x v="2"/>
    <n v="57917.793525000001"/>
  </r>
  <r>
    <d v="2020-08-11T00:00:00"/>
    <n v="8"/>
    <x v="1"/>
    <x v="1"/>
    <x v="0"/>
    <x v="0"/>
    <n v="96522.587499999994"/>
  </r>
  <r>
    <d v="2020-08-11T00:00:00"/>
    <n v="8"/>
    <x v="1"/>
    <x v="1"/>
    <x v="0"/>
    <x v="1"/>
    <n v="1112.0909999999999"/>
  </r>
  <r>
    <d v="2020-08-11T00:00:00"/>
    <n v="8"/>
    <x v="1"/>
    <x v="1"/>
    <x v="0"/>
    <x v="2"/>
    <n v="12026.41596"/>
  </r>
  <r>
    <d v="2020-08-11T00:00:00"/>
    <n v="8"/>
    <x v="1"/>
    <x v="2"/>
    <x v="0"/>
    <x v="0"/>
    <n v="4952983.1449999996"/>
  </r>
  <r>
    <d v="2020-08-11T00:00:00"/>
    <n v="8"/>
    <x v="1"/>
    <x v="2"/>
    <x v="0"/>
    <x v="1"/>
    <n v="5953.1424999999999"/>
  </r>
  <r>
    <d v="2020-08-11T00:00:00"/>
    <n v="8"/>
    <x v="1"/>
    <x v="2"/>
    <x v="0"/>
    <x v="2"/>
    <n v="105820.37038525"/>
  </r>
  <r>
    <d v="2020-08-11T00:00:00"/>
    <n v="8"/>
    <x v="1"/>
    <x v="3"/>
    <x v="0"/>
    <x v="0"/>
    <n v="583986.00100000005"/>
  </r>
  <r>
    <d v="2020-08-11T00:00:00"/>
    <n v="8"/>
    <x v="1"/>
    <x v="3"/>
    <x v="0"/>
    <x v="1"/>
    <n v="1391.6845000000001"/>
  </r>
  <r>
    <d v="2020-08-11T00:00:00"/>
    <n v="8"/>
    <x v="1"/>
    <x v="3"/>
    <x v="0"/>
    <x v="2"/>
    <n v="11084.34765225"/>
  </r>
  <r>
    <d v="2020-08-11T00:00:00"/>
    <n v="8"/>
    <x v="1"/>
    <x v="4"/>
    <x v="1"/>
    <x v="0"/>
    <n v="0"/>
  </r>
  <r>
    <d v="2020-08-11T00:00:00"/>
    <n v="8"/>
    <x v="1"/>
    <x v="4"/>
    <x v="1"/>
    <x v="1"/>
    <n v="0"/>
  </r>
  <r>
    <d v="2020-08-11T00:00:00"/>
    <n v="8"/>
    <x v="1"/>
    <x v="4"/>
    <x v="1"/>
    <x v="2"/>
    <n v="0"/>
  </r>
  <r>
    <d v="2020-08-11T00:00:00"/>
    <n v="8"/>
    <x v="1"/>
    <x v="5"/>
    <x v="0"/>
    <x v="0"/>
    <n v="60147.159"/>
  </r>
  <r>
    <d v="2020-08-11T00:00:00"/>
    <n v="8"/>
    <x v="1"/>
    <x v="5"/>
    <x v="0"/>
    <x v="1"/>
    <n v="160.2165"/>
  </r>
  <r>
    <d v="2020-08-11T00:00:00"/>
    <n v="8"/>
    <x v="1"/>
    <x v="5"/>
    <x v="0"/>
    <x v="2"/>
    <n v="1689.4987000000001"/>
  </r>
  <r>
    <d v="2020-08-11T00:00:00"/>
    <n v="8"/>
    <x v="1"/>
    <x v="6"/>
    <x v="0"/>
    <x v="0"/>
    <n v="0"/>
  </r>
  <r>
    <d v="2020-08-11T00:00:00"/>
    <n v="8"/>
    <x v="1"/>
    <x v="6"/>
    <x v="0"/>
    <x v="1"/>
    <n v="18.849"/>
  </r>
  <r>
    <d v="2020-08-11T00:00:00"/>
    <n v="8"/>
    <x v="1"/>
    <x v="6"/>
    <x v="0"/>
    <x v="2"/>
    <n v="0"/>
  </r>
  <r>
    <d v="2020-08-11T00:00:00"/>
    <n v="8"/>
    <x v="1"/>
    <x v="7"/>
    <x v="0"/>
    <x v="0"/>
    <n v="0"/>
  </r>
  <r>
    <d v="2020-08-11T00:00:00"/>
    <n v="8"/>
    <x v="1"/>
    <x v="7"/>
    <x v="0"/>
    <x v="1"/>
    <n v="5434.7950000000001"/>
  </r>
  <r>
    <d v="2020-08-11T00:00:00"/>
    <n v="8"/>
    <x v="1"/>
    <x v="7"/>
    <x v="0"/>
    <x v="2"/>
    <n v="0"/>
  </r>
  <r>
    <d v="2020-08-12T00:00:00"/>
    <n v="8"/>
    <x v="1"/>
    <x v="0"/>
    <x v="0"/>
    <x v="0"/>
    <n v="2866665.8725000001"/>
  </r>
  <r>
    <d v="2020-08-12T00:00:00"/>
    <n v="8"/>
    <x v="1"/>
    <x v="0"/>
    <x v="0"/>
    <x v="1"/>
    <n v="10093.639499999999"/>
  </r>
  <r>
    <d v="2020-08-12T00:00:00"/>
    <n v="8"/>
    <x v="1"/>
    <x v="0"/>
    <x v="0"/>
    <x v="2"/>
    <n v="52978.664395"/>
  </r>
  <r>
    <d v="2020-08-12T00:00:00"/>
    <n v="8"/>
    <x v="1"/>
    <x v="1"/>
    <x v="0"/>
    <x v="0"/>
    <n v="102915.54"/>
  </r>
  <r>
    <d v="2020-08-12T00:00:00"/>
    <n v="8"/>
    <x v="1"/>
    <x v="1"/>
    <x v="0"/>
    <x v="1"/>
    <n v="1152.9304999999999"/>
  </r>
  <r>
    <d v="2020-08-12T00:00:00"/>
    <n v="8"/>
    <x v="1"/>
    <x v="1"/>
    <x v="0"/>
    <x v="2"/>
    <n v="13210.981365"/>
  </r>
  <r>
    <d v="2020-08-12T00:00:00"/>
    <n v="8"/>
    <x v="1"/>
    <x v="2"/>
    <x v="0"/>
    <x v="0"/>
    <n v="4780159.8054999998"/>
  </r>
  <r>
    <d v="2020-08-12T00:00:00"/>
    <n v="8"/>
    <x v="1"/>
    <x v="2"/>
    <x v="0"/>
    <x v="1"/>
    <n v="5990.8405000000002"/>
  </r>
  <r>
    <d v="2020-08-12T00:00:00"/>
    <n v="8"/>
    <x v="1"/>
    <x v="2"/>
    <x v="0"/>
    <x v="2"/>
    <n v="103556.51689494999"/>
  </r>
  <r>
    <d v="2020-08-12T00:00:00"/>
    <n v="8"/>
    <x v="1"/>
    <x v="3"/>
    <x v="0"/>
    <x v="0"/>
    <n v="542678.41749999998"/>
  </r>
  <r>
    <d v="2020-08-12T00:00:00"/>
    <n v="8"/>
    <x v="1"/>
    <x v="3"/>
    <x v="0"/>
    <x v="1"/>
    <n v="1328.8544999999999"/>
  </r>
  <r>
    <d v="2020-08-12T00:00:00"/>
    <n v="8"/>
    <x v="1"/>
    <x v="3"/>
    <x v="0"/>
    <x v="2"/>
    <n v="9948.2194650000001"/>
  </r>
  <r>
    <d v="2020-08-12T00:00:00"/>
    <n v="8"/>
    <x v="1"/>
    <x v="4"/>
    <x v="1"/>
    <x v="0"/>
    <n v="0"/>
  </r>
  <r>
    <d v="2020-08-12T00:00:00"/>
    <n v="8"/>
    <x v="1"/>
    <x v="4"/>
    <x v="1"/>
    <x v="1"/>
    <n v="0"/>
  </r>
  <r>
    <d v="2020-08-12T00:00:00"/>
    <n v="8"/>
    <x v="1"/>
    <x v="4"/>
    <x v="1"/>
    <x v="2"/>
    <n v="0"/>
  </r>
  <r>
    <d v="2020-08-12T00:00:00"/>
    <n v="8"/>
    <x v="1"/>
    <x v="5"/>
    <x v="0"/>
    <x v="0"/>
    <n v="59434.038500000002"/>
  </r>
  <r>
    <d v="2020-08-12T00:00:00"/>
    <n v="8"/>
    <x v="1"/>
    <x v="5"/>
    <x v="0"/>
    <x v="1"/>
    <n v="229.3295"/>
  </r>
  <r>
    <d v="2020-08-12T00:00:00"/>
    <n v="8"/>
    <x v="1"/>
    <x v="5"/>
    <x v="0"/>
    <x v="2"/>
    <n v="2487.4396999999999"/>
  </r>
  <r>
    <d v="2020-08-12T00:00:00"/>
    <n v="8"/>
    <x v="1"/>
    <x v="6"/>
    <x v="0"/>
    <x v="0"/>
    <n v="0"/>
  </r>
  <r>
    <d v="2020-08-12T00:00:00"/>
    <n v="8"/>
    <x v="1"/>
    <x v="6"/>
    <x v="0"/>
    <x v="1"/>
    <n v="21.990500000000001"/>
  </r>
  <r>
    <d v="2020-08-12T00:00:00"/>
    <n v="8"/>
    <x v="1"/>
    <x v="6"/>
    <x v="0"/>
    <x v="2"/>
    <n v="9.4245000000000001"/>
  </r>
  <r>
    <d v="2020-08-12T00:00:00"/>
    <n v="8"/>
    <x v="1"/>
    <x v="7"/>
    <x v="0"/>
    <x v="0"/>
    <n v="0"/>
  </r>
  <r>
    <d v="2020-08-12T00:00:00"/>
    <n v="8"/>
    <x v="1"/>
    <x v="7"/>
    <x v="0"/>
    <x v="1"/>
    <n v="5613.8604999999998"/>
  </r>
  <r>
    <d v="2020-08-12T00:00:00"/>
    <n v="8"/>
    <x v="1"/>
    <x v="7"/>
    <x v="0"/>
    <x v="2"/>
    <n v="0"/>
  </r>
  <r>
    <d v="2020-08-13T00:00:00"/>
    <n v="8"/>
    <x v="1"/>
    <x v="0"/>
    <x v="0"/>
    <x v="0"/>
    <n v="3235628.7645"/>
  </r>
  <r>
    <d v="2020-08-13T00:00:00"/>
    <n v="8"/>
    <x v="1"/>
    <x v="0"/>
    <x v="0"/>
    <x v="1"/>
    <n v="12135.6145"/>
  </r>
  <r>
    <d v="2020-08-13T00:00:00"/>
    <n v="8"/>
    <x v="1"/>
    <x v="0"/>
    <x v="0"/>
    <x v="2"/>
    <n v="52505.648739999997"/>
  </r>
  <r>
    <d v="2020-08-13T00:00:00"/>
    <n v="8"/>
    <x v="1"/>
    <x v="1"/>
    <x v="0"/>
    <x v="0"/>
    <n v="132879.16699999999"/>
  </r>
  <r>
    <d v="2020-08-13T00:00:00"/>
    <n v="8"/>
    <x v="1"/>
    <x v="1"/>
    <x v="0"/>
    <x v="1"/>
    <n v="1303.7225000000001"/>
  </r>
  <r>
    <d v="2020-08-13T00:00:00"/>
    <n v="8"/>
    <x v="1"/>
    <x v="1"/>
    <x v="0"/>
    <x v="2"/>
    <n v="14366.0795"/>
  </r>
  <r>
    <d v="2020-08-13T00:00:00"/>
    <n v="8"/>
    <x v="1"/>
    <x v="2"/>
    <x v="0"/>
    <x v="0"/>
    <n v="4235345.1679999996"/>
  </r>
  <r>
    <d v="2020-08-13T00:00:00"/>
    <n v="8"/>
    <x v="1"/>
    <x v="2"/>
    <x v="0"/>
    <x v="1"/>
    <n v="5503.9080000000004"/>
  </r>
  <r>
    <d v="2020-08-13T00:00:00"/>
    <n v="8"/>
    <x v="1"/>
    <x v="2"/>
    <x v="0"/>
    <x v="2"/>
    <n v="104118.81837805"/>
  </r>
  <r>
    <d v="2020-08-13T00:00:00"/>
    <n v="8"/>
    <x v="1"/>
    <x v="3"/>
    <x v="0"/>
    <x v="0"/>
    <n v="489788.12349999999"/>
  </r>
  <r>
    <d v="2020-08-13T00:00:00"/>
    <n v="8"/>
    <x v="1"/>
    <x v="3"/>
    <x v="0"/>
    <x v="1"/>
    <n v="1115.2325000000001"/>
  </r>
  <r>
    <d v="2020-08-13T00:00:00"/>
    <n v="8"/>
    <x v="1"/>
    <x v="3"/>
    <x v="0"/>
    <x v="2"/>
    <n v="8776.7855299999992"/>
  </r>
  <r>
    <d v="2020-08-13T00:00:00"/>
    <n v="8"/>
    <x v="1"/>
    <x v="4"/>
    <x v="1"/>
    <x v="0"/>
    <n v="389963.81949999998"/>
  </r>
  <r>
    <d v="2020-08-13T00:00:00"/>
    <n v="8"/>
    <x v="1"/>
    <x v="4"/>
    <x v="1"/>
    <x v="1"/>
    <n v="1313.1469999999999"/>
  </r>
  <r>
    <d v="2020-08-13T00:00:00"/>
    <n v="8"/>
    <x v="1"/>
    <x v="4"/>
    <x v="1"/>
    <x v="2"/>
    <n v="7036.8739229000003"/>
  </r>
  <r>
    <d v="2020-08-13T00:00:00"/>
    <n v="8"/>
    <x v="1"/>
    <x v="5"/>
    <x v="0"/>
    <x v="0"/>
    <n v="64934.805"/>
  </r>
  <r>
    <d v="2020-08-13T00:00:00"/>
    <n v="8"/>
    <x v="1"/>
    <x v="5"/>
    <x v="0"/>
    <x v="1"/>
    <n v="166.49950000000001"/>
  </r>
  <r>
    <d v="2020-08-13T00:00:00"/>
    <n v="8"/>
    <x v="1"/>
    <x v="5"/>
    <x v="0"/>
    <x v="2"/>
    <n v="1835.2643"/>
  </r>
  <r>
    <d v="2020-08-13T00:00:00"/>
    <n v="8"/>
    <x v="1"/>
    <x v="6"/>
    <x v="0"/>
    <x v="0"/>
    <n v="0"/>
  </r>
  <r>
    <d v="2020-08-13T00:00:00"/>
    <n v="8"/>
    <x v="1"/>
    <x v="6"/>
    <x v="0"/>
    <x v="1"/>
    <n v="9.4245000000000001"/>
  </r>
  <r>
    <d v="2020-08-13T00:00:00"/>
    <n v="8"/>
    <x v="1"/>
    <x v="6"/>
    <x v="0"/>
    <x v="2"/>
    <n v="94.245000000000005"/>
  </r>
  <r>
    <d v="2020-08-13T00:00:00"/>
    <n v="8"/>
    <x v="1"/>
    <x v="7"/>
    <x v="0"/>
    <x v="0"/>
    <n v="0"/>
  </r>
  <r>
    <d v="2020-08-13T00:00:00"/>
    <n v="8"/>
    <x v="1"/>
    <x v="7"/>
    <x v="0"/>
    <x v="1"/>
    <n v="8299.8430000000008"/>
  </r>
  <r>
    <d v="2020-08-13T00:00:00"/>
    <n v="8"/>
    <x v="1"/>
    <x v="7"/>
    <x v="0"/>
    <x v="2"/>
    <n v="0"/>
  </r>
  <r>
    <d v="2020-08-14T00:00:00"/>
    <n v="8"/>
    <x v="1"/>
    <x v="0"/>
    <x v="0"/>
    <x v="0"/>
    <n v="2708843.1954999999"/>
  </r>
  <r>
    <d v="2020-08-14T00:00:00"/>
    <n v="8"/>
    <x v="1"/>
    <x v="0"/>
    <x v="0"/>
    <x v="1"/>
    <n v="9543.8770000000004"/>
  </r>
  <r>
    <d v="2020-08-14T00:00:00"/>
    <n v="8"/>
    <x v="1"/>
    <x v="0"/>
    <x v="0"/>
    <x v="2"/>
    <n v="40241.232739999999"/>
  </r>
  <r>
    <d v="2020-08-14T00:00:00"/>
    <n v="8"/>
    <x v="1"/>
    <x v="1"/>
    <x v="0"/>
    <x v="0"/>
    <n v="150427.58600000001"/>
  </r>
  <r>
    <d v="2020-08-14T00:00:00"/>
    <n v="8"/>
    <x v="1"/>
    <x v="1"/>
    <x v="0"/>
    <x v="1"/>
    <n v="1284.8734999999999"/>
  </r>
  <r>
    <d v="2020-08-14T00:00:00"/>
    <n v="8"/>
    <x v="1"/>
    <x v="1"/>
    <x v="0"/>
    <x v="2"/>
    <n v="13160.591705000001"/>
  </r>
  <r>
    <d v="2020-08-14T00:00:00"/>
    <n v="8"/>
    <x v="1"/>
    <x v="2"/>
    <x v="0"/>
    <x v="0"/>
    <n v="3956681.5520000001"/>
  </r>
  <r>
    <d v="2020-08-14T00:00:00"/>
    <n v="8"/>
    <x v="1"/>
    <x v="2"/>
    <x v="0"/>
    <x v="1"/>
    <n v="4850.4759999999997"/>
  </r>
  <r>
    <d v="2020-08-14T00:00:00"/>
    <n v="8"/>
    <x v="1"/>
    <x v="2"/>
    <x v="0"/>
    <x v="2"/>
    <n v="104599.96611995"/>
  </r>
  <r>
    <d v="2020-08-14T00:00:00"/>
    <n v="8"/>
    <x v="1"/>
    <x v="3"/>
    <x v="0"/>
    <x v="0"/>
    <n v="454270.32449999999"/>
  </r>
  <r>
    <d v="2020-08-14T00:00:00"/>
    <n v="8"/>
    <x v="1"/>
    <x v="3"/>
    <x v="0"/>
    <x v="1"/>
    <n v="1218.902"/>
  </r>
  <r>
    <d v="2020-08-14T00:00:00"/>
    <n v="8"/>
    <x v="1"/>
    <x v="3"/>
    <x v="0"/>
    <x v="2"/>
    <n v="7911.836335"/>
  </r>
  <r>
    <d v="2020-08-14T00:00:00"/>
    <n v="8"/>
    <x v="1"/>
    <x v="4"/>
    <x v="1"/>
    <x v="0"/>
    <n v="306676.37150000001"/>
  </r>
  <r>
    <d v="2020-08-14T00:00:00"/>
    <n v="8"/>
    <x v="1"/>
    <x v="4"/>
    <x v="1"/>
    <x v="1"/>
    <n v="1372.8354999999999"/>
  </r>
  <r>
    <d v="2020-08-14T00:00:00"/>
    <n v="8"/>
    <x v="1"/>
    <x v="4"/>
    <x v="1"/>
    <x v="2"/>
    <n v="6749.3493920000001"/>
  </r>
  <r>
    <d v="2020-08-14T00:00:00"/>
    <n v="8"/>
    <x v="1"/>
    <x v="5"/>
    <x v="0"/>
    <x v="0"/>
    <n v="64699.192499999997"/>
  </r>
  <r>
    <d v="2020-08-14T00:00:00"/>
    <n v="8"/>
    <x v="1"/>
    <x v="5"/>
    <x v="0"/>
    <x v="1"/>
    <n v="116.2355"/>
  </r>
  <r>
    <d v="2020-08-14T00:00:00"/>
    <n v="8"/>
    <x v="1"/>
    <x v="5"/>
    <x v="0"/>
    <x v="2"/>
    <n v="1074.393"/>
  </r>
  <r>
    <d v="2020-08-14T00:00:00"/>
    <n v="8"/>
    <x v="1"/>
    <x v="6"/>
    <x v="0"/>
    <x v="0"/>
    <n v="0"/>
  </r>
  <r>
    <d v="2020-08-14T00:00:00"/>
    <n v="8"/>
    <x v="1"/>
    <x v="6"/>
    <x v="0"/>
    <x v="1"/>
    <n v="3.1415000000000002"/>
  </r>
  <r>
    <d v="2020-08-14T00:00:00"/>
    <n v="8"/>
    <x v="1"/>
    <x v="6"/>
    <x v="0"/>
    <x v="2"/>
    <n v="9.4245000000000001"/>
  </r>
  <r>
    <d v="2020-08-14T00:00:00"/>
    <n v="8"/>
    <x v="1"/>
    <x v="7"/>
    <x v="0"/>
    <x v="0"/>
    <n v="0"/>
  </r>
  <r>
    <d v="2020-08-14T00:00:00"/>
    <n v="8"/>
    <x v="1"/>
    <x v="7"/>
    <x v="0"/>
    <x v="1"/>
    <n v="12936.697"/>
  </r>
  <r>
    <d v="2020-08-14T00:00:00"/>
    <n v="8"/>
    <x v="1"/>
    <x v="7"/>
    <x v="0"/>
    <x v="2"/>
    <n v="0"/>
  </r>
  <r>
    <d v="2020-08-15T00:00:00"/>
    <n v="8"/>
    <x v="1"/>
    <x v="0"/>
    <x v="0"/>
    <x v="0"/>
    <n v="2964068.08"/>
  </r>
  <r>
    <d v="2020-08-15T00:00:00"/>
    <n v="8"/>
    <x v="1"/>
    <x v="0"/>
    <x v="0"/>
    <x v="1"/>
    <n v="11510.456"/>
  </r>
  <r>
    <d v="2020-08-15T00:00:00"/>
    <n v="8"/>
    <x v="1"/>
    <x v="0"/>
    <x v="0"/>
    <x v="2"/>
    <n v="49640.380835000004"/>
  </r>
  <r>
    <d v="2020-08-15T00:00:00"/>
    <n v="8"/>
    <x v="1"/>
    <x v="1"/>
    <x v="0"/>
    <x v="0"/>
    <n v="119600.0465"/>
  </r>
  <r>
    <d v="2020-08-15T00:00:00"/>
    <n v="8"/>
    <x v="1"/>
    <x v="1"/>
    <x v="0"/>
    <x v="1"/>
    <n v="1272.3074999999999"/>
  </r>
  <r>
    <d v="2020-08-15T00:00:00"/>
    <n v="8"/>
    <x v="1"/>
    <x v="1"/>
    <x v="0"/>
    <x v="2"/>
    <n v="13855.114525000001"/>
  </r>
  <r>
    <d v="2020-08-15T00:00:00"/>
    <n v="8"/>
    <x v="1"/>
    <x v="2"/>
    <x v="0"/>
    <x v="0"/>
    <n v="4076074.2595000002"/>
  </r>
  <r>
    <d v="2020-08-15T00:00:00"/>
    <n v="8"/>
    <x v="1"/>
    <x v="2"/>
    <x v="0"/>
    <x v="1"/>
    <n v="5032.683"/>
  </r>
  <r>
    <d v="2020-08-15T00:00:00"/>
    <n v="8"/>
    <x v="1"/>
    <x v="2"/>
    <x v="0"/>
    <x v="2"/>
    <n v="127876.93424535"/>
  </r>
  <r>
    <d v="2020-08-15T00:00:00"/>
    <n v="8"/>
    <x v="1"/>
    <x v="3"/>
    <x v="0"/>
    <x v="0"/>
    <n v="477325.79300000001"/>
  </r>
  <r>
    <d v="2020-08-15T00:00:00"/>
    <n v="8"/>
    <x v="1"/>
    <x v="3"/>
    <x v="0"/>
    <x v="1"/>
    <n v="1247.1755000000001"/>
  </r>
  <r>
    <d v="2020-08-15T00:00:00"/>
    <n v="8"/>
    <x v="1"/>
    <x v="3"/>
    <x v="0"/>
    <x v="2"/>
    <n v="8554.2416699999994"/>
  </r>
  <r>
    <d v="2020-08-15T00:00:00"/>
    <n v="8"/>
    <x v="1"/>
    <x v="4"/>
    <x v="1"/>
    <x v="0"/>
    <n v="209823.9265"/>
  </r>
  <r>
    <d v="2020-08-15T00:00:00"/>
    <n v="8"/>
    <x v="1"/>
    <x v="4"/>
    <x v="1"/>
    <x v="1"/>
    <n v="1734.1079999999999"/>
  </r>
  <r>
    <d v="2020-08-15T00:00:00"/>
    <n v="8"/>
    <x v="1"/>
    <x v="4"/>
    <x v="1"/>
    <x v="2"/>
    <n v="6229.9413216000003"/>
  </r>
  <r>
    <d v="2020-08-15T00:00:00"/>
    <n v="8"/>
    <x v="1"/>
    <x v="5"/>
    <x v="0"/>
    <x v="0"/>
    <n v="65848.981499999994"/>
  </r>
  <r>
    <d v="2020-08-15T00:00:00"/>
    <n v="8"/>
    <x v="1"/>
    <x v="5"/>
    <x v="0"/>
    <x v="1"/>
    <n v="219.905"/>
  </r>
  <r>
    <d v="2020-08-15T00:00:00"/>
    <n v="8"/>
    <x v="1"/>
    <x v="5"/>
    <x v="0"/>
    <x v="2"/>
    <n v="2684.0976000000001"/>
  </r>
  <r>
    <d v="2020-08-15T00:00:00"/>
    <n v="8"/>
    <x v="1"/>
    <x v="6"/>
    <x v="0"/>
    <x v="0"/>
    <n v="0"/>
  </r>
  <r>
    <d v="2020-08-15T00:00:00"/>
    <n v="8"/>
    <x v="1"/>
    <x v="6"/>
    <x v="0"/>
    <x v="1"/>
    <n v="9.4245000000000001"/>
  </r>
  <r>
    <d v="2020-08-15T00:00:00"/>
    <n v="8"/>
    <x v="1"/>
    <x v="6"/>
    <x v="0"/>
    <x v="2"/>
    <n v="47.122500000000002"/>
  </r>
  <r>
    <d v="2020-08-15T00:00:00"/>
    <n v="8"/>
    <x v="1"/>
    <x v="7"/>
    <x v="0"/>
    <x v="0"/>
    <n v="0"/>
  </r>
  <r>
    <d v="2020-08-15T00:00:00"/>
    <n v="8"/>
    <x v="1"/>
    <x v="7"/>
    <x v="0"/>
    <x v="1"/>
    <n v="13872.864"/>
  </r>
  <r>
    <d v="2020-08-15T00:00:00"/>
    <n v="8"/>
    <x v="1"/>
    <x v="7"/>
    <x v="0"/>
    <x v="2"/>
    <n v="0"/>
  </r>
  <r>
    <d v="2020-08-16T00:00:00"/>
    <n v="8"/>
    <x v="1"/>
    <x v="0"/>
    <x v="0"/>
    <x v="0"/>
    <n v="3217354.659"/>
  </r>
  <r>
    <d v="2020-08-16T00:00:00"/>
    <n v="8"/>
    <x v="1"/>
    <x v="0"/>
    <x v="0"/>
    <x v="1"/>
    <n v="11827.747499999999"/>
  </r>
  <r>
    <d v="2020-08-16T00:00:00"/>
    <n v="8"/>
    <x v="1"/>
    <x v="0"/>
    <x v="0"/>
    <x v="2"/>
    <n v="57600.879005000003"/>
  </r>
  <r>
    <d v="2020-08-16T00:00:00"/>
    <n v="8"/>
    <x v="1"/>
    <x v="1"/>
    <x v="0"/>
    <x v="0"/>
    <n v="113825.96950000001"/>
  </r>
  <r>
    <d v="2020-08-16T00:00:00"/>
    <n v="8"/>
    <x v="1"/>
    <x v="1"/>
    <x v="0"/>
    <x v="1"/>
    <n v="1174.921"/>
  </r>
  <r>
    <d v="2020-08-16T00:00:00"/>
    <n v="8"/>
    <x v="1"/>
    <x v="1"/>
    <x v="0"/>
    <x v="2"/>
    <n v="14048.568095000001"/>
  </r>
  <r>
    <d v="2020-08-16T00:00:00"/>
    <n v="8"/>
    <x v="1"/>
    <x v="2"/>
    <x v="0"/>
    <x v="0"/>
    <n v="4279850.7984999996"/>
  </r>
  <r>
    <d v="2020-08-16T00:00:00"/>
    <n v="8"/>
    <x v="1"/>
    <x v="2"/>
    <x v="0"/>
    <x v="1"/>
    <n v="5924.8689999999997"/>
  </r>
  <r>
    <d v="2020-08-16T00:00:00"/>
    <n v="8"/>
    <x v="1"/>
    <x v="2"/>
    <x v="0"/>
    <x v="2"/>
    <n v="123527.6258243"/>
  </r>
  <r>
    <d v="2020-08-16T00:00:00"/>
    <n v="8"/>
    <x v="1"/>
    <x v="3"/>
    <x v="0"/>
    <x v="0"/>
    <n v="512359.80099999998"/>
  </r>
  <r>
    <d v="2020-08-16T00:00:00"/>
    <n v="8"/>
    <x v="1"/>
    <x v="3"/>
    <x v="0"/>
    <x v="1"/>
    <n v="1347.7035000000001"/>
  </r>
  <r>
    <d v="2020-08-16T00:00:00"/>
    <n v="8"/>
    <x v="1"/>
    <x v="3"/>
    <x v="0"/>
    <x v="2"/>
    <n v="8277.6640100000004"/>
  </r>
  <r>
    <d v="2020-08-16T00:00:00"/>
    <n v="8"/>
    <x v="1"/>
    <x v="4"/>
    <x v="1"/>
    <x v="0"/>
    <n v="243683.0135"/>
  </r>
  <r>
    <d v="2020-08-16T00:00:00"/>
    <n v="8"/>
    <x v="1"/>
    <x v="4"/>
    <x v="1"/>
    <x v="1"/>
    <n v="1633.58"/>
  </r>
  <r>
    <d v="2020-08-16T00:00:00"/>
    <n v="8"/>
    <x v="1"/>
    <x v="4"/>
    <x v="1"/>
    <x v="2"/>
    <n v="6224.67711005"/>
  </r>
  <r>
    <d v="2020-08-16T00:00:00"/>
    <n v="8"/>
    <x v="1"/>
    <x v="5"/>
    <x v="0"/>
    <x v="0"/>
    <n v="72722.583499999993"/>
  </r>
  <r>
    <d v="2020-08-16T00:00:00"/>
    <n v="8"/>
    <x v="1"/>
    <x v="5"/>
    <x v="0"/>
    <x v="1"/>
    <n v="188.49"/>
  </r>
  <r>
    <d v="2020-08-16T00:00:00"/>
    <n v="8"/>
    <x v="1"/>
    <x v="5"/>
    <x v="0"/>
    <x v="2"/>
    <n v="2424.6097"/>
  </r>
  <r>
    <d v="2020-08-16T00:00:00"/>
    <n v="8"/>
    <x v="1"/>
    <x v="6"/>
    <x v="0"/>
    <x v="0"/>
    <n v="0"/>
  </r>
  <r>
    <d v="2020-08-16T00:00:00"/>
    <n v="8"/>
    <x v="1"/>
    <x v="6"/>
    <x v="0"/>
    <x v="1"/>
    <n v="3.1415000000000002"/>
  </r>
  <r>
    <d v="2020-08-16T00:00:00"/>
    <n v="8"/>
    <x v="1"/>
    <x v="6"/>
    <x v="0"/>
    <x v="2"/>
    <n v="9.4245000000000001"/>
  </r>
  <r>
    <d v="2020-08-16T00:00:00"/>
    <n v="8"/>
    <x v="1"/>
    <x v="7"/>
    <x v="0"/>
    <x v="0"/>
    <n v="0"/>
  </r>
  <r>
    <d v="2020-08-16T00:00:00"/>
    <n v="8"/>
    <x v="1"/>
    <x v="7"/>
    <x v="0"/>
    <x v="1"/>
    <n v="14296.9665"/>
  </r>
  <r>
    <d v="2020-08-16T00:00:00"/>
    <n v="8"/>
    <x v="1"/>
    <x v="7"/>
    <x v="0"/>
    <x v="2"/>
    <n v="0"/>
  </r>
  <r>
    <d v="2020-08-17T00:00:00"/>
    <n v="8"/>
    <x v="1"/>
    <x v="0"/>
    <x v="0"/>
    <x v="0"/>
    <n v="2599380.7694999999"/>
  </r>
  <r>
    <d v="2020-08-17T00:00:00"/>
    <n v="8"/>
    <x v="1"/>
    <x v="0"/>
    <x v="0"/>
    <x v="1"/>
    <n v="9700.9519999999993"/>
  </r>
  <r>
    <d v="2020-08-17T00:00:00"/>
    <n v="8"/>
    <x v="1"/>
    <x v="0"/>
    <x v="0"/>
    <x v="2"/>
    <n v="53292.34317"/>
  </r>
  <r>
    <d v="2020-08-17T00:00:00"/>
    <n v="8"/>
    <x v="1"/>
    <x v="1"/>
    <x v="0"/>
    <x v="0"/>
    <n v="107442.4415"/>
  </r>
  <r>
    <d v="2020-08-17T00:00:00"/>
    <n v="8"/>
    <x v="1"/>
    <x v="1"/>
    <x v="0"/>
    <x v="1"/>
    <n v="1143.5060000000001"/>
  </r>
  <r>
    <d v="2020-08-17T00:00:00"/>
    <n v="8"/>
    <x v="1"/>
    <x v="1"/>
    <x v="0"/>
    <x v="2"/>
    <n v="12441.816505000001"/>
  </r>
  <r>
    <d v="2020-08-17T00:00:00"/>
    <n v="8"/>
    <x v="1"/>
    <x v="2"/>
    <x v="0"/>
    <x v="0"/>
    <n v="4800890.5640000002"/>
  </r>
  <r>
    <d v="2020-08-17T00:00:00"/>
    <n v="8"/>
    <x v="1"/>
    <x v="2"/>
    <x v="0"/>
    <x v="1"/>
    <n v="5422.2290000000003"/>
  </r>
  <r>
    <d v="2020-08-17T00:00:00"/>
    <n v="8"/>
    <x v="1"/>
    <x v="2"/>
    <x v="0"/>
    <x v="2"/>
    <n v="118151.6623231"/>
  </r>
  <r>
    <d v="2020-08-17T00:00:00"/>
    <n v="8"/>
    <x v="1"/>
    <x v="3"/>
    <x v="0"/>
    <x v="0"/>
    <n v="459840.20400000003"/>
  </r>
  <r>
    <d v="2020-08-17T00:00:00"/>
    <n v="8"/>
    <x v="1"/>
    <x v="3"/>
    <x v="0"/>
    <x v="1"/>
    <n v="1124.6569999999999"/>
  </r>
  <r>
    <d v="2020-08-17T00:00:00"/>
    <n v="8"/>
    <x v="1"/>
    <x v="3"/>
    <x v="0"/>
    <x v="2"/>
    <n v="7644.6203450000003"/>
  </r>
  <r>
    <d v="2020-08-17T00:00:00"/>
    <n v="8"/>
    <x v="1"/>
    <x v="4"/>
    <x v="1"/>
    <x v="0"/>
    <n v="285841.94349999999"/>
  </r>
  <r>
    <d v="2020-08-17T00:00:00"/>
    <n v="8"/>
    <x v="1"/>
    <x v="4"/>
    <x v="1"/>
    <x v="1"/>
    <n v="1762.3815"/>
  </r>
  <r>
    <d v="2020-08-17T00:00:00"/>
    <n v="8"/>
    <x v="1"/>
    <x v="4"/>
    <x v="1"/>
    <x v="2"/>
    <n v="6510.7037737500004"/>
  </r>
  <r>
    <d v="2020-08-17T00:00:00"/>
    <n v="8"/>
    <x v="1"/>
    <x v="4"/>
    <x v="2"/>
    <x v="0"/>
    <n v="138307.679"/>
  </r>
  <r>
    <d v="2020-08-17T00:00:00"/>
    <n v="8"/>
    <x v="1"/>
    <x v="4"/>
    <x v="2"/>
    <x v="1"/>
    <n v="354.98950000000002"/>
  </r>
  <r>
    <d v="2020-08-17T00:00:00"/>
    <n v="8"/>
    <x v="1"/>
    <x v="4"/>
    <x v="2"/>
    <x v="2"/>
    <n v="6714.2560096500001"/>
  </r>
  <r>
    <d v="2020-08-17T00:00:00"/>
    <n v="8"/>
    <x v="1"/>
    <x v="5"/>
    <x v="0"/>
    <x v="0"/>
    <n v="63756.7425"/>
  </r>
  <r>
    <d v="2020-08-17T00:00:00"/>
    <n v="8"/>
    <x v="1"/>
    <x v="5"/>
    <x v="0"/>
    <x v="1"/>
    <n v="197.9145"/>
  </r>
  <r>
    <d v="2020-08-17T00:00:00"/>
    <n v="8"/>
    <x v="1"/>
    <x v="5"/>
    <x v="0"/>
    <x v="2"/>
    <n v="2687.2390999999998"/>
  </r>
  <r>
    <d v="2020-08-17T00:00:00"/>
    <n v="8"/>
    <x v="1"/>
    <x v="6"/>
    <x v="0"/>
    <x v="0"/>
    <n v="0"/>
  </r>
  <r>
    <d v="2020-08-17T00:00:00"/>
    <n v="8"/>
    <x v="1"/>
    <x v="6"/>
    <x v="0"/>
    <x v="1"/>
    <n v="3.1415000000000002"/>
  </r>
  <r>
    <d v="2020-08-17T00:00:00"/>
    <n v="8"/>
    <x v="1"/>
    <x v="6"/>
    <x v="0"/>
    <x v="2"/>
    <n v="21.990500000000001"/>
  </r>
  <r>
    <d v="2020-08-17T00:00:00"/>
    <n v="8"/>
    <x v="1"/>
    <x v="7"/>
    <x v="0"/>
    <x v="0"/>
    <n v="0"/>
  </r>
  <r>
    <d v="2020-08-17T00:00:00"/>
    <n v="8"/>
    <x v="1"/>
    <x v="7"/>
    <x v="0"/>
    <x v="1"/>
    <n v="12421.491"/>
  </r>
  <r>
    <d v="2020-08-17T00:00:00"/>
    <n v="8"/>
    <x v="1"/>
    <x v="7"/>
    <x v="0"/>
    <x v="2"/>
    <n v="0"/>
  </r>
  <r>
    <d v="2020-08-18T00:00:00"/>
    <n v="8"/>
    <x v="1"/>
    <x v="0"/>
    <x v="0"/>
    <x v="0"/>
    <n v="4421268.5625"/>
  </r>
  <r>
    <d v="2020-08-18T00:00:00"/>
    <n v="8"/>
    <x v="1"/>
    <x v="0"/>
    <x v="0"/>
    <x v="1"/>
    <n v="13901.137500000001"/>
  </r>
  <r>
    <d v="2020-08-18T00:00:00"/>
    <n v="8"/>
    <x v="1"/>
    <x v="0"/>
    <x v="0"/>
    <x v="2"/>
    <n v="66182.420310000001"/>
  </r>
  <r>
    <d v="2020-08-18T00:00:00"/>
    <n v="8"/>
    <x v="1"/>
    <x v="1"/>
    <x v="0"/>
    <x v="0"/>
    <n v="110492.838"/>
  </r>
  <r>
    <d v="2020-08-18T00:00:00"/>
    <n v="8"/>
    <x v="1"/>
    <x v="1"/>
    <x v="0"/>
    <x v="1"/>
    <n v="1149.789"/>
  </r>
  <r>
    <d v="2020-08-18T00:00:00"/>
    <n v="8"/>
    <x v="1"/>
    <x v="1"/>
    <x v="0"/>
    <x v="2"/>
    <n v="13288.702074999999"/>
  </r>
  <r>
    <d v="2020-08-18T00:00:00"/>
    <n v="8"/>
    <x v="1"/>
    <x v="2"/>
    <x v="0"/>
    <x v="0"/>
    <n v="5187163.1210000003"/>
  </r>
  <r>
    <d v="2020-08-18T00:00:00"/>
    <n v="8"/>
    <x v="1"/>
    <x v="2"/>
    <x v="0"/>
    <x v="1"/>
    <n v="7175.1859999999997"/>
  </r>
  <r>
    <d v="2020-08-18T00:00:00"/>
    <n v="8"/>
    <x v="1"/>
    <x v="2"/>
    <x v="0"/>
    <x v="2"/>
    <n v="110241.28929879999"/>
  </r>
  <r>
    <d v="2020-08-18T00:00:00"/>
    <n v="8"/>
    <x v="1"/>
    <x v="3"/>
    <x v="0"/>
    <x v="0"/>
    <n v="434098.75300000003"/>
  </r>
  <r>
    <d v="2020-08-18T00:00:00"/>
    <n v="8"/>
    <x v="1"/>
    <x v="3"/>
    <x v="0"/>
    <x v="1"/>
    <n v="1121.5155"/>
  </r>
  <r>
    <d v="2020-08-18T00:00:00"/>
    <n v="8"/>
    <x v="1"/>
    <x v="3"/>
    <x v="0"/>
    <x v="2"/>
    <n v="6938.5368049999997"/>
  </r>
  <r>
    <d v="2020-08-18T00:00:00"/>
    <n v="8"/>
    <x v="1"/>
    <x v="4"/>
    <x v="1"/>
    <x v="0"/>
    <n v="279458.4155"/>
  </r>
  <r>
    <d v="2020-08-18T00:00:00"/>
    <n v="8"/>
    <x v="1"/>
    <x v="4"/>
    <x v="1"/>
    <x v="1"/>
    <n v="1269.1659999999999"/>
  </r>
  <r>
    <d v="2020-08-18T00:00:00"/>
    <n v="8"/>
    <x v="1"/>
    <x v="4"/>
    <x v="1"/>
    <x v="2"/>
    <n v="6507.3235197499998"/>
  </r>
  <r>
    <d v="2020-08-18T00:00:00"/>
    <n v="8"/>
    <x v="1"/>
    <x v="4"/>
    <x v="2"/>
    <x v="0"/>
    <n v="311407.4705"/>
  </r>
  <r>
    <d v="2020-08-18T00:00:00"/>
    <n v="8"/>
    <x v="1"/>
    <x v="4"/>
    <x v="2"/>
    <x v="1"/>
    <n v="735.11099999999999"/>
  </r>
  <r>
    <d v="2020-08-18T00:00:00"/>
    <n v="8"/>
    <x v="1"/>
    <x v="4"/>
    <x v="2"/>
    <x v="2"/>
    <n v="11619.382486099999"/>
  </r>
  <r>
    <d v="2020-08-18T00:00:00"/>
    <n v="8"/>
    <x v="1"/>
    <x v="5"/>
    <x v="0"/>
    <x v="0"/>
    <n v="60718.911999999997"/>
  </r>
  <r>
    <d v="2020-08-18T00:00:00"/>
    <n v="8"/>
    <x v="1"/>
    <x v="5"/>
    <x v="0"/>
    <x v="1"/>
    <n v="191.63149999999999"/>
  </r>
  <r>
    <d v="2020-08-18T00:00:00"/>
    <n v="8"/>
    <x v="1"/>
    <x v="5"/>
    <x v="0"/>
    <x v="2"/>
    <n v="2645.7712999999999"/>
  </r>
  <r>
    <d v="2020-08-18T00:00:00"/>
    <n v="8"/>
    <x v="1"/>
    <x v="6"/>
    <x v="0"/>
    <x v="0"/>
    <n v="0"/>
  </r>
  <r>
    <d v="2020-08-18T00:00:00"/>
    <n v="8"/>
    <x v="1"/>
    <x v="6"/>
    <x v="0"/>
    <x v="1"/>
    <n v="12.566000000000001"/>
  </r>
  <r>
    <d v="2020-08-18T00:00:00"/>
    <n v="8"/>
    <x v="1"/>
    <x v="6"/>
    <x v="0"/>
    <x v="2"/>
    <n v="0"/>
  </r>
  <r>
    <d v="2020-08-18T00:00:00"/>
    <n v="8"/>
    <x v="1"/>
    <x v="7"/>
    <x v="0"/>
    <x v="0"/>
    <n v="0"/>
  </r>
  <r>
    <d v="2020-08-18T00:00:00"/>
    <n v="8"/>
    <x v="1"/>
    <x v="7"/>
    <x v="0"/>
    <x v="1"/>
    <n v="13464.468999999999"/>
  </r>
  <r>
    <d v="2020-08-18T00:00:00"/>
    <n v="8"/>
    <x v="1"/>
    <x v="7"/>
    <x v="0"/>
    <x v="2"/>
    <n v="0"/>
  </r>
  <r>
    <d v="2020-08-19T00:00:00"/>
    <n v="8"/>
    <x v="1"/>
    <x v="0"/>
    <x v="0"/>
    <x v="0"/>
    <n v="7792264.5619999999"/>
  </r>
  <r>
    <d v="2020-08-19T00:00:00"/>
    <n v="8"/>
    <x v="1"/>
    <x v="0"/>
    <x v="0"/>
    <x v="1"/>
    <n v="15638.387000000001"/>
  </r>
  <r>
    <d v="2020-08-19T00:00:00"/>
    <n v="8"/>
    <x v="1"/>
    <x v="0"/>
    <x v="0"/>
    <x v="2"/>
    <n v="84442.294815000001"/>
  </r>
  <r>
    <d v="2020-08-19T00:00:00"/>
    <n v="8"/>
    <x v="1"/>
    <x v="1"/>
    <x v="0"/>
    <x v="0"/>
    <n v="220461.04550000001"/>
  </r>
  <r>
    <d v="2020-08-19T00:00:00"/>
    <n v="8"/>
    <x v="1"/>
    <x v="1"/>
    <x v="0"/>
    <x v="1"/>
    <n v="1231.4680000000001"/>
  </r>
  <r>
    <d v="2020-08-19T00:00:00"/>
    <n v="8"/>
    <x v="1"/>
    <x v="1"/>
    <x v="0"/>
    <x v="2"/>
    <n v="16808.40726"/>
  </r>
  <r>
    <d v="2020-08-19T00:00:00"/>
    <n v="8"/>
    <x v="1"/>
    <x v="2"/>
    <x v="0"/>
    <x v="0"/>
    <n v="6126713.5164999999"/>
  </r>
  <r>
    <d v="2020-08-19T00:00:00"/>
    <n v="8"/>
    <x v="1"/>
    <x v="2"/>
    <x v="0"/>
    <x v="1"/>
    <n v="7872.5990000000002"/>
  </r>
  <r>
    <d v="2020-08-19T00:00:00"/>
    <n v="8"/>
    <x v="1"/>
    <x v="2"/>
    <x v="0"/>
    <x v="2"/>
    <n v="123939.1849431"/>
  </r>
  <r>
    <d v="2020-08-19T00:00:00"/>
    <n v="8"/>
    <x v="1"/>
    <x v="3"/>
    <x v="0"/>
    <x v="0"/>
    <n v="436065.33199999999"/>
  </r>
  <r>
    <d v="2020-08-19T00:00:00"/>
    <n v="8"/>
    <x v="1"/>
    <x v="3"/>
    <x v="0"/>
    <x v="1"/>
    <n v="1074.393"/>
  </r>
  <r>
    <d v="2020-08-19T00:00:00"/>
    <n v="8"/>
    <x v="1"/>
    <x v="3"/>
    <x v="0"/>
    <x v="2"/>
    <n v="7254.0062349999998"/>
  </r>
  <r>
    <d v="2020-08-19T00:00:00"/>
    <n v="8"/>
    <x v="1"/>
    <x v="4"/>
    <x v="1"/>
    <x v="0"/>
    <n v="105984.7855"/>
  </r>
  <r>
    <d v="2020-08-19T00:00:00"/>
    <n v="8"/>
    <x v="1"/>
    <x v="4"/>
    <x v="1"/>
    <x v="1"/>
    <n v="716.26199999999994"/>
  </r>
  <r>
    <d v="2020-08-19T00:00:00"/>
    <n v="8"/>
    <x v="1"/>
    <x v="4"/>
    <x v="1"/>
    <x v="2"/>
    <n v="2142.3798532000001"/>
  </r>
  <r>
    <d v="2020-08-19T00:00:00"/>
    <n v="8"/>
    <x v="1"/>
    <x v="4"/>
    <x v="2"/>
    <x v="0"/>
    <n v="271205.69500000001"/>
  </r>
  <r>
    <d v="2020-08-19T00:00:00"/>
    <n v="8"/>
    <x v="1"/>
    <x v="4"/>
    <x v="2"/>
    <x v="1"/>
    <n v="279.59350000000001"/>
  </r>
  <r>
    <d v="2020-08-19T00:00:00"/>
    <n v="8"/>
    <x v="1"/>
    <x v="4"/>
    <x v="2"/>
    <x v="2"/>
    <n v="15184.944146600001"/>
  </r>
  <r>
    <d v="2020-08-19T00:00:00"/>
    <n v="8"/>
    <x v="1"/>
    <x v="5"/>
    <x v="0"/>
    <x v="0"/>
    <n v="65814.425000000003"/>
  </r>
  <r>
    <d v="2020-08-19T00:00:00"/>
    <n v="8"/>
    <x v="1"/>
    <x v="5"/>
    <x v="0"/>
    <x v="1"/>
    <n v="213.62200000000001"/>
  </r>
  <r>
    <d v="2020-08-19T00:00:00"/>
    <n v="8"/>
    <x v="1"/>
    <x v="5"/>
    <x v="0"/>
    <x v="2"/>
    <n v="2770.1747"/>
  </r>
  <r>
    <d v="2020-08-19T00:00:00"/>
    <n v="8"/>
    <x v="1"/>
    <x v="6"/>
    <x v="0"/>
    <x v="0"/>
    <n v="0"/>
  </r>
  <r>
    <d v="2020-08-19T00:00:00"/>
    <n v="8"/>
    <x v="1"/>
    <x v="6"/>
    <x v="0"/>
    <x v="1"/>
    <n v="15.7075"/>
  </r>
  <r>
    <d v="2020-08-19T00:00:00"/>
    <n v="8"/>
    <x v="1"/>
    <x v="6"/>
    <x v="0"/>
    <x v="2"/>
    <n v="103.6695"/>
  </r>
  <r>
    <d v="2020-08-19T00:00:00"/>
    <n v="8"/>
    <x v="1"/>
    <x v="7"/>
    <x v="0"/>
    <x v="0"/>
    <n v="0"/>
  </r>
  <r>
    <d v="2020-08-19T00:00:00"/>
    <n v="8"/>
    <x v="1"/>
    <x v="7"/>
    <x v="0"/>
    <x v="1"/>
    <n v="14793.3235"/>
  </r>
  <r>
    <d v="2020-08-19T00:00:00"/>
    <n v="8"/>
    <x v="1"/>
    <x v="7"/>
    <x v="0"/>
    <x v="2"/>
    <n v="0"/>
  </r>
  <r>
    <d v="2020-08-20T00:00:00"/>
    <n v="8"/>
    <x v="1"/>
    <x v="0"/>
    <x v="0"/>
    <x v="0"/>
    <n v="5220946.8119999999"/>
  </r>
  <r>
    <d v="2020-08-20T00:00:00"/>
    <n v="8"/>
    <x v="1"/>
    <x v="0"/>
    <x v="0"/>
    <x v="1"/>
    <n v="15101.190500000001"/>
  </r>
  <r>
    <d v="2020-08-20T00:00:00"/>
    <n v="8"/>
    <x v="1"/>
    <x v="0"/>
    <x v="0"/>
    <x v="2"/>
    <n v="79429.748829999997"/>
  </r>
  <r>
    <d v="2020-08-20T00:00:00"/>
    <n v="8"/>
    <x v="1"/>
    <x v="1"/>
    <x v="0"/>
    <x v="0"/>
    <n v="137305.5405"/>
  </r>
  <r>
    <d v="2020-08-20T00:00:00"/>
    <n v="8"/>
    <x v="1"/>
    <x v="1"/>
    <x v="0"/>
    <x v="1"/>
    <n v="1064.9684999999999"/>
  </r>
  <r>
    <d v="2020-08-20T00:00:00"/>
    <n v="8"/>
    <x v="1"/>
    <x v="1"/>
    <x v="0"/>
    <x v="2"/>
    <n v="14078.035365"/>
  </r>
  <r>
    <d v="2020-08-20T00:00:00"/>
    <n v="8"/>
    <x v="1"/>
    <x v="2"/>
    <x v="0"/>
    <x v="0"/>
    <n v="5271748.0085000005"/>
  </r>
  <r>
    <d v="2020-08-20T00:00:00"/>
    <n v="8"/>
    <x v="1"/>
    <x v="2"/>
    <x v="0"/>
    <x v="1"/>
    <n v="6245.3019999999997"/>
  </r>
  <r>
    <d v="2020-08-20T00:00:00"/>
    <n v="8"/>
    <x v="1"/>
    <x v="2"/>
    <x v="0"/>
    <x v="2"/>
    <n v="106593.32326595001"/>
  </r>
  <r>
    <d v="2020-08-20T00:00:00"/>
    <n v="8"/>
    <x v="1"/>
    <x v="3"/>
    <x v="0"/>
    <x v="0"/>
    <n v="417200.62449999998"/>
  </r>
  <r>
    <d v="2020-08-20T00:00:00"/>
    <n v="8"/>
    <x v="1"/>
    <x v="3"/>
    <x v="0"/>
    <x v="1"/>
    <n v="1366.5525"/>
  </r>
  <r>
    <d v="2020-08-20T00:00:00"/>
    <n v="8"/>
    <x v="1"/>
    <x v="3"/>
    <x v="0"/>
    <x v="2"/>
    <n v="6629.4446200000002"/>
  </r>
  <r>
    <d v="2020-08-20T00:00:00"/>
    <n v="8"/>
    <x v="1"/>
    <x v="4"/>
    <x v="1"/>
    <x v="0"/>
    <n v="335433.66249999998"/>
  </r>
  <r>
    <d v="2020-08-20T00:00:00"/>
    <n v="8"/>
    <x v="1"/>
    <x v="4"/>
    <x v="1"/>
    <x v="1"/>
    <n v="1086.9590000000001"/>
  </r>
  <r>
    <d v="2020-08-20T00:00:00"/>
    <n v="8"/>
    <x v="1"/>
    <x v="4"/>
    <x v="1"/>
    <x v="2"/>
    <n v="3524.0241191999999"/>
  </r>
  <r>
    <d v="2020-08-20T00:00:00"/>
    <n v="8"/>
    <x v="1"/>
    <x v="4"/>
    <x v="2"/>
    <x v="0"/>
    <n v="304725.5"/>
  </r>
  <r>
    <d v="2020-08-20T00:00:00"/>
    <n v="8"/>
    <x v="1"/>
    <x v="4"/>
    <x v="2"/>
    <x v="1"/>
    <n v="150.792"/>
  </r>
  <r>
    <d v="2020-08-20T00:00:00"/>
    <n v="8"/>
    <x v="1"/>
    <x v="4"/>
    <x v="2"/>
    <x v="2"/>
    <n v="17316.861862350001"/>
  </r>
  <r>
    <d v="2020-08-20T00:00:00"/>
    <n v="8"/>
    <x v="1"/>
    <x v="5"/>
    <x v="0"/>
    <x v="0"/>
    <n v="79558.487500000003"/>
  </r>
  <r>
    <d v="2020-08-20T00:00:00"/>
    <n v="8"/>
    <x v="1"/>
    <x v="5"/>
    <x v="0"/>
    <x v="1"/>
    <n v="194.773"/>
  </r>
  <r>
    <d v="2020-08-20T00:00:00"/>
    <n v="8"/>
    <x v="1"/>
    <x v="5"/>
    <x v="0"/>
    <x v="2"/>
    <n v="2341.6741000000002"/>
  </r>
  <r>
    <d v="2020-08-20T00:00:00"/>
    <n v="8"/>
    <x v="1"/>
    <x v="6"/>
    <x v="0"/>
    <x v="0"/>
    <n v="0"/>
  </r>
  <r>
    <d v="2020-08-20T00:00:00"/>
    <n v="8"/>
    <x v="1"/>
    <x v="6"/>
    <x v="0"/>
    <x v="1"/>
    <n v="28.273499999999999"/>
  </r>
  <r>
    <d v="2020-08-20T00:00:00"/>
    <n v="8"/>
    <x v="1"/>
    <x v="6"/>
    <x v="0"/>
    <x v="2"/>
    <n v="0"/>
  </r>
  <r>
    <d v="2020-08-20T00:00:00"/>
    <n v="8"/>
    <x v="1"/>
    <x v="7"/>
    <x v="0"/>
    <x v="0"/>
    <n v="0"/>
  </r>
  <r>
    <d v="2020-08-20T00:00:00"/>
    <n v="8"/>
    <x v="1"/>
    <x v="7"/>
    <x v="0"/>
    <x v="1"/>
    <n v="14230.995000000001"/>
  </r>
  <r>
    <d v="2020-08-20T00:00:00"/>
    <n v="8"/>
    <x v="1"/>
    <x v="7"/>
    <x v="0"/>
    <x v="2"/>
    <n v="0"/>
  </r>
  <r>
    <d v="2020-08-21T00:00:00"/>
    <n v="8"/>
    <x v="1"/>
    <x v="0"/>
    <x v="0"/>
    <x v="0"/>
    <n v="7255862.8614999996"/>
  </r>
  <r>
    <d v="2020-08-21T00:00:00"/>
    <n v="8"/>
    <x v="1"/>
    <x v="0"/>
    <x v="0"/>
    <x v="1"/>
    <n v="21893.113499999999"/>
  </r>
  <r>
    <d v="2020-08-21T00:00:00"/>
    <n v="8"/>
    <x v="1"/>
    <x v="0"/>
    <x v="0"/>
    <x v="2"/>
    <n v="100056.08387"/>
  </r>
  <r>
    <d v="2020-08-21T00:00:00"/>
    <n v="8"/>
    <x v="1"/>
    <x v="1"/>
    <x v="0"/>
    <x v="0"/>
    <n v="164385.27050000001"/>
  </r>
  <r>
    <d v="2020-08-21T00:00:00"/>
    <n v="8"/>
    <x v="1"/>
    <x v="1"/>
    <x v="0"/>
    <x v="1"/>
    <n v="1253.4585"/>
  </r>
  <r>
    <d v="2020-08-21T00:00:00"/>
    <n v="8"/>
    <x v="1"/>
    <x v="1"/>
    <x v="0"/>
    <x v="2"/>
    <n v="13738.125065"/>
  </r>
  <r>
    <d v="2020-08-21T00:00:00"/>
    <n v="8"/>
    <x v="1"/>
    <x v="2"/>
    <x v="0"/>
    <x v="0"/>
    <n v="4767238.8159999996"/>
  </r>
  <r>
    <d v="2020-08-21T00:00:00"/>
    <n v="8"/>
    <x v="1"/>
    <x v="2"/>
    <x v="0"/>
    <x v="1"/>
    <n v="5717.53"/>
  </r>
  <r>
    <d v="2020-08-21T00:00:00"/>
    <n v="8"/>
    <x v="1"/>
    <x v="2"/>
    <x v="0"/>
    <x v="2"/>
    <n v="104376.49143350001"/>
  </r>
  <r>
    <d v="2020-08-21T00:00:00"/>
    <n v="8"/>
    <x v="1"/>
    <x v="3"/>
    <x v="0"/>
    <x v="0"/>
    <n v="397314.92950000003"/>
  </r>
  <r>
    <d v="2020-08-21T00:00:00"/>
    <n v="8"/>
    <x v="1"/>
    <x v="3"/>
    <x v="0"/>
    <x v="1"/>
    <n v="1649.2874999999999"/>
  </r>
  <r>
    <d v="2020-08-21T00:00:00"/>
    <n v="8"/>
    <x v="1"/>
    <x v="3"/>
    <x v="0"/>
    <x v="2"/>
    <n v="6608.7421350000004"/>
  </r>
  <r>
    <d v="2020-08-21T00:00:00"/>
    <n v="8"/>
    <x v="1"/>
    <x v="4"/>
    <x v="1"/>
    <x v="0"/>
    <n v="598823.30550000002"/>
  </r>
  <r>
    <d v="2020-08-21T00:00:00"/>
    <n v="8"/>
    <x v="1"/>
    <x v="4"/>
    <x v="1"/>
    <x v="1"/>
    <n v="1514.203"/>
  </r>
  <r>
    <d v="2020-08-21T00:00:00"/>
    <n v="8"/>
    <x v="1"/>
    <x v="4"/>
    <x v="1"/>
    <x v="2"/>
    <n v="5600.2590615999998"/>
  </r>
  <r>
    <d v="2020-08-21T00:00:00"/>
    <n v="8"/>
    <x v="1"/>
    <x v="4"/>
    <x v="2"/>
    <x v="0"/>
    <n v="477699.63150000002"/>
  </r>
  <r>
    <d v="2020-08-21T00:00:00"/>
    <n v="8"/>
    <x v="1"/>
    <x v="4"/>
    <x v="2"/>
    <x v="1"/>
    <n v="301.584"/>
  </r>
  <r>
    <d v="2020-08-21T00:00:00"/>
    <n v="8"/>
    <x v="1"/>
    <x v="4"/>
    <x v="2"/>
    <x v="2"/>
    <n v="19415.98954355"/>
  </r>
  <r>
    <d v="2020-08-21T00:00:00"/>
    <n v="8"/>
    <x v="1"/>
    <x v="5"/>
    <x v="0"/>
    <x v="0"/>
    <n v="80592.040999999997"/>
  </r>
  <r>
    <d v="2020-08-21T00:00:00"/>
    <n v="8"/>
    <x v="1"/>
    <x v="5"/>
    <x v="0"/>
    <x v="1"/>
    <n v="219.905"/>
  </r>
  <r>
    <d v="2020-08-21T00:00:00"/>
    <n v="8"/>
    <x v="1"/>
    <x v="5"/>
    <x v="0"/>
    <x v="2"/>
    <n v="2436.5473999999999"/>
  </r>
  <r>
    <d v="2020-08-21T00:00:00"/>
    <n v="8"/>
    <x v="1"/>
    <x v="6"/>
    <x v="0"/>
    <x v="0"/>
    <n v="0"/>
  </r>
  <r>
    <d v="2020-08-21T00:00:00"/>
    <n v="8"/>
    <x v="1"/>
    <x v="6"/>
    <x v="0"/>
    <x v="1"/>
    <n v="6.2830000000000004"/>
  </r>
  <r>
    <d v="2020-08-21T00:00:00"/>
    <n v="8"/>
    <x v="1"/>
    <x v="6"/>
    <x v="0"/>
    <x v="2"/>
    <n v="9.4245000000000001"/>
  </r>
  <r>
    <d v="2020-08-21T00:00:00"/>
    <n v="8"/>
    <x v="1"/>
    <x v="7"/>
    <x v="0"/>
    <x v="0"/>
    <n v="0"/>
  </r>
  <r>
    <d v="2020-08-21T00:00:00"/>
    <n v="8"/>
    <x v="1"/>
    <x v="7"/>
    <x v="0"/>
    <x v="1"/>
    <n v="12500.0285"/>
  </r>
  <r>
    <d v="2020-08-21T00:00:00"/>
    <n v="8"/>
    <x v="1"/>
    <x v="7"/>
    <x v="0"/>
    <x v="2"/>
    <n v="0"/>
  </r>
  <r>
    <d v="2020-08-22T00:00:00"/>
    <n v="8"/>
    <x v="1"/>
    <x v="0"/>
    <x v="0"/>
    <x v="0"/>
    <n v="7382003.5109999999"/>
  </r>
  <r>
    <d v="2020-08-22T00:00:00"/>
    <n v="8"/>
    <x v="1"/>
    <x v="0"/>
    <x v="0"/>
    <x v="1"/>
    <n v="19197.7065"/>
  </r>
  <r>
    <d v="2020-08-22T00:00:00"/>
    <n v="8"/>
    <x v="1"/>
    <x v="0"/>
    <x v="0"/>
    <x v="2"/>
    <n v="89965.177475000004"/>
  </r>
  <r>
    <d v="2020-08-22T00:00:00"/>
    <n v="8"/>
    <x v="1"/>
    <x v="1"/>
    <x v="0"/>
    <x v="0"/>
    <n v="119078.5575"/>
  </r>
  <r>
    <d v="2020-08-22T00:00:00"/>
    <n v="8"/>
    <x v="1"/>
    <x v="1"/>
    <x v="0"/>
    <x v="1"/>
    <n v="1115.2325000000001"/>
  </r>
  <r>
    <d v="2020-08-22T00:00:00"/>
    <n v="8"/>
    <x v="1"/>
    <x v="1"/>
    <x v="0"/>
    <x v="2"/>
    <n v="13975.433975"/>
  </r>
  <r>
    <d v="2020-08-22T00:00:00"/>
    <n v="8"/>
    <x v="1"/>
    <x v="2"/>
    <x v="0"/>
    <x v="0"/>
    <n v="5598897.5355000002"/>
  </r>
  <r>
    <d v="2020-08-22T00:00:00"/>
    <n v="8"/>
    <x v="1"/>
    <x v="2"/>
    <x v="0"/>
    <x v="1"/>
    <n v="6518.6125000000002"/>
  </r>
  <r>
    <d v="2020-08-22T00:00:00"/>
    <n v="8"/>
    <x v="1"/>
    <x v="2"/>
    <x v="0"/>
    <x v="2"/>
    <n v="155250.07123500001"/>
  </r>
  <r>
    <d v="2020-08-22T00:00:00"/>
    <n v="8"/>
    <x v="1"/>
    <x v="3"/>
    <x v="0"/>
    <x v="0"/>
    <n v="382144.62599999999"/>
  </r>
  <r>
    <d v="2020-08-22T00:00:00"/>
    <n v="8"/>
    <x v="1"/>
    <x v="3"/>
    <x v="0"/>
    <x v="1"/>
    <n v="1350.845"/>
  </r>
  <r>
    <d v="2020-08-22T00:00:00"/>
    <n v="8"/>
    <x v="1"/>
    <x v="3"/>
    <x v="0"/>
    <x v="2"/>
    <n v="6453.1750549999997"/>
  </r>
  <r>
    <d v="2020-08-22T00:00:00"/>
    <n v="8"/>
    <x v="1"/>
    <x v="4"/>
    <x v="1"/>
    <x v="0"/>
    <n v="240664.03200000001"/>
  </r>
  <r>
    <d v="2020-08-22T00:00:00"/>
    <n v="8"/>
    <x v="1"/>
    <x v="4"/>
    <x v="1"/>
    <x v="1"/>
    <n v="1190.6285"/>
  </r>
  <r>
    <d v="2020-08-22T00:00:00"/>
    <n v="8"/>
    <x v="1"/>
    <x v="4"/>
    <x v="1"/>
    <x v="2"/>
    <n v="8256.6137609500001"/>
  </r>
  <r>
    <d v="2020-08-22T00:00:00"/>
    <n v="8"/>
    <x v="1"/>
    <x v="4"/>
    <x v="2"/>
    <x v="0"/>
    <n v="495445.96500000003"/>
  </r>
  <r>
    <d v="2020-08-22T00:00:00"/>
    <n v="8"/>
    <x v="1"/>
    <x v="4"/>
    <x v="2"/>
    <x v="1"/>
    <n v="213.62200000000001"/>
  </r>
  <r>
    <d v="2020-08-22T00:00:00"/>
    <n v="8"/>
    <x v="1"/>
    <x v="4"/>
    <x v="2"/>
    <x v="2"/>
    <n v="19246.75002725"/>
  </r>
  <r>
    <d v="2020-08-22T00:00:00"/>
    <n v="8"/>
    <x v="1"/>
    <x v="5"/>
    <x v="0"/>
    <x v="0"/>
    <n v="76674.590500000006"/>
  </r>
  <r>
    <d v="2020-08-22T00:00:00"/>
    <n v="8"/>
    <x v="1"/>
    <x v="5"/>
    <x v="0"/>
    <x v="1"/>
    <n v="248.17850000000001"/>
  </r>
  <r>
    <d v="2020-08-22T00:00:00"/>
    <n v="8"/>
    <x v="1"/>
    <x v="5"/>
    <x v="0"/>
    <x v="2"/>
    <n v="3169.7734999999998"/>
  </r>
  <r>
    <d v="2020-08-22T00:00:00"/>
    <n v="8"/>
    <x v="1"/>
    <x v="6"/>
    <x v="0"/>
    <x v="0"/>
    <n v="0"/>
  </r>
  <r>
    <d v="2020-08-22T00:00:00"/>
    <n v="8"/>
    <x v="1"/>
    <x v="6"/>
    <x v="0"/>
    <x v="1"/>
    <n v="3.1415000000000002"/>
  </r>
  <r>
    <d v="2020-08-22T00:00:00"/>
    <n v="8"/>
    <x v="1"/>
    <x v="6"/>
    <x v="0"/>
    <x v="2"/>
    <n v="245.03700000000001"/>
  </r>
  <r>
    <d v="2020-08-22T00:00:00"/>
    <n v="8"/>
    <x v="1"/>
    <x v="7"/>
    <x v="0"/>
    <x v="0"/>
    <n v="0"/>
  </r>
  <r>
    <d v="2020-08-22T00:00:00"/>
    <n v="8"/>
    <x v="1"/>
    <x v="7"/>
    <x v="0"/>
    <x v="1"/>
    <n v="13313.677"/>
  </r>
  <r>
    <d v="2020-08-22T00:00:00"/>
    <n v="8"/>
    <x v="1"/>
    <x v="7"/>
    <x v="0"/>
    <x v="2"/>
    <n v="0"/>
  </r>
  <r>
    <d v="2020-08-23T00:00:00"/>
    <n v="8"/>
    <x v="1"/>
    <x v="0"/>
    <x v="0"/>
    <x v="0"/>
    <n v="8026956.6025"/>
  </r>
  <r>
    <d v="2020-08-23T00:00:00"/>
    <n v="8"/>
    <x v="1"/>
    <x v="0"/>
    <x v="0"/>
    <x v="1"/>
    <n v="18553.699000000001"/>
  </r>
  <r>
    <d v="2020-08-23T00:00:00"/>
    <n v="8"/>
    <x v="1"/>
    <x v="0"/>
    <x v="0"/>
    <x v="2"/>
    <n v="85870.954769999997"/>
  </r>
  <r>
    <d v="2020-08-23T00:00:00"/>
    <n v="8"/>
    <x v="1"/>
    <x v="1"/>
    <x v="0"/>
    <x v="0"/>
    <n v="115142.258"/>
  </r>
  <r>
    <d v="2020-08-23T00:00:00"/>
    <n v="8"/>
    <x v="1"/>
    <x v="1"/>
    <x v="0"/>
    <x v="1"/>
    <n v="1247.1755000000001"/>
  </r>
  <r>
    <d v="2020-08-23T00:00:00"/>
    <n v="8"/>
    <x v="1"/>
    <x v="1"/>
    <x v="0"/>
    <x v="2"/>
    <n v="13354.987725000001"/>
  </r>
  <r>
    <d v="2020-08-23T00:00:00"/>
    <n v="8"/>
    <x v="1"/>
    <x v="2"/>
    <x v="0"/>
    <x v="0"/>
    <n v="5678437.1739999996"/>
  </r>
  <r>
    <d v="2020-08-23T00:00:00"/>
    <n v="8"/>
    <x v="1"/>
    <x v="2"/>
    <x v="0"/>
    <x v="1"/>
    <n v="6832.7624999999998"/>
  </r>
  <r>
    <d v="2020-08-23T00:00:00"/>
    <n v="8"/>
    <x v="1"/>
    <x v="2"/>
    <x v="0"/>
    <x v="2"/>
    <n v="157428.512995"/>
  </r>
  <r>
    <d v="2020-08-23T00:00:00"/>
    <n v="8"/>
    <x v="1"/>
    <x v="3"/>
    <x v="0"/>
    <x v="0"/>
    <n v="416418.391"/>
  </r>
  <r>
    <d v="2020-08-23T00:00:00"/>
    <n v="8"/>
    <x v="1"/>
    <x v="3"/>
    <x v="0"/>
    <x v="1"/>
    <n v="1526.769"/>
  </r>
  <r>
    <d v="2020-08-23T00:00:00"/>
    <n v="8"/>
    <x v="1"/>
    <x v="3"/>
    <x v="0"/>
    <x v="2"/>
    <n v="6931.9082399999998"/>
  </r>
  <r>
    <d v="2020-08-23T00:00:00"/>
    <n v="8"/>
    <x v="1"/>
    <x v="4"/>
    <x v="1"/>
    <x v="0"/>
    <n v="313829.56699999998"/>
  </r>
  <r>
    <d v="2020-08-23T00:00:00"/>
    <n v="8"/>
    <x v="1"/>
    <x v="4"/>
    <x v="1"/>
    <x v="1"/>
    <n v="942.45"/>
  </r>
  <r>
    <d v="2020-08-23T00:00:00"/>
    <n v="8"/>
    <x v="1"/>
    <x v="4"/>
    <x v="1"/>
    <x v="2"/>
    <n v="11425.266687900001"/>
  </r>
  <r>
    <d v="2020-08-23T00:00:00"/>
    <n v="8"/>
    <x v="1"/>
    <x v="4"/>
    <x v="2"/>
    <x v="0"/>
    <n v="1574111.405"/>
  </r>
  <r>
    <d v="2020-08-23T00:00:00"/>
    <n v="8"/>
    <x v="1"/>
    <x v="4"/>
    <x v="2"/>
    <x v="1"/>
    <n v="911.03499999999997"/>
  </r>
  <r>
    <d v="2020-08-23T00:00:00"/>
    <n v="8"/>
    <x v="1"/>
    <x v="4"/>
    <x v="2"/>
    <x v="2"/>
    <n v="35570.60101785"/>
  </r>
  <r>
    <d v="2020-08-23T00:00:00"/>
    <n v="8"/>
    <x v="1"/>
    <x v="5"/>
    <x v="0"/>
    <x v="0"/>
    <n v="79106.111499999999"/>
  </r>
  <r>
    <d v="2020-08-23T00:00:00"/>
    <n v="8"/>
    <x v="1"/>
    <x v="5"/>
    <x v="0"/>
    <x v="1"/>
    <n v="201.05600000000001"/>
  </r>
  <r>
    <d v="2020-08-23T00:00:00"/>
    <n v="8"/>
    <x v="1"/>
    <x v="5"/>
    <x v="0"/>
    <x v="2"/>
    <n v="2518.8546999999999"/>
  </r>
  <r>
    <d v="2020-08-23T00:00:00"/>
    <n v="8"/>
    <x v="1"/>
    <x v="6"/>
    <x v="0"/>
    <x v="0"/>
    <n v="0"/>
  </r>
  <r>
    <d v="2020-08-23T00:00:00"/>
    <n v="8"/>
    <x v="1"/>
    <x v="6"/>
    <x v="0"/>
    <x v="1"/>
    <n v="15.7075"/>
  </r>
  <r>
    <d v="2020-08-23T00:00:00"/>
    <n v="8"/>
    <x v="1"/>
    <x v="6"/>
    <x v="0"/>
    <x v="2"/>
    <n v="56.546999999999997"/>
  </r>
  <r>
    <d v="2020-08-23T00:00:00"/>
    <n v="8"/>
    <x v="1"/>
    <x v="7"/>
    <x v="0"/>
    <x v="0"/>
    <n v="0"/>
  </r>
  <r>
    <d v="2020-08-23T00:00:00"/>
    <n v="8"/>
    <x v="1"/>
    <x v="7"/>
    <x v="0"/>
    <x v="1"/>
    <n v="12958.6875"/>
  </r>
  <r>
    <d v="2020-08-23T00:00:00"/>
    <n v="8"/>
    <x v="1"/>
    <x v="7"/>
    <x v="0"/>
    <x v="2"/>
    <n v="0"/>
  </r>
  <r>
    <d v="2020-08-24T00:00:00"/>
    <n v="8"/>
    <x v="1"/>
    <x v="0"/>
    <x v="0"/>
    <x v="0"/>
    <n v="7302510.9950000001"/>
  </r>
  <r>
    <d v="2020-08-24T00:00:00"/>
    <n v="8"/>
    <x v="1"/>
    <x v="0"/>
    <x v="0"/>
    <x v="1"/>
    <n v="16053.065000000001"/>
  </r>
  <r>
    <d v="2020-08-24T00:00:00"/>
    <n v="8"/>
    <x v="1"/>
    <x v="0"/>
    <x v="0"/>
    <x v="2"/>
    <n v="76922.266359999994"/>
  </r>
  <r>
    <d v="2020-08-24T00:00:00"/>
    <n v="8"/>
    <x v="1"/>
    <x v="1"/>
    <x v="0"/>
    <x v="0"/>
    <n v="124020.137"/>
  </r>
  <r>
    <d v="2020-08-24T00:00:00"/>
    <n v="8"/>
    <x v="1"/>
    <x v="1"/>
    <x v="0"/>
    <x v="1"/>
    <n v="1090.1005"/>
  </r>
  <r>
    <d v="2020-08-24T00:00:00"/>
    <n v="8"/>
    <x v="1"/>
    <x v="1"/>
    <x v="0"/>
    <x v="2"/>
    <n v="12102.597335"/>
  </r>
  <r>
    <d v="2020-08-24T00:00:00"/>
    <n v="8"/>
    <x v="1"/>
    <x v="2"/>
    <x v="0"/>
    <x v="0"/>
    <n v="3885969.5285"/>
  </r>
  <r>
    <d v="2020-08-24T00:00:00"/>
    <n v="8"/>
    <x v="1"/>
    <x v="2"/>
    <x v="0"/>
    <x v="1"/>
    <n v="4517.4769999999999"/>
  </r>
  <r>
    <d v="2020-08-24T00:00:00"/>
    <n v="8"/>
    <x v="1"/>
    <x v="2"/>
    <x v="0"/>
    <x v="2"/>
    <n v="92288.442385000002"/>
  </r>
  <r>
    <d v="2020-08-24T00:00:00"/>
    <n v="8"/>
    <x v="1"/>
    <x v="3"/>
    <x v="0"/>
    <x v="0"/>
    <n v="341531.31400000001"/>
  </r>
  <r>
    <d v="2020-08-24T00:00:00"/>
    <n v="8"/>
    <x v="1"/>
    <x v="3"/>
    <x v="0"/>
    <x v="1"/>
    <n v="1096.3834999999999"/>
  </r>
  <r>
    <d v="2020-08-24T00:00:00"/>
    <n v="8"/>
    <x v="1"/>
    <x v="3"/>
    <x v="0"/>
    <x v="2"/>
    <n v="6134.6583700000001"/>
  </r>
  <r>
    <d v="2020-08-24T00:00:00"/>
    <n v="8"/>
    <x v="1"/>
    <x v="4"/>
    <x v="1"/>
    <x v="0"/>
    <n v="144496.43400000001"/>
  </r>
  <r>
    <d v="2020-08-24T00:00:00"/>
    <n v="8"/>
    <x v="1"/>
    <x v="4"/>
    <x v="1"/>
    <x v="1"/>
    <n v="728.82799999999997"/>
  </r>
  <r>
    <d v="2020-08-24T00:00:00"/>
    <n v="8"/>
    <x v="1"/>
    <x v="4"/>
    <x v="1"/>
    <x v="2"/>
    <n v="6198.7421426499996"/>
  </r>
  <r>
    <d v="2020-08-24T00:00:00"/>
    <n v="8"/>
    <x v="1"/>
    <x v="4"/>
    <x v="2"/>
    <x v="0"/>
    <n v="630087.5135"/>
  </r>
  <r>
    <d v="2020-08-24T00:00:00"/>
    <n v="8"/>
    <x v="1"/>
    <x v="4"/>
    <x v="2"/>
    <x v="1"/>
    <n v="493.21550000000002"/>
  </r>
  <r>
    <d v="2020-08-24T00:00:00"/>
    <n v="8"/>
    <x v="1"/>
    <x v="4"/>
    <x v="2"/>
    <x v="2"/>
    <n v="26390.694438049999"/>
  </r>
  <r>
    <d v="2020-08-24T00:00:00"/>
    <n v="8"/>
    <x v="1"/>
    <x v="5"/>
    <x v="0"/>
    <x v="0"/>
    <n v="61438.315499999997"/>
  </r>
  <r>
    <d v="2020-08-24T00:00:00"/>
    <n v="8"/>
    <x v="1"/>
    <x v="5"/>
    <x v="0"/>
    <x v="1"/>
    <n v="169.64099999999999"/>
  </r>
  <r>
    <d v="2020-08-24T00:00:00"/>
    <n v="8"/>
    <x v="1"/>
    <x v="5"/>
    <x v="0"/>
    <x v="2"/>
    <n v="1631.6950999999999"/>
  </r>
  <r>
    <d v="2020-08-24T00:00:00"/>
    <n v="8"/>
    <x v="1"/>
    <x v="6"/>
    <x v="0"/>
    <x v="0"/>
    <n v="0"/>
  </r>
  <r>
    <d v="2020-08-24T00:00:00"/>
    <n v="8"/>
    <x v="1"/>
    <x v="6"/>
    <x v="0"/>
    <x v="1"/>
    <n v="6.2830000000000004"/>
  </r>
  <r>
    <d v="2020-08-24T00:00:00"/>
    <n v="8"/>
    <x v="1"/>
    <x v="6"/>
    <x v="0"/>
    <x v="2"/>
    <n v="9.4245000000000001"/>
  </r>
  <r>
    <d v="2020-08-24T00:00:00"/>
    <n v="8"/>
    <x v="1"/>
    <x v="7"/>
    <x v="0"/>
    <x v="0"/>
    <n v="0"/>
  </r>
  <r>
    <d v="2020-08-24T00:00:00"/>
    <n v="8"/>
    <x v="1"/>
    <x v="7"/>
    <x v="0"/>
    <x v="1"/>
    <n v="10627.6945"/>
  </r>
  <r>
    <d v="2020-08-24T00:00:00"/>
    <n v="8"/>
    <x v="1"/>
    <x v="7"/>
    <x v="0"/>
    <x v="2"/>
    <n v="0"/>
  </r>
  <r>
    <d v="2020-08-25T00:00:00"/>
    <n v="8"/>
    <x v="1"/>
    <x v="0"/>
    <x v="0"/>
    <x v="0"/>
    <n v="6524392.8600000003"/>
  </r>
  <r>
    <d v="2020-08-25T00:00:00"/>
    <n v="8"/>
    <x v="1"/>
    <x v="0"/>
    <x v="0"/>
    <x v="1"/>
    <n v="13074.923000000001"/>
  </r>
  <r>
    <d v="2020-08-25T00:00:00"/>
    <n v="8"/>
    <x v="1"/>
    <x v="0"/>
    <x v="0"/>
    <x v="2"/>
    <n v="54736.019495"/>
  </r>
  <r>
    <d v="2020-08-25T00:00:00"/>
    <n v="8"/>
    <x v="1"/>
    <x v="1"/>
    <x v="0"/>
    <x v="0"/>
    <n v="98668.232000000004"/>
  </r>
  <r>
    <d v="2020-08-25T00:00:00"/>
    <n v="8"/>
    <x v="1"/>
    <x v="1"/>
    <x v="0"/>
    <x v="1"/>
    <n v="1061.827"/>
  </r>
  <r>
    <d v="2020-08-25T00:00:00"/>
    <n v="8"/>
    <x v="1"/>
    <x v="1"/>
    <x v="0"/>
    <x v="2"/>
    <n v="12184.93605"/>
  </r>
  <r>
    <d v="2020-08-25T00:00:00"/>
    <n v="8"/>
    <x v="1"/>
    <x v="2"/>
    <x v="0"/>
    <x v="0"/>
    <n v="4181191.9909999999"/>
  </r>
  <r>
    <d v="2020-08-25T00:00:00"/>
    <n v="8"/>
    <x v="1"/>
    <x v="2"/>
    <x v="0"/>
    <x v="1"/>
    <n v="4586.59"/>
  </r>
  <r>
    <d v="2020-08-25T00:00:00"/>
    <n v="8"/>
    <x v="1"/>
    <x v="2"/>
    <x v="0"/>
    <x v="2"/>
    <n v="97714.818165000004"/>
  </r>
  <r>
    <d v="2020-08-25T00:00:00"/>
    <n v="8"/>
    <x v="1"/>
    <x v="3"/>
    <x v="0"/>
    <x v="0"/>
    <n v="351797.73599999998"/>
  </r>
  <r>
    <d v="2020-08-25T00:00:00"/>
    <n v="8"/>
    <x v="1"/>
    <x v="3"/>
    <x v="0"/>
    <x v="1"/>
    <n v="1086.9590000000001"/>
  </r>
  <r>
    <d v="2020-08-25T00:00:00"/>
    <n v="8"/>
    <x v="1"/>
    <x v="3"/>
    <x v="0"/>
    <x v="2"/>
    <n v="6825.317145"/>
  </r>
  <r>
    <d v="2020-08-25T00:00:00"/>
    <n v="8"/>
    <x v="1"/>
    <x v="4"/>
    <x v="1"/>
    <x v="0"/>
    <n v="154941.9215"/>
  </r>
  <r>
    <d v="2020-08-25T00:00:00"/>
    <n v="8"/>
    <x v="1"/>
    <x v="4"/>
    <x v="1"/>
    <x v="1"/>
    <n v="775.95050000000003"/>
  </r>
  <r>
    <d v="2020-08-25T00:00:00"/>
    <n v="8"/>
    <x v="1"/>
    <x v="4"/>
    <x v="1"/>
    <x v="2"/>
    <n v="10149.9892138"/>
  </r>
  <r>
    <d v="2020-08-25T00:00:00"/>
    <n v="8"/>
    <x v="1"/>
    <x v="4"/>
    <x v="2"/>
    <x v="0"/>
    <n v="424554.87599999999"/>
  </r>
  <r>
    <d v="2020-08-25T00:00:00"/>
    <n v="8"/>
    <x v="1"/>
    <x v="4"/>
    <x v="2"/>
    <x v="1"/>
    <n v="276.452"/>
  </r>
  <r>
    <d v="2020-08-25T00:00:00"/>
    <n v="8"/>
    <x v="1"/>
    <x v="4"/>
    <x v="2"/>
    <x v="2"/>
    <n v="21984.09919375"/>
  </r>
  <r>
    <d v="2020-08-25T00:00:00"/>
    <n v="8"/>
    <x v="1"/>
    <x v="5"/>
    <x v="0"/>
    <x v="0"/>
    <n v="63005.923999999999"/>
  </r>
  <r>
    <d v="2020-08-25T00:00:00"/>
    <n v="8"/>
    <x v="1"/>
    <x v="5"/>
    <x v="0"/>
    <x v="1"/>
    <n v="131.94300000000001"/>
  </r>
  <r>
    <d v="2020-08-25T00:00:00"/>
    <n v="8"/>
    <x v="1"/>
    <x v="5"/>
    <x v="0"/>
    <x v="2"/>
    <n v="1335.1375"/>
  </r>
  <r>
    <d v="2020-08-25T00:00:00"/>
    <n v="8"/>
    <x v="1"/>
    <x v="6"/>
    <x v="0"/>
    <x v="0"/>
    <n v="0"/>
  </r>
  <r>
    <d v="2020-08-25T00:00:00"/>
    <n v="8"/>
    <x v="1"/>
    <x v="6"/>
    <x v="0"/>
    <x v="1"/>
    <n v="6.2830000000000004"/>
  </r>
  <r>
    <d v="2020-08-25T00:00:00"/>
    <n v="8"/>
    <x v="1"/>
    <x v="6"/>
    <x v="0"/>
    <x v="2"/>
    <n v="78.537499999999994"/>
  </r>
  <r>
    <d v="2020-08-25T00:00:00"/>
    <n v="8"/>
    <x v="1"/>
    <x v="7"/>
    <x v="0"/>
    <x v="0"/>
    <n v="0"/>
  </r>
  <r>
    <d v="2020-08-25T00:00:00"/>
    <n v="8"/>
    <x v="1"/>
    <x v="7"/>
    <x v="0"/>
    <x v="1"/>
    <n v="10351.2425"/>
  </r>
  <r>
    <d v="2020-08-25T00:00:00"/>
    <n v="8"/>
    <x v="1"/>
    <x v="7"/>
    <x v="0"/>
    <x v="2"/>
    <n v="0"/>
  </r>
  <r>
    <d v="2020-08-26T00:00:00"/>
    <n v="8"/>
    <x v="1"/>
    <x v="0"/>
    <x v="0"/>
    <x v="0"/>
    <n v="5404240.7709999997"/>
  </r>
  <r>
    <d v="2020-08-26T00:00:00"/>
    <n v="8"/>
    <x v="1"/>
    <x v="0"/>
    <x v="0"/>
    <x v="1"/>
    <n v="15157.737499999999"/>
  </r>
  <r>
    <d v="2020-08-26T00:00:00"/>
    <n v="8"/>
    <x v="1"/>
    <x v="0"/>
    <x v="0"/>
    <x v="2"/>
    <n v="59694.53168"/>
  </r>
  <r>
    <d v="2020-08-26T00:00:00"/>
    <n v="8"/>
    <x v="1"/>
    <x v="1"/>
    <x v="0"/>
    <x v="0"/>
    <n v="105315.64599999999"/>
  </r>
  <r>
    <d v="2020-08-26T00:00:00"/>
    <n v="8"/>
    <x v="1"/>
    <x v="1"/>
    <x v="0"/>
    <x v="1"/>
    <n v="1432.5239999999999"/>
  </r>
  <r>
    <d v="2020-08-26T00:00:00"/>
    <n v="8"/>
    <x v="1"/>
    <x v="1"/>
    <x v="0"/>
    <x v="2"/>
    <n v="13316.56718"/>
  </r>
  <r>
    <d v="2020-08-26T00:00:00"/>
    <n v="8"/>
    <x v="1"/>
    <x v="2"/>
    <x v="0"/>
    <x v="0"/>
    <n v="3769712.0380000002"/>
  </r>
  <r>
    <d v="2020-08-26T00:00:00"/>
    <n v="8"/>
    <x v="1"/>
    <x v="2"/>
    <x v="0"/>
    <x v="1"/>
    <n v="4363.5434999999998"/>
  </r>
  <r>
    <d v="2020-08-26T00:00:00"/>
    <n v="8"/>
    <x v="1"/>
    <x v="2"/>
    <x v="0"/>
    <x v="2"/>
    <n v="98966.171860000002"/>
  </r>
  <r>
    <d v="2020-08-26T00:00:00"/>
    <n v="8"/>
    <x v="1"/>
    <x v="3"/>
    <x v="0"/>
    <x v="0"/>
    <n v="342002.53899999999"/>
  </r>
  <r>
    <d v="2020-08-26T00:00:00"/>
    <n v="8"/>
    <x v="1"/>
    <x v="3"/>
    <x v="0"/>
    <x v="1"/>
    <n v="1093.242"/>
  </r>
  <r>
    <d v="2020-08-26T00:00:00"/>
    <n v="8"/>
    <x v="1"/>
    <x v="3"/>
    <x v="0"/>
    <x v="2"/>
    <n v="6246.6214300000001"/>
  </r>
  <r>
    <d v="2020-08-26T00:00:00"/>
    <n v="8"/>
    <x v="1"/>
    <x v="4"/>
    <x v="1"/>
    <x v="0"/>
    <n v="221576.27799999999"/>
  </r>
  <r>
    <d v="2020-08-26T00:00:00"/>
    <n v="8"/>
    <x v="1"/>
    <x v="4"/>
    <x v="1"/>
    <x v="1"/>
    <n v="311.00850000000003"/>
  </r>
  <r>
    <d v="2020-08-26T00:00:00"/>
    <n v="8"/>
    <x v="1"/>
    <x v="4"/>
    <x v="1"/>
    <x v="2"/>
    <n v="13237.37090745"/>
  </r>
  <r>
    <d v="2020-08-26T00:00:00"/>
    <n v="8"/>
    <x v="1"/>
    <x v="4"/>
    <x v="2"/>
    <x v="0"/>
    <n v="214372.81849999999"/>
  </r>
  <r>
    <d v="2020-08-26T00:00:00"/>
    <n v="8"/>
    <x v="1"/>
    <x v="4"/>
    <x v="2"/>
    <x v="1"/>
    <n v="257.60300000000001"/>
  </r>
  <r>
    <d v="2020-08-26T00:00:00"/>
    <n v="8"/>
    <x v="1"/>
    <x v="4"/>
    <x v="2"/>
    <x v="2"/>
    <n v="16552.221704799998"/>
  </r>
  <r>
    <d v="2020-08-26T00:00:00"/>
    <n v="8"/>
    <x v="1"/>
    <x v="5"/>
    <x v="0"/>
    <x v="0"/>
    <n v="64746.315000000002"/>
  </r>
  <r>
    <d v="2020-08-26T00:00:00"/>
    <n v="8"/>
    <x v="1"/>
    <x v="5"/>
    <x v="0"/>
    <x v="1"/>
    <n v="216.76349999999999"/>
  </r>
  <r>
    <d v="2020-08-26T00:00:00"/>
    <n v="8"/>
    <x v="1"/>
    <x v="5"/>
    <x v="0"/>
    <x v="2"/>
    <n v="2508.1736000000001"/>
  </r>
  <r>
    <d v="2020-08-26T00:00:00"/>
    <n v="8"/>
    <x v="1"/>
    <x v="6"/>
    <x v="0"/>
    <x v="0"/>
    <n v="0"/>
  </r>
  <r>
    <d v="2020-08-26T00:00:00"/>
    <n v="8"/>
    <x v="1"/>
    <x v="6"/>
    <x v="0"/>
    <x v="1"/>
    <n v="15.7075"/>
  </r>
  <r>
    <d v="2020-08-26T00:00:00"/>
    <n v="8"/>
    <x v="1"/>
    <x v="6"/>
    <x v="0"/>
    <x v="2"/>
    <n v="9.4245000000000001"/>
  </r>
  <r>
    <d v="2020-08-26T00:00:00"/>
    <n v="8"/>
    <x v="1"/>
    <x v="7"/>
    <x v="0"/>
    <x v="0"/>
    <n v="0"/>
  </r>
  <r>
    <d v="2020-08-26T00:00:00"/>
    <n v="8"/>
    <x v="1"/>
    <x v="7"/>
    <x v="0"/>
    <x v="1"/>
    <n v="10244.431500000001"/>
  </r>
  <r>
    <d v="2020-08-26T00:00:00"/>
    <n v="8"/>
    <x v="1"/>
    <x v="7"/>
    <x v="0"/>
    <x v="2"/>
    <n v="0"/>
  </r>
  <r>
    <d v="2020-08-27T00:00:00"/>
    <n v="8"/>
    <x v="1"/>
    <x v="0"/>
    <x v="0"/>
    <x v="0"/>
    <n v="5384282.8214999996"/>
  </r>
  <r>
    <d v="2020-08-27T00:00:00"/>
    <n v="8"/>
    <x v="1"/>
    <x v="0"/>
    <x v="0"/>
    <x v="1"/>
    <n v="16420.620500000001"/>
  </r>
  <r>
    <d v="2020-08-27T00:00:00"/>
    <n v="8"/>
    <x v="1"/>
    <x v="0"/>
    <x v="0"/>
    <x v="2"/>
    <n v="73836.339494999993"/>
  </r>
  <r>
    <d v="2020-08-27T00:00:00"/>
    <n v="8"/>
    <x v="1"/>
    <x v="1"/>
    <x v="0"/>
    <x v="0"/>
    <n v="114036.45"/>
  </r>
  <r>
    <d v="2020-08-27T00:00:00"/>
    <n v="8"/>
    <x v="1"/>
    <x v="1"/>
    <x v="0"/>
    <x v="1"/>
    <n v="1498.4955"/>
  </r>
  <r>
    <d v="2020-08-27T00:00:00"/>
    <n v="8"/>
    <x v="1"/>
    <x v="1"/>
    <x v="0"/>
    <x v="2"/>
    <n v="14270.452240000001"/>
  </r>
  <r>
    <d v="2020-08-27T00:00:00"/>
    <n v="8"/>
    <x v="1"/>
    <x v="2"/>
    <x v="0"/>
    <x v="0"/>
    <n v="3587866.3105000001"/>
  </r>
  <r>
    <d v="2020-08-27T00:00:00"/>
    <n v="8"/>
    <x v="1"/>
    <x v="2"/>
    <x v="0"/>
    <x v="1"/>
    <n v="5010.6925000000001"/>
  </r>
  <r>
    <d v="2020-08-27T00:00:00"/>
    <n v="8"/>
    <x v="1"/>
    <x v="2"/>
    <x v="0"/>
    <x v="2"/>
    <n v="99690.978740000006"/>
  </r>
  <r>
    <d v="2020-08-27T00:00:00"/>
    <n v="8"/>
    <x v="1"/>
    <x v="3"/>
    <x v="0"/>
    <x v="0"/>
    <n v="344729.36099999998"/>
  </r>
  <r>
    <d v="2020-08-27T00:00:00"/>
    <n v="8"/>
    <x v="1"/>
    <x v="3"/>
    <x v="0"/>
    <x v="1"/>
    <n v="1052.4024999999999"/>
  </r>
  <r>
    <d v="2020-08-27T00:00:00"/>
    <n v="8"/>
    <x v="1"/>
    <x v="3"/>
    <x v="0"/>
    <x v="2"/>
    <n v="6549.7761799999998"/>
  </r>
  <r>
    <d v="2020-08-27T00:00:00"/>
    <n v="8"/>
    <x v="1"/>
    <x v="4"/>
    <x v="1"/>
    <x v="0"/>
    <n v="229901.253"/>
  </r>
  <r>
    <d v="2020-08-27T00:00:00"/>
    <n v="8"/>
    <x v="1"/>
    <x v="4"/>
    <x v="1"/>
    <x v="1"/>
    <n v="235.61250000000001"/>
  </r>
  <r>
    <d v="2020-08-27T00:00:00"/>
    <n v="8"/>
    <x v="1"/>
    <x v="4"/>
    <x v="1"/>
    <x v="2"/>
    <n v="13041.520372950001"/>
  </r>
  <r>
    <d v="2020-08-27T00:00:00"/>
    <n v="8"/>
    <x v="1"/>
    <x v="4"/>
    <x v="2"/>
    <x v="0"/>
    <n v="195881.94949999999"/>
  </r>
  <r>
    <d v="2020-08-27T00:00:00"/>
    <n v="8"/>
    <x v="1"/>
    <x v="4"/>
    <x v="2"/>
    <x v="1"/>
    <n v="254.4615"/>
  </r>
  <r>
    <d v="2020-08-27T00:00:00"/>
    <n v="8"/>
    <x v="1"/>
    <x v="4"/>
    <x v="2"/>
    <x v="2"/>
    <n v="16275.72101155"/>
  </r>
  <r>
    <d v="2020-08-27T00:00:00"/>
    <n v="8"/>
    <x v="1"/>
    <x v="5"/>
    <x v="0"/>
    <x v="0"/>
    <n v="68239.663"/>
  </r>
  <r>
    <d v="2020-08-27T00:00:00"/>
    <n v="8"/>
    <x v="1"/>
    <x v="5"/>
    <x v="0"/>
    <x v="1"/>
    <n v="179.06549999999999"/>
  </r>
  <r>
    <d v="2020-08-27T00:00:00"/>
    <n v="8"/>
    <x v="1"/>
    <x v="5"/>
    <x v="0"/>
    <x v="2"/>
    <n v="1988.5695000000001"/>
  </r>
  <r>
    <d v="2020-08-27T00:00:00"/>
    <n v="8"/>
    <x v="1"/>
    <x v="6"/>
    <x v="0"/>
    <x v="0"/>
    <n v="0"/>
  </r>
  <r>
    <d v="2020-08-27T00:00:00"/>
    <n v="8"/>
    <x v="1"/>
    <x v="6"/>
    <x v="0"/>
    <x v="1"/>
    <n v="18.849"/>
  </r>
  <r>
    <d v="2020-08-27T00:00:00"/>
    <n v="8"/>
    <x v="1"/>
    <x v="6"/>
    <x v="0"/>
    <x v="2"/>
    <n v="263.88600000000002"/>
  </r>
  <r>
    <d v="2020-08-27T00:00:00"/>
    <n v="8"/>
    <x v="1"/>
    <x v="7"/>
    <x v="0"/>
    <x v="0"/>
    <n v="0"/>
  </r>
  <r>
    <d v="2020-08-27T00:00:00"/>
    <n v="8"/>
    <x v="1"/>
    <x v="7"/>
    <x v="0"/>
    <x v="1"/>
    <n v="11768.058999999999"/>
  </r>
  <r>
    <d v="2020-08-27T00:00:00"/>
    <n v="8"/>
    <x v="1"/>
    <x v="7"/>
    <x v="0"/>
    <x v="2"/>
    <n v="0"/>
  </r>
  <r>
    <d v="2020-08-28T00:00:00"/>
    <n v="8"/>
    <x v="1"/>
    <x v="0"/>
    <x v="0"/>
    <x v="0"/>
    <n v="5141058.4670000002"/>
  </r>
  <r>
    <d v="2020-08-28T00:00:00"/>
    <n v="8"/>
    <x v="1"/>
    <x v="0"/>
    <x v="0"/>
    <x v="1"/>
    <n v="15405.915999999999"/>
  </r>
  <r>
    <d v="2020-08-28T00:00:00"/>
    <n v="8"/>
    <x v="1"/>
    <x v="0"/>
    <x v="0"/>
    <x v="2"/>
    <n v="70974.558655000001"/>
  </r>
  <r>
    <d v="2020-08-28T00:00:00"/>
    <n v="8"/>
    <x v="1"/>
    <x v="1"/>
    <x v="0"/>
    <x v="0"/>
    <n v="113929.639"/>
  </r>
  <r>
    <d v="2020-08-28T00:00:00"/>
    <n v="8"/>
    <x v="1"/>
    <x v="1"/>
    <x v="0"/>
    <x v="1"/>
    <n v="1507.92"/>
  </r>
  <r>
    <d v="2020-08-28T00:00:00"/>
    <n v="8"/>
    <x v="1"/>
    <x v="1"/>
    <x v="0"/>
    <x v="2"/>
    <n v="14009.330760000001"/>
  </r>
  <r>
    <d v="2020-08-28T00:00:00"/>
    <n v="8"/>
    <x v="1"/>
    <x v="2"/>
    <x v="0"/>
    <x v="0"/>
    <n v="3402150.2549999999"/>
  </r>
  <r>
    <d v="2020-08-28T00:00:00"/>
    <n v="8"/>
    <x v="1"/>
    <x v="2"/>
    <x v="0"/>
    <x v="1"/>
    <n v="5513.3325000000004"/>
  </r>
  <r>
    <d v="2020-08-28T00:00:00"/>
    <n v="8"/>
    <x v="1"/>
    <x v="2"/>
    <x v="0"/>
    <x v="2"/>
    <n v="103466.90466499999"/>
  </r>
  <r>
    <d v="2020-08-28T00:00:00"/>
    <n v="8"/>
    <x v="1"/>
    <x v="3"/>
    <x v="0"/>
    <x v="0"/>
    <n v="335669.27500000002"/>
  </r>
  <r>
    <d v="2020-08-28T00:00:00"/>
    <n v="8"/>
    <x v="1"/>
    <x v="3"/>
    <x v="0"/>
    <x v="1"/>
    <n v="1184.3454999999999"/>
  </r>
  <r>
    <d v="2020-08-28T00:00:00"/>
    <n v="8"/>
    <x v="1"/>
    <x v="3"/>
    <x v="0"/>
    <x v="2"/>
    <n v="6825.3485600000004"/>
  </r>
  <r>
    <d v="2020-08-28T00:00:00"/>
    <n v="8"/>
    <x v="1"/>
    <x v="4"/>
    <x v="1"/>
    <x v="0"/>
    <n v="173140.63099999999"/>
  </r>
  <r>
    <d v="2020-08-28T00:00:00"/>
    <n v="8"/>
    <x v="1"/>
    <x v="4"/>
    <x v="1"/>
    <x v="1"/>
    <n v="163.358"/>
  </r>
  <r>
    <d v="2020-08-28T00:00:00"/>
    <n v="8"/>
    <x v="1"/>
    <x v="4"/>
    <x v="1"/>
    <x v="2"/>
    <n v="9971.699036"/>
  </r>
  <r>
    <d v="2020-08-28T00:00:00"/>
    <n v="8"/>
    <x v="1"/>
    <x v="4"/>
    <x v="2"/>
    <x v="0"/>
    <n v="48372.817000000003"/>
  </r>
  <r>
    <d v="2020-08-28T00:00:00"/>
    <n v="8"/>
    <x v="1"/>
    <x v="4"/>
    <x v="2"/>
    <x v="1"/>
    <n v="62.83"/>
  </r>
  <r>
    <d v="2020-08-28T00:00:00"/>
    <n v="8"/>
    <x v="1"/>
    <x v="4"/>
    <x v="2"/>
    <x v="2"/>
    <n v="3448.9341012999998"/>
  </r>
  <r>
    <d v="2020-08-28T00:00:00"/>
    <n v="8"/>
    <x v="1"/>
    <x v="5"/>
    <x v="0"/>
    <x v="0"/>
    <n v="62839.424500000001"/>
  </r>
  <r>
    <d v="2020-08-28T00:00:00"/>
    <n v="8"/>
    <x v="1"/>
    <x v="5"/>
    <x v="0"/>
    <x v="1"/>
    <n v="182.20699999999999"/>
  </r>
  <r>
    <d v="2020-08-28T00:00:00"/>
    <n v="8"/>
    <x v="1"/>
    <x v="5"/>
    <x v="0"/>
    <x v="2"/>
    <n v="2344.8155999999999"/>
  </r>
  <r>
    <d v="2020-08-28T00:00:00"/>
    <n v="8"/>
    <x v="1"/>
    <x v="6"/>
    <x v="0"/>
    <x v="0"/>
    <n v="0"/>
  </r>
  <r>
    <d v="2020-08-28T00:00:00"/>
    <n v="8"/>
    <x v="1"/>
    <x v="6"/>
    <x v="0"/>
    <x v="1"/>
    <n v="12.566000000000001"/>
  </r>
  <r>
    <d v="2020-08-28T00:00:00"/>
    <n v="8"/>
    <x v="1"/>
    <x v="6"/>
    <x v="0"/>
    <x v="2"/>
    <n v="0"/>
  </r>
  <r>
    <d v="2020-08-28T00:00:00"/>
    <n v="8"/>
    <x v="1"/>
    <x v="7"/>
    <x v="0"/>
    <x v="0"/>
    <n v="0"/>
  </r>
  <r>
    <d v="2020-08-28T00:00:00"/>
    <n v="8"/>
    <x v="1"/>
    <x v="7"/>
    <x v="0"/>
    <x v="1"/>
    <n v="14746.200999999999"/>
  </r>
  <r>
    <d v="2020-08-28T00:00:00"/>
    <n v="8"/>
    <x v="1"/>
    <x v="7"/>
    <x v="0"/>
    <x v="2"/>
    <n v="0"/>
  </r>
  <r>
    <d v="2020-08-29T00:00:00"/>
    <n v="8"/>
    <x v="1"/>
    <x v="0"/>
    <x v="0"/>
    <x v="0"/>
    <n v="6258873.2800000003"/>
  </r>
  <r>
    <d v="2020-08-29T00:00:00"/>
    <n v="8"/>
    <x v="1"/>
    <x v="0"/>
    <x v="0"/>
    <x v="1"/>
    <n v="19131.735000000001"/>
  </r>
  <r>
    <d v="2020-08-29T00:00:00"/>
    <n v="8"/>
    <x v="1"/>
    <x v="0"/>
    <x v="0"/>
    <x v="2"/>
    <n v="76114.618124999994"/>
  </r>
  <r>
    <d v="2020-08-29T00:00:00"/>
    <n v="8"/>
    <x v="1"/>
    <x v="1"/>
    <x v="0"/>
    <x v="0"/>
    <n v="141954.96049999999"/>
  </r>
  <r>
    <d v="2020-08-29T00:00:00"/>
    <n v="8"/>
    <x v="1"/>
    <x v="1"/>
    <x v="0"/>
    <x v="1"/>
    <n v="1501.6369999999999"/>
  </r>
  <r>
    <d v="2020-08-29T00:00:00"/>
    <n v="8"/>
    <x v="1"/>
    <x v="1"/>
    <x v="0"/>
    <x v="2"/>
    <n v="15327.064350000001"/>
  </r>
  <r>
    <d v="2020-08-29T00:00:00"/>
    <n v="8"/>
    <x v="1"/>
    <x v="2"/>
    <x v="0"/>
    <x v="0"/>
    <n v="5843271.6789999995"/>
  </r>
  <r>
    <d v="2020-08-29T00:00:00"/>
    <n v="8"/>
    <x v="1"/>
    <x v="2"/>
    <x v="0"/>
    <x v="1"/>
    <n v="9807.7630000000008"/>
  </r>
  <r>
    <d v="2020-08-29T00:00:00"/>
    <n v="8"/>
    <x v="1"/>
    <x v="2"/>
    <x v="0"/>
    <x v="2"/>
    <n v="167862.43977500001"/>
  </r>
  <r>
    <d v="2020-08-29T00:00:00"/>
    <n v="8"/>
    <x v="1"/>
    <x v="3"/>
    <x v="0"/>
    <x v="0"/>
    <n v="337654.70299999998"/>
  </r>
  <r>
    <d v="2020-08-29T00:00:00"/>
    <n v="8"/>
    <x v="1"/>
    <x v="3"/>
    <x v="0"/>
    <x v="1"/>
    <n v="1237.751"/>
  </r>
  <r>
    <d v="2020-08-29T00:00:00"/>
    <n v="8"/>
    <x v="1"/>
    <x v="3"/>
    <x v="0"/>
    <x v="2"/>
    <n v="6922.1695900000004"/>
  </r>
  <r>
    <d v="2020-08-29T00:00:00"/>
    <n v="8"/>
    <x v="1"/>
    <x v="4"/>
    <x v="1"/>
    <x v="0"/>
    <n v="87475.067500000005"/>
  </r>
  <r>
    <d v="2020-08-29T00:00:00"/>
    <n v="8"/>
    <x v="1"/>
    <x v="4"/>
    <x v="1"/>
    <x v="1"/>
    <n v="119.377"/>
  </r>
  <r>
    <d v="2020-08-29T00:00:00"/>
    <n v="8"/>
    <x v="1"/>
    <x v="4"/>
    <x v="1"/>
    <x v="2"/>
    <n v="5229.0286348999998"/>
  </r>
  <r>
    <d v="2020-08-29T00:00:00"/>
    <n v="8"/>
    <x v="1"/>
    <x v="4"/>
    <x v="2"/>
    <x v="0"/>
    <n v="502753.09399999998"/>
  </r>
  <r>
    <d v="2020-08-29T00:00:00"/>
    <n v="8"/>
    <x v="1"/>
    <x v="4"/>
    <x v="2"/>
    <x v="1"/>
    <n v="540.33799999999997"/>
  </r>
  <r>
    <d v="2020-08-29T00:00:00"/>
    <n v="8"/>
    <x v="1"/>
    <x v="4"/>
    <x v="2"/>
    <x v="2"/>
    <n v="31975.9255061"/>
  </r>
  <r>
    <d v="2020-08-29T00:00:00"/>
    <n v="8"/>
    <x v="1"/>
    <x v="5"/>
    <x v="0"/>
    <x v="0"/>
    <n v="80698.851999999999"/>
  </r>
  <r>
    <d v="2020-08-29T00:00:00"/>
    <n v="8"/>
    <x v="1"/>
    <x v="5"/>
    <x v="0"/>
    <x v="1"/>
    <n v="241.8955"/>
  </r>
  <r>
    <d v="2020-08-29T00:00:00"/>
    <n v="8"/>
    <x v="1"/>
    <x v="5"/>
    <x v="0"/>
    <x v="2"/>
    <n v="3022.7512999999999"/>
  </r>
  <r>
    <d v="2020-08-29T00:00:00"/>
    <n v="8"/>
    <x v="1"/>
    <x v="6"/>
    <x v="0"/>
    <x v="0"/>
    <n v="0"/>
  </r>
  <r>
    <d v="2020-08-29T00:00:00"/>
    <n v="8"/>
    <x v="1"/>
    <x v="6"/>
    <x v="0"/>
    <x v="1"/>
    <n v="21.990500000000001"/>
  </r>
  <r>
    <d v="2020-08-29T00:00:00"/>
    <n v="8"/>
    <x v="1"/>
    <x v="6"/>
    <x v="0"/>
    <x v="2"/>
    <n v="65.971500000000006"/>
  </r>
  <r>
    <d v="2020-08-29T00:00:00"/>
    <n v="8"/>
    <x v="1"/>
    <x v="7"/>
    <x v="0"/>
    <x v="0"/>
    <n v="0"/>
  </r>
  <r>
    <d v="2020-08-29T00:00:00"/>
    <n v="8"/>
    <x v="1"/>
    <x v="7"/>
    <x v="0"/>
    <x v="1"/>
    <n v="16137.8855"/>
  </r>
  <r>
    <d v="2020-08-29T00:00:00"/>
    <n v="8"/>
    <x v="1"/>
    <x v="7"/>
    <x v="0"/>
    <x v="2"/>
    <n v="0"/>
  </r>
  <r>
    <d v="2020-08-30T00:00:00"/>
    <n v="8"/>
    <x v="1"/>
    <x v="0"/>
    <x v="0"/>
    <x v="0"/>
    <n v="5919635.2609999999"/>
  </r>
  <r>
    <d v="2020-08-30T00:00:00"/>
    <n v="8"/>
    <x v="1"/>
    <x v="0"/>
    <x v="0"/>
    <x v="1"/>
    <n v="16398.63"/>
  </r>
  <r>
    <d v="2020-08-30T00:00:00"/>
    <n v="8"/>
    <x v="1"/>
    <x v="0"/>
    <x v="0"/>
    <x v="2"/>
    <n v="68329.666975"/>
  </r>
  <r>
    <d v="2020-08-30T00:00:00"/>
    <n v="8"/>
    <x v="1"/>
    <x v="1"/>
    <x v="0"/>
    <x v="0"/>
    <n v="100835.867"/>
  </r>
  <r>
    <d v="2020-08-30T00:00:00"/>
    <n v="8"/>
    <x v="1"/>
    <x v="1"/>
    <x v="0"/>
    <x v="1"/>
    <n v="1702.693"/>
  </r>
  <r>
    <d v="2020-08-30T00:00:00"/>
    <n v="8"/>
    <x v="1"/>
    <x v="1"/>
    <x v="0"/>
    <x v="2"/>
    <n v="15022.684415"/>
  </r>
  <r>
    <d v="2020-08-30T00:00:00"/>
    <n v="8"/>
    <x v="1"/>
    <x v="2"/>
    <x v="0"/>
    <x v="0"/>
    <n v="6634706.6325000003"/>
  </r>
  <r>
    <d v="2020-08-30T00:00:00"/>
    <n v="8"/>
    <x v="1"/>
    <x v="2"/>
    <x v="0"/>
    <x v="1"/>
    <n v="11381.654500000001"/>
  </r>
  <r>
    <d v="2020-08-30T00:00:00"/>
    <n v="8"/>
    <x v="1"/>
    <x v="2"/>
    <x v="0"/>
    <x v="2"/>
    <n v="180255.02897499999"/>
  </r>
  <r>
    <d v="2020-08-30T00:00:00"/>
    <n v="8"/>
    <x v="1"/>
    <x v="3"/>
    <x v="0"/>
    <x v="0"/>
    <n v="364253.78350000002"/>
  </r>
  <r>
    <d v="2020-08-30T00:00:00"/>
    <n v="8"/>
    <x v="1"/>
    <x v="3"/>
    <x v="0"/>
    <x v="1"/>
    <n v="1328.8544999999999"/>
  </r>
  <r>
    <d v="2020-08-30T00:00:00"/>
    <n v="8"/>
    <x v="1"/>
    <x v="3"/>
    <x v="0"/>
    <x v="2"/>
    <n v="8130.3904899999998"/>
  </r>
  <r>
    <d v="2020-08-30T00:00:00"/>
    <n v="8"/>
    <x v="1"/>
    <x v="4"/>
    <x v="1"/>
    <x v="0"/>
    <n v="399834.41249999998"/>
  </r>
  <r>
    <d v="2020-08-30T00:00:00"/>
    <n v="8"/>
    <x v="1"/>
    <x v="4"/>
    <x v="1"/>
    <x v="1"/>
    <n v="493.21550000000002"/>
  </r>
  <r>
    <d v="2020-08-30T00:00:00"/>
    <n v="8"/>
    <x v="1"/>
    <x v="4"/>
    <x v="1"/>
    <x v="2"/>
    <n v="24869.462331800001"/>
  </r>
  <r>
    <d v="2020-08-30T00:00:00"/>
    <n v="8"/>
    <x v="1"/>
    <x v="4"/>
    <x v="2"/>
    <x v="0"/>
    <n v="591519.31799999997"/>
  </r>
  <r>
    <d v="2020-08-30T00:00:00"/>
    <n v="8"/>
    <x v="1"/>
    <x v="4"/>
    <x v="2"/>
    <x v="1"/>
    <n v="662.85649999999998"/>
  </r>
  <r>
    <d v="2020-08-30T00:00:00"/>
    <n v="8"/>
    <x v="1"/>
    <x v="4"/>
    <x v="2"/>
    <x v="2"/>
    <n v="41148.960997100003"/>
  </r>
  <r>
    <d v="2020-08-30T00:00:00"/>
    <n v="8"/>
    <x v="1"/>
    <x v="5"/>
    <x v="0"/>
    <x v="0"/>
    <n v="86221.608999999997"/>
  </r>
  <r>
    <d v="2020-08-30T00:00:00"/>
    <n v="8"/>
    <x v="1"/>
    <x v="5"/>
    <x v="0"/>
    <x v="1"/>
    <n v="289.01799999999997"/>
  </r>
  <r>
    <d v="2020-08-30T00:00:00"/>
    <n v="8"/>
    <x v="1"/>
    <x v="5"/>
    <x v="0"/>
    <x v="2"/>
    <n v="3464.4461999999999"/>
  </r>
  <r>
    <d v="2020-08-30T00:00:00"/>
    <n v="8"/>
    <x v="1"/>
    <x v="6"/>
    <x v="0"/>
    <x v="0"/>
    <n v="0"/>
  </r>
  <r>
    <d v="2020-08-30T00:00:00"/>
    <n v="8"/>
    <x v="1"/>
    <x v="6"/>
    <x v="0"/>
    <x v="1"/>
    <n v="25.132000000000001"/>
  </r>
  <r>
    <d v="2020-08-30T00:00:00"/>
    <n v="8"/>
    <x v="1"/>
    <x v="6"/>
    <x v="0"/>
    <x v="2"/>
    <n v="28.273499999999999"/>
  </r>
  <r>
    <d v="2020-08-30T00:00:00"/>
    <n v="8"/>
    <x v="1"/>
    <x v="7"/>
    <x v="0"/>
    <x v="0"/>
    <n v="0"/>
  </r>
  <r>
    <d v="2020-08-30T00:00:00"/>
    <n v="8"/>
    <x v="1"/>
    <x v="7"/>
    <x v="0"/>
    <x v="1"/>
    <n v="13153.460499999999"/>
  </r>
  <r>
    <d v="2020-08-30T00:00:00"/>
    <n v="8"/>
    <x v="1"/>
    <x v="7"/>
    <x v="0"/>
    <x v="2"/>
    <n v="0"/>
  </r>
  <r>
    <d v="2020-08-31T00:00:00"/>
    <n v="8"/>
    <x v="1"/>
    <x v="0"/>
    <x v="0"/>
    <x v="0"/>
    <n v="3912241.8930000002"/>
  </r>
  <r>
    <d v="2020-08-31T00:00:00"/>
    <n v="8"/>
    <x v="1"/>
    <x v="0"/>
    <x v="0"/>
    <x v="1"/>
    <n v="5271.4369999999999"/>
  </r>
  <r>
    <d v="2020-08-31T00:00:00"/>
    <n v="8"/>
    <x v="1"/>
    <x v="0"/>
    <x v="0"/>
    <x v="2"/>
    <n v="33301.062355000002"/>
  </r>
  <r>
    <d v="2020-08-31T00:00:00"/>
    <n v="8"/>
    <x v="1"/>
    <x v="1"/>
    <x v="0"/>
    <x v="0"/>
    <n v="112993.47199999999"/>
  </r>
  <r>
    <d v="2020-08-31T00:00:00"/>
    <n v="8"/>
    <x v="1"/>
    <x v="1"/>
    <x v="0"/>
    <x v="1"/>
    <n v="1501.6369999999999"/>
  </r>
  <r>
    <d v="2020-08-31T00:00:00"/>
    <n v="8"/>
    <x v="1"/>
    <x v="1"/>
    <x v="0"/>
    <x v="2"/>
    <n v="15052.779984999999"/>
  </r>
  <r>
    <d v="2020-08-31T00:00:00"/>
    <n v="8"/>
    <x v="1"/>
    <x v="2"/>
    <x v="0"/>
    <x v="0"/>
    <n v="4946285.4670000002"/>
  </r>
  <r>
    <d v="2020-08-31T00:00:00"/>
    <n v="8"/>
    <x v="1"/>
    <x v="2"/>
    <x v="0"/>
    <x v="1"/>
    <n v="8262.1450000000004"/>
  </r>
  <r>
    <d v="2020-08-31T00:00:00"/>
    <n v="8"/>
    <x v="1"/>
    <x v="2"/>
    <x v="0"/>
    <x v="2"/>
    <n v="108976.81764225"/>
  </r>
  <r>
    <d v="2020-08-31T00:00:00"/>
    <n v="8"/>
    <x v="1"/>
    <x v="3"/>
    <x v="0"/>
    <x v="0"/>
    <n v="327548.4975"/>
  </r>
  <r>
    <d v="2020-08-31T00:00:00"/>
    <n v="8"/>
    <x v="1"/>
    <x v="3"/>
    <x v="0"/>
    <x v="1"/>
    <n v="1143.5060000000001"/>
  </r>
  <r>
    <d v="2020-08-31T00:00:00"/>
    <n v="8"/>
    <x v="1"/>
    <x v="3"/>
    <x v="0"/>
    <x v="2"/>
    <n v="8059.3925900000004"/>
  </r>
  <r>
    <d v="2020-08-31T00:00:00"/>
    <n v="8"/>
    <x v="1"/>
    <x v="4"/>
    <x v="1"/>
    <x v="0"/>
    <n v="375833.35249999998"/>
  </r>
  <r>
    <d v="2020-08-31T00:00:00"/>
    <n v="8"/>
    <x v="1"/>
    <x v="4"/>
    <x v="1"/>
    <x v="1"/>
    <n v="452.37599999999998"/>
  </r>
  <r>
    <d v="2020-08-31T00:00:00"/>
    <n v="8"/>
    <x v="1"/>
    <x v="4"/>
    <x v="1"/>
    <x v="2"/>
    <n v="23072.216778950002"/>
  </r>
  <r>
    <d v="2020-08-31T00:00:00"/>
    <n v="8"/>
    <x v="1"/>
    <x v="4"/>
    <x v="2"/>
    <x v="0"/>
    <n v="329873.20750000002"/>
  </r>
  <r>
    <d v="2020-08-31T00:00:00"/>
    <n v="8"/>
    <x v="1"/>
    <x v="4"/>
    <x v="2"/>
    <x v="1"/>
    <n v="342.42349999999999"/>
  </r>
  <r>
    <d v="2020-08-31T00:00:00"/>
    <n v="8"/>
    <x v="1"/>
    <x v="4"/>
    <x v="2"/>
    <x v="2"/>
    <n v="25873.645005850001"/>
  </r>
  <r>
    <d v="2020-08-31T00:00:00"/>
    <n v="8"/>
    <x v="1"/>
    <x v="5"/>
    <x v="0"/>
    <x v="0"/>
    <n v="82794.232499999998"/>
  </r>
  <r>
    <d v="2020-08-31T00:00:00"/>
    <n v="8"/>
    <x v="1"/>
    <x v="5"/>
    <x v="0"/>
    <x v="1"/>
    <n v="254.4615"/>
  </r>
  <r>
    <d v="2020-08-31T00:00:00"/>
    <n v="8"/>
    <x v="1"/>
    <x v="5"/>
    <x v="0"/>
    <x v="2"/>
    <n v="2880.1271999999999"/>
  </r>
  <r>
    <d v="2020-08-31T00:00:00"/>
    <n v="8"/>
    <x v="1"/>
    <x v="6"/>
    <x v="0"/>
    <x v="0"/>
    <n v="0"/>
  </r>
  <r>
    <d v="2020-08-31T00:00:00"/>
    <n v="8"/>
    <x v="1"/>
    <x v="6"/>
    <x v="0"/>
    <x v="1"/>
    <n v="18.849"/>
  </r>
  <r>
    <d v="2020-08-31T00:00:00"/>
    <n v="8"/>
    <x v="1"/>
    <x v="6"/>
    <x v="0"/>
    <x v="2"/>
    <n v="18.849"/>
  </r>
  <r>
    <d v="2020-08-31T00:00:00"/>
    <n v="8"/>
    <x v="1"/>
    <x v="7"/>
    <x v="0"/>
    <x v="0"/>
    <n v="0"/>
  </r>
  <r>
    <d v="2020-08-31T00:00:00"/>
    <n v="8"/>
    <x v="1"/>
    <x v="7"/>
    <x v="0"/>
    <x v="1"/>
    <n v="10508.317499999999"/>
  </r>
  <r>
    <d v="2020-08-31T00:00:00"/>
    <n v="8"/>
    <x v="1"/>
    <x v="7"/>
    <x v="0"/>
    <x v="2"/>
    <n v="0"/>
  </r>
  <r>
    <d v="2020-09-01T00:00:00"/>
    <n v="9"/>
    <x v="1"/>
    <x v="0"/>
    <x v="0"/>
    <x v="0"/>
    <n v="1621686.281"/>
  </r>
  <r>
    <d v="2020-09-01T00:00:00"/>
    <n v="9"/>
    <x v="1"/>
    <x v="0"/>
    <x v="0"/>
    <x v="1"/>
    <n v="3286.009"/>
  </r>
  <r>
    <d v="2020-09-01T00:00:00"/>
    <n v="9"/>
    <x v="1"/>
    <x v="0"/>
    <x v="0"/>
    <x v="2"/>
    <n v="19544.119705000001"/>
  </r>
  <r>
    <d v="2020-09-01T00:00:00"/>
    <n v="9"/>
    <x v="1"/>
    <x v="1"/>
    <x v="0"/>
    <x v="0"/>
    <n v="88854.186000000002"/>
  </r>
  <r>
    <d v="2020-09-01T00:00:00"/>
    <n v="9"/>
    <x v="1"/>
    <x v="1"/>
    <x v="0"/>
    <x v="1"/>
    <n v="826.21450000000004"/>
  </r>
  <r>
    <d v="2020-09-01T00:00:00"/>
    <n v="9"/>
    <x v="1"/>
    <x v="1"/>
    <x v="0"/>
    <x v="2"/>
    <n v="9830.1618949999993"/>
  </r>
  <r>
    <d v="2020-09-01T00:00:00"/>
    <n v="9"/>
    <x v="1"/>
    <x v="2"/>
    <x v="0"/>
    <x v="0"/>
    <n v="4070859.3695"/>
  </r>
  <r>
    <d v="2020-09-01T00:00:00"/>
    <n v="9"/>
    <x v="1"/>
    <x v="2"/>
    <x v="0"/>
    <x v="1"/>
    <n v="6245.3019999999997"/>
  </r>
  <r>
    <d v="2020-09-01T00:00:00"/>
    <n v="9"/>
    <x v="1"/>
    <x v="2"/>
    <x v="0"/>
    <x v="2"/>
    <n v="89926.975578400001"/>
  </r>
  <r>
    <d v="2020-09-01T00:00:00"/>
    <n v="9"/>
    <x v="1"/>
    <x v="3"/>
    <x v="0"/>
    <x v="0"/>
    <n v="270564.82900000003"/>
  </r>
  <r>
    <d v="2020-09-01T00:00:00"/>
    <n v="9"/>
    <x v="1"/>
    <x v="3"/>
    <x v="0"/>
    <x v="1"/>
    <n v="810.50699999999995"/>
  </r>
  <r>
    <d v="2020-09-01T00:00:00"/>
    <n v="9"/>
    <x v="1"/>
    <x v="3"/>
    <x v="0"/>
    <x v="2"/>
    <n v="8284.0236626000005"/>
  </r>
  <r>
    <d v="2020-09-01T00:00:00"/>
    <n v="9"/>
    <x v="1"/>
    <x v="4"/>
    <x v="1"/>
    <x v="0"/>
    <n v="95589.562000000005"/>
  </r>
  <r>
    <d v="2020-09-01T00:00:00"/>
    <n v="9"/>
    <x v="1"/>
    <x v="4"/>
    <x v="1"/>
    <x v="1"/>
    <n v="339.28199999999998"/>
  </r>
  <r>
    <d v="2020-09-01T00:00:00"/>
    <n v="9"/>
    <x v="1"/>
    <x v="4"/>
    <x v="1"/>
    <x v="2"/>
    <n v="5763.6729802999998"/>
  </r>
  <r>
    <d v="2020-09-01T00:00:00"/>
    <n v="9"/>
    <x v="1"/>
    <x v="4"/>
    <x v="2"/>
    <x v="0"/>
    <n v="243060.99650000001"/>
  </r>
  <r>
    <d v="2020-09-01T00:00:00"/>
    <n v="9"/>
    <x v="1"/>
    <x v="4"/>
    <x v="2"/>
    <x v="1"/>
    <n v="106.81100000000001"/>
  </r>
  <r>
    <d v="2020-09-01T00:00:00"/>
    <n v="9"/>
    <x v="1"/>
    <x v="4"/>
    <x v="2"/>
    <x v="2"/>
    <n v="13407.534338900001"/>
  </r>
  <r>
    <d v="2020-09-01T00:00:00"/>
    <n v="9"/>
    <x v="1"/>
    <x v="5"/>
    <x v="0"/>
    <x v="0"/>
    <n v="91163.188500000004"/>
  </r>
  <r>
    <d v="2020-09-01T00:00:00"/>
    <n v="9"/>
    <x v="1"/>
    <x v="5"/>
    <x v="0"/>
    <x v="1"/>
    <n v="267.02749999999997"/>
  </r>
  <r>
    <d v="2020-09-01T00:00:00"/>
    <n v="9"/>
    <x v="1"/>
    <x v="5"/>
    <x v="0"/>
    <x v="2"/>
    <n v="3348.2107000000001"/>
  </r>
  <r>
    <d v="2020-09-01T00:00:00"/>
    <n v="9"/>
    <x v="1"/>
    <x v="6"/>
    <x v="0"/>
    <x v="0"/>
    <n v="0"/>
  </r>
  <r>
    <d v="2020-09-01T00:00:00"/>
    <n v="9"/>
    <x v="1"/>
    <x v="6"/>
    <x v="0"/>
    <x v="1"/>
    <n v="12.566000000000001"/>
  </r>
  <r>
    <d v="2020-09-01T00:00:00"/>
    <n v="9"/>
    <x v="1"/>
    <x v="6"/>
    <x v="0"/>
    <x v="2"/>
    <n v="9.4245000000000001"/>
  </r>
  <r>
    <d v="2020-09-01T00:00:00"/>
    <n v="9"/>
    <x v="1"/>
    <x v="7"/>
    <x v="0"/>
    <x v="0"/>
    <n v="0"/>
  </r>
  <r>
    <d v="2020-09-01T00:00:00"/>
    <n v="9"/>
    <x v="1"/>
    <x v="7"/>
    <x v="0"/>
    <x v="1"/>
    <n v="8346.9655000000002"/>
  </r>
  <r>
    <d v="2020-09-01T00:00:00"/>
    <n v="9"/>
    <x v="1"/>
    <x v="7"/>
    <x v="0"/>
    <x v="2"/>
    <n v="0"/>
  </r>
  <r>
    <d v="2020-09-02T00:00:00"/>
    <n v="9"/>
    <x v="1"/>
    <x v="0"/>
    <x v="0"/>
    <x v="0"/>
    <n v="1433475.8744999999"/>
  </r>
  <r>
    <d v="2020-09-02T00:00:00"/>
    <n v="9"/>
    <x v="1"/>
    <x v="0"/>
    <x v="0"/>
    <x v="1"/>
    <n v="2707.973"/>
  </r>
  <r>
    <d v="2020-09-02T00:00:00"/>
    <n v="9"/>
    <x v="1"/>
    <x v="0"/>
    <x v="0"/>
    <x v="2"/>
    <n v="16506.980335"/>
  </r>
  <r>
    <d v="2020-09-02T00:00:00"/>
    <n v="9"/>
    <x v="1"/>
    <x v="1"/>
    <x v="0"/>
    <x v="0"/>
    <n v="104285.234"/>
  </r>
  <r>
    <d v="2020-09-02T00:00:00"/>
    <n v="9"/>
    <x v="1"/>
    <x v="1"/>
    <x v="0"/>
    <x v="1"/>
    <n v="1174.921"/>
  </r>
  <r>
    <d v="2020-09-02T00:00:00"/>
    <n v="9"/>
    <x v="1"/>
    <x v="1"/>
    <x v="0"/>
    <x v="2"/>
    <n v="13605.805085"/>
  </r>
  <r>
    <d v="2020-09-02T00:00:00"/>
    <n v="9"/>
    <x v="1"/>
    <x v="2"/>
    <x v="0"/>
    <x v="0"/>
    <n v="4290594.7285000002"/>
  </r>
  <r>
    <d v="2020-09-02T00:00:00"/>
    <n v="9"/>
    <x v="1"/>
    <x v="2"/>
    <x v="0"/>
    <x v="1"/>
    <n v="6361.5375000000004"/>
  </r>
  <r>
    <d v="2020-09-02T00:00:00"/>
    <n v="9"/>
    <x v="1"/>
    <x v="2"/>
    <x v="0"/>
    <x v="2"/>
    <n v="88693.68645085"/>
  </r>
  <r>
    <d v="2020-09-02T00:00:00"/>
    <n v="9"/>
    <x v="1"/>
    <x v="3"/>
    <x v="0"/>
    <x v="0"/>
    <n v="351533.85"/>
  </r>
  <r>
    <d v="2020-09-02T00:00:00"/>
    <n v="9"/>
    <x v="1"/>
    <x v="3"/>
    <x v="0"/>
    <x v="1"/>
    <n v="892.18600000000004"/>
  </r>
  <r>
    <d v="2020-09-02T00:00:00"/>
    <n v="9"/>
    <x v="1"/>
    <x v="3"/>
    <x v="0"/>
    <x v="2"/>
    <n v="8226.4575600000007"/>
  </r>
  <r>
    <d v="2020-09-02T00:00:00"/>
    <n v="9"/>
    <x v="1"/>
    <x v="4"/>
    <x v="1"/>
    <x v="0"/>
    <n v="71173.823999999993"/>
  </r>
  <r>
    <d v="2020-09-02T00:00:00"/>
    <n v="9"/>
    <x v="1"/>
    <x v="4"/>
    <x v="1"/>
    <x v="1"/>
    <n v="376.98"/>
  </r>
  <r>
    <d v="2020-09-02T00:00:00"/>
    <n v="9"/>
    <x v="1"/>
    <x v="4"/>
    <x v="1"/>
    <x v="2"/>
    <n v="4313.8587926"/>
  </r>
  <r>
    <d v="2020-09-02T00:00:00"/>
    <n v="9"/>
    <x v="1"/>
    <x v="4"/>
    <x v="2"/>
    <x v="0"/>
    <n v="474061.7745"/>
  </r>
  <r>
    <d v="2020-09-02T00:00:00"/>
    <n v="9"/>
    <x v="1"/>
    <x v="4"/>
    <x v="2"/>
    <x v="1"/>
    <n v="361.27249999999998"/>
  </r>
  <r>
    <d v="2020-09-02T00:00:00"/>
    <n v="9"/>
    <x v="1"/>
    <x v="4"/>
    <x v="2"/>
    <x v="2"/>
    <n v="24362.843307899999"/>
  </r>
  <r>
    <d v="2020-09-02T00:00:00"/>
    <n v="9"/>
    <x v="1"/>
    <x v="5"/>
    <x v="0"/>
    <x v="0"/>
    <n v="96230.428"/>
  </r>
  <r>
    <d v="2020-09-02T00:00:00"/>
    <n v="9"/>
    <x v="1"/>
    <x v="5"/>
    <x v="0"/>
    <x v="1"/>
    <n v="336.14049999999997"/>
  </r>
  <r>
    <d v="2020-09-02T00:00:00"/>
    <n v="9"/>
    <x v="1"/>
    <x v="5"/>
    <x v="0"/>
    <x v="2"/>
    <n v="3923.1052"/>
  </r>
  <r>
    <d v="2020-09-02T00:00:00"/>
    <n v="9"/>
    <x v="1"/>
    <x v="6"/>
    <x v="0"/>
    <x v="0"/>
    <n v="0"/>
  </r>
  <r>
    <d v="2020-09-02T00:00:00"/>
    <n v="9"/>
    <x v="1"/>
    <x v="6"/>
    <x v="0"/>
    <x v="1"/>
    <n v="15.7075"/>
  </r>
  <r>
    <d v="2020-09-02T00:00:00"/>
    <n v="9"/>
    <x v="1"/>
    <x v="6"/>
    <x v="0"/>
    <x v="2"/>
    <n v="480.64949999999999"/>
  </r>
  <r>
    <d v="2020-09-02T00:00:00"/>
    <n v="9"/>
    <x v="1"/>
    <x v="7"/>
    <x v="0"/>
    <x v="0"/>
    <n v="0"/>
  </r>
  <r>
    <d v="2020-09-02T00:00:00"/>
    <n v="9"/>
    <x v="1"/>
    <x v="7"/>
    <x v="0"/>
    <x v="1"/>
    <n v="9433.9244999999992"/>
  </r>
  <r>
    <d v="2020-09-02T00:00:00"/>
    <n v="9"/>
    <x v="1"/>
    <x v="7"/>
    <x v="0"/>
    <x v="2"/>
    <n v="0"/>
  </r>
  <r>
    <d v="2020-09-03T00:00:00"/>
    <n v="9"/>
    <x v="1"/>
    <x v="0"/>
    <x v="0"/>
    <x v="0"/>
    <n v="1445335.037"/>
  </r>
  <r>
    <d v="2020-09-03T00:00:00"/>
    <n v="9"/>
    <x v="1"/>
    <x v="0"/>
    <x v="0"/>
    <x v="1"/>
    <n v="3128.9340000000002"/>
  </r>
  <r>
    <d v="2020-09-03T00:00:00"/>
    <n v="9"/>
    <x v="1"/>
    <x v="0"/>
    <x v="0"/>
    <x v="2"/>
    <n v="21009.66087"/>
  </r>
  <r>
    <d v="2020-09-03T00:00:00"/>
    <n v="9"/>
    <x v="1"/>
    <x v="1"/>
    <x v="0"/>
    <x v="0"/>
    <n v="87402.812999999995"/>
  </r>
  <r>
    <d v="2020-09-03T00:00:00"/>
    <n v="9"/>
    <x v="1"/>
    <x v="1"/>
    <x v="0"/>
    <x v="1"/>
    <n v="1234.6095"/>
  </r>
  <r>
    <d v="2020-09-03T00:00:00"/>
    <n v="9"/>
    <x v="1"/>
    <x v="1"/>
    <x v="0"/>
    <x v="2"/>
    <n v="13497.109184999999"/>
  </r>
  <r>
    <d v="2020-09-03T00:00:00"/>
    <n v="9"/>
    <x v="1"/>
    <x v="2"/>
    <x v="0"/>
    <x v="0"/>
    <n v="3472120.8845000002"/>
  </r>
  <r>
    <d v="2020-09-03T00:00:00"/>
    <n v="9"/>
    <x v="1"/>
    <x v="2"/>
    <x v="0"/>
    <x v="1"/>
    <n v="5356.2574999999997"/>
  </r>
  <r>
    <d v="2020-09-03T00:00:00"/>
    <n v="9"/>
    <x v="1"/>
    <x v="2"/>
    <x v="0"/>
    <x v="2"/>
    <n v="81564.991195199997"/>
  </r>
  <r>
    <d v="2020-09-03T00:00:00"/>
    <n v="9"/>
    <x v="1"/>
    <x v="3"/>
    <x v="0"/>
    <x v="0"/>
    <n v="326552.64199999999"/>
  </r>
  <r>
    <d v="2020-09-03T00:00:00"/>
    <n v="9"/>
    <x v="1"/>
    <x v="3"/>
    <x v="0"/>
    <x v="1"/>
    <n v="1086.9590000000001"/>
  </r>
  <r>
    <d v="2020-09-03T00:00:00"/>
    <n v="9"/>
    <x v="1"/>
    <x v="3"/>
    <x v="0"/>
    <x v="2"/>
    <n v="7414.9138650000004"/>
  </r>
  <r>
    <d v="2020-09-03T00:00:00"/>
    <n v="9"/>
    <x v="1"/>
    <x v="4"/>
    <x v="1"/>
    <x v="0"/>
    <n v="130736.664"/>
  </r>
  <r>
    <d v="2020-09-03T00:00:00"/>
    <n v="9"/>
    <x v="1"/>
    <x v="4"/>
    <x v="1"/>
    <x v="1"/>
    <n v="263.88600000000002"/>
  </r>
  <r>
    <d v="2020-09-03T00:00:00"/>
    <n v="9"/>
    <x v="1"/>
    <x v="4"/>
    <x v="1"/>
    <x v="2"/>
    <n v="9213.2966408499997"/>
  </r>
  <r>
    <d v="2020-09-03T00:00:00"/>
    <n v="9"/>
    <x v="1"/>
    <x v="4"/>
    <x v="2"/>
    <x v="0"/>
    <n v="367687.44300000003"/>
  </r>
  <r>
    <d v="2020-09-03T00:00:00"/>
    <n v="9"/>
    <x v="1"/>
    <x v="4"/>
    <x v="2"/>
    <x v="1"/>
    <n v="373.83850000000001"/>
  </r>
  <r>
    <d v="2020-09-03T00:00:00"/>
    <n v="9"/>
    <x v="1"/>
    <x v="4"/>
    <x v="2"/>
    <x v="2"/>
    <n v="21730.74475835"/>
  </r>
  <r>
    <d v="2020-09-03T00:00:00"/>
    <n v="9"/>
    <x v="1"/>
    <x v="5"/>
    <x v="0"/>
    <x v="0"/>
    <n v="89523.325500000006"/>
  </r>
  <r>
    <d v="2020-09-03T00:00:00"/>
    <n v="9"/>
    <x v="1"/>
    <x v="5"/>
    <x v="0"/>
    <x v="1"/>
    <n v="320.43299999999999"/>
  </r>
  <r>
    <d v="2020-09-03T00:00:00"/>
    <n v="9"/>
    <x v="1"/>
    <x v="5"/>
    <x v="0"/>
    <x v="2"/>
    <n v="3957.0333999999998"/>
  </r>
  <r>
    <d v="2020-09-03T00:00:00"/>
    <n v="9"/>
    <x v="1"/>
    <x v="6"/>
    <x v="0"/>
    <x v="0"/>
    <n v="0"/>
  </r>
  <r>
    <d v="2020-09-03T00:00:00"/>
    <n v="9"/>
    <x v="1"/>
    <x v="6"/>
    <x v="0"/>
    <x v="1"/>
    <n v="15.7075"/>
  </r>
  <r>
    <d v="2020-09-03T00:00:00"/>
    <n v="9"/>
    <x v="1"/>
    <x v="6"/>
    <x v="0"/>
    <x v="2"/>
    <n v="97.386499999999998"/>
  </r>
  <r>
    <d v="2020-09-03T00:00:00"/>
    <n v="9"/>
    <x v="1"/>
    <x v="7"/>
    <x v="0"/>
    <x v="0"/>
    <n v="0"/>
  </r>
  <r>
    <d v="2020-09-03T00:00:00"/>
    <n v="9"/>
    <x v="1"/>
    <x v="7"/>
    <x v="0"/>
    <x v="1"/>
    <n v="8070.5135"/>
  </r>
  <r>
    <d v="2020-09-03T00:00:00"/>
    <n v="9"/>
    <x v="1"/>
    <x v="7"/>
    <x v="0"/>
    <x v="2"/>
    <n v="0"/>
  </r>
  <r>
    <d v="2020-09-04T00:00:00"/>
    <n v="9"/>
    <x v="1"/>
    <x v="0"/>
    <x v="0"/>
    <x v="0"/>
    <n v="2379588.8635"/>
  </r>
  <r>
    <d v="2020-09-04T00:00:00"/>
    <n v="9"/>
    <x v="1"/>
    <x v="0"/>
    <x v="0"/>
    <x v="1"/>
    <n v="7715.5240000000003"/>
  </r>
  <r>
    <d v="2020-09-04T00:00:00"/>
    <n v="9"/>
    <x v="1"/>
    <x v="0"/>
    <x v="0"/>
    <x v="2"/>
    <n v="33847.871845000001"/>
  </r>
  <r>
    <d v="2020-09-04T00:00:00"/>
    <n v="9"/>
    <x v="1"/>
    <x v="1"/>
    <x v="0"/>
    <x v="0"/>
    <n v="91995.686000000002"/>
  </r>
  <r>
    <d v="2020-09-04T00:00:00"/>
    <n v="9"/>
    <x v="1"/>
    <x v="1"/>
    <x v="0"/>
    <x v="1"/>
    <n v="1247.1755000000001"/>
  </r>
  <r>
    <d v="2020-09-04T00:00:00"/>
    <n v="9"/>
    <x v="1"/>
    <x v="1"/>
    <x v="0"/>
    <x v="2"/>
    <n v="13293.100175"/>
  </r>
  <r>
    <d v="2020-09-04T00:00:00"/>
    <n v="9"/>
    <x v="1"/>
    <x v="2"/>
    <x v="0"/>
    <x v="0"/>
    <n v="3436936.0844999999"/>
  </r>
  <r>
    <d v="2020-09-04T00:00:00"/>
    <n v="9"/>
    <x v="1"/>
    <x v="2"/>
    <x v="0"/>
    <x v="1"/>
    <n v="5657.8415000000005"/>
  </r>
  <r>
    <d v="2020-09-04T00:00:00"/>
    <n v="9"/>
    <x v="1"/>
    <x v="2"/>
    <x v="0"/>
    <x v="2"/>
    <n v="83140.423600950002"/>
  </r>
  <r>
    <d v="2020-09-04T00:00:00"/>
    <n v="9"/>
    <x v="1"/>
    <x v="3"/>
    <x v="0"/>
    <x v="0"/>
    <n v="310556.12400000001"/>
  </r>
  <r>
    <d v="2020-09-04T00:00:00"/>
    <n v="9"/>
    <x v="1"/>
    <x v="3"/>
    <x v="0"/>
    <x v="1"/>
    <n v="1118.374"/>
  </r>
  <r>
    <d v="2020-09-04T00:00:00"/>
    <n v="9"/>
    <x v="1"/>
    <x v="3"/>
    <x v="0"/>
    <x v="2"/>
    <n v="7141.1321399999997"/>
  </r>
  <r>
    <d v="2020-09-04T00:00:00"/>
    <n v="9"/>
    <x v="1"/>
    <x v="4"/>
    <x v="1"/>
    <x v="0"/>
    <n v="121217.91899999999"/>
  </r>
  <r>
    <d v="2020-09-04T00:00:00"/>
    <n v="9"/>
    <x v="1"/>
    <x v="4"/>
    <x v="1"/>
    <x v="1"/>
    <n v="307.86700000000002"/>
  </r>
  <r>
    <d v="2020-09-04T00:00:00"/>
    <n v="9"/>
    <x v="1"/>
    <x v="4"/>
    <x v="1"/>
    <x v="2"/>
    <n v="8579.1163811499991"/>
  </r>
  <r>
    <d v="2020-09-04T00:00:00"/>
    <n v="9"/>
    <x v="1"/>
    <x v="4"/>
    <x v="2"/>
    <x v="0"/>
    <n v="980732.31900000002"/>
  </r>
  <r>
    <d v="2020-09-04T00:00:00"/>
    <n v="9"/>
    <x v="1"/>
    <x v="4"/>
    <x v="2"/>
    <x v="1"/>
    <n v="606.30949999999996"/>
  </r>
  <r>
    <d v="2020-09-04T00:00:00"/>
    <n v="9"/>
    <x v="1"/>
    <x v="4"/>
    <x v="2"/>
    <x v="2"/>
    <n v="34621.911370549999"/>
  </r>
  <r>
    <d v="2020-09-04T00:00:00"/>
    <n v="9"/>
    <x v="1"/>
    <x v="5"/>
    <x v="0"/>
    <x v="0"/>
    <n v="87610.152000000002"/>
  </r>
  <r>
    <d v="2020-09-04T00:00:00"/>
    <n v="9"/>
    <x v="1"/>
    <x v="5"/>
    <x v="0"/>
    <x v="1"/>
    <n v="229.3295"/>
  </r>
  <r>
    <d v="2020-09-04T00:00:00"/>
    <n v="9"/>
    <x v="1"/>
    <x v="5"/>
    <x v="0"/>
    <x v="2"/>
    <n v="2559.6941999999999"/>
  </r>
  <r>
    <d v="2020-09-04T00:00:00"/>
    <n v="9"/>
    <x v="1"/>
    <x v="6"/>
    <x v="0"/>
    <x v="0"/>
    <n v="0"/>
  </r>
  <r>
    <d v="2020-09-04T00:00:00"/>
    <n v="9"/>
    <x v="1"/>
    <x v="6"/>
    <x v="0"/>
    <x v="1"/>
    <n v="3.1415000000000002"/>
  </r>
  <r>
    <d v="2020-09-04T00:00:00"/>
    <n v="9"/>
    <x v="1"/>
    <x v="6"/>
    <x v="0"/>
    <x v="2"/>
    <n v="9.4245000000000001"/>
  </r>
  <r>
    <d v="2020-09-04T00:00:00"/>
    <n v="9"/>
    <x v="1"/>
    <x v="7"/>
    <x v="0"/>
    <x v="0"/>
    <n v="0"/>
  </r>
  <r>
    <d v="2020-09-04T00:00:00"/>
    <n v="9"/>
    <x v="1"/>
    <x v="7"/>
    <x v="0"/>
    <x v="1"/>
    <n v="8855.8884999999991"/>
  </r>
  <r>
    <d v="2020-09-04T00:00:00"/>
    <n v="9"/>
    <x v="1"/>
    <x v="7"/>
    <x v="0"/>
    <x v="2"/>
    <n v="0"/>
  </r>
  <r>
    <d v="2020-09-05T00:00:00"/>
    <n v="9"/>
    <x v="1"/>
    <x v="0"/>
    <x v="0"/>
    <x v="0"/>
    <n v="2859562.9410000001"/>
  </r>
  <r>
    <d v="2020-09-05T00:00:00"/>
    <n v="9"/>
    <x v="1"/>
    <x v="0"/>
    <x v="0"/>
    <x v="1"/>
    <n v="10916.7125"/>
  </r>
  <r>
    <d v="2020-09-05T00:00:00"/>
    <n v="9"/>
    <x v="1"/>
    <x v="0"/>
    <x v="0"/>
    <x v="2"/>
    <n v="43268.727704999998"/>
  </r>
  <r>
    <d v="2020-09-05T00:00:00"/>
    <n v="9"/>
    <x v="1"/>
    <x v="1"/>
    <x v="0"/>
    <x v="0"/>
    <n v="96993.8125"/>
  </r>
  <r>
    <d v="2020-09-05T00:00:00"/>
    <n v="9"/>
    <x v="1"/>
    <x v="1"/>
    <x v="0"/>
    <x v="1"/>
    <n v="1360.2695000000001"/>
  </r>
  <r>
    <d v="2020-09-05T00:00:00"/>
    <n v="9"/>
    <x v="1"/>
    <x v="1"/>
    <x v="0"/>
    <x v="2"/>
    <n v="13711.422315"/>
  </r>
  <r>
    <d v="2020-09-05T00:00:00"/>
    <n v="9"/>
    <x v="1"/>
    <x v="2"/>
    <x v="0"/>
    <x v="0"/>
    <n v="5185815.4175000004"/>
  </r>
  <r>
    <d v="2020-09-05T00:00:00"/>
    <n v="9"/>
    <x v="1"/>
    <x v="2"/>
    <x v="0"/>
    <x v="1"/>
    <n v="9201.4534999999996"/>
  </r>
  <r>
    <d v="2020-09-05T00:00:00"/>
    <n v="9"/>
    <x v="1"/>
    <x v="2"/>
    <x v="0"/>
    <x v="2"/>
    <n v="142649.35766000001"/>
  </r>
  <r>
    <d v="2020-09-05T00:00:00"/>
    <n v="9"/>
    <x v="1"/>
    <x v="3"/>
    <x v="0"/>
    <x v="0"/>
    <n v="325123.25949999999"/>
  </r>
  <r>
    <d v="2020-09-05T00:00:00"/>
    <n v="9"/>
    <x v="1"/>
    <x v="3"/>
    <x v="0"/>
    <x v="1"/>
    <n v="1237.751"/>
  </r>
  <r>
    <d v="2020-09-05T00:00:00"/>
    <n v="9"/>
    <x v="1"/>
    <x v="3"/>
    <x v="0"/>
    <x v="2"/>
    <n v="6454.0860899999998"/>
  </r>
  <r>
    <d v="2020-09-05T00:00:00"/>
    <n v="9"/>
    <x v="1"/>
    <x v="4"/>
    <x v="1"/>
    <x v="0"/>
    <n v="48256.5815"/>
  </r>
  <r>
    <d v="2020-09-05T00:00:00"/>
    <n v="9"/>
    <x v="1"/>
    <x v="4"/>
    <x v="1"/>
    <x v="1"/>
    <n v="527.77200000000005"/>
  </r>
  <r>
    <d v="2020-09-05T00:00:00"/>
    <n v="9"/>
    <x v="1"/>
    <x v="4"/>
    <x v="1"/>
    <x v="2"/>
    <n v="2928.7840086000001"/>
  </r>
  <r>
    <d v="2020-09-05T00:00:00"/>
    <n v="9"/>
    <x v="1"/>
    <x v="4"/>
    <x v="2"/>
    <x v="0"/>
    <n v="1739077.8529999999"/>
  </r>
  <r>
    <d v="2020-09-05T00:00:00"/>
    <n v="9"/>
    <x v="1"/>
    <x v="4"/>
    <x v="2"/>
    <x v="1"/>
    <n v="1071.2515000000001"/>
  </r>
  <r>
    <d v="2020-09-05T00:00:00"/>
    <n v="9"/>
    <x v="1"/>
    <x v="4"/>
    <x v="2"/>
    <x v="2"/>
    <n v="62096.438073650002"/>
  </r>
  <r>
    <d v="2020-09-05T00:00:00"/>
    <n v="9"/>
    <x v="1"/>
    <x v="5"/>
    <x v="0"/>
    <x v="0"/>
    <n v="93390.512000000002"/>
  </r>
  <r>
    <d v="2020-09-05T00:00:00"/>
    <n v="9"/>
    <x v="1"/>
    <x v="5"/>
    <x v="0"/>
    <x v="1"/>
    <n v="311.00850000000003"/>
  </r>
  <r>
    <d v="2020-09-05T00:00:00"/>
    <n v="9"/>
    <x v="1"/>
    <x v="5"/>
    <x v="0"/>
    <x v="2"/>
    <n v="3486.4367000000002"/>
  </r>
  <r>
    <d v="2020-09-05T00:00:00"/>
    <n v="9"/>
    <x v="1"/>
    <x v="6"/>
    <x v="0"/>
    <x v="0"/>
    <n v="0"/>
  </r>
  <r>
    <d v="2020-09-05T00:00:00"/>
    <n v="9"/>
    <x v="1"/>
    <x v="6"/>
    <x v="0"/>
    <x v="1"/>
    <n v="15.7075"/>
  </r>
  <r>
    <d v="2020-09-05T00:00:00"/>
    <n v="9"/>
    <x v="1"/>
    <x v="6"/>
    <x v="0"/>
    <x v="2"/>
    <n v="0"/>
  </r>
  <r>
    <d v="2020-09-05T00:00:00"/>
    <n v="9"/>
    <x v="1"/>
    <x v="7"/>
    <x v="0"/>
    <x v="0"/>
    <n v="0"/>
  </r>
  <r>
    <d v="2020-09-05T00:00:00"/>
    <n v="9"/>
    <x v="1"/>
    <x v="7"/>
    <x v="0"/>
    <x v="1"/>
    <n v="9204.5949999999993"/>
  </r>
  <r>
    <d v="2020-09-05T00:00:00"/>
    <n v="9"/>
    <x v="1"/>
    <x v="7"/>
    <x v="0"/>
    <x v="2"/>
    <n v="0"/>
  </r>
  <r>
    <d v="2020-09-06T00:00:00"/>
    <n v="9"/>
    <x v="1"/>
    <x v="0"/>
    <x v="0"/>
    <x v="0"/>
    <n v="4277337.5985000003"/>
  </r>
  <r>
    <d v="2020-09-06T00:00:00"/>
    <n v="9"/>
    <x v="1"/>
    <x v="0"/>
    <x v="0"/>
    <x v="1"/>
    <n v="16166.159"/>
  </r>
  <r>
    <d v="2020-09-06T00:00:00"/>
    <n v="9"/>
    <x v="1"/>
    <x v="0"/>
    <x v="0"/>
    <x v="2"/>
    <n v="63743.453954999997"/>
  </r>
  <r>
    <d v="2020-09-06T00:00:00"/>
    <n v="9"/>
    <x v="1"/>
    <x v="1"/>
    <x v="0"/>
    <x v="0"/>
    <n v="103697.7735"/>
  </r>
  <r>
    <d v="2020-09-06T00:00:00"/>
    <n v="9"/>
    <x v="1"/>
    <x v="1"/>
    <x v="0"/>
    <x v="1"/>
    <n v="1470.222"/>
  </r>
  <r>
    <d v="2020-09-06T00:00:00"/>
    <n v="9"/>
    <x v="1"/>
    <x v="1"/>
    <x v="0"/>
    <x v="2"/>
    <n v="14378.080029999999"/>
  </r>
  <r>
    <d v="2020-09-06T00:00:00"/>
    <n v="9"/>
    <x v="1"/>
    <x v="2"/>
    <x v="0"/>
    <x v="0"/>
    <n v="5095654.3674999997"/>
  </r>
  <r>
    <d v="2020-09-06T00:00:00"/>
    <n v="9"/>
    <x v="1"/>
    <x v="2"/>
    <x v="0"/>
    <x v="1"/>
    <n v="8815.0490000000009"/>
  </r>
  <r>
    <d v="2020-09-06T00:00:00"/>
    <n v="9"/>
    <x v="1"/>
    <x v="2"/>
    <x v="0"/>
    <x v="2"/>
    <n v="138646.80392499999"/>
  </r>
  <r>
    <d v="2020-09-06T00:00:00"/>
    <n v="9"/>
    <x v="1"/>
    <x v="3"/>
    <x v="0"/>
    <x v="0"/>
    <n v="352422.89449999999"/>
  </r>
  <r>
    <d v="2020-09-06T00:00:00"/>
    <n v="9"/>
    <x v="1"/>
    <x v="3"/>
    <x v="0"/>
    <x v="1"/>
    <n v="1385.4014999999999"/>
  </r>
  <r>
    <d v="2020-09-06T00:00:00"/>
    <n v="9"/>
    <x v="1"/>
    <x v="3"/>
    <x v="0"/>
    <x v="2"/>
    <n v="7732.1739500000003"/>
  </r>
  <r>
    <d v="2020-09-06T00:00:00"/>
    <n v="9"/>
    <x v="1"/>
    <x v="4"/>
    <x v="1"/>
    <x v="0"/>
    <n v="142020.932"/>
  </r>
  <r>
    <d v="2020-09-06T00:00:00"/>
    <n v="9"/>
    <x v="1"/>
    <x v="4"/>
    <x v="1"/>
    <x v="1"/>
    <n v="464.94200000000001"/>
  </r>
  <r>
    <d v="2020-09-06T00:00:00"/>
    <n v="9"/>
    <x v="1"/>
    <x v="4"/>
    <x v="1"/>
    <x v="2"/>
    <n v="9198.1913664000003"/>
  </r>
  <r>
    <d v="2020-09-06T00:00:00"/>
    <n v="9"/>
    <x v="1"/>
    <x v="4"/>
    <x v="2"/>
    <x v="0"/>
    <n v="1983175.5445000001"/>
  </r>
  <r>
    <d v="2020-09-06T00:00:00"/>
    <n v="9"/>
    <x v="1"/>
    <x v="4"/>
    <x v="2"/>
    <x v="1"/>
    <n v="1542.4765"/>
  </r>
  <r>
    <d v="2020-09-06T00:00:00"/>
    <n v="9"/>
    <x v="1"/>
    <x v="4"/>
    <x v="2"/>
    <x v="2"/>
    <n v="70937.763207950004"/>
  </r>
  <r>
    <d v="2020-09-06T00:00:00"/>
    <n v="9"/>
    <x v="1"/>
    <x v="5"/>
    <x v="0"/>
    <x v="0"/>
    <n v="78487.236000000004"/>
  </r>
  <r>
    <d v="2020-09-06T00:00:00"/>
    <n v="9"/>
    <x v="1"/>
    <x v="5"/>
    <x v="0"/>
    <x v="1"/>
    <n v="238.75399999999999"/>
  </r>
  <r>
    <d v="2020-09-06T00:00:00"/>
    <n v="9"/>
    <x v="1"/>
    <x v="5"/>
    <x v="0"/>
    <x v="2"/>
    <n v="2481.7849999999999"/>
  </r>
  <r>
    <d v="2020-09-06T00:00:00"/>
    <n v="9"/>
    <x v="1"/>
    <x v="6"/>
    <x v="0"/>
    <x v="0"/>
    <n v="0"/>
  </r>
  <r>
    <d v="2020-09-06T00:00:00"/>
    <n v="9"/>
    <x v="1"/>
    <x v="6"/>
    <x v="0"/>
    <x v="1"/>
    <n v="6.2830000000000004"/>
  </r>
  <r>
    <d v="2020-09-06T00:00:00"/>
    <n v="9"/>
    <x v="1"/>
    <x v="6"/>
    <x v="0"/>
    <x v="2"/>
    <n v="9.4245000000000001"/>
  </r>
  <r>
    <d v="2020-09-06T00:00:00"/>
    <n v="9"/>
    <x v="1"/>
    <x v="7"/>
    <x v="0"/>
    <x v="0"/>
    <n v="0"/>
  </r>
  <r>
    <d v="2020-09-06T00:00:00"/>
    <n v="9"/>
    <x v="1"/>
    <x v="7"/>
    <x v="0"/>
    <x v="1"/>
    <n v="13103.1965"/>
  </r>
  <r>
    <d v="2020-09-06T00:00:00"/>
    <n v="9"/>
    <x v="1"/>
    <x v="7"/>
    <x v="0"/>
    <x v="2"/>
    <n v="0"/>
  </r>
  <r>
    <d v="2020-09-07T00:00:00"/>
    <n v="9"/>
    <x v="1"/>
    <x v="0"/>
    <x v="0"/>
    <x v="0"/>
    <n v="4693705.7254999997"/>
  </r>
  <r>
    <d v="2020-09-07T00:00:00"/>
    <n v="9"/>
    <x v="1"/>
    <x v="0"/>
    <x v="0"/>
    <x v="1"/>
    <n v="16590.261500000001"/>
  </r>
  <r>
    <d v="2020-09-07T00:00:00"/>
    <n v="9"/>
    <x v="1"/>
    <x v="0"/>
    <x v="0"/>
    <x v="2"/>
    <n v="70546.466450000007"/>
  </r>
  <r>
    <d v="2020-09-07T00:00:00"/>
    <n v="9"/>
    <x v="1"/>
    <x v="1"/>
    <x v="0"/>
    <x v="0"/>
    <n v="97772.904500000004"/>
  </r>
  <r>
    <d v="2020-09-07T00:00:00"/>
    <n v="9"/>
    <x v="1"/>
    <x v="1"/>
    <x v="0"/>
    <x v="1"/>
    <n v="1520.4860000000001"/>
  </r>
  <r>
    <d v="2020-09-07T00:00:00"/>
    <n v="9"/>
    <x v="1"/>
    <x v="1"/>
    <x v="0"/>
    <x v="2"/>
    <n v="16764.017865000002"/>
  </r>
  <r>
    <d v="2020-09-07T00:00:00"/>
    <n v="9"/>
    <x v="1"/>
    <x v="2"/>
    <x v="0"/>
    <x v="0"/>
    <n v="3687791.1425000001"/>
  </r>
  <r>
    <d v="2020-09-07T00:00:00"/>
    <n v="9"/>
    <x v="1"/>
    <x v="2"/>
    <x v="0"/>
    <x v="1"/>
    <n v="6713.3855000000003"/>
  </r>
  <r>
    <d v="2020-09-07T00:00:00"/>
    <n v="9"/>
    <x v="1"/>
    <x v="2"/>
    <x v="0"/>
    <x v="2"/>
    <n v="89831.000554350001"/>
  </r>
  <r>
    <d v="2020-09-07T00:00:00"/>
    <n v="9"/>
    <x v="1"/>
    <x v="3"/>
    <x v="0"/>
    <x v="0"/>
    <n v="376687.84049999999"/>
  </r>
  <r>
    <d v="2020-09-07T00:00:00"/>
    <n v="9"/>
    <x v="1"/>
    <x v="3"/>
    <x v="0"/>
    <x v="1"/>
    <n v="1463.9390000000001"/>
  </r>
  <r>
    <d v="2020-09-07T00:00:00"/>
    <n v="9"/>
    <x v="1"/>
    <x v="3"/>
    <x v="0"/>
    <x v="2"/>
    <n v="7985.2531900000004"/>
  </r>
  <r>
    <d v="2020-09-07T00:00:00"/>
    <n v="9"/>
    <x v="1"/>
    <x v="4"/>
    <x v="1"/>
    <x v="0"/>
    <n v="139140.1765"/>
  </r>
  <r>
    <d v="2020-09-07T00:00:00"/>
    <n v="9"/>
    <x v="1"/>
    <x v="4"/>
    <x v="1"/>
    <x v="1"/>
    <n v="458.65899999999999"/>
  </r>
  <r>
    <d v="2020-09-07T00:00:00"/>
    <n v="9"/>
    <x v="1"/>
    <x v="4"/>
    <x v="1"/>
    <x v="2"/>
    <n v="9658.5335821000008"/>
  </r>
  <r>
    <d v="2020-09-07T00:00:00"/>
    <n v="9"/>
    <x v="1"/>
    <x v="4"/>
    <x v="2"/>
    <x v="0"/>
    <n v="1813129.291"/>
  </r>
  <r>
    <d v="2020-09-07T00:00:00"/>
    <n v="9"/>
    <x v="1"/>
    <x v="4"/>
    <x v="2"/>
    <x v="1"/>
    <n v="1724.6835000000001"/>
  </r>
  <r>
    <d v="2020-09-07T00:00:00"/>
    <n v="9"/>
    <x v="1"/>
    <x v="4"/>
    <x v="2"/>
    <x v="2"/>
    <n v="53033.860549999998"/>
  </r>
  <r>
    <d v="2020-09-07T00:00:00"/>
    <n v="9"/>
    <x v="1"/>
    <x v="5"/>
    <x v="0"/>
    <x v="0"/>
    <n v="76454.685500000007"/>
  </r>
  <r>
    <d v="2020-09-07T00:00:00"/>
    <n v="9"/>
    <x v="1"/>
    <x v="5"/>
    <x v="0"/>
    <x v="1"/>
    <n v="251.32"/>
  </r>
  <r>
    <d v="2020-09-07T00:00:00"/>
    <n v="9"/>
    <x v="1"/>
    <x v="5"/>
    <x v="0"/>
    <x v="2"/>
    <n v="2680.3278"/>
  </r>
  <r>
    <d v="2020-09-07T00:00:00"/>
    <n v="9"/>
    <x v="1"/>
    <x v="6"/>
    <x v="0"/>
    <x v="0"/>
    <n v="0"/>
  </r>
  <r>
    <d v="2020-09-07T00:00:00"/>
    <n v="9"/>
    <x v="1"/>
    <x v="6"/>
    <x v="0"/>
    <x v="1"/>
    <n v="12.566000000000001"/>
  </r>
  <r>
    <d v="2020-09-07T00:00:00"/>
    <n v="9"/>
    <x v="1"/>
    <x v="6"/>
    <x v="0"/>
    <x v="2"/>
    <n v="254.4615"/>
  </r>
  <r>
    <d v="2020-09-07T00:00:00"/>
    <n v="9"/>
    <x v="1"/>
    <x v="7"/>
    <x v="0"/>
    <x v="0"/>
    <n v="0"/>
  </r>
  <r>
    <d v="2020-09-07T00:00:00"/>
    <n v="9"/>
    <x v="1"/>
    <x v="7"/>
    <x v="0"/>
    <x v="1"/>
    <n v="13539.865"/>
  </r>
  <r>
    <d v="2020-09-07T00:00:00"/>
    <n v="9"/>
    <x v="1"/>
    <x v="7"/>
    <x v="0"/>
    <x v="2"/>
    <n v="0"/>
  </r>
  <r>
    <d v="2020-09-08T00:00:00"/>
    <n v="9"/>
    <x v="1"/>
    <x v="0"/>
    <x v="0"/>
    <x v="0"/>
    <n v="3833380.8185000001"/>
  </r>
  <r>
    <d v="2020-09-08T00:00:00"/>
    <n v="9"/>
    <x v="1"/>
    <x v="0"/>
    <x v="0"/>
    <x v="1"/>
    <n v="12072.7845"/>
  </r>
  <r>
    <d v="2020-09-08T00:00:00"/>
    <n v="9"/>
    <x v="1"/>
    <x v="0"/>
    <x v="0"/>
    <x v="2"/>
    <n v="58094.754220000003"/>
  </r>
  <r>
    <d v="2020-09-08T00:00:00"/>
    <n v="9"/>
    <x v="1"/>
    <x v="1"/>
    <x v="0"/>
    <x v="0"/>
    <n v="88345.263000000006"/>
  </r>
  <r>
    <d v="2020-09-08T00:00:00"/>
    <n v="9"/>
    <x v="1"/>
    <x v="1"/>
    <x v="0"/>
    <x v="1"/>
    <n v="1310.0055"/>
  </r>
  <r>
    <d v="2020-09-08T00:00:00"/>
    <n v="9"/>
    <x v="1"/>
    <x v="1"/>
    <x v="0"/>
    <x v="2"/>
    <n v="12506.719895"/>
  </r>
  <r>
    <d v="2020-09-08T00:00:00"/>
    <n v="9"/>
    <x v="1"/>
    <x v="2"/>
    <x v="0"/>
    <x v="0"/>
    <n v="3925451.9005"/>
  </r>
  <r>
    <d v="2020-09-08T00:00:00"/>
    <n v="9"/>
    <x v="1"/>
    <x v="2"/>
    <x v="0"/>
    <x v="1"/>
    <n v="5648.4170000000004"/>
  </r>
  <r>
    <d v="2020-09-08T00:00:00"/>
    <n v="9"/>
    <x v="1"/>
    <x v="2"/>
    <x v="0"/>
    <x v="2"/>
    <n v="85955.772442650006"/>
  </r>
  <r>
    <d v="2020-09-08T00:00:00"/>
    <n v="9"/>
    <x v="1"/>
    <x v="3"/>
    <x v="0"/>
    <x v="0"/>
    <n v="361118.56650000002"/>
  </r>
  <r>
    <d v="2020-09-08T00:00:00"/>
    <n v="9"/>
    <x v="1"/>
    <x v="3"/>
    <x v="0"/>
    <x v="1"/>
    <n v="1266.0245"/>
  </r>
  <r>
    <d v="2020-09-08T00:00:00"/>
    <n v="9"/>
    <x v="1"/>
    <x v="3"/>
    <x v="0"/>
    <x v="2"/>
    <n v="7159.2271799999999"/>
  </r>
  <r>
    <d v="2020-09-08T00:00:00"/>
    <n v="9"/>
    <x v="1"/>
    <x v="4"/>
    <x v="1"/>
    <x v="0"/>
    <n v="172257.8695"/>
  </r>
  <r>
    <d v="2020-09-08T00:00:00"/>
    <n v="9"/>
    <x v="1"/>
    <x v="4"/>
    <x v="1"/>
    <x v="1"/>
    <n v="389.54599999999999"/>
  </r>
  <r>
    <d v="2020-09-08T00:00:00"/>
    <n v="9"/>
    <x v="1"/>
    <x v="4"/>
    <x v="1"/>
    <x v="2"/>
    <n v="9758.8366506999992"/>
  </r>
  <r>
    <d v="2020-09-08T00:00:00"/>
    <n v="9"/>
    <x v="1"/>
    <x v="4"/>
    <x v="2"/>
    <x v="0"/>
    <n v="1723605.9654999999"/>
  </r>
  <r>
    <d v="2020-09-08T00:00:00"/>
    <n v="9"/>
    <x v="1"/>
    <x v="4"/>
    <x v="2"/>
    <x v="1"/>
    <n v="2692.2655"/>
  </r>
  <r>
    <d v="2020-09-08T00:00:00"/>
    <n v="9"/>
    <x v="1"/>
    <x v="4"/>
    <x v="2"/>
    <x v="2"/>
    <n v="40638.37457285"/>
  </r>
  <r>
    <d v="2020-09-08T00:00:00"/>
    <n v="9"/>
    <x v="1"/>
    <x v="5"/>
    <x v="0"/>
    <x v="0"/>
    <n v="75081.850000000006"/>
  </r>
  <r>
    <d v="2020-09-08T00:00:00"/>
    <n v="9"/>
    <x v="1"/>
    <x v="5"/>
    <x v="0"/>
    <x v="1"/>
    <n v="235.61250000000001"/>
  </r>
  <r>
    <d v="2020-09-08T00:00:00"/>
    <n v="9"/>
    <x v="1"/>
    <x v="5"/>
    <x v="0"/>
    <x v="2"/>
    <n v="2634.4618999999998"/>
  </r>
  <r>
    <d v="2020-09-08T00:00:00"/>
    <n v="9"/>
    <x v="1"/>
    <x v="6"/>
    <x v="0"/>
    <x v="0"/>
    <n v="0"/>
  </r>
  <r>
    <d v="2020-09-08T00:00:00"/>
    <n v="9"/>
    <x v="1"/>
    <x v="6"/>
    <x v="0"/>
    <x v="1"/>
    <n v="3.1415000000000002"/>
  </r>
  <r>
    <d v="2020-09-08T00:00:00"/>
    <n v="9"/>
    <x v="1"/>
    <x v="6"/>
    <x v="0"/>
    <x v="2"/>
    <n v="0"/>
  </r>
  <r>
    <d v="2020-09-08T00:00:00"/>
    <n v="9"/>
    <x v="1"/>
    <x v="7"/>
    <x v="0"/>
    <x v="0"/>
    <n v="0"/>
  </r>
  <r>
    <d v="2020-09-08T00:00:00"/>
    <n v="9"/>
    <x v="1"/>
    <x v="7"/>
    <x v="0"/>
    <x v="1"/>
    <n v="8500.8989999999994"/>
  </r>
  <r>
    <d v="2020-09-08T00:00:00"/>
    <n v="9"/>
    <x v="1"/>
    <x v="7"/>
    <x v="0"/>
    <x v="2"/>
    <n v="0"/>
  </r>
  <r>
    <d v="2020-09-09T00:00:00"/>
    <n v="9"/>
    <x v="1"/>
    <x v="0"/>
    <x v="0"/>
    <x v="0"/>
    <n v="2729344.6244999999"/>
  </r>
  <r>
    <d v="2020-09-09T00:00:00"/>
    <n v="9"/>
    <x v="1"/>
    <x v="0"/>
    <x v="0"/>
    <x v="1"/>
    <n v="8925.0015000000003"/>
  </r>
  <r>
    <d v="2020-09-09T00:00:00"/>
    <n v="9"/>
    <x v="1"/>
    <x v="0"/>
    <x v="0"/>
    <x v="2"/>
    <n v="46477.015995000002"/>
  </r>
  <r>
    <d v="2020-09-09T00:00:00"/>
    <n v="9"/>
    <x v="1"/>
    <x v="1"/>
    <x v="0"/>
    <x v="0"/>
    <n v="51734.222000000002"/>
  </r>
  <r>
    <d v="2020-09-09T00:00:00"/>
    <n v="9"/>
    <x v="1"/>
    <x v="1"/>
    <x v="0"/>
    <x v="1"/>
    <n v="948.73299999999995"/>
  </r>
  <r>
    <d v="2020-09-09T00:00:00"/>
    <n v="9"/>
    <x v="1"/>
    <x v="1"/>
    <x v="0"/>
    <x v="2"/>
    <n v="11487.491635"/>
  </r>
  <r>
    <d v="2020-09-09T00:00:00"/>
    <n v="9"/>
    <x v="1"/>
    <x v="2"/>
    <x v="0"/>
    <x v="0"/>
    <n v="3814833.4024999999"/>
  </r>
  <r>
    <d v="2020-09-09T00:00:00"/>
    <n v="9"/>
    <x v="1"/>
    <x v="2"/>
    <x v="0"/>
    <x v="1"/>
    <n v="5645.2754999999997"/>
  </r>
  <r>
    <d v="2020-09-09T00:00:00"/>
    <n v="9"/>
    <x v="1"/>
    <x v="2"/>
    <x v="0"/>
    <x v="2"/>
    <n v="89200.973985949997"/>
  </r>
  <r>
    <d v="2020-09-09T00:00:00"/>
    <n v="9"/>
    <x v="1"/>
    <x v="3"/>
    <x v="0"/>
    <x v="0"/>
    <n v="368325.16749999998"/>
  </r>
  <r>
    <d v="2020-09-09T00:00:00"/>
    <n v="9"/>
    <x v="1"/>
    <x v="3"/>
    <x v="0"/>
    <x v="1"/>
    <n v="1196.9114999999999"/>
  </r>
  <r>
    <d v="2020-09-09T00:00:00"/>
    <n v="9"/>
    <x v="1"/>
    <x v="3"/>
    <x v="0"/>
    <x v="2"/>
    <n v="8006.4583149999999"/>
  </r>
  <r>
    <d v="2020-09-09T00:00:00"/>
    <n v="9"/>
    <x v="1"/>
    <x v="4"/>
    <x v="1"/>
    <x v="0"/>
    <n v="176156.47099999999"/>
  </r>
  <r>
    <d v="2020-09-09T00:00:00"/>
    <n v="9"/>
    <x v="1"/>
    <x v="4"/>
    <x v="1"/>
    <x v="1"/>
    <n v="420.96100000000001"/>
  </r>
  <r>
    <d v="2020-09-09T00:00:00"/>
    <n v="9"/>
    <x v="1"/>
    <x v="4"/>
    <x v="1"/>
    <x v="2"/>
    <n v="9727.2108560500001"/>
  </r>
  <r>
    <d v="2020-09-09T00:00:00"/>
    <n v="9"/>
    <x v="1"/>
    <x v="4"/>
    <x v="2"/>
    <x v="0"/>
    <n v="2101006.9265000001"/>
  </r>
  <r>
    <d v="2020-09-09T00:00:00"/>
    <n v="9"/>
    <x v="1"/>
    <x v="4"/>
    <x v="2"/>
    <x v="1"/>
    <n v="3047.2550000000001"/>
  </r>
  <r>
    <d v="2020-09-09T00:00:00"/>
    <n v="9"/>
    <x v="1"/>
    <x v="4"/>
    <x v="2"/>
    <x v="2"/>
    <n v="60524.070201150003"/>
  </r>
  <r>
    <d v="2020-09-09T00:00:00"/>
    <n v="9"/>
    <x v="1"/>
    <x v="5"/>
    <x v="0"/>
    <x v="0"/>
    <n v="67287.788499999995"/>
  </r>
  <r>
    <d v="2020-09-09T00:00:00"/>
    <n v="9"/>
    <x v="1"/>
    <x v="5"/>
    <x v="0"/>
    <x v="1"/>
    <n v="194.773"/>
  </r>
  <r>
    <d v="2020-09-09T00:00:00"/>
    <n v="9"/>
    <x v="1"/>
    <x v="5"/>
    <x v="0"/>
    <x v="2"/>
    <n v="2117.3710000000001"/>
  </r>
  <r>
    <d v="2020-09-09T00:00:00"/>
    <n v="9"/>
    <x v="1"/>
    <x v="6"/>
    <x v="0"/>
    <x v="0"/>
    <n v="0"/>
  </r>
  <r>
    <d v="2020-09-09T00:00:00"/>
    <n v="9"/>
    <x v="1"/>
    <x v="6"/>
    <x v="0"/>
    <x v="1"/>
    <n v="6.2830000000000004"/>
  </r>
  <r>
    <d v="2020-09-09T00:00:00"/>
    <n v="9"/>
    <x v="1"/>
    <x v="6"/>
    <x v="0"/>
    <x v="2"/>
    <n v="245.03700000000001"/>
  </r>
  <r>
    <d v="2020-09-09T00:00:00"/>
    <n v="9"/>
    <x v="1"/>
    <x v="7"/>
    <x v="0"/>
    <x v="0"/>
    <n v="0"/>
  </r>
  <r>
    <d v="2020-09-09T00:00:00"/>
    <n v="9"/>
    <x v="1"/>
    <x v="7"/>
    <x v="0"/>
    <x v="1"/>
    <n v="8076.7965000000004"/>
  </r>
  <r>
    <d v="2020-09-09T00:00:00"/>
    <n v="9"/>
    <x v="1"/>
    <x v="7"/>
    <x v="0"/>
    <x v="2"/>
    <n v="0"/>
  </r>
  <r>
    <d v="2020-09-10T00:00:00"/>
    <n v="9"/>
    <x v="1"/>
    <x v="0"/>
    <x v="0"/>
    <x v="0"/>
    <n v="1727476.2934999999"/>
  </r>
  <r>
    <d v="2020-09-10T00:00:00"/>
    <n v="9"/>
    <x v="1"/>
    <x v="0"/>
    <x v="0"/>
    <x v="1"/>
    <n v="4159.3459999999995"/>
  </r>
  <r>
    <d v="2020-09-10T00:00:00"/>
    <n v="9"/>
    <x v="1"/>
    <x v="0"/>
    <x v="0"/>
    <x v="2"/>
    <n v="27788.201079999999"/>
  </r>
  <r>
    <d v="2020-09-10T00:00:00"/>
    <n v="9"/>
    <x v="1"/>
    <x v="1"/>
    <x v="0"/>
    <x v="0"/>
    <n v="123197.064"/>
  </r>
  <r>
    <d v="2020-09-10T00:00:00"/>
    <n v="9"/>
    <x v="1"/>
    <x v="1"/>
    <x v="0"/>
    <x v="1"/>
    <n v="1690.127"/>
  </r>
  <r>
    <d v="2020-09-10T00:00:00"/>
    <n v="9"/>
    <x v="1"/>
    <x v="1"/>
    <x v="0"/>
    <x v="2"/>
    <n v="15061.953165000001"/>
  </r>
  <r>
    <d v="2020-09-10T00:00:00"/>
    <n v="9"/>
    <x v="1"/>
    <x v="2"/>
    <x v="0"/>
    <x v="0"/>
    <n v="4119357.8465"/>
  </r>
  <r>
    <d v="2020-09-10T00:00:00"/>
    <n v="9"/>
    <x v="1"/>
    <x v="2"/>
    <x v="0"/>
    <x v="1"/>
    <n v="6147.9155000000001"/>
  </r>
  <r>
    <d v="2020-09-10T00:00:00"/>
    <n v="9"/>
    <x v="1"/>
    <x v="2"/>
    <x v="0"/>
    <x v="2"/>
    <n v="95783.050440649997"/>
  </r>
  <r>
    <d v="2020-09-10T00:00:00"/>
    <n v="9"/>
    <x v="1"/>
    <x v="3"/>
    <x v="0"/>
    <x v="0"/>
    <n v="350559.98499999999"/>
  </r>
  <r>
    <d v="2020-09-10T00:00:00"/>
    <n v="9"/>
    <x v="1"/>
    <x v="3"/>
    <x v="0"/>
    <x v="1"/>
    <n v="1200.0530000000001"/>
  </r>
  <r>
    <d v="2020-09-10T00:00:00"/>
    <n v="9"/>
    <x v="1"/>
    <x v="3"/>
    <x v="0"/>
    <x v="2"/>
    <n v="7188.097565"/>
  </r>
  <r>
    <d v="2020-09-10T00:00:00"/>
    <n v="9"/>
    <x v="1"/>
    <x v="4"/>
    <x v="1"/>
    <x v="0"/>
    <n v="173816.05350000001"/>
  </r>
  <r>
    <d v="2020-09-10T00:00:00"/>
    <n v="9"/>
    <x v="1"/>
    <x v="4"/>
    <x v="1"/>
    <x v="1"/>
    <n v="474.36649999999997"/>
  </r>
  <r>
    <d v="2020-09-10T00:00:00"/>
    <n v="9"/>
    <x v="1"/>
    <x v="4"/>
    <x v="1"/>
    <x v="2"/>
    <n v="9592.6051206499997"/>
  </r>
  <r>
    <d v="2020-09-10T00:00:00"/>
    <n v="9"/>
    <x v="1"/>
    <x v="4"/>
    <x v="2"/>
    <x v="0"/>
    <n v="1451643.169"/>
  </r>
  <r>
    <d v="2020-09-10T00:00:00"/>
    <n v="9"/>
    <x v="1"/>
    <x v="4"/>
    <x v="2"/>
    <x v="1"/>
    <n v="1988.5695000000001"/>
  </r>
  <r>
    <d v="2020-09-10T00:00:00"/>
    <n v="9"/>
    <x v="1"/>
    <x v="4"/>
    <x v="2"/>
    <x v="2"/>
    <n v="55818.967427800002"/>
  </r>
  <r>
    <d v="2020-09-10T00:00:00"/>
    <n v="9"/>
    <x v="1"/>
    <x v="5"/>
    <x v="0"/>
    <x v="0"/>
    <n v="67058.459000000003"/>
  </r>
  <r>
    <d v="2020-09-10T00:00:00"/>
    <n v="9"/>
    <x v="1"/>
    <x v="5"/>
    <x v="0"/>
    <x v="1"/>
    <n v="216.76349999999999"/>
  </r>
  <r>
    <d v="2020-09-10T00:00:00"/>
    <n v="9"/>
    <x v="1"/>
    <x v="5"/>
    <x v="0"/>
    <x v="2"/>
    <n v="2050.1428999999998"/>
  </r>
  <r>
    <d v="2020-09-10T00:00:00"/>
    <n v="9"/>
    <x v="1"/>
    <x v="6"/>
    <x v="0"/>
    <x v="0"/>
    <n v="0"/>
  </r>
  <r>
    <d v="2020-09-10T00:00:00"/>
    <n v="9"/>
    <x v="1"/>
    <x v="6"/>
    <x v="0"/>
    <x v="1"/>
    <n v="6.2830000000000004"/>
  </r>
  <r>
    <d v="2020-09-10T00:00:00"/>
    <n v="9"/>
    <x v="1"/>
    <x v="6"/>
    <x v="0"/>
    <x v="2"/>
    <n v="9.4245000000000001"/>
  </r>
  <r>
    <d v="2020-09-10T00:00:00"/>
    <n v="9"/>
    <x v="1"/>
    <x v="7"/>
    <x v="0"/>
    <x v="0"/>
    <n v="0"/>
  </r>
  <r>
    <d v="2020-09-10T00:00:00"/>
    <n v="9"/>
    <x v="1"/>
    <x v="7"/>
    <x v="0"/>
    <x v="1"/>
    <n v="6769.9324999999999"/>
  </r>
  <r>
    <d v="2020-09-10T00:00:00"/>
    <n v="9"/>
    <x v="1"/>
    <x v="7"/>
    <x v="0"/>
    <x v="2"/>
    <n v="0"/>
  </r>
  <r>
    <d v="2020-09-11T00:00:00"/>
    <n v="9"/>
    <x v="1"/>
    <x v="0"/>
    <x v="0"/>
    <x v="0"/>
    <n v="1832191.9129999999"/>
  </r>
  <r>
    <d v="2020-09-11T00:00:00"/>
    <n v="9"/>
    <x v="1"/>
    <x v="0"/>
    <x v="0"/>
    <x v="1"/>
    <n v="4781.3630000000003"/>
  </r>
  <r>
    <d v="2020-09-11T00:00:00"/>
    <n v="9"/>
    <x v="1"/>
    <x v="0"/>
    <x v="0"/>
    <x v="2"/>
    <n v="33689.383170000001"/>
  </r>
  <r>
    <d v="2020-09-11T00:00:00"/>
    <n v="9"/>
    <x v="1"/>
    <x v="1"/>
    <x v="0"/>
    <x v="0"/>
    <n v="82850.779500000004"/>
  </r>
  <r>
    <d v="2020-09-11T00:00:00"/>
    <n v="9"/>
    <x v="1"/>
    <x v="1"/>
    <x v="0"/>
    <x v="1"/>
    <n v="1313.1469999999999"/>
  </r>
  <r>
    <d v="2020-09-11T00:00:00"/>
    <n v="9"/>
    <x v="1"/>
    <x v="1"/>
    <x v="0"/>
    <x v="2"/>
    <n v="13592.610785000001"/>
  </r>
  <r>
    <d v="2020-09-11T00:00:00"/>
    <n v="9"/>
    <x v="1"/>
    <x v="2"/>
    <x v="0"/>
    <x v="0"/>
    <n v="3886827.1579999998"/>
  </r>
  <r>
    <d v="2020-09-11T00:00:00"/>
    <n v="9"/>
    <x v="1"/>
    <x v="2"/>
    <x v="0"/>
    <x v="1"/>
    <n v="5535.3230000000003"/>
  </r>
  <r>
    <d v="2020-09-11T00:00:00"/>
    <n v="9"/>
    <x v="1"/>
    <x v="2"/>
    <x v="0"/>
    <x v="2"/>
    <n v="89750.927175000004"/>
  </r>
  <r>
    <d v="2020-09-11T00:00:00"/>
    <n v="9"/>
    <x v="1"/>
    <x v="3"/>
    <x v="0"/>
    <x v="0"/>
    <n v="352529.70549999998"/>
  </r>
  <r>
    <d v="2020-09-11T00:00:00"/>
    <n v="9"/>
    <x v="1"/>
    <x v="3"/>
    <x v="0"/>
    <x v="1"/>
    <n v="1152.9304999999999"/>
  </r>
  <r>
    <d v="2020-09-11T00:00:00"/>
    <n v="9"/>
    <x v="1"/>
    <x v="3"/>
    <x v="0"/>
    <x v="2"/>
    <n v="7308.2913550000003"/>
  </r>
  <r>
    <d v="2020-09-11T00:00:00"/>
    <n v="9"/>
    <x v="1"/>
    <x v="4"/>
    <x v="1"/>
    <x v="0"/>
    <n v="1016093.0429999999"/>
  </r>
  <r>
    <d v="2020-09-11T00:00:00"/>
    <n v="9"/>
    <x v="1"/>
    <x v="4"/>
    <x v="1"/>
    <x v="1"/>
    <n v="1690.127"/>
  </r>
  <r>
    <d v="2020-09-11T00:00:00"/>
    <n v="9"/>
    <x v="1"/>
    <x v="4"/>
    <x v="1"/>
    <x v="2"/>
    <n v="15799.2896036"/>
  </r>
  <r>
    <d v="2020-09-11T00:00:00"/>
    <n v="9"/>
    <x v="1"/>
    <x v="4"/>
    <x v="2"/>
    <x v="0"/>
    <n v="1447474.3984999999"/>
  </r>
  <r>
    <d v="2020-09-11T00:00:00"/>
    <n v="9"/>
    <x v="1"/>
    <x v="4"/>
    <x v="2"/>
    <x v="1"/>
    <n v="1818.9285"/>
  </r>
  <r>
    <d v="2020-09-11T00:00:00"/>
    <n v="9"/>
    <x v="1"/>
    <x v="4"/>
    <x v="2"/>
    <x v="2"/>
    <n v="57644.618423649998"/>
  </r>
  <r>
    <d v="2020-09-11T00:00:00"/>
    <n v="9"/>
    <x v="1"/>
    <x v="5"/>
    <x v="0"/>
    <x v="0"/>
    <n v="60781.741999999998"/>
  </r>
  <r>
    <d v="2020-09-11T00:00:00"/>
    <n v="9"/>
    <x v="1"/>
    <x v="5"/>
    <x v="0"/>
    <x v="1"/>
    <n v="175.92400000000001"/>
  </r>
  <r>
    <d v="2020-09-11T00:00:00"/>
    <n v="9"/>
    <x v="1"/>
    <x v="5"/>
    <x v="0"/>
    <x v="2"/>
    <n v="2139.3615"/>
  </r>
  <r>
    <d v="2020-09-11T00:00:00"/>
    <n v="9"/>
    <x v="1"/>
    <x v="6"/>
    <x v="0"/>
    <x v="0"/>
    <n v="0"/>
  </r>
  <r>
    <d v="2020-09-11T00:00:00"/>
    <n v="9"/>
    <x v="1"/>
    <x v="6"/>
    <x v="0"/>
    <x v="1"/>
    <n v="12.566000000000001"/>
  </r>
  <r>
    <d v="2020-09-11T00:00:00"/>
    <n v="9"/>
    <x v="1"/>
    <x v="6"/>
    <x v="0"/>
    <x v="2"/>
    <n v="245.03700000000001"/>
  </r>
  <r>
    <d v="2020-09-11T00:00:00"/>
    <n v="9"/>
    <x v="1"/>
    <x v="7"/>
    <x v="0"/>
    <x v="0"/>
    <n v="0"/>
  </r>
  <r>
    <d v="2020-09-11T00:00:00"/>
    <n v="9"/>
    <x v="1"/>
    <x v="7"/>
    <x v="0"/>
    <x v="1"/>
    <n v="7806.6274999999996"/>
  </r>
  <r>
    <d v="2020-09-11T00:00:00"/>
    <n v="9"/>
    <x v="1"/>
    <x v="7"/>
    <x v="0"/>
    <x v="2"/>
    <n v="0"/>
  </r>
  <r>
    <d v="2020-09-12T00:00:00"/>
    <n v="9"/>
    <x v="1"/>
    <x v="0"/>
    <x v="0"/>
    <x v="0"/>
    <n v="2560828.2815"/>
  </r>
  <r>
    <d v="2020-09-12T00:00:00"/>
    <n v="9"/>
    <x v="1"/>
    <x v="0"/>
    <x v="0"/>
    <x v="1"/>
    <n v="11406.7865"/>
  </r>
  <r>
    <d v="2020-09-12T00:00:00"/>
    <n v="9"/>
    <x v="1"/>
    <x v="0"/>
    <x v="0"/>
    <x v="2"/>
    <n v="49033.568695000002"/>
  </r>
  <r>
    <d v="2020-09-12T00:00:00"/>
    <n v="9"/>
    <x v="1"/>
    <x v="1"/>
    <x v="0"/>
    <x v="0"/>
    <n v="88775.648499999996"/>
  </r>
  <r>
    <d v="2020-09-12T00:00:00"/>
    <n v="9"/>
    <x v="1"/>
    <x v="1"/>
    <x v="0"/>
    <x v="1"/>
    <n v="1580.1745000000001"/>
  </r>
  <r>
    <d v="2020-09-12T00:00:00"/>
    <n v="9"/>
    <x v="1"/>
    <x v="1"/>
    <x v="0"/>
    <x v="2"/>
    <n v="15504.590515"/>
  </r>
  <r>
    <d v="2020-09-12T00:00:00"/>
    <n v="9"/>
    <x v="1"/>
    <x v="2"/>
    <x v="0"/>
    <x v="0"/>
    <n v="5066520.0965"/>
  </r>
  <r>
    <d v="2020-09-12T00:00:00"/>
    <n v="9"/>
    <x v="1"/>
    <x v="2"/>
    <x v="0"/>
    <x v="1"/>
    <n v="7087.2240000000002"/>
  </r>
  <r>
    <d v="2020-09-12T00:00:00"/>
    <n v="9"/>
    <x v="1"/>
    <x v="2"/>
    <x v="0"/>
    <x v="2"/>
    <n v="129057.72042585"/>
  </r>
  <r>
    <d v="2020-09-12T00:00:00"/>
    <n v="9"/>
    <x v="1"/>
    <x v="3"/>
    <x v="0"/>
    <x v="0"/>
    <n v="372776.67300000001"/>
  </r>
  <r>
    <d v="2020-09-12T00:00:00"/>
    <n v="9"/>
    <x v="1"/>
    <x v="3"/>
    <x v="0"/>
    <x v="1"/>
    <n v="1306.864"/>
  </r>
  <r>
    <d v="2020-09-12T00:00:00"/>
    <n v="9"/>
    <x v="1"/>
    <x v="3"/>
    <x v="0"/>
    <x v="2"/>
    <n v="7677.8574150000004"/>
  </r>
  <r>
    <d v="2020-09-12T00:00:00"/>
    <n v="9"/>
    <x v="1"/>
    <x v="4"/>
    <x v="1"/>
    <x v="0"/>
    <n v="1413059.2660000001"/>
  </r>
  <r>
    <d v="2020-09-12T00:00:00"/>
    <n v="9"/>
    <x v="1"/>
    <x v="4"/>
    <x v="1"/>
    <x v="1"/>
    <n v="3000.1325000000002"/>
  </r>
  <r>
    <d v="2020-09-12T00:00:00"/>
    <n v="9"/>
    <x v="1"/>
    <x v="4"/>
    <x v="1"/>
    <x v="2"/>
    <n v="15790.591104249999"/>
  </r>
  <r>
    <d v="2020-09-12T00:00:00"/>
    <n v="9"/>
    <x v="1"/>
    <x v="4"/>
    <x v="2"/>
    <x v="0"/>
    <n v="1083063.54"/>
  </r>
  <r>
    <d v="2020-09-12T00:00:00"/>
    <n v="9"/>
    <x v="1"/>
    <x v="4"/>
    <x v="2"/>
    <x v="1"/>
    <n v="1507.92"/>
  </r>
  <r>
    <d v="2020-09-12T00:00:00"/>
    <n v="9"/>
    <x v="1"/>
    <x v="4"/>
    <x v="2"/>
    <x v="2"/>
    <n v="59805.697427300001"/>
  </r>
  <r>
    <d v="2020-09-12T00:00:00"/>
    <n v="9"/>
    <x v="1"/>
    <x v="5"/>
    <x v="0"/>
    <x v="0"/>
    <n v="68758.010500000004"/>
  </r>
  <r>
    <d v="2020-09-12T00:00:00"/>
    <n v="9"/>
    <x v="1"/>
    <x v="5"/>
    <x v="0"/>
    <x v="1"/>
    <n v="188.49"/>
  </r>
  <r>
    <d v="2020-09-12T00:00:00"/>
    <n v="9"/>
    <x v="1"/>
    <x v="5"/>
    <x v="0"/>
    <x v="2"/>
    <n v="1849.7152000000001"/>
  </r>
  <r>
    <d v="2020-09-12T00:00:00"/>
    <n v="9"/>
    <x v="1"/>
    <x v="6"/>
    <x v="0"/>
    <x v="0"/>
    <n v="0"/>
  </r>
  <r>
    <d v="2020-09-12T00:00:00"/>
    <n v="9"/>
    <x v="1"/>
    <x v="6"/>
    <x v="0"/>
    <x v="1"/>
    <n v="12.566000000000001"/>
  </r>
  <r>
    <d v="2020-09-12T00:00:00"/>
    <n v="9"/>
    <x v="1"/>
    <x v="6"/>
    <x v="0"/>
    <x v="2"/>
    <n v="0"/>
  </r>
  <r>
    <d v="2020-09-12T00:00:00"/>
    <n v="9"/>
    <x v="1"/>
    <x v="7"/>
    <x v="0"/>
    <x v="0"/>
    <n v="0"/>
  </r>
  <r>
    <d v="2020-09-12T00:00:00"/>
    <n v="9"/>
    <x v="1"/>
    <x v="7"/>
    <x v="0"/>
    <x v="1"/>
    <n v="8698.8135000000002"/>
  </r>
  <r>
    <d v="2020-09-12T00:00:00"/>
    <n v="9"/>
    <x v="1"/>
    <x v="7"/>
    <x v="0"/>
    <x v="2"/>
    <n v="0"/>
  </r>
  <r>
    <d v="2020-09-13T00:00:00"/>
    <n v="9"/>
    <x v="1"/>
    <x v="0"/>
    <x v="0"/>
    <x v="0"/>
    <n v="2567302.9130000002"/>
  </r>
  <r>
    <d v="2020-09-13T00:00:00"/>
    <n v="9"/>
    <x v="1"/>
    <x v="0"/>
    <x v="0"/>
    <x v="1"/>
    <n v="11007.816000000001"/>
  </r>
  <r>
    <d v="2020-09-13T00:00:00"/>
    <n v="9"/>
    <x v="1"/>
    <x v="0"/>
    <x v="0"/>
    <x v="2"/>
    <n v="49793.748865000001"/>
  </r>
  <r>
    <d v="2020-09-13T00:00:00"/>
    <n v="9"/>
    <x v="1"/>
    <x v="1"/>
    <x v="0"/>
    <x v="0"/>
    <n v="80171.08"/>
  </r>
  <r>
    <d v="2020-09-13T00:00:00"/>
    <n v="9"/>
    <x v="1"/>
    <x v="1"/>
    <x v="0"/>
    <x v="1"/>
    <n v="1419.9580000000001"/>
  </r>
  <r>
    <d v="2020-09-13T00:00:00"/>
    <n v="9"/>
    <x v="1"/>
    <x v="1"/>
    <x v="0"/>
    <x v="2"/>
    <n v="14477.665580000001"/>
  </r>
  <r>
    <d v="2020-09-13T00:00:00"/>
    <n v="9"/>
    <x v="1"/>
    <x v="2"/>
    <x v="0"/>
    <x v="0"/>
    <n v="4916356.3964999998"/>
  </r>
  <r>
    <d v="2020-09-13T00:00:00"/>
    <n v="9"/>
    <x v="1"/>
    <x v="2"/>
    <x v="0"/>
    <x v="1"/>
    <n v="7872.5990000000002"/>
  </r>
  <r>
    <d v="2020-09-13T00:00:00"/>
    <n v="9"/>
    <x v="1"/>
    <x v="2"/>
    <x v="0"/>
    <x v="2"/>
    <n v="126358.41608095"/>
  </r>
  <r>
    <d v="2020-09-13T00:00:00"/>
    <n v="9"/>
    <x v="1"/>
    <x v="3"/>
    <x v="0"/>
    <x v="0"/>
    <n v="390592.11949999997"/>
  </r>
  <r>
    <d v="2020-09-13T00:00:00"/>
    <n v="9"/>
    <x v="1"/>
    <x v="3"/>
    <x v="0"/>
    <x v="1"/>
    <n v="1432.5239999999999"/>
  </r>
  <r>
    <d v="2020-09-13T00:00:00"/>
    <n v="9"/>
    <x v="1"/>
    <x v="3"/>
    <x v="0"/>
    <x v="2"/>
    <n v="7843.0374849999998"/>
  </r>
  <r>
    <d v="2020-09-13T00:00:00"/>
    <n v="9"/>
    <x v="1"/>
    <x v="4"/>
    <x v="1"/>
    <x v="0"/>
    <n v="1063548.5419999999"/>
  </r>
  <r>
    <d v="2020-09-13T00:00:00"/>
    <n v="9"/>
    <x v="1"/>
    <x v="4"/>
    <x v="1"/>
    <x v="1"/>
    <n v="3898.6015000000002"/>
  </r>
  <r>
    <d v="2020-09-13T00:00:00"/>
    <n v="9"/>
    <x v="1"/>
    <x v="4"/>
    <x v="1"/>
    <x v="2"/>
    <n v="16009.36390765"/>
  </r>
  <r>
    <d v="2020-09-13T00:00:00"/>
    <n v="9"/>
    <x v="1"/>
    <x v="4"/>
    <x v="2"/>
    <x v="0"/>
    <n v="1355403.3165"/>
  </r>
  <r>
    <d v="2020-09-13T00:00:00"/>
    <n v="9"/>
    <x v="1"/>
    <x v="4"/>
    <x v="2"/>
    <x v="1"/>
    <n v="1608.4480000000001"/>
  </r>
  <r>
    <d v="2020-09-13T00:00:00"/>
    <n v="9"/>
    <x v="1"/>
    <x v="4"/>
    <x v="2"/>
    <x v="2"/>
    <n v="74660.744491000005"/>
  </r>
  <r>
    <d v="2020-09-13T00:00:00"/>
    <n v="9"/>
    <x v="1"/>
    <x v="5"/>
    <x v="0"/>
    <x v="0"/>
    <n v="146547.83350000001"/>
  </r>
  <r>
    <d v="2020-09-13T00:00:00"/>
    <n v="9"/>
    <x v="1"/>
    <x v="5"/>
    <x v="0"/>
    <x v="1"/>
    <n v="226.18799999999999"/>
  </r>
  <r>
    <d v="2020-09-13T00:00:00"/>
    <n v="9"/>
    <x v="1"/>
    <x v="5"/>
    <x v="0"/>
    <x v="2"/>
    <n v="2549.6414"/>
  </r>
  <r>
    <d v="2020-09-13T00:00:00"/>
    <n v="9"/>
    <x v="1"/>
    <x v="6"/>
    <x v="0"/>
    <x v="0"/>
    <n v="0"/>
  </r>
  <r>
    <d v="2020-09-13T00:00:00"/>
    <n v="9"/>
    <x v="1"/>
    <x v="6"/>
    <x v="0"/>
    <x v="1"/>
    <n v="3.1415000000000002"/>
  </r>
  <r>
    <d v="2020-09-13T00:00:00"/>
    <n v="9"/>
    <x v="1"/>
    <x v="6"/>
    <x v="0"/>
    <x v="2"/>
    <n v="47.122500000000002"/>
  </r>
  <r>
    <d v="2020-09-13T00:00:00"/>
    <n v="9"/>
    <x v="1"/>
    <x v="7"/>
    <x v="0"/>
    <x v="0"/>
    <n v="0"/>
  </r>
  <r>
    <d v="2020-09-13T00:00:00"/>
    <n v="9"/>
    <x v="1"/>
    <x v="7"/>
    <x v="0"/>
    <x v="1"/>
    <n v="11519.880499999999"/>
  </r>
  <r>
    <d v="2020-09-13T00:00:00"/>
    <n v="9"/>
    <x v="1"/>
    <x v="7"/>
    <x v="0"/>
    <x v="2"/>
    <n v="0"/>
  </r>
  <r>
    <d v="2020-09-14T00:00:00"/>
    <n v="9"/>
    <x v="1"/>
    <x v="0"/>
    <x v="0"/>
    <x v="0"/>
    <n v="2594213.0019999999"/>
  </r>
  <r>
    <d v="2020-09-14T00:00:00"/>
    <n v="9"/>
    <x v="1"/>
    <x v="0"/>
    <x v="0"/>
    <x v="1"/>
    <n v="8604.5684999999994"/>
  </r>
  <r>
    <d v="2020-09-14T00:00:00"/>
    <n v="9"/>
    <x v="1"/>
    <x v="0"/>
    <x v="0"/>
    <x v="2"/>
    <n v="47536.738189999996"/>
  </r>
  <r>
    <d v="2020-09-14T00:00:00"/>
    <n v="9"/>
    <x v="1"/>
    <x v="1"/>
    <x v="0"/>
    <x v="0"/>
    <n v="65914.952999999994"/>
  </r>
  <r>
    <d v="2020-09-14T00:00:00"/>
    <n v="9"/>
    <x v="1"/>
    <x v="1"/>
    <x v="0"/>
    <x v="1"/>
    <n v="1310.0055"/>
  </r>
  <r>
    <d v="2020-09-14T00:00:00"/>
    <n v="9"/>
    <x v="1"/>
    <x v="1"/>
    <x v="0"/>
    <x v="2"/>
    <n v="12242.04852"/>
  </r>
  <r>
    <d v="2020-09-14T00:00:00"/>
    <n v="9"/>
    <x v="1"/>
    <x v="2"/>
    <x v="0"/>
    <x v="0"/>
    <n v="3388189.429"/>
  </r>
  <r>
    <d v="2020-09-14T00:00:00"/>
    <n v="9"/>
    <x v="1"/>
    <x v="2"/>
    <x v="0"/>
    <x v="1"/>
    <n v="4929.0135"/>
  </r>
  <r>
    <d v="2020-09-14T00:00:00"/>
    <n v="9"/>
    <x v="1"/>
    <x v="2"/>
    <x v="0"/>
    <x v="2"/>
    <n v="82651.27257365"/>
  </r>
  <r>
    <d v="2020-09-14T00:00:00"/>
    <n v="9"/>
    <x v="1"/>
    <x v="3"/>
    <x v="0"/>
    <x v="0"/>
    <n v="363327.04100000003"/>
  </r>
  <r>
    <d v="2020-09-14T00:00:00"/>
    <n v="9"/>
    <x v="1"/>
    <x v="3"/>
    <x v="0"/>
    <x v="1"/>
    <n v="1297.4395"/>
  </r>
  <r>
    <d v="2020-09-14T00:00:00"/>
    <n v="9"/>
    <x v="1"/>
    <x v="3"/>
    <x v="0"/>
    <x v="2"/>
    <n v="6720.2968000000001"/>
  </r>
  <r>
    <d v="2020-09-14T00:00:00"/>
    <n v="9"/>
    <x v="1"/>
    <x v="4"/>
    <x v="1"/>
    <x v="0"/>
    <n v="677948.26599999995"/>
  </r>
  <r>
    <d v="2020-09-14T00:00:00"/>
    <n v="9"/>
    <x v="1"/>
    <x v="4"/>
    <x v="1"/>
    <x v="1"/>
    <n v="2751.9540000000002"/>
  </r>
  <r>
    <d v="2020-09-14T00:00:00"/>
    <n v="9"/>
    <x v="1"/>
    <x v="4"/>
    <x v="1"/>
    <x v="2"/>
    <n v="13346.42556675"/>
  </r>
  <r>
    <d v="2020-09-14T00:00:00"/>
    <n v="9"/>
    <x v="1"/>
    <x v="4"/>
    <x v="2"/>
    <x v="0"/>
    <n v="1194068.4424999999"/>
  </r>
  <r>
    <d v="2020-09-14T00:00:00"/>
    <n v="9"/>
    <x v="1"/>
    <x v="4"/>
    <x v="2"/>
    <x v="1"/>
    <n v="989.57249999999999"/>
  </r>
  <r>
    <d v="2020-09-14T00:00:00"/>
    <n v="9"/>
    <x v="1"/>
    <x v="4"/>
    <x v="2"/>
    <x v="2"/>
    <n v="55316.908605299999"/>
  </r>
  <r>
    <d v="2020-09-14T00:00:00"/>
    <n v="9"/>
    <x v="1"/>
    <x v="5"/>
    <x v="0"/>
    <x v="0"/>
    <n v="83312.58"/>
  </r>
  <r>
    <d v="2020-09-14T00:00:00"/>
    <n v="9"/>
    <x v="1"/>
    <x v="5"/>
    <x v="0"/>
    <x v="1"/>
    <n v="194.773"/>
  </r>
  <r>
    <d v="2020-09-14T00:00:00"/>
    <n v="9"/>
    <x v="1"/>
    <x v="5"/>
    <x v="0"/>
    <x v="2"/>
    <n v="2167.0066999999999"/>
  </r>
  <r>
    <d v="2020-09-14T00:00:00"/>
    <n v="9"/>
    <x v="1"/>
    <x v="6"/>
    <x v="0"/>
    <x v="0"/>
    <n v="0"/>
  </r>
  <r>
    <d v="2020-09-14T00:00:00"/>
    <n v="9"/>
    <x v="1"/>
    <x v="6"/>
    <x v="0"/>
    <x v="1"/>
    <n v="12.566000000000001"/>
  </r>
  <r>
    <d v="2020-09-14T00:00:00"/>
    <n v="9"/>
    <x v="1"/>
    <x v="6"/>
    <x v="0"/>
    <x v="2"/>
    <n v="69.113"/>
  </r>
  <r>
    <d v="2020-09-14T00:00:00"/>
    <n v="9"/>
    <x v="1"/>
    <x v="7"/>
    <x v="0"/>
    <x v="0"/>
    <n v="0"/>
  </r>
  <r>
    <d v="2020-09-14T00:00:00"/>
    <n v="9"/>
    <x v="1"/>
    <x v="7"/>
    <x v="0"/>
    <x v="1"/>
    <n v="7417.0815000000002"/>
  </r>
  <r>
    <d v="2020-09-14T00:00:00"/>
    <n v="9"/>
    <x v="1"/>
    <x v="7"/>
    <x v="0"/>
    <x v="2"/>
    <n v="0"/>
  </r>
  <r>
    <d v="2020-09-15T00:00:00"/>
    <n v="9"/>
    <x v="1"/>
    <x v="0"/>
    <x v="0"/>
    <x v="0"/>
    <n v="2402298.767"/>
  </r>
  <r>
    <d v="2020-09-15T00:00:00"/>
    <n v="9"/>
    <x v="1"/>
    <x v="0"/>
    <x v="0"/>
    <x v="1"/>
    <n v="7442.2134999999998"/>
  </r>
  <r>
    <d v="2020-09-15T00:00:00"/>
    <n v="9"/>
    <x v="1"/>
    <x v="0"/>
    <x v="0"/>
    <x v="2"/>
    <n v="37316.276335000002"/>
  </r>
  <r>
    <d v="2020-09-15T00:00:00"/>
    <n v="9"/>
    <x v="1"/>
    <x v="1"/>
    <x v="0"/>
    <x v="0"/>
    <n v="85561.894"/>
  </r>
  <r>
    <d v="2020-09-15T00:00:00"/>
    <n v="9"/>
    <x v="1"/>
    <x v="1"/>
    <x v="0"/>
    <x v="1"/>
    <n v="1338.279"/>
  </r>
  <r>
    <d v="2020-09-15T00:00:00"/>
    <n v="9"/>
    <x v="1"/>
    <x v="1"/>
    <x v="0"/>
    <x v="2"/>
    <n v="15187.613165000001"/>
  </r>
  <r>
    <d v="2020-09-15T00:00:00"/>
    <n v="9"/>
    <x v="1"/>
    <x v="2"/>
    <x v="0"/>
    <x v="0"/>
    <n v="3615671.727"/>
  </r>
  <r>
    <d v="2020-09-15T00:00:00"/>
    <n v="9"/>
    <x v="1"/>
    <x v="2"/>
    <x v="0"/>
    <x v="1"/>
    <n v="5167.7674999999999"/>
  </r>
  <r>
    <d v="2020-09-15T00:00:00"/>
    <n v="9"/>
    <x v="1"/>
    <x v="2"/>
    <x v="0"/>
    <x v="2"/>
    <n v="79625.492867649999"/>
  </r>
  <r>
    <d v="2020-09-15T00:00:00"/>
    <n v="9"/>
    <x v="1"/>
    <x v="3"/>
    <x v="0"/>
    <x v="0"/>
    <n v="366534.51250000001"/>
  </r>
  <r>
    <d v="2020-09-15T00:00:00"/>
    <n v="9"/>
    <x v="1"/>
    <x v="3"/>
    <x v="0"/>
    <x v="1"/>
    <n v="1200.0530000000001"/>
  </r>
  <r>
    <d v="2020-09-15T00:00:00"/>
    <n v="9"/>
    <x v="1"/>
    <x v="3"/>
    <x v="0"/>
    <x v="2"/>
    <n v="6993.2931500000004"/>
  </r>
  <r>
    <d v="2020-09-15T00:00:00"/>
    <n v="9"/>
    <x v="1"/>
    <x v="4"/>
    <x v="1"/>
    <x v="0"/>
    <n v="170963.57149999999"/>
  </r>
  <r>
    <d v="2020-09-15T00:00:00"/>
    <n v="9"/>
    <x v="1"/>
    <x v="4"/>
    <x v="1"/>
    <x v="1"/>
    <n v="546.62099999999998"/>
  </r>
  <r>
    <d v="2020-09-15T00:00:00"/>
    <n v="9"/>
    <x v="1"/>
    <x v="4"/>
    <x v="1"/>
    <x v="2"/>
    <n v="9924.3434367000009"/>
  </r>
  <r>
    <d v="2020-09-15T00:00:00"/>
    <n v="9"/>
    <x v="1"/>
    <x v="4"/>
    <x v="2"/>
    <x v="0"/>
    <n v="1005129.208"/>
  </r>
  <r>
    <d v="2020-09-15T00:00:00"/>
    <n v="9"/>
    <x v="1"/>
    <x v="4"/>
    <x v="2"/>
    <x v="1"/>
    <n v="785.375"/>
  </r>
  <r>
    <d v="2020-09-15T00:00:00"/>
    <n v="9"/>
    <x v="1"/>
    <x v="4"/>
    <x v="2"/>
    <x v="2"/>
    <n v="48056.004892899997"/>
  </r>
  <r>
    <d v="2020-09-15T00:00:00"/>
    <n v="9"/>
    <x v="1"/>
    <x v="5"/>
    <x v="0"/>
    <x v="0"/>
    <n v="88819.629499999995"/>
  </r>
  <r>
    <d v="2020-09-15T00:00:00"/>
    <n v="9"/>
    <x v="1"/>
    <x v="5"/>
    <x v="0"/>
    <x v="1"/>
    <n v="194.773"/>
  </r>
  <r>
    <d v="2020-09-15T00:00:00"/>
    <n v="9"/>
    <x v="1"/>
    <x v="5"/>
    <x v="0"/>
    <x v="2"/>
    <n v="2759.4935999999998"/>
  </r>
  <r>
    <d v="2020-09-15T00:00:00"/>
    <n v="9"/>
    <x v="1"/>
    <x v="6"/>
    <x v="0"/>
    <x v="0"/>
    <n v="0"/>
  </r>
  <r>
    <d v="2020-09-15T00:00:00"/>
    <n v="9"/>
    <x v="1"/>
    <x v="6"/>
    <x v="0"/>
    <x v="1"/>
    <n v="9.4245000000000001"/>
  </r>
  <r>
    <d v="2020-09-15T00:00:00"/>
    <n v="9"/>
    <x v="1"/>
    <x v="6"/>
    <x v="0"/>
    <x v="2"/>
    <n v="235.61250000000001"/>
  </r>
  <r>
    <d v="2020-09-15T00:00:00"/>
    <n v="9"/>
    <x v="1"/>
    <x v="7"/>
    <x v="0"/>
    <x v="0"/>
    <n v="0"/>
  </r>
  <r>
    <d v="2020-09-15T00:00:00"/>
    <n v="9"/>
    <x v="1"/>
    <x v="7"/>
    <x v="0"/>
    <x v="1"/>
    <n v="6804.4889999999996"/>
  </r>
  <r>
    <d v="2020-09-15T00:00:00"/>
    <n v="9"/>
    <x v="1"/>
    <x v="7"/>
    <x v="0"/>
    <x v="2"/>
    <n v="0"/>
  </r>
  <r>
    <d v="2020-09-16T00:00:00"/>
    <n v="9"/>
    <x v="1"/>
    <x v="0"/>
    <x v="0"/>
    <x v="0"/>
    <n v="2181928.8250000002"/>
  </r>
  <r>
    <d v="2020-09-16T00:00:00"/>
    <n v="9"/>
    <x v="1"/>
    <x v="0"/>
    <x v="0"/>
    <x v="1"/>
    <n v="6600.2915000000003"/>
  </r>
  <r>
    <d v="2020-09-16T00:00:00"/>
    <n v="9"/>
    <x v="1"/>
    <x v="0"/>
    <x v="0"/>
    <x v="2"/>
    <n v="34440.955629999997"/>
  </r>
  <r>
    <d v="2020-09-16T00:00:00"/>
    <n v="9"/>
    <x v="1"/>
    <x v="1"/>
    <x v="0"/>
    <x v="0"/>
    <n v="40594.463000000003"/>
  </r>
  <r>
    <d v="2020-09-16T00:00:00"/>
    <n v="9"/>
    <x v="1"/>
    <x v="1"/>
    <x v="0"/>
    <x v="1"/>
    <n v="892.18600000000004"/>
  </r>
  <r>
    <d v="2020-09-16T00:00:00"/>
    <n v="9"/>
    <x v="1"/>
    <x v="1"/>
    <x v="0"/>
    <x v="2"/>
    <n v="11472.600925000001"/>
  </r>
  <r>
    <d v="2020-09-16T00:00:00"/>
    <n v="9"/>
    <x v="1"/>
    <x v="2"/>
    <x v="0"/>
    <x v="0"/>
    <n v="3339090.9254999999"/>
  </r>
  <r>
    <d v="2020-09-16T00:00:00"/>
    <n v="9"/>
    <x v="1"/>
    <x v="2"/>
    <x v="0"/>
    <x v="1"/>
    <n v="5161.4844999999996"/>
  </r>
  <r>
    <d v="2020-09-16T00:00:00"/>
    <n v="9"/>
    <x v="1"/>
    <x v="2"/>
    <x v="0"/>
    <x v="2"/>
    <n v="76897.559090800001"/>
  </r>
  <r>
    <d v="2020-09-16T00:00:00"/>
    <n v="9"/>
    <x v="1"/>
    <x v="3"/>
    <x v="0"/>
    <x v="0"/>
    <n v="362208.66700000002"/>
  </r>
  <r>
    <d v="2020-09-16T00:00:00"/>
    <n v="9"/>
    <x v="1"/>
    <x v="3"/>
    <x v="0"/>
    <x v="1"/>
    <n v="1162.355"/>
  </r>
  <r>
    <d v="2020-09-16T00:00:00"/>
    <n v="9"/>
    <x v="1"/>
    <x v="3"/>
    <x v="0"/>
    <x v="2"/>
    <n v="7285.7668000000003"/>
  </r>
  <r>
    <d v="2020-09-16T00:00:00"/>
    <n v="9"/>
    <x v="1"/>
    <x v="4"/>
    <x v="1"/>
    <x v="0"/>
    <n v="180793.32500000001"/>
  </r>
  <r>
    <d v="2020-09-16T00:00:00"/>
    <n v="9"/>
    <x v="1"/>
    <x v="4"/>
    <x v="1"/>
    <x v="1"/>
    <n v="477.50799999999998"/>
  </r>
  <r>
    <d v="2020-09-16T00:00:00"/>
    <n v="9"/>
    <x v="1"/>
    <x v="4"/>
    <x v="1"/>
    <x v="2"/>
    <n v="9761.6476648999997"/>
  </r>
  <r>
    <d v="2020-09-16T00:00:00"/>
    <n v="9"/>
    <x v="1"/>
    <x v="4"/>
    <x v="2"/>
    <x v="0"/>
    <n v="1138218.8555000001"/>
  </r>
  <r>
    <d v="2020-09-16T00:00:00"/>
    <n v="9"/>
    <x v="1"/>
    <x v="4"/>
    <x v="2"/>
    <x v="1"/>
    <n v="889.04449999999997"/>
  </r>
  <r>
    <d v="2020-09-16T00:00:00"/>
    <n v="9"/>
    <x v="1"/>
    <x v="4"/>
    <x v="2"/>
    <x v="2"/>
    <n v="50453.365536049998"/>
  </r>
  <r>
    <d v="2020-09-16T00:00:00"/>
    <n v="9"/>
    <x v="1"/>
    <x v="5"/>
    <x v="0"/>
    <x v="0"/>
    <n v="78380.425000000003"/>
  </r>
  <r>
    <d v="2020-09-16T00:00:00"/>
    <n v="9"/>
    <x v="1"/>
    <x v="5"/>
    <x v="0"/>
    <x v="1"/>
    <n v="204.19749999999999"/>
  </r>
  <r>
    <d v="2020-09-16T00:00:00"/>
    <n v="9"/>
    <x v="1"/>
    <x v="5"/>
    <x v="0"/>
    <x v="2"/>
    <n v="2758.2370000000001"/>
  </r>
  <r>
    <d v="2020-09-16T00:00:00"/>
    <n v="9"/>
    <x v="1"/>
    <x v="6"/>
    <x v="0"/>
    <x v="0"/>
    <n v="0"/>
  </r>
  <r>
    <d v="2020-09-16T00:00:00"/>
    <n v="9"/>
    <x v="1"/>
    <x v="6"/>
    <x v="0"/>
    <x v="1"/>
    <n v="3.1415000000000002"/>
  </r>
  <r>
    <d v="2020-09-16T00:00:00"/>
    <n v="9"/>
    <x v="1"/>
    <x v="6"/>
    <x v="0"/>
    <x v="2"/>
    <n v="9.4245000000000001"/>
  </r>
  <r>
    <d v="2020-09-16T00:00:00"/>
    <n v="9"/>
    <x v="1"/>
    <x v="7"/>
    <x v="0"/>
    <x v="0"/>
    <n v="0"/>
  </r>
  <r>
    <d v="2020-09-16T00:00:00"/>
    <n v="9"/>
    <x v="1"/>
    <x v="7"/>
    <x v="0"/>
    <x v="1"/>
    <n v="7275.7139999999999"/>
  </r>
  <r>
    <d v="2020-09-16T00:00:00"/>
    <n v="9"/>
    <x v="1"/>
    <x v="7"/>
    <x v="0"/>
    <x v="2"/>
    <n v="0"/>
  </r>
  <r>
    <d v="2020-09-17T00:00:00"/>
    <n v="9"/>
    <x v="1"/>
    <x v="0"/>
    <x v="0"/>
    <x v="0"/>
    <n v="1815507.4065"/>
  </r>
  <r>
    <d v="2020-09-17T00:00:00"/>
    <n v="9"/>
    <x v="1"/>
    <x v="0"/>
    <x v="0"/>
    <x v="1"/>
    <n v="5400.2385000000004"/>
  </r>
  <r>
    <d v="2020-09-17T00:00:00"/>
    <n v="9"/>
    <x v="1"/>
    <x v="0"/>
    <x v="0"/>
    <x v="2"/>
    <n v="32649.201105"/>
  </r>
  <r>
    <d v="2020-09-17T00:00:00"/>
    <n v="9"/>
    <x v="1"/>
    <x v="1"/>
    <x v="0"/>
    <x v="0"/>
    <n v="54404.497000000003"/>
  </r>
  <r>
    <d v="2020-09-17T00:00:00"/>
    <n v="9"/>
    <x v="1"/>
    <x v="1"/>
    <x v="0"/>
    <x v="1"/>
    <n v="933.02549999999997"/>
  </r>
  <r>
    <d v="2020-09-17T00:00:00"/>
    <n v="9"/>
    <x v="1"/>
    <x v="1"/>
    <x v="0"/>
    <x v="2"/>
    <n v="12629.89811"/>
  </r>
  <r>
    <d v="2020-09-17T00:00:00"/>
    <n v="9"/>
    <x v="1"/>
    <x v="2"/>
    <x v="0"/>
    <x v="0"/>
    <n v="3428121.0355000002"/>
  </r>
  <r>
    <d v="2020-09-17T00:00:00"/>
    <n v="9"/>
    <x v="1"/>
    <x v="2"/>
    <x v="0"/>
    <x v="1"/>
    <n v="5315.4179999999997"/>
  </r>
  <r>
    <d v="2020-09-17T00:00:00"/>
    <n v="9"/>
    <x v="1"/>
    <x v="2"/>
    <x v="0"/>
    <x v="2"/>
    <n v="78102.971489799995"/>
  </r>
  <r>
    <d v="2020-09-17T00:00:00"/>
    <n v="9"/>
    <x v="1"/>
    <x v="3"/>
    <x v="0"/>
    <x v="0"/>
    <n v="338543.7475"/>
  </r>
  <r>
    <d v="2020-09-17T00:00:00"/>
    <n v="9"/>
    <x v="1"/>
    <x v="3"/>
    <x v="0"/>
    <x v="1"/>
    <n v="1130.94"/>
  </r>
  <r>
    <d v="2020-09-17T00:00:00"/>
    <n v="9"/>
    <x v="1"/>
    <x v="3"/>
    <x v="0"/>
    <x v="2"/>
    <n v="7113.2984500000002"/>
  </r>
  <r>
    <d v="2020-09-17T00:00:00"/>
    <n v="9"/>
    <x v="1"/>
    <x v="4"/>
    <x v="1"/>
    <x v="0"/>
    <n v="169666.13200000001"/>
  </r>
  <r>
    <d v="2020-09-17T00:00:00"/>
    <n v="9"/>
    <x v="1"/>
    <x v="4"/>
    <x v="1"/>
    <x v="1"/>
    <n v="304.72550000000001"/>
  </r>
  <r>
    <d v="2020-09-17T00:00:00"/>
    <n v="9"/>
    <x v="1"/>
    <x v="4"/>
    <x v="1"/>
    <x v="2"/>
    <n v="9663.41578725"/>
  </r>
  <r>
    <d v="2020-09-17T00:00:00"/>
    <n v="9"/>
    <x v="1"/>
    <x v="4"/>
    <x v="2"/>
    <x v="0"/>
    <n v="674816.19050000003"/>
  </r>
  <r>
    <d v="2020-09-17T00:00:00"/>
    <n v="9"/>
    <x v="1"/>
    <x v="4"/>
    <x v="2"/>
    <x v="1"/>
    <n v="741.39400000000001"/>
  </r>
  <r>
    <d v="2020-09-17T00:00:00"/>
    <n v="9"/>
    <x v="1"/>
    <x v="4"/>
    <x v="2"/>
    <x v="2"/>
    <n v="42999.12637405"/>
  </r>
  <r>
    <d v="2020-09-17T00:00:00"/>
    <n v="9"/>
    <x v="1"/>
    <x v="5"/>
    <x v="0"/>
    <x v="0"/>
    <n v="83051.835500000001"/>
  </r>
  <r>
    <d v="2020-09-17T00:00:00"/>
    <n v="9"/>
    <x v="1"/>
    <x v="5"/>
    <x v="0"/>
    <x v="1"/>
    <n v="141.36750000000001"/>
  </r>
  <r>
    <d v="2020-09-17T00:00:00"/>
    <n v="9"/>
    <x v="1"/>
    <x v="5"/>
    <x v="0"/>
    <x v="2"/>
    <n v="1649.9158"/>
  </r>
  <r>
    <d v="2020-09-17T00:00:00"/>
    <n v="9"/>
    <x v="1"/>
    <x v="6"/>
    <x v="0"/>
    <x v="0"/>
    <n v="0"/>
  </r>
  <r>
    <d v="2020-09-17T00:00:00"/>
    <n v="9"/>
    <x v="1"/>
    <x v="6"/>
    <x v="0"/>
    <x v="1"/>
    <n v="6.2830000000000004"/>
  </r>
  <r>
    <d v="2020-09-17T00:00:00"/>
    <n v="9"/>
    <x v="1"/>
    <x v="6"/>
    <x v="0"/>
    <x v="2"/>
    <n v="0"/>
  </r>
  <r>
    <d v="2020-09-17T00:00:00"/>
    <n v="9"/>
    <x v="1"/>
    <x v="7"/>
    <x v="0"/>
    <x v="0"/>
    <n v="0"/>
  </r>
  <r>
    <d v="2020-09-17T00:00:00"/>
    <n v="9"/>
    <x v="1"/>
    <x v="7"/>
    <x v="0"/>
    <x v="1"/>
    <n v="8328.1165000000001"/>
  </r>
  <r>
    <d v="2020-09-17T00:00:00"/>
    <n v="9"/>
    <x v="1"/>
    <x v="7"/>
    <x v="0"/>
    <x v="2"/>
    <n v="0"/>
  </r>
  <r>
    <d v="2020-09-18T00:00:00"/>
    <n v="9"/>
    <x v="1"/>
    <x v="0"/>
    <x v="0"/>
    <x v="0"/>
    <n v="2268517.9895000001"/>
  </r>
  <r>
    <d v="2020-09-18T00:00:00"/>
    <n v="9"/>
    <x v="1"/>
    <x v="0"/>
    <x v="0"/>
    <x v="1"/>
    <n v="5623.2849999999999"/>
  </r>
  <r>
    <d v="2020-09-18T00:00:00"/>
    <n v="9"/>
    <x v="1"/>
    <x v="0"/>
    <x v="0"/>
    <x v="2"/>
    <n v="29519.67022"/>
  </r>
  <r>
    <d v="2020-09-18T00:00:00"/>
    <n v="9"/>
    <x v="1"/>
    <x v="1"/>
    <x v="0"/>
    <x v="0"/>
    <n v="72640.904500000004"/>
  </r>
  <r>
    <d v="2020-09-18T00:00:00"/>
    <n v="9"/>
    <x v="1"/>
    <x v="1"/>
    <x v="0"/>
    <x v="1"/>
    <n v="1234.6095"/>
  </r>
  <r>
    <d v="2020-09-18T00:00:00"/>
    <n v="9"/>
    <x v="1"/>
    <x v="1"/>
    <x v="0"/>
    <x v="2"/>
    <n v="15142.532639999999"/>
  </r>
  <r>
    <d v="2020-09-18T00:00:00"/>
    <n v="9"/>
    <x v="1"/>
    <x v="2"/>
    <x v="0"/>
    <x v="0"/>
    <n v="3640555.5485"/>
  </r>
  <r>
    <d v="2020-09-18T00:00:00"/>
    <n v="9"/>
    <x v="1"/>
    <x v="2"/>
    <x v="0"/>
    <x v="1"/>
    <n v="5582.4454999999998"/>
  </r>
  <r>
    <d v="2020-09-18T00:00:00"/>
    <n v="9"/>
    <x v="1"/>
    <x v="2"/>
    <x v="0"/>
    <x v="2"/>
    <n v="80852.291342049997"/>
  </r>
  <r>
    <d v="2020-09-18T00:00:00"/>
    <n v="9"/>
    <x v="1"/>
    <x v="3"/>
    <x v="0"/>
    <x v="0"/>
    <n v="324231.0735"/>
  </r>
  <r>
    <d v="2020-09-18T00:00:00"/>
    <n v="9"/>
    <x v="1"/>
    <x v="3"/>
    <x v="0"/>
    <x v="1"/>
    <n v="1096.3834999999999"/>
  </r>
  <r>
    <d v="2020-09-18T00:00:00"/>
    <n v="9"/>
    <x v="1"/>
    <x v="3"/>
    <x v="0"/>
    <x v="2"/>
    <n v="6962.6635249999999"/>
  </r>
  <r>
    <d v="2020-09-18T00:00:00"/>
    <n v="9"/>
    <x v="1"/>
    <x v="4"/>
    <x v="1"/>
    <x v="0"/>
    <n v="149356.3345"/>
  </r>
  <r>
    <d v="2020-09-18T00:00:00"/>
    <n v="9"/>
    <x v="1"/>
    <x v="4"/>
    <x v="1"/>
    <x v="1"/>
    <n v="248.17850000000001"/>
  </r>
  <r>
    <d v="2020-09-18T00:00:00"/>
    <n v="9"/>
    <x v="1"/>
    <x v="4"/>
    <x v="1"/>
    <x v="2"/>
    <n v="9149.1632324999991"/>
  </r>
  <r>
    <d v="2020-09-18T00:00:00"/>
    <n v="9"/>
    <x v="1"/>
    <x v="4"/>
    <x v="2"/>
    <x v="0"/>
    <n v="971766.478"/>
  </r>
  <r>
    <d v="2020-09-18T00:00:00"/>
    <n v="9"/>
    <x v="1"/>
    <x v="4"/>
    <x v="2"/>
    <x v="1"/>
    <n v="1002.1385"/>
  </r>
  <r>
    <d v="2020-09-18T00:00:00"/>
    <n v="9"/>
    <x v="1"/>
    <x v="4"/>
    <x v="2"/>
    <x v="2"/>
    <n v="45373.267562399997"/>
  </r>
  <r>
    <d v="2020-09-18T00:00:00"/>
    <n v="9"/>
    <x v="1"/>
    <x v="5"/>
    <x v="0"/>
    <x v="0"/>
    <n v="78430.688999999998"/>
  </r>
  <r>
    <d v="2020-09-18T00:00:00"/>
    <n v="9"/>
    <x v="1"/>
    <x v="5"/>
    <x v="0"/>
    <x v="1"/>
    <n v="169.64099999999999"/>
  </r>
  <r>
    <d v="2020-09-18T00:00:00"/>
    <n v="9"/>
    <x v="1"/>
    <x v="5"/>
    <x v="0"/>
    <x v="2"/>
    <n v="2082.1862000000001"/>
  </r>
  <r>
    <d v="2020-09-18T00:00:00"/>
    <n v="9"/>
    <x v="1"/>
    <x v="6"/>
    <x v="0"/>
    <x v="0"/>
    <n v="0"/>
  </r>
  <r>
    <d v="2020-09-18T00:00:00"/>
    <n v="9"/>
    <x v="1"/>
    <x v="6"/>
    <x v="0"/>
    <x v="1"/>
    <n v="6.2830000000000004"/>
  </r>
  <r>
    <d v="2020-09-18T00:00:00"/>
    <n v="9"/>
    <x v="1"/>
    <x v="6"/>
    <x v="0"/>
    <x v="2"/>
    <n v="0"/>
  </r>
  <r>
    <d v="2020-09-18T00:00:00"/>
    <n v="9"/>
    <x v="1"/>
    <x v="7"/>
    <x v="0"/>
    <x v="0"/>
    <n v="0"/>
  </r>
  <r>
    <d v="2020-09-18T00:00:00"/>
    <n v="9"/>
    <x v="1"/>
    <x v="7"/>
    <x v="0"/>
    <x v="1"/>
    <n v="8887.3035"/>
  </r>
  <r>
    <d v="2020-09-18T00:00:00"/>
    <n v="9"/>
    <x v="1"/>
    <x v="7"/>
    <x v="0"/>
    <x v="2"/>
    <n v="0"/>
  </r>
  <r>
    <d v="2020-09-19T00:00:00"/>
    <n v="9"/>
    <x v="1"/>
    <x v="0"/>
    <x v="0"/>
    <x v="0"/>
    <n v="2028906.36"/>
  </r>
  <r>
    <d v="2020-09-19T00:00:00"/>
    <n v="9"/>
    <x v="1"/>
    <x v="0"/>
    <x v="0"/>
    <x v="1"/>
    <n v="6964.7055"/>
  </r>
  <r>
    <d v="2020-09-19T00:00:00"/>
    <n v="9"/>
    <x v="1"/>
    <x v="0"/>
    <x v="0"/>
    <x v="2"/>
    <n v="31554.639674999999"/>
  </r>
  <r>
    <d v="2020-09-19T00:00:00"/>
    <n v="9"/>
    <x v="1"/>
    <x v="1"/>
    <x v="0"/>
    <x v="0"/>
    <n v="123382.41250000001"/>
  </r>
  <r>
    <d v="2020-09-19T00:00:00"/>
    <n v="9"/>
    <x v="1"/>
    <x v="1"/>
    <x v="0"/>
    <x v="1"/>
    <n v="1369.694"/>
  </r>
  <r>
    <d v="2020-09-19T00:00:00"/>
    <n v="9"/>
    <x v="1"/>
    <x v="1"/>
    <x v="0"/>
    <x v="2"/>
    <n v="16005.973915"/>
  </r>
  <r>
    <d v="2020-09-19T00:00:00"/>
    <n v="9"/>
    <x v="1"/>
    <x v="2"/>
    <x v="0"/>
    <x v="0"/>
    <n v="3704811.7895"/>
  </r>
  <r>
    <d v="2020-09-19T00:00:00"/>
    <n v="9"/>
    <x v="1"/>
    <x v="2"/>
    <x v="0"/>
    <x v="1"/>
    <n v="6075.6610000000001"/>
  </r>
  <r>
    <d v="2020-09-19T00:00:00"/>
    <n v="9"/>
    <x v="1"/>
    <x v="2"/>
    <x v="0"/>
    <x v="2"/>
    <n v="104219.96965165"/>
  </r>
  <r>
    <d v="2020-09-19T00:00:00"/>
    <n v="9"/>
    <x v="1"/>
    <x v="3"/>
    <x v="0"/>
    <x v="0"/>
    <n v="298668.68800000002"/>
  </r>
  <r>
    <d v="2020-09-19T00:00:00"/>
    <n v="9"/>
    <x v="1"/>
    <x v="3"/>
    <x v="0"/>
    <x v="1"/>
    <n v="1322.5715"/>
  </r>
  <r>
    <d v="2020-09-19T00:00:00"/>
    <n v="9"/>
    <x v="1"/>
    <x v="3"/>
    <x v="0"/>
    <x v="2"/>
    <n v="7151.6247499999999"/>
  </r>
  <r>
    <d v="2020-09-19T00:00:00"/>
    <n v="9"/>
    <x v="1"/>
    <x v="4"/>
    <x v="1"/>
    <x v="0"/>
    <n v="101925.9675"/>
  </r>
  <r>
    <d v="2020-09-19T00:00:00"/>
    <n v="9"/>
    <x v="1"/>
    <x v="4"/>
    <x v="1"/>
    <x v="1"/>
    <n v="263.88600000000002"/>
  </r>
  <r>
    <d v="2020-09-19T00:00:00"/>
    <n v="9"/>
    <x v="1"/>
    <x v="4"/>
    <x v="1"/>
    <x v="2"/>
    <n v="5343.0657131999997"/>
  </r>
  <r>
    <d v="2020-09-19T00:00:00"/>
    <n v="9"/>
    <x v="1"/>
    <x v="4"/>
    <x v="2"/>
    <x v="0"/>
    <n v="836713.39300000004"/>
  </r>
  <r>
    <d v="2020-09-19T00:00:00"/>
    <n v="9"/>
    <x v="1"/>
    <x v="4"/>
    <x v="2"/>
    <x v="1"/>
    <n v="1134.0815"/>
  </r>
  <r>
    <d v="2020-09-19T00:00:00"/>
    <n v="9"/>
    <x v="1"/>
    <x v="4"/>
    <x v="2"/>
    <x v="2"/>
    <n v="34118.91826595"/>
  </r>
  <r>
    <d v="2020-09-19T00:00:00"/>
    <n v="9"/>
    <x v="1"/>
    <x v="5"/>
    <x v="0"/>
    <x v="0"/>
    <n v="76834.807000000001"/>
  </r>
  <r>
    <d v="2020-09-19T00:00:00"/>
    <n v="9"/>
    <x v="1"/>
    <x v="5"/>
    <x v="0"/>
    <x v="1"/>
    <n v="153.93350000000001"/>
  </r>
  <r>
    <d v="2020-09-19T00:00:00"/>
    <n v="9"/>
    <x v="1"/>
    <x v="5"/>
    <x v="0"/>
    <x v="2"/>
    <n v="1971.6053999999999"/>
  </r>
  <r>
    <d v="2020-09-19T00:00:00"/>
    <n v="9"/>
    <x v="1"/>
    <x v="6"/>
    <x v="0"/>
    <x v="0"/>
    <n v="0"/>
  </r>
  <r>
    <d v="2020-09-19T00:00:00"/>
    <n v="9"/>
    <x v="1"/>
    <x v="6"/>
    <x v="0"/>
    <x v="1"/>
    <n v="12.566000000000001"/>
  </r>
  <r>
    <d v="2020-09-19T00:00:00"/>
    <n v="9"/>
    <x v="1"/>
    <x v="6"/>
    <x v="0"/>
    <x v="2"/>
    <n v="235.61250000000001"/>
  </r>
  <r>
    <d v="2020-09-19T00:00:00"/>
    <n v="9"/>
    <x v="1"/>
    <x v="7"/>
    <x v="0"/>
    <x v="0"/>
    <n v="0"/>
  </r>
  <r>
    <d v="2020-09-19T00:00:00"/>
    <n v="9"/>
    <x v="1"/>
    <x v="7"/>
    <x v="0"/>
    <x v="1"/>
    <n v="11551.2955"/>
  </r>
  <r>
    <d v="2020-09-19T00:00:00"/>
    <n v="9"/>
    <x v="1"/>
    <x v="7"/>
    <x v="0"/>
    <x v="2"/>
    <n v="0"/>
  </r>
  <r>
    <d v="2020-09-20T00:00:00"/>
    <n v="9"/>
    <x v="1"/>
    <x v="0"/>
    <x v="0"/>
    <x v="0"/>
    <n v="1335706.1115000001"/>
  </r>
  <r>
    <d v="2020-09-20T00:00:00"/>
    <n v="9"/>
    <x v="1"/>
    <x v="0"/>
    <x v="0"/>
    <x v="1"/>
    <n v="3706.97"/>
  </r>
  <r>
    <d v="2020-09-20T00:00:00"/>
    <n v="9"/>
    <x v="1"/>
    <x v="0"/>
    <x v="0"/>
    <x v="2"/>
    <n v="19414.595659999999"/>
  </r>
  <r>
    <d v="2020-09-20T00:00:00"/>
    <n v="9"/>
    <x v="1"/>
    <x v="1"/>
    <x v="0"/>
    <x v="0"/>
    <n v="86680.267999999996"/>
  </r>
  <r>
    <d v="2020-09-20T00:00:00"/>
    <n v="9"/>
    <x v="1"/>
    <x v="1"/>
    <x v="0"/>
    <x v="1"/>
    <n v="1441.9485"/>
  </r>
  <r>
    <d v="2020-09-20T00:00:00"/>
    <n v="9"/>
    <x v="1"/>
    <x v="1"/>
    <x v="0"/>
    <x v="2"/>
    <n v="17332.283800000001"/>
  </r>
  <r>
    <d v="2020-09-20T00:00:00"/>
    <n v="9"/>
    <x v="1"/>
    <x v="2"/>
    <x v="0"/>
    <x v="0"/>
    <n v="4309160.9934999999"/>
  </r>
  <r>
    <d v="2020-09-20T00:00:00"/>
    <n v="9"/>
    <x v="1"/>
    <x v="2"/>
    <x v="0"/>
    <x v="1"/>
    <n v="6917.5829999999996"/>
  </r>
  <r>
    <d v="2020-09-20T00:00:00"/>
    <n v="9"/>
    <x v="1"/>
    <x v="2"/>
    <x v="0"/>
    <x v="2"/>
    <n v="121837.00121069999"/>
  </r>
  <r>
    <d v="2020-09-20T00:00:00"/>
    <n v="9"/>
    <x v="1"/>
    <x v="3"/>
    <x v="0"/>
    <x v="0"/>
    <n v="316386.74800000002"/>
  </r>
  <r>
    <d v="2020-09-20T00:00:00"/>
    <n v="9"/>
    <x v="1"/>
    <x v="3"/>
    <x v="0"/>
    <x v="1"/>
    <n v="1325.713"/>
  </r>
  <r>
    <d v="2020-09-20T00:00:00"/>
    <n v="9"/>
    <x v="1"/>
    <x v="3"/>
    <x v="0"/>
    <x v="2"/>
    <n v="7460.2771249999996"/>
  </r>
  <r>
    <d v="2020-09-20T00:00:00"/>
    <n v="9"/>
    <x v="1"/>
    <x v="4"/>
    <x v="1"/>
    <x v="0"/>
    <n v="138263.698"/>
  </r>
  <r>
    <d v="2020-09-20T00:00:00"/>
    <n v="9"/>
    <x v="1"/>
    <x v="4"/>
    <x v="1"/>
    <x v="1"/>
    <n v="232.471"/>
  </r>
  <r>
    <d v="2020-09-20T00:00:00"/>
    <n v="9"/>
    <x v="1"/>
    <x v="4"/>
    <x v="1"/>
    <x v="2"/>
    <n v="7925.2499116999998"/>
  </r>
  <r>
    <d v="2020-09-20T00:00:00"/>
    <n v="9"/>
    <x v="1"/>
    <x v="4"/>
    <x v="2"/>
    <x v="0"/>
    <n v="1008993.253"/>
  </r>
  <r>
    <d v="2020-09-20T00:00:00"/>
    <n v="9"/>
    <x v="1"/>
    <x v="4"/>
    <x v="2"/>
    <x v="1"/>
    <n v="1149.789"/>
  </r>
  <r>
    <d v="2020-09-20T00:00:00"/>
    <n v="9"/>
    <x v="1"/>
    <x v="4"/>
    <x v="2"/>
    <x v="2"/>
    <n v="60767.609648099999"/>
  </r>
  <r>
    <d v="2020-09-20T00:00:00"/>
    <n v="9"/>
    <x v="1"/>
    <x v="5"/>
    <x v="0"/>
    <x v="0"/>
    <n v="81713.556500000006"/>
  </r>
  <r>
    <d v="2020-09-20T00:00:00"/>
    <n v="9"/>
    <x v="1"/>
    <x v="5"/>
    <x v="0"/>
    <x v="1"/>
    <n v="182.20699999999999"/>
  </r>
  <r>
    <d v="2020-09-20T00:00:00"/>
    <n v="9"/>
    <x v="1"/>
    <x v="5"/>
    <x v="0"/>
    <x v="2"/>
    <n v="1722.7986000000001"/>
  </r>
  <r>
    <d v="2020-09-20T00:00:00"/>
    <n v="9"/>
    <x v="1"/>
    <x v="6"/>
    <x v="0"/>
    <x v="0"/>
    <n v="0"/>
  </r>
  <r>
    <d v="2020-09-20T00:00:00"/>
    <n v="9"/>
    <x v="1"/>
    <x v="6"/>
    <x v="0"/>
    <x v="1"/>
    <n v="6.2830000000000004"/>
  </r>
  <r>
    <d v="2020-09-20T00:00:00"/>
    <n v="9"/>
    <x v="1"/>
    <x v="6"/>
    <x v="0"/>
    <x v="2"/>
    <n v="21.990500000000001"/>
  </r>
  <r>
    <d v="2020-09-20T00:00:00"/>
    <n v="9"/>
    <x v="1"/>
    <x v="7"/>
    <x v="0"/>
    <x v="0"/>
    <n v="0"/>
  </r>
  <r>
    <d v="2020-09-20T00:00:00"/>
    <n v="9"/>
    <x v="1"/>
    <x v="7"/>
    <x v="0"/>
    <x v="1"/>
    <n v="8535.4555"/>
  </r>
  <r>
    <d v="2020-09-20T00:00:00"/>
    <n v="9"/>
    <x v="1"/>
    <x v="7"/>
    <x v="0"/>
    <x v="2"/>
    <n v="0"/>
  </r>
  <r>
    <d v="2020-09-21T00:00:00"/>
    <n v="9"/>
    <x v="1"/>
    <x v="0"/>
    <x v="0"/>
    <x v="0"/>
    <n v="1881466.3404999999"/>
  </r>
  <r>
    <d v="2020-09-21T00:00:00"/>
    <n v="9"/>
    <x v="1"/>
    <x v="0"/>
    <x v="0"/>
    <x v="1"/>
    <n v="5896.5955000000004"/>
  </r>
  <r>
    <d v="2020-09-21T00:00:00"/>
    <n v="9"/>
    <x v="1"/>
    <x v="0"/>
    <x v="0"/>
    <x v="2"/>
    <n v="33218.660810000001"/>
  </r>
  <r>
    <d v="2020-09-21T00:00:00"/>
    <n v="9"/>
    <x v="1"/>
    <x v="1"/>
    <x v="0"/>
    <x v="0"/>
    <n v="76105.979000000007"/>
  </r>
  <r>
    <d v="2020-09-21T00:00:00"/>
    <n v="9"/>
    <x v="1"/>
    <x v="1"/>
    <x v="0"/>
    <x v="1"/>
    <n v="1247.1755000000001"/>
  </r>
  <r>
    <d v="2020-09-21T00:00:00"/>
    <n v="9"/>
    <x v="1"/>
    <x v="1"/>
    <x v="0"/>
    <x v="2"/>
    <n v="13202.719220000001"/>
  </r>
  <r>
    <d v="2020-09-21T00:00:00"/>
    <n v="9"/>
    <x v="1"/>
    <x v="2"/>
    <x v="0"/>
    <x v="0"/>
    <n v="3126816.6290000002"/>
  </r>
  <r>
    <d v="2020-09-21T00:00:00"/>
    <n v="9"/>
    <x v="1"/>
    <x v="2"/>
    <x v="0"/>
    <x v="1"/>
    <n v="5645.2754999999997"/>
  </r>
  <r>
    <d v="2020-09-21T00:00:00"/>
    <n v="9"/>
    <x v="1"/>
    <x v="2"/>
    <x v="0"/>
    <x v="2"/>
    <n v="74302.910676900006"/>
  </r>
  <r>
    <d v="2020-09-21T00:00:00"/>
    <n v="9"/>
    <x v="1"/>
    <x v="3"/>
    <x v="0"/>
    <x v="0"/>
    <n v="315035.90299999999"/>
  </r>
  <r>
    <d v="2020-09-21T00:00:00"/>
    <n v="9"/>
    <x v="1"/>
    <x v="3"/>
    <x v="0"/>
    <x v="1"/>
    <n v="1159.2135000000001"/>
  </r>
  <r>
    <d v="2020-09-21T00:00:00"/>
    <n v="9"/>
    <x v="1"/>
    <x v="3"/>
    <x v="0"/>
    <x v="2"/>
    <n v="7630.2322750000003"/>
  </r>
  <r>
    <d v="2020-09-21T00:00:00"/>
    <n v="9"/>
    <x v="1"/>
    <x v="4"/>
    <x v="1"/>
    <x v="0"/>
    <n v="256377.815"/>
  </r>
  <r>
    <d v="2020-09-21T00:00:00"/>
    <n v="9"/>
    <x v="1"/>
    <x v="4"/>
    <x v="1"/>
    <x v="1"/>
    <n v="342.42349999999999"/>
  </r>
  <r>
    <d v="2020-09-21T00:00:00"/>
    <n v="9"/>
    <x v="1"/>
    <x v="4"/>
    <x v="1"/>
    <x v="2"/>
    <n v="14498.8876691"/>
  </r>
  <r>
    <d v="2020-09-21T00:00:00"/>
    <n v="9"/>
    <x v="1"/>
    <x v="4"/>
    <x v="2"/>
    <x v="0"/>
    <n v="603048.62300000002"/>
  </r>
  <r>
    <d v="2020-09-21T00:00:00"/>
    <n v="9"/>
    <x v="1"/>
    <x v="4"/>
    <x v="2"/>
    <x v="1"/>
    <n v="678.56399999999996"/>
  </r>
  <r>
    <d v="2020-09-21T00:00:00"/>
    <n v="9"/>
    <x v="1"/>
    <x v="4"/>
    <x v="2"/>
    <x v="2"/>
    <n v="43004.8995086"/>
  </r>
  <r>
    <d v="2020-09-21T00:00:00"/>
    <n v="9"/>
    <x v="1"/>
    <x v="5"/>
    <x v="0"/>
    <x v="0"/>
    <n v="67363.184500000003"/>
  </r>
  <r>
    <d v="2020-09-21T00:00:00"/>
    <n v="9"/>
    <x v="1"/>
    <x v="5"/>
    <x v="0"/>
    <x v="1"/>
    <n v="182.20699999999999"/>
  </r>
  <r>
    <d v="2020-09-21T00:00:00"/>
    <n v="9"/>
    <x v="1"/>
    <x v="5"/>
    <x v="0"/>
    <x v="2"/>
    <n v="1768.0362"/>
  </r>
  <r>
    <d v="2020-09-21T00:00:00"/>
    <n v="9"/>
    <x v="1"/>
    <x v="6"/>
    <x v="0"/>
    <x v="0"/>
    <n v="0"/>
  </r>
  <r>
    <d v="2020-09-21T00:00:00"/>
    <n v="9"/>
    <x v="1"/>
    <x v="6"/>
    <x v="0"/>
    <x v="1"/>
    <n v="15.7075"/>
  </r>
  <r>
    <d v="2020-09-21T00:00:00"/>
    <n v="9"/>
    <x v="1"/>
    <x v="6"/>
    <x v="0"/>
    <x v="2"/>
    <n v="235.61250000000001"/>
  </r>
  <r>
    <d v="2020-09-21T00:00:00"/>
    <n v="9"/>
    <x v="1"/>
    <x v="7"/>
    <x v="0"/>
    <x v="0"/>
    <n v="0"/>
  </r>
  <r>
    <d v="2020-09-21T00:00:00"/>
    <n v="9"/>
    <x v="1"/>
    <x v="7"/>
    <x v="0"/>
    <x v="1"/>
    <n v="11230.862499999999"/>
  </r>
  <r>
    <d v="2020-09-21T00:00:00"/>
    <n v="9"/>
    <x v="1"/>
    <x v="7"/>
    <x v="0"/>
    <x v="2"/>
    <n v="0"/>
  </r>
  <r>
    <d v="2020-09-22T00:00:00"/>
    <n v="9"/>
    <x v="1"/>
    <x v="0"/>
    <x v="0"/>
    <x v="0"/>
    <n v="1728528.696"/>
  </r>
  <r>
    <d v="2020-09-22T00:00:00"/>
    <n v="9"/>
    <x v="1"/>
    <x v="0"/>
    <x v="0"/>
    <x v="1"/>
    <n v="5305.9934999999996"/>
  </r>
  <r>
    <d v="2020-09-22T00:00:00"/>
    <n v="9"/>
    <x v="1"/>
    <x v="0"/>
    <x v="0"/>
    <x v="2"/>
    <n v="31596.955679999999"/>
  </r>
  <r>
    <d v="2020-09-22T00:00:00"/>
    <n v="9"/>
    <x v="1"/>
    <x v="1"/>
    <x v="0"/>
    <x v="0"/>
    <n v="50461.914499999999"/>
  </r>
  <r>
    <d v="2020-09-22T00:00:00"/>
    <n v="9"/>
    <x v="1"/>
    <x v="1"/>
    <x v="0"/>
    <x v="1"/>
    <n v="983.28949999999998"/>
  </r>
  <r>
    <d v="2020-09-22T00:00:00"/>
    <n v="9"/>
    <x v="1"/>
    <x v="1"/>
    <x v="0"/>
    <x v="2"/>
    <n v="13335.918820000001"/>
  </r>
  <r>
    <d v="2020-09-22T00:00:00"/>
    <n v="9"/>
    <x v="1"/>
    <x v="2"/>
    <x v="0"/>
    <x v="0"/>
    <n v="2886240.5589999999"/>
  </r>
  <r>
    <d v="2020-09-22T00:00:00"/>
    <n v="9"/>
    <x v="1"/>
    <x v="2"/>
    <x v="0"/>
    <x v="1"/>
    <n v="5588.7285000000002"/>
  </r>
  <r>
    <d v="2020-09-22T00:00:00"/>
    <n v="9"/>
    <x v="1"/>
    <x v="2"/>
    <x v="0"/>
    <x v="2"/>
    <n v="73167.316230500001"/>
  </r>
  <r>
    <d v="2020-09-22T00:00:00"/>
    <n v="9"/>
    <x v="1"/>
    <x v="3"/>
    <x v="0"/>
    <x v="0"/>
    <n v="329153.804"/>
  </r>
  <r>
    <d v="2020-09-22T00:00:00"/>
    <n v="9"/>
    <x v="1"/>
    <x v="3"/>
    <x v="0"/>
    <x v="1"/>
    <n v="1033.5535"/>
  </r>
  <r>
    <d v="2020-09-22T00:00:00"/>
    <n v="9"/>
    <x v="1"/>
    <x v="3"/>
    <x v="0"/>
    <x v="2"/>
    <n v="7050.0286400000005"/>
  </r>
  <r>
    <d v="2020-09-22T00:00:00"/>
    <n v="9"/>
    <x v="1"/>
    <x v="4"/>
    <x v="1"/>
    <x v="0"/>
    <n v="186818.72200000001"/>
  </r>
  <r>
    <d v="2020-09-22T00:00:00"/>
    <n v="9"/>
    <x v="1"/>
    <x v="4"/>
    <x v="1"/>
    <x v="1"/>
    <n v="207.339"/>
  </r>
  <r>
    <d v="2020-09-22T00:00:00"/>
    <n v="9"/>
    <x v="1"/>
    <x v="4"/>
    <x v="1"/>
    <x v="2"/>
    <n v="9106.2245822000004"/>
  </r>
  <r>
    <d v="2020-09-22T00:00:00"/>
    <n v="9"/>
    <x v="1"/>
    <x v="4"/>
    <x v="2"/>
    <x v="0"/>
    <n v="328060.56199999998"/>
  </r>
  <r>
    <d v="2020-09-22T00:00:00"/>
    <n v="9"/>
    <x v="1"/>
    <x v="4"/>
    <x v="2"/>
    <x v="1"/>
    <n v="248.17850000000001"/>
  </r>
  <r>
    <d v="2020-09-22T00:00:00"/>
    <n v="9"/>
    <x v="1"/>
    <x v="4"/>
    <x v="2"/>
    <x v="2"/>
    <n v="13664.45469095"/>
  </r>
  <r>
    <d v="2020-09-22T00:00:00"/>
    <n v="9"/>
    <x v="1"/>
    <x v="5"/>
    <x v="0"/>
    <x v="0"/>
    <n v="72480.687999999995"/>
  </r>
  <r>
    <d v="2020-09-22T00:00:00"/>
    <n v="9"/>
    <x v="1"/>
    <x v="5"/>
    <x v="0"/>
    <x v="1"/>
    <n v="213.62200000000001"/>
  </r>
  <r>
    <d v="2020-09-22T00:00:00"/>
    <n v="9"/>
    <x v="1"/>
    <x v="5"/>
    <x v="0"/>
    <x v="2"/>
    <n v="2425.2379999999998"/>
  </r>
  <r>
    <d v="2020-09-22T00:00:00"/>
    <n v="9"/>
    <x v="1"/>
    <x v="6"/>
    <x v="0"/>
    <x v="0"/>
    <n v="0"/>
  </r>
  <r>
    <d v="2020-09-22T00:00:00"/>
    <n v="9"/>
    <x v="1"/>
    <x v="6"/>
    <x v="0"/>
    <x v="1"/>
    <n v="9.4245000000000001"/>
  </r>
  <r>
    <d v="2020-09-22T00:00:00"/>
    <n v="9"/>
    <x v="1"/>
    <x v="6"/>
    <x v="0"/>
    <x v="2"/>
    <n v="0"/>
  </r>
  <r>
    <d v="2020-09-22T00:00:00"/>
    <n v="9"/>
    <x v="1"/>
    <x v="7"/>
    <x v="0"/>
    <x v="0"/>
    <n v="0"/>
  </r>
  <r>
    <d v="2020-09-22T00:00:00"/>
    <n v="9"/>
    <x v="1"/>
    <x v="7"/>
    <x v="0"/>
    <x v="1"/>
    <n v="10725.081"/>
  </r>
  <r>
    <d v="2020-09-22T00:00:00"/>
    <n v="9"/>
    <x v="1"/>
    <x v="7"/>
    <x v="0"/>
    <x v="2"/>
    <n v="0"/>
  </r>
  <r>
    <d v="2020-09-23T00:00:00"/>
    <n v="9"/>
    <x v="1"/>
    <x v="0"/>
    <x v="0"/>
    <x v="0"/>
    <n v="1744013.1495000001"/>
  </r>
  <r>
    <d v="2020-09-23T00:00:00"/>
    <n v="9"/>
    <x v="1"/>
    <x v="0"/>
    <x v="0"/>
    <x v="1"/>
    <n v="4636.8540000000003"/>
  </r>
  <r>
    <d v="2020-09-23T00:00:00"/>
    <n v="9"/>
    <x v="1"/>
    <x v="0"/>
    <x v="0"/>
    <x v="2"/>
    <n v="30631.289994999999"/>
  </r>
  <r>
    <d v="2020-09-23T00:00:00"/>
    <n v="9"/>
    <x v="1"/>
    <x v="1"/>
    <x v="0"/>
    <x v="0"/>
    <n v="53892.432500000003"/>
  </r>
  <r>
    <d v="2020-09-23T00:00:00"/>
    <n v="9"/>
    <x v="1"/>
    <x v="1"/>
    <x v="0"/>
    <x v="1"/>
    <n v="1093.242"/>
  </r>
  <r>
    <d v="2020-09-23T00:00:00"/>
    <n v="9"/>
    <x v="1"/>
    <x v="1"/>
    <x v="0"/>
    <x v="2"/>
    <n v="12116.577010000001"/>
  </r>
  <r>
    <d v="2020-09-23T00:00:00"/>
    <n v="9"/>
    <x v="1"/>
    <x v="2"/>
    <x v="0"/>
    <x v="0"/>
    <n v="2935957.9380000001"/>
  </r>
  <r>
    <d v="2020-09-23T00:00:00"/>
    <n v="9"/>
    <x v="1"/>
    <x v="2"/>
    <x v="0"/>
    <x v="1"/>
    <n v="5152.0600000000004"/>
  </r>
  <r>
    <d v="2020-09-23T00:00:00"/>
    <n v="9"/>
    <x v="1"/>
    <x v="2"/>
    <x v="0"/>
    <x v="2"/>
    <n v="70772.023008499993"/>
  </r>
  <r>
    <d v="2020-09-23T00:00:00"/>
    <n v="9"/>
    <x v="1"/>
    <x v="3"/>
    <x v="0"/>
    <x v="0"/>
    <n v="355762.30900000001"/>
  </r>
  <r>
    <d v="2020-09-23T00:00:00"/>
    <n v="9"/>
    <x v="1"/>
    <x v="3"/>
    <x v="0"/>
    <x v="1"/>
    <n v="1052.4024999999999"/>
  </r>
  <r>
    <d v="2020-09-23T00:00:00"/>
    <n v="9"/>
    <x v="1"/>
    <x v="3"/>
    <x v="0"/>
    <x v="2"/>
    <n v="6237.2283450000004"/>
  </r>
  <r>
    <d v="2020-09-23T00:00:00"/>
    <n v="9"/>
    <x v="1"/>
    <x v="4"/>
    <x v="1"/>
    <x v="0"/>
    <n v="105768.022"/>
  </r>
  <r>
    <d v="2020-09-23T00:00:00"/>
    <n v="9"/>
    <x v="1"/>
    <x v="4"/>
    <x v="1"/>
    <x v="1"/>
    <n v="185.3485"/>
  </r>
  <r>
    <d v="2020-09-23T00:00:00"/>
    <n v="9"/>
    <x v="1"/>
    <x v="4"/>
    <x v="1"/>
    <x v="2"/>
    <n v="5928.1842249499996"/>
  </r>
  <r>
    <d v="2020-09-23T00:00:00"/>
    <n v="9"/>
    <x v="1"/>
    <x v="4"/>
    <x v="2"/>
    <x v="0"/>
    <n v="524137.28450000001"/>
  </r>
  <r>
    <d v="2020-09-23T00:00:00"/>
    <n v="9"/>
    <x v="1"/>
    <x v="4"/>
    <x v="2"/>
    <x v="1"/>
    <n v="314.14999999999998"/>
  </r>
  <r>
    <d v="2020-09-23T00:00:00"/>
    <n v="9"/>
    <x v="1"/>
    <x v="4"/>
    <x v="2"/>
    <x v="2"/>
    <n v="20735.702278550001"/>
  </r>
  <r>
    <d v="2020-09-23T00:00:00"/>
    <n v="9"/>
    <x v="1"/>
    <x v="5"/>
    <x v="0"/>
    <x v="0"/>
    <n v="63188.131000000001"/>
  </r>
  <r>
    <d v="2020-09-23T00:00:00"/>
    <n v="9"/>
    <x v="1"/>
    <x v="5"/>
    <x v="0"/>
    <x v="1"/>
    <n v="113.09399999999999"/>
  </r>
  <r>
    <d v="2020-09-23T00:00:00"/>
    <n v="9"/>
    <x v="1"/>
    <x v="5"/>
    <x v="0"/>
    <x v="2"/>
    <n v="1223.9284"/>
  </r>
  <r>
    <d v="2020-09-23T00:00:00"/>
    <n v="9"/>
    <x v="1"/>
    <x v="6"/>
    <x v="0"/>
    <x v="0"/>
    <n v="0"/>
  </r>
  <r>
    <d v="2020-09-23T00:00:00"/>
    <n v="9"/>
    <x v="1"/>
    <x v="6"/>
    <x v="0"/>
    <x v="1"/>
    <n v="28.273499999999999"/>
  </r>
  <r>
    <d v="2020-09-23T00:00:00"/>
    <n v="9"/>
    <x v="1"/>
    <x v="6"/>
    <x v="0"/>
    <x v="2"/>
    <n v="9.4245000000000001"/>
  </r>
  <r>
    <d v="2020-09-23T00:00:00"/>
    <n v="9"/>
    <x v="1"/>
    <x v="7"/>
    <x v="0"/>
    <x v="0"/>
    <n v="0"/>
  </r>
  <r>
    <d v="2020-09-23T00:00:00"/>
    <n v="9"/>
    <x v="1"/>
    <x v="7"/>
    <x v="0"/>
    <x v="1"/>
    <n v="6421.2259999999997"/>
  </r>
  <r>
    <d v="2020-09-23T00:00:00"/>
    <n v="9"/>
    <x v="1"/>
    <x v="7"/>
    <x v="0"/>
    <x v="2"/>
    <n v="0"/>
  </r>
  <r>
    <d v="2020-09-24T00:00:00"/>
    <n v="9"/>
    <x v="1"/>
    <x v="0"/>
    <x v="0"/>
    <x v="0"/>
    <n v="2071935.4855"/>
  </r>
  <r>
    <d v="2020-09-24T00:00:00"/>
    <n v="9"/>
    <x v="1"/>
    <x v="0"/>
    <x v="0"/>
    <x v="1"/>
    <n v="4781.3630000000003"/>
  </r>
  <r>
    <d v="2020-09-24T00:00:00"/>
    <n v="9"/>
    <x v="1"/>
    <x v="0"/>
    <x v="0"/>
    <x v="2"/>
    <n v="29956.935604999999"/>
  </r>
  <r>
    <d v="2020-09-24T00:00:00"/>
    <n v="9"/>
    <x v="1"/>
    <x v="1"/>
    <x v="0"/>
    <x v="0"/>
    <n v="51966.692999999999"/>
  </r>
  <r>
    <d v="2020-09-24T00:00:00"/>
    <n v="9"/>
    <x v="1"/>
    <x v="1"/>
    <x v="0"/>
    <x v="1"/>
    <n v="933.02549999999997"/>
  </r>
  <r>
    <d v="2020-09-24T00:00:00"/>
    <n v="9"/>
    <x v="1"/>
    <x v="1"/>
    <x v="0"/>
    <x v="2"/>
    <n v="15389.26605"/>
  </r>
  <r>
    <d v="2020-09-24T00:00:00"/>
    <n v="9"/>
    <x v="1"/>
    <x v="2"/>
    <x v="0"/>
    <x v="0"/>
    <n v="2975804.7239999999"/>
  </r>
  <r>
    <d v="2020-09-24T00:00:00"/>
    <n v="9"/>
    <x v="1"/>
    <x v="2"/>
    <x v="0"/>
    <x v="1"/>
    <n v="5221.1729999999998"/>
  </r>
  <r>
    <d v="2020-09-24T00:00:00"/>
    <n v="9"/>
    <x v="1"/>
    <x v="2"/>
    <x v="0"/>
    <x v="2"/>
    <n v="69570.628273850001"/>
  </r>
  <r>
    <d v="2020-09-24T00:00:00"/>
    <n v="9"/>
    <x v="1"/>
    <x v="3"/>
    <x v="0"/>
    <x v="0"/>
    <n v="342737.65"/>
  </r>
  <r>
    <d v="2020-09-24T00:00:00"/>
    <n v="9"/>
    <x v="1"/>
    <x v="3"/>
    <x v="0"/>
    <x v="1"/>
    <n v="1014.7045000000001"/>
  </r>
  <r>
    <d v="2020-09-24T00:00:00"/>
    <n v="9"/>
    <x v="1"/>
    <x v="3"/>
    <x v="0"/>
    <x v="2"/>
    <n v="6554.3313550000003"/>
  </r>
  <r>
    <d v="2020-09-24T00:00:00"/>
    <n v="9"/>
    <x v="1"/>
    <x v="4"/>
    <x v="1"/>
    <x v="0"/>
    <n v="99840.011499999993"/>
  </r>
  <r>
    <d v="2020-09-24T00:00:00"/>
    <n v="9"/>
    <x v="1"/>
    <x v="4"/>
    <x v="1"/>
    <x v="1"/>
    <n v="160.2165"/>
  </r>
  <r>
    <d v="2020-09-24T00:00:00"/>
    <n v="9"/>
    <x v="1"/>
    <x v="4"/>
    <x v="1"/>
    <x v="2"/>
    <n v="5755.2729234500002"/>
  </r>
  <r>
    <d v="2020-09-24T00:00:00"/>
    <n v="9"/>
    <x v="1"/>
    <x v="4"/>
    <x v="2"/>
    <x v="0"/>
    <n v="714471.34499999997"/>
  </r>
  <r>
    <d v="2020-09-24T00:00:00"/>
    <n v="9"/>
    <x v="1"/>
    <x v="4"/>
    <x v="2"/>
    <x v="1"/>
    <n v="1391.6845000000001"/>
  </r>
  <r>
    <d v="2020-09-24T00:00:00"/>
    <n v="9"/>
    <x v="1"/>
    <x v="4"/>
    <x v="2"/>
    <x v="2"/>
    <n v="26726.145064650002"/>
  </r>
  <r>
    <d v="2020-09-24T00:00:00"/>
    <n v="9"/>
    <x v="1"/>
    <x v="5"/>
    <x v="0"/>
    <x v="0"/>
    <n v="48385.383000000002"/>
  </r>
  <r>
    <d v="2020-09-24T00:00:00"/>
    <n v="9"/>
    <x v="1"/>
    <x v="5"/>
    <x v="0"/>
    <x v="1"/>
    <n v="122.5185"/>
  </r>
  <r>
    <d v="2020-09-24T00:00:00"/>
    <n v="9"/>
    <x v="1"/>
    <x v="5"/>
    <x v="0"/>
    <x v="2"/>
    <n v="1324.4564"/>
  </r>
  <r>
    <d v="2020-09-24T00:00:00"/>
    <n v="9"/>
    <x v="1"/>
    <x v="6"/>
    <x v="0"/>
    <x v="0"/>
    <n v="0"/>
  </r>
  <r>
    <d v="2020-09-24T00:00:00"/>
    <n v="9"/>
    <x v="1"/>
    <x v="6"/>
    <x v="0"/>
    <x v="1"/>
    <n v="12.566000000000001"/>
  </r>
  <r>
    <d v="2020-09-24T00:00:00"/>
    <n v="9"/>
    <x v="1"/>
    <x v="6"/>
    <x v="0"/>
    <x v="2"/>
    <n v="0"/>
  </r>
  <r>
    <d v="2020-09-24T00:00:00"/>
    <n v="9"/>
    <x v="1"/>
    <x v="7"/>
    <x v="0"/>
    <x v="0"/>
    <n v="0"/>
  </r>
  <r>
    <d v="2020-09-24T00:00:00"/>
    <n v="9"/>
    <x v="1"/>
    <x v="7"/>
    <x v="0"/>
    <x v="1"/>
    <n v="6107.076"/>
  </r>
  <r>
    <d v="2020-09-24T00:00:00"/>
    <n v="9"/>
    <x v="1"/>
    <x v="7"/>
    <x v="0"/>
    <x v="2"/>
    <n v="0"/>
  </r>
  <r>
    <d v="2020-09-25T00:00:00"/>
    <n v="9"/>
    <x v="1"/>
    <x v="0"/>
    <x v="0"/>
    <x v="0"/>
    <n v="1536642.7345"/>
  </r>
  <r>
    <d v="2020-09-25T00:00:00"/>
    <n v="9"/>
    <x v="1"/>
    <x v="0"/>
    <x v="0"/>
    <x v="1"/>
    <n v="4498.6279999999997"/>
  </r>
  <r>
    <d v="2020-09-25T00:00:00"/>
    <n v="9"/>
    <x v="1"/>
    <x v="0"/>
    <x v="0"/>
    <x v="2"/>
    <n v="29393.224845000001"/>
  </r>
  <r>
    <d v="2020-09-25T00:00:00"/>
    <n v="9"/>
    <x v="1"/>
    <x v="1"/>
    <x v="0"/>
    <x v="0"/>
    <n v="45052.251499999998"/>
  </r>
  <r>
    <d v="2020-09-25T00:00:00"/>
    <n v="9"/>
    <x v="1"/>
    <x v="1"/>
    <x v="0"/>
    <x v="1"/>
    <n v="848.20500000000004"/>
  </r>
  <r>
    <d v="2020-09-25T00:00:00"/>
    <n v="9"/>
    <x v="1"/>
    <x v="1"/>
    <x v="0"/>
    <x v="2"/>
    <n v="14951.749345"/>
  </r>
  <r>
    <d v="2020-09-25T00:00:00"/>
    <n v="9"/>
    <x v="1"/>
    <x v="2"/>
    <x v="0"/>
    <x v="0"/>
    <n v="2478835.1315000001"/>
  </r>
  <r>
    <d v="2020-09-25T00:00:00"/>
    <n v="9"/>
    <x v="1"/>
    <x v="2"/>
    <x v="0"/>
    <x v="1"/>
    <n v="3697.5455000000002"/>
  </r>
  <r>
    <d v="2020-09-25T00:00:00"/>
    <n v="9"/>
    <x v="1"/>
    <x v="2"/>
    <x v="0"/>
    <x v="2"/>
    <n v="65451.281108449999"/>
  </r>
  <r>
    <d v="2020-09-25T00:00:00"/>
    <n v="9"/>
    <x v="1"/>
    <x v="3"/>
    <x v="0"/>
    <x v="0"/>
    <n v="344622.55"/>
  </r>
  <r>
    <d v="2020-09-25T00:00:00"/>
    <n v="9"/>
    <x v="1"/>
    <x v="3"/>
    <x v="0"/>
    <x v="1"/>
    <n v="983.28949999999998"/>
  </r>
  <r>
    <d v="2020-09-25T00:00:00"/>
    <n v="9"/>
    <x v="1"/>
    <x v="3"/>
    <x v="0"/>
    <x v="2"/>
    <n v="6807.3791799999999"/>
  </r>
  <r>
    <d v="2020-09-25T00:00:00"/>
    <n v="9"/>
    <x v="1"/>
    <x v="4"/>
    <x v="1"/>
    <x v="0"/>
    <n v="137811.32199999999"/>
  </r>
  <r>
    <d v="2020-09-25T00:00:00"/>
    <n v="9"/>
    <x v="1"/>
    <x v="4"/>
    <x v="1"/>
    <x v="1"/>
    <n v="213.62200000000001"/>
  </r>
  <r>
    <d v="2020-09-25T00:00:00"/>
    <n v="9"/>
    <x v="1"/>
    <x v="4"/>
    <x v="1"/>
    <x v="2"/>
    <n v="9096.5082368500007"/>
  </r>
  <r>
    <d v="2020-09-25T00:00:00"/>
    <n v="9"/>
    <x v="1"/>
    <x v="4"/>
    <x v="2"/>
    <x v="0"/>
    <n v="366236.07"/>
  </r>
  <r>
    <d v="2020-09-25T00:00:00"/>
    <n v="9"/>
    <x v="1"/>
    <x v="4"/>
    <x v="2"/>
    <x v="1"/>
    <n v="389.54599999999999"/>
  </r>
  <r>
    <d v="2020-09-25T00:00:00"/>
    <n v="9"/>
    <x v="1"/>
    <x v="4"/>
    <x v="2"/>
    <x v="2"/>
    <n v="14051.223604950001"/>
  </r>
  <r>
    <d v="2020-09-25T00:00:00"/>
    <n v="9"/>
    <x v="1"/>
    <x v="5"/>
    <x v="0"/>
    <x v="0"/>
    <n v="47816.771500000003"/>
  </r>
  <r>
    <d v="2020-09-25T00:00:00"/>
    <n v="9"/>
    <x v="1"/>
    <x v="5"/>
    <x v="0"/>
    <x v="1"/>
    <n v="119.377"/>
  </r>
  <r>
    <d v="2020-09-25T00:00:00"/>
    <n v="9"/>
    <x v="1"/>
    <x v="5"/>
    <x v="0"/>
    <x v="2"/>
    <n v="1378.4902"/>
  </r>
  <r>
    <d v="2020-09-25T00:00:00"/>
    <n v="9"/>
    <x v="1"/>
    <x v="6"/>
    <x v="0"/>
    <x v="0"/>
    <n v="0"/>
  </r>
  <r>
    <d v="2020-09-25T00:00:00"/>
    <n v="9"/>
    <x v="1"/>
    <x v="6"/>
    <x v="0"/>
    <x v="1"/>
    <n v="9.4245000000000001"/>
  </r>
  <r>
    <d v="2020-09-25T00:00:00"/>
    <n v="9"/>
    <x v="1"/>
    <x v="6"/>
    <x v="0"/>
    <x v="2"/>
    <n v="0"/>
  </r>
  <r>
    <d v="2020-09-25T00:00:00"/>
    <n v="9"/>
    <x v="1"/>
    <x v="7"/>
    <x v="0"/>
    <x v="0"/>
    <n v="0"/>
  </r>
  <r>
    <d v="2020-09-25T00:00:00"/>
    <n v="9"/>
    <x v="1"/>
    <x v="7"/>
    <x v="0"/>
    <x v="1"/>
    <n v="7401.3739999999998"/>
  </r>
  <r>
    <d v="2020-09-25T00:00:00"/>
    <n v="9"/>
    <x v="1"/>
    <x v="7"/>
    <x v="0"/>
    <x v="2"/>
    <n v="0"/>
  </r>
  <r>
    <d v="2020-09-26T00:00:00"/>
    <n v="9"/>
    <x v="1"/>
    <x v="0"/>
    <x v="0"/>
    <x v="0"/>
    <n v="1318038.3155"/>
  </r>
  <r>
    <d v="2020-09-26T00:00:00"/>
    <n v="9"/>
    <x v="1"/>
    <x v="0"/>
    <x v="0"/>
    <x v="1"/>
    <n v="4815.9195"/>
  </r>
  <r>
    <d v="2020-09-26T00:00:00"/>
    <n v="9"/>
    <x v="1"/>
    <x v="0"/>
    <x v="0"/>
    <x v="2"/>
    <n v="30903.375309999999"/>
  </r>
  <r>
    <d v="2020-09-26T00:00:00"/>
    <n v="9"/>
    <x v="1"/>
    <x v="1"/>
    <x v="0"/>
    <x v="0"/>
    <n v="58906.266499999998"/>
  </r>
  <r>
    <d v="2020-09-26T00:00:00"/>
    <n v="9"/>
    <x v="1"/>
    <x v="1"/>
    <x v="0"/>
    <x v="1"/>
    <n v="1215.7605000000001"/>
  </r>
  <r>
    <d v="2020-09-26T00:00:00"/>
    <n v="9"/>
    <x v="1"/>
    <x v="1"/>
    <x v="0"/>
    <x v="2"/>
    <n v="16935.418105000001"/>
  </r>
  <r>
    <d v="2020-09-26T00:00:00"/>
    <n v="9"/>
    <x v="1"/>
    <x v="2"/>
    <x v="0"/>
    <x v="0"/>
    <n v="2448475.6754999999"/>
  </r>
  <r>
    <d v="2020-09-26T00:00:00"/>
    <n v="9"/>
    <x v="1"/>
    <x v="2"/>
    <x v="0"/>
    <x v="1"/>
    <n v="3832.63"/>
  </r>
  <r>
    <d v="2020-09-26T00:00:00"/>
    <n v="9"/>
    <x v="1"/>
    <x v="2"/>
    <x v="0"/>
    <x v="2"/>
    <n v="71805.271468849998"/>
  </r>
  <r>
    <d v="2020-09-26T00:00:00"/>
    <n v="9"/>
    <x v="1"/>
    <x v="3"/>
    <x v="0"/>
    <x v="0"/>
    <n v="343551.29849999998"/>
  </r>
  <r>
    <d v="2020-09-26T00:00:00"/>
    <n v="9"/>
    <x v="1"/>
    <x v="3"/>
    <x v="0"/>
    <x v="1"/>
    <n v="1090.1005"/>
  </r>
  <r>
    <d v="2020-09-26T00:00:00"/>
    <n v="9"/>
    <x v="1"/>
    <x v="3"/>
    <x v="0"/>
    <x v="2"/>
    <n v="6977.2714999999998"/>
  </r>
  <r>
    <d v="2020-09-26T00:00:00"/>
    <n v="9"/>
    <x v="1"/>
    <x v="4"/>
    <x v="1"/>
    <x v="0"/>
    <n v="159032.1545"/>
  </r>
  <r>
    <d v="2020-09-26T00:00:00"/>
    <n v="9"/>
    <x v="1"/>
    <x v="4"/>
    <x v="1"/>
    <x v="1"/>
    <n v="226.18799999999999"/>
  </r>
  <r>
    <d v="2020-09-26T00:00:00"/>
    <n v="9"/>
    <x v="1"/>
    <x v="4"/>
    <x v="1"/>
    <x v="2"/>
    <n v="9841.1348403499996"/>
  </r>
  <r>
    <d v="2020-09-26T00:00:00"/>
    <n v="9"/>
    <x v="1"/>
    <x v="4"/>
    <x v="2"/>
    <x v="0"/>
    <n v="483194.11499999999"/>
  </r>
  <r>
    <d v="2020-09-26T00:00:00"/>
    <n v="9"/>
    <x v="1"/>
    <x v="4"/>
    <x v="2"/>
    <x v="1"/>
    <n v="402.11200000000002"/>
  </r>
  <r>
    <d v="2020-09-26T00:00:00"/>
    <n v="9"/>
    <x v="1"/>
    <x v="4"/>
    <x v="2"/>
    <x v="2"/>
    <n v="25652.561315049999"/>
  </r>
  <r>
    <d v="2020-09-26T00:00:00"/>
    <n v="9"/>
    <x v="1"/>
    <x v="5"/>
    <x v="0"/>
    <x v="0"/>
    <n v="61139.873"/>
  </r>
  <r>
    <d v="2020-09-26T00:00:00"/>
    <n v="9"/>
    <x v="1"/>
    <x v="5"/>
    <x v="0"/>
    <x v="1"/>
    <n v="188.49"/>
  </r>
  <r>
    <d v="2020-09-26T00:00:00"/>
    <n v="9"/>
    <x v="1"/>
    <x v="5"/>
    <x v="0"/>
    <x v="2"/>
    <n v="2133.0785000000001"/>
  </r>
  <r>
    <d v="2020-09-26T00:00:00"/>
    <n v="9"/>
    <x v="1"/>
    <x v="6"/>
    <x v="0"/>
    <x v="0"/>
    <n v="0"/>
  </r>
  <r>
    <d v="2020-09-26T00:00:00"/>
    <n v="9"/>
    <x v="1"/>
    <x v="6"/>
    <x v="0"/>
    <x v="1"/>
    <n v="6.2830000000000004"/>
  </r>
  <r>
    <d v="2020-09-26T00:00:00"/>
    <n v="9"/>
    <x v="1"/>
    <x v="6"/>
    <x v="0"/>
    <x v="2"/>
    <n v="0"/>
  </r>
  <r>
    <d v="2020-09-26T00:00:00"/>
    <n v="9"/>
    <x v="1"/>
    <x v="7"/>
    <x v="0"/>
    <x v="0"/>
    <n v="0"/>
  </r>
  <r>
    <d v="2020-09-26T00:00:00"/>
    <n v="9"/>
    <x v="1"/>
    <x v="7"/>
    <x v="0"/>
    <x v="1"/>
    <n v="8409.7955000000002"/>
  </r>
  <r>
    <d v="2020-09-26T00:00:00"/>
    <n v="9"/>
    <x v="1"/>
    <x v="7"/>
    <x v="0"/>
    <x v="2"/>
    <n v="0"/>
  </r>
  <r>
    <d v="2020-09-27T00:00:00"/>
    <n v="9"/>
    <x v="1"/>
    <x v="0"/>
    <x v="0"/>
    <x v="0"/>
    <n v="1280566.5035000001"/>
  </r>
  <r>
    <d v="2020-09-27T00:00:00"/>
    <n v="9"/>
    <x v="1"/>
    <x v="0"/>
    <x v="0"/>
    <x v="1"/>
    <n v="4834.7685000000001"/>
  </r>
  <r>
    <d v="2020-09-27T00:00:00"/>
    <n v="9"/>
    <x v="1"/>
    <x v="0"/>
    <x v="0"/>
    <x v="2"/>
    <n v="30609.864965000001"/>
  </r>
  <r>
    <d v="2020-09-27T00:00:00"/>
    <n v="9"/>
    <x v="1"/>
    <x v="1"/>
    <x v="0"/>
    <x v="0"/>
    <n v="51049.375"/>
  </r>
  <r>
    <d v="2020-09-27T00:00:00"/>
    <n v="9"/>
    <x v="1"/>
    <x v="1"/>
    <x v="0"/>
    <x v="1"/>
    <n v="1064.9684999999999"/>
  </r>
  <r>
    <d v="2020-09-27T00:00:00"/>
    <n v="9"/>
    <x v="1"/>
    <x v="1"/>
    <x v="0"/>
    <x v="2"/>
    <n v="13399.31429"/>
  </r>
  <r>
    <d v="2020-09-27T00:00:00"/>
    <n v="9"/>
    <x v="1"/>
    <x v="2"/>
    <x v="0"/>
    <x v="0"/>
    <n v="2386273.9755000002"/>
  </r>
  <r>
    <d v="2020-09-27T00:00:00"/>
    <n v="9"/>
    <x v="1"/>
    <x v="2"/>
    <x v="0"/>
    <x v="1"/>
    <n v="3763.5169999999998"/>
  </r>
  <r>
    <d v="2020-09-27T00:00:00"/>
    <n v="9"/>
    <x v="1"/>
    <x v="2"/>
    <x v="0"/>
    <x v="2"/>
    <n v="69017.655475000007"/>
  </r>
  <r>
    <d v="2020-09-27T00:00:00"/>
    <n v="9"/>
    <x v="1"/>
    <x v="3"/>
    <x v="0"/>
    <x v="0"/>
    <n v="380646.13050000003"/>
  </r>
  <r>
    <d v="2020-09-27T00:00:00"/>
    <n v="9"/>
    <x v="1"/>
    <x v="3"/>
    <x v="0"/>
    <x v="1"/>
    <n v="1303.7225000000001"/>
  </r>
  <r>
    <d v="2020-09-27T00:00:00"/>
    <n v="9"/>
    <x v="1"/>
    <x v="3"/>
    <x v="0"/>
    <x v="2"/>
    <n v="7768.9609149999997"/>
  </r>
  <r>
    <d v="2020-09-27T00:00:00"/>
    <n v="9"/>
    <x v="1"/>
    <x v="4"/>
    <x v="1"/>
    <x v="0"/>
    <n v="81135.520499999999"/>
  </r>
  <r>
    <d v="2020-09-27T00:00:00"/>
    <n v="9"/>
    <x v="1"/>
    <x v="4"/>
    <x v="1"/>
    <x v="1"/>
    <n v="157.07499999999999"/>
  </r>
  <r>
    <d v="2020-09-27T00:00:00"/>
    <n v="9"/>
    <x v="1"/>
    <x v="4"/>
    <x v="1"/>
    <x v="2"/>
    <n v="4646.6133839000004"/>
  </r>
  <r>
    <d v="2020-09-27T00:00:00"/>
    <n v="9"/>
    <x v="1"/>
    <x v="4"/>
    <x v="2"/>
    <x v="0"/>
    <n v="891114.74849999999"/>
  </r>
  <r>
    <d v="2020-09-27T00:00:00"/>
    <n v="9"/>
    <x v="1"/>
    <x v="4"/>
    <x v="2"/>
    <x v="1"/>
    <n v="731.96950000000004"/>
  </r>
  <r>
    <d v="2020-09-27T00:00:00"/>
    <n v="9"/>
    <x v="1"/>
    <x v="4"/>
    <x v="2"/>
    <x v="2"/>
    <n v="48997.62396615"/>
  </r>
  <r>
    <d v="2020-09-27T00:00:00"/>
    <n v="9"/>
    <x v="1"/>
    <x v="5"/>
    <x v="0"/>
    <x v="0"/>
    <n v="63254.102500000001"/>
  </r>
  <r>
    <d v="2020-09-27T00:00:00"/>
    <n v="9"/>
    <x v="1"/>
    <x v="5"/>
    <x v="0"/>
    <x v="1"/>
    <n v="179.06549999999999"/>
  </r>
  <r>
    <d v="2020-09-27T00:00:00"/>
    <n v="9"/>
    <x v="1"/>
    <x v="5"/>
    <x v="0"/>
    <x v="2"/>
    <n v="1754.2136"/>
  </r>
  <r>
    <d v="2020-09-27T00:00:00"/>
    <n v="9"/>
    <x v="1"/>
    <x v="6"/>
    <x v="0"/>
    <x v="0"/>
    <n v="0"/>
  </r>
  <r>
    <d v="2020-09-27T00:00:00"/>
    <n v="9"/>
    <x v="1"/>
    <x v="6"/>
    <x v="0"/>
    <x v="1"/>
    <n v="9.4245000000000001"/>
  </r>
  <r>
    <d v="2020-09-27T00:00:00"/>
    <n v="9"/>
    <x v="1"/>
    <x v="6"/>
    <x v="0"/>
    <x v="2"/>
    <n v="0"/>
  </r>
  <r>
    <d v="2020-09-27T00:00:00"/>
    <n v="9"/>
    <x v="1"/>
    <x v="7"/>
    <x v="0"/>
    <x v="0"/>
    <n v="0"/>
  </r>
  <r>
    <d v="2020-09-27T00:00:00"/>
    <n v="9"/>
    <x v="1"/>
    <x v="7"/>
    <x v="0"/>
    <x v="1"/>
    <n v="8686.2474999999995"/>
  </r>
  <r>
    <d v="2020-09-27T00:00:00"/>
    <n v="9"/>
    <x v="1"/>
    <x v="7"/>
    <x v="0"/>
    <x v="2"/>
    <n v="0"/>
  </r>
  <r>
    <d v="2020-09-28T00:00:00"/>
    <n v="9"/>
    <x v="1"/>
    <x v="0"/>
    <x v="0"/>
    <x v="0"/>
    <n v="1436887.5434999999"/>
  </r>
  <r>
    <d v="2020-09-28T00:00:00"/>
    <n v="9"/>
    <x v="1"/>
    <x v="0"/>
    <x v="0"/>
    <x v="1"/>
    <n v="3270.3015"/>
  </r>
  <r>
    <d v="2020-09-28T00:00:00"/>
    <n v="9"/>
    <x v="1"/>
    <x v="0"/>
    <x v="0"/>
    <x v="2"/>
    <n v="23423.400979999999"/>
  </r>
  <r>
    <d v="2020-09-28T00:00:00"/>
    <n v="9"/>
    <x v="1"/>
    <x v="1"/>
    <x v="0"/>
    <x v="0"/>
    <n v="63012.207000000002"/>
  </r>
  <r>
    <d v="2020-09-28T00:00:00"/>
    <n v="9"/>
    <x v="1"/>
    <x v="1"/>
    <x v="0"/>
    <x v="1"/>
    <n v="1030.412"/>
  </r>
  <r>
    <d v="2020-09-28T00:00:00"/>
    <n v="9"/>
    <x v="1"/>
    <x v="1"/>
    <x v="0"/>
    <x v="2"/>
    <n v="13764.922060000001"/>
  </r>
  <r>
    <d v="2020-09-28T00:00:00"/>
    <n v="9"/>
    <x v="1"/>
    <x v="2"/>
    <x v="0"/>
    <x v="0"/>
    <n v="2369536.0635000002"/>
  </r>
  <r>
    <d v="2020-09-28T00:00:00"/>
    <n v="9"/>
    <x v="1"/>
    <x v="2"/>
    <x v="0"/>
    <x v="1"/>
    <n v="3461.933"/>
  </r>
  <r>
    <d v="2020-09-28T00:00:00"/>
    <n v="9"/>
    <x v="1"/>
    <x v="2"/>
    <x v="0"/>
    <x v="2"/>
    <n v="61457.17109715"/>
  </r>
  <r>
    <d v="2020-09-28T00:00:00"/>
    <n v="9"/>
    <x v="1"/>
    <x v="3"/>
    <x v="0"/>
    <x v="0"/>
    <n v="342637.12199999997"/>
  </r>
  <r>
    <d v="2020-09-28T00:00:00"/>
    <n v="9"/>
    <x v="1"/>
    <x v="3"/>
    <x v="0"/>
    <x v="1"/>
    <n v="1033.5535"/>
  </r>
  <r>
    <d v="2020-09-28T00:00:00"/>
    <n v="9"/>
    <x v="1"/>
    <x v="3"/>
    <x v="0"/>
    <x v="2"/>
    <n v="6922.2952500000001"/>
  </r>
  <r>
    <d v="2020-09-28T00:00:00"/>
    <n v="9"/>
    <x v="1"/>
    <x v="4"/>
    <x v="1"/>
    <x v="0"/>
    <n v="0"/>
  </r>
  <r>
    <d v="2020-09-28T00:00:00"/>
    <n v="9"/>
    <x v="1"/>
    <x v="4"/>
    <x v="1"/>
    <x v="1"/>
    <n v="15.7075"/>
  </r>
  <r>
    <d v="2020-09-28T00:00:00"/>
    <n v="9"/>
    <x v="1"/>
    <x v="4"/>
    <x v="1"/>
    <x v="2"/>
    <n v="0"/>
  </r>
  <r>
    <d v="2020-09-28T00:00:00"/>
    <n v="9"/>
    <x v="1"/>
    <x v="4"/>
    <x v="2"/>
    <x v="0"/>
    <n v="798575.58299999998"/>
  </r>
  <r>
    <d v="2020-09-28T00:00:00"/>
    <n v="9"/>
    <x v="1"/>
    <x v="4"/>
    <x v="2"/>
    <x v="1"/>
    <n v="747.67700000000002"/>
  </r>
  <r>
    <d v="2020-09-28T00:00:00"/>
    <n v="9"/>
    <x v="1"/>
    <x v="4"/>
    <x v="2"/>
    <x v="2"/>
    <n v="45720.433784950001"/>
  </r>
  <r>
    <d v="2020-09-28T00:00:00"/>
    <n v="9"/>
    <x v="1"/>
    <x v="5"/>
    <x v="0"/>
    <x v="0"/>
    <n v="52642.1155"/>
  </r>
  <r>
    <d v="2020-09-28T00:00:00"/>
    <n v="9"/>
    <x v="1"/>
    <x v="5"/>
    <x v="0"/>
    <x v="1"/>
    <n v="191.63149999999999"/>
  </r>
  <r>
    <d v="2020-09-28T00:00:00"/>
    <n v="9"/>
    <x v="1"/>
    <x v="5"/>
    <x v="0"/>
    <x v="2"/>
    <n v="1889.9264000000001"/>
  </r>
  <r>
    <d v="2020-09-28T00:00:00"/>
    <n v="9"/>
    <x v="1"/>
    <x v="6"/>
    <x v="0"/>
    <x v="0"/>
    <n v="0"/>
  </r>
  <r>
    <d v="2020-09-28T00:00:00"/>
    <n v="9"/>
    <x v="1"/>
    <x v="6"/>
    <x v="0"/>
    <x v="1"/>
    <n v="9.4245000000000001"/>
  </r>
  <r>
    <d v="2020-09-28T00:00:00"/>
    <n v="9"/>
    <x v="1"/>
    <x v="6"/>
    <x v="0"/>
    <x v="2"/>
    <n v="235.61250000000001"/>
  </r>
  <r>
    <d v="2020-09-28T00:00:00"/>
    <n v="9"/>
    <x v="1"/>
    <x v="7"/>
    <x v="0"/>
    <x v="0"/>
    <n v="0"/>
  </r>
  <r>
    <d v="2020-09-28T00:00:00"/>
    <n v="9"/>
    <x v="1"/>
    <x v="7"/>
    <x v="0"/>
    <x v="1"/>
    <n v="7533.317"/>
  </r>
  <r>
    <d v="2020-09-28T00:00:00"/>
    <n v="9"/>
    <x v="1"/>
    <x v="7"/>
    <x v="0"/>
    <x v="2"/>
    <n v="0"/>
  </r>
  <r>
    <d v="2020-09-29T00:00:00"/>
    <n v="9"/>
    <x v="1"/>
    <x v="0"/>
    <x v="0"/>
    <x v="0"/>
    <n v="1594025.3735"/>
  </r>
  <r>
    <d v="2020-09-29T00:00:00"/>
    <n v="9"/>
    <x v="1"/>
    <x v="0"/>
    <x v="0"/>
    <x v="1"/>
    <n v="3553.0365000000002"/>
  </r>
  <r>
    <d v="2020-09-29T00:00:00"/>
    <n v="9"/>
    <x v="1"/>
    <x v="0"/>
    <x v="0"/>
    <x v="2"/>
    <n v="25504.330580000002"/>
  </r>
  <r>
    <d v="2020-09-29T00:00:00"/>
    <n v="9"/>
    <x v="1"/>
    <x v="1"/>
    <x v="0"/>
    <x v="0"/>
    <n v="55617.116000000002"/>
  </r>
  <r>
    <d v="2020-09-29T00:00:00"/>
    <n v="9"/>
    <x v="1"/>
    <x v="1"/>
    <x v="0"/>
    <x v="1"/>
    <n v="964.44050000000004"/>
  </r>
  <r>
    <d v="2020-09-29T00:00:00"/>
    <n v="9"/>
    <x v="1"/>
    <x v="1"/>
    <x v="0"/>
    <x v="2"/>
    <n v="16351.444670000001"/>
  </r>
  <r>
    <d v="2020-09-29T00:00:00"/>
    <n v="9"/>
    <x v="1"/>
    <x v="2"/>
    <x v="0"/>
    <x v="0"/>
    <n v="2635504.878"/>
  </r>
  <r>
    <d v="2020-09-29T00:00:00"/>
    <n v="9"/>
    <x v="1"/>
    <x v="2"/>
    <x v="0"/>
    <x v="1"/>
    <n v="3788.6489999999999"/>
  </r>
  <r>
    <d v="2020-09-29T00:00:00"/>
    <n v="9"/>
    <x v="1"/>
    <x v="2"/>
    <x v="0"/>
    <x v="2"/>
    <n v="69990.014439899998"/>
  </r>
  <r>
    <d v="2020-09-29T00:00:00"/>
    <n v="9"/>
    <x v="1"/>
    <x v="3"/>
    <x v="0"/>
    <x v="0"/>
    <n v="311093.32049999997"/>
  </r>
  <r>
    <d v="2020-09-29T00:00:00"/>
    <n v="9"/>
    <x v="1"/>
    <x v="3"/>
    <x v="0"/>
    <x v="1"/>
    <n v="1039.8364999999999"/>
  </r>
  <r>
    <d v="2020-09-29T00:00:00"/>
    <n v="9"/>
    <x v="1"/>
    <x v="3"/>
    <x v="0"/>
    <x v="2"/>
    <n v="7145.7815600000004"/>
  </r>
  <r>
    <d v="2020-09-29T00:00:00"/>
    <n v="9"/>
    <x v="1"/>
    <x v="4"/>
    <x v="1"/>
    <x v="0"/>
    <n v="0"/>
  </r>
  <r>
    <d v="2020-09-29T00:00:00"/>
    <n v="9"/>
    <x v="1"/>
    <x v="4"/>
    <x v="1"/>
    <x v="1"/>
    <n v="0"/>
  </r>
  <r>
    <d v="2020-09-29T00:00:00"/>
    <n v="9"/>
    <x v="1"/>
    <x v="4"/>
    <x v="1"/>
    <x v="2"/>
    <n v="0"/>
  </r>
  <r>
    <d v="2020-09-29T00:00:00"/>
    <n v="9"/>
    <x v="1"/>
    <x v="4"/>
    <x v="2"/>
    <x v="0"/>
    <n v="780373.73199999996"/>
  </r>
  <r>
    <d v="2020-09-29T00:00:00"/>
    <n v="9"/>
    <x v="1"/>
    <x v="4"/>
    <x v="2"/>
    <x v="1"/>
    <n v="656.57349999999997"/>
  </r>
  <r>
    <d v="2020-09-29T00:00:00"/>
    <n v="9"/>
    <x v="1"/>
    <x v="4"/>
    <x v="2"/>
    <x v="2"/>
    <n v="42494.126793399999"/>
  </r>
  <r>
    <d v="2020-09-29T00:00:00"/>
    <n v="9"/>
    <x v="1"/>
    <x v="5"/>
    <x v="0"/>
    <x v="0"/>
    <n v="77202.362500000003"/>
  </r>
  <r>
    <d v="2020-09-29T00:00:00"/>
    <n v="9"/>
    <x v="1"/>
    <x v="5"/>
    <x v="0"/>
    <x v="1"/>
    <n v="210.48050000000001"/>
  </r>
  <r>
    <d v="2020-09-29T00:00:00"/>
    <n v="9"/>
    <x v="1"/>
    <x v="5"/>
    <x v="0"/>
    <x v="2"/>
    <n v="2405.7606999999998"/>
  </r>
  <r>
    <d v="2020-09-29T00:00:00"/>
    <n v="9"/>
    <x v="1"/>
    <x v="6"/>
    <x v="0"/>
    <x v="0"/>
    <n v="0"/>
  </r>
  <r>
    <d v="2020-09-29T00:00:00"/>
    <n v="9"/>
    <x v="1"/>
    <x v="6"/>
    <x v="0"/>
    <x v="1"/>
    <n v="3.1415000000000002"/>
  </r>
  <r>
    <d v="2020-09-29T00:00:00"/>
    <n v="9"/>
    <x v="1"/>
    <x v="6"/>
    <x v="0"/>
    <x v="2"/>
    <n v="0"/>
  </r>
  <r>
    <d v="2020-09-29T00:00:00"/>
    <n v="9"/>
    <x v="1"/>
    <x v="7"/>
    <x v="0"/>
    <x v="0"/>
    <n v="0"/>
  </r>
  <r>
    <d v="2020-09-29T00:00:00"/>
    <n v="9"/>
    <x v="1"/>
    <x v="7"/>
    <x v="0"/>
    <x v="1"/>
    <n v="5205.4655000000002"/>
  </r>
  <r>
    <d v="2020-09-29T00:00:00"/>
    <n v="9"/>
    <x v="1"/>
    <x v="7"/>
    <x v="0"/>
    <x v="2"/>
    <n v="0"/>
  </r>
  <r>
    <d v="2020-09-30T00:00:00"/>
    <n v="9"/>
    <x v="1"/>
    <x v="0"/>
    <x v="0"/>
    <x v="0"/>
    <n v="1095327.956"/>
  </r>
  <r>
    <d v="2020-09-30T00:00:00"/>
    <n v="9"/>
    <x v="1"/>
    <x v="0"/>
    <x v="0"/>
    <x v="1"/>
    <n v="3113.2265000000002"/>
  </r>
  <r>
    <d v="2020-09-30T00:00:00"/>
    <n v="9"/>
    <x v="1"/>
    <x v="0"/>
    <x v="0"/>
    <x v="2"/>
    <n v="23999.363590000001"/>
  </r>
  <r>
    <d v="2020-09-30T00:00:00"/>
    <n v="9"/>
    <x v="1"/>
    <x v="1"/>
    <x v="0"/>
    <x v="0"/>
    <n v="40267.747000000003"/>
  </r>
  <r>
    <d v="2020-09-30T00:00:00"/>
    <n v="9"/>
    <x v="1"/>
    <x v="1"/>
    <x v="0"/>
    <x v="1"/>
    <n v="901.6105"/>
  </r>
  <r>
    <d v="2020-09-30T00:00:00"/>
    <n v="9"/>
    <x v="1"/>
    <x v="1"/>
    <x v="0"/>
    <x v="2"/>
    <n v="13097.950194999999"/>
  </r>
  <r>
    <d v="2020-09-30T00:00:00"/>
    <n v="9"/>
    <x v="1"/>
    <x v="2"/>
    <x v="0"/>
    <x v="0"/>
    <n v="2662958.4465000001"/>
  </r>
  <r>
    <d v="2020-09-30T00:00:00"/>
    <n v="9"/>
    <x v="1"/>
    <x v="2"/>
    <x v="0"/>
    <x v="1"/>
    <n v="4005.4124999999999"/>
  </r>
  <r>
    <d v="2020-09-30T00:00:00"/>
    <n v="9"/>
    <x v="1"/>
    <x v="2"/>
    <x v="0"/>
    <x v="2"/>
    <n v="66318.611560449994"/>
  </r>
  <r>
    <d v="2020-09-30T00:00:00"/>
    <n v="9"/>
    <x v="1"/>
    <x v="3"/>
    <x v="0"/>
    <x v="0"/>
    <n v="298882.31"/>
  </r>
  <r>
    <d v="2020-09-30T00:00:00"/>
    <n v="9"/>
    <x v="1"/>
    <x v="3"/>
    <x v="0"/>
    <x v="1"/>
    <n v="967.58199999999999"/>
  </r>
  <r>
    <d v="2020-09-30T00:00:00"/>
    <n v="9"/>
    <x v="1"/>
    <x v="3"/>
    <x v="0"/>
    <x v="2"/>
    <n v="7592.2515400000002"/>
  </r>
  <r>
    <d v="2020-09-30T00:00:00"/>
    <n v="9"/>
    <x v="1"/>
    <x v="4"/>
    <x v="1"/>
    <x v="0"/>
    <n v="0"/>
  </r>
  <r>
    <d v="2020-09-30T00:00:00"/>
    <n v="9"/>
    <x v="1"/>
    <x v="4"/>
    <x v="1"/>
    <x v="1"/>
    <n v="3.1415000000000002"/>
  </r>
  <r>
    <d v="2020-09-30T00:00:00"/>
    <n v="9"/>
    <x v="1"/>
    <x v="4"/>
    <x v="1"/>
    <x v="2"/>
    <n v="0"/>
  </r>
  <r>
    <d v="2020-09-30T00:00:00"/>
    <n v="9"/>
    <x v="1"/>
    <x v="4"/>
    <x v="2"/>
    <x v="0"/>
    <n v="1275276.2175"/>
  </r>
  <r>
    <d v="2020-09-30T00:00:00"/>
    <n v="9"/>
    <x v="1"/>
    <x v="4"/>
    <x v="2"/>
    <x v="1"/>
    <n v="826.21450000000004"/>
  </r>
  <r>
    <d v="2020-09-30T00:00:00"/>
    <n v="9"/>
    <x v="1"/>
    <x v="4"/>
    <x v="2"/>
    <x v="2"/>
    <n v="53678.490695300003"/>
  </r>
  <r>
    <d v="2020-09-30T00:00:00"/>
    <n v="9"/>
    <x v="1"/>
    <x v="5"/>
    <x v="0"/>
    <x v="0"/>
    <n v="81126.096000000005"/>
  </r>
  <r>
    <d v="2020-09-30T00:00:00"/>
    <n v="9"/>
    <x v="1"/>
    <x v="5"/>
    <x v="0"/>
    <x v="1"/>
    <n v="188.49"/>
  </r>
  <r>
    <d v="2020-09-30T00:00:00"/>
    <n v="9"/>
    <x v="1"/>
    <x v="5"/>
    <x v="0"/>
    <x v="2"/>
    <n v="2113.6012000000001"/>
  </r>
  <r>
    <d v="2020-09-30T00:00:00"/>
    <n v="9"/>
    <x v="1"/>
    <x v="6"/>
    <x v="0"/>
    <x v="0"/>
    <n v="0"/>
  </r>
  <r>
    <d v="2020-09-30T00:00:00"/>
    <n v="9"/>
    <x v="1"/>
    <x v="6"/>
    <x v="0"/>
    <x v="1"/>
    <n v="6.2830000000000004"/>
  </r>
  <r>
    <d v="2020-09-30T00:00:00"/>
    <n v="9"/>
    <x v="1"/>
    <x v="6"/>
    <x v="0"/>
    <x v="2"/>
    <n v="0"/>
  </r>
  <r>
    <d v="2020-09-30T00:00:00"/>
    <n v="9"/>
    <x v="1"/>
    <x v="7"/>
    <x v="0"/>
    <x v="0"/>
    <n v="0"/>
  </r>
  <r>
    <d v="2020-09-30T00:00:00"/>
    <n v="9"/>
    <x v="1"/>
    <x v="7"/>
    <x v="0"/>
    <x v="1"/>
    <n v="5243.1634999999997"/>
  </r>
  <r>
    <d v="2020-09-30T00:00:00"/>
    <n v="9"/>
    <x v="1"/>
    <x v="7"/>
    <x v="0"/>
    <x v="2"/>
    <n v="0"/>
  </r>
  <r>
    <d v="2020-10-01T00:00:00"/>
    <n v="10"/>
    <x v="1"/>
    <x v="0"/>
    <x v="0"/>
    <x v="0"/>
    <n v="1231870.112"/>
  </r>
  <r>
    <d v="2020-10-01T00:00:00"/>
    <n v="10"/>
    <x v="1"/>
    <x v="0"/>
    <x v="0"/>
    <x v="1"/>
    <n v="3194.9054999999998"/>
  </r>
  <r>
    <d v="2020-10-01T00:00:00"/>
    <n v="10"/>
    <x v="1"/>
    <x v="0"/>
    <x v="0"/>
    <x v="2"/>
    <n v="32150.299490000001"/>
  </r>
  <r>
    <d v="2020-10-01T00:00:00"/>
    <n v="10"/>
    <x v="1"/>
    <x v="1"/>
    <x v="0"/>
    <x v="0"/>
    <n v="36947.181499999999"/>
  </r>
  <r>
    <d v="2020-10-01T00:00:00"/>
    <n v="10"/>
    <x v="1"/>
    <x v="1"/>
    <x v="0"/>
    <x v="1"/>
    <n v="936.16700000000003"/>
  </r>
  <r>
    <d v="2020-10-01T00:00:00"/>
    <n v="10"/>
    <x v="1"/>
    <x v="1"/>
    <x v="0"/>
    <x v="2"/>
    <n v="14082.904689999999"/>
  </r>
  <r>
    <d v="2020-10-01T00:00:00"/>
    <n v="10"/>
    <x v="1"/>
    <x v="2"/>
    <x v="0"/>
    <x v="0"/>
    <n v="2612188.665"/>
  </r>
  <r>
    <d v="2020-10-01T00:00:00"/>
    <n v="10"/>
    <x v="1"/>
    <x v="2"/>
    <x v="0"/>
    <x v="1"/>
    <n v="3986.5635000000002"/>
  </r>
  <r>
    <d v="2020-10-01T00:00:00"/>
    <n v="10"/>
    <x v="1"/>
    <x v="2"/>
    <x v="0"/>
    <x v="2"/>
    <n v="63537.9854041"/>
  </r>
  <r>
    <d v="2020-10-01T00:00:00"/>
    <n v="10"/>
    <x v="1"/>
    <x v="3"/>
    <x v="0"/>
    <x v="0"/>
    <n v="341518.74800000002"/>
  </r>
  <r>
    <d v="2020-10-01T00:00:00"/>
    <n v="10"/>
    <x v="1"/>
    <x v="3"/>
    <x v="0"/>
    <x v="1"/>
    <n v="1036.6949999999999"/>
  </r>
  <r>
    <d v="2020-10-01T00:00:00"/>
    <n v="10"/>
    <x v="1"/>
    <x v="3"/>
    <x v="0"/>
    <x v="2"/>
    <n v="7012.7076200000001"/>
  </r>
  <r>
    <d v="2020-10-01T00:00:00"/>
    <n v="10"/>
    <x v="1"/>
    <x v="4"/>
    <x v="1"/>
    <x v="0"/>
    <n v="0"/>
  </r>
  <r>
    <d v="2020-10-01T00:00:00"/>
    <n v="10"/>
    <x v="1"/>
    <x v="4"/>
    <x v="1"/>
    <x v="1"/>
    <n v="3.1415000000000002"/>
  </r>
  <r>
    <d v="2020-10-01T00:00:00"/>
    <n v="10"/>
    <x v="1"/>
    <x v="4"/>
    <x v="1"/>
    <x v="2"/>
    <n v="0"/>
  </r>
  <r>
    <d v="2020-10-01T00:00:00"/>
    <n v="10"/>
    <x v="1"/>
    <x v="4"/>
    <x v="2"/>
    <x v="0"/>
    <n v="1300370.5194999999"/>
  </r>
  <r>
    <d v="2020-10-01T00:00:00"/>
    <n v="10"/>
    <x v="1"/>
    <x v="4"/>
    <x v="2"/>
    <x v="1"/>
    <n v="923.601"/>
  </r>
  <r>
    <d v="2020-10-01T00:00:00"/>
    <n v="10"/>
    <x v="1"/>
    <x v="4"/>
    <x v="2"/>
    <x v="2"/>
    <n v="54062.092663149997"/>
  </r>
  <r>
    <d v="2020-10-01T00:00:00"/>
    <n v="10"/>
    <x v="1"/>
    <x v="5"/>
    <x v="0"/>
    <x v="0"/>
    <n v="68871.104500000001"/>
  </r>
  <r>
    <d v="2020-10-01T00:00:00"/>
    <n v="10"/>
    <x v="1"/>
    <x v="5"/>
    <x v="0"/>
    <x v="1"/>
    <n v="163.358"/>
  </r>
  <r>
    <d v="2020-10-01T00:00:00"/>
    <n v="10"/>
    <x v="1"/>
    <x v="5"/>
    <x v="0"/>
    <x v="2"/>
    <n v="1646.7743"/>
  </r>
  <r>
    <d v="2020-10-01T00:00:00"/>
    <n v="10"/>
    <x v="1"/>
    <x v="6"/>
    <x v="0"/>
    <x v="0"/>
    <n v="0"/>
  </r>
  <r>
    <d v="2020-10-01T00:00:00"/>
    <n v="10"/>
    <x v="1"/>
    <x v="6"/>
    <x v="0"/>
    <x v="1"/>
    <n v="3.1415000000000002"/>
  </r>
  <r>
    <d v="2020-10-01T00:00:00"/>
    <n v="10"/>
    <x v="1"/>
    <x v="6"/>
    <x v="0"/>
    <x v="2"/>
    <n v="21.990500000000001"/>
  </r>
  <r>
    <d v="2020-10-01T00:00:00"/>
    <n v="10"/>
    <x v="1"/>
    <x v="7"/>
    <x v="0"/>
    <x v="0"/>
    <n v="0"/>
  </r>
  <r>
    <d v="2020-10-01T00:00:00"/>
    <n v="10"/>
    <x v="1"/>
    <x v="7"/>
    <x v="0"/>
    <x v="1"/>
    <n v="5252.5879999999997"/>
  </r>
  <r>
    <d v="2020-10-01T00:00:00"/>
    <n v="10"/>
    <x v="1"/>
    <x v="7"/>
    <x v="0"/>
    <x v="2"/>
    <n v="0"/>
  </r>
  <r>
    <d v="2020-10-02T00:00:00"/>
    <n v="10"/>
    <x v="1"/>
    <x v="0"/>
    <x v="0"/>
    <x v="0"/>
    <n v="1401495.4044999999"/>
  </r>
  <r>
    <d v="2020-10-02T00:00:00"/>
    <n v="10"/>
    <x v="1"/>
    <x v="0"/>
    <x v="0"/>
    <x v="1"/>
    <n v="3565.6025"/>
  </r>
  <r>
    <d v="2020-10-02T00:00:00"/>
    <n v="10"/>
    <x v="1"/>
    <x v="0"/>
    <x v="0"/>
    <x v="2"/>
    <n v="31642.099034999999"/>
  </r>
  <r>
    <d v="2020-10-02T00:00:00"/>
    <n v="10"/>
    <x v="1"/>
    <x v="1"/>
    <x v="0"/>
    <x v="0"/>
    <n v="60458.167500000003"/>
  </r>
  <r>
    <d v="2020-10-02T00:00:00"/>
    <n v="10"/>
    <x v="1"/>
    <x v="1"/>
    <x v="0"/>
    <x v="1"/>
    <n v="1112.0909999999999"/>
  </r>
  <r>
    <d v="2020-10-02T00:00:00"/>
    <n v="10"/>
    <x v="1"/>
    <x v="1"/>
    <x v="0"/>
    <x v="2"/>
    <n v="16550.710015000001"/>
  </r>
  <r>
    <d v="2020-10-02T00:00:00"/>
    <n v="10"/>
    <x v="1"/>
    <x v="2"/>
    <x v="0"/>
    <x v="0"/>
    <n v="2711871.6014999999"/>
  </r>
  <r>
    <d v="2020-10-02T00:00:00"/>
    <n v="10"/>
    <x v="1"/>
    <x v="2"/>
    <x v="0"/>
    <x v="1"/>
    <n v="3537.3290000000002"/>
  </r>
  <r>
    <d v="2020-10-02T00:00:00"/>
    <n v="10"/>
    <x v="1"/>
    <x v="2"/>
    <x v="0"/>
    <x v="2"/>
    <n v="66194.534876449994"/>
  </r>
  <r>
    <d v="2020-10-02T00:00:00"/>
    <n v="10"/>
    <x v="1"/>
    <x v="3"/>
    <x v="0"/>
    <x v="0"/>
    <n v="288675.57650000002"/>
  </r>
  <r>
    <d v="2020-10-02T00:00:00"/>
    <n v="10"/>
    <x v="1"/>
    <x v="3"/>
    <x v="0"/>
    <x v="1"/>
    <n v="911.03499999999997"/>
  </r>
  <r>
    <d v="2020-10-02T00:00:00"/>
    <n v="10"/>
    <x v="1"/>
    <x v="3"/>
    <x v="0"/>
    <x v="2"/>
    <n v="7502.2475649999997"/>
  </r>
  <r>
    <d v="2020-10-02T00:00:00"/>
    <n v="10"/>
    <x v="1"/>
    <x v="4"/>
    <x v="1"/>
    <x v="0"/>
    <n v="0"/>
  </r>
  <r>
    <d v="2020-10-02T00:00:00"/>
    <n v="10"/>
    <x v="1"/>
    <x v="4"/>
    <x v="1"/>
    <x v="1"/>
    <n v="0"/>
  </r>
  <r>
    <d v="2020-10-02T00:00:00"/>
    <n v="10"/>
    <x v="1"/>
    <x v="4"/>
    <x v="1"/>
    <x v="2"/>
    <n v="0"/>
  </r>
  <r>
    <d v="2020-10-02T00:00:00"/>
    <n v="10"/>
    <x v="1"/>
    <x v="4"/>
    <x v="2"/>
    <x v="0"/>
    <n v="906925.91799999995"/>
  </r>
  <r>
    <d v="2020-10-02T00:00:00"/>
    <n v="10"/>
    <x v="1"/>
    <x v="4"/>
    <x v="2"/>
    <x v="1"/>
    <n v="719.40350000000001"/>
  </r>
  <r>
    <d v="2020-10-02T00:00:00"/>
    <n v="10"/>
    <x v="1"/>
    <x v="4"/>
    <x v="2"/>
    <x v="2"/>
    <n v="28582.974819700001"/>
  </r>
  <r>
    <d v="2020-10-02T00:00:00"/>
    <n v="10"/>
    <x v="1"/>
    <x v="5"/>
    <x v="0"/>
    <x v="0"/>
    <n v="65845.84"/>
  </r>
  <r>
    <d v="2020-10-02T00:00:00"/>
    <n v="10"/>
    <x v="1"/>
    <x v="5"/>
    <x v="0"/>
    <x v="1"/>
    <n v="150.792"/>
  </r>
  <r>
    <d v="2020-10-02T00:00:00"/>
    <n v="10"/>
    <x v="1"/>
    <x v="5"/>
    <x v="0"/>
    <x v="2"/>
    <n v="1772.4342999999999"/>
  </r>
  <r>
    <d v="2020-10-02T00:00:00"/>
    <n v="10"/>
    <x v="1"/>
    <x v="6"/>
    <x v="0"/>
    <x v="0"/>
    <n v="0"/>
  </r>
  <r>
    <d v="2020-10-02T00:00:00"/>
    <n v="10"/>
    <x v="1"/>
    <x v="6"/>
    <x v="0"/>
    <x v="1"/>
    <n v="9.4245000000000001"/>
  </r>
  <r>
    <d v="2020-10-02T00:00:00"/>
    <n v="10"/>
    <x v="1"/>
    <x v="6"/>
    <x v="0"/>
    <x v="2"/>
    <n v="235.61250000000001"/>
  </r>
  <r>
    <d v="2020-10-02T00:00:00"/>
    <n v="10"/>
    <x v="1"/>
    <x v="7"/>
    <x v="0"/>
    <x v="0"/>
    <n v="0"/>
  </r>
  <r>
    <d v="2020-10-02T00:00:00"/>
    <n v="10"/>
    <x v="1"/>
    <x v="7"/>
    <x v="0"/>
    <x v="1"/>
    <n v="6738.5174999999999"/>
  </r>
  <r>
    <d v="2020-10-02T00:00:00"/>
    <n v="10"/>
    <x v="1"/>
    <x v="7"/>
    <x v="0"/>
    <x v="2"/>
    <n v="0"/>
  </r>
  <r>
    <d v="2020-10-03T00:00:00"/>
    <n v="10"/>
    <x v="1"/>
    <x v="0"/>
    <x v="0"/>
    <x v="0"/>
    <n v="1255170.6174999999"/>
  </r>
  <r>
    <d v="2020-10-03T00:00:00"/>
    <n v="10"/>
    <x v="1"/>
    <x v="0"/>
    <x v="0"/>
    <x v="1"/>
    <n v="4234.7420000000002"/>
  </r>
  <r>
    <d v="2020-10-03T00:00:00"/>
    <n v="10"/>
    <x v="1"/>
    <x v="0"/>
    <x v="0"/>
    <x v="2"/>
    <n v="32453.548484999999"/>
  </r>
  <r>
    <d v="2020-10-03T00:00:00"/>
    <n v="10"/>
    <x v="1"/>
    <x v="1"/>
    <x v="0"/>
    <x v="0"/>
    <n v="88998.695000000007"/>
  </r>
  <r>
    <d v="2020-10-03T00:00:00"/>
    <n v="10"/>
    <x v="1"/>
    <x v="1"/>
    <x v="0"/>
    <x v="1"/>
    <n v="1275.4490000000001"/>
  </r>
  <r>
    <d v="2020-10-03T00:00:00"/>
    <n v="10"/>
    <x v="1"/>
    <x v="1"/>
    <x v="0"/>
    <x v="2"/>
    <n v="16300.395295"/>
  </r>
  <r>
    <d v="2020-10-03T00:00:00"/>
    <n v="10"/>
    <x v="1"/>
    <x v="2"/>
    <x v="0"/>
    <x v="0"/>
    <n v="2609769.71"/>
  </r>
  <r>
    <d v="2020-10-03T00:00:00"/>
    <n v="10"/>
    <x v="1"/>
    <x v="2"/>
    <x v="0"/>
    <x v="1"/>
    <n v="3678.6965"/>
  </r>
  <r>
    <d v="2020-10-03T00:00:00"/>
    <n v="10"/>
    <x v="1"/>
    <x v="2"/>
    <x v="0"/>
    <x v="2"/>
    <n v="66817.757270000002"/>
  </r>
  <r>
    <d v="2020-10-03T00:00:00"/>
    <n v="10"/>
    <x v="1"/>
    <x v="3"/>
    <x v="0"/>
    <x v="0"/>
    <n v="204602.75349999999"/>
  </r>
  <r>
    <d v="2020-10-03T00:00:00"/>
    <n v="10"/>
    <x v="1"/>
    <x v="3"/>
    <x v="0"/>
    <x v="1"/>
    <n v="779.09199999999998"/>
  </r>
  <r>
    <d v="2020-10-03T00:00:00"/>
    <n v="10"/>
    <x v="1"/>
    <x v="3"/>
    <x v="0"/>
    <x v="2"/>
    <n v="7130.5138699999998"/>
  </r>
  <r>
    <d v="2020-10-03T00:00:00"/>
    <n v="10"/>
    <x v="1"/>
    <x v="4"/>
    <x v="1"/>
    <x v="0"/>
    <n v="0"/>
  </r>
  <r>
    <d v="2020-10-03T00:00:00"/>
    <n v="10"/>
    <x v="1"/>
    <x v="4"/>
    <x v="1"/>
    <x v="1"/>
    <n v="6.2830000000000004"/>
  </r>
  <r>
    <d v="2020-10-03T00:00:00"/>
    <n v="10"/>
    <x v="1"/>
    <x v="4"/>
    <x v="1"/>
    <x v="2"/>
    <n v="0"/>
  </r>
  <r>
    <d v="2020-10-03T00:00:00"/>
    <n v="10"/>
    <x v="1"/>
    <x v="4"/>
    <x v="2"/>
    <x v="0"/>
    <n v="1678085.6305"/>
  </r>
  <r>
    <d v="2020-10-03T00:00:00"/>
    <n v="10"/>
    <x v="1"/>
    <x v="4"/>
    <x v="2"/>
    <x v="1"/>
    <n v="1435.6655000000001"/>
  </r>
  <r>
    <d v="2020-10-03T00:00:00"/>
    <n v="10"/>
    <x v="1"/>
    <x v="4"/>
    <x v="2"/>
    <x v="2"/>
    <n v="56254.570645150001"/>
  </r>
  <r>
    <d v="2020-10-03T00:00:00"/>
    <n v="10"/>
    <x v="1"/>
    <x v="5"/>
    <x v="0"/>
    <x v="0"/>
    <n v="63612.233500000002"/>
  </r>
  <r>
    <d v="2020-10-03T00:00:00"/>
    <n v="10"/>
    <x v="1"/>
    <x v="5"/>
    <x v="0"/>
    <x v="1"/>
    <n v="204.19749999999999"/>
  </r>
  <r>
    <d v="2020-10-03T00:00:00"/>
    <n v="10"/>
    <x v="1"/>
    <x v="5"/>
    <x v="0"/>
    <x v="2"/>
    <n v="2141.2464"/>
  </r>
  <r>
    <d v="2020-10-03T00:00:00"/>
    <n v="10"/>
    <x v="1"/>
    <x v="6"/>
    <x v="0"/>
    <x v="0"/>
    <n v="0"/>
  </r>
  <r>
    <d v="2020-10-03T00:00:00"/>
    <n v="10"/>
    <x v="1"/>
    <x v="6"/>
    <x v="0"/>
    <x v="1"/>
    <n v="6.2830000000000004"/>
  </r>
  <r>
    <d v="2020-10-03T00:00:00"/>
    <n v="10"/>
    <x v="1"/>
    <x v="6"/>
    <x v="0"/>
    <x v="2"/>
    <n v="21.990500000000001"/>
  </r>
  <r>
    <d v="2020-10-03T00:00:00"/>
    <n v="10"/>
    <x v="1"/>
    <x v="7"/>
    <x v="0"/>
    <x v="0"/>
    <n v="0"/>
  </r>
  <r>
    <d v="2020-10-03T00:00:00"/>
    <n v="10"/>
    <x v="1"/>
    <x v="7"/>
    <x v="0"/>
    <x v="1"/>
    <n v="6779.357"/>
  </r>
  <r>
    <d v="2020-10-03T00:00:00"/>
    <n v="10"/>
    <x v="1"/>
    <x v="7"/>
    <x v="0"/>
    <x v="2"/>
    <n v="0"/>
  </r>
  <r>
    <d v="2020-10-04T00:00:00"/>
    <n v="10"/>
    <x v="1"/>
    <x v="0"/>
    <x v="0"/>
    <x v="0"/>
    <n v="1403392.8705"/>
  </r>
  <r>
    <d v="2020-10-04T00:00:00"/>
    <n v="10"/>
    <x v="1"/>
    <x v="0"/>
    <x v="0"/>
    <x v="1"/>
    <n v="4495.4865"/>
  </r>
  <r>
    <d v="2020-10-04T00:00:00"/>
    <n v="10"/>
    <x v="1"/>
    <x v="0"/>
    <x v="0"/>
    <x v="2"/>
    <n v="40991.108789999998"/>
  </r>
  <r>
    <d v="2020-10-04T00:00:00"/>
    <n v="10"/>
    <x v="1"/>
    <x v="1"/>
    <x v="0"/>
    <x v="0"/>
    <n v="75487.103499999997"/>
  </r>
  <r>
    <d v="2020-10-04T00:00:00"/>
    <n v="10"/>
    <x v="1"/>
    <x v="1"/>
    <x v="0"/>
    <x v="1"/>
    <n v="1328.8544999999999"/>
  </r>
  <r>
    <d v="2020-10-04T00:00:00"/>
    <n v="10"/>
    <x v="1"/>
    <x v="1"/>
    <x v="0"/>
    <x v="2"/>
    <n v="18571.354230000001"/>
  </r>
  <r>
    <d v="2020-10-04T00:00:00"/>
    <n v="10"/>
    <x v="1"/>
    <x v="2"/>
    <x v="0"/>
    <x v="0"/>
    <n v="2830909.3195000002"/>
  </r>
  <r>
    <d v="2020-10-04T00:00:00"/>
    <n v="10"/>
    <x v="1"/>
    <x v="2"/>
    <x v="0"/>
    <x v="1"/>
    <n v="3942.5825"/>
  </r>
  <r>
    <d v="2020-10-04T00:00:00"/>
    <n v="10"/>
    <x v="1"/>
    <x v="2"/>
    <x v="0"/>
    <x v="2"/>
    <n v="71347.700370299994"/>
  </r>
  <r>
    <d v="2020-10-04T00:00:00"/>
    <n v="10"/>
    <x v="1"/>
    <x v="3"/>
    <x v="0"/>
    <x v="0"/>
    <n v="239746.71400000001"/>
  </r>
  <r>
    <d v="2020-10-04T00:00:00"/>
    <n v="10"/>
    <x v="1"/>
    <x v="3"/>
    <x v="0"/>
    <x v="1"/>
    <n v="873.33699999999999"/>
  </r>
  <r>
    <d v="2020-10-04T00:00:00"/>
    <n v="10"/>
    <x v="1"/>
    <x v="3"/>
    <x v="0"/>
    <x v="2"/>
    <n v="7958.8645900000001"/>
  </r>
  <r>
    <d v="2020-10-04T00:00:00"/>
    <n v="10"/>
    <x v="1"/>
    <x v="4"/>
    <x v="1"/>
    <x v="0"/>
    <n v="0"/>
  </r>
  <r>
    <d v="2020-10-04T00:00:00"/>
    <n v="10"/>
    <x v="1"/>
    <x v="4"/>
    <x v="1"/>
    <x v="1"/>
    <n v="3.1415000000000002"/>
  </r>
  <r>
    <d v="2020-10-04T00:00:00"/>
    <n v="10"/>
    <x v="1"/>
    <x v="4"/>
    <x v="1"/>
    <x v="2"/>
    <n v="0"/>
  </r>
  <r>
    <d v="2020-10-04T00:00:00"/>
    <n v="10"/>
    <x v="1"/>
    <x v="4"/>
    <x v="2"/>
    <x v="0"/>
    <n v="1478289.372"/>
  </r>
  <r>
    <d v="2020-10-04T00:00:00"/>
    <n v="10"/>
    <x v="1"/>
    <x v="4"/>
    <x v="2"/>
    <x v="1"/>
    <n v="1592.7405000000001"/>
  </r>
  <r>
    <d v="2020-10-04T00:00:00"/>
    <n v="10"/>
    <x v="1"/>
    <x v="4"/>
    <x v="2"/>
    <x v="2"/>
    <n v="57375.9073938"/>
  </r>
  <r>
    <d v="2020-10-04T00:00:00"/>
    <n v="10"/>
    <x v="1"/>
    <x v="5"/>
    <x v="0"/>
    <x v="0"/>
    <n v="73539.373500000002"/>
  </r>
  <r>
    <d v="2020-10-04T00:00:00"/>
    <n v="10"/>
    <x v="1"/>
    <x v="5"/>
    <x v="0"/>
    <x v="1"/>
    <n v="169.64099999999999"/>
  </r>
  <r>
    <d v="2020-10-04T00:00:00"/>
    <n v="10"/>
    <x v="1"/>
    <x v="5"/>
    <x v="0"/>
    <x v="2"/>
    <n v="1934.5356999999999"/>
  </r>
  <r>
    <d v="2020-10-04T00:00:00"/>
    <n v="10"/>
    <x v="1"/>
    <x v="6"/>
    <x v="0"/>
    <x v="0"/>
    <n v="0"/>
  </r>
  <r>
    <d v="2020-10-04T00:00:00"/>
    <n v="10"/>
    <x v="1"/>
    <x v="6"/>
    <x v="0"/>
    <x v="1"/>
    <n v="6.2830000000000004"/>
  </r>
  <r>
    <d v="2020-10-04T00:00:00"/>
    <n v="10"/>
    <x v="1"/>
    <x v="6"/>
    <x v="0"/>
    <x v="2"/>
    <n v="235.61250000000001"/>
  </r>
  <r>
    <d v="2020-10-04T00:00:00"/>
    <n v="10"/>
    <x v="1"/>
    <x v="7"/>
    <x v="0"/>
    <x v="0"/>
    <n v="0"/>
  </r>
  <r>
    <d v="2020-10-04T00:00:00"/>
    <n v="10"/>
    <x v="1"/>
    <x v="7"/>
    <x v="0"/>
    <x v="1"/>
    <n v="7212.884"/>
  </r>
  <r>
    <d v="2020-10-04T00:00:00"/>
    <n v="10"/>
    <x v="1"/>
    <x v="7"/>
    <x v="0"/>
    <x v="2"/>
    <n v="0"/>
  </r>
  <r>
    <d v="2020-10-05T00:00:00"/>
    <n v="10"/>
    <x v="1"/>
    <x v="0"/>
    <x v="0"/>
    <x v="0"/>
    <n v="1190804.4240000001"/>
  </r>
  <r>
    <d v="2020-10-05T00:00:00"/>
    <n v="10"/>
    <x v="1"/>
    <x v="0"/>
    <x v="0"/>
    <x v="1"/>
    <n v="3870.328"/>
  </r>
  <r>
    <d v="2020-10-05T00:00:00"/>
    <n v="10"/>
    <x v="1"/>
    <x v="0"/>
    <x v="0"/>
    <x v="2"/>
    <n v="38031.407395000002"/>
  </r>
  <r>
    <d v="2020-10-05T00:00:00"/>
    <n v="10"/>
    <x v="1"/>
    <x v="1"/>
    <x v="0"/>
    <x v="0"/>
    <n v="63775.591500000002"/>
  </r>
  <r>
    <d v="2020-10-05T00:00:00"/>
    <n v="10"/>
    <x v="1"/>
    <x v="1"/>
    <x v="0"/>
    <x v="1"/>
    <n v="1168.6379999999999"/>
  </r>
  <r>
    <d v="2020-10-05T00:00:00"/>
    <n v="10"/>
    <x v="1"/>
    <x v="1"/>
    <x v="0"/>
    <x v="2"/>
    <n v="17749.694905"/>
  </r>
  <r>
    <d v="2020-10-05T00:00:00"/>
    <n v="10"/>
    <x v="1"/>
    <x v="2"/>
    <x v="0"/>
    <x v="0"/>
    <n v="2495824.3635"/>
  </r>
  <r>
    <d v="2020-10-05T00:00:00"/>
    <n v="10"/>
    <x v="1"/>
    <x v="2"/>
    <x v="0"/>
    <x v="1"/>
    <n v="3433.6595000000002"/>
  </r>
  <r>
    <d v="2020-10-05T00:00:00"/>
    <n v="10"/>
    <x v="1"/>
    <x v="2"/>
    <x v="0"/>
    <x v="2"/>
    <n v="64460.187808299997"/>
  </r>
  <r>
    <d v="2020-10-05T00:00:00"/>
    <n v="10"/>
    <x v="1"/>
    <x v="3"/>
    <x v="0"/>
    <x v="0"/>
    <n v="253943.1525"/>
  </r>
  <r>
    <d v="2020-10-05T00:00:00"/>
    <n v="10"/>
    <x v="1"/>
    <x v="3"/>
    <x v="0"/>
    <x v="1"/>
    <n v="823.07299999999998"/>
  </r>
  <r>
    <d v="2020-10-05T00:00:00"/>
    <n v="10"/>
    <x v="1"/>
    <x v="3"/>
    <x v="0"/>
    <x v="2"/>
    <n v="7586.0941999999995"/>
  </r>
  <r>
    <d v="2020-10-05T00:00:00"/>
    <n v="10"/>
    <x v="1"/>
    <x v="4"/>
    <x v="1"/>
    <x v="0"/>
    <n v="0"/>
  </r>
  <r>
    <d v="2020-10-05T00:00:00"/>
    <n v="10"/>
    <x v="1"/>
    <x v="4"/>
    <x v="1"/>
    <x v="1"/>
    <n v="0"/>
  </r>
  <r>
    <d v="2020-10-05T00:00:00"/>
    <n v="10"/>
    <x v="1"/>
    <x v="4"/>
    <x v="1"/>
    <x v="2"/>
    <n v="0"/>
  </r>
  <r>
    <d v="2020-10-05T00:00:00"/>
    <n v="10"/>
    <x v="1"/>
    <x v="4"/>
    <x v="2"/>
    <x v="0"/>
    <n v="1752498.341"/>
  </r>
  <r>
    <d v="2020-10-05T00:00:00"/>
    <n v="10"/>
    <x v="1"/>
    <x v="4"/>
    <x v="2"/>
    <x v="1"/>
    <n v="1297.4395"/>
  </r>
  <r>
    <d v="2020-10-05T00:00:00"/>
    <n v="10"/>
    <x v="1"/>
    <x v="4"/>
    <x v="2"/>
    <x v="2"/>
    <n v="51553.998857250001"/>
  </r>
  <r>
    <d v="2020-10-05T00:00:00"/>
    <n v="10"/>
    <x v="1"/>
    <x v="5"/>
    <x v="0"/>
    <x v="0"/>
    <n v="68745.444499999998"/>
  </r>
  <r>
    <d v="2020-10-05T00:00:00"/>
    <n v="10"/>
    <x v="1"/>
    <x v="5"/>
    <x v="0"/>
    <x v="1"/>
    <n v="179.06549999999999"/>
  </r>
  <r>
    <d v="2020-10-05T00:00:00"/>
    <n v="10"/>
    <x v="1"/>
    <x v="5"/>
    <x v="0"/>
    <x v="2"/>
    <n v="2043.2316000000001"/>
  </r>
  <r>
    <d v="2020-10-05T00:00:00"/>
    <n v="10"/>
    <x v="1"/>
    <x v="6"/>
    <x v="0"/>
    <x v="0"/>
    <n v="0"/>
  </r>
  <r>
    <d v="2020-10-05T00:00:00"/>
    <n v="10"/>
    <x v="1"/>
    <x v="6"/>
    <x v="0"/>
    <x v="1"/>
    <n v="0"/>
  </r>
  <r>
    <d v="2020-10-05T00:00:00"/>
    <n v="10"/>
    <x v="1"/>
    <x v="6"/>
    <x v="0"/>
    <x v="2"/>
    <n v="0"/>
  </r>
  <r>
    <d v="2020-10-05T00:00:00"/>
    <n v="10"/>
    <x v="1"/>
    <x v="7"/>
    <x v="0"/>
    <x v="0"/>
    <n v="0"/>
  </r>
  <r>
    <d v="2020-10-05T00:00:00"/>
    <n v="10"/>
    <x v="1"/>
    <x v="7"/>
    <x v="0"/>
    <x v="1"/>
    <n v="6562.5934999999999"/>
  </r>
  <r>
    <d v="2020-10-05T00:00:00"/>
    <n v="10"/>
    <x v="1"/>
    <x v="7"/>
    <x v="0"/>
    <x v="2"/>
    <n v="0"/>
  </r>
  <r>
    <d v="2020-10-06T00:00:00"/>
    <n v="10"/>
    <x v="1"/>
    <x v="0"/>
    <x v="0"/>
    <x v="0"/>
    <n v="1161654.4454999999"/>
  </r>
  <r>
    <d v="2020-10-06T00:00:00"/>
    <n v="10"/>
    <x v="1"/>
    <x v="0"/>
    <x v="0"/>
    <x v="1"/>
    <n v="3537.3290000000002"/>
  </r>
  <r>
    <d v="2020-10-06T00:00:00"/>
    <n v="10"/>
    <x v="1"/>
    <x v="0"/>
    <x v="0"/>
    <x v="2"/>
    <n v="29907.896789999999"/>
  </r>
  <r>
    <d v="2020-10-06T00:00:00"/>
    <n v="10"/>
    <x v="1"/>
    <x v="1"/>
    <x v="0"/>
    <x v="0"/>
    <n v="80431.824500000002"/>
  </r>
  <r>
    <d v="2020-10-06T00:00:00"/>
    <n v="10"/>
    <x v="1"/>
    <x v="1"/>
    <x v="0"/>
    <x v="1"/>
    <n v="1231.4680000000001"/>
  </r>
  <r>
    <d v="2020-10-06T00:00:00"/>
    <n v="10"/>
    <x v="1"/>
    <x v="1"/>
    <x v="0"/>
    <x v="2"/>
    <n v="15756.036174999999"/>
  </r>
  <r>
    <d v="2020-10-06T00:00:00"/>
    <n v="10"/>
    <x v="1"/>
    <x v="2"/>
    <x v="0"/>
    <x v="0"/>
    <n v="2382830.8914999999"/>
  </r>
  <r>
    <d v="2020-10-06T00:00:00"/>
    <n v="10"/>
    <x v="1"/>
    <x v="2"/>
    <x v="0"/>
    <x v="1"/>
    <n v="3333.1315"/>
  </r>
  <r>
    <d v="2020-10-06T00:00:00"/>
    <n v="10"/>
    <x v="1"/>
    <x v="2"/>
    <x v="0"/>
    <x v="2"/>
    <n v="64925.265521100002"/>
  </r>
  <r>
    <d v="2020-10-06T00:00:00"/>
    <n v="10"/>
    <x v="1"/>
    <x v="3"/>
    <x v="0"/>
    <x v="0"/>
    <n v="249240.32699999999"/>
  </r>
  <r>
    <d v="2020-10-06T00:00:00"/>
    <n v="10"/>
    <x v="1"/>
    <x v="3"/>
    <x v="0"/>
    <x v="1"/>
    <n v="920.45950000000005"/>
  </r>
  <r>
    <d v="2020-10-06T00:00:00"/>
    <n v="10"/>
    <x v="1"/>
    <x v="3"/>
    <x v="0"/>
    <x v="2"/>
    <n v="7952.3302700000004"/>
  </r>
  <r>
    <d v="2020-10-06T00:00:00"/>
    <n v="10"/>
    <x v="1"/>
    <x v="4"/>
    <x v="1"/>
    <x v="0"/>
    <n v="0"/>
  </r>
  <r>
    <d v="2020-10-06T00:00:00"/>
    <n v="10"/>
    <x v="1"/>
    <x v="4"/>
    <x v="1"/>
    <x v="1"/>
    <n v="0"/>
  </r>
  <r>
    <d v="2020-10-06T00:00:00"/>
    <n v="10"/>
    <x v="1"/>
    <x v="4"/>
    <x v="1"/>
    <x v="2"/>
    <n v="0"/>
  </r>
  <r>
    <d v="2020-10-06T00:00:00"/>
    <n v="10"/>
    <x v="1"/>
    <x v="4"/>
    <x v="2"/>
    <x v="0"/>
    <n v="1179966.2490000001"/>
  </r>
  <r>
    <d v="2020-10-06T00:00:00"/>
    <n v="10"/>
    <x v="1"/>
    <x v="4"/>
    <x v="2"/>
    <x v="1"/>
    <n v="1093.242"/>
  </r>
  <r>
    <d v="2020-10-06T00:00:00"/>
    <n v="10"/>
    <x v="1"/>
    <x v="4"/>
    <x v="2"/>
    <x v="2"/>
    <n v="47294.441520449996"/>
  </r>
  <r>
    <d v="2020-10-06T00:00:00"/>
    <n v="10"/>
    <x v="1"/>
    <x v="5"/>
    <x v="0"/>
    <x v="0"/>
    <n v="68048.031499999997"/>
  </r>
  <r>
    <d v="2020-10-06T00:00:00"/>
    <n v="10"/>
    <x v="1"/>
    <x v="5"/>
    <x v="0"/>
    <x v="1"/>
    <n v="163.358"/>
  </r>
  <r>
    <d v="2020-10-06T00:00:00"/>
    <n v="10"/>
    <x v="1"/>
    <x v="5"/>
    <x v="0"/>
    <x v="2"/>
    <n v="1906.8905"/>
  </r>
  <r>
    <d v="2020-10-06T00:00:00"/>
    <n v="10"/>
    <x v="1"/>
    <x v="6"/>
    <x v="0"/>
    <x v="0"/>
    <n v="0"/>
  </r>
  <r>
    <d v="2020-10-06T00:00:00"/>
    <n v="10"/>
    <x v="1"/>
    <x v="6"/>
    <x v="0"/>
    <x v="1"/>
    <n v="0"/>
  </r>
  <r>
    <d v="2020-10-06T00:00:00"/>
    <n v="10"/>
    <x v="1"/>
    <x v="6"/>
    <x v="0"/>
    <x v="2"/>
    <n v="0"/>
  </r>
  <r>
    <d v="2020-10-06T00:00:00"/>
    <n v="10"/>
    <x v="1"/>
    <x v="7"/>
    <x v="0"/>
    <x v="0"/>
    <n v="0"/>
  </r>
  <r>
    <d v="2020-10-06T00:00:00"/>
    <n v="10"/>
    <x v="1"/>
    <x v="7"/>
    <x v="0"/>
    <x v="1"/>
    <n v="6600.2915000000003"/>
  </r>
  <r>
    <d v="2020-10-06T00:00:00"/>
    <n v="10"/>
    <x v="1"/>
    <x v="7"/>
    <x v="0"/>
    <x v="2"/>
    <n v="0"/>
  </r>
  <r>
    <d v="2020-10-07T00:00:00"/>
    <n v="10"/>
    <x v="1"/>
    <x v="0"/>
    <x v="0"/>
    <x v="0"/>
    <n v="1020952.9435000001"/>
  </r>
  <r>
    <d v="2020-10-07T00:00:00"/>
    <n v="10"/>
    <x v="1"/>
    <x v="0"/>
    <x v="0"/>
    <x v="1"/>
    <n v="2959.2930000000001"/>
  </r>
  <r>
    <d v="2020-10-07T00:00:00"/>
    <n v="10"/>
    <x v="1"/>
    <x v="0"/>
    <x v="0"/>
    <x v="2"/>
    <n v="21976.080515000001"/>
  </r>
  <r>
    <d v="2020-10-07T00:00:00"/>
    <n v="10"/>
    <x v="1"/>
    <x v="1"/>
    <x v="0"/>
    <x v="0"/>
    <n v="98354.081999999995"/>
  </r>
  <r>
    <d v="2020-10-07T00:00:00"/>
    <n v="10"/>
    <x v="1"/>
    <x v="1"/>
    <x v="0"/>
    <x v="1"/>
    <n v="1099.5250000000001"/>
  </r>
  <r>
    <d v="2020-10-07T00:00:00"/>
    <n v="10"/>
    <x v="1"/>
    <x v="1"/>
    <x v="0"/>
    <x v="2"/>
    <n v="15712.746305000001"/>
  </r>
  <r>
    <d v="2020-10-07T00:00:00"/>
    <n v="10"/>
    <x v="1"/>
    <x v="2"/>
    <x v="0"/>
    <x v="0"/>
    <n v="2339471.9084999999"/>
  </r>
  <r>
    <d v="2020-10-07T00:00:00"/>
    <n v="10"/>
    <x v="1"/>
    <x v="2"/>
    <x v="0"/>
    <x v="1"/>
    <n v="3568.7440000000001"/>
  </r>
  <r>
    <d v="2020-10-07T00:00:00"/>
    <n v="10"/>
    <x v="1"/>
    <x v="2"/>
    <x v="0"/>
    <x v="2"/>
    <n v="68116.801134049994"/>
  </r>
  <r>
    <d v="2020-10-07T00:00:00"/>
    <n v="10"/>
    <x v="1"/>
    <x v="3"/>
    <x v="0"/>
    <x v="0"/>
    <n v="236429.29"/>
  </r>
  <r>
    <d v="2020-10-07T00:00:00"/>
    <n v="10"/>
    <x v="1"/>
    <x v="3"/>
    <x v="0"/>
    <x v="1"/>
    <n v="829.35599999999999"/>
  </r>
  <r>
    <d v="2020-10-07T00:00:00"/>
    <n v="10"/>
    <x v="1"/>
    <x v="3"/>
    <x v="0"/>
    <x v="2"/>
    <n v="8159.0723850000004"/>
  </r>
  <r>
    <d v="2020-10-07T00:00:00"/>
    <n v="10"/>
    <x v="1"/>
    <x v="4"/>
    <x v="1"/>
    <x v="0"/>
    <n v="0"/>
  </r>
  <r>
    <d v="2020-10-07T00:00:00"/>
    <n v="10"/>
    <x v="1"/>
    <x v="4"/>
    <x v="1"/>
    <x v="1"/>
    <n v="0"/>
  </r>
  <r>
    <d v="2020-10-07T00:00:00"/>
    <n v="10"/>
    <x v="1"/>
    <x v="4"/>
    <x v="1"/>
    <x v="2"/>
    <n v="0"/>
  </r>
  <r>
    <d v="2020-10-07T00:00:00"/>
    <n v="10"/>
    <x v="1"/>
    <x v="4"/>
    <x v="2"/>
    <x v="0"/>
    <n v="639628.24899999995"/>
  </r>
  <r>
    <d v="2020-10-07T00:00:00"/>
    <n v="10"/>
    <x v="1"/>
    <x v="4"/>
    <x v="2"/>
    <x v="1"/>
    <n v="681.70550000000003"/>
  </r>
  <r>
    <d v="2020-10-07T00:00:00"/>
    <n v="10"/>
    <x v="1"/>
    <x v="4"/>
    <x v="2"/>
    <x v="2"/>
    <n v="23232.3720197"/>
  </r>
  <r>
    <d v="2020-10-07T00:00:00"/>
    <n v="10"/>
    <x v="1"/>
    <x v="5"/>
    <x v="0"/>
    <x v="0"/>
    <n v="64014.345500000003"/>
  </r>
  <r>
    <d v="2020-10-07T00:00:00"/>
    <n v="10"/>
    <x v="1"/>
    <x v="5"/>
    <x v="0"/>
    <x v="1"/>
    <n v="144.50899999999999"/>
  </r>
  <r>
    <d v="2020-10-07T00:00:00"/>
    <n v="10"/>
    <x v="1"/>
    <x v="5"/>
    <x v="0"/>
    <x v="2"/>
    <n v="1769.9211"/>
  </r>
  <r>
    <d v="2020-10-07T00:00:00"/>
    <n v="10"/>
    <x v="1"/>
    <x v="6"/>
    <x v="0"/>
    <x v="0"/>
    <n v="0"/>
  </r>
  <r>
    <d v="2020-10-07T00:00:00"/>
    <n v="10"/>
    <x v="1"/>
    <x v="6"/>
    <x v="0"/>
    <x v="1"/>
    <n v="6.2830000000000004"/>
  </r>
  <r>
    <d v="2020-10-07T00:00:00"/>
    <n v="10"/>
    <x v="1"/>
    <x v="6"/>
    <x v="0"/>
    <x v="2"/>
    <n v="0"/>
  </r>
  <r>
    <d v="2020-10-07T00:00:00"/>
    <n v="10"/>
    <x v="1"/>
    <x v="7"/>
    <x v="0"/>
    <x v="0"/>
    <n v="0"/>
  </r>
  <r>
    <d v="2020-10-07T00:00:00"/>
    <n v="10"/>
    <x v="1"/>
    <x v="7"/>
    <x v="0"/>
    <x v="1"/>
    <n v="5689.2565000000004"/>
  </r>
  <r>
    <d v="2020-10-07T00:00:00"/>
    <n v="10"/>
    <x v="1"/>
    <x v="7"/>
    <x v="0"/>
    <x v="2"/>
    <n v="0"/>
  </r>
  <r>
    <d v="2020-10-08T00:00:00"/>
    <n v="10"/>
    <x v="1"/>
    <x v="0"/>
    <x v="0"/>
    <x v="0"/>
    <n v="964742.08400000003"/>
  </r>
  <r>
    <d v="2020-10-08T00:00:00"/>
    <n v="10"/>
    <x v="1"/>
    <x v="0"/>
    <x v="0"/>
    <x v="1"/>
    <n v="2104.8049999999998"/>
  </r>
  <r>
    <d v="2020-10-08T00:00:00"/>
    <n v="10"/>
    <x v="1"/>
    <x v="0"/>
    <x v="0"/>
    <x v="2"/>
    <n v="17417.952505000001"/>
  </r>
  <r>
    <d v="2020-10-08T00:00:00"/>
    <n v="10"/>
    <x v="1"/>
    <x v="1"/>
    <x v="0"/>
    <x v="0"/>
    <n v="97574.99"/>
  </r>
  <r>
    <d v="2020-10-08T00:00:00"/>
    <n v="10"/>
    <x v="1"/>
    <x v="1"/>
    <x v="0"/>
    <x v="1"/>
    <n v="1300.5809999999999"/>
  </r>
  <r>
    <d v="2020-10-08T00:00:00"/>
    <n v="10"/>
    <x v="1"/>
    <x v="1"/>
    <x v="0"/>
    <x v="2"/>
    <n v="16028.844035"/>
  </r>
  <r>
    <d v="2020-10-08T00:00:00"/>
    <n v="10"/>
    <x v="1"/>
    <x v="2"/>
    <x v="0"/>
    <x v="0"/>
    <n v="2153074.1475"/>
  </r>
  <r>
    <d v="2020-10-08T00:00:00"/>
    <n v="10"/>
    <x v="1"/>
    <x v="2"/>
    <x v="0"/>
    <x v="1"/>
    <n v="3292.2919999999999"/>
  </r>
  <r>
    <d v="2020-10-08T00:00:00"/>
    <n v="10"/>
    <x v="1"/>
    <x v="2"/>
    <x v="0"/>
    <x v="2"/>
    <n v="69032.692264750003"/>
  </r>
  <r>
    <d v="2020-10-08T00:00:00"/>
    <n v="10"/>
    <x v="1"/>
    <x v="3"/>
    <x v="0"/>
    <x v="0"/>
    <n v="164272.1765"/>
  </r>
  <r>
    <d v="2020-10-08T00:00:00"/>
    <n v="10"/>
    <x v="1"/>
    <x v="3"/>
    <x v="0"/>
    <x v="1"/>
    <n v="775.95050000000003"/>
  </r>
  <r>
    <d v="2020-10-08T00:00:00"/>
    <n v="10"/>
    <x v="1"/>
    <x v="3"/>
    <x v="0"/>
    <x v="2"/>
    <n v="5976.2639399999998"/>
  </r>
  <r>
    <d v="2020-10-08T00:00:00"/>
    <n v="10"/>
    <x v="1"/>
    <x v="4"/>
    <x v="1"/>
    <x v="0"/>
    <n v="0"/>
  </r>
  <r>
    <d v="2020-10-08T00:00:00"/>
    <n v="10"/>
    <x v="1"/>
    <x v="4"/>
    <x v="1"/>
    <x v="1"/>
    <n v="0"/>
  </r>
  <r>
    <d v="2020-10-08T00:00:00"/>
    <n v="10"/>
    <x v="1"/>
    <x v="4"/>
    <x v="1"/>
    <x v="2"/>
    <n v="0"/>
  </r>
  <r>
    <d v="2020-10-08T00:00:00"/>
    <n v="10"/>
    <x v="1"/>
    <x v="4"/>
    <x v="2"/>
    <x v="0"/>
    <n v="466145.19449999998"/>
  </r>
  <r>
    <d v="2020-10-08T00:00:00"/>
    <n v="10"/>
    <x v="1"/>
    <x v="4"/>
    <x v="2"/>
    <x v="1"/>
    <n v="606.30949999999996"/>
  </r>
  <r>
    <d v="2020-10-08T00:00:00"/>
    <n v="10"/>
    <x v="1"/>
    <x v="4"/>
    <x v="2"/>
    <x v="2"/>
    <n v="16863.980394999999"/>
  </r>
  <r>
    <d v="2020-10-08T00:00:00"/>
    <n v="10"/>
    <x v="1"/>
    <x v="5"/>
    <x v="0"/>
    <x v="0"/>
    <n v="77302.890499999994"/>
  </r>
  <r>
    <d v="2020-10-08T00:00:00"/>
    <n v="10"/>
    <x v="1"/>
    <x v="5"/>
    <x v="0"/>
    <x v="1"/>
    <n v="169.64099999999999"/>
  </r>
  <r>
    <d v="2020-10-08T00:00:00"/>
    <n v="10"/>
    <x v="1"/>
    <x v="5"/>
    <x v="0"/>
    <x v="2"/>
    <n v="2185.2274000000002"/>
  </r>
  <r>
    <d v="2020-10-08T00:00:00"/>
    <n v="10"/>
    <x v="1"/>
    <x v="6"/>
    <x v="0"/>
    <x v="0"/>
    <n v="0"/>
  </r>
  <r>
    <d v="2020-10-08T00:00:00"/>
    <n v="10"/>
    <x v="1"/>
    <x v="6"/>
    <x v="0"/>
    <x v="1"/>
    <n v="0"/>
  </r>
  <r>
    <d v="2020-10-08T00:00:00"/>
    <n v="10"/>
    <x v="1"/>
    <x v="6"/>
    <x v="0"/>
    <x v="2"/>
    <n v="0"/>
  </r>
  <r>
    <d v="2020-10-08T00:00:00"/>
    <n v="10"/>
    <x v="1"/>
    <x v="7"/>
    <x v="0"/>
    <x v="0"/>
    <n v="0"/>
  </r>
  <r>
    <d v="2020-10-08T00:00:00"/>
    <n v="10"/>
    <x v="1"/>
    <x v="7"/>
    <x v="0"/>
    <x v="1"/>
    <n v="5943.7179999999998"/>
  </r>
  <r>
    <d v="2020-10-08T00:00:00"/>
    <n v="10"/>
    <x v="1"/>
    <x v="7"/>
    <x v="0"/>
    <x v="2"/>
    <n v="0"/>
  </r>
  <r>
    <d v="2020-10-09T00:00:00"/>
    <n v="10"/>
    <x v="1"/>
    <x v="0"/>
    <x v="0"/>
    <x v="0"/>
    <n v="548194.89150000003"/>
  </r>
  <r>
    <d v="2020-10-09T00:00:00"/>
    <n v="10"/>
    <x v="1"/>
    <x v="0"/>
    <x v="0"/>
    <x v="1"/>
    <n v="2189.6255000000001"/>
  </r>
  <r>
    <d v="2020-10-09T00:00:00"/>
    <n v="10"/>
    <x v="1"/>
    <x v="0"/>
    <x v="0"/>
    <x v="2"/>
    <n v="14562.329005"/>
  </r>
  <r>
    <d v="2020-10-09T00:00:00"/>
    <n v="10"/>
    <x v="1"/>
    <x v="1"/>
    <x v="0"/>
    <x v="0"/>
    <n v="79787.816999999995"/>
  </r>
  <r>
    <d v="2020-10-09T00:00:00"/>
    <n v="10"/>
    <x v="1"/>
    <x v="1"/>
    <x v="0"/>
    <x v="1"/>
    <n v="1310.0055"/>
  </r>
  <r>
    <d v="2020-10-09T00:00:00"/>
    <n v="10"/>
    <x v="1"/>
    <x v="1"/>
    <x v="0"/>
    <x v="2"/>
    <n v="15300.92707"/>
  </r>
  <r>
    <d v="2020-10-09T00:00:00"/>
    <n v="10"/>
    <x v="1"/>
    <x v="2"/>
    <x v="0"/>
    <x v="0"/>
    <n v="2000997.274"/>
  </r>
  <r>
    <d v="2020-10-09T00:00:00"/>
    <n v="10"/>
    <x v="1"/>
    <x v="2"/>
    <x v="0"/>
    <x v="1"/>
    <n v="2984.4250000000002"/>
  </r>
  <r>
    <d v="2020-10-09T00:00:00"/>
    <n v="10"/>
    <x v="1"/>
    <x v="2"/>
    <x v="0"/>
    <x v="2"/>
    <n v="64007.354405899998"/>
  </r>
  <r>
    <d v="2020-10-09T00:00:00"/>
    <n v="10"/>
    <x v="1"/>
    <x v="3"/>
    <x v="0"/>
    <x v="0"/>
    <n v="175499.89749999999"/>
  </r>
  <r>
    <d v="2020-10-09T00:00:00"/>
    <n v="10"/>
    <x v="1"/>
    <x v="3"/>
    <x v="0"/>
    <x v="1"/>
    <n v="901.6105"/>
  </r>
  <r>
    <d v="2020-10-09T00:00:00"/>
    <n v="10"/>
    <x v="1"/>
    <x v="3"/>
    <x v="0"/>
    <x v="2"/>
    <n v="5961.4046449999996"/>
  </r>
  <r>
    <d v="2020-10-09T00:00:00"/>
    <n v="10"/>
    <x v="1"/>
    <x v="4"/>
    <x v="1"/>
    <x v="0"/>
    <n v="0"/>
  </r>
  <r>
    <d v="2020-10-09T00:00:00"/>
    <n v="10"/>
    <x v="1"/>
    <x v="4"/>
    <x v="1"/>
    <x v="1"/>
    <n v="12.566000000000001"/>
  </r>
  <r>
    <d v="2020-10-09T00:00:00"/>
    <n v="10"/>
    <x v="1"/>
    <x v="4"/>
    <x v="1"/>
    <x v="2"/>
    <n v="0"/>
  </r>
  <r>
    <d v="2020-10-09T00:00:00"/>
    <n v="10"/>
    <x v="1"/>
    <x v="4"/>
    <x v="2"/>
    <x v="0"/>
    <n v="336451.5085"/>
  </r>
  <r>
    <d v="2020-10-09T00:00:00"/>
    <n v="10"/>
    <x v="1"/>
    <x v="4"/>
    <x v="2"/>
    <x v="1"/>
    <n v="581.17750000000001"/>
  </r>
  <r>
    <d v="2020-10-09T00:00:00"/>
    <n v="10"/>
    <x v="1"/>
    <x v="4"/>
    <x v="2"/>
    <x v="2"/>
    <n v="15994.470056149999"/>
  </r>
  <r>
    <d v="2020-10-09T00:00:00"/>
    <n v="10"/>
    <x v="1"/>
    <x v="5"/>
    <x v="0"/>
    <x v="0"/>
    <n v="74528.945999999996"/>
  </r>
  <r>
    <d v="2020-10-09T00:00:00"/>
    <n v="10"/>
    <x v="1"/>
    <x v="5"/>
    <x v="0"/>
    <x v="1"/>
    <n v="185.3485"/>
  </r>
  <r>
    <d v="2020-10-09T00:00:00"/>
    <n v="10"/>
    <x v="1"/>
    <x v="5"/>
    <x v="0"/>
    <x v="2"/>
    <n v="2326.5949000000001"/>
  </r>
  <r>
    <d v="2020-10-09T00:00:00"/>
    <n v="10"/>
    <x v="1"/>
    <x v="6"/>
    <x v="0"/>
    <x v="0"/>
    <n v="0"/>
  </r>
  <r>
    <d v="2020-10-09T00:00:00"/>
    <n v="10"/>
    <x v="1"/>
    <x v="6"/>
    <x v="0"/>
    <x v="1"/>
    <n v="3.1415000000000002"/>
  </r>
  <r>
    <d v="2020-10-09T00:00:00"/>
    <n v="10"/>
    <x v="1"/>
    <x v="6"/>
    <x v="0"/>
    <x v="2"/>
    <n v="0"/>
  </r>
  <r>
    <d v="2020-10-09T00:00:00"/>
    <n v="10"/>
    <x v="1"/>
    <x v="7"/>
    <x v="0"/>
    <x v="0"/>
    <n v="0"/>
  </r>
  <r>
    <d v="2020-10-09T00:00:00"/>
    <n v="10"/>
    <x v="1"/>
    <x v="7"/>
    <x v="0"/>
    <x v="1"/>
    <n v="5463.0685000000003"/>
  </r>
  <r>
    <d v="2020-10-09T00:00:00"/>
    <n v="10"/>
    <x v="1"/>
    <x v="7"/>
    <x v="0"/>
    <x v="2"/>
    <n v="0"/>
  </r>
  <r>
    <d v="2020-10-10T00:00:00"/>
    <n v="10"/>
    <x v="1"/>
    <x v="0"/>
    <x v="0"/>
    <x v="0"/>
    <n v="503145.78149999998"/>
  </r>
  <r>
    <d v="2020-10-10T00:00:00"/>
    <n v="10"/>
    <x v="1"/>
    <x v="0"/>
    <x v="0"/>
    <x v="1"/>
    <n v="2598.0205000000001"/>
  </r>
  <r>
    <d v="2020-10-10T00:00:00"/>
    <n v="10"/>
    <x v="1"/>
    <x v="0"/>
    <x v="0"/>
    <x v="2"/>
    <n v="17556.366995"/>
  </r>
  <r>
    <d v="2020-10-10T00:00:00"/>
    <n v="10"/>
    <x v="1"/>
    <x v="1"/>
    <x v="0"/>
    <x v="0"/>
    <n v="109729.4535"/>
  </r>
  <r>
    <d v="2020-10-10T00:00:00"/>
    <n v="10"/>
    <x v="1"/>
    <x v="1"/>
    <x v="0"/>
    <x v="1"/>
    <n v="1595.8820000000001"/>
  </r>
  <r>
    <d v="2020-10-10T00:00:00"/>
    <n v="10"/>
    <x v="1"/>
    <x v="1"/>
    <x v="0"/>
    <x v="2"/>
    <n v="18832.978350000001"/>
  </r>
  <r>
    <d v="2020-10-10T00:00:00"/>
    <n v="10"/>
    <x v="1"/>
    <x v="2"/>
    <x v="0"/>
    <x v="0"/>
    <n v="3209089.3725000001"/>
  </r>
  <r>
    <d v="2020-10-10T00:00:00"/>
    <n v="10"/>
    <x v="1"/>
    <x v="2"/>
    <x v="0"/>
    <x v="1"/>
    <n v="4401.2415000000001"/>
  </r>
  <r>
    <d v="2020-10-10T00:00:00"/>
    <n v="10"/>
    <x v="1"/>
    <x v="2"/>
    <x v="0"/>
    <x v="2"/>
    <n v="101622.23565644999"/>
  </r>
  <r>
    <d v="2020-10-10T00:00:00"/>
    <n v="10"/>
    <x v="1"/>
    <x v="3"/>
    <x v="0"/>
    <x v="0"/>
    <n v="207876.19649999999"/>
  </r>
  <r>
    <d v="2020-10-10T00:00:00"/>
    <n v="10"/>
    <x v="1"/>
    <x v="3"/>
    <x v="0"/>
    <x v="1"/>
    <n v="964.44050000000004"/>
  </r>
  <r>
    <d v="2020-10-10T00:00:00"/>
    <n v="10"/>
    <x v="1"/>
    <x v="3"/>
    <x v="0"/>
    <x v="2"/>
    <n v="5844.7607500000004"/>
  </r>
  <r>
    <d v="2020-10-10T00:00:00"/>
    <n v="10"/>
    <x v="1"/>
    <x v="4"/>
    <x v="1"/>
    <x v="0"/>
    <n v="0"/>
  </r>
  <r>
    <d v="2020-10-10T00:00:00"/>
    <n v="10"/>
    <x v="1"/>
    <x v="4"/>
    <x v="1"/>
    <x v="1"/>
    <n v="6.2830000000000004"/>
  </r>
  <r>
    <d v="2020-10-10T00:00:00"/>
    <n v="10"/>
    <x v="1"/>
    <x v="4"/>
    <x v="1"/>
    <x v="2"/>
    <n v="0"/>
  </r>
  <r>
    <d v="2020-10-10T00:00:00"/>
    <n v="10"/>
    <x v="1"/>
    <x v="4"/>
    <x v="2"/>
    <x v="0"/>
    <n v="791362.69900000002"/>
  </r>
  <r>
    <d v="2020-10-10T00:00:00"/>
    <n v="10"/>
    <x v="1"/>
    <x v="4"/>
    <x v="2"/>
    <x v="1"/>
    <n v="989.57249999999999"/>
  </r>
  <r>
    <d v="2020-10-10T00:00:00"/>
    <n v="10"/>
    <x v="1"/>
    <x v="4"/>
    <x v="2"/>
    <x v="2"/>
    <n v="38981.189656000002"/>
  </r>
  <r>
    <d v="2020-10-10T00:00:00"/>
    <n v="10"/>
    <x v="1"/>
    <x v="5"/>
    <x v="0"/>
    <x v="0"/>
    <n v="90644.841"/>
  </r>
  <r>
    <d v="2020-10-10T00:00:00"/>
    <n v="10"/>
    <x v="1"/>
    <x v="5"/>
    <x v="0"/>
    <x v="1"/>
    <n v="245.03700000000001"/>
  </r>
  <r>
    <d v="2020-10-10T00:00:00"/>
    <n v="10"/>
    <x v="1"/>
    <x v="5"/>
    <x v="0"/>
    <x v="2"/>
    <n v="3511.5686999999998"/>
  </r>
  <r>
    <d v="2020-10-10T00:00:00"/>
    <n v="10"/>
    <x v="1"/>
    <x v="6"/>
    <x v="0"/>
    <x v="0"/>
    <n v="0"/>
  </r>
  <r>
    <d v="2020-10-10T00:00:00"/>
    <n v="10"/>
    <x v="1"/>
    <x v="6"/>
    <x v="0"/>
    <x v="1"/>
    <n v="3.1415000000000002"/>
  </r>
  <r>
    <d v="2020-10-10T00:00:00"/>
    <n v="10"/>
    <x v="1"/>
    <x v="6"/>
    <x v="0"/>
    <x v="2"/>
    <n v="0"/>
  </r>
  <r>
    <d v="2020-10-10T00:00:00"/>
    <n v="10"/>
    <x v="1"/>
    <x v="7"/>
    <x v="0"/>
    <x v="0"/>
    <n v="0"/>
  </r>
  <r>
    <d v="2020-10-10T00:00:00"/>
    <n v="10"/>
    <x v="1"/>
    <x v="7"/>
    <x v="0"/>
    <x v="1"/>
    <n v="6697.6779999999999"/>
  </r>
  <r>
    <d v="2020-10-10T00:00:00"/>
    <n v="10"/>
    <x v="1"/>
    <x v="7"/>
    <x v="0"/>
    <x v="2"/>
    <n v="0"/>
  </r>
  <r>
    <d v="2020-10-11T00:00:00"/>
    <n v="10"/>
    <x v="1"/>
    <x v="0"/>
    <x v="0"/>
    <x v="0"/>
    <n v="592832.46499999997"/>
  </r>
  <r>
    <d v="2020-10-11T00:00:00"/>
    <n v="10"/>
    <x v="1"/>
    <x v="0"/>
    <x v="0"/>
    <x v="1"/>
    <n v="2723.6804999999999"/>
  </r>
  <r>
    <d v="2020-10-11T00:00:00"/>
    <n v="10"/>
    <x v="1"/>
    <x v="0"/>
    <x v="0"/>
    <x v="2"/>
    <n v="18900.457770000001"/>
  </r>
  <r>
    <d v="2020-10-11T00:00:00"/>
    <n v="10"/>
    <x v="1"/>
    <x v="1"/>
    <x v="0"/>
    <x v="0"/>
    <n v="112000.758"/>
  </r>
  <r>
    <d v="2020-10-11T00:00:00"/>
    <n v="10"/>
    <x v="1"/>
    <x v="1"/>
    <x v="0"/>
    <x v="1"/>
    <n v="1646.146"/>
  </r>
  <r>
    <d v="2020-10-11T00:00:00"/>
    <n v="10"/>
    <x v="1"/>
    <x v="1"/>
    <x v="0"/>
    <x v="2"/>
    <n v="19416.134995"/>
  </r>
  <r>
    <d v="2020-10-11T00:00:00"/>
    <n v="10"/>
    <x v="1"/>
    <x v="2"/>
    <x v="0"/>
    <x v="0"/>
    <n v="3542229.74"/>
  </r>
  <r>
    <d v="2020-10-11T00:00:00"/>
    <n v="10"/>
    <x v="1"/>
    <x v="2"/>
    <x v="0"/>
    <x v="1"/>
    <n v="5343.6914999999999"/>
  </r>
  <r>
    <d v="2020-10-11T00:00:00"/>
    <n v="10"/>
    <x v="1"/>
    <x v="2"/>
    <x v="0"/>
    <x v="2"/>
    <n v="108917.49544114999"/>
  </r>
  <r>
    <d v="2020-10-11T00:00:00"/>
    <n v="10"/>
    <x v="1"/>
    <x v="3"/>
    <x v="0"/>
    <x v="0"/>
    <n v="204081.26449999999"/>
  </r>
  <r>
    <d v="2020-10-11T00:00:00"/>
    <n v="10"/>
    <x v="1"/>
    <x v="3"/>
    <x v="0"/>
    <x v="1"/>
    <n v="1002.1385"/>
  </r>
  <r>
    <d v="2020-10-11T00:00:00"/>
    <n v="10"/>
    <x v="1"/>
    <x v="3"/>
    <x v="0"/>
    <x v="2"/>
    <n v="5522.9140749999997"/>
  </r>
  <r>
    <d v="2020-10-11T00:00:00"/>
    <n v="10"/>
    <x v="1"/>
    <x v="4"/>
    <x v="1"/>
    <x v="0"/>
    <n v="0"/>
  </r>
  <r>
    <d v="2020-10-11T00:00:00"/>
    <n v="10"/>
    <x v="1"/>
    <x v="4"/>
    <x v="1"/>
    <x v="1"/>
    <n v="9.4245000000000001"/>
  </r>
  <r>
    <d v="2020-10-11T00:00:00"/>
    <n v="10"/>
    <x v="1"/>
    <x v="4"/>
    <x v="1"/>
    <x v="2"/>
    <n v="0"/>
  </r>
  <r>
    <d v="2020-10-11T00:00:00"/>
    <n v="10"/>
    <x v="1"/>
    <x v="4"/>
    <x v="2"/>
    <x v="0"/>
    <n v="919422.80500000005"/>
  </r>
  <r>
    <d v="2020-10-11T00:00:00"/>
    <n v="10"/>
    <x v="1"/>
    <x v="4"/>
    <x v="2"/>
    <x v="1"/>
    <n v="1203.1945000000001"/>
  </r>
  <r>
    <d v="2020-10-11T00:00:00"/>
    <n v="10"/>
    <x v="1"/>
    <x v="4"/>
    <x v="2"/>
    <x v="2"/>
    <n v="39260.1806163"/>
  </r>
  <r>
    <d v="2020-10-11T00:00:00"/>
    <n v="10"/>
    <x v="1"/>
    <x v="5"/>
    <x v="0"/>
    <x v="0"/>
    <n v="84220.473499999993"/>
  </r>
  <r>
    <d v="2020-10-11T00:00:00"/>
    <n v="10"/>
    <x v="1"/>
    <x v="5"/>
    <x v="0"/>
    <x v="1"/>
    <n v="282.73500000000001"/>
  </r>
  <r>
    <d v="2020-10-11T00:00:00"/>
    <n v="10"/>
    <x v="1"/>
    <x v="5"/>
    <x v="0"/>
    <x v="2"/>
    <n v="3563.0893000000001"/>
  </r>
  <r>
    <d v="2020-10-11T00:00:00"/>
    <n v="10"/>
    <x v="1"/>
    <x v="6"/>
    <x v="0"/>
    <x v="0"/>
    <n v="0"/>
  </r>
  <r>
    <d v="2020-10-11T00:00:00"/>
    <n v="10"/>
    <x v="1"/>
    <x v="6"/>
    <x v="0"/>
    <x v="1"/>
    <n v="6.2830000000000004"/>
  </r>
  <r>
    <d v="2020-10-11T00:00:00"/>
    <n v="10"/>
    <x v="1"/>
    <x v="6"/>
    <x v="0"/>
    <x v="2"/>
    <n v="0"/>
  </r>
  <r>
    <d v="2020-10-11T00:00:00"/>
    <n v="10"/>
    <x v="1"/>
    <x v="7"/>
    <x v="0"/>
    <x v="0"/>
    <n v="0"/>
  </r>
  <r>
    <d v="2020-10-11T00:00:00"/>
    <n v="10"/>
    <x v="1"/>
    <x v="7"/>
    <x v="0"/>
    <x v="1"/>
    <n v="6499.7635"/>
  </r>
  <r>
    <d v="2020-10-11T00:00:00"/>
    <n v="10"/>
    <x v="1"/>
    <x v="7"/>
    <x v="0"/>
    <x v="2"/>
    <n v="0"/>
  </r>
  <r>
    <d v="2020-10-12T00:00:00"/>
    <n v="10"/>
    <x v="1"/>
    <x v="0"/>
    <x v="0"/>
    <x v="0"/>
    <n v="952785.53500000003"/>
  </r>
  <r>
    <d v="2020-10-12T00:00:00"/>
    <n v="10"/>
    <x v="1"/>
    <x v="0"/>
    <x v="0"/>
    <x v="1"/>
    <n v="3119.5095000000001"/>
  </r>
  <r>
    <d v="2020-10-12T00:00:00"/>
    <n v="10"/>
    <x v="1"/>
    <x v="0"/>
    <x v="0"/>
    <x v="2"/>
    <n v="22826.421735"/>
  </r>
  <r>
    <d v="2020-10-12T00:00:00"/>
    <n v="10"/>
    <x v="1"/>
    <x v="1"/>
    <x v="0"/>
    <x v="0"/>
    <n v="101417.0445"/>
  </r>
  <r>
    <d v="2020-10-12T00:00:00"/>
    <n v="10"/>
    <x v="1"/>
    <x v="1"/>
    <x v="0"/>
    <x v="1"/>
    <n v="1470.222"/>
  </r>
  <r>
    <d v="2020-10-12T00:00:00"/>
    <n v="10"/>
    <x v="1"/>
    <x v="1"/>
    <x v="0"/>
    <x v="2"/>
    <n v="17120.892264999999"/>
  </r>
  <r>
    <d v="2020-10-12T00:00:00"/>
    <n v="10"/>
    <x v="1"/>
    <x v="2"/>
    <x v="0"/>
    <x v="0"/>
    <n v="3132710.0830000001"/>
  </r>
  <r>
    <d v="2020-10-12T00:00:00"/>
    <n v="10"/>
    <x v="1"/>
    <x v="2"/>
    <x v="0"/>
    <x v="1"/>
    <n v="4661.9859999999999"/>
  </r>
  <r>
    <d v="2020-10-12T00:00:00"/>
    <n v="10"/>
    <x v="1"/>
    <x v="2"/>
    <x v="0"/>
    <x v="2"/>
    <n v="84017.276567749999"/>
  </r>
  <r>
    <d v="2020-10-12T00:00:00"/>
    <n v="10"/>
    <x v="1"/>
    <x v="3"/>
    <x v="0"/>
    <x v="0"/>
    <n v="258718.23250000001"/>
  </r>
  <r>
    <d v="2020-10-12T00:00:00"/>
    <n v="10"/>
    <x v="1"/>
    <x v="3"/>
    <x v="0"/>
    <x v="1"/>
    <n v="1042.9780000000001"/>
  </r>
  <r>
    <d v="2020-10-12T00:00:00"/>
    <n v="10"/>
    <x v="1"/>
    <x v="3"/>
    <x v="0"/>
    <x v="2"/>
    <n v="5988.1702249999998"/>
  </r>
  <r>
    <d v="2020-10-12T00:00:00"/>
    <n v="10"/>
    <x v="1"/>
    <x v="4"/>
    <x v="1"/>
    <x v="0"/>
    <n v="0"/>
  </r>
  <r>
    <d v="2020-10-12T00:00:00"/>
    <n v="10"/>
    <x v="1"/>
    <x v="4"/>
    <x v="1"/>
    <x v="1"/>
    <n v="3.1415000000000002"/>
  </r>
  <r>
    <d v="2020-10-12T00:00:00"/>
    <n v="10"/>
    <x v="1"/>
    <x v="4"/>
    <x v="1"/>
    <x v="2"/>
    <n v="0"/>
  </r>
  <r>
    <d v="2020-10-12T00:00:00"/>
    <n v="10"/>
    <x v="1"/>
    <x v="4"/>
    <x v="2"/>
    <x v="0"/>
    <n v="621636.87849999999"/>
  </r>
  <r>
    <d v="2020-10-12T00:00:00"/>
    <n v="10"/>
    <x v="1"/>
    <x v="4"/>
    <x v="2"/>
    <x v="1"/>
    <n v="838.78049999999996"/>
  </r>
  <r>
    <d v="2020-10-12T00:00:00"/>
    <n v="10"/>
    <x v="1"/>
    <x v="4"/>
    <x v="2"/>
    <x v="2"/>
    <n v="25768.235114849998"/>
  </r>
  <r>
    <d v="2020-10-12T00:00:00"/>
    <n v="10"/>
    <x v="1"/>
    <x v="5"/>
    <x v="0"/>
    <x v="0"/>
    <n v="78945.895000000004"/>
  </r>
  <r>
    <d v="2020-10-12T00:00:00"/>
    <n v="10"/>
    <x v="1"/>
    <x v="5"/>
    <x v="0"/>
    <x v="1"/>
    <n v="204.19749999999999"/>
  </r>
  <r>
    <d v="2020-10-12T00:00:00"/>
    <n v="10"/>
    <x v="1"/>
    <x v="5"/>
    <x v="0"/>
    <x v="2"/>
    <n v="3018.9814999999999"/>
  </r>
  <r>
    <d v="2020-10-12T00:00:00"/>
    <n v="10"/>
    <x v="1"/>
    <x v="6"/>
    <x v="0"/>
    <x v="0"/>
    <n v="0"/>
  </r>
  <r>
    <d v="2020-10-12T00:00:00"/>
    <n v="10"/>
    <x v="1"/>
    <x v="6"/>
    <x v="0"/>
    <x v="1"/>
    <n v="3.1415000000000002"/>
  </r>
  <r>
    <d v="2020-10-12T00:00:00"/>
    <n v="10"/>
    <x v="1"/>
    <x v="6"/>
    <x v="0"/>
    <x v="2"/>
    <n v="0"/>
  </r>
  <r>
    <d v="2020-10-12T00:00:00"/>
    <n v="10"/>
    <x v="1"/>
    <x v="7"/>
    <x v="0"/>
    <x v="0"/>
    <n v="0"/>
  </r>
  <r>
    <d v="2020-10-12T00:00:00"/>
    <n v="10"/>
    <x v="1"/>
    <x v="7"/>
    <x v="0"/>
    <x v="1"/>
    <n v="5849.473"/>
  </r>
  <r>
    <d v="2020-10-12T00:00:00"/>
    <n v="10"/>
    <x v="1"/>
    <x v="7"/>
    <x v="0"/>
    <x v="2"/>
    <n v="0"/>
  </r>
  <r>
    <d v="2020-10-13T00:00:00"/>
    <n v="10"/>
    <x v="1"/>
    <x v="0"/>
    <x v="0"/>
    <x v="0"/>
    <n v="971314.10199999996"/>
  </r>
  <r>
    <d v="2020-10-13T00:00:00"/>
    <n v="10"/>
    <x v="1"/>
    <x v="0"/>
    <x v="0"/>
    <x v="1"/>
    <n v="3081.8114999999998"/>
  </r>
  <r>
    <d v="2020-10-13T00:00:00"/>
    <n v="10"/>
    <x v="1"/>
    <x v="0"/>
    <x v="0"/>
    <x v="2"/>
    <n v="19349.566610000002"/>
  </r>
  <r>
    <d v="2020-10-13T00:00:00"/>
    <n v="10"/>
    <x v="1"/>
    <x v="1"/>
    <x v="0"/>
    <x v="0"/>
    <n v="72838.819000000003"/>
  </r>
  <r>
    <d v="2020-10-13T00:00:00"/>
    <n v="10"/>
    <x v="1"/>
    <x v="1"/>
    <x v="0"/>
    <x v="1"/>
    <n v="1401.1089999999999"/>
  </r>
  <r>
    <d v="2020-10-13T00:00:00"/>
    <n v="10"/>
    <x v="1"/>
    <x v="1"/>
    <x v="0"/>
    <x v="2"/>
    <n v="14977.321155"/>
  </r>
  <r>
    <d v="2020-10-13T00:00:00"/>
    <n v="10"/>
    <x v="1"/>
    <x v="2"/>
    <x v="0"/>
    <x v="0"/>
    <n v="3373182.4835000001"/>
  </r>
  <r>
    <d v="2020-10-13T00:00:00"/>
    <n v="10"/>
    <x v="1"/>
    <x v="2"/>
    <x v="0"/>
    <x v="1"/>
    <n v="5136.3525"/>
  </r>
  <r>
    <d v="2020-10-13T00:00:00"/>
    <n v="10"/>
    <x v="1"/>
    <x v="2"/>
    <x v="0"/>
    <x v="2"/>
    <n v="85600.091498499998"/>
  </r>
  <r>
    <d v="2020-10-13T00:00:00"/>
    <n v="10"/>
    <x v="1"/>
    <x v="3"/>
    <x v="0"/>
    <x v="0"/>
    <n v="248429.82"/>
  </r>
  <r>
    <d v="2020-10-13T00:00:00"/>
    <n v="10"/>
    <x v="1"/>
    <x v="3"/>
    <x v="0"/>
    <x v="1"/>
    <n v="1039.8364999999999"/>
  </r>
  <r>
    <d v="2020-10-13T00:00:00"/>
    <n v="10"/>
    <x v="1"/>
    <x v="3"/>
    <x v="0"/>
    <x v="2"/>
    <n v="5596.1110250000002"/>
  </r>
  <r>
    <d v="2020-10-13T00:00:00"/>
    <n v="10"/>
    <x v="1"/>
    <x v="4"/>
    <x v="1"/>
    <x v="0"/>
    <n v="0"/>
  </r>
  <r>
    <d v="2020-10-13T00:00:00"/>
    <n v="10"/>
    <x v="1"/>
    <x v="4"/>
    <x v="1"/>
    <x v="1"/>
    <n v="9.4245000000000001"/>
  </r>
  <r>
    <d v="2020-10-13T00:00:00"/>
    <n v="10"/>
    <x v="1"/>
    <x v="4"/>
    <x v="1"/>
    <x v="2"/>
    <n v="0"/>
  </r>
  <r>
    <d v="2020-10-13T00:00:00"/>
    <n v="10"/>
    <x v="1"/>
    <x v="4"/>
    <x v="2"/>
    <x v="0"/>
    <n v="389238.13299999997"/>
  </r>
  <r>
    <d v="2020-10-13T00:00:00"/>
    <n v="10"/>
    <x v="1"/>
    <x v="4"/>
    <x v="2"/>
    <x v="1"/>
    <n v="474.36649999999997"/>
  </r>
  <r>
    <d v="2020-10-13T00:00:00"/>
    <n v="10"/>
    <x v="1"/>
    <x v="4"/>
    <x v="2"/>
    <x v="2"/>
    <n v="21349.555776649999"/>
  </r>
  <r>
    <d v="2020-10-13T00:00:00"/>
    <n v="10"/>
    <x v="1"/>
    <x v="5"/>
    <x v="0"/>
    <x v="0"/>
    <n v="63631.082499999997"/>
  </r>
  <r>
    <d v="2020-10-13T00:00:00"/>
    <n v="10"/>
    <x v="1"/>
    <x v="5"/>
    <x v="0"/>
    <x v="1"/>
    <n v="172.7825"/>
  </r>
  <r>
    <d v="2020-10-13T00:00:00"/>
    <n v="10"/>
    <x v="1"/>
    <x v="5"/>
    <x v="0"/>
    <x v="2"/>
    <n v="2283.2422000000001"/>
  </r>
  <r>
    <d v="2020-10-13T00:00:00"/>
    <n v="10"/>
    <x v="1"/>
    <x v="6"/>
    <x v="0"/>
    <x v="0"/>
    <n v="0"/>
  </r>
  <r>
    <d v="2020-10-13T00:00:00"/>
    <n v="10"/>
    <x v="1"/>
    <x v="6"/>
    <x v="0"/>
    <x v="1"/>
    <n v="6.2830000000000004"/>
  </r>
  <r>
    <d v="2020-10-13T00:00:00"/>
    <n v="10"/>
    <x v="1"/>
    <x v="6"/>
    <x v="0"/>
    <x v="2"/>
    <n v="0"/>
  </r>
  <r>
    <d v="2020-10-13T00:00:00"/>
    <n v="10"/>
    <x v="1"/>
    <x v="7"/>
    <x v="0"/>
    <x v="0"/>
    <n v="0"/>
  </r>
  <r>
    <d v="2020-10-13T00:00:00"/>
    <n v="10"/>
    <x v="1"/>
    <x v="7"/>
    <x v="0"/>
    <x v="1"/>
    <n v="5205.4655000000002"/>
  </r>
  <r>
    <d v="2020-10-13T00:00:00"/>
    <n v="10"/>
    <x v="1"/>
    <x v="7"/>
    <x v="0"/>
    <x v="2"/>
    <n v="0"/>
  </r>
  <r>
    <d v="2020-10-14T00:00:00"/>
    <n v="10"/>
    <x v="1"/>
    <x v="0"/>
    <x v="0"/>
    <x v="0"/>
    <n v="900306.77749999997"/>
  </r>
  <r>
    <d v="2020-10-14T00:00:00"/>
    <n v="10"/>
    <x v="1"/>
    <x v="0"/>
    <x v="0"/>
    <x v="1"/>
    <n v="3028.4059999999999"/>
  </r>
  <r>
    <d v="2020-10-14T00:00:00"/>
    <n v="10"/>
    <x v="1"/>
    <x v="0"/>
    <x v="0"/>
    <x v="2"/>
    <n v="20950.380765000002"/>
  </r>
  <r>
    <d v="2020-10-14T00:00:00"/>
    <n v="10"/>
    <x v="1"/>
    <x v="1"/>
    <x v="0"/>
    <x v="0"/>
    <n v="37650.877500000002"/>
  </r>
  <r>
    <d v="2020-10-14T00:00:00"/>
    <n v="10"/>
    <x v="1"/>
    <x v="1"/>
    <x v="0"/>
    <x v="1"/>
    <n v="1196.9114999999999"/>
  </r>
  <r>
    <d v="2020-10-14T00:00:00"/>
    <n v="10"/>
    <x v="1"/>
    <x v="1"/>
    <x v="0"/>
    <x v="2"/>
    <n v="14132.54039"/>
  </r>
  <r>
    <d v="2020-10-14T00:00:00"/>
    <n v="10"/>
    <x v="1"/>
    <x v="2"/>
    <x v="0"/>
    <x v="0"/>
    <n v="3530829.2365000001"/>
  </r>
  <r>
    <d v="2020-10-14T00:00:00"/>
    <n v="10"/>
    <x v="1"/>
    <x v="2"/>
    <x v="0"/>
    <x v="1"/>
    <n v="5142.6355000000003"/>
  </r>
  <r>
    <d v="2020-10-14T00:00:00"/>
    <n v="10"/>
    <x v="1"/>
    <x v="2"/>
    <x v="0"/>
    <x v="2"/>
    <n v="82649.269867399998"/>
  </r>
  <r>
    <d v="2020-10-14T00:00:00"/>
    <n v="10"/>
    <x v="1"/>
    <x v="3"/>
    <x v="0"/>
    <x v="0"/>
    <n v="210398.821"/>
  </r>
  <r>
    <d v="2020-10-14T00:00:00"/>
    <n v="10"/>
    <x v="1"/>
    <x v="3"/>
    <x v="0"/>
    <x v="1"/>
    <n v="1002.1385"/>
  </r>
  <r>
    <d v="2020-10-14T00:00:00"/>
    <n v="10"/>
    <x v="1"/>
    <x v="3"/>
    <x v="0"/>
    <x v="2"/>
    <n v="5041.4791999999998"/>
  </r>
  <r>
    <d v="2020-10-14T00:00:00"/>
    <n v="10"/>
    <x v="1"/>
    <x v="4"/>
    <x v="1"/>
    <x v="0"/>
    <n v="0"/>
  </r>
  <r>
    <d v="2020-10-14T00:00:00"/>
    <n v="10"/>
    <x v="1"/>
    <x v="4"/>
    <x v="1"/>
    <x v="1"/>
    <n v="0"/>
  </r>
  <r>
    <d v="2020-10-14T00:00:00"/>
    <n v="10"/>
    <x v="1"/>
    <x v="4"/>
    <x v="1"/>
    <x v="2"/>
    <n v="0"/>
  </r>
  <r>
    <d v="2020-10-14T00:00:00"/>
    <n v="10"/>
    <x v="1"/>
    <x v="4"/>
    <x v="2"/>
    <x v="0"/>
    <n v="188339.20800000001"/>
  </r>
  <r>
    <d v="2020-10-14T00:00:00"/>
    <n v="10"/>
    <x v="1"/>
    <x v="4"/>
    <x v="2"/>
    <x v="1"/>
    <n v="301.584"/>
  </r>
  <r>
    <d v="2020-10-14T00:00:00"/>
    <n v="10"/>
    <x v="1"/>
    <x v="4"/>
    <x v="2"/>
    <x v="2"/>
    <n v="11280.08132295"/>
  </r>
  <r>
    <d v="2020-10-14T00:00:00"/>
    <n v="10"/>
    <x v="1"/>
    <x v="5"/>
    <x v="0"/>
    <x v="0"/>
    <n v="61755.607000000004"/>
  </r>
  <r>
    <d v="2020-10-14T00:00:00"/>
    <n v="10"/>
    <x v="1"/>
    <x v="5"/>
    <x v="0"/>
    <x v="1"/>
    <n v="172.7825"/>
  </r>
  <r>
    <d v="2020-10-14T00:00:00"/>
    <n v="10"/>
    <x v="1"/>
    <x v="5"/>
    <x v="0"/>
    <x v="2"/>
    <n v="2174.5463"/>
  </r>
  <r>
    <d v="2020-10-14T00:00:00"/>
    <n v="10"/>
    <x v="1"/>
    <x v="6"/>
    <x v="0"/>
    <x v="0"/>
    <n v="0"/>
  </r>
  <r>
    <d v="2020-10-14T00:00:00"/>
    <n v="10"/>
    <x v="1"/>
    <x v="6"/>
    <x v="0"/>
    <x v="1"/>
    <n v="3.1415000000000002"/>
  </r>
  <r>
    <d v="2020-10-14T00:00:00"/>
    <n v="10"/>
    <x v="1"/>
    <x v="6"/>
    <x v="0"/>
    <x v="2"/>
    <n v="0"/>
  </r>
  <r>
    <d v="2020-10-14T00:00:00"/>
    <n v="10"/>
    <x v="1"/>
    <x v="7"/>
    <x v="0"/>
    <x v="0"/>
    <n v="0"/>
  </r>
  <r>
    <d v="2020-10-14T00:00:00"/>
    <n v="10"/>
    <x v="1"/>
    <x v="7"/>
    <x v="0"/>
    <x v="1"/>
    <n v="5485.0590000000002"/>
  </r>
  <r>
    <d v="2020-10-14T00:00:00"/>
    <n v="10"/>
    <x v="1"/>
    <x v="7"/>
    <x v="0"/>
    <x v="2"/>
    <n v="0"/>
  </r>
  <r>
    <d v="2020-10-15T00:00:00"/>
    <n v="10"/>
    <x v="1"/>
    <x v="0"/>
    <x v="0"/>
    <x v="0"/>
    <n v="858389.74300000002"/>
  </r>
  <r>
    <d v="2020-10-15T00:00:00"/>
    <n v="10"/>
    <x v="1"/>
    <x v="0"/>
    <x v="0"/>
    <x v="1"/>
    <n v="2268.163"/>
  </r>
  <r>
    <d v="2020-10-15T00:00:00"/>
    <n v="10"/>
    <x v="1"/>
    <x v="0"/>
    <x v="0"/>
    <x v="2"/>
    <n v="15296.309064999999"/>
  </r>
  <r>
    <d v="2020-10-15T00:00:00"/>
    <n v="10"/>
    <x v="1"/>
    <x v="1"/>
    <x v="0"/>
    <x v="0"/>
    <n v="45526.618000000002"/>
  </r>
  <r>
    <d v="2020-10-15T00:00:00"/>
    <n v="10"/>
    <x v="1"/>
    <x v="1"/>
    <x v="0"/>
    <x v="1"/>
    <n v="1360.2695000000001"/>
  </r>
  <r>
    <d v="2020-10-15T00:00:00"/>
    <n v="10"/>
    <x v="1"/>
    <x v="1"/>
    <x v="0"/>
    <x v="2"/>
    <n v="16277.713664999999"/>
  </r>
  <r>
    <d v="2020-10-15T00:00:00"/>
    <n v="10"/>
    <x v="1"/>
    <x v="2"/>
    <x v="0"/>
    <x v="0"/>
    <n v="2934597.6685000001"/>
  </r>
  <r>
    <d v="2020-10-15T00:00:00"/>
    <n v="10"/>
    <x v="1"/>
    <x v="2"/>
    <x v="0"/>
    <x v="1"/>
    <n v="4033.6860000000001"/>
  </r>
  <r>
    <d v="2020-10-15T00:00:00"/>
    <n v="10"/>
    <x v="1"/>
    <x v="2"/>
    <x v="0"/>
    <x v="2"/>
    <n v="81802.974899399997"/>
  </r>
  <r>
    <d v="2020-10-15T00:00:00"/>
    <n v="10"/>
    <x v="1"/>
    <x v="3"/>
    <x v="0"/>
    <x v="0"/>
    <n v="248800.51699999999"/>
  </r>
  <r>
    <d v="2020-10-15T00:00:00"/>
    <n v="10"/>
    <x v="1"/>
    <x v="3"/>
    <x v="0"/>
    <x v="1"/>
    <n v="992.71400000000006"/>
  </r>
  <r>
    <d v="2020-10-15T00:00:00"/>
    <n v="10"/>
    <x v="1"/>
    <x v="3"/>
    <x v="0"/>
    <x v="2"/>
    <n v="4710.8363250000002"/>
  </r>
  <r>
    <d v="2020-10-15T00:00:00"/>
    <n v="10"/>
    <x v="1"/>
    <x v="4"/>
    <x v="1"/>
    <x v="0"/>
    <n v="0"/>
  </r>
  <r>
    <d v="2020-10-15T00:00:00"/>
    <n v="10"/>
    <x v="1"/>
    <x v="4"/>
    <x v="1"/>
    <x v="1"/>
    <n v="9.4245000000000001"/>
  </r>
  <r>
    <d v="2020-10-15T00:00:00"/>
    <n v="10"/>
    <x v="1"/>
    <x v="4"/>
    <x v="1"/>
    <x v="2"/>
    <n v="0"/>
  </r>
  <r>
    <d v="2020-10-15T00:00:00"/>
    <n v="10"/>
    <x v="1"/>
    <x v="4"/>
    <x v="2"/>
    <x v="0"/>
    <n v="433866.28200000001"/>
  </r>
  <r>
    <d v="2020-10-15T00:00:00"/>
    <n v="10"/>
    <x v="1"/>
    <x v="4"/>
    <x v="2"/>
    <x v="1"/>
    <n v="521.48900000000003"/>
  </r>
  <r>
    <d v="2020-10-15T00:00:00"/>
    <n v="10"/>
    <x v="1"/>
    <x v="4"/>
    <x v="2"/>
    <x v="2"/>
    <n v="24201.15250195"/>
  </r>
  <r>
    <d v="2020-10-15T00:00:00"/>
    <n v="10"/>
    <x v="1"/>
    <x v="5"/>
    <x v="0"/>
    <x v="0"/>
    <n v="62547.264999999999"/>
  </r>
  <r>
    <d v="2020-10-15T00:00:00"/>
    <n v="10"/>
    <x v="1"/>
    <x v="5"/>
    <x v="0"/>
    <x v="1"/>
    <n v="144.50899999999999"/>
  </r>
  <r>
    <d v="2020-10-15T00:00:00"/>
    <n v="10"/>
    <x v="1"/>
    <x v="5"/>
    <x v="0"/>
    <x v="2"/>
    <n v="2240.5178000000001"/>
  </r>
  <r>
    <d v="2020-10-15T00:00:00"/>
    <n v="10"/>
    <x v="1"/>
    <x v="6"/>
    <x v="0"/>
    <x v="0"/>
    <n v="0"/>
  </r>
  <r>
    <d v="2020-10-15T00:00:00"/>
    <n v="10"/>
    <x v="1"/>
    <x v="6"/>
    <x v="0"/>
    <x v="1"/>
    <n v="0"/>
  </r>
  <r>
    <d v="2020-10-15T00:00:00"/>
    <n v="10"/>
    <x v="1"/>
    <x v="6"/>
    <x v="0"/>
    <x v="2"/>
    <n v="0"/>
  </r>
  <r>
    <d v="2020-10-15T00:00:00"/>
    <n v="10"/>
    <x v="1"/>
    <x v="7"/>
    <x v="0"/>
    <x v="0"/>
    <n v="0"/>
  </r>
  <r>
    <d v="2020-10-15T00:00:00"/>
    <n v="10"/>
    <x v="1"/>
    <x v="7"/>
    <x v="0"/>
    <x v="1"/>
    <n v="5262.0124999999998"/>
  </r>
  <r>
    <d v="2020-10-15T00:00:00"/>
    <n v="10"/>
    <x v="1"/>
    <x v="7"/>
    <x v="0"/>
    <x v="2"/>
    <n v="0"/>
  </r>
  <r>
    <d v="2020-10-16T00:00:00"/>
    <n v="10"/>
    <x v="1"/>
    <x v="0"/>
    <x v="0"/>
    <x v="0"/>
    <n v="969052.22199999995"/>
  </r>
  <r>
    <d v="2020-10-16T00:00:00"/>
    <n v="10"/>
    <x v="1"/>
    <x v="0"/>
    <x v="0"/>
    <x v="1"/>
    <n v="2598.0205000000001"/>
  </r>
  <r>
    <d v="2020-10-16T00:00:00"/>
    <n v="10"/>
    <x v="1"/>
    <x v="0"/>
    <x v="0"/>
    <x v="2"/>
    <n v="20558.447225"/>
  </r>
  <r>
    <d v="2020-10-16T00:00:00"/>
    <n v="10"/>
    <x v="1"/>
    <x v="1"/>
    <x v="0"/>
    <x v="0"/>
    <n v="56886.281999999999"/>
  </r>
  <r>
    <d v="2020-10-16T00:00:00"/>
    <n v="10"/>
    <x v="1"/>
    <x v="1"/>
    <x v="0"/>
    <x v="1"/>
    <n v="1404.2505000000001"/>
  </r>
  <r>
    <d v="2020-10-16T00:00:00"/>
    <n v="10"/>
    <x v="1"/>
    <x v="1"/>
    <x v="0"/>
    <x v="2"/>
    <n v="16041.724184999999"/>
  </r>
  <r>
    <d v="2020-10-16T00:00:00"/>
    <n v="10"/>
    <x v="1"/>
    <x v="2"/>
    <x v="0"/>
    <x v="0"/>
    <n v="2591464.1894999999"/>
  </r>
  <r>
    <d v="2020-10-16T00:00:00"/>
    <n v="10"/>
    <x v="1"/>
    <x v="2"/>
    <x v="0"/>
    <x v="1"/>
    <n v="3678.6965"/>
  </r>
  <r>
    <d v="2020-10-16T00:00:00"/>
    <n v="10"/>
    <x v="1"/>
    <x v="2"/>
    <x v="0"/>
    <x v="2"/>
    <n v="82813.467276199997"/>
  </r>
  <r>
    <d v="2020-10-16T00:00:00"/>
    <n v="10"/>
    <x v="1"/>
    <x v="3"/>
    <x v="0"/>
    <x v="0"/>
    <n v="257829.18799999999"/>
  </r>
  <r>
    <d v="2020-10-16T00:00:00"/>
    <n v="10"/>
    <x v="1"/>
    <x v="3"/>
    <x v="0"/>
    <x v="1"/>
    <n v="1064.9684999999999"/>
  </r>
  <r>
    <d v="2020-10-16T00:00:00"/>
    <n v="10"/>
    <x v="1"/>
    <x v="3"/>
    <x v="0"/>
    <x v="2"/>
    <n v="4555.0179250000001"/>
  </r>
  <r>
    <d v="2020-10-16T00:00:00"/>
    <n v="10"/>
    <x v="1"/>
    <x v="4"/>
    <x v="1"/>
    <x v="0"/>
    <n v="0"/>
  </r>
  <r>
    <d v="2020-10-16T00:00:00"/>
    <n v="10"/>
    <x v="1"/>
    <x v="4"/>
    <x v="1"/>
    <x v="1"/>
    <n v="15.7075"/>
  </r>
  <r>
    <d v="2020-10-16T00:00:00"/>
    <n v="10"/>
    <x v="1"/>
    <x v="4"/>
    <x v="1"/>
    <x v="2"/>
    <n v="0"/>
  </r>
  <r>
    <d v="2020-10-16T00:00:00"/>
    <n v="10"/>
    <x v="1"/>
    <x v="4"/>
    <x v="2"/>
    <x v="0"/>
    <n v="438986.92700000003"/>
  </r>
  <r>
    <d v="2020-10-16T00:00:00"/>
    <n v="10"/>
    <x v="1"/>
    <x v="4"/>
    <x v="2"/>
    <x v="1"/>
    <n v="483.791"/>
  </r>
  <r>
    <d v="2020-10-16T00:00:00"/>
    <n v="10"/>
    <x v="1"/>
    <x v="4"/>
    <x v="2"/>
    <x v="2"/>
    <n v="23800.205370150001"/>
  </r>
  <r>
    <d v="2020-10-16T00:00:00"/>
    <n v="10"/>
    <x v="1"/>
    <x v="5"/>
    <x v="0"/>
    <x v="0"/>
    <n v="63448.875500000002"/>
  </r>
  <r>
    <d v="2020-10-16T00:00:00"/>
    <n v="10"/>
    <x v="1"/>
    <x v="5"/>
    <x v="0"/>
    <x v="1"/>
    <n v="131.94300000000001"/>
  </r>
  <r>
    <d v="2020-10-16T00:00:00"/>
    <n v="10"/>
    <x v="1"/>
    <x v="5"/>
    <x v="0"/>
    <x v="2"/>
    <n v="1857.2547999999999"/>
  </r>
  <r>
    <d v="2020-10-16T00:00:00"/>
    <n v="10"/>
    <x v="1"/>
    <x v="6"/>
    <x v="0"/>
    <x v="0"/>
    <n v="0"/>
  </r>
  <r>
    <d v="2020-10-16T00:00:00"/>
    <n v="10"/>
    <x v="1"/>
    <x v="6"/>
    <x v="0"/>
    <x v="1"/>
    <n v="0"/>
  </r>
  <r>
    <d v="2020-10-16T00:00:00"/>
    <n v="10"/>
    <x v="1"/>
    <x v="6"/>
    <x v="0"/>
    <x v="2"/>
    <n v="0"/>
  </r>
  <r>
    <d v="2020-10-16T00:00:00"/>
    <n v="10"/>
    <x v="1"/>
    <x v="7"/>
    <x v="0"/>
    <x v="0"/>
    <n v="0"/>
  </r>
  <r>
    <d v="2020-10-16T00:00:00"/>
    <n v="10"/>
    <x v="1"/>
    <x v="7"/>
    <x v="0"/>
    <x v="1"/>
    <n v="5271.4369999999999"/>
  </r>
  <r>
    <d v="2020-10-16T00:00:00"/>
    <n v="10"/>
    <x v="1"/>
    <x v="7"/>
    <x v="0"/>
    <x v="2"/>
    <n v="0"/>
  </r>
  <r>
    <d v="2020-10-17T00:00:00"/>
    <n v="10"/>
    <x v="1"/>
    <x v="0"/>
    <x v="0"/>
    <x v="0"/>
    <n v="1025574.09"/>
  </r>
  <r>
    <d v="2020-10-17T00:00:00"/>
    <n v="10"/>
    <x v="1"/>
    <x v="0"/>
    <x v="0"/>
    <x v="1"/>
    <n v="2990.7080000000001"/>
  </r>
  <r>
    <d v="2020-10-17T00:00:00"/>
    <n v="10"/>
    <x v="1"/>
    <x v="0"/>
    <x v="0"/>
    <x v="2"/>
    <n v="25578.78413"/>
  </r>
  <r>
    <d v="2020-10-17T00:00:00"/>
    <n v="10"/>
    <x v="1"/>
    <x v="1"/>
    <x v="0"/>
    <x v="0"/>
    <n v="57115.611499999999"/>
  </r>
  <r>
    <d v="2020-10-17T00:00:00"/>
    <n v="10"/>
    <x v="1"/>
    <x v="1"/>
    <x v="0"/>
    <x v="1"/>
    <n v="1621.0139999999999"/>
  </r>
  <r>
    <d v="2020-10-17T00:00:00"/>
    <n v="10"/>
    <x v="1"/>
    <x v="1"/>
    <x v="0"/>
    <x v="2"/>
    <n v="16698.517589999999"/>
  </r>
  <r>
    <d v="2020-10-17T00:00:00"/>
    <n v="10"/>
    <x v="1"/>
    <x v="2"/>
    <x v="0"/>
    <x v="0"/>
    <n v="2758548.0085"/>
  </r>
  <r>
    <d v="2020-10-17T00:00:00"/>
    <n v="10"/>
    <x v="1"/>
    <x v="2"/>
    <x v="0"/>
    <x v="1"/>
    <n v="4055.6765"/>
  </r>
  <r>
    <d v="2020-10-17T00:00:00"/>
    <n v="10"/>
    <x v="1"/>
    <x v="2"/>
    <x v="0"/>
    <x v="2"/>
    <n v="93962.671510100001"/>
  </r>
  <r>
    <d v="2020-10-17T00:00:00"/>
    <n v="10"/>
    <x v="1"/>
    <x v="3"/>
    <x v="0"/>
    <x v="0"/>
    <n v="254555.745"/>
  </r>
  <r>
    <d v="2020-10-17T00:00:00"/>
    <n v="10"/>
    <x v="1"/>
    <x v="3"/>
    <x v="0"/>
    <x v="1"/>
    <n v="1112.0909999999999"/>
  </r>
  <r>
    <d v="2020-10-17T00:00:00"/>
    <n v="10"/>
    <x v="1"/>
    <x v="3"/>
    <x v="0"/>
    <x v="2"/>
    <n v="4664.18505"/>
  </r>
  <r>
    <d v="2020-10-17T00:00:00"/>
    <n v="10"/>
    <x v="1"/>
    <x v="4"/>
    <x v="1"/>
    <x v="0"/>
    <n v="0"/>
  </r>
  <r>
    <d v="2020-10-17T00:00:00"/>
    <n v="10"/>
    <x v="1"/>
    <x v="4"/>
    <x v="1"/>
    <x v="1"/>
    <n v="6.2830000000000004"/>
  </r>
  <r>
    <d v="2020-10-17T00:00:00"/>
    <n v="10"/>
    <x v="1"/>
    <x v="4"/>
    <x v="1"/>
    <x v="2"/>
    <n v="0"/>
  </r>
  <r>
    <d v="2020-10-17T00:00:00"/>
    <n v="10"/>
    <x v="1"/>
    <x v="4"/>
    <x v="2"/>
    <x v="0"/>
    <n v="573301.75950000004"/>
  </r>
  <r>
    <d v="2020-10-17T00:00:00"/>
    <n v="10"/>
    <x v="1"/>
    <x v="4"/>
    <x v="2"/>
    <x v="1"/>
    <n v="524.63049999999998"/>
  </r>
  <r>
    <d v="2020-10-17T00:00:00"/>
    <n v="10"/>
    <x v="1"/>
    <x v="4"/>
    <x v="2"/>
    <x v="2"/>
    <n v="22301.101361599998"/>
  </r>
  <r>
    <d v="2020-10-17T00:00:00"/>
    <n v="10"/>
    <x v="1"/>
    <x v="5"/>
    <x v="0"/>
    <x v="0"/>
    <n v="65826.990999999995"/>
  </r>
  <r>
    <d v="2020-10-17T00:00:00"/>
    <n v="10"/>
    <x v="1"/>
    <x v="5"/>
    <x v="0"/>
    <x v="1"/>
    <n v="191.63149999999999"/>
  </r>
  <r>
    <d v="2020-10-17T00:00:00"/>
    <n v="10"/>
    <x v="1"/>
    <x v="5"/>
    <x v="0"/>
    <x v="2"/>
    <n v="3060.4493000000002"/>
  </r>
  <r>
    <d v="2020-10-17T00:00:00"/>
    <n v="10"/>
    <x v="1"/>
    <x v="6"/>
    <x v="0"/>
    <x v="0"/>
    <n v="0"/>
  </r>
  <r>
    <d v="2020-10-17T00:00:00"/>
    <n v="10"/>
    <x v="1"/>
    <x v="6"/>
    <x v="0"/>
    <x v="1"/>
    <n v="0"/>
  </r>
  <r>
    <d v="2020-10-17T00:00:00"/>
    <n v="10"/>
    <x v="1"/>
    <x v="6"/>
    <x v="0"/>
    <x v="2"/>
    <n v="0"/>
  </r>
  <r>
    <d v="2020-10-17T00:00:00"/>
    <n v="10"/>
    <x v="1"/>
    <x v="7"/>
    <x v="0"/>
    <x v="0"/>
    <n v="0"/>
  </r>
  <r>
    <d v="2020-10-17T00:00:00"/>
    <n v="10"/>
    <x v="1"/>
    <x v="7"/>
    <x v="0"/>
    <x v="1"/>
    <n v="6006.5479999999998"/>
  </r>
  <r>
    <d v="2020-10-17T00:00:00"/>
    <n v="10"/>
    <x v="1"/>
    <x v="7"/>
    <x v="0"/>
    <x v="2"/>
    <n v="0"/>
  </r>
  <r>
    <d v="2020-10-18T00:00:00"/>
    <n v="10"/>
    <x v="1"/>
    <x v="0"/>
    <x v="0"/>
    <x v="0"/>
    <n v="1185457.591"/>
  </r>
  <r>
    <d v="2020-10-18T00:00:00"/>
    <n v="10"/>
    <x v="1"/>
    <x v="0"/>
    <x v="0"/>
    <x v="1"/>
    <n v="3590.7345"/>
  </r>
  <r>
    <d v="2020-10-18T00:00:00"/>
    <n v="10"/>
    <x v="1"/>
    <x v="0"/>
    <x v="0"/>
    <x v="2"/>
    <n v="26377.479090000001"/>
  </r>
  <r>
    <d v="2020-10-18T00:00:00"/>
    <n v="10"/>
    <x v="1"/>
    <x v="1"/>
    <x v="0"/>
    <x v="0"/>
    <n v="44138.074999999997"/>
  </r>
  <r>
    <d v="2020-10-18T00:00:00"/>
    <n v="10"/>
    <x v="1"/>
    <x v="1"/>
    <x v="0"/>
    <x v="1"/>
    <n v="1413.675"/>
  </r>
  <r>
    <d v="2020-10-18T00:00:00"/>
    <n v="10"/>
    <x v="1"/>
    <x v="1"/>
    <x v="0"/>
    <x v="2"/>
    <n v="14221.413425000001"/>
  </r>
  <r>
    <d v="2020-10-18T00:00:00"/>
    <n v="10"/>
    <x v="1"/>
    <x v="2"/>
    <x v="0"/>
    <x v="0"/>
    <n v="2813822.7009999999"/>
  </r>
  <r>
    <d v="2020-10-18T00:00:00"/>
    <n v="10"/>
    <x v="1"/>
    <x v="2"/>
    <x v="0"/>
    <x v="1"/>
    <n v="4024.2615000000001"/>
  </r>
  <r>
    <d v="2020-10-18T00:00:00"/>
    <n v="10"/>
    <x v="1"/>
    <x v="2"/>
    <x v="0"/>
    <x v="2"/>
    <n v="93275.436341799999"/>
  </r>
  <r>
    <d v="2020-10-18T00:00:00"/>
    <n v="10"/>
    <x v="1"/>
    <x v="3"/>
    <x v="0"/>
    <x v="0"/>
    <n v="265054.63799999998"/>
  </r>
  <r>
    <d v="2020-10-18T00:00:00"/>
    <n v="10"/>
    <x v="1"/>
    <x v="3"/>
    <x v="0"/>
    <x v="1"/>
    <n v="1228.3264999999999"/>
  </r>
  <r>
    <d v="2020-10-18T00:00:00"/>
    <n v="10"/>
    <x v="1"/>
    <x v="3"/>
    <x v="0"/>
    <x v="2"/>
    <n v="5026.8712249999999"/>
  </r>
  <r>
    <d v="2020-10-18T00:00:00"/>
    <n v="10"/>
    <x v="1"/>
    <x v="4"/>
    <x v="1"/>
    <x v="0"/>
    <n v="0"/>
  </r>
  <r>
    <d v="2020-10-18T00:00:00"/>
    <n v="10"/>
    <x v="1"/>
    <x v="4"/>
    <x v="1"/>
    <x v="1"/>
    <n v="0"/>
  </r>
  <r>
    <d v="2020-10-18T00:00:00"/>
    <n v="10"/>
    <x v="1"/>
    <x v="4"/>
    <x v="1"/>
    <x v="2"/>
    <n v="0"/>
  </r>
  <r>
    <d v="2020-10-18T00:00:00"/>
    <n v="10"/>
    <x v="1"/>
    <x v="4"/>
    <x v="2"/>
    <x v="0"/>
    <n v="442257.22850000003"/>
  </r>
  <r>
    <d v="2020-10-18T00:00:00"/>
    <n v="10"/>
    <x v="1"/>
    <x v="4"/>
    <x v="2"/>
    <x v="1"/>
    <n v="618.87549999999999"/>
  </r>
  <r>
    <d v="2020-10-18T00:00:00"/>
    <n v="10"/>
    <x v="1"/>
    <x v="4"/>
    <x v="2"/>
    <x v="2"/>
    <n v="22298.98430475"/>
  </r>
  <r>
    <d v="2020-10-18T00:00:00"/>
    <n v="10"/>
    <x v="1"/>
    <x v="5"/>
    <x v="0"/>
    <x v="0"/>
    <n v="77268.334000000003"/>
  </r>
  <r>
    <d v="2020-10-18T00:00:00"/>
    <n v="10"/>
    <x v="1"/>
    <x v="5"/>
    <x v="0"/>
    <x v="1"/>
    <n v="204.19749999999999"/>
  </r>
  <r>
    <d v="2020-10-18T00:00:00"/>
    <n v="10"/>
    <x v="1"/>
    <x v="5"/>
    <x v="0"/>
    <x v="2"/>
    <n v="2469.8472999999999"/>
  </r>
  <r>
    <d v="2020-10-18T00:00:00"/>
    <n v="10"/>
    <x v="1"/>
    <x v="6"/>
    <x v="0"/>
    <x v="0"/>
    <n v="0"/>
  </r>
  <r>
    <d v="2020-10-18T00:00:00"/>
    <n v="10"/>
    <x v="1"/>
    <x v="6"/>
    <x v="0"/>
    <x v="1"/>
    <n v="9.4245000000000001"/>
  </r>
  <r>
    <d v="2020-10-18T00:00:00"/>
    <n v="10"/>
    <x v="1"/>
    <x v="6"/>
    <x v="0"/>
    <x v="2"/>
    <n v="235.61250000000001"/>
  </r>
  <r>
    <d v="2020-10-18T00:00:00"/>
    <n v="10"/>
    <x v="1"/>
    <x v="7"/>
    <x v="0"/>
    <x v="0"/>
    <n v="0"/>
  </r>
  <r>
    <d v="2020-10-18T00:00:00"/>
    <n v="10"/>
    <x v="1"/>
    <x v="7"/>
    <x v="0"/>
    <x v="1"/>
    <n v="5802.3504999999996"/>
  </r>
  <r>
    <d v="2020-10-18T00:00:00"/>
    <n v="10"/>
    <x v="1"/>
    <x v="7"/>
    <x v="0"/>
    <x v="2"/>
    <n v="0"/>
  </r>
  <r>
    <d v="2020-10-19T00:00:00"/>
    <n v="10"/>
    <x v="1"/>
    <x v="0"/>
    <x v="0"/>
    <x v="0"/>
    <n v="897341.20149999997"/>
  </r>
  <r>
    <d v="2020-10-19T00:00:00"/>
    <n v="10"/>
    <x v="1"/>
    <x v="0"/>
    <x v="0"/>
    <x v="1"/>
    <n v="2852.482"/>
  </r>
  <r>
    <d v="2020-10-19T00:00:00"/>
    <n v="10"/>
    <x v="1"/>
    <x v="0"/>
    <x v="0"/>
    <x v="2"/>
    <n v="20071.326235"/>
  </r>
  <r>
    <d v="2020-10-19T00:00:00"/>
    <n v="10"/>
    <x v="1"/>
    <x v="1"/>
    <x v="0"/>
    <x v="0"/>
    <n v="35671.732499999998"/>
  </r>
  <r>
    <d v="2020-10-19T00:00:00"/>
    <n v="10"/>
    <x v="1"/>
    <x v="1"/>
    <x v="0"/>
    <x v="1"/>
    <n v="1074.393"/>
  </r>
  <r>
    <d v="2020-10-19T00:00:00"/>
    <n v="10"/>
    <x v="1"/>
    <x v="1"/>
    <x v="0"/>
    <x v="2"/>
    <n v="10955.195874999999"/>
  </r>
  <r>
    <d v="2020-10-19T00:00:00"/>
    <n v="10"/>
    <x v="1"/>
    <x v="2"/>
    <x v="0"/>
    <x v="0"/>
    <n v="2228309.9309999999"/>
  </r>
  <r>
    <d v="2020-10-19T00:00:00"/>
    <n v="10"/>
    <x v="1"/>
    <x v="2"/>
    <x v="0"/>
    <x v="1"/>
    <n v="3050.3964999999998"/>
  </r>
  <r>
    <d v="2020-10-19T00:00:00"/>
    <n v="10"/>
    <x v="1"/>
    <x v="2"/>
    <x v="0"/>
    <x v="2"/>
    <n v="69186.785981249996"/>
  </r>
  <r>
    <d v="2020-10-19T00:00:00"/>
    <n v="10"/>
    <x v="1"/>
    <x v="3"/>
    <x v="0"/>
    <x v="0"/>
    <n v="325500.23950000003"/>
  </r>
  <r>
    <d v="2020-10-19T00:00:00"/>
    <n v="10"/>
    <x v="1"/>
    <x v="3"/>
    <x v="0"/>
    <x v="1"/>
    <n v="1291.1565000000001"/>
  </r>
  <r>
    <d v="2020-10-19T00:00:00"/>
    <n v="10"/>
    <x v="1"/>
    <x v="3"/>
    <x v="0"/>
    <x v="2"/>
    <n v="6644.4295750000001"/>
  </r>
  <r>
    <d v="2020-10-19T00:00:00"/>
    <n v="10"/>
    <x v="1"/>
    <x v="4"/>
    <x v="1"/>
    <x v="0"/>
    <n v="0"/>
  </r>
  <r>
    <d v="2020-10-19T00:00:00"/>
    <n v="10"/>
    <x v="1"/>
    <x v="4"/>
    <x v="1"/>
    <x v="1"/>
    <n v="0"/>
  </r>
  <r>
    <d v="2020-10-19T00:00:00"/>
    <n v="10"/>
    <x v="1"/>
    <x v="4"/>
    <x v="1"/>
    <x v="2"/>
    <n v="0"/>
  </r>
  <r>
    <d v="2020-10-19T00:00:00"/>
    <n v="10"/>
    <x v="1"/>
    <x v="4"/>
    <x v="2"/>
    <x v="0"/>
    <n v="696329.1825"/>
  </r>
  <r>
    <d v="2020-10-19T00:00:00"/>
    <n v="10"/>
    <x v="1"/>
    <x v="4"/>
    <x v="2"/>
    <x v="1"/>
    <n v="713.12049999999999"/>
  </r>
  <r>
    <d v="2020-10-19T00:00:00"/>
    <n v="10"/>
    <x v="1"/>
    <x v="4"/>
    <x v="2"/>
    <x v="2"/>
    <n v="25663.148170050001"/>
  </r>
  <r>
    <d v="2020-10-19T00:00:00"/>
    <n v="10"/>
    <x v="1"/>
    <x v="5"/>
    <x v="0"/>
    <x v="0"/>
    <n v="69436.574500000002"/>
  </r>
  <r>
    <d v="2020-10-19T00:00:00"/>
    <n v="10"/>
    <x v="1"/>
    <x v="5"/>
    <x v="0"/>
    <x v="1"/>
    <n v="213.62200000000001"/>
  </r>
  <r>
    <d v="2020-10-19T00:00:00"/>
    <n v="10"/>
    <x v="1"/>
    <x v="5"/>
    <x v="0"/>
    <x v="2"/>
    <n v="3301.7165"/>
  </r>
  <r>
    <d v="2020-10-19T00:00:00"/>
    <n v="10"/>
    <x v="1"/>
    <x v="6"/>
    <x v="0"/>
    <x v="0"/>
    <n v="0"/>
  </r>
  <r>
    <d v="2020-10-19T00:00:00"/>
    <n v="10"/>
    <x v="1"/>
    <x v="6"/>
    <x v="0"/>
    <x v="1"/>
    <n v="0"/>
  </r>
  <r>
    <d v="2020-10-19T00:00:00"/>
    <n v="10"/>
    <x v="1"/>
    <x v="6"/>
    <x v="0"/>
    <x v="2"/>
    <n v="0"/>
  </r>
  <r>
    <d v="2020-10-19T00:00:00"/>
    <n v="10"/>
    <x v="1"/>
    <x v="7"/>
    <x v="0"/>
    <x v="0"/>
    <n v="0"/>
  </r>
  <r>
    <d v="2020-10-19T00:00:00"/>
    <n v="10"/>
    <x v="1"/>
    <x v="7"/>
    <x v="0"/>
    <x v="1"/>
    <n v="4784.5045"/>
  </r>
  <r>
    <d v="2020-10-19T00:00:00"/>
    <n v="10"/>
    <x v="1"/>
    <x v="7"/>
    <x v="0"/>
    <x v="2"/>
    <n v="0"/>
  </r>
  <r>
    <d v="2020-10-20T00:00:00"/>
    <n v="10"/>
    <x v="1"/>
    <x v="0"/>
    <x v="0"/>
    <x v="0"/>
    <n v="884794.05050000001"/>
  </r>
  <r>
    <d v="2020-10-20T00:00:00"/>
    <n v="10"/>
    <x v="1"/>
    <x v="0"/>
    <x v="0"/>
    <x v="1"/>
    <n v="1944.5885000000001"/>
  </r>
  <r>
    <d v="2020-10-20T00:00:00"/>
    <n v="10"/>
    <x v="1"/>
    <x v="0"/>
    <x v="0"/>
    <x v="2"/>
    <n v="22455.19068"/>
  </r>
  <r>
    <d v="2020-10-20T00:00:00"/>
    <n v="10"/>
    <x v="1"/>
    <x v="1"/>
    <x v="0"/>
    <x v="0"/>
    <n v="172725.95300000001"/>
  </r>
  <r>
    <d v="2020-10-20T00:00:00"/>
    <n v="10"/>
    <x v="1"/>
    <x v="1"/>
    <x v="0"/>
    <x v="1"/>
    <n v="1781.2304999999999"/>
  </r>
  <r>
    <d v="2020-10-20T00:00:00"/>
    <n v="10"/>
    <x v="1"/>
    <x v="1"/>
    <x v="0"/>
    <x v="2"/>
    <n v="21565.737785000001"/>
  </r>
  <r>
    <d v="2020-10-20T00:00:00"/>
    <n v="10"/>
    <x v="1"/>
    <x v="2"/>
    <x v="0"/>
    <x v="0"/>
    <n v="2646085.4500000002"/>
  </r>
  <r>
    <d v="2020-10-20T00:00:00"/>
    <n v="10"/>
    <x v="1"/>
    <x v="2"/>
    <x v="0"/>
    <x v="1"/>
    <n v="3669.2719999999999"/>
  </r>
  <r>
    <d v="2020-10-20T00:00:00"/>
    <n v="10"/>
    <x v="1"/>
    <x v="2"/>
    <x v="0"/>
    <x v="2"/>
    <n v="77749.733690199995"/>
  </r>
  <r>
    <d v="2020-10-20T00:00:00"/>
    <n v="10"/>
    <x v="1"/>
    <x v="3"/>
    <x v="0"/>
    <x v="0"/>
    <n v="298232.01949999999"/>
  </r>
  <r>
    <d v="2020-10-20T00:00:00"/>
    <n v="10"/>
    <x v="1"/>
    <x v="3"/>
    <x v="0"/>
    <x v="1"/>
    <n v="1347.7035000000001"/>
  </r>
  <r>
    <d v="2020-10-20T00:00:00"/>
    <n v="10"/>
    <x v="1"/>
    <x v="3"/>
    <x v="0"/>
    <x v="2"/>
    <n v="6571.860925"/>
  </r>
  <r>
    <d v="2020-10-20T00:00:00"/>
    <n v="10"/>
    <x v="1"/>
    <x v="4"/>
    <x v="1"/>
    <x v="0"/>
    <n v="0"/>
  </r>
  <r>
    <d v="2020-10-20T00:00:00"/>
    <n v="10"/>
    <x v="1"/>
    <x v="4"/>
    <x v="1"/>
    <x v="1"/>
    <n v="3.1415000000000002"/>
  </r>
  <r>
    <d v="2020-10-20T00:00:00"/>
    <n v="10"/>
    <x v="1"/>
    <x v="4"/>
    <x v="1"/>
    <x v="2"/>
    <n v="0"/>
  </r>
  <r>
    <d v="2020-10-20T00:00:00"/>
    <n v="10"/>
    <x v="1"/>
    <x v="4"/>
    <x v="2"/>
    <x v="0"/>
    <n v="669478.78200000001"/>
  </r>
  <r>
    <d v="2020-10-20T00:00:00"/>
    <n v="10"/>
    <x v="1"/>
    <x v="4"/>
    <x v="2"/>
    <x v="1"/>
    <n v="835.63900000000001"/>
  </r>
  <r>
    <d v="2020-10-20T00:00:00"/>
    <n v="10"/>
    <x v="1"/>
    <x v="4"/>
    <x v="2"/>
    <x v="2"/>
    <n v="26663.055262599999"/>
  </r>
  <r>
    <d v="2020-10-20T00:00:00"/>
    <n v="10"/>
    <x v="1"/>
    <x v="5"/>
    <x v="0"/>
    <x v="0"/>
    <n v="63599.667500000003"/>
  </r>
  <r>
    <d v="2020-10-20T00:00:00"/>
    <n v="10"/>
    <x v="1"/>
    <x v="5"/>
    <x v="0"/>
    <x v="1"/>
    <n v="226.18799999999999"/>
  </r>
  <r>
    <d v="2020-10-20T00:00:00"/>
    <n v="10"/>
    <x v="1"/>
    <x v="5"/>
    <x v="0"/>
    <x v="2"/>
    <n v="3429.2613999999999"/>
  </r>
  <r>
    <d v="2020-10-20T00:00:00"/>
    <n v="10"/>
    <x v="1"/>
    <x v="6"/>
    <x v="0"/>
    <x v="0"/>
    <n v="0"/>
  </r>
  <r>
    <d v="2020-10-20T00:00:00"/>
    <n v="10"/>
    <x v="1"/>
    <x v="6"/>
    <x v="0"/>
    <x v="1"/>
    <n v="3.1415000000000002"/>
  </r>
  <r>
    <d v="2020-10-20T00:00:00"/>
    <n v="10"/>
    <x v="1"/>
    <x v="6"/>
    <x v="0"/>
    <x v="2"/>
    <n v="0"/>
  </r>
  <r>
    <d v="2020-10-20T00:00:00"/>
    <n v="10"/>
    <x v="1"/>
    <x v="7"/>
    <x v="0"/>
    <x v="0"/>
    <n v="0"/>
  </r>
  <r>
    <d v="2020-10-20T00:00:00"/>
    <n v="10"/>
    <x v="1"/>
    <x v="7"/>
    <x v="0"/>
    <x v="1"/>
    <n v="4124.7894999999999"/>
  </r>
  <r>
    <d v="2020-10-20T00:00:00"/>
    <n v="10"/>
    <x v="1"/>
    <x v="7"/>
    <x v="0"/>
    <x v="2"/>
    <n v="0"/>
  </r>
  <r>
    <d v="2020-10-21T00:00:00"/>
    <n v="10"/>
    <x v="1"/>
    <x v="0"/>
    <x v="0"/>
    <x v="0"/>
    <n v="696366.88049999997"/>
  </r>
  <r>
    <d v="2020-10-21T00:00:00"/>
    <n v="10"/>
    <x v="1"/>
    <x v="0"/>
    <x v="0"/>
    <x v="1"/>
    <n v="1712.1175000000001"/>
  </r>
  <r>
    <d v="2020-10-21T00:00:00"/>
    <n v="10"/>
    <x v="1"/>
    <x v="0"/>
    <x v="0"/>
    <x v="2"/>
    <n v="32160.886344999999"/>
  </r>
  <r>
    <d v="2020-10-21T00:00:00"/>
    <n v="10"/>
    <x v="1"/>
    <x v="1"/>
    <x v="0"/>
    <x v="0"/>
    <n v="186083.611"/>
  </r>
  <r>
    <d v="2020-10-21T00:00:00"/>
    <n v="10"/>
    <x v="1"/>
    <x v="1"/>
    <x v="0"/>
    <x v="1"/>
    <n v="1844.0605"/>
  </r>
  <r>
    <d v="2020-10-21T00:00:00"/>
    <n v="10"/>
    <x v="1"/>
    <x v="1"/>
    <x v="0"/>
    <x v="2"/>
    <n v="26490.635920000001"/>
  </r>
  <r>
    <d v="2020-10-21T00:00:00"/>
    <n v="10"/>
    <x v="1"/>
    <x v="2"/>
    <x v="0"/>
    <x v="0"/>
    <n v="2567416.0070000002"/>
  </r>
  <r>
    <d v="2020-10-21T00:00:00"/>
    <n v="10"/>
    <x v="1"/>
    <x v="2"/>
    <x v="0"/>
    <x v="1"/>
    <n v="4146.78"/>
  </r>
  <r>
    <d v="2020-10-21T00:00:00"/>
    <n v="10"/>
    <x v="1"/>
    <x v="2"/>
    <x v="0"/>
    <x v="2"/>
    <n v="76421.126426250004"/>
  </r>
  <r>
    <d v="2020-10-21T00:00:00"/>
    <n v="10"/>
    <x v="1"/>
    <x v="3"/>
    <x v="0"/>
    <x v="0"/>
    <n v="294641.28499999997"/>
  </r>
  <r>
    <d v="2020-10-21T00:00:00"/>
    <n v="10"/>
    <x v="1"/>
    <x v="3"/>
    <x v="0"/>
    <x v="1"/>
    <n v="1382.26"/>
  </r>
  <r>
    <d v="2020-10-21T00:00:00"/>
    <n v="10"/>
    <x v="1"/>
    <x v="3"/>
    <x v="0"/>
    <x v="2"/>
    <n v="6476.6734749999996"/>
  </r>
  <r>
    <d v="2020-10-21T00:00:00"/>
    <n v="10"/>
    <x v="1"/>
    <x v="4"/>
    <x v="1"/>
    <x v="0"/>
    <n v="0"/>
  </r>
  <r>
    <d v="2020-10-21T00:00:00"/>
    <n v="10"/>
    <x v="1"/>
    <x v="4"/>
    <x v="1"/>
    <x v="1"/>
    <n v="3.1415000000000002"/>
  </r>
  <r>
    <d v="2020-10-21T00:00:00"/>
    <n v="10"/>
    <x v="1"/>
    <x v="4"/>
    <x v="1"/>
    <x v="2"/>
    <n v="0"/>
  </r>
  <r>
    <d v="2020-10-21T00:00:00"/>
    <n v="10"/>
    <x v="1"/>
    <x v="4"/>
    <x v="2"/>
    <x v="0"/>
    <n v="511464.47350000002"/>
  </r>
  <r>
    <d v="2020-10-21T00:00:00"/>
    <n v="10"/>
    <x v="1"/>
    <x v="4"/>
    <x v="2"/>
    <x v="1"/>
    <n v="549.76250000000005"/>
  </r>
  <r>
    <d v="2020-10-21T00:00:00"/>
    <n v="10"/>
    <x v="1"/>
    <x v="4"/>
    <x v="2"/>
    <x v="2"/>
    <n v="25671.559222150001"/>
  </r>
  <r>
    <d v="2020-10-21T00:00:00"/>
    <n v="10"/>
    <x v="1"/>
    <x v="5"/>
    <x v="0"/>
    <x v="0"/>
    <n v="69735.017000000007"/>
  </r>
  <r>
    <d v="2020-10-21T00:00:00"/>
    <n v="10"/>
    <x v="1"/>
    <x v="5"/>
    <x v="0"/>
    <x v="1"/>
    <n v="191.63149999999999"/>
  </r>
  <r>
    <d v="2020-10-21T00:00:00"/>
    <n v="10"/>
    <x v="1"/>
    <x v="5"/>
    <x v="0"/>
    <x v="2"/>
    <n v="2726.8220000000001"/>
  </r>
  <r>
    <d v="2020-10-21T00:00:00"/>
    <n v="10"/>
    <x v="1"/>
    <x v="6"/>
    <x v="0"/>
    <x v="0"/>
    <n v="0"/>
  </r>
  <r>
    <d v="2020-10-21T00:00:00"/>
    <n v="10"/>
    <x v="1"/>
    <x v="6"/>
    <x v="0"/>
    <x v="1"/>
    <n v="3.1415000000000002"/>
  </r>
  <r>
    <d v="2020-10-21T00:00:00"/>
    <n v="10"/>
    <x v="1"/>
    <x v="6"/>
    <x v="0"/>
    <x v="2"/>
    <n v="0"/>
  </r>
  <r>
    <d v="2020-10-21T00:00:00"/>
    <n v="10"/>
    <x v="1"/>
    <x v="7"/>
    <x v="0"/>
    <x v="0"/>
    <n v="0"/>
  </r>
  <r>
    <d v="2020-10-21T00:00:00"/>
    <n v="10"/>
    <x v="1"/>
    <x v="7"/>
    <x v="0"/>
    <x v="1"/>
    <n v="4379.2510000000002"/>
  </r>
  <r>
    <d v="2020-10-21T00:00:00"/>
    <n v="10"/>
    <x v="1"/>
    <x v="7"/>
    <x v="0"/>
    <x v="2"/>
    <n v="0"/>
  </r>
  <r>
    <d v="2020-10-22T00:00:00"/>
    <n v="10"/>
    <x v="1"/>
    <x v="0"/>
    <x v="0"/>
    <x v="0"/>
    <n v="665872.34"/>
  </r>
  <r>
    <d v="2020-10-22T00:00:00"/>
    <n v="10"/>
    <x v="1"/>
    <x v="0"/>
    <x v="0"/>
    <x v="1"/>
    <n v="1916.3150000000001"/>
  </r>
  <r>
    <d v="2020-10-22T00:00:00"/>
    <n v="10"/>
    <x v="1"/>
    <x v="0"/>
    <x v="0"/>
    <x v="2"/>
    <n v="30110.460709999999"/>
  </r>
  <r>
    <d v="2020-10-22T00:00:00"/>
    <n v="10"/>
    <x v="1"/>
    <x v="1"/>
    <x v="0"/>
    <x v="0"/>
    <n v="222876.859"/>
  </r>
  <r>
    <d v="2020-10-22T00:00:00"/>
    <n v="10"/>
    <x v="1"/>
    <x v="1"/>
    <x v="0"/>
    <x v="1"/>
    <n v="2330.9929999999999"/>
  </r>
  <r>
    <d v="2020-10-22T00:00:00"/>
    <n v="10"/>
    <x v="1"/>
    <x v="1"/>
    <x v="0"/>
    <x v="2"/>
    <n v="30877.834914999999"/>
  </r>
  <r>
    <d v="2020-10-22T00:00:00"/>
    <n v="10"/>
    <x v="1"/>
    <x v="2"/>
    <x v="0"/>
    <x v="0"/>
    <n v="2341118.0545000001"/>
  </r>
  <r>
    <d v="2020-10-22T00:00:00"/>
    <n v="10"/>
    <x v="1"/>
    <x v="2"/>
    <x v="0"/>
    <x v="1"/>
    <n v="3860.9034999999999"/>
  </r>
  <r>
    <d v="2020-10-22T00:00:00"/>
    <n v="10"/>
    <x v="1"/>
    <x v="2"/>
    <x v="0"/>
    <x v="2"/>
    <n v="69391.908967149997"/>
  </r>
  <r>
    <d v="2020-10-22T00:00:00"/>
    <n v="10"/>
    <x v="1"/>
    <x v="3"/>
    <x v="0"/>
    <x v="0"/>
    <n v="287799.098"/>
  </r>
  <r>
    <d v="2020-10-22T00:00:00"/>
    <n v="10"/>
    <x v="1"/>
    <x v="3"/>
    <x v="0"/>
    <x v="1"/>
    <n v="1244.0340000000001"/>
  </r>
  <r>
    <d v="2020-10-22T00:00:00"/>
    <n v="10"/>
    <x v="1"/>
    <x v="3"/>
    <x v="0"/>
    <x v="2"/>
    <n v="6053.6705000000002"/>
  </r>
  <r>
    <d v="2020-10-22T00:00:00"/>
    <n v="10"/>
    <x v="1"/>
    <x v="4"/>
    <x v="1"/>
    <x v="0"/>
    <n v="0"/>
  </r>
  <r>
    <d v="2020-10-22T00:00:00"/>
    <n v="10"/>
    <x v="1"/>
    <x v="4"/>
    <x v="1"/>
    <x v="1"/>
    <n v="0"/>
  </r>
  <r>
    <d v="2020-10-22T00:00:00"/>
    <n v="10"/>
    <x v="1"/>
    <x v="4"/>
    <x v="1"/>
    <x v="2"/>
    <n v="0"/>
  </r>
  <r>
    <d v="2020-10-22T00:00:00"/>
    <n v="10"/>
    <x v="1"/>
    <x v="4"/>
    <x v="2"/>
    <x v="0"/>
    <n v="459045.4045"/>
  </r>
  <r>
    <d v="2020-10-22T00:00:00"/>
    <n v="10"/>
    <x v="1"/>
    <x v="4"/>
    <x v="2"/>
    <x v="1"/>
    <n v="565.47"/>
  </r>
  <r>
    <d v="2020-10-22T00:00:00"/>
    <n v="10"/>
    <x v="1"/>
    <x v="4"/>
    <x v="2"/>
    <x v="2"/>
    <n v="29169.272964700001"/>
  </r>
  <r>
    <d v="2020-10-22T00:00:00"/>
    <n v="10"/>
    <x v="1"/>
    <x v="5"/>
    <x v="0"/>
    <x v="0"/>
    <n v="67699.324999999997"/>
  </r>
  <r>
    <d v="2020-10-22T00:00:00"/>
    <n v="10"/>
    <x v="1"/>
    <x v="5"/>
    <x v="0"/>
    <x v="1"/>
    <n v="210.48050000000001"/>
  </r>
  <r>
    <d v="2020-10-22T00:00:00"/>
    <n v="10"/>
    <x v="1"/>
    <x v="5"/>
    <x v="0"/>
    <x v="2"/>
    <n v="2691.6372000000001"/>
  </r>
  <r>
    <d v="2020-10-22T00:00:00"/>
    <n v="10"/>
    <x v="1"/>
    <x v="6"/>
    <x v="0"/>
    <x v="0"/>
    <n v="0"/>
  </r>
  <r>
    <d v="2020-10-22T00:00:00"/>
    <n v="10"/>
    <x v="1"/>
    <x v="6"/>
    <x v="0"/>
    <x v="1"/>
    <n v="0"/>
  </r>
  <r>
    <d v="2020-10-22T00:00:00"/>
    <n v="10"/>
    <x v="1"/>
    <x v="6"/>
    <x v="0"/>
    <x v="2"/>
    <n v="0"/>
  </r>
  <r>
    <d v="2020-10-22T00:00:00"/>
    <n v="10"/>
    <x v="1"/>
    <x v="7"/>
    <x v="0"/>
    <x v="0"/>
    <n v="0"/>
  </r>
  <r>
    <d v="2020-10-22T00:00:00"/>
    <n v="10"/>
    <x v="1"/>
    <x v="7"/>
    <x v="0"/>
    <x v="1"/>
    <n v="4372.9679999999998"/>
  </r>
  <r>
    <d v="2020-10-22T00:00:00"/>
    <n v="10"/>
    <x v="1"/>
    <x v="7"/>
    <x v="0"/>
    <x v="2"/>
    <n v="0"/>
  </r>
  <r>
    <d v="2020-10-23T00:00:00"/>
    <n v="10"/>
    <x v="1"/>
    <x v="0"/>
    <x v="0"/>
    <x v="0"/>
    <n v="572582.35600000003"/>
  </r>
  <r>
    <d v="2020-10-23T00:00:00"/>
    <n v="10"/>
    <x v="1"/>
    <x v="0"/>
    <x v="0"/>
    <x v="1"/>
    <n v="2082.8145"/>
  </r>
  <r>
    <d v="2020-10-23T00:00:00"/>
    <n v="10"/>
    <x v="1"/>
    <x v="0"/>
    <x v="0"/>
    <x v="2"/>
    <n v="20059.325704999999"/>
  </r>
  <r>
    <d v="2020-10-23T00:00:00"/>
    <n v="10"/>
    <x v="1"/>
    <x v="1"/>
    <x v="0"/>
    <x v="0"/>
    <n v="224711.495"/>
  </r>
  <r>
    <d v="2020-10-23T00:00:00"/>
    <n v="10"/>
    <x v="1"/>
    <x v="1"/>
    <x v="0"/>
    <x v="1"/>
    <n v="2365.5495000000001"/>
  </r>
  <r>
    <d v="2020-10-23T00:00:00"/>
    <n v="10"/>
    <x v="1"/>
    <x v="1"/>
    <x v="0"/>
    <x v="2"/>
    <n v="30495.168799999999"/>
  </r>
  <r>
    <d v="2020-10-23T00:00:00"/>
    <n v="10"/>
    <x v="1"/>
    <x v="2"/>
    <x v="0"/>
    <x v="0"/>
    <n v="2674057.3659999999"/>
  </r>
  <r>
    <d v="2020-10-23T00:00:00"/>
    <n v="10"/>
    <x v="1"/>
    <x v="2"/>
    <x v="0"/>
    <x v="1"/>
    <n v="3829.4884999999999"/>
  </r>
  <r>
    <d v="2020-10-23T00:00:00"/>
    <n v="10"/>
    <x v="1"/>
    <x v="2"/>
    <x v="0"/>
    <x v="2"/>
    <n v="80058.673360200002"/>
  </r>
  <r>
    <d v="2020-10-23T00:00:00"/>
    <n v="10"/>
    <x v="1"/>
    <x v="3"/>
    <x v="0"/>
    <x v="0"/>
    <n v="283262.772"/>
  </r>
  <r>
    <d v="2020-10-23T00:00:00"/>
    <n v="10"/>
    <x v="1"/>
    <x v="3"/>
    <x v="0"/>
    <x v="1"/>
    <n v="1407.3920000000001"/>
  </r>
  <r>
    <d v="2020-10-23T00:00:00"/>
    <n v="10"/>
    <x v="1"/>
    <x v="3"/>
    <x v="0"/>
    <x v="2"/>
    <n v="6184.6710499999999"/>
  </r>
  <r>
    <d v="2020-10-23T00:00:00"/>
    <n v="10"/>
    <x v="1"/>
    <x v="4"/>
    <x v="1"/>
    <x v="0"/>
    <n v="0"/>
  </r>
  <r>
    <d v="2020-10-23T00:00:00"/>
    <n v="10"/>
    <x v="1"/>
    <x v="4"/>
    <x v="1"/>
    <x v="1"/>
    <n v="3.1415000000000002"/>
  </r>
  <r>
    <d v="2020-10-23T00:00:00"/>
    <n v="10"/>
    <x v="1"/>
    <x v="4"/>
    <x v="1"/>
    <x v="2"/>
    <n v="0"/>
  </r>
  <r>
    <d v="2020-10-23T00:00:00"/>
    <n v="10"/>
    <x v="1"/>
    <x v="4"/>
    <x v="2"/>
    <x v="0"/>
    <n v="423700.38799999998"/>
  </r>
  <r>
    <d v="2020-10-23T00:00:00"/>
    <n v="10"/>
    <x v="1"/>
    <x v="4"/>
    <x v="2"/>
    <x v="1"/>
    <n v="584.31899999999996"/>
  </r>
  <r>
    <d v="2020-10-23T00:00:00"/>
    <n v="10"/>
    <x v="1"/>
    <x v="4"/>
    <x v="2"/>
    <x v="2"/>
    <n v="27628.539054749999"/>
  </r>
  <r>
    <d v="2020-10-23T00:00:00"/>
    <n v="10"/>
    <x v="1"/>
    <x v="5"/>
    <x v="0"/>
    <x v="0"/>
    <n v="65340.058499999999"/>
  </r>
  <r>
    <d v="2020-10-23T00:00:00"/>
    <n v="10"/>
    <x v="1"/>
    <x v="5"/>
    <x v="0"/>
    <x v="1"/>
    <n v="188.49"/>
  </r>
  <r>
    <d v="2020-10-23T00:00:00"/>
    <n v="10"/>
    <x v="1"/>
    <x v="5"/>
    <x v="0"/>
    <x v="2"/>
    <n v="2395.0796"/>
  </r>
  <r>
    <d v="2020-10-23T00:00:00"/>
    <n v="10"/>
    <x v="1"/>
    <x v="6"/>
    <x v="0"/>
    <x v="0"/>
    <n v="0"/>
  </r>
  <r>
    <d v="2020-10-23T00:00:00"/>
    <n v="10"/>
    <x v="1"/>
    <x v="6"/>
    <x v="0"/>
    <x v="1"/>
    <n v="0"/>
  </r>
  <r>
    <d v="2020-10-23T00:00:00"/>
    <n v="10"/>
    <x v="1"/>
    <x v="6"/>
    <x v="0"/>
    <x v="2"/>
    <n v="0"/>
  </r>
  <r>
    <d v="2020-10-23T00:00:00"/>
    <n v="10"/>
    <x v="1"/>
    <x v="7"/>
    <x v="0"/>
    <x v="0"/>
    <n v="0"/>
  </r>
  <r>
    <d v="2020-10-23T00:00:00"/>
    <n v="10"/>
    <x v="1"/>
    <x v="7"/>
    <x v="0"/>
    <x v="1"/>
    <n v="4828.4854999999998"/>
  </r>
  <r>
    <d v="2020-10-23T00:00:00"/>
    <n v="10"/>
    <x v="1"/>
    <x v="7"/>
    <x v="0"/>
    <x v="2"/>
    <n v="0"/>
  </r>
  <r>
    <d v="2020-10-24T00:00:00"/>
    <n v="10"/>
    <x v="1"/>
    <x v="0"/>
    <x v="0"/>
    <x v="0"/>
    <n v="1046119.5"/>
  </r>
  <r>
    <d v="2020-10-24T00:00:00"/>
    <n v="10"/>
    <x v="1"/>
    <x v="0"/>
    <x v="0"/>
    <x v="1"/>
    <n v="3345.6975000000002"/>
  </r>
  <r>
    <d v="2020-10-24T00:00:00"/>
    <n v="10"/>
    <x v="1"/>
    <x v="0"/>
    <x v="0"/>
    <x v="2"/>
    <n v="26687.199574999999"/>
  </r>
  <r>
    <d v="2020-10-24T00:00:00"/>
    <n v="10"/>
    <x v="1"/>
    <x v="1"/>
    <x v="0"/>
    <x v="0"/>
    <n v="212569.5975"/>
  </r>
  <r>
    <d v="2020-10-24T00:00:00"/>
    <n v="10"/>
    <x v="1"/>
    <x v="1"/>
    <x v="0"/>
    <x v="1"/>
    <n v="2390.6815000000001"/>
  </r>
  <r>
    <d v="2020-10-24T00:00:00"/>
    <n v="10"/>
    <x v="1"/>
    <x v="1"/>
    <x v="0"/>
    <x v="2"/>
    <n v="30056.960964999998"/>
  </r>
  <r>
    <d v="2020-10-24T00:00:00"/>
    <n v="10"/>
    <x v="1"/>
    <x v="2"/>
    <x v="0"/>
    <x v="0"/>
    <n v="3146271.9385000002"/>
  </r>
  <r>
    <d v="2020-10-24T00:00:00"/>
    <n v="10"/>
    <x v="1"/>
    <x v="2"/>
    <x v="0"/>
    <x v="1"/>
    <n v="4495.4865"/>
  </r>
  <r>
    <d v="2020-10-24T00:00:00"/>
    <n v="10"/>
    <x v="1"/>
    <x v="2"/>
    <x v="0"/>
    <x v="2"/>
    <n v="89384.56136105"/>
  </r>
  <r>
    <d v="2020-10-24T00:00:00"/>
    <n v="10"/>
    <x v="1"/>
    <x v="3"/>
    <x v="0"/>
    <x v="0"/>
    <n v="290079.82699999999"/>
  </r>
  <r>
    <d v="2020-10-24T00:00:00"/>
    <n v="10"/>
    <x v="1"/>
    <x v="3"/>
    <x v="0"/>
    <x v="1"/>
    <n v="1536.1935000000001"/>
  </r>
  <r>
    <d v="2020-10-24T00:00:00"/>
    <n v="10"/>
    <x v="1"/>
    <x v="3"/>
    <x v="0"/>
    <x v="2"/>
    <n v="6636.4187499999998"/>
  </r>
  <r>
    <d v="2020-10-24T00:00:00"/>
    <n v="10"/>
    <x v="1"/>
    <x v="4"/>
    <x v="1"/>
    <x v="0"/>
    <n v="0"/>
  </r>
  <r>
    <d v="2020-10-24T00:00:00"/>
    <n v="10"/>
    <x v="1"/>
    <x v="4"/>
    <x v="1"/>
    <x v="1"/>
    <n v="3.1415000000000002"/>
  </r>
  <r>
    <d v="2020-10-24T00:00:00"/>
    <n v="10"/>
    <x v="1"/>
    <x v="4"/>
    <x v="1"/>
    <x v="2"/>
    <n v="0"/>
  </r>
  <r>
    <d v="2020-10-24T00:00:00"/>
    <n v="10"/>
    <x v="1"/>
    <x v="4"/>
    <x v="2"/>
    <x v="0"/>
    <n v="391176.43849999999"/>
  </r>
  <r>
    <d v="2020-10-24T00:00:00"/>
    <n v="10"/>
    <x v="1"/>
    <x v="4"/>
    <x v="2"/>
    <x v="1"/>
    <n v="524.63049999999998"/>
  </r>
  <r>
    <d v="2020-10-24T00:00:00"/>
    <n v="10"/>
    <x v="1"/>
    <x v="4"/>
    <x v="2"/>
    <x v="2"/>
    <n v="26789.468908449999"/>
  </r>
  <r>
    <d v="2020-10-24T00:00:00"/>
    <n v="10"/>
    <x v="1"/>
    <x v="5"/>
    <x v="0"/>
    <x v="0"/>
    <n v="74591.775999999998"/>
  </r>
  <r>
    <d v="2020-10-24T00:00:00"/>
    <n v="10"/>
    <x v="1"/>
    <x v="5"/>
    <x v="0"/>
    <x v="1"/>
    <n v="201.05600000000001"/>
  </r>
  <r>
    <d v="2020-10-24T00:00:00"/>
    <n v="10"/>
    <x v="1"/>
    <x v="5"/>
    <x v="0"/>
    <x v="2"/>
    <n v="2471.7321999999999"/>
  </r>
  <r>
    <d v="2020-10-24T00:00:00"/>
    <n v="10"/>
    <x v="1"/>
    <x v="6"/>
    <x v="0"/>
    <x v="0"/>
    <n v="0"/>
  </r>
  <r>
    <d v="2020-10-24T00:00:00"/>
    <n v="10"/>
    <x v="1"/>
    <x v="6"/>
    <x v="0"/>
    <x v="1"/>
    <n v="3.1415000000000002"/>
  </r>
  <r>
    <d v="2020-10-24T00:00:00"/>
    <n v="10"/>
    <x v="1"/>
    <x v="6"/>
    <x v="0"/>
    <x v="2"/>
    <n v="0"/>
  </r>
  <r>
    <d v="2020-10-24T00:00:00"/>
    <n v="10"/>
    <x v="1"/>
    <x v="7"/>
    <x v="0"/>
    <x v="0"/>
    <n v="0"/>
  </r>
  <r>
    <d v="2020-10-24T00:00:00"/>
    <n v="10"/>
    <x v="1"/>
    <x v="7"/>
    <x v="0"/>
    <x v="1"/>
    <n v="6625.4234999999999"/>
  </r>
  <r>
    <d v="2020-10-24T00:00:00"/>
    <n v="10"/>
    <x v="1"/>
    <x v="7"/>
    <x v="0"/>
    <x v="2"/>
    <n v="0"/>
  </r>
  <r>
    <d v="2020-10-25T00:00:00"/>
    <n v="10"/>
    <x v="1"/>
    <x v="0"/>
    <x v="0"/>
    <x v="0"/>
    <n v="2687506.1274999999"/>
  </r>
  <r>
    <d v="2020-10-25T00:00:00"/>
    <n v="10"/>
    <x v="1"/>
    <x v="0"/>
    <x v="0"/>
    <x v="1"/>
    <n v="5466.21"/>
  </r>
  <r>
    <d v="2020-10-25T00:00:00"/>
    <n v="10"/>
    <x v="1"/>
    <x v="0"/>
    <x v="0"/>
    <x v="2"/>
    <n v="42298.820995000002"/>
  </r>
  <r>
    <d v="2020-10-25T00:00:00"/>
    <n v="10"/>
    <x v="1"/>
    <x v="1"/>
    <x v="0"/>
    <x v="0"/>
    <n v="56631.820500000002"/>
  </r>
  <r>
    <d v="2020-10-25T00:00:00"/>
    <n v="10"/>
    <x v="1"/>
    <x v="1"/>
    <x v="0"/>
    <x v="1"/>
    <n v="1479.6465000000001"/>
  </r>
  <r>
    <d v="2020-10-25T00:00:00"/>
    <n v="10"/>
    <x v="1"/>
    <x v="1"/>
    <x v="0"/>
    <x v="2"/>
    <n v="19102.801785"/>
  </r>
  <r>
    <d v="2020-10-25T00:00:00"/>
    <n v="10"/>
    <x v="1"/>
    <x v="2"/>
    <x v="0"/>
    <x v="0"/>
    <n v="3488469.2505000001"/>
  </r>
  <r>
    <d v="2020-10-25T00:00:00"/>
    <n v="10"/>
    <x v="1"/>
    <x v="2"/>
    <x v="0"/>
    <x v="1"/>
    <n v="5635.8509999999997"/>
  </r>
  <r>
    <d v="2020-10-25T00:00:00"/>
    <n v="10"/>
    <x v="1"/>
    <x v="2"/>
    <x v="0"/>
    <x v="2"/>
    <n v="94739.346439999994"/>
  </r>
  <r>
    <d v="2020-10-25T00:00:00"/>
    <n v="10"/>
    <x v="1"/>
    <x v="3"/>
    <x v="0"/>
    <x v="0"/>
    <n v="309183.28850000002"/>
  </r>
  <r>
    <d v="2020-10-25T00:00:00"/>
    <n v="10"/>
    <x v="1"/>
    <x v="3"/>
    <x v="0"/>
    <x v="1"/>
    <n v="1350.845"/>
  </r>
  <r>
    <d v="2020-10-25T00:00:00"/>
    <n v="10"/>
    <x v="1"/>
    <x v="3"/>
    <x v="0"/>
    <x v="2"/>
    <n v="6806.6880499999997"/>
  </r>
  <r>
    <d v="2020-10-25T00:00:00"/>
    <n v="10"/>
    <x v="1"/>
    <x v="4"/>
    <x v="1"/>
    <x v="0"/>
    <n v="0"/>
  </r>
  <r>
    <d v="2020-10-25T00:00:00"/>
    <n v="10"/>
    <x v="1"/>
    <x v="4"/>
    <x v="1"/>
    <x v="1"/>
    <n v="6.2830000000000004"/>
  </r>
  <r>
    <d v="2020-10-25T00:00:00"/>
    <n v="10"/>
    <x v="1"/>
    <x v="4"/>
    <x v="1"/>
    <x v="2"/>
    <n v="0"/>
  </r>
  <r>
    <d v="2020-10-25T00:00:00"/>
    <n v="10"/>
    <x v="1"/>
    <x v="4"/>
    <x v="2"/>
    <x v="0"/>
    <n v="459120.80050000001"/>
  </r>
  <r>
    <d v="2020-10-25T00:00:00"/>
    <n v="10"/>
    <x v="1"/>
    <x v="4"/>
    <x v="2"/>
    <x v="1"/>
    <n v="480.64949999999999"/>
  </r>
  <r>
    <d v="2020-10-25T00:00:00"/>
    <n v="10"/>
    <x v="1"/>
    <x v="4"/>
    <x v="2"/>
    <x v="2"/>
    <n v="21186.051696899998"/>
  </r>
  <r>
    <d v="2020-10-25T00:00:00"/>
    <n v="10"/>
    <x v="1"/>
    <x v="5"/>
    <x v="0"/>
    <x v="0"/>
    <n v="77984.596000000005"/>
  </r>
  <r>
    <d v="2020-10-25T00:00:00"/>
    <n v="10"/>
    <x v="1"/>
    <x v="5"/>
    <x v="0"/>
    <x v="1"/>
    <n v="219.905"/>
  </r>
  <r>
    <d v="2020-10-25T00:00:00"/>
    <n v="10"/>
    <x v="1"/>
    <x v="5"/>
    <x v="0"/>
    <x v="2"/>
    <n v="2615.6129000000001"/>
  </r>
  <r>
    <d v="2020-10-25T00:00:00"/>
    <n v="10"/>
    <x v="1"/>
    <x v="6"/>
    <x v="0"/>
    <x v="0"/>
    <n v="0"/>
  </r>
  <r>
    <d v="2020-10-25T00:00:00"/>
    <n v="10"/>
    <x v="1"/>
    <x v="6"/>
    <x v="0"/>
    <x v="1"/>
    <n v="0"/>
  </r>
  <r>
    <d v="2020-10-25T00:00:00"/>
    <n v="10"/>
    <x v="1"/>
    <x v="6"/>
    <x v="0"/>
    <x v="2"/>
    <n v="0"/>
  </r>
  <r>
    <d v="2020-10-25T00:00:00"/>
    <n v="10"/>
    <x v="1"/>
    <x v="7"/>
    <x v="0"/>
    <x v="0"/>
    <n v="0"/>
  </r>
  <r>
    <d v="2020-10-25T00:00:00"/>
    <n v="10"/>
    <x v="1"/>
    <x v="7"/>
    <x v="0"/>
    <x v="1"/>
    <n v="7209.7425000000003"/>
  </r>
  <r>
    <d v="2020-10-25T00:00:00"/>
    <n v="10"/>
    <x v="1"/>
    <x v="7"/>
    <x v="0"/>
    <x v="2"/>
    <n v="0"/>
  </r>
  <r>
    <d v="2020-10-26T00:00:00"/>
    <n v="10"/>
    <x v="1"/>
    <x v="0"/>
    <x v="0"/>
    <x v="0"/>
    <n v="1495385.415"/>
  </r>
  <r>
    <d v="2020-10-26T00:00:00"/>
    <n v="10"/>
    <x v="1"/>
    <x v="0"/>
    <x v="0"/>
    <x v="1"/>
    <n v="3433.6595000000002"/>
  </r>
  <r>
    <d v="2020-10-26T00:00:00"/>
    <n v="10"/>
    <x v="1"/>
    <x v="0"/>
    <x v="0"/>
    <x v="2"/>
    <n v="28044.641725000001"/>
  </r>
  <r>
    <d v="2020-10-26T00:00:00"/>
    <n v="10"/>
    <x v="1"/>
    <x v="1"/>
    <x v="0"/>
    <x v="0"/>
    <n v="47816.771500000003"/>
  </r>
  <r>
    <d v="2020-10-26T00:00:00"/>
    <n v="10"/>
    <x v="1"/>
    <x v="1"/>
    <x v="0"/>
    <x v="1"/>
    <n v="1064.9684999999999"/>
  </r>
  <r>
    <d v="2020-10-26T00:00:00"/>
    <n v="10"/>
    <x v="1"/>
    <x v="1"/>
    <x v="0"/>
    <x v="2"/>
    <n v="13459.913825"/>
  </r>
  <r>
    <d v="2020-10-26T00:00:00"/>
    <n v="10"/>
    <x v="1"/>
    <x v="2"/>
    <x v="0"/>
    <x v="0"/>
    <n v="2537967.5860000001"/>
  </r>
  <r>
    <d v="2020-10-26T00:00:00"/>
    <n v="10"/>
    <x v="1"/>
    <x v="2"/>
    <x v="0"/>
    <x v="1"/>
    <n v="3732.1019999999999"/>
  </r>
  <r>
    <d v="2020-10-26T00:00:00"/>
    <n v="10"/>
    <x v="1"/>
    <x v="2"/>
    <x v="0"/>
    <x v="2"/>
    <n v="66847.765506299998"/>
  </r>
  <r>
    <d v="2020-10-26T00:00:00"/>
    <n v="10"/>
    <x v="1"/>
    <x v="3"/>
    <x v="0"/>
    <x v="0"/>
    <n v="273291.65100000001"/>
  </r>
  <r>
    <d v="2020-10-26T00:00:00"/>
    <n v="10"/>
    <x v="1"/>
    <x v="3"/>
    <x v="0"/>
    <x v="1"/>
    <n v="1445.09"/>
  </r>
  <r>
    <d v="2020-10-26T00:00:00"/>
    <n v="10"/>
    <x v="1"/>
    <x v="3"/>
    <x v="0"/>
    <x v="2"/>
    <n v="6367.5063499999997"/>
  </r>
  <r>
    <d v="2020-10-26T00:00:00"/>
    <n v="10"/>
    <x v="1"/>
    <x v="4"/>
    <x v="1"/>
    <x v="0"/>
    <n v="0"/>
  </r>
  <r>
    <d v="2020-10-26T00:00:00"/>
    <n v="10"/>
    <x v="1"/>
    <x v="4"/>
    <x v="1"/>
    <x v="1"/>
    <n v="0"/>
  </r>
  <r>
    <d v="2020-10-26T00:00:00"/>
    <n v="10"/>
    <x v="1"/>
    <x v="4"/>
    <x v="1"/>
    <x v="2"/>
    <n v="0"/>
  </r>
  <r>
    <d v="2020-10-26T00:00:00"/>
    <n v="10"/>
    <x v="1"/>
    <x v="4"/>
    <x v="2"/>
    <x v="0"/>
    <n v="672833.90399999998"/>
  </r>
  <r>
    <d v="2020-10-26T00:00:00"/>
    <n v="10"/>
    <x v="1"/>
    <x v="4"/>
    <x v="2"/>
    <x v="1"/>
    <n v="659.71500000000003"/>
  </r>
  <r>
    <d v="2020-10-26T00:00:00"/>
    <n v="10"/>
    <x v="1"/>
    <x v="4"/>
    <x v="2"/>
    <x v="2"/>
    <n v="33383.950204200002"/>
  </r>
  <r>
    <d v="2020-10-26T00:00:00"/>
    <n v="10"/>
    <x v="1"/>
    <x v="5"/>
    <x v="0"/>
    <x v="0"/>
    <n v="59939.82"/>
  </r>
  <r>
    <d v="2020-10-26T00:00:00"/>
    <n v="10"/>
    <x v="1"/>
    <x v="5"/>
    <x v="0"/>
    <x v="1"/>
    <n v="210.48050000000001"/>
  </r>
  <r>
    <d v="2020-10-26T00:00:00"/>
    <n v="10"/>
    <x v="1"/>
    <x v="5"/>
    <x v="0"/>
    <x v="2"/>
    <n v="2355.4967000000001"/>
  </r>
  <r>
    <d v="2020-10-26T00:00:00"/>
    <n v="10"/>
    <x v="1"/>
    <x v="6"/>
    <x v="0"/>
    <x v="0"/>
    <n v="0"/>
  </r>
  <r>
    <d v="2020-10-26T00:00:00"/>
    <n v="10"/>
    <x v="1"/>
    <x v="6"/>
    <x v="0"/>
    <x v="1"/>
    <n v="3.1415000000000002"/>
  </r>
  <r>
    <d v="2020-10-26T00:00:00"/>
    <n v="10"/>
    <x v="1"/>
    <x v="6"/>
    <x v="0"/>
    <x v="2"/>
    <n v="0"/>
  </r>
  <r>
    <d v="2020-10-26T00:00:00"/>
    <n v="10"/>
    <x v="1"/>
    <x v="7"/>
    <x v="0"/>
    <x v="0"/>
    <n v="0"/>
  </r>
  <r>
    <d v="2020-10-26T00:00:00"/>
    <n v="10"/>
    <x v="1"/>
    <x v="7"/>
    <x v="0"/>
    <x v="1"/>
    <n v="7853.75"/>
  </r>
  <r>
    <d v="2020-10-26T00:00:00"/>
    <n v="10"/>
    <x v="1"/>
    <x v="7"/>
    <x v="0"/>
    <x v="2"/>
    <n v="0"/>
  </r>
  <r>
    <d v="2020-10-27T00:00:00"/>
    <n v="10"/>
    <x v="1"/>
    <x v="0"/>
    <x v="0"/>
    <x v="0"/>
    <n v="1685245.1089999999"/>
  </r>
  <r>
    <d v="2020-10-27T00:00:00"/>
    <n v="10"/>
    <x v="1"/>
    <x v="0"/>
    <x v="0"/>
    <x v="1"/>
    <n v="2663.9920000000002"/>
  </r>
  <r>
    <d v="2020-10-27T00:00:00"/>
    <n v="10"/>
    <x v="1"/>
    <x v="0"/>
    <x v="0"/>
    <x v="2"/>
    <n v="31114.578355000001"/>
  </r>
  <r>
    <d v="2020-10-27T00:00:00"/>
    <n v="10"/>
    <x v="1"/>
    <x v="1"/>
    <x v="0"/>
    <x v="0"/>
    <n v="43038.55"/>
  </r>
  <r>
    <d v="2020-10-27T00:00:00"/>
    <n v="10"/>
    <x v="1"/>
    <x v="1"/>
    <x v="0"/>
    <x v="1"/>
    <n v="1058.6855"/>
  </r>
  <r>
    <d v="2020-10-27T00:00:00"/>
    <n v="10"/>
    <x v="1"/>
    <x v="1"/>
    <x v="0"/>
    <x v="2"/>
    <n v="14059.02929"/>
  </r>
  <r>
    <d v="2020-10-27T00:00:00"/>
    <n v="10"/>
    <x v="1"/>
    <x v="2"/>
    <x v="0"/>
    <x v="0"/>
    <n v="2275548.6664999998"/>
  </r>
  <r>
    <d v="2020-10-27T00:00:00"/>
    <n v="10"/>
    <x v="1"/>
    <x v="2"/>
    <x v="0"/>
    <x v="1"/>
    <n v="3876.6109999999999"/>
  </r>
  <r>
    <d v="2020-10-27T00:00:00"/>
    <n v="10"/>
    <x v="1"/>
    <x v="2"/>
    <x v="0"/>
    <x v="2"/>
    <n v="54591.102099999996"/>
  </r>
  <r>
    <d v="2020-10-27T00:00:00"/>
    <n v="10"/>
    <x v="1"/>
    <x v="3"/>
    <x v="0"/>
    <x v="0"/>
    <n v="264071.34850000002"/>
  </r>
  <r>
    <d v="2020-10-27T00:00:00"/>
    <n v="10"/>
    <x v="1"/>
    <x v="3"/>
    <x v="0"/>
    <x v="1"/>
    <n v="1266.0245"/>
  </r>
  <r>
    <d v="2020-10-27T00:00:00"/>
    <n v="10"/>
    <x v="1"/>
    <x v="3"/>
    <x v="0"/>
    <x v="2"/>
    <n v="6045.1884499999996"/>
  </r>
  <r>
    <d v="2020-10-27T00:00:00"/>
    <n v="10"/>
    <x v="1"/>
    <x v="4"/>
    <x v="1"/>
    <x v="0"/>
    <n v="0"/>
  </r>
  <r>
    <d v="2020-10-27T00:00:00"/>
    <n v="10"/>
    <x v="1"/>
    <x v="4"/>
    <x v="1"/>
    <x v="1"/>
    <n v="9.4245000000000001"/>
  </r>
  <r>
    <d v="2020-10-27T00:00:00"/>
    <n v="10"/>
    <x v="1"/>
    <x v="4"/>
    <x v="1"/>
    <x v="2"/>
    <n v="0"/>
  </r>
  <r>
    <d v="2020-10-27T00:00:00"/>
    <n v="10"/>
    <x v="1"/>
    <x v="4"/>
    <x v="2"/>
    <x v="0"/>
    <n v="497242.90299999999"/>
  </r>
  <r>
    <d v="2020-10-27T00:00:00"/>
    <n v="10"/>
    <x v="1"/>
    <x v="4"/>
    <x v="2"/>
    <x v="1"/>
    <n v="596.88499999999999"/>
  </r>
  <r>
    <d v="2020-10-27T00:00:00"/>
    <n v="10"/>
    <x v="1"/>
    <x v="4"/>
    <x v="2"/>
    <x v="2"/>
    <n v="28403.409507050001"/>
  </r>
  <r>
    <d v="2020-10-27T00:00:00"/>
    <n v="10"/>
    <x v="1"/>
    <x v="5"/>
    <x v="0"/>
    <x v="0"/>
    <n v="53370.943500000001"/>
  </r>
  <r>
    <d v="2020-10-27T00:00:00"/>
    <n v="10"/>
    <x v="1"/>
    <x v="5"/>
    <x v="0"/>
    <x v="1"/>
    <n v="147.65049999999999"/>
  </r>
  <r>
    <d v="2020-10-27T00:00:00"/>
    <n v="10"/>
    <x v="1"/>
    <x v="5"/>
    <x v="0"/>
    <x v="2"/>
    <n v="1656.8271"/>
  </r>
  <r>
    <d v="2020-10-27T00:00:00"/>
    <n v="10"/>
    <x v="1"/>
    <x v="6"/>
    <x v="0"/>
    <x v="0"/>
    <n v="0"/>
  </r>
  <r>
    <d v="2020-10-27T00:00:00"/>
    <n v="10"/>
    <x v="1"/>
    <x v="6"/>
    <x v="0"/>
    <x v="1"/>
    <n v="0"/>
  </r>
  <r>
    <d v="2020-10-27T00:00:00"/>
    <n v="10"/>
    <x v="1"/>
    <x v="6"/>
    <x v="0"/>
    <x v="2"/>
    <n v="0"/>
  </r>
  <r>
    <d v="2020-10-27T00:00:00"/>
    <n v="10"/>
    <x v="1"/>
    <x v="7"/>
    <x v="0"/>
    <x v="0"/>
    <n v="0"/>
  </r>
  <r>
    <d v="2020-10-27T00:00:00"/>
    <n v="10"/>
    <x v="1"/>
    <x v="7"/>
    <x v="0"/>
    <x v="1"/>
    <n v="5400.2385000000004"/>
  </r>
  <r>
    <d v="2020-10-27T00:00:00"/>
    <n v="10"/>
    <x v="1"/>
    <x v="7"/>
    <x v="0"/>
    <x v="2"/>
    <n v="0"/>
  </r>
  <r>
    <d v="2020-10-28T00:00:00"/>
    <n v="10"/>
    <x v="1"/>
    <x v="0"/>
    <x v="0"/>
    <x v="0"/>
    <n v="1537814.514"/>
  </r>
  <r>
    <d v="2020-10-28T00:00:00"/>
    <n v="10"/>
    <x v="1"/>
    <x v="0"/>
    <x v="0"/>
    <x v="1"/>
    <n v="2484.9265"/>
  </r>
  <r>
    <d v="2020-10-28T00:00:00"/>
    <n v="10"/>
    <x v="1"/>
    <x v="0"/>
    <x v="0"/>
    <x v="2"/>
    <n v="29277.20925"/>
  </r>
  <r>
    <d v="2020-10-28T00:00:00"/>
    <n v="10"/>
    <x v="1"/>
    <x v="1"/>
    <x v="0"/>
    <x v="0"/>
    <n v="27287.069"/>
  </r>
  <r>
    <d v="2020-10-28T00:00:00"/>
    <n v="10"/>
    <x v="1"/>
    <x v="1"/>
    <x v="0"/>
    <x v="1"/>
    <n v="1096.3834999999999"/>
  </r>
  <r>
    <d v="2020-10-28T00:00:00"/>
    <n v="10"/>
    <x v="1"/>
    <x v="1"/>
    <x v="0"/>
    <x v="2"/>
    <n v="14606.435665000001"/>
  </r>
  <r>
    <d v="2020-10-28T00:00:00"/>
    <n v="10"/>
    <x v="1"/>
    <x v="2"/>
    <x v="0"/>
    <x v="0"/>
    <n v="1698068.7120000001"/>
  </r>
  <r>
    <d v="2020-10-28T00:00:00"/>
    <n v="10"/>
    <x v="1"/>
    <x v="2"/>
    <x v="0"/>
    <x v="1"/>
    <n v="2714.2559999999999"/>
  </r>
  <r>
    <d v="2020-10-28T00:00:00"/>
    <n v="10"/>
    <x v="1"/>
    <x v="2"/>
    <x v="0"/>
    <x v="2"/>
    <n v="46969.282447849997"/>
  </r>
  <r>
    <d v="2020-10-28T00:00:00"/>
    <n v="10"/>
    <x v="1"/>
    <x v="3"/>
    <x v="0"/>
    <x v="0"/>
    <n v="259434.4945"/>
  </r>
  <r>
    <d v="2020-10-28T00:00:00"/>
    <n v="10"/>
    <x v="1"/>
    <x v="3"/>
    <x v="0"/>
    <x v="1"/>
    <n v="1237.751"/>
  </r>
  <r>
    <d v="2020-10-28T00:00:00"/>
    <n v="10"/>
    <x v="1"/>
    <x v="3"/>
    <x v="0"/>
    <x v="2"/>
    <n v="6082.5722999999998"/>
  </r>
  <r>
    <d v="2020-10-28T00:00:00"/>
    <n v="10"/>
    <x v="1"/>
    <x v="4"/>
    <x v="1"/>
    <x v="0"/>
    <n v="0"/>
  </r>
  <r>
    <d v="2020-10-28T00:00:00"/>
    <n v="10"/>
    <x v="1"/>
    <x v="4"/>
    <x v="1"/>
    <x v="1"/>
    <n v="6.2830000000000004"/>
  </r>
  <r>
    <d v="2020-10-28T00:00:00"/>
    <n v="10"/>
    <x v="1"/>
    <x v="4"/>
    <x v="1"/>
    <x v="2"/>
    <n v="0"/>
  </r>
  <r>
    <d v="2020-10-28T00:00:00"/>
    <n v="10"/>
    <x v="1"/>
    <x v="4"/>
    <x v="2"/>
    <x v="0"/>
    <n v="424463.77250000002"/>
  </r>
  <r>
    <d v="2020-10-28T00:00:00"/>
    <n v="10"/>
    <x v="1"/>
    <x v="4"/>
    <x v="2"/>
    <x v="1"/>
    <n v="452.37599999999998"/>
  </r>
  <r>
    <d v="2020-10-28T00:00:00"/>
    <n v="10"/>
    <x v="1"/>
    <x v="4"/>
    <x v="2"/>
    <x v="2"/>
    <n v="27570.442981100001"/>
  </r>
  <r>
    <d v="2020-10-28T00:00:00"/>
    <n v="10"/>
    <x v="1"/>
    <x v="5"/>
    <x v="0"/>
    <x v="0"/>
    <n v="46883.745999999999"/>
  </r>
  <r>
    <d v="2020-10-28T00:00:00"/>
    <n v="10"/>
    <x v="1"/>
    <x v="5"/>
    <x v="0"/>
    <x v="1"/>
    <n v="163.358"/>
  </r>
  <r>
    <d v="2020-10-28T00:00:00"/>
    <n v="10"/>
    <x v="1"/>
    <x v="5"/>
    <x v="0"/>
    <x v="2"/>
    <n v="1771.1777"/>
  </r>
  <r>
    <d v="2020-10-28T00:00:00"/>
    <n v="10"/>
    <x v="1"/>
    <x v="6"/>
    <x v="0"/>
    <x v="0"/>
    <n v="0"/>
  </r>
  <r>
    <d v="2020-10-28T00:00:00"/>
    <n v="10"/>
    <x v="1"/>
    <x v="6"/>
    <x v="0"/>
    <x v="1"/>
    <n v="0"/>
  </r>
  <r>
    <d v="2020-10-28T00:00:00"/>
    <n v="10"/>
    <x v="1"/>
    <x v="6"/>
    <x v="0"/>
    <x v="2"/>
    <n v="0"/>
  </r>
  <r>
    <d v="2020-10-28T00:00:00"/>
    <n v="10"/>
    <x v="1"/>
    <x v="7"/>
    <x v="0"/>
    <x v="0"/>
    <n v="0"/>
  </r>
  <r>
    <d v="2020-10-28T00:00:00"/>
    <n v="10"/>
    <x v="1"/>
    <x v="7"/>
    <x v="0"/>
    <x v="1"/>
    <n v="5280.8615"/>
  </r>
  <r>
    <d v="2020-10-28T00:00:00"/>
    <n v="10"/>
    <x v="1"/>
    <x v="7"/>
    <x v="0"/>
    <x v="2"/>
    <n v="0"/>
  </r>
  <r>
    <d v="2020-10-29T00:00:00"/>
    <n v="10"/>
    <x v="1"/>
    <x v="0"/>
    <x v="0"/>
    <x v="0"/>
    <n v="609868.81949999998"/>
  </r>
  <r>
    <d v="2020-10-29T00:00:00"/>
    <n v="10"/>
    <x v="1"/>
    <x v="0"/>
    <x v="0"/>
    <x v="1"/>
    <n v="1300.5809999999999"/>
  </r>
  <r>
    <d v="2020-10-29T00:00:00"/>
    <n v="10"/>
    <x v="1"/>
    <x v="0"/>
    <x v="0"/>
    <x v="2"/>
    <n v="23024.461895"/>
  </r>
  <r>
    <d v="2020-10-29T00:00:00"/>
    <n v="10"/>
    <x v="1"/>
    <x v="1"/>
    <x v="0"/>
    <x v="0"/>
    <n v="29228.516"/>
  </r>
  <r>
    <d v="2020-10-29T00:00:00"/>
    <n v="10"/>
    <x v="1"/>
    <x v="1"/>
    <x v="0"/>
    <x v="1"/>
    <n v="885.90300000000002"/>
  </r>
  <r>
    <d v="2020-10-29T00:00:00"/>
    <n v="10"/>
    <x v="1"/>
    <x v="1"/>
    <x v="0"/>
    <x v="2"/>
    <n v="12516.929770000001"/>
  </r>
  <r>
    <d v="2020-10-29T00:00:00"/>
    <n v="10"/>
    <x v="1"/>
    <x v="2"/>
    <x v="0"/>
    <x v="0"/>
    <n v="1449239.9214999999"/>
  </r>
  <r>
    <d v="2020-10-29T00:00:00"/>
    <n v="10"/>
    <x v="1"/>
    <x v="2"/>
    <x v="0"/>
    <x v="1"/>
    <n v="2026.2674999999999"/>
  </r>
  <r>
    <d v="2020-10-29T00:00:00"/>
    <n v="10"/>
    <x v="1"/>
    <x v="2"/>
    <x v="0"/>
    <x v="2"/>
    <n v="37661.437966400001"/>
  </r>
  <r>
    <d v="2020-10-29T00:00:00"/>
    <n v="10"/>
    <x v="1"/>
    <x v="3"/>
    <x v="0"/>
    <x v="0"/>
    <n v="251901.17749999999"/>
  </r>
  <r>
    <d v="2020-10-29T00:00:00"/>
    <n v="10"/>
    <x v="1"/>
    <x v="3"/>
    <x v="0"/>
    <x v="1"/>
    <n v="1178.0625"/>
  </r>
  <r>
    <d v="2020-10-29T00:00:00"/>
    <n v="10"/>
    <x v="1"/>
    <x v="3"/>
    <x v="0"/>
    <x v="2"/>
    <n v="5672.5123050000002"/>
  </r>
  <r>
    <d v="2020-10-29T00:00:00"/>
    <n v="10"/>
    <x v="1"/>
    <x v="4"/>
    <x v="1"/>
    <x v="0"/>
    <n v="0"/>
  </r>
  <r>
    <d v="2020-10-29T00:00:00"/>
    <n v="10"/>
    <x v="1"/>
    <x v="4"/>
    <x v="1"/>
    <x v="1"/>
    <n v="6.2830000000000004"/>
  </r>
  <r>
    <d v="2020-10-29T00:00:00"/>
    <n v="10"/>
    <x v="1"/>
    <x v="4"/>
    <x v="1"/>
    <x v="2"/>
    <n v="0"/>
  </r>
  <r>
    <d v="2020-10-29T00:00:00"/>
    <n v="10"/>
    <x v="1"/>
    <x v="4"/>
    <x v="2"/>
    <x v="0"/>
    <n v="326514.94400000002"/>
  </r>
  <r>
    <d v="2020-10-29T00:00:00"/>
    <n v="10"/>
    <x v="1"/>
    <x v="4"/>
    <x v="2"/>
    <x v="1"/>
    <n v="370.697"/>
  </r>
  <r>
    <d v="2020-10-29T00:00:00"/>
    <n v="10"/>
    <x v="1"/>
    <x v="4"/>
    <x v="2"/>
    <x v="2"/>
    <n v="17793.03535315"/>
  </r>
  <r>
    <d v="2020-10-29T00:00:00"/>
    <n v="10"/>
    <x v="1"/>
    <x v="5"/>
    <x v="0"/>
    <x v="0"/>
    <n v="38715.845999999998"/>
  </r>
  <r>
    <d v="2020-10-29T00:00:00"/>
    <n v="10"/>
    <x v="1"/>
    <x v="5"/>
    <x v="0"/>
    <x v="1"/>
    <n v="135.08449999999999"/>
  </r>
  <r>
    <d v="2020-10-29T00:00:00"/>
    <n v="10"/>
    <x v="1"/>
    <x v="5"/>
    <x v="0"/>
    <x v="2"/>
    <n v="1397.3391999999999"/>
  </r>
  <r>
    <d v="2020-10-29T00:00:00"/>
    <n v="10"/>
    <x v="1"/>
    <x v="6"/>
    <x v="0"/>
    <x v="0"/>
    <n v="0"/>
  </r>
  <r>
    <d v="2020-10-29T00:00:00"/>
    <n v="10"/>
    <x v="1"/>
    <x v="6"/>
    <x v="0"/>
    <x v="1"/>
    <n v="3.1415000000000002"/>
  </r>
  <r>
    <d v="2020-10-29T00:00:00"/>
    <n v="10"/>
    <x v="1"/>
    <x v="6"/>
    <x v="0"/>
    <x v="2"/>
    <n v="0"/>
  </r>
  <r>
    <d v="2020-10-29T00:00:00"/>
    <n v="10"/>
    <x v="1"/>
    <x v="7"/>
    <x v="0"/>
    <x v="0"/>
    <n v="0"/>
  </r>
  <r>
    <d v="2020-10-29T00:00:00"/>
    <n v="10"/>
    <x v="1"/>
    <x v="7"/>
    <x v="0"/>
    <x v="1"/>
    <n v="4790.7875000000004"/>
  </r>
  <r>
    <d v="2020-10-29T00:00:00"/>
    <n v="10"/>
    <x v="1"/>
    <x v="7"/>
    <x v="0"/>
    <x v="2"/>
    <n v="0"/>
  </r>
  <r>
    <d v="2020-10-30T00:00:00"/>
    <n v="10"/>
    <x v="1"/>
    <x v="0"/>
    <x v="0"/>
    <x v="0"/>
    <n v="557515.72199999995"/>
  </r>
  <r>
    <d v="2020-10-30T00:00:00"/>
    <n v="10"/>
    <x v="1"/>
    <x v="0"/>
    <x v="0"/>
    <x v="1"/>
    <n v="1080.6759999999999"/>
  </r>
  <r>
    <d v="2020-10-30T00:00:00"/>
    <n v="10"/>
    <x v="1"/>
    <x v="0"/>
    <x v="0"/>
    <x v="2"/>
    <n v="20206.347904999999"/>
  </r>
  <r>
    <d v="2020-10-30T00:00:00"/>
    <n v="10"/>
    <x v="1"/>
    <x v="1"/>
    <x v="0"/>
    <x v="0"/>
    <n v="35316.743000000002"/>
  </r>
  <r>
    <d v="2020-10-30T00:00:00"/>
    <n v="10"/>
    <x v="1"/>
    <x v="1"/>
    <x v="0"/>
    <x v="1"/>
    <n v="876.47850000000005"/>
  </r>
  <r>
    <d v="2020-10-30T00:00:00"/>
    <n v="10"/>
    <x v="1"/>
    <x v="1"/>
    <x v="0"/>
    <x v="2"/>
    <n v="12771.108534999999"/>
  </r>
  <r>
    <d v="2020-10-30T00:00:00"/>
    <n v="10"/>
    <x v="1"/>
    <x v="2"/>
    <x v="0"/>
    <x v="0"/>
    <n v="1305026.2224999999"/>
  </r>
  <r>
    <d v="2020-10-30T00:00:00"/>
    <n v="10"/>
    <x v="1"/>
    <x v="2"/>
    <x v="0"/>
    <x v="1"/>
    <n v="1910.0319999999999"/>
  </r>
  <r>
    <d v="2020-10-30T00:00:00"/>
    <n v="10"/>
    <x v="1"/>
    <x v="2"/>
    <x v="0"/>
    <x v="2"/>
    <n v="37096.913557899999"/>
  </r>
  <r>
    <d v="2020-10-30T00:00:00"/>
    <n v="10"/>
    <x v="1"/>
    <x v="3"/>
    <x v="0"/>
    <x v="0"/>
    <n v="234390.4565"/>
  </r>
  <r>
    <d v="2020-10-30T00:00:00"/>
    <n v="10"/>
    <x v="1"/>
    <x v="3"/>
    <x v="0"/>
    <x v="1"/>
    <n v="1030.412"/>
  </r>
  <r>
    <d v="2020-10-30T00:00:00"/>
    <n v="10"/>
    <x v="1"/>
    <x v="3"/>
    <x v="0"/>
    <x v="2"/>
    <n v="5163.8092100000003"/>
  </r>
  <r>
    <d v="2020-10-30T00:00:00"/>
    <n v="10"/>
    <x v="1"/>
    <x v="4"/>
    <x v="1"/>
    <x v="0"/>
    <n v="0"/>
  </r>
  <r>
    <d v="2020-10-30T00:00:00"/>
    <n v="10"/>
    <x v="1"/>
    <x v="4"/>
    <x v="1"/>
    <x v="1"/>
    <n v="9.4245000000000001"/>
  </r>
  <r>
    <d v="2020-10-30T00:00:00"/>
    <n v="10"/>
    <x v="1"/>
    <x v="4"/>
    <x v="1"/>
    <x v="2"/>
    <n v="0"/>
  </r>
  <r>
    <d v="2020-10-30T00:00:00"/>
    <n v="10"/>
    <x v="1"/>
    <x v="4"/>
    <x v="2"/>
    <x v="0"/>
    <n v="624382.54949999996"/>
  </r>
  <r>
    <d v="2020-10-30T00:00:00"/>
    <n v="10"/>
    <x v="1"/>
    <x v="4"/>
    <x v="2"/>
    <x v="1"/>
    <n v="684.84699999999998"/>
  </r>
  <r>
    <d v="2020-10-30T00:00:00"/>
    <n v="10"/>
    <x v="1"/>
    <x v="4"/>
    <x v="2"/>
    <x v="2"/>
    <n v="31847.602456550001"/>
  </r>
  <r>
    <d v="2020-10-30T00:00:00"/>
    <n v="10"/>
    <x v="1"/>
    <x v="5"/>
    <x v="0"/>
    <x v="0"/>
    <n v="35476.959499999997"/>
  </r>
  <r>
    <d v="2020-10-30T00:00:00"/>
    <n v="10"/>
    <x v="1"/>
    <x v="5"/>
    <x v="0"/>
    <x v="1"/>
    <n v="125.66"/>
  </r>
  <r>
    <d v="2020-10-30T00:00:00"/>
    <n v="10"/>
    <x v="1"/>
    <x v="5"/>
    <x v="0"/>
    <x v="2"/>
    <n v="1331.3677"/>
  </r>
  <r>
    <d v="2020-10-30T00:00:00"/>
    <n v="10"/>
    <x v="1"/>
    <x v="6"/>
    <x v="0"/>
    <x v="0"/>
    <n v="0"/>
  </r>
  <r>
    <d v="2020-10-30T00:00:00"/>
    <n v="10"/>
    <x v="1"/>
    <x v="6"/>
    <x v="0"/>
    <x v="1"/>
    <n v="3.1415000000000002"/>
  </r>
  <r>
    <d v="2020-10-30T00:00:00"/>
    <n v="10"/>
    <x v="1"/>
    <x v="6"/>
    <x v="0"/>
    <x v="2"/>
    <n v="0"/>
  </r>
  <r>
    <d v="2020-10-30T00:00:00"/>
    <n v="10"/>
    <x v="1"/>
    <x v="7"/>
    <x v="0"/>
    <x v="0"/>
    <n v="0"/>
  </r>
  <r>
    <d v="2020-10-30T00:00:00"/>
    <n v="10"/>
    <x v="1"/>
    <x v="7"/>
    <x v="0"/>
    <x v="1"/>
    <n v="4523.76"/>
  </r>
  <r>
    <d v="2020-10-30T00:00:00"/>
    <n v="10"/>
    <x v="1"/>
    <x v="7"/>
    <x v="0"/>
    <x v="2"/>
    <n v="0"/>
  </r>
  <r>
    <d v="2020-10-31T00:00:00"/>
    <n v="10"/>
    <x v="1"/>
    <x v="0"/>
    <x v="0"/>
    <x v="0"/>
    <n v="1023142.569"/>
  </r>
  <r>
    <d v="2020-10-31T00:00:00"/>
    <n v="10"/>
    <x v="1"/>
    <x v="0"/>
    <x v="0"/>
    <x v="1"/>
    <n v="2450.37"/>
  </r>
  <r>
    <d v="2020-10-31T00:00:00"/>
    <n v="10"/>
    <x v="1"/>
    <x v="0"/>
    <x v="0"/>
    <x v="2"/>
    <n v="29875.91632"/>
  </r>
  <r>
    <d v="2020-10-31T00:00:00"/>
    <n v="10"/>
    <x v="1"/>
    <x v="1"/>
    <x v="0"/>
    <x v="0"/>
    <n v="36344.013500000001"/>
  </r>
  <r>
    <d v="2020-10-31T00:00:00"/>
    <n v="10"/>
    <x v="1"/>
    <x v="1"/>
    <x v="0"/>
    <x v="1"/>
    <n v="973.86500000000001"/>
  </r>
  <r>
    <d v="2020-10-31T00:00:00"/>
    <n v="10"/>
    <x v="1"/>
    <x v="1"/>
    <x v="0"/>
    <x v="2"/>
    <n v="12323.350539999999"/>
  </r>
  <r>
    <d v="2020-10-31T00:00:00"/>
    <n v="10"/>
    <x v="1"/>
    <x v="2"/>
    <x v="0"/>
    <x v="0"/>
    <n v="1407853.8004999999"/>
  </r>
  <r>
    <d v="2020-10-31T00:00:00"/>
    <n v="10"/>
    <x v="1"/>
    <x v="2"/>
    <x v="0"/>
    <x v="1"/>
    <n v="1919.4565"/>
  </r>
  <r>
    <d v="2020-10-31T00:00:00"/>
    <n v="10"/>
    <x v="1"/>
    <x v="2"/>
    <x v="0"/>
    <x v="2"/>
    <n v="37259.537075200002"/>
  </r>
  <r>
    <d v="2020-10-31T00:00:00"/>
    <n v="10"/>
    <x v="1"/>
    <x v="3"/>
    <x v="0"/>
    <x v="0"/>
    <n v="235241.80300000001"/>
  </r>
  <r>
    <d v="2020-10-31T00:00:00"/>
    <n v="10"/>
    <x v="1"/>
    <x v="3"/>
    <x v="0"/>
    <x v="1"/>
    <n v="1118.374"/>
  </r>
  <r>
    <d v="2020-10-31T00:00:00"/>
    <n v="10"/>
    <x v="1"/>
    <x v="3"/>
    <x v="0"/>
    <x v="2"/>
    <n v="5301.28125"/>
  </r>
  <r>
    <d v="2020-10-31T00:00:00"/>
    <n v="10"/>
    <x v="1"/>
    <x v="4"/>
    <x v="1"/>
    <x v="0"/>
    <n v="0"/>
  </r>
  <r>
    <d v="2020-10-31T00:00:00"/>
    <n v="10"/>
    <x v="1"/>
    <x v="4"/>
    <x v="1"/>
    <x v="1"/>
    <n v="0"/>
  </r>
  <r>
    <d v="2020-10-31T00:00:00"/>
    <n v="10"/>
    <x v="1"/>
    <x v="4"/>
    <x v="1"/>
    <x v="2"/>
    <n v="0"/>
  </r>
  <r>
    <d v="2020-10-31T00:00:00"/>
    <n v="10"/>
    <x v="1"/>
    <x v="4"/>
    <x v="2"/>
    <x v="0"/>
    <n v="651396.30799999996"/>
  </r>
  <r>
    <d v="2020-10-31T00:00:00"/>
    <n v="10"/>
    <x v="1"/>
    <x v="4"/>
    <x v="2"/>
    <x v="1"/>
    <n v="801.08249999999998"/>
  </r>
  <r>
    <d v="2020-10-31T00:00:00"/>
    <n v="10"/>
    <x v="1"/>
    <x v="4"/>
    <x v="2"/>
    <x v="2"/>
    <n v="37684.650509899999"/>
  </r>
  <r>
    <d v="2020-10-31T00:00:00"/>
    <n v="10"/>
    <x v="1"/>
    <x v="5"/>
    <x v="0"/>
    <x v="0"/>
    <n v="41090.82"/>
  </r>
  <r>
    <d v="2020-10-31T00:00:00"/>
    <n v="10"/>
    <x v="1"/>
    <x v="5"/>
    <x v="0"/>
    <x v="1"/>
    <n v="141.36750000000001"/>
  </r>
  <r>
    <d v="2020-10-31T00:00:00"/>
    <n v="10"/>
    <x v="1"/>
    <x v="5"/>
    <x v="0"/>
    <x v="2"/>
    <n v="1453.2579000000001"/>
  </r>
  <r>
    <d v="2020-10-31T00:00:00"/>
    <n v="10"/>
    <x v="1"/>
    <x v="6"/>
    <x v="0"/>
    <x v="0"/>
    <n v="6.2830000000000004"/>
  </r>
  <r>
    <d v="2020-10-31T00:00:00"/>
    <n v="10"/>
    <x v="1"/>
    <x v="6"/>
    <x v="0"/>
    <x v="1"/>
    <n v="0"/>
  </r>
  <r>
    <d v="2020-10-31T00:00:00"/>
    <n v="10"/>
    <x v="1"/>
    <x v="6"/>
    <x v="0"/>
    <x v="2"/>
    <n v="0"/>
  </r>
  <r>
    <d v="2020-10-31T00:00:00"/>
    <n v="10"/>
    <x v="1"/>
    <x v="7"/>
    <x v="0"/>
    <x v="0"/>
    <n v="0"/>
  </r>
  <r>
    <d v="2020-10-31T00:00:00"/>
    <n v="10"/>
    <x v="1"/>
    <x v="7"/>
    <x v="0"/>
    <x v="1"/>
    <n v="4935.2965000000004"/>
  </r>
  <r>
    <d v="2020-10-31T00:00:00"/>
    <n v="10"/>
    <x v="1"/>
    <x v="7"/>
    <x v="0"/>
    <x v="2"/>
    <n v="0"/>
  </r>
  <r>
    <d v="2020-11-01T00:00:00"/>
    <n v="11"/>
    <x v="1"/>
    <x v="0"/>
    <x v="0"/>
    <x v="0"/>
    <n v="877301.57299999997"/>
  </r>
  <r>
    <d v="2020-11-01T00:00:00"/>
    <n v="11"/>
    <x v="1"/>
    <x v="0"/>
    <x v="0"/>
    <x v="1"/>
    <n v="1866.0509999999999"/>
  </r>
  <r>
    <d v="2020-11-01T00:00:00"/>
    <n v="11"/>
    <x v="1"/>
    <x v="0"/>
    <x v="0"/>
    <x v="2"/>
    <n v="27978.795885"/>
  </r>
  <r>
    <d v="2020-11-01T00:00:00"/>
    <n v="11"/>
    <x v="1"/>
    <x v="1"/>
    <x v="0"/>
    <x v="0"/>
    <n v="51972.976000000002"/>
  </r>
  <r>
    <d v="2020-11-01T00:00:00"/>
    <n v="11"/>
    <x v="1"/>
    <x v="1"/>
    <x v="0"/>
    <x v="1"/>
    <n v="1080.6759999999999"/>
  </r>
  <r>
    <d v="2020-11-01T00:00:00"/>
    <n v="11"/>
    <x v="1"/>
    <x v="1"/>
    <x v="0"/>
    <x v="2"/>
    <n v="15516.810949999999"/>
  </r>
  <r>
    <d v="2020-11-01T00:00:00"/>
    <n v="11"/>
    <x v="1"/>
    <x v="2"/>
    <x v="0"/>
    <x v="0"/>
    <n v="1529015.1725000001"/>
  </r>
  <r>
    <d v="2020-11-01T00:00:00"/>
    <n v="11"/>
    <x v="1"/>
    <x v="2"/>
    <x v="0"/>
    <x v="1"/>
    <n v="2321.5684999999999"/>
  </r>
  <r>
    <d v="2020-11-01T00:00:00"/>
    <n v="11"/>
    <x v="1"/>
    <x v="2"/>
    <x v="0"/>
    <x v="2"/>
    <n v="36622.093425300001"/>
  </r>
  <r>
    <d v="2020-11-01T00:00:00"/>
    <n v="11"/>
    <x v="1"/>
    <x v="3"/>
    <x v="0"/>
    <x v="0"/>
    <n v="275453.00300000003"/>
  </r>
  <r>
    <d v="2020-11-01T00:00:00"/>
    <n v="11"/>
    <x v="1"/>
    <x v="3"/>
    <x v="0"/>
    <x v="1"/>
    <n v="1303.7225000000001"/>
  </r>
  <r>
    <d v="2020-11-01T00:00:00"/>
    <n v="11"/>
    <x v="1"/>
    <x v="3"/>
    <x v="0"/>
    <x v="2"/>
    <n v="6333.1697549999999"/>
  </r>
  <r>
    <d v="2020-11-01T00:00:00"/>
    <n v="11"/>
    <x v="1"/>
    <x v="4"/>
    <x v="1"/>
    <x v="0"/>
    <n v="0"/>
  </r>
  <r>
    <d v="2020-11-01T00:00:00"/>
    <n v="11"/>
    <x v="1"/>
    <x v="4"/>
    <x v="1"/>
    <x v="1"/>
    <n v="6.2830000000000004"/>
  </r>
  <r>
    <d v="2020-11-01T00:00:00"/>
    <n v="11"/>
    <x v="1"/>
    <x v="4"/>
    <x v="1"/>
    <x v="2"/>
    <n v="0"/>
  </r>
  <r>
    <d v="2020-11-01T00:00:00"/>
    <n v="11"/>
    <x v="1"/>
    <x v="4"/>
    <x v="2"/>
    <x v="0"/>
    <n v="725256.11450000003"/>
  </r>
  <r>
    <d v="2020-11-01T00:00:00"/>
    <n v="11"/>
    <x v="1"/>
    <x v="4"/>
    <x v="2"/>
    <x v="1"/>
    <n v="867.05399999999997"/>
  </r>
  <r>
    <d v="2020-11-01T00:00:00"/>
    <n v="11"/>
    <x v="1"/>
    <x v="4"/>
    <x v="2"/>
    <x v="2"/>
    <n v="39913.159926150001"/>
  </r>
  <r>
    <d v="2020-11-01T00:00:00"/>
    <n v="11"/>
    <x v="1"/>
    <x v="5"/>
    <x v="0"/>
    <x v="0"/>
    <n v="43311.860500000003"/>
  </r>
  <r>
    <d v="2020-11-01T00:00:00"/>
    <n v="11"/>
    <x v="1"/>
    <x v="5"/>
    <x v="0"/>
    <x v="1"/>
    <n v="116.2355"/>
  </r>
  <r>
    <d v="2020-11-01T00:00:00"/>
    <n v="11"/>
    <x v="1"/>
    <x v="5"/>
    <x v="0"/>
    <x v="2"/>
    <n v="1198.1681000000001"/>
  </r>
  <r>
    <d v="2020-11-01T00:00:00"/>
    <n v="11"/>
    <x v="1"/>
    <x v="6"/>
    <x v="0"/>
    <x v="0"/>
    <n v="0"/>
  </r>
  <r>
    <d v="2020-11-01T00:00:00"/>
    <n v="11"/>
    <x v="1"/>
    <x v="6"/>
    <x v="0"/>
    <x v="1"/>
    <n v="0"/>
  </r>
  <r>
    <d v="2020-11-01T00:00:00"/>
    <n v="11"/>
    <x v="1"/>
    <x v="6"/>
    <x v="0"/>
    <x v="2"/>
    <n v="0"/>
  </r>
  <r>
    <d v="2020-11-01T00:00:00"/>
    <n v="11"/>
    <x v="1"/>
    <x v="7"/>
    <x v="0"/>
    <x v="0"/>
    <n v="0"/>
  </r>
  <r>
    <d v="2020-11-01T00:00:00"/>
    <n v="11"/>
    <x v="1"/>
    <x v="7"/>
    <x v="0"/>
    <x v="1"/>
    <n v="5079.8055000000004"/>
  </r>
  <r>
    <d v="2020-11-01T00:00:00"/>
    <n v="11"/>
    <x v="1"/>
    <x v="7"/>
    <x v="0"/>
    <x v="2"/>
    <n v="0"/>
  </r>
  <r>
    <d v="2020-11-02T00:00:00"/>
    <n v="11"/>
    <x v="1"/>
    <x v="0"/>
    <x v="0"/>
    <x v="0"/>
    <n v="885309.25650000002"/>
  </r>
  <r>
    <d v="2020-11-02T00:00:00"/>
    <n v="11"/>
    <x v="1"/>
    <x v="0"/>
    <x v="0"/>
    <x v="1"/>
    <n v="1756.0985000000001"/>
  </r>
  <r>
    <d v="2020-11-02T00:00:00"/>
    <n v="11"/>
    <x v="1"/>
    <x v="0"/>
    <x v="0"/>
    <x v="2"/>
    <n v="27405.12657"/>
  </r>
  <r>
    <d v="2020-11-02T00:00:00"/>
    <n v="11"/>
    <x v="1"/>
    <x v="1"/>
    <x v="0"/>
    <x v="0"/>
    <n v="45027.119500000001"/>
  </r>
  <r>
    <d v="2020-11-02T00:00:00"/>
    <n v="11"/>
    <x v="1"/>
    <x v="1"/>
    <x v="0"/>
    <x v="1"/>
    <n v="1002.1385"/>
  </r>
  <r>
    <d v="2020-11-02T00:00:00"/>
    <n v="11"/>
    <x v="1"/>
    <x v="1"/>
    <x v="0"/>
    <x v="2"/>
    <n v="14486.52461"/>
  </r>
  <r>
    <d v="2020-11-02T00:00:00"/>
    <n v="11"/>
    <x v="1"/>
    <x v="2"/>
    <x v="0"/>
    <x v="0"/>
    <n v="1616766.692"/>
  </r>
  <r>
    <d v="2020-11-02T00:00:00"/>
    <n v="11"/>
    <x v="1"/>
    <x v="2"/>
    <x v="0"/>
    <x v="1"/>
    <n v="2946.7269999999999"/>
  </r>
  <r>
    <d v="2020-11-02T00:00:00"/>
    <n v="11"/>
    <x v="1"/>
    <x v="2"/>
    <x v="0"/>
    <x v="2"/>
    <n v="39689.522510000003"/>
  </r>
  <r>
    <d v="2020-11-02T00:00:00"/>
    <n v="11"/>
    <x v="1"/>
    <x v="3"/>
    <x v="0"/>
    <x v="0"/>
    <n v="244173.08749999999"/>
  </r>
  <r>
    <d v="2020-11-02T00:00:00"/>
    <n v="11"/>
    <x v="1"/>
    <x v="3"/>
    <x v="0"/>
    <x v="1"/>
    <n v="1196.9114999999999"/>
  </r>
  <r>
    <d v="2020-11-02T00:00:00"/>
    <n v="11"/>
    <x v="1"/>
    <x v="3"/>
    <x v="0"/>
    <x v="2"/>
    <n v="5931.6860550000001"/>
  </r>
  <r>
    <d v="2020-11-02T00:00:00"/>
    <n v="11"/>
    <x v="1"/>
    <x v="4"/>
    <x v="1"/>
    <x v="0"/>
    <n v="0"/>
  </r>
  <r>
    <d v="2020-11-02T00:00:00"/>
    <n v="11"/>
    <x v="1"/>
    <x v="4"/>
    <x v="1"/>
    <x v="1"/>
    <n v="6.2830000000000004"/>
  </r>
  <r>
    <d v="2020-11-02T00:00:00"/>
    <n v="11"/>
    <x v="1"/>
    <x v="4"/>
    <x v="1"/>
    <x v="2"/>
    <n v="0"/>
  </r>
  <r>
    <d v="2020-11-02T00:00:00"/>
    <n v="11"/>
    <x v="1"/>
    <x v="4"/>
    <x v="2"/>
    <x v="0"/>
    <n v="1163567.6189999999"/>
  </r>
  <r>
    <d v="2020-11-02T00:00:00"/>
    <n v="11"/>
    <x v="1"/>
    <x v="4"/>
    <x v="2"/>
    <x v="1"/>
    <n v="989.57249999999999"/>
  </r>
  <r>
    <d v="2020-11-02T00:00:00"/>
    <n v="11"/>
    <x v="1"/>
    <x v="4"/>
    <x v="2"/>
    <x v="2"/>
    <n v="52811.614190050001"/>
  </r>
  <r>
    <d v="2020-11-02T00:00:00"/>
    <n v="11"/>
    <x v="1"/>
    <x v="5"/>
    <x v="0"/>
    <x v="0"/>
    <n v="38970.307500000003"/>
  </r>
  <r>
    <d v="2020-11-02T00:00:00"/>
    <n v="11"/>
    <x v="1"/>
    <x v="5"/>
    <x v="0"/>
    <x v="1"/>
    <n v="113.09399999999999"/>
  </r>
  <r>
    <d v="2020-11-02T00:00:00"/>
    <n v="11"/>
    <x v="1"/>
    <x v="5"/>
    <x v="0"/>
    <x v="2"/>
    <n v="1192.5134"/>
  </r>
  <r>
    <d v="2020-11-02T00:00:00"/>
    <n v="11"/>
    <x v="1"/>
    <x v="6"/>
    <x v="0"/>
    <x v="0"/>
    <n v="0"/>
  </r>
  <r>
    <d v="2020-11-02T00:00:00"/>
    <n v="11"/>
    <x v="1"/>
    <x v="6"/>
    <x v="0"/>
    <x v="1"/>
    <n v="3.1415000000000002"/>
  </r>
  <r>
    <d v="2020-11-02T00:00:00"/>
    <n v="11"/>
    <x v="1"/>
    <x v="6"/>
    <x v="0"/>
    <x v="2"/>
    <n v="235.61250000000001"/>
  </r>
  <r>
    <d v="2020-11-02T00:00:00"/>
    <n v="11"/>
    <x v="1"/>
    <x v="7"/>
    <x v="0"/>
    <x v="0"/>
    <n v="0"/>
  </r>
  <r>
    <d v="2020-11-02T00:00:00"/>
    <n v="11"/>
    <x v="1"/>
    <x v="7"/>
    <x v="0"/>
    <x v="1"/>
    <n v="4696.5424999999996"/>
  </r>
  <r>
    <d v="2020-11-02T00:00:00"/>
    <n v="11"/>
    <x v="1"/>
    <x v="7"/>
    <x v="0"/>
    <x v="2"/>
    <n v="0"/>
  </r>
  <r>
    <d v="2020-11-03T00:00:00"/>
    <n v="11"/>
    <x v="1"/>
    <x v="0"/>
    <x v="0"/>
    <x v="0"/>
    <n v="925325.68350000004"/>
  </r>
  <r>
    <d v="2020-11-03T00:00:00"/>
    <n v="11"/>
    <x v="1"/>
    <x v="0"/>
    <x v="0"/>
    <x v="1"/>
    <n v="1834.636"/>
  </r>
  <r>
    <d v="2020-11-03T00:00:00"/>
    <n v="11"/>
    <x v="1"/>
    <x v="0"/>
    <x v="0"/>
    <x v="2"/>
    <n v="28428.87859"/>
  </r>
  <r>
    <d v="2020-11-03T00:00:00"/>
    <n v="11"/>
    <x v="1"/>
    <x v="1"/>
    <x v="0"/>
    <x v="0"/>
    <n v="66279.366999999998"/>
  </r>
  <r>
    <d v="2020-11-03T00:00:00"/>
    <n v="11"/>
    <x v="1"/>
    <x v="1"/>
    <x v="0"/>
    <x v="1"/>
    <n v="1008.4215"/>
  </r>
  <r>
    <d v="2020-11-03T00:00:00"/>
    <n v="11"/>
    <x v="1"/>
    <x v="1"/>
    <x v="0"/>
    <x v="2"/>
    <n v="14044.012919999999"/>
  </r>
  <r>
    <d v="2020-11-03T00:00:00"/>
    <n v="11"/>
    <x v="1"/>
    <x v="2"/>
    <x v="0"/>
    <x v="0"/>
    <n v="2314120.0035000001"/>
  </r>
  <r>
    <d v="2020-11-03T00:00:00"/>
    <n v="11"/>
    <x v="1"/>
    <x v="2"/>
    <x v="0"/>
    <x v="1"/>
    <n v="3816.9225000000001"/>
  </r>
  <r>
    <d v="2020-11-03T00:00:00"/>
    <n v="11"/>
    <x v="1"/>
    <x v="2"/>
    <x v="0"/>
    <x v="2"/>
    <n v="50846.088535000003"/>
  </r>
  <r>
    <d v="2020-11-03T00:00:00"/>
    <n v="11"/>
    <x v="1"/>
    <x v="3"/>
    <x v="0"/>
    <x v="0"/>
    <n v="234261.655"/>
  </r>
  <r>
    <d v="2020-11-03T00:00:00"/>
    <n v="11"/>
    <x v="1"/>
    <x v="3"/>
    <x v="0"/>
    <x v="1"/>
    <n v="1036.6949999999999"/>
  </r>
  <r>
    <d v="2020-11-03T00:00:00"/>
    <n v="11"/>
    <x v="1"/>
    <x v="3"/>
    <x v="0"/>
    <x v="2"/>
    <n v="5470.7651750000005"/>
  </r>
  <r>
    <d v="2020-11-03T00:00:00"/>
    <n v="11"/>
    <x v="1"/>
    <x v="4"/>
    <x v="1"/>
    <x v="0"/>
    <n v="0"/>
  </r>
  <r>
    <d v="2020-11-03T00:00:00"/>
    <n v="11"/>
    <x v="1"/>
    <x v="4"/>
    <x v="1"/>
    <x v="1"/>
    <n v="0"/>
  </r>
  <r>
    <d v="2020-11-03T00:00:00"/>
    <n v="11"/>
    <x v="1"/>
    <x v="4"/>
    <x v="1"/>
    <x v="2"/>
    <n v="0"/>
  </r>
  <r>
    <d v="2020-11-03T00:00:00"/>
    <n v="11"/>
    <x v="1"/>
    <x v="4"/>
    <x v="2"/>
    <x v="0"/>
    <n v="1024920.6580000001"/>
  </r>
  <r>
    <d v="2020-11-03T00:00:00"/>
    <n v="11"/>
    <x v="1"/>
    <x v="4"/>
    <x v="2"/>
    <x v="1"/>
    <n v="1193.77"/>
  </r>
  <r>
    <d v="2020-11-03T00:00:00"/>
    <n v="11"/>
    <x v="1"/>
    <x v="4"/>
    <x v="2"/>
    <x v="2"/>
    <n v="47273.90113685"/>
  </r>
  <r>
    <d v="2020-11-03T00:00:00"/>
    <n v="11"/>
    <x v="1"/>
    <x v="5"/>
    <x v="0"/>
    <x v="0"/>
    <n v="39708.559999999998"/>
  </r>
  <r>
    <d v="2020-11-03T00:00:00"/>
    <n v="11"/>
    <x v="1"/>
    <x v="5"/>
    <x v="0"/>
    <x v="1"/>
    <n v="128.8015"/>
  </r>
  <r>
    <d v="2020-11-03T00:00:00"/>
    <n v="11"/>
    <x v="1"/>
    <x v="5"/>
    <x v="0"/>
    <x v="2"/>
    <n v="1558.8123000000001"/>
  </r>
  <r>
    <d v="2020-11-03T00:00:00"/>
    <n v="11"/>
    <x v="1"/>
    <x v="6"/>
    <x v="0"/>
    <x v="0"/>
    <n v="0"/>
  </r>
  <r>
    <d v="2020-11-03T00:00:00"/>
    <n v="11"/>
    <x v="1"/>
    <x v="6"/>
    <x v="0"/>
    <x v="1"/>
    <n v="6.2830000000000004"/>
  </r>
  <r>
    <d v="2020-11-03T00:00:00"/>
    <n v="11"/>
    <x v="1"/>
    <x v="6"/>
    <x v="0"/>
    <x v="2"/>
    <n v="0"/>
  </r>
  <r>
    <d v="2020-11-03T00:00:00"/>
    <n v="11"/>
    <x v="1"/>
    <x v="7"/>
    <x v="0"/>
    <x v="0"/>
    <n v="0"/>
  </r>
  <r>
    <d v="2020-11-03T00:00:00"/>
    <n v="11"/>
    <x v="1"/>
    <x v="7"/>
    <x v="0"/>
    <x v="1"/>
    <n v="6619.1405000000004"/>
  </r>
  <r>
    <d v="2020-11-03T00:00:00"/>
    <n v="11"/>
    <x v="1"/>
    <x v="7"/>
    <x v="0"/>
    <x v="2"/>
    <n v="0"/>
  </r>
  <r>
    <d v="2020-11-04T00:00:00"/>
    <n v="11"/>
    <x v="1"/>
    <x v="0"/>
    <x v="0"/>
    <x v="0"/>
    <n v="1000460.939"/>
  </r>
  <r>
    <d v="2020-11-04T00:00:00"/>
    <n v="11"/>
    <x v="1"/>
    <x v="0"/>
    <x v="0"/>
    <x v="1"/>
    <n v="1589.5989999999999"/>
  </r>
  <r>
    <d v="2020-11-04T00:00:00"/>
    <n v="11"/>
    <x v="1"/>
    <x v="0"/>
    <x v="0"/>
    <x v="2"/>
    <n v="25000.653885"/>
  </r>
  <r>
    <d v="2020-11-04T00:00:00"/>
    <n v="11"/>
    <x v="1"/>
    <x v="1"/>
    <x v="0"/>
    <x v="0"/>
    <n v="50270.283000000003"/>
  </r>
  <r>
    <d v="2020-11-04T00:00:00"/>
    <n v="11"/>
    <x v="1"/>
    <x v="1"/>
    <x v="0"/>
    <x v="1"/>
    <n v="1074.393"/>
  </r>
  <r>
    <d v="2020-11-04T00:00:00"/>
    <n v="11"/>
    <x v="1"/>
    <x v="1"/>
    <x v="0"/>
    <x v="2"/>
    <n v="15810.886764999999"/>
  </r>
  <r>
    <d v="2020-11-04T00:00:00"/>
    <n v="11"/>
    <x v="1"/>
    <x v="2"/>
    <x v="0"/>
    <x v="0"/>
    <n v="3330483.2154999999"/>
  </r>
  <r>
    <d v="2020-11-04T00:00:00"/>
    <n v="11"/>
    <x v="1"/>
    <x v="2"/>
    <x v="0"/>
    <x v="1"/>
    <n v="5673.549"/>
  </r>
  <r>
    <d v="2020-11-04T00:00:00"/>
    <n v="11"/>
    <x v="1"/>
    <x v="2"/>
    <x v="0"/>
    <x v="2"/>
    <n v="66148.864691900002"/>
  </r>
  <r>
    <d v="2020-11-04T00:00:00"/>
    <n v="11"/>
    <x v="1"/>
    <x v="3"/>
    <x v="0"/>
    <x v="0"/>
    <n v="244169.946"/>
  </r>
  <r>
    <d v="2020-11-04T00:00:00"/>
    <n v="11"/>
    <x v="1"/>
    <x v="3"/>
    <x v="0"/>
    <x v="1"/>
    <n v="1093.242"/>
  </r>
  <r>
    <d v="2020-11-04T00:00:00"/>
    <n v="11"/>
    <x v="1"/>
    <x v="3"/>
    <x v="0"/>
    <x v="2"/>
    <n v="5932.5970900000002"/>
  </r>
  <r>
    <d v="2020-11-04T00:00:00"/>
    <n v="11"/>
    <x v="1"/>
    <x v="4"/>
    <x v="1"/>
    <x v="0"/>
    <n v="0"/>
  </r>
  <r>
    <d v="2020-11-04T00:00:00"/>
    <n v="11"/>
    <x v="1"/>
    <x v="4"/>
    <x v="1"/>
    <x v="1"/>
    <n v="0"/>
  </r>
  <r>
    <d v="2020-11-04T00:00:00"/>
    <n v="11"/>
    <x v="1"/>
    <x v="4"/>
    <x v="1"/>
    <x v="2"/>
    <n v="0"/>
  </r>
  <r>
    <d v="2020-11-04T00:00:00"/>
    <n v="11"/>
    <x v="1"/>
    <x v="4"/>
    <x v="2"/>
    <x v="0"/>
    <n v="1388517.868"/>
  </r>
  <r>
    <d v="2020-11-04T00:00:00"/>
    <n v="11"/>
    <x v="1"/>
    <x v="4"/>
    <x v="2"/>
    <x v="1"/>
    <n v="1649.2874999999999"/>
  </r>
  <r>
    <d v="2020-11-04T00:00:00"/>
    <n v="11"/>
    <x v="1"/>
    <x v="4"/>
    <x v="2"/>
    <x v="2"/>
    <n v="48552.269218649999"/>
  </r>
  <r>
    <d v="2020-11-04T00:00:00"/>
    <n v="11"/>
    <x v="1"/>
    <x v="5"/>
    <x v="0"/>
    <x v="0"/>
    <n v="40716.981500000002"/>
  </r>
  <r>
    <d v="2020-11-04T00:00:00"/>
    <n v="11"/>
    <x v="1"/>
    <x v="5"/>
    <x v="0"/>
    <x v="1"/>
    <n v="179.06549999999999"/>
  </r>
  <r>
    <d v="2020-11-04T00:00:00"/>
    <n v="11"/>
    <x v="1"/>
    <x v="5"/>
    <x v="0"/>
    <x v="2"/>
    <n v="1794.4248"/>
  </r>
  <r>
    <d v="2020-11-04T00:00:00"/>
    <n v="11"/>
    <x v="1"/>
    <x v="6"/>
    <x v="0"/>
    <x v="0"/>
    <n v="0"/>
  </r>
  <r>
    <d v="2020-11-04T00:00:00"/>
    <n v="11"/>
    <x v="1"/>
    <x v="6"/>
    <x v="0"/>
    <x v="1"/>
    <n v="9.4245000000000001"/>
  </r>
  <r>
    <d v="2020-11-04T00:00:00"/>
    <n v="11"/>
    <x v="1"/>
    <x v="6"/>
    <x v="0"/>
    <x v="2"/>
    <n v="0"/>
  </r>
  <r>
    <d v="2020-11-04T00:00:00"/>
    <n v="11"/>
    <x v="1"/>
    <x v="7"/>
    <x v="0"/>
    <x v="0"/>
    <n v="0"/>
  </r>
  <r>
    <d v="2020-11-04T00:00:00"/>
    <n v="11"/>
    <x v="1"/>
    <x v="7"/>
    <x v="0"/>
    <x v="1"/>
    <n v="6813.9134999999997"/>
  </r>
  <r>
    <d v="2020-11-04T00:00:00"/>
    <n v="11"/>
    <x v="1"/>
    <x v="7"/>
    <x v="0"/>
    <x v="2"/>
    <n v="0"/>
  </r>
  <r>
    <d v="2020-11-05T00:00:00"/>
    <n v="11"/>
    <x v="1"/>
    <x v="0"/>
    <x v="0"/>
    <x v="0"/>
    <n v="699904.2095"/>
  </r>
  <r>
    <d v="2020-11-05T00:00:00"/>
    <n v="11"/>
    <x v="1"/>
    <x v="0"/>
    <x v="0"/>
    <x v="1"/>
    <n v="1526.769"/>
  </r>
  <r>
    <d v="2020-11-05T00:00:00"/>
    <n v="11"/>
    <x v="1"/>
    <x v="0"/>
    <x v="0"/>
    <x v="2"/>
    <n v="22612.26568"/>
  </r>
  <r>
    <d v="2020-11-05T00:00:00"/>
    <n v="11"/>
    <x v="1"/>
    <x v="1"/>
    <x v="0"/>
    <x v="0"/>
    <n v="42344.2785"/>
  </r>
  <r>
    <d v="2020-11-05T00:00:00"/>
    <n v="11"/>
    <x v="1"/>
    <x v="1"/>
    <x v="0"/>
    <x v="1"/>
    <n v="1046.1195"/>
  </r>
  <r>
    <d v="2020-11-05T00:00:00"/>
    <n v="11"/>
    <x v="1"/>
    <x v="1"/>
    <x v="0"/>
    <x v="2"/>
    <n v="17969.505659999999"/>
  </r>
  <r>
    <d v="2020-11-05T00:00:00"/>
    <n v="11"/>
    <x v="1"/>
    <x v="2"/>
    <x v="0"/>
    <x v="0"/>
    <n v="3462869.1669999999"/>
  </r>
  <r>
    <d v="2020-11-05T00:00:00"/>
    <n v="11"/>
    <x v="1"/>
    <x v="2"/>
    <x v="0"/>
    <x v="1"/>
    <n v="6028.5384999999997"/>
  </r>
  <r>
    <d v="2020-11-05T00:00:00"/>
    <n v="11"/>
    <x v="1"/>
    <x v="2"/>
    <x v="0"/>
    <x v="2"/>
    <n v="71740.234879249998"/>
  </r>
  <r>
    <d v="2020-11-05T00:00:00"/>
    <n v="11"/>
    <x v="1"/>
    <x v="3"/>
    <x v="0"/>
    <x v="0"/>
    <n v="256955.851"/>
  </r>
  <r>
    <d v="2020-11-05T00:00:00"/>
    <n v="11"/>
    <x v="1"/>
    <x v="3"/>
    <x v="0"/>
    <x v="1"/>
    <n v="1234.6095"/>
  </r>
  <r>
    <d v="2020-11-05T00:00:00"/>
    <n v="11"/>
    <x v="1"/>
    <x v="3"/>
    <x v="0"/>
    <x v="2"/>
    <n v="5561.4916949999997"/>
  </r>
  <r>
    <d v="2020-11-05T00:00:00"/>
    <n v="11"/>
    <x v="1"/>
    <x v="4"/>
    <x v="2"/>
    <x v="0"/>
    <n v="1058613.2455"/>
  </r>
  <r>
    <d v="2020-11-05T00:00:00"/>
    <n v="11"/>
    <x v="1"/>
    <x v="4"/>
    <x v="2"/>
    <x v="1"/>
    <n v="1178.0625"/>
  </r>
  <r>
    <d v="2020-11-05T00:00:00"/>
    <n v="11"/>
    <x v="1"/>
    <x v="4"/>
    <x v="2"/>
    <x v="2"/>
    <n v="37270.617145700002"/>
  </r>
  <r>
    <d v="2020-11-05T00:00:00"/>
    <n v="11"/>
    <x v="1"/>
    <x v="5"/>
    <x v="0"/>
    <x v="0"/>
    <n v="38169.224999999999"/>
  </r>
  <r>
    <d v="2020-11-05T00:00:00"/>
    <n v="11"/>
    <x v="1"/>
    <x v="5"/>
    <x v="0"/>
    <x v="1"/>
    <n v="150.792"/>
  </r>
  <r>
    <d v="2020-11-05T00:00:00"/>
    <n v="11"/>
    <x v="1"/>
    <x v="5"/>
    <x v="0"/>
    <x v="2"/>
    <n v="1461.4258"/>
  </r>
  <r>
    <d v="2020-11-05T00:00:00"/>
    <n v="11"/>
    <x v="1"/>
    <x v="6"/>
    <x v="0"/>
    <x v="0"/>
    <n v="0"/>
  </r>
  <r>
    <d v="2020-11-05T00:00:00"/>
    <n v="11"/>
    <x v="1"/>
    <x v="6"/>
    <x v="0"/>
    <x v="1"/>
    <n v="0"/>
  </r>
  <r>
    <d v="2020-11-05T00:00:00"/>
    <n v="11"/>
    <x v="1"/>
    <x v="6"/>
    <x v="0"/>
    <x v="2"/>
    <n v="0"/>
  </r>
  <r>
    <d v="2020-11-05T00:00:00"/>
    <n v="11"/>
    <x v="1"/>
    <x v="7"/>
    <x v="0"/>
    <x v="0"/>
    <n v="0"/>
  </r>
  <r>
    <d v="2020-11-05T00:00:00"/>
    <n v="11"/>
    <x v="1"/>
    <x v="7"/>
    <x v="0"/>
    <x v="1"/>
    <n v="6031.68"/>
  </r>
  <r>
    <d v="2020-11-05T00:00:00"/>
    <n v="11"/>
    <x v="1"/>
    <x v="7"/>
    <x v="0"/>
    <x v="2"/>
    <n v="0"/>
  </r>
  <r>
    <d v="2020-11-06T00:00:00"/>
    <n v="11"/>
    <x v="1"/>
    <x v="0"/>
    <x v="0"/>
    <x v="0"/>
    <n v="587039.53899999999"/>
  </r>
  <r>
    <d v="2020-11-06T00:00:00"/>
    <n v="11"/>
    <x v="1"/>
    <x v="0"/>
    <x v="0"/>
    <x v="1"/>
    <n v="1432.5239999999999"/>
  </r>
  <r>
    <d v="2020-11-06T00:00:00"/>
    <n v="11"/>
    <x v="1"/>
    <x v="0"/>
    <x v="0"/>
    <x v="2"/>
    <n v="21587.037155000002"/>
  </r>
  <r>
    <d v="2020-11-06T00:00:00"/>
    <n v="11"/>
    <x v="1"/>
    <x v="1"/>
    <x v="0"/>
    <x v="0"/>
    <n v="68434.436000000002"/>
  </r>
  <r>
    <d v="2020-11-06T00:00:00"/>
    <n v="11"/>
    <x v="1"/>
    <x v="1"/>
    <x v="0"/>
    <x v="1"/>
    <n v="1008.4215"/>
  </r>
  <r>
    <d v="2020-11-06T00:00:00"/>
    <n v="11"/>
    <x v="1"/>
    <x v="1"/>
    <x v="0"/>
    <x v="2"/>
    <n v="12778.773794999999"/>
  </r>
  <r>
    <d v="2020-11-06T00:00:00"/>
    <n v="11"/>
    <x v="1"/>
    <x v="2"/>
    <x v="0"/>
    <x v="0"/>
    <n v="2687609.7969999998"/>
  </r>
  <r>
    <d v="2020-11-06T00:00:00"/>
    <n v="11"/>
    <x v="1"/>
    <x v="2"/>
    <x v="0"/>
    <x v="1"/>
    <n v="4548.8919999999998"/>
  </r>
  <r>
    <d v="2020-11-06T00:00:00"/>
    <n v="11"/>
    <x v="1"/>
    <x v="2"/>
    <x v="0"/>
    <x v="2"/>
    <n v="65973.1298102"/>
  </r>
  <r>
    <d v="2020-11-06T00:00:00"/>
    <n v="11"/>
    <x v="1"/>
    <x v="3"/>
    <x v="0"/>
    <x v="0"/>
    <n v="252746.24100000001"/>
  </r>
  <r>
    <d v="2020-11-06T00:00:00"/>
    <n v="11"/>
    <x v="1"/>
    <x v="3"/>
    <x v="0"/>
    <x v="1"/>
    <n v="1159.2135000000001"/>
  </r>
  <r>
    <d v="2020-11-06T00:00:00"/>
    <n v="11"/>
    <x v="1"/>
    <x v="3"/>
    <x v="0"/>
    <x v="2"/>
    <n v="5637.3903350000001"/>
  </r>
  <r>
    <d v="2020-11-06T00:00:00"/>
    <n v="11"/>
    <x v="1"/>
    <x v="4"/>
    <x v="2"/>
    <x v="0"/>
    <n v="1217714.513"/>
  </r>
  <r>
    <d v="2020-11-06T00:00:00"/>
    <n v="11"/>
    <x v="1"/>
    <x v="4"/>
    <x v="2"/>
    <x v="1"/>
    <n v="914.17650000000003"/>
  </r>
  <r>
    <d v="2020-11-06T00:00:00"/>
    <n v="11"/>
    <x v="1"/>
    <x v="4"/>
    <x v="2"/>
    <x v="2"/>
    <n v="42236.564004599997"/>
  </r>
  <r>
    <d v="2020-11-06T00:00:00"/>
    <n v="11"/>
    <x v="1"/>
    <x v="5"/>
    <x v="0"/>
    <x v="0"/>
    <n v="46616.718500000003"/>
  </r>
  <r>
    <d v="2020-11-06T00:00:00"/>
    <n v="11"/>
    <x v="1"/>
    <x v="5"/>
    <x v="0"/>
    <x v="1"/>
    <n v="122.5185"/>
  </r>
  <r>
    <d v="2020-11-06T00:00:00"/>
    <n v="11"/>
    <x v="1"/>
    <x v="5"/>
    <x v="0"/>
    <x v="2"/>
    <n v="1321.3149000000001"/>
  </r>
  <r>
    <d v="2020-11-06T00:00:00"/>
    <n v="11"/>
    <x v="1"/>
    <x v="6"/>
    <x v="0"/>
    <x v="0"/>
    <n v="0"/>
  </r>
  <r>
    <d v="2020-11-06T00:00:00"/>
    <n v="11"/>
    <x v="1"/>
    <x v="6"/>
    <x v="0"/>
    <x v="1"/>
    <n v="0"/>
  </r>
  <r>
    <d v="2020-11-06T00:00:00"/>
    <n v="11"/>
    <x v="1"/>
    <x v="6"/>
    <x v="0"/>
    <x v="2"/>
    <n v="0"/>
  </r>
  <r>
    <d v="2020-11-06T00:00:00"/>
    <n v="11"/>
    <x v="1"/>
    <x v="7"/>
    <x v="0"/>
    <x v="0"/>
    <n v="0"/>
  </r>
  <r>
    <d v="2020-11-06T00:00:00"/>
    <n v="11"/>
    <x v="1"/>
    <x v="7"/>
    <x v="0"/>
    <x v="1"/>
    <n v="6053.6705000000002"/>
  </r>
  <r>
    <d v="2020-11-06T00:00:00"/>
    <n v="11"/>
    <x v="1"/>
    <x v="7"/>
    <x v="0"/>
    <x v="2"/>
    <n v="0"/>
  </r>
  <r>
    <d v="2020-11-07T00:00:00"/>
    <n v="11"/>
    <x v="1"/>
    <x v="0"/>
    <x v="0"/>
    <x v="0"/>
    <n v="708178.92050000001"/>
  </r>
  <r>
    <d v="2020-11-07T00:00:00"/>
    <n v="11"/>
    <x v="1"/>
    <x v="0"/>
    <x v="0"/>
    <x v="1"/>
    <n v="1840.9190000000001"/>
  </r>
  <r>
    <d v="2020-11-07T00:00:00"/>
    <n v="11"/>
    <x v="1"/>
    <x v="0"/>
    <x v="0"/>
    <x v="2"/>
    <n v="25843.958145000001"/>
  </r>
  <r>
    <d v="2020-11-07T00:00:00"/>
    <n v="11"/>
    <x v="1"/>
    <x v="1"/>
    <x v="0"/>
    <x v="0"/>
    <n v="48401.090499999998"/>
  </r>
  <r>
    <d v="2020-11-07T00:00:00"/>
    <n v="11"/>
    <x v="1"/>
    <x v="1"/>
    <x v="0"/>
    <x v="1"/>
    <n v="1074.393"/>
  </r>
  <r>
    <d v="2020-11-07T00:00:00"/>
    <n v="11"/>
    <x v="1"/>
    <x v="1"/>
    <x v="0"/>
    <x v="2"/>
    <n v="13390.83224"/>
  </r>
  <r>
    <d v="2020-11-07T00:00:00"/>
    <n v="11"/>
    <x v="1"/>
    <x v="2"/>
    <x v="0"/>
    <x v="0"/>
    <n v="4095740.0495000002"/>
  </r>
  <r>
    <d v="2020-11-07T00:00:00"/>
    <n v="11"/>
    <x v="1"/>
    <x v="2"/>
    <x v="0"/>
    <x v="1"/>
    <n v="5752.0865000000003"/>
  </r>
  <r>
    <d v="2020-11-07T00:00:00"/>
    <n v="11"/>
    <x v="1"/>
    <x v="2"/>
    <x v="0"/>
    <x v="2"/>
    <n v="100838.06604999999"/>
  </r>
  <r>
    <d v="2020-11-07T00:00:00"/>
    <n v="11"/>
    <x v="1"/>
    <x v="3"/>
    <x v="0"/>
    <x v="0"/>
    <n v="261174.8855"/>
  </r>
  <r>
    <d v="2020-11-07T00:00:00"/>
    <n v="11"/>
    <x v="1"/>
    <x v="3"/>
    <x v="0"/>
    <x v="1"/>
    <n v="1112.0909999999999"/>
  </r>
  <r>
    <d v="2020-11-07T00:00:00"/>
    <n v="11"/>
    <x v="1"/>
    <x v="3"/>
    <x v="0"/>
    <x v="2"/>
    <n v="6097.7143299999998"/>
  </r>
  <r>
    <d v="2020-11-07T00:00:00"/>
    <n v="11"/>
    <x v="1"/>
    <x v="4"/>
    <x v="1"/>
    <x v="0"/>
    <n v="0"/>
  </r>
  <r>
    <d v="2020-11-07T00:00:00"/>
    <n v="11"/>
    <x v="1"/>
    <x v="4"/>
    <x v="1"/>
    <x v="1"/>
    <n v="3.1415000000000002"/>
  </r>
  <r>
    <d v="2020-11-07T00:00:00"/>
    <n v="11"/>
    <x v="1"/>
    <x v="4"/>
    <x v="1"/>
    <x v="2"/>
    <n v="0"/>
  </r>
  <r>
    <d v="2020-11-07T00:00:00"/>
    <n v="11"/>
    <x v="1"/>
    <x v="4"/>
    <x v="2"/>
    <x v="0"/>
    <n v="2881468.6205000002"/>
  </r>
  <r>
    <d v="2020-11-07T00:00:00"/>
    <n v="11"/>
    <x v="1"/>
    <x v="4"/>
    <x v="2"/>
    <x v="1"/>
    <n v="2594.8789999999999"/>
  </r>
  <r>
    <d v="2020-11-07T00:00:00"/>
    <n v="11"/>
    <x v="1"/>
    <x v="4"/>
    <x v="2"/>
    <x v="2"/>
    <n v="91473.006685650005"/>
  </r>
  <r>
    <d v="2020-11-07T00:00:00"/>
    <n v="11"/>
    <x v="1"/>
    <x v="5"/>
    <x v="0"/>
    <x v="0"/>
    <n v="51171.893499999998"/>
  </r>
  <r>
    <d v="2020-11-07T00:00:00"/>
    <n v="11"/>
    <x v="1"/>
    <x v="5"/>
    <x v="0"/>
    <x v="1"/>
    <n v="153.93350000000001"/>
  </r>
  <r>
    <d v="2020-11-07T00:00:00"/>
    <n v="11"/>
    <x v="1"/>
    <x v="5"/>
    <x v="0"/>
    <x v="2"/>
    <n v="1631.6950999999999"/>
  </r>
  <r>
    <d v="2020-11-07T00:00:00"/>
    <n v="11"/>
    <x v="1"/>
    <x v="6"/>
    <x v="0"/>
    <x v="0"/>
    <n v="0"/>
  </r>
  <r>
    <d v="2020-11-07T00:00:00"/>
    <n v="11"/>
    <x v="1"/>
    <x v="6"/>
    <x v="0"/>
    <x v="1"/>
    <n v="3.1415000000000002"/>
  </r>
  <r>
    <d v="2020-11-07T00:00:00"/>
    <n v="11"/>
    <x v="1"/>
    <x v="6"/>
    <x v="0"/>
    <x v="2"/>
    <n v="47.122500000000002"/>
  </r>
  <r>
    <d v="2020-11-07T00:00:00"/>
    <n v="11"/>
    <x v="1"/>
    <x v="7"/>
    <x v="0"/>
    <x v="0"/>
    <n v="0"/>
  </r>
  <r>
    <d v="2020-11-07T00:00:00"/>
    <n v="11"/>
    <x v="1"/>
    <x v="7"/>
    <x v="0"/>
    <x v="1"/>
    <n v="5579.3040000000001"/>
  </r>
  <r>
    <d v="2020-11-07T00:00:00"/>
    <n v="11"/>
    <x v="1"/>
    <x v="7"/>
    <x v="0"/>
    <x v="2"/>
    <n v="0"/>
  </r>
  <r>
    <d v="2020-11-08T00:00:00"/>
    <n v="11"/>
    <x v="1"/>
    <x v="0"/>
    <x v="0"/>
    <x v="0"/>
    <n v="877819.92050000001"/>
  </r>
  <r>
    <d v="2020-11-08T00:00:00"/>
    <n v="11"/>
    <x v="1"/>
    <x v="0"/>
    <x v="0"/>
    <x v="1"/>
    <n v="2601.1619999999998"/>
  </r>
  <r>
    <d v="2020-11-08T00:00:00"/>
    <n v="11"/>
    <x v="1"/>
    <x v="0"/>
    <x v="0"/>
    <x v="2"/>
    <n v="35664.50705"/>
  </r>
  <r>
    <d v="2020-11-08T00:00:00"/>
    <n v="11"/>
    <x v="1"/>
    <x v="1"/>
    <x v="0"/>
    <x v="0"/>
    <n v="57822.449000000001"/>
  </r>
  <r>
    <d v="2020-11-08T00:00:00"/>
    <n v="11"/>
    <x v="1"/>
    <x v="1"/>
    <x v="0"/>
    <x v="1"/>
    <n v="1130.94"/>
  </r>
  <r>
    <d v="2020-11-08T00:00:00"/>
    <n v="11"/>
    <x v="1"/>
    <x v="1"/>
    <x v="0"/>
    <x v="2"/>
    <n v="14053.029025"/>
  </r>
  <r>
    <d v="2020-11-08T00:00:00"/>
    <n v="11"/>
    <x v="1"/>
    <x v="2"/>
    <x v="0"/>
    <x v="0"/>
    <n v="4554958.2364999996"/>
  </r>
  <r>
    <d v="2020-11-08T00:00:00"/>
    <n v="11"/>
    <x v="1"/>
    <x v="2"/>
    <x v="0"/>
    <x v="1"/>
    <n v="7376.2420000000002"/>
  </r>
  <r>
    <d v="2020-11-08T00:00:00"/>
    <n v="11"/>
    <x v="1"/>
    <x v="2"/>
    <x v="0"/>
    <x v="2"/>
    <n v="120169.16064"/>
  </r>
  <r>
    <d v="2020-11-08T00:00:00"/>
    <n v="11"/>
    <x v="1"/>
    <x v="3"/>
    <x v="0"/>
    <x v="0"/>
    <n v="298806.91399999999"/>
  </r>
  <r>
    <d v="2020-11-08T00:00:00"/>
    <n v="11"/>
    <x v="1"/>
    <x v="3"/>
    <x v="0"/>
    <x v="1"/>
    <n v="1410.5335"/>
  </r>
  <r>
    <d v="2020-11-08T00:00:00"/>
    <n v="11"/>
    <x v="1"/>
    <x v="3"/>
    <x v="0"/>
    <x v="2"/>
    <n v="5846.1430099999998"/>
  </r>
  <r>
    <d v="2020-11-08T00:00:00"/>
    <n v="11"/>
    <x v="1"/>
    <x v="4"/>
    <x v="2"/>
    <x v="0"/>
    <n v="2927491.5954999998"/>
  </r>
  <r>
    <d v="2020-11-08T00:00:00"/>
    <n v="11"/>
    <x v="1"/>
    <x v="4"/>
    <x v="2"/>
    <x v="1"/>
    <n v="3518.48"/>
  </r>
  <r>
    <d v="2020-11-08T00:00:00"/>
    <n v="11"/>
    <x v="1"/>
    <x v="4"/>
    <x v="2"/>
    <x v="2"/>
    <n v="86028.328526650002"/>
  </r>
  <r>
    <d v="2020-11-08T00:00:00"/>
    <n v="11"/>
    <x v="1"/>
    <x v="5"/>
    <x v="0"/>
    <x v="0"/>
    <n v="51617.986499999999"/>
  </r>
  <r>
    <d v="2020-11-08T00:00:00"/>
    <n v="11"/>
    <x v="1"/>
    <x v="5"/>
    <x v="0"/>
    <x v="1"/>
    <n v="185.3485"/>
  </r>
  <r>
    <d v="2020-11-08T00:00:00"/>
    <n v="11"/>
    <x v="1"/>
    <x v="5"/>
    <x v="0"/>
    <x v="2"/>
    <n v="2038.8335"/>
  </r>
  <r>
    <d v="2020-11-08T00:00:00"/>
    <n v="11"/>
    <x v="1"/>
    <x v="6"/>
    <x v="0"/>
    <x v="0"/>
    <n v="0"/>
  </r>
  <r>
    <d v="2020-11-08T00:00:00"/>
    <n v="11"/>
    <x v="1"/>
    <x v="6"/>
    <x v="0"/>
    <x v="1"/>
    <n v="6.2830000000000004"/>
  </r>
  <r>
    <d v="2020-11-08T00:00:00"/>
    <n v="11"/>
    <x v="1"/>
    <x v="6"/>
    <x v="0"/>
    <x v="2"/>
    <n v="471.22500000000002"/>
  </r>
  <r>
    <d v="2020-11-08T00:00:00"/>
    <n v="11"/>
    <x v="1"/>
    <x v="7"/>
    <x v="0"/>
    <x v="0"/>
    <n v="0"/>
  </r>
  <r>
    <d v="2020-11-08T00:00:00"/>
    <n v="11"/>
    <x v="1"/>
    <x v="7"/>
    <x v="0"/>
    <x v="1"/>
    <n v="5761.5110000000004"/>
  </r>
  <r>
    <d v="2020-11-08T00:00:00"/>
    <n v="11"/>
    <x v="1"/>
    <x v="7"/>
    <x v="0"/>
    <x v="2"/>
    <n v="0"/>
  </r>
  <r>
    <d v="2020-11-09T00:00:00"/>
    <n v="11"/>
    <x v="1"/>
    <x v="0"/>
    <x v="0"/>
    <x v="0"/>
    <n v="741956.32849999995"/>
  </r>
  <r>
    <d v="2020-11-09T00:00:00"/>
    <n v="11"/>
    <x v="1"/>
    <x v="0"/>
    <x v="0"/>
    <x v="1"/>
    <n v="1630.4385"/>
  </r>
  <r>
    <d v="2020-11-09T00:00:00"/>
    <n v="11"/>
    <x v="1"/>
    <x v="0"/>
    <x v="0"/>
    <x v="2"/>
    <n v="24958.463540000001"/>
  </r>
  <r>
    <d v="2020-11-09T00:00:00"/>
    <n v="11"/>
    <x v="1"/>
    <x v="1"/>
    <x v="0"/>
    <x v="0"/>
    <n v="45768.513500000001"/>
  </r>
  <r>
    <d v="2020-11-09T00:00:00"/>
    <n v="11"/>
    <x v="1"/>
    <x v="1"/>
    <x v="0"/>
    <x v="1"/>
    <n v="863.91250000000002"/>
  </r>
  <r>
    <d v="2020-11-09T00:00:00"/>
    <n v="11"/>
    <x v="1"/>
    <x v="1"/>
    <x v="0"/>
    <x v="2"/>
    <n v="12182.48568"/>
  </r>
  <r>
    <d v="2020-11-09T00:00:00"/>
    <n v="11"/>
    <x v="1"/>
    <x v="2"/>
    <x v="0"/>
    <x v="0"/>
    <n v="3409033.2815"/>
  </r>
  <r>
    <d v="2020-11-09T00:00:00"/>
    <n v="11"/>
    <x v="1"/>
    <x v="2"/>
    <x v="0"/>
    <x v="1"/>
    <n v="5808.6334999999999"/>
  </r>
  <r>
    <d v="2020-11-09T00:00:00"/>
    <n v="11"/>
    <x v="1"/>
    <x v="2"/>
    <x v="0"/>
    <x v="2"/>
    <n v="91799.411363000007"/>
  </r>
  <r>
    <d v="2020-11-09T00:00:00"/>
    <n v="11"/>
    <x v="1"/>
    <x v="3"/>
    <x v="0"/>
    <x v="0"/>
    <n v="261699.516"/>
  </r>
  <r>
    <d v="2020-11-09T00:00:00"/>
    <n v="11"/>
    <x v="1"/>
    <x v="3"/>
    <x v="0"/>
    <x v="1"/>
    <n v="1187.4870000000001"/>
  </r>
  <r>
    <d v="2020-11-09T00:00:00"/>
    <n v="11"/>
    <x v="1"/>
    <x v="3"/>
    <x v="0"/>
    <x v="2"/>
    <n v="5451.5391950000003"/>
  </r>
  <r>
    <d v="2020-11-09T00:00:00"/>
    <n v="11"/>
    <x v="1"/>
    <x v="4"/>
    <x v="2"/>
    <x v="0"/>
    <n v="2289261.3139999998"/>
  </r>
  <r>
    <d v="2020-11-09T00:00:00"/>
    <n v="11"/>
    <x v="1"/>
    <x v="4"/>
    <x v="2"/>
    <x v="1"/>
    <n v="2550.8980000000001"/>
  </r>
  <r>
    <d v="2020-11-09T00:00:00"/>
    <n v="11"/>
    <x v="1"/>
    <x v="4"/>
    <x v="2"/>
    <x v="2"/>
    <n v="62057.793225549998"/>
  </r>
  <r>
    <d v="2020-11-09T00:00:00"/>
    <n v="11"/>
    <x v="1"/>
    <x v="5"/>
    <x v="0"/>
    <x v="0"/>
    <n v="49330.974499999997"/>
  </r>
  <r>
    <d v="2020-11-09T00:00:00"/>
    <n v="11"/>
    <x v="1"/>
    <x v="5"/>
    <x v="0"/>
    <x v="1"/>
    <n v="153.93350000000001"/>
  </r>
  <r>
    <d v="2020-11-09T00:00:00"/>
    <n v="11"/>
    <x v="1"/>
    <x v="5"/>
    <x v="0"/>
    <x v="2"/>
    <n v="1823.9549"/>
  </r>
  <r>
    <d v="2020-11-09T00:00:00"/>
    <n v="11"/>
    <x v="1"/>
    <x v="6"/>
    <x v="0"/>
    <x v="0"/>
    <n v="0"/>
  </r>
  <r>
    <d v="2020-11-09T00:00:00"/>
    <n v="11"/>
    <x v="1"/>
    <x v="6"/>
    <x v="0"/>
    <x v="1"/>
    <n v="0"/>
  </r>
  <r>
    <d v="2020-11-09T00:00:00"/>
    <n v="11"/>
    <x v="1"/>
    <x v="6"/>
    <x v="0"/>
    <x v="2"/>
    <n v="0"/>
  </r>
  <r>
    <d v="2020-11-09T00:00:00"/>
    <n v="11"/>
    <x v="1"/>
    <x v="7"/>
    <x v="0"/>
    <x v="0"/>
    <n v="0"/>
  </r>
  <r>
    <d v="2020-11-09T00:00:00"/>
    <n v="11"/>
    <x v="1"/>
    <x v="7"/>
    <x v="0"/>
    <x v="1"/>
    <n v="4894.4570000000003"/>
  </r>
  <r>
    <d v="2020-11-09T00:00:00"/>
    <n v="11"/>
    <x v="1"/>
    <x v="7"/>
    <x v="0"/>
    <x v="2"/>
    <n v="0"/>
  </r>
  <r>
    <d v="2020-11-10T00:00:00"/>
    <n v="11"/>
    <x v="1"/>
    <x v="0"/>
    <x v="0"/>
    <x v="0"/>
    <n v="867270.7635"/>
  </r>
  <r>
    <d v="2020-11-10T00:00:00"/>
    <n v="11"/>
    <x v="1"/>
    <x v="0"/>
    <x v="0"/>
    <x v="1"/>
    <n v="1523.6275000000001"/>
  </r>
  <r>
    <d v="2020-11-10T00:00:00"/>
    <n v="11"/>
    <x v="1"/>
    <x v="0"/>
    <x v="0"/>
    <x v="2"/>
    <n v="21694.916265"/>
  </r>
  <r>
    <d v="2020-11-10T00:00:00"/>
    <n v="11"/>
    <x v="1"/>
    <x v="1"/>
    <x v="0"/>
    <x v="0"/>
    <n v="36868.644"/>
  </r>
  <r>
    <d v="2020-11-10T00:00:00"/>
    <n v="11"/>
    <x v="1"/>
    <x v="1"/>
    <x v="0"/>
    <x v="1"/>
    <n v="854.48800000000006"/>
  </r>
  <r>
    <d v="2020-11-10T00:00:00"/>
    <n v="11"/>
    <x v="1"/>
    <x v="1"/>
    <x v="0"/>
    <x v="2"/>
    <n v="8896.8536600000007"/>
  </r>
  <r>
    <d v="2020-11-10T00:00:00"/>
    <n v="11"/>
    <x v="1"/>
    <x v="2"/>
    <x v="0"/>
    <x v="0"/>
    <n v="3740797.6719999998"/>
  </r>
  <r>
    <d v="2020-11-10T00:00:00"/>
    <n v="11"/>
    <x v="1"/>
    <x v="2"/>
    <x v="0"/>
    <x v="1"/>
    <n v="6226.4530000000004"/>
  </r>
  <r>
    <d v="2020-11-10T00:00:00"/>
    <n v="11"/>
    <x v="1"/>
    <x v="2"/>
    <x v="0"/>
    <x v="2"/>
    <n v="93471.9227159"/>
  </r>
  <r>
    <d v="2020-11-10T00:00:00"/>
    <n v="11"/>
    <x v="1"/>
    <x v="3"/>
    <x v="0"/>
    <x v="0"/>
    <n v="249318.8645"/>
  </r>
  <r>
    <d v="2020-11-10T00:00:00"/>
    <n v="11"/>
    <x v="1"/>
    <x v="3"/>
    <x v="0"/>
    <x v="1"/>
    <n v="1196.9114999999999"/>
  </r>
  <r>
    <d v="2020-11-10T00:00:00"/>
    <n v="11"/>
    <x v="1"/>
    <x v="3"/>
    <x v="0"/>
    <x v="2"/>
    <n v="5382.9288349999997"/>
  </r>
  <r>
    <d v="2020-11-10T00:00:00"/>
    <n v="11"/>
    <x v="1"/>
    <x v="4"/>
    <x v="1"/>
    <x v="0"/>
    <n v="0"/>
  </r>
  <r>
    <d v="2020-11-10T00:00:00"/>
    <n v="11"/>
    <x v="1"/>
    <x v="4"/>
    <x v="1"/>
    <x v="1"/>
    <n v="3.1415000000000002"/>
  </r>
  <r>
    <d v="2020-11-10T00:00:00"/>
    <n v="11"/>
    <x v="1"/>
    <x v="4"/>
    <x v="1"/>
    <x v="2"/>
    <n v="0"/>
  </r>
  <r>
    <d v="2020-11-10T00:00:00"/>
    <n v="11"/>
    <x v="1"/>
    <x v="4"/>
    <x v="2"/>
    <x v="0"/>
    <n v="2031086.561"/>
  </r>
  <r>
    <d v="2020-11-10T00:00:00"/>
    <n v="11"/>
    <x v="1"/>
    <x v="4"/>
    <x v="2"/>
    <x v="1"/>
    <n v="2013.7014999999999"/>
  </r>
  <r>
    <d v="2020-11-10T00:00:00"/>
    <n v="11"/>
    <x v="1"/>
    <x v="4"/>
    <x v="2"/>
    <x v="2"/>
    <n v="52010.401631950001"/>
  </r>
  <r>
    <d v="2020-11-10T00:00:00"/>
    <n v="11"/>
    <x v="1"/>
    <x v="5"/>
    <x v="0"/>
    <x v="0"/>
    <n v="54357.374499999998"/>
  </r>
  <r>
    <d v="2020-11-10T00:00:00"/>
    <n v="11"/>
    <x v="1"/>
    <x v="5"/>
    <x v="0"/>
    <x v="1"/>
    <n v="169.64099999999999"/>
  </r>
  <r>
    <d v="2020-11-10T00:00:00"/>
    <n v="11"/>
    <x v="1"/>
    <x v="5"/>
    <x v="0"/>
    <x v="2"/>
    <n v="1668.7647999999999"/>
  </r>
  <r>
    <d v="2020-11-10T00:00:00"/>
    <n v="11"/>
    <x v="1"/>
    <x v="6"/>
    <x v="0"/>
    <x v="0"/>
    <n v="0"/>
  </r>
  <r>
    <d v="2020-11-10T00:00:00"/>
    <n v="11"/>
    <x v="1"/>
    <x v="6"/>
    <x v="0"/>
    <x v="1"/>
    <n v="9.4245000000000001"/>
  </r>
  <r>
    <d v="2020-11-10T00:00:00"/>
    <n v="11"/>
    <x v="1"/>
    <x v="6"/>
    <x v="0"/>
    <x v="2"/>
    <n v="235.61250000000001"/>
  </r>
  <r>
    <d v="2020-11-10T00:00:00"/>
    <n v="11"/>
    <x v="1"/>
    <x v="7"/>
    <x v="0"/>
    <x v="0"/>
    <n v="0"/>
  </r>
  <r>
    <d v="2020-11-10T00:00:00"/>
    <n v="11"/>
    <x v="1"/>
    <x v="7"/>
    <x v="0"/>
    <x v="1"/>
    <n v="4869.3249999999998"/>
  </r>
  <r>
    <d v="2020-11-10T00:00:00"/>
    <n v="11"/>
    <x v="1"/>
    <x v="7"/>
    <x v="0"/>
    <x v="2"/>
    <n v="0"/>
  </r>
  <r>
    <d v="2020-11-11T00:00:00"/>
    <n v="11"/>
    <x v="1"/>
    <x v="0"/>
    <x v="0"/>
    <x v="0"/>
    <n v="671706.10549999995"/>
  </r>
  <r>
    <d v="2020-11-11T00:00:00"/>
    <n v="11"/>
    <x v="1"/>
    <x v="0"/>
    <x v="0"/>
    <x v="1"/>
    <n v="1413.675"/>
  </r>
  <r>
    <d v="2020-11-11T00:00:00"/>
    <n v="11"/>
    <x v="1"/>
    <x v="0"/>
    <x v="0"/>
    <x v="2"/>
    <n v="23769.185884999999"/>
  </r>
  <r>
    <d v="2020-11-11T00:00:00"/>
    <n v="11"/>
    <x v="1"/>
    <x v="1"/>
    <x v="0"/>
    <x v="0"/>
    <n v="55956.398000000001"/>
  </r>
  <r>
    <d v="2020-11-11T00:00:00"/>
    <n v="11"/>
    <x v="1"/>
    <x v="1"/>
    <x v="0"/>
    <x v="1"/>
    <n v="816.79"/>
  </r>
  <r>
    <d v="2020-11-11T00:00:00"/>
    <n v="11"/>
    <x v="1"/>
    <x v="1"/>
    <x v="0"/>
    <x v="2"/>
    <n v="11509.639209999999"/>
  </r>
  <r>
    <d v="2020-11-11T00:00:00"/>
    <n v="11"/>
    <x v="1"/>
    <x v="2"/>
    <x v="0"/>
    <x v="0"/>
    <n v="3081692.1230000001"/>
  </r>
  <r>
    <d v="2020-11-11T00:00:00"/>
    <n v="11"/>
    <x v="1"/>
    <x v="2"/>
    <x v="0"/>
    <x v="1"/>
    <n v="4806.4949999999999"/>
  </r>
  <r>
    <d v="2020-11-11T00:00:00"/>
    <n v="11"/>
    <x v="1"/>
    <x v="2"/>
    <x v="0"/>
    <x v="2"/>
    <n v="88514.572257599997"/>
  </r>
  <r>
    <d v="2020-11-11T00:00:00"/>
    <n v="11"/>
    <x v="1"/>
    <x v="3"/>
    <x v="0"/>
    <x v="0"/>
    <n v="255284.573"/>
  </r>
  <r>
    <d v="2020-11-11T00:00:00"/>
    <n v="11"/>
    <x v="1"/>
    <x v="3"/>
    <x v="0"/>
    <x v="1"/>
    <n v="1140.3644999999999"/>
  </r>
  <r>
    <d v="2020-11-11T00:00:00"/>
    <n v="11"/>
    <x v="1"/>
    <x v="3"/>
    <x v="0"/>
    <x v="2"/>
    <n v="5539.6896850000003"/>
  </r>
  <r>
    <d v="2020-11-11T00:00:00"/>
    <n v="11"/>
    <x v="1"/>
    <x v="4"/>
    <x v="2"/>
    <x v="0"/>
    <n v="1712827.4790000001"/>
  </r>
  <r>
    <d v="2020-11-11T00:00:00"/>
    <n v="11"/>
    <x v="1"/>
    <x v="4"/>
    <x v="2"/>
    <x v="1"/>
    <n v="1664.9949999999999"/>
  </r>
  <r>
    <d v="2020-11-11T00:00:00"/>
    <n v="11"/>
    <x v="1"/>
    <x v="4"/>
    <x v="2"/>
    <x v="2"/>
    <n v="39202.597235449997"/>
  </r>
  <r>
    <d v="2020-11-11T00:00:00"/>
    <n v="11"/>
    <x v="1"/>
    <x v="5"/>
    <x v="0"/>
    <x v="0"/>
    <n v="43274.162499999999"/>
  </r>
  <r>
    <d v="2020-11-11T00:00:00"/>
    <n v="11"/>
    <x v="1"/>
    <x v="5"/>
    <x v="0"/>
    <x v="1"/>
    <n v="125.66"/>
  </r>
  <r>
    <d v="2020-11-11T00:00:00"/>
    <n v="11"/>
    <x v="1"/>
    <x v="5"/>
    <x v="0"/>
    <x v="2"/>
    <n v="1260.3697999999999"/>
  </r>
  <r>
    <d v="2020-11-11T00:00:00"/>
    <n v="11"/>
    <x v="1"/>
    <x v="6"/>
    <x v="0"/>
    <x v="0"/>
    <n v="0"/>
  </r>
  <r>
    <d v="2020-11-11T00:00:00"/>
    <n v="11"/>
    <x v="1"/>
    <x v="6"/>
    <x v="0"/>
    <x v="1"/>
    <n v="0"/>
  </r>
  <r>
    <d v="2020-11-11T00:00:00"/>
    <n v="11"/>
    <x v="1"/>
    <x v="6"/>
    <x v="0"/>
    <x v="2"/>
    <n v="0"/>
  </r>
  <r>
    <d v="2020-11-11T00:00:00"/>
    <n v="11"/>
    <x v="1"/>
    <x v="7"/>
    <x v="0"/>
    <x v="0"/>
    <n v="0"/>
  </r>
  <r>
    <d v="2020-11-11T00:00:00"/>
    <n v="11"/>
    <x v="1"/>
    <x v="7"/>
    <x v="0"/>
    <x v="1"/>
    <n v="4784.5045"/>
  </r>
  <r>
    <d v="2020-11-11T00:00:00"/>
    <n v="11"/>
    <x v="1"/>
    <x v="7"/>
    <x v="0"/>
    <x v="2"/>
    <n v="0"/>
  </r>
  <r>
    <d v="2020-11-12T00:00:00"/>
    <n v="11"/>
    <x v="1"/>
    <x v="0"/>
    <x v="0"/>
    <x v="0"/>
    <n v="639179.01450000005"/>
  </r>
  <r>
    <d v="2020-11-12T00:00:00"/>
    <n v="11"/>
    <x v="1"/>
    <x v="0"/>
    <x v="0"/>
    <x v="1"/>
    <n v="1501.6369999999999"/>
  </r>
  <r>
    <d v="2020-11-12T00:00:00"/>
    <n v="11"/>
    <x v="1"/>
    <x v="0"/>
    <x v="0"/>
    <x v="2"/>
    <n v="28649.223399999999"/>
  </r>
  <r>
    <d v="2020-11-12T00:00:00"/>
    <n v="11"/>
    <x v="1"/>
    <x v="1"/>
    <x v="0"/>
    <x v="0"/>
    <n v="44254.3105"/>
  </r>
  <r>
    <d v="2020-11-12T00:00:00"/>
    <n v="11"/>
    <x v="1"/>
    <x v="1"/>
    <x v="0"/>
    <x v="1"/>
    <n v="628.29999999999995"/>
  </r>
  <r>
    <d v="2020-11-12T00:00:00"/>
    <n v="11"/>
    <x v="1"/>
    <x v="1"/>
    <x v="0"/>
    <x v="2"/>
    <n v="10831.892"/>
  </r>
  <r>
    <d v="2020-11-12T00:00:00"/>
    <n v="11"/>
    <x v="1"/>
    <x v="2"/>
    <x v="0"/>
    <x v="0"/>
    <n v="3032819.8075000001"/>
  </r>
  <r>
    <d v="2020-11-12T00:00:00"/>
    <n v="11"/>
    <x v="1"/>
    <x v="2"/>
    <x v="0"/>
    <x v="1"/>
    <n v="4319.5625"/>
  </r>
  <r>
    <d v="2020-11-12T00:00:00"/>
    <n v="11"/>
    <x v="1"/>
    <x v="2"/>
    <x v="0"/>
    <x v="2"/>
    <n v="77798.562967150006"/>
  </r>
  <r>
    <d v="2020-11-12T00:00:00"/>
    <n v="11"/>
    <x v="1"/>
    <x v="3"/>
    <x v="0"/>
    <x v="0"/>
    <n v="242913.34599999999"/>
  </r>
  <r>
    <d v="2020-11-12T00:00:00"/>
    <n v="11"/>
    <x v="1"/>
    <x v="3"/>
    <x v="0"/>
    <x v="1"/>
    <n v="1121.5155"/>
  </r>
  <r>
    <d v="2020-11-12T00:00:00"/>
    <n v="11"/>
    <x v="1"/>
    <x v="3"/>
    <x v="0"/>
    <x v="2"/>
    <n v="5362.006445"/>
  </r>
  <r>
    <d v="2020-11-12T00:00:00"/>
    <n v="11"/>
    <x v="1"/>
    <x v="4"/>
    <x v="2"/>
    <x v="0"/>
    <n v="906797.1165"/>
  </r>
  <r>
    <d v="2020-11-12T00:00:00"/>
    <n v="11"/>
    <x v="1"/>
    <x v="4"/>
    <x v="2"/>
    <x v="1"/>
    <n v="885.90300000000002"/>
  </r>
  <r>
    <d v="2020-11-12T00:00:00"/>
    <n v="11"/>
    <x v="1"/>
    <x v="4"/>
    <x v="2"/>
    <x v="2"/>
    <n v="28575.32495305"/>
  </r>
  <r>
    <d v="2020-11-12T00:00:00"/>
    <n v="11"/>
    <x v="1"/>
    <x v="5"/>
    <x v="0"/>
    <x v="0"/>
    <n v="216163.47349999999"/>
  </r>
  <r>
    <d v="2020-11-12T00:00:00"/>
    <n v="11"/>
    <x v="1"/>
    <x v="5"/>
    <x v="0"/>
    <x v="1"/>
    <n v="298.4425"/>
  </r>
  <r>
    <d v="2020-11-12T00:00:00"/>
    <n v="11"/>
    <x v="1"/>
    <x v="5"/>
    <x v="0"/>
    <x v="2"/>
    <n v="3079.9265999999998"/>
  </r>
  <r>
    <d v="2020-11-12T00:00:00"/>
    <n v="11"/>
    <x v="1"/>
    <x v="6"/>
    <x v="0"/>
    <x v="0"/>
    <n v="0"/>
  </r>
  <r>
    <d v="2020-11-12T00:00:00"/>
    <n v="11"/>
    <x v="1"/>
    <x v="6"/>
    <x v="0"/>
    <x v="1"/>
    <n v="0"/>
  </r>
  <r>
    <d v="2020-11-12T00:00:00"/>
    <n v="11"/>
    <x v="1"/>
    <x v="6"/>
    <x v="0"/>
    <x v="2"/>
    <n v="0"/>
  </r>
  <r>
    <d v="2020-11-12T00:00:00"/>
    <n v="11"/>
    <x v="1"/>
    <x v="7"/>
    <x v="0"/>
    <x v="0"/>
    <n v="0"/>
  </r>
  <r>
    <d v="2020-11-12T00:00:00"/>
    <n v="11"/>
    <x v="1"/>
    <x v="7"/>
    <x v="0"/>
    <x v="1"/>
    <n v="4618.0050000000001"/>
  </r>
  <r>
    <d v="2020-11-12T00:00:00"/>
    <n v="11"/>
    <x v="1"/>
    <x v="7"/>
    <x v="0"/>
    <x v="2"/>
    <n v="0"/>
  </r>
  <r>
    <d v="2020-11-13T00:00:00"/>
    <n v="11"/>
    <x v="1"/>
    <x v="0"/>
    <x v="0"/>
    <x v="0"/>
    <n v="607955.64599999995"/>
  </r>
  <r>
    <d v="2020-11-13T00:00:00"/>
    <n v="11"/>
    <x v="1"/>
    <x v="0"/>
    <x v="0"/>
    <x v="1"/>
    <n v="1539.335"/>
  </r>
  <r>
    <d v="2020-11-13T00:00:00"/>
    <n v="11"/>
    <x v="1"/>
    <x v="0"/>
    <x v="0"/>
    <x v="2"/>
    <n v="30886.09706"/>
  </r>
  <r>
    <d v="2020-11-13T00:00:00"/>
    <n v="11"/>
    <x v="1"/>
    <x v="1"/>
    <x v="0"/>
    <x v="0"/>
    <n v="25929.940999999999"/>
  </r>
  <r>
    <d v="2020-11-13T00:00:00"/>
    <n v="11"/>
    <x v="1"/>
    <x v="1"/>
    <x v="0"/>
    <x v="1"/>
    <n v="565.47"/>
  </r>
  <r>
    <d v="2020-11-13T00:00:00"/>
    <n v="11"/>
    <x v="1"/>
    <x v="1"/>
    <x v="0"/>
    <x v="2"/>
    <n v="10695.5509"/>
  </r>
  <r>
    <d v="2020-11-13T00:00:00"/>
    <n v="11"/>
    <x v="1"/>
    <x v="2"/>
    <x v="0"/>
    <x v="0"/>
    <n v="3565109.2845000001"/>
  </r>
  <r>
    <d v="2020-11-13T00:00:00"/>
    <n v="11"/>
    <x v="1"/>
    <x v="2"/>
    <x v="0"/>
    <x v="1"/>
    <n v="5315.4179999999997"/>
  </r>
  <r>
    <d v="2020-11-13T00:00:00"/>
    <n v="11"/>
    <x v="1"/>
    <x v="2"/>
    <x v="0"/>
    <x v="2"/>
    <n v="95128.088216000004"/>
  </r>
  <r>
    <d v="2020-11-13T00:00:00"/>
    <n v="11"/>
    <x v="1"/>
    <x v="3"/>
    <x v="0"/>
    <x v="0"/>
    <n v="215396.94750000001"/>
  </r>
  <r>
    <d v="2020-11-13T00:00:00"/>
    <n v="11"/>
    <x v="1"/>
    <x v="3"/>
    <x v="0"/>
    <x v="1"/>
    <n v="1064.9684999999999"/>
  </r>
  <r>
    <d v="2020-11-13T00:00:00"/>
    <n v="11"/>
    <x v="1"/>
    <x v="3"/>
    <x v="0"/>
    <x v="2"/>
    <n v="5381.0125200000002"/>
  </r>
  <r>
    <d v="2020-11-13T00:00:00"/>
    <n v="11"/>
    <x v="1"/>
    <x v="4"/>
    <x v="2"/>
    <x v="0"/>
    <n v="1109185.1125"/>
  </r>
  <r>
    <d v="2020-11-13T00:00:00"/>
    <n v="11"/>
    <x v="1"/>
    <x v="4"/>
    <x v="2"/>
    <x v="1"/>
    <n v="958.15750000000003"/>
  </r>
  <r>
    <d v="2020-11-13T00:00:00"/>
    <n v="11"/>
    <x v="1"/>
    <x v="4"/>
    <x v="2"/>
    <x v="2"/>
    <n v="30356.492623049999"/>
  </r>
  <r>
    <d v="2020-11-13T00:00:00"/>
    <n v="11"/>
    <x v="1"/>
    <x v="5"/>
    <x v="0"/>
    <x v="0"/>
    <n v="269631.80349999998"/>
  </r>
  <r>
    <d v="2020-11-13T00:00:00"/>
    <n v="11"/>
    <x v="1"/>
    <x v="5"/>
    <x v="0"/>
    <x v="1"/>
    <n v="292.15949999999998"/>
  </r>
  <r>
    <d v="2020-11-13T00:00:00"/>
    <n v="11"/>
    <x v="1"/>
    <x v="5"/>
    <x v="0"/>
    <x v="2"/>
    <n v="2720.5390000000002"/>
  </r>
  <r>
    <d v="2020-11-13T00:00:00"/>
    <n v="11"/>
    <x v="1"/>
    <x v="6"/>
    <x v="0"/>
    <x v="0"/>
    <n v="0"/>
  </r>
  <r>
    <d v="2020-11-13T00:00:00"/>
    <n v="11"/>
    <x v="1"/>
    <x v="6"/>
    <x v="0"/>
    <x v="1"/>
    <n v="3.1415000000000002"/>
  </r>
  <r>
    <d v="2020-11-13T00:00:00"/>
    <n v="11"/>
    <x v="1"/>
    <x v="6"/>
    <x v="0"/>
    <x v="2"/>
    <n v="47.122500000000002"/>
  </r>
  <r>
    <d v="2020-11-13T00:00:00"/>
    <n v="11"/>
    <x v="1"/>
    <x v="7"/>
    <x v="0"/>
    <x v="0"/>
    <n v="0"/>
  </r>
  <r>
    <d v="2020-11-13T00:00:00"/>
    <n v="11"/>
    <x v="1"/>
    <x v="7"/>
    <x v="0"/>
    <x v="1"/>
    <n v="5048.3905000000004"/>
  </r>
  <r>
    <d v="2020-11-13T00:00:00"/>
    <n v="11"/>
    <x v="1"/>
    <x v="7"/>
    <x v="0"/>
    <x v="2"/>
    <n v="0"/>
  </r>
  <r>
    <d v="2020-11-14T00:00:00"/>
    <n v="11"/>
    <x v="1"/>
    <x v="0"/>
    <x v="0"/>
    <x v="0"/>
    <n v="855424.16700000002"/>
  </r>
  <r>
    <d v="2020-11-14T00:00:00"/>
    <n v="11"/>
    <x v="1"/>
    <x v="0"/>
    <x v="0"/>
    <x v="1"/>
    <n v="2525.7660000000001"/>
  </r>
  <r>
    <d v="2020-11-14T00:00:00"/>
    <n v="11"/>
    <x v="1"/>
    <x v="0"/>
    <x v="0"/>
    <x v="2"/>
    <n v="38088.394204999997"/>
  </r>
  <r>
    <d v="2020-11-14T00:00:00"/>
    <n v="11"/>
    <x v="1"/>
    <x v="1"/>
    <x v="0"/>
    <x v="0"/>
    <n v="33818.247499999998"/>
  </r>
  <r>
    <d v="2020-11-14T00:00:00"/>
    <n v="11"/>
    <x v="1"/>
    <x v="1"/>
    <x v="0"/>
    <x v="1"/>
    <n v="750.81849999999997"/>
  </r>
  <r>
    <d v="2020-11-14T00:00:00"/>
    <n v="11"/>
    <x v="1"/>
    <x v="1"/>
    <x v="0"/>
    <x v="2"/>
    <n v="13781.948990000001"/>
  </r>
  <r>
    <d v="2020-11-14T00:00:00"/>
    <n v="11"/>
    <x v="1"/>
    <x v="2"/>
    <x v="0"/>
    <x v="0"/>
    <n v="3824713.42"/>
  </r>
  <r>
    <d v="2020-11-14T00:00:00"/>
    <n v="11"/>
    <x v="1"/>
    <x v="2"/>
    <x v="0"/>
    <x v="1"/>
    <n v="5635.8509999999997"/>
  </r>
  <r>
    <d v="2020-11-14T00:00:00"/>
    <n v="11"/>
    <x v="1"/>
    <x v="2"/>
    <x v="0"/>
    <x v="2"/>
    <n v="114944.15218265"/>
  </r>
  <r>
    <d v="2020-11-14T00:00:00"/>
    <n v="11"/>
    <x v="1"/>
    <x v="3"/>
    <x v="0"/>
    <x v="0"/>
    <n v="245118.679"/>
  </r>
  <r>
    <d v="2020-11-14T00:00:00"/>
    <n v="11"/>
    <x v="1"/>
    <x v="3"/>
    <x v="0"/>
    <x v="1"/>
    <n v="1181.204"/>
  </r>
  <r>
    <d v="2020-11-14T00:00:00"/>
    <n v="11"/>
    <x v="1"/>
    <x v="3"/>
    <x v="0"/>
    <x v="2"/>
    <n v="5710.4930400000003"/>
  </r>
  <r>
    <d v="2020-11-14T00:00:00"/>
    <n v="11"/>
    <x v="1"/>
    <x v="4"/>
    <x v="2"/>
    <x v="0"/>
    <n v="1731855.5445000001"/>
  </r>
  <r>
    <d v="2020-11-14T00:00:00"/>
    <n v="11"/>
    <x v="1"/>
    <x v="4"/>
    <x v="2"/>
    <x v="1"/>
    <n v="1495.354"/>
  </r>
  <r>
    <d v="2020-11-14T00:00:00"/>
    <n v="11"/>
    <x v="1"/>
    <x v="4"/>
    <x v="2"/>
    <x v="2"/>
    <n v="45144.184984300002"/>
  </r>
  <r>
    <d v="2020-11-14T00:00:00"/>
    <n v="11"/>
    <x v="1"/>
    <x v="5"/>
    <x v="0"/>
    <x v="0"/>
    <n v="347229.995"/>
  </r>
  <r>
    <d v="2020-11-14T00:00:00"/>
    <n v="11"/>
    <x v="1"/>
    <x v="5"/>
    <x v="0"/>
    <x v="1"/>
    <n v="600.02650000000006"/>
  </r>
  <r>
    <d v="2020-11-14T00:00:00"/>
    <n v="11"/>
    <x v="1"/>
    <x v="5"/>
    <x v="0"/>
    <x v="2"/>
    <n v="4613.6068999999998"/>
  </r>
  <r>
    <d v="2020-11-14T00:00:00"/>
    <n v="11"/>
    <x v="1"/>
    <x v="6"/>
    <x v="0"/>
    <x v="0"/>
    <n v="0"/>
  </r>
  <r>
    <d v="2020-11-14T00:00:00"/>
    <n v="11"/>
    <x v="1"/>
    <x v="6"/>
    <x v="0"/>
    <x v="1"/>
    <n v="3.1415000000000002"/>
  </r>
  <r>
    <d v="2020-11-14T00:00:00"/>
    <n v="11"/>
    <x v="1"/>
    <x v="6"/>
    <x v="0"/>
    <x v="2"/>
    <n v="0"/>
  </r>
  <r>
    <d v="2020-11-14T00:00:00"/>
    <n v="11"/>
    <x v="1"/>
    <x v="7"/>
    <x v="0"/>
    <x v="0"/>
    <n v="0"/>
  </r>
  <r>
    <d v="2020-11-14T00:00:00"/>
    <n v="11"/>
    <x v="1"/>
    <x v="7"/>
    <x v="0"/>
    <x v="1"/>
    <n v="6835.9040000000005"/>
  </r>
  <r>
    <d v="2020-11-14T00:00:00"/>
    <n v="11"/>
    <x v="1"/>
    <x v="7"/>
    <x v="0"/>
    <x v="2"/>
    <n v="0"/>
  </r>
  <r>
    <d v="2020-11-15T00:00:00"/>
    <n v="11"/>
    <x v="1"/>
    <x v="0"/>
    <x v="0"/>
    <x v="0"/>
    <n v="929318.53"/>
  </r>
  <r>
    <d v="2020-11-15T00:00:00"/>
    <n v="11"/>
    <x v="1"/>
    <x v="0"/>
    <x v="0"/>
    <x v="1"/>
    <n v="3084.953"/>
  </r>
  <r>
    <d v="2020-11-15T00:00:00"/>
    <n v="11"/>
    <x v="1"/>
    <x v="0"/>
    <x v="0"/>
    <x v="2"/>
    <n v="38487.773099999999"/>
  </r>
  <r>
    <d v="2020-11-15T00:00:00"/>
    <n v="11"/>
    <x v="1"/>
    <x v="1"/>
    <x v="0"/>
    <x v="0"/>
    <n v="51919.570500000002"/>
  </r>
  <r>
    <d v="2020-11-15T00:00:00"/>
    <n v="11"/>
    <x v="1"/>
    <x v="1"/>
    <x v="0"/>
    <x v="1"/>
    <n v="807.3655"/>
  </r>
  <r>
    <d v="2020-11-15T00:00:00"/>
    <n v="11"/>
    <x v="1"/>
    <x v="1"/>
    <x v="0"/>
    <x v="2"/>
    <n v="13257.00434"/>
  </r>
  <r>
    <d v="2020-11-15T00:00:00"/>
    <n v="11"/>
    <x v="1"/>
    <x v="2"/>
    <x v="0"/>
    <x v="0"/>
    <n v="4162412.1039999998"/>
  </r>
  <r>
    <d v="2020-11-15T00:00:00"/>
    <n v="11"/>
    <x v="1"/>
    <x v="2"/>
    <x v="0"/>
    <x v="1"/>
    <n v="6867.3190000000004"/>
  </r>
  <r>
    <d v="2020-11-15T00:00:00"/>
    <n v="11"/>
    <x v="1"/>
    <x v="2"/>
    <x v="0"/>
    <x v="2"/>
    <n v="110550.75123835"/>
  </r>
  <r>
    <d v="2020-11-15T00:00:00"/>
    <n v="11"/>
    <x v="1"/>
    <x v="3"/>
    <x v="0"/>
    <x v="0"/>
    <n v="238754"/>
  </r>
  <r>
    <d v="2020-11-15T00:00:00"/>
    <n v="11"/>
    <x v="1"/>
    <x v="3"/>
    <x v="0"/>
    <x v="1"/>
    <n v="1288.0150000000001"/>
  </r>
  <r>
    <d v="2020-11-15T00:00:00"/>
    <n v="11"/>
    <x v="1"/>
    <x v="3"/>
    <x v="0"/>
    <x v="2"/>
    <n v="6090.4574650000004"/>
  </r>
  <r>
    <d v="2020-11-15T00:00:00"/>
    <n v="11"/>
    <x v="1"/>
    <x v="4"/>
    <x v="2"/>
    <x v="0"/>
    <n v="2073635.037"/>
  </r>
  <r>
    <d v="2020-11-15T00:00:00"/>
    <n v="11"/>
    <x v="1"/>
    <x v="4"/>
    <x v="2"/>
    <x v="1"/>
    <n v="1671.278"/>
  </r>
  <r>
    <d v="2020-11-15T00:00:00"/>
    <n v="11"/>
    <x v="1"/>
    <x v="4"/>
    <x v="2"/>
    <x v="2"/>
    <n v="62419.181961050002"/>
  </r>
  <r>
    <d v="2020-11-15T00:00:00"/>
    <n v="11"/>
    <x v="1"/>
    <x v="5"/>
    <x v="0"/>
    <x v="0"/>
    <n v="371190.21549999999"/>
  </r>
  <r>
    <d v="2020-11-15T00:00:00"/>
    <n v="11"/>
    <x v="1"/>
    <x v="5"/>
    <x v="0"/>
    <x v="1"/>
    <n v="738.25250000000005"/>
  </r>
  <r>
    <d v="2020-11-15T00:00:00"/>
    <n v="11"/>
    <x v="1"/>
    <x v="5"/>
    <x v="0"/>
    <x v="2"/>
    <n v="6245.3019999999997"/>
  </r>
  <r>
    <d v="2020-11-15T00:00:00"/>
    <n v="11"/>
    <x v="1"/>
    <x v="6"/>
    <x v="0"/>
    <x v="0"/>
    <n v="0"/>
  </r>
  <r>
    <d v="2020-11-15T00:00:00"/>
    <n v="11"/>
    <x v="1"/>
    <x v="6"/>
    <x v="0"/>
    <x v="1"/>
    <n v="0"/>
  </r>
  <r>
    <d v="2020-11-15T00:00:00"/>
    <n v="11"/>
    <x v="1"/>
    <x v="6"/>
    <x v="0"/>
    <x v="2"/>
    <n v="0"/>
  </r>
  <r>
    <d v="2020-11-15T00:00:00"/>
    <n v="11"/>
    <x v="1"/>
    <x v="7"/>
    <x v="0"/>
    <x v="0"/>
    <n v="0"/>
  </r>
  <r>
    <d v="2020-11-15T00:00:00"/>
    <n v="11"/>
    <x v="1"/>
    <x v="7"/>
    <x v="0"/>
    <x v="1"/>
    <n v="6452.6409999999996"/>
  </r>
  <r>
    <d v="2020-11-15T00:00:00"/>
    <n v="11"/>
    <x v="1"/>
    <x v="7"/>
    <x v="0"/>
    <x v="2"/>
    <n v="0"/>
  </r>
  <r>
    <d v="2020-11-16T00:00:00"/>
    <n v="11"/>
    <x v="1"/>
    <x v="0"/>
    <x v="0"/>
    <x v="0"/>
    <n v="915338.85499999998"/>
  </r>
  <r>
    <d v="2020-11-16T00:00:00"/>
    <n v="11"/>
    <x v="1"/>
    <x v="0"/>
    <x v="0"/>
    <x v="1"/>
    <n v="2283.8705"/>
  </r>
  <r>
    <d v="2020-11-16T00:00:00"/>
    <n v="11"/>
    <x v="1"/>
    <x v="0"/>
    <x v="0"/>
    <x v="2"/>
    <n v="35212.947840000001"/>
  </r>
  <r>
    <d v="2020-11-16T00:00:00"/>
    <n v="11"/>
    <x v="1"/>
    <x v="1"/>
    <x v="0"/>
    <x v="0"/>
    <n v="50562.442499999997"/>
  </r>
  <r>
    <d v="2020-11-16T00:00:00"/>
    <n v="11"/>
    <x v="1"/>
    <x v="1"/>
    <x v="0"/>
    <x v="1"/>
    <n v="791.65800000000002"/>
  </r>
  <r>
    <d v="2020-11-16T00:00:00"/>
    <n v="11"/>
    <x v="1"/>
    <x v="1"/>
    <x v="0"/>
    <x v="2"/>
    <n v="12357.435815000001"/>
  </r>
  <r>
    <d v="2020-11-16T00:00:00"/>
    <n v="11"/>
    <x v="1"/>
    <x v="2"/>
    <x v="0"/>
    <x v="0"/>
    <n v="3508502.5959999999"/>
  </r>
  <r>
    <d v="2020-11-16T00:00:00"/>
    <n v="11"/>
    <x v="1"/>
    <x v="2"/>
    <x v="0"/>
    <x v="1"/>
    <n v="5538.4645"/>
  </r>
  <r>
    <d v="2020-11-16T00:00:00"/>
    <n v="11"/>
    <x v="1"/>
    <x v="2"/>
    <x v="0"/>
    <x v="2"/>
    <n v="86404.176958349999"/>
  </r>
  <r>
    <d v="2020-11-16T00:00:00"/>
    <n v="11"/>
    <x v="1"/>
    <x v="3"/>
    <x v="0"/>
    <x v="0"/>
    <n v="228691.77549999999"/>
  </r>
  <r>
    <d v="2020-11-16T00:00:00"/>
    <n v="11"/>
    <x v="1"/>
    <x v="3"/>
    <x v="0"/>
    <x v="1"/>
    <n v="1083.8175000000001"/>
  </r>
  <r>
    <d v="2020-11-16T00:00:00"/>
    <n v="11"/>
    <x v="1"/>
    <x v="3"/>
    <x v="0"/>
    <x v="2"/>
    <n v="5280.5473499999998"/>
  </r>
  <r>
    <d v="2020-11-16T00:00:00"/>
    <n v="11"/>
    <x v="1"/>
    <x v="4"/>
    <x v="2"/>
    <x v="0"/>
    <n v="2312275.943"/>
  </r>
  <r>
    <d v="2020-11-16T00:00:00"/>
    <n v="11"/>
    <x v="1"/>
    <x v="4"/>
    <x v="2"/>
    <x v="1"/>
    <n v="1771.806"/>
  </r>
  <r>
    <d v="2020-11-16T00:00:00"/>
    <n v="11"/>
    <x v="1"/>
    <x v="4"/>
    <x v="2"/>
    <x v="2"/>
    <n v="59315.37304975"/>
  </r>
  <r>
    <d v="2020-11-16T00:00:00"/>
    <n v="11"/>
    <x v="1"/>
    <x v="5"/>
    <x v="0"/>
    <x v="0"/>
    <n v="232203.9725"/>
  </r>
  <r>
    <d v="2020-11-16T00:00:00"/>
    <n v="11"/>
    <x v="1"/>
    <x v="5"/>
    <x v="0"/>
    <x v="1"/>
    <n v="606.30949999999996"/>
  </r>
  <r>
    <d v="2020-11-16T00:00:00"/>
    <n v="11"/>
    <x v="1"/>
    <x v="5"/>
    <x v="0"/>
    <x v="2"/>
    <n v="4866.1835000000001"/>
  </r>
  <r>
    <d v="2020-11-16T00:00:00"/>
    <n v="11"/>
    <x v="1"/>
    <x v="6"/>
    <x v="0"/>
    <x v="0"/>
    <n v="0"/>
  </r>
  <r>
    <d v="2020-11-16T00:00:00"/>
    <n v="11"/>
    <x v="1"/>
    <x v="6"/>
    <x v="0"/>
    <x v="1"/>
    <n v="3.1415000000000002"/>
  </r>
  <r>
    <d v="2020-11-16T00:00:00"/>
    <n v="11"/>
    <x v="1"/>
    <x v="6"/>
    <x v="0"/>
    <x v="2"/>
    <n v="0"/>
  </r>
  <r>
    <d v="2020-11-16T00:00:00"/>
    <n v="11"/>
    <x v="1"/>
    <x v="7"/>
    <x v="0"/>
    <x v="0"/>
    <n v="0"/>
  </r>
  <r>
    <d v="2020-11-16T00:00:00"/>
    <n v="11"/>
    <x v="1"/>
    <x v="7"/>
    <x v="0"/>
    <x v="1"/>
    <n v="5406.5214999999998"/>
  </r>
  <r>
    <d v="2020-11-16T00:00:00"/>
    <n v="11"/>
    <x v="1"/>
    <x v="7"/>
    <x v="0"/>
    <x v="2"/>
    <n v="0"/>
  </r>
  <r>
    <d v="2020-11-17T00:00:00"/>
    <n v="11"/>
    <x v="1"/>
    <x v="0"/>
    <x v="0"/>
    <x v="0"/>
    <n v="1006652.8355"/>
  </r>
  <r>
    <d v="2020-11-17T00:00:00"/>
    <n v="11"/>
    <x v="1"/>
    <x v="0"/>
    <x v="0"/>
    <x v="1"/>
    <n v="2296.4364999999998"/>
  </r>
  <r>
    <d v="2020-11-17T00:00:00"/>
    <n v="11"/>
    <x v="1"/>
    <x v="0"/>
    <x v="0"/>
    <x v="2"/>
    <n v="38248.547874999997"/>
  </r>
  <r>
    <d v="2020-11-17T00:00:00"/>
    <n v="11"/>
    <x v="1"/>
    <x v="1"/>
    <x v="0"/>
    <x v="0"/>
    <n v="59232.982499999998"/>
  </r>
  <r>
    <d v="2020-11-17T00:00:00"/>
    <n v="11"/>
    <x v="1"/>
    <x v="1"/>
    <x v="0"/>
    <x v="1"/>
    <n v="791.65800000000002"/>
  </r>
  <r>
    <d v="2020-11-17T00:00:00"/>
    <n v="11"/>
    <x v="1"/>
    <x v="1"/>
    <x v="0"/>
    <x v="2"/>
    <n v="12170.642225"/>
  </r>
  <r>
    <d v="2020-11-17T00:00:00"/>
    <n v="11"/>
    <x v="1"/>
    <x v="2"/>
    <x v="0"/>
    <x v="0"/>
    <n v="3018730.18"/>
  </r>
  <r>
    <d v="2020-11-17T00:00:00"/>
    <n v="11"/>
    <x v="1"/>
    <x v="2"/>
    <x v="0"/>
    <x v="1"/>
    <n v="5045.2489999999998"/>
  </r>
  <r>
    <d v="2020-11-17T00:00:00"/>
    <n v="11"/>
    <x v="1"/>
    <x v="2"/>
    <x v="0"/>
    <x v="2"/>
    <n v="74016.010047899996"/>
  </r>
  <r>
    <d v="2020-11-17T00:00:00"/>
    <n v="11"/>
    <x v="1"/>
    <x v="3"/>
    <x v="0"/>
    <x v="0"/>
    <n v="201662.3095"/>
  </r>
  <r>
    <d v="2020-11-17T00:00:00"/>
    <n v="11"/>
    <x v="1"/>
    <x v="3"/>
    <x v="0"/>
    <x v="1"/>
    <n v="914.17650000000003"/>
  </r>
  <r>
    <d v="2020-11-17T00:00:00"/>
    <n v="11"/>
    <x v="1"/>
    <x v="3"/>
    <x v="0"/>
    <x v="2"/>
    <n v="5027.4366950000003"/>
  </r>
  <r>
    <d v="2020-11-17T00:00:00"/>
    <n v="11"/>
    <x v="1"/>
    <x v="4"/>
    <x v="2"/>
    <x v="0"/>
    <n v="3020904.0980000002"/>
  </r>
  <r>
    <d v="2020-11-17T00:00:00"/>
    <n v="11"/>
    <x v="1"/>
    <x v="4"/>
    <x v="2"/>
    <x v="1"/>
    <n v="2309.0025000000001"/>
  </r>
  <r>
    <d v="2020-11-17T00:00:00"/>
    <n v="11"/>
    <x v="1"/>
    <x v="4"/>
    <x v="2"/>
    <x v="2"/>
    <n v="81504.597742600003"/>
  </r>
  <r>
    <d v="2020-11-17T00:00:00"/>
    <n v="11"/>
    <x v="1"/>
    <x v="5"/>
    <x v="0"/>
    <x v="0"/>
    <n v="203022.579"/>
  </r>
  <r>
    <d v="2020-11-17T00:00:00"/>
    <n v="11"/>
    <x v="1"/>
    <x v="5"/>
    <x v="0"/>
    <x v="1"/>
    <n v="461.8005"/>
  </r>
  <r>
    <d v="2020-11-17T00:00:00"/>
    <n v="11"/>
    <x v="1"/>
    <x v="5"/>
    <x v="0"/>
    <x v="2"/>
    <n v="4378.6226999999999"/>
  </r>
  <r>
    <d v="2020-11-17T00:00:00"/>
    <n v="11"/>
    <x v="1"/>
    <x v="6"/>
    <x v="0"/>
    <x v="0"/>
    <n v="0"/>
  </r>
  <r>
    <d v="2020-11-17T00:00:00"/>
    <n v="11"/>
    <x v="1"/>
    <x v="6"/>
    <x v="0"/>
    <x v="1"/>
    <n v="0"/>
  </r>
  <r>
    <d v="2020-11-17T00:00:00"/>
    <n v="11"/>
    <x v="1"/>
    <x v="6"/>
    <x v="0"/>
    <x v="2"/>
    <n v="0"/>
  </r>
  <r>
    <d v="2020-11-17T00:00:00"/>
    <n v="11"/>
    <x v="1"/>
    <x v="7"/>
    <x v="0"/>
    <x v="0"/>
    <n v="0"/>
  </r>
  <r>
    <d v="2020-11-17T00:00:00"/>
    <n v="11"/>
    <x v="1"/>
    <x v="7"/>
    <x v="0"/>
    <x v="1"/>
    <n v="5500.7664999999997"/>
  </r>
  <r>
    <d v="2020-11-17T00:00:00"/>
    <n v="11"/>
    <x v="1"/>
    <x v="7"/>
    <x v="0"/>
    <x v="2"/>
    <n v="0"/>
  </r>
  <r>
    <d v="2020-11-18T00:00:00"/>
    <n v="11"/>
    <x v="1"/>
    <x v="0"/>
    <x v="0"/>
    <x v="0"/>
    <n v="617342.44799999997"/>
  </r>
  <r>
    <d v="2020-11-18T00:00:00"/>
    <n v="11"/>
    <x v="1"/>
    <x v="0"/>
    <x v="0"/>
    <x v="1"/>
    <n v="1737.2494999999999"/>
  </r>
  <r>
    <d v="2020-11-18T00:00:00"/>
    <n v="11"/>
    <x v="1"/>
    <x v="0"/>
    <x v="0"/>
    <x v="2"/>
    <n v="27603.292389999999"/>
  </r>
  <r>
    <d v="2020-11-18T00:00:00"/>
    <n v="11"/>
    <x v="1"/>
    <x v="1"/>
    <x v="0"/>
    <x v="0"/>
    <n v="44851.195500000002"/>
  </r>
  <r>
    <d v="2020-11-18T00:00:00"/>
    <n v="11"/>
    <x v="1"/>
    <x v="1"/>
    <x v="0"/>
    <x v="1"/>
    <n v="873.33699999999999"/>
  </r>
  <r>
    <d v="2020-11-18T00:00:00"/>
    <n v="11"/>
    <x v="1"/>
    <x v="1"/>
    <x v="0"/>
    <x v="2"/>
    <n v="16670.715315000001"/>
  </r>
  <r>
    <d v="2020-11-18T00:00:00"/>
    <n v="11"/>
    <x v="1"/>
    <x v="2"/>
    <x v="0"/>
    <x v="0"/>
    <n v="2454347.139"/>
  </r>
  <r>
    <d v="2020-11-18T00:00:00"/>
    <n v="11"/>
    <x v="1"/>
    <x v="2"/>
    <x v="0"/>
    <x v="1"/>
    <n v="4087.0915"/>
  </r>
  <r>
    <d v="2020-11-18T00:00:00"/>
    <n v="11"/>
    <x v="1"/>
    <x v="2"/>
    <x v="0"/>
    <x v="2"/>
    <n v="68346.016911750005"/>
  </r>
  <r>
    <d v="2020-11-18T00:00:00"/>
    <n v="11"/>
    <x v="1"/>
    <x v="3"/>
    <x v="0"/>
    <x v="0"/>
    <n v="223778.46950000001"/>
  </r>
  <r>
    <d v="2020-11-18T00:00:00"/>
    <n v="11"/>
    <x v="1"/>
    <x v="3"/>
    <x v="0"/>
    <x v="1"/>
    <n v="1052.4024999999999"/>
  </r>
  <r>
    <d v="2020-11-18T00:00:00"/>
    <n v="11"/>
    <x v="1"/>
    <x v="3"/>
    <x v="0"/>
    <x v="2"/>
    <n v="5538.9357250000003"/>
  </r>
  <r>
    <d v="2020-11-18T00:00:00"/>
    <n v="11"/>
    <x v="1"/>
    <x v="4"/>
    <x v="2"/>
    <x v="0"/>
    <n v="1967797.902"/>
  </r>
  <r>
    <d v="2020-11-18T00:00:00"/>
    <n v="11"/>
    <x v="1"/>
    <x v="4"/>
    <x v="2"/>
    <x v="1"/>
    <n v="1894.3244999999999"/>
  </r>
  <r>
    <d v="2020-11-18T00:00:00"/>
    <n v="11"/>
    <x v="1"/>
    <x v="4"/>
    <x v="2"/>
    <x v="2"/>
    <n v="62837.929460150001"/>
  </r>
  <r>
    <d v="2020-11-18T00:00:00"/>
    <n v="11"/>
    <x v="1"/>
    <x v="5"/>
    <x v="0"/>
    <x v="0"/>
    <n v="165688.99299999999"/>
  </r>
  <r>
    <d v="2020-11-18T00:00:00"/>
    <n v="11"/>
    <x v="1"/>
    <x v="5"/>
    <x v="0"/>
    <x v="1"/>
    <n v="332.99900000000002"/>
  </r>
  <r>
    <d v="2020-11-18T00:00:00"/>
    <n v="11"/>
    <x v="1"/>
    <x v="5"/>
    <x v="0"/>
    <x v="2"/>
    <n v="3414.1822000000002"/>
  </r>
  <r>
    <d v="2020-11-18T00:00:00"/>
    <n v="11"/>
    <x v="1"/>
    <x v="6"/>
    <x v="0"/>
    <x v="0"/>
    <n v="0"/>
  </r>
  <r>
    <d v="2020-11-18T00:00:00"/>
    <n v="11"/>
    <x v="1"/>
    <x v="6"/>
    <x v="0"/>
    <x v="1"/>
    <n v="3.1415000000000002"/>
  </r>
  <r>
    <d v="2020-11-18T00:00:00"/>
    <n v="11"/>
    <x v="1"/>
    <x v="6"/>
    <x v="0"/>
    <x v="2"/>
    <n v="0"/>
  </r>
  <r>
    <d v="2020-11-18T00:00:00"/>
    <n v="11"/>
    <x v="1"/>
    <x v="7"/>
    <x v="0"/>
    <x v="0"/>
    <n v="0"/>
  </r>
  <r>
    <d v="2020-11-18T00:00:00"/>
    <n v="11"/>
    <x v="1"/>
    <x v="7"/>
    <x v="0"/>
    <x v="1"/>
    <n v="5877.7465000000002"/>
  </r>
  <r>
    <d v="2020-11-18T00:00:00"/>
    <n v="11"/>
    <x v="1"/>
    <x v="7"/>
    <x v="0"/>
    <x v="2"/>
    <n v="0"/>
  </r>
  <r>
    <d v="2020-11-19T00:00:00"/>
    <n v="11"/>
    <x v="1"/>
    <x v="0"/>
    <x v="0"/>
    <x v="0"/>
    <n v="670235.8835"/>
  </r>
  <r>
    <d v="2020-11-19T00:00:00"/>
    <n v="11"/>
    <x v="1"/>
    <x v="0"/>
    <x v="0"/>
    <x v="1"/>
    <n v="2045.1165000000001"/>
  </r>
  <r>
    <d v="2020-11-19T00:00:00"/>
    <n v="11"/>
    <x v="1"/>
    <x v="0"/>
    <x v="0"/>
    <x v="2"/>
    <n v="26749.244200000001"/>
  </r>
  <r>
    <d v="2020-11-19T00:00:00"/>
    <n v="11"/>
    <x v="1"/>
    <x v="1"/>
    <x v="0"/>
    <x v="0"/>
    <n v="57671.656999999999"/>
  </r>
  <r>
    <d v="2020-11-19T00:00:00"/>
    <n v="11"/>
    <x v="1"/>
    <x v="1"/>
    <x v="0"/>
    <x v="1"/>
    <n v="757.10149999999999"/>
  </r>
  <r>
    <d v="2020-11-19T00:00:00"/>
    <n v="11"/>
    <x v="1"/>
    <x v="1"/>
    <x v="0"/>
    <x v="2"/>
    <n v="22037.05703"/>
  </r>
  <r>
    <d v="2020-11-19T00:00:00"/>
    <n v="11"/>
    <x v="1"/>
    <x v="2"/>
    <x v="0"/>
    <x v="0"/>
    <n v="1911385.9865000001"/>
  </r>
  <r>
    <d v="2020-11-19T00:00:00"/>
    <n v="11"/>
    <x v="1"/>
    <x v="2"/>
    <x v="0"/>
    <x v="1"/>
    <n v="3091.2359999999999"/>
  </r>
  <r>
    <d v="2020-11-19T00:00:00"/>
    <n v="11"/>
    <x v="1"/>
    <x v="2"/>
    <x v="0"/>
    <x v="2"/>
    <n v="62240.202538149999"/>
  </r>
  <r>
    <d v="2020-11-19T00:00:00"/>
    <n v="11"/>
    <x v="1"/>
    <x v="3"/>
    <x v="0"/>
    <x v="0"/>
    <n v="199262.2035"/>
  </r>
  <r>
    <d v="2020-11-19T00:00:00"/>
    <n v="11"/>
    <x v="1"/>
    <x v="3"/>
    <x v="0"/>
    <x v="1"/>
    <n v="1005.28"/>
  </r>
  <r>
    <d v="2020-11-19T00:00:00"/>
    <n v="11"/>
    <x v="1"/>
    <x v="3"/>
    <x v="0"/>
    <x v="2"/>
    <n v="5712.0323749999998"/>
  </r>
  <r>
    <d v="2020-11-19T00:00:00"/>
    <n v="11"/>
    <x v="1"/>
    <x v="4"/>
    <x v="2"/>
    <x v="0"/>
    <n v="1597286.2505000001"/>
  </r>
  <r>
    <d v="2020-11-19T00:00:00"/>
    <n v="11"/>
    <x v="1"/>
    <x v="4"/>
    <x v="2"/>
    <x v="1"/>
    <n v="1288.0150000000001"/>
  </r>
  <r>
    <d v="2020-11-19T00:00:00"/>
    <n v="11"/>
    <x v="1"/>
    <x v="4"/>
    <x v="2"/>
    <x v="2"/>
    <n v="54085.531080499997"/>
  </r>
  <r>
    <d v="2020-11-19T00:00:00"/>
    <n v="11"/>
    <x v="1"/>
    <x v="5"/>
    <x v="0"/>
    <x v="0"/>
    <n v="132467.6305"/>
  </r>
  <r>
    <d v="2020-11-19T00:00:00"/>
    <n v="11"/>
    <x v="1"/>
    <x v="5"/>
    <x v="0"/>
    <x v="1"/>
    <n v="197.9145"/>
  </r>
  <r>
    <d v="2020-11-19T00:00:00"/>
    <n v="11"/>
    <x v="1"/>
    <x v="5"/>
    <x v="0"/>
    <x v="2"/>
    <n v="2200.3065999999999"/>
  </r>
  <r>
    <d v="2020-11-19T00:00:00"/>
    <n v="11"/>
    <x v="1"/>
    <x v="6"/>
    <x v="0"/>
    <x v="0"/>
    <n v="0"/>
  </r>
  <r>
    <d v="2020-11-19T00:00:00"/>
    <n v="11"/>
    <x v="1"/>
    <x v="6"/>
    <x v="0"/>
    <x v="1"/>
    <n v="0"/>
  </r>
  <r>
    <d v="2020-11-19T00:00:00"/>
    <n v="11"/>
    <x v="1"/>
    <x v="6"/>
    <x v="0"/>
    <x v="2"/>
    <n v="0"/>
  </r>
  <r>
    <d v="2020-11-19T00:00:00"/>
    <n v="11"/>
    <x v="1"/>
    <x v="7"/>
    <x v="0"/>
    <x v="0"/>
    <n v="0"/>
  </r>
  <r>
    <d v="2020-11-19T00:00:00"/>
    <n v="11"/>
    <x v="1"/>
    <x v="7"/>
    <x v="0"/>
    <x v="1"/>
    <n v="4756.2309999999998"/>
  </r>
  <r>
    <d v="2020-11-19T00:00:00"/>
    <n v="11"/>
    <x v="1"/>
    <x v="7"/>
    <x v="0"/>
    <x v="2"/>
    <n v="0"/>
  </r>
  <r>
    <d v="2020-11-20T00:00:00"/>
    <n v="11"/>
    <x v="1"/>
    <x v="0"/>
    <x v="0"/>
    <x v="0"/>
    <n v="615360.16150000005"/>
  </r>
  <r>
    <d v="2020-11-20T00:00:00"/>
    <n v="11"/>
    <x v="1"/>
    <x v="0"/>
    <x v="0"/>
    <x v="1"/>
    <n v="2221.0405000000001"/>
  </r>
  <r>
    <d v="2020-11-20T00:00:00"/>
    <n v="11"/>
    <x v="1"/>
    <x v="0"/>
    <x v="0"/>
    <x v="2"/>
    <n v="25411.939064999999"/>
  </r>
  <r>
    <d v="2020-11-20T00:00:00"/>
    <n v="11"/>
    <x v="1"/>
    <x v="1"/>
    <x v="0"/>
    <x v="0"/>
    <n v="70847.107999999993"/>
  </r>
  <r>
    <d v="2020-11-20T00:00:00"/>
    <n v="11"/>
    <x v="1"/>
    <x v="1"/>
    <x v="0"/>
    <x v="1"/>
    <n v="772.80899999999997"/>
  </r>
  <r>
    <d v="2020-11-20T00:00:00"/>
    <n v="11"/>
    <x v="1"/>
    <x v="1"/>
    <x v="0"/>
    <x v="2"/>
    <n v="18132.203945000001"/>
  </r>
  <r>
    <d v="2020-11-20T00:00:00"/>
    <n v="11"/>
    <x v="1"/>
    <x v="2"/>
    <x v="0"/>
    <x v="0"/>
    <n v="1875849.3385000001"/>
  </r>
  <r>
    <d v="2020-11-20T00:00:00"/>
    <n v="11"/>
    <x v="1"/>
    <x v="2"/>
    <x v="0"/>
    <x v="1"/>
    <n v="2852.482"/>
  </r>
  <r>
    <d v="2020-11-20T00:00:00"/>
    <n v="11"/>
    <x v="1"/>
    <x v="2"/>
    <x v="0"/>
    <x v="2"/>
    <n v="62785.238965550001"/>
  </r>
  <r>
    <d v="2020-11-20T00:00:00"/>
    <n v="11"/>
    <x v="1"/>
    <x v="3"/>
    <x v="0"/>
    <x v="0"/>
    <n v="225653.94500000001"/>
  </r>
  <r>
    <d v="2020-11-20T00:00:00"/>
    <n v="11"/>
    <x v="1"/>
    <x v="3"/>
    <x v="0"/>
    <x v="1"/>
    <n v="1017.846"/>
  </r>
  <r>
    <d v="2020-11-20T00:00:00"/>
    <n v="11"/>
    <x v="1"/>
    <x v="3"/>
    <x v="0"/>
    <x v="2"/>
    <n v="5519.55267"/>
  </r>
  <r>
    <d v="2020-11-20T00:00:00"/>
    <n v="11"/>
    <x v="1"/>
    <x v="4"/>
    <x v="2"/>
    <x v="0"/>
    <n v="1378088.088"/>
  </r>
  <r>
    <d v="2020-11-20T00:00:00"/>
    <n v="11"/>
    <x v="1"/>
    <x v="4"/>
    <x v="2"/>
    <x v="1"/>
    <n v="973.86500000000001"/>
  </r>
  <r>
    <d v="2020-11-20T00:00:00"/>
    <n v="11"/>
    <x v="1"/>
    <x v="4"/>
    <x v="2"/>
    <x v="2"/>
    <n v="44667.959972899997"/>
  </r>
  <r>
    <d v="2020-11-20T00:00:00"/>
    <n v="11"/>
    <x v="1"/>
    <x v="5"/>
    <x v="0"/>
    <x v="0"/>
    <n v="113097.1415"/>
  </r>
  <r>
    <d v="2020-11-20T00:00:00"/>
    <n v="11"/>
    <x v="1"/>
    <x v="5"/>
    <x v="0"/>
    <x v="1"/>
    <n v="210.48050000000001"/>
  </r>
  <r>
    <d v="2020-11-20T00:00:00"/>
    <n v="11"/>
    <x v="1"/>
    <x v="5"/>
    <x v="0"/>
    <x v="2"/>
    <n v="2139.9897999999998"/>
  </r>
  <r>
    <d v="2020-11-20T00:00:00"/>
    <n v="11"/>
    <x v="1"/>
    <x v="6"/>
    <x v="0"/>
    <x v="0"/>
    <n v="0"/>
  </r>
  <r>
    <d v="2020-11-20T00:00:00"/>
    <n v="11"/>
    <x v="1"/>
    <x v="6"/>
    <x v="0"/>
    <x v="1"/>
    <n v="0"/>
  </r>
  <r>
    <d v="2020-11-20T00:00:00"/>
    <n v="11"/>
    <x v="1"/>
    <x v="6"/>
    <x v="0"/>
    <x v="2"/>
    <n v="0"/>
  </r>
  <r>
    <d v="2020-11-20T00:00:00"/>
    <n v="11"/>
    <x v="1"/>
    <x v="7"/>
    <x v="0"/>
    <x v="0"/>
    <n v="0"/>
  </r>
  <r>
    <d v="2020-11-20T00:00:00"/>
    <n v="11"/>
    <x v="1"/>
    <x v="7"/>
    <x v="0"/>
    <x v="1"/>
    <n v="4618.0050000000001"/>
  </r>
  <r>
    <d v="2020-11-20T00:00:00"/>
    <n v="11"/>
    <x v="1"/>
    <x v="7"/>
    <x v="0"/>
    <x v="2"/>
    <n v="0"/>
  </r>
  <r>
    <d v="2020-11-21T00:00:00"/>
    <n v="11"/>
    <x v="1"/>
    <x v="0"/>
    <x v="0"/>
    <x v="0"/>
    <n v="748936.7415"/>
  </r>
  <r>
    <d v="2020-11-21T00:00:00"/>
    <n v="11"/>
    <x v="1"/>
    <x v="0"/>
    <x v="0"/>
    <x v="1"/>
    <n v="2714.2559999999999"/>
  </r>
  <r>
    <d v="2020-11-21T00:00:00"/>
    <n v="11"/>
    <x v="1"/>
    <x v="0"/>
    <x v="0"/>
    <x v="2"/>
    <n v="32003.59144"/>
  </r>
  <r>
    <d v="2020-11-21T00:00:00"/>
    <n v="11"/>
    <x v="1"/>
    <x v="1"/>
    <x v="0"/>
    <x v="0"/>
    <n v="100399.1985"/>
  </r>
  <r>
    <d v="2020-11-21T00:00:00"/>
    <n v="11"/>
    <x v="1"/>
    <x v="1"/>
    <x v="0"/>
    <x v="1"/>
    <n v="923.601"/>
  </r>
  <r>
    <d v="2020-11-21T00:00:00"/>
    <n v="11"/>
    <x v="1"/>
    <x v="1"/>
    <x v="0"/>
    <x v="2"/>
    <n v="15848.144955"/>
  </r>
  <r>
    <d v="2020-11-21T00:00:00"/>
    <n v="11"/>
    <x v="1"/>
    <x v="2"/>
    <x v="0"/>
    <x v="0"/>
    <n v="1857069.4515"/>
  </r>
  <r>
    <d v="2020-11-21T00:00:00"/>
    <n v="11"/>
    <x v="1"/>
    <x v="2"/>
    <x v="0"/>
    <x v="1"/>
    <n v="2975.0005000000001"/>
  </r>
  <r>
    <d v="2020-11-21T00:00:00"/>
    <n v="11"/>
    <x v="1"/>
    <x v="2"/>
    <x v="0"/>
    <x v="2"/>
    <n v="60178.167489899999"/>
  </r>
  <r>
    <d v="2020-11-21T00:00:00"/>
    <n v="11"/>
    <x v="1"/>
    <x v="3"/>
    <x v="0"/>
    <x v="0"/>
    <n v="227909.54199999999"/>
  </r>
  <r>
    <d v="2020-11-21T00:00:00"/>
    <n v="11"/>
    <x v="1"/>
    <x v="3"/>
    <x v="0"/>
    <x v="1"/>
    <n v="1137.223"/>
  </r>
  <r>
    <d v="2020-11-21T00:00:00"/>
    <n v="11"/>
    <x v="1"/>
    <x v="3"/>
    <x v="0"/>
    <x v="2"/>
    <n v="5056.1814199999999"/>
  </r>
  <r>
    <d v="2020-11-21T00:00:00"/>
    <n v="11"/>
    <x v="1"/>
    <x v="4"/>
    <x v="2"/>
    <x v="0"/>
    <n v="1356141.5689999999"/>
  </r>
  <r>
    <d v="2020-11-21T00:00:00"/>
    <n v="11"/>
    <x v="1"/>
    <x v="4"/>
    <x v="2"/>
    <x v="1"/>
    <n v="1269.1659999999999"/>
  </r>
  <r>
    <d v="2020-11-21T00:00:00"/>
    <n v="11"/>
    <x v="1"/>
    <x v="4"/>
    <x v="2"/>
    <x v="2"/>
    <n v="54572.698878850002"/>
  </r>
  <r>
    <d v="2020-11-21T00:00:00"/>
    <n v="11"/>
    <x v="1"/>
    <x v="5"/>
    <x v="0"/>
    <x v="0"/>
    <n v="107875.9685"/>
  </r>
  <r>
    <d v="2020-11-21T00:00:00"/>
    <n v="11"/>
    <x v="1"/>
    <x v="5"/>
    <x v="0"/>
    <x v="1"/>
    <n v="251.32"/>
  </r>
  <r>
    <d v="2020-11-21T00:00:00"/>
    <n v="11"/>
    <x v="1"/>
    <x v="5"/>
    <x v="0"/>
    <x v="2"/>
    <n v="2811.6424999999999"/>
  </r>
  <r>
    <d v="2020-11-21T00:00:00"/>
    <n v="11"/>
    <x v="1"/>
    <x v="6"/>
    <x v="0"/>
    <x v="0"/>
    <n v="0"/>
  </r>
  <r>
    <d v="2020-11-21T00:00:00"/>
    <n v="11"/>
    <x v="1"/>
    <x v="6"/>
    <x v="0"/>
    <x v="1"/>
    <n v="6.2830000000000004"/>
  </r>
  <r>
    <d v="2020-11-21T00:00:00"/>
    <n v="11"/>
    <x v="1"/>
    <x v="6"/>
    <x v="0"/>
    <x v="2"/>
    <n v="47.122500000000002"/>
  </r>
  <r>
    <d v="2020-11-21T00:00:00"/>
    <n v="11"/>
    <x v="1"/>
    <x v="7"/>
    <x v="0"/>
    <x v="0"/>
    <n v="0"/>
  </r>
  <r>
    <d v="2020-11-21T00:00:00"/>
    <n v="11"/>
    <x v="1"/>
    <x v="7"/>
    <x v="0"/>
    <x v="1"/>
    <n v="5271.4369999999999"/>
  </r>
  <r>
    <d v="2020-11-21T00:00:00"/>
    <n v="11"/>
    <x v="1"/>
    <x v="7"/>
    <x v="0"/>
    <x v="2"/>
    <n v="0"/>
  </r>
  <r>
    <d v="2020-11-22T00:00:00"/>
    <n v="11"/>
    <x v="1"/>
    <x v="0"/>
    <x v="0"/>
    <x v="0"/>
    <n v="1315144.9939999999"/>
  </r>
  <r>
    <d v="2020-11-22T00:00:00"/>
    <n v="11"/>
    <x v="1"/>
    <x v="0"/>
    <x v="0"/>
    <x v="1"/>
    <n v="7464.2039999999997"/>
  </r>
  <r>
    <d v="2020-11-22T00:00:00"/>
    <n v="11"/>
    <x v="1"/>
    <x v="0"/>
    <x v="0"/>
    <x v="2"/>
    <n v="53660.275650000003"/>
  </r>
  <r>
    <d v="2020-11-22T00:00:00"/>
    <n v="11"/>
    <x v="1"/>
    <x v="1"/>
    <x v="0"/>
    <x v="0"/>
    <n v="87839.481499999994"/>
  </r>
  <r>
    <d v="2020-11-22T00:00:00"/>
    <n v="11"/>
    <x v="1"/>
    <x v="1"/>
    <x v="0"/>
    <x v="1"/>
    <n v="964.44050000000004"/>
  </r>
  <r>
    <d v="2020-11-22T00:00:00"/>
    <n v="11"/>
    <x v="1"/>
    <x v="1"/>
    <x v="0"/>
    <x v="2"/>
    <n v="15975.061555"/>
  </r>
  <r>
    <d v="2020-11-22T00:00:00"/>
    <n v="11"/>
    <x v="1"/>
    <x v="2"/>
    <x v="0"/>
    <x v="0"/>
    <n v="1852815.8605"/>
  </r>
  <r>
    <d v="2020-11-22T00:00:00"/>
    <n v="11"/>
    <x v="1"/>
    <x v="2"/>
    <x v="0"/>
    <x v="1"/>
    <n v="3128.9340000000002"/>
  </r>
  <r>
    <d v="2020-11-22T00:00:00"/>
    <n v="11"/>
    <x v="1"/>
    <x v="2"/>
    <x v="0"/>
    <x v="2"/>
    <n v="58679.83943185"/>
  </r>
  <r>
    <d v="2020-11-22T00:00:00"/>
    <n v="11"/>
    <x v="1"/>
    <x v="3"/>
    <x v="0"/>
    <x v="0"/>
    <n v="243673.58900000001"/>
  </r>
  <r>
    <d v="2020-11-22T00:00:00"/>
    <n v="11"/>
    <x v="1"/>
    <x v="3"/>
    <x v="0"/>
    <x v="1"/>
    <n v="1124.6569999999999"/>
  </r>
  <r>
    <d v="2020-11-22T00:00:00"/>
    <n v="11"/>
    <x v="1"/>
    <x v="3"/>
    <x v="0"/>
    <x v="2"/>
    <n v="5255.6038399999998"/>
  </r>
  <r>
    <d v="2020-11-22T00:00:00"/>
    <n v="11"/>
    <x v="1"/>
    <x v="4"/>
    <x v="2"/>
    <x v="0"/>
    <n v="971939.26049999997"/>
  </r>
  <r>
    <d v="2020-11-22T00:00:00"/>
    <n v="11"/>
    <x v="1"/>
    <x v="4"/>
    <x v="2"/>
    <x v="1"/>
    <n v="873.33699999999999"/>
  </r>
  <r>
    <d v="2020-11-22T00:00:00"/>
    <n v="11"/>
    <x v="1"/>
    <x v="4"/>
    <x v="2"/>
    <x v="2"/>
    <n v="35409.272112699997"/>
  </r>
  <r>
    <d v="2020-11-22T00:00:00"/>
    <n v="11"/>
    <x v="1"/>
    <x v="5"/>
    <x v="0"/>
    <x v="0"/>
    <n v="109622.6425"/>
  </r>
  <r>
    <d v="2020-11-22T00:00:00"/>
    <n v="11"/>
    <x v="1"/>
    <x v="5"/>
    <x v="0"/>
    <x v="1"/>
    <n v="317.29149999999998"/>
  </r>
  <r>
    <d v="2020-11-22T00:00:00"/>
    <n v="11"/>
    <x v="1"/>
    <x v="5"/>
    <x v="0"/>
    <x v="2"/>
    <n v="3430.518"/>
  </r>
  <r>
    <d v="2020-11-22T00:00:00"/>
    <n v="11"/>
    <x v="1"/>
    <x v="6"/>
    <x v="0"/>
    <x v="0"/>
    <n v="0"/>
  </r>
  <r>
    <d v="2020-11-22T00:00:00"/>
    <n v="11"/>
    <x v="1"/>
    <x v="6"/>
    <x v="0"/>
    <x v="1"/>
    <n v="0"/>
  </r>
  <r>
    <d v="2020-11-22T00:00:00"/>
    <n v="11"/>
    <x v="1"/>
    <x v="6"/>
    <x v="0"/>
    <x v="2"/>
    <n v="0"/>
  </r>
  <r>
    <d v="2020-11-22T00:00:00"/>
    <n v="11"/>
    <x v="1"/>
    <x v="7"/>
    <x v="0"/>
    <x v="0"/>
    <n v="0"/>
  </r>
  <r>
    <d v="2020-11-22T00:00:00"/>
    <n v="11"/>
    <x v="1"/>
    <x v="7"/>
    <x v="0"/>
    <x v="1"/>
    <n v="5541.6059999999998"/>
  </r>
  <r>
    <d v="2020-11-22T00:00:00"/>
    <n v="11"/>
    <x v="1"/>
    <x v="7"/>
    <x v="0"/>
    <x v="2"/>
    <n v="0"/>
  </r>
  <r>
    <d v="2020-11-23T00:00:00"/>
    <n v="11"/>
    <x v="1"/>
    <x v="0"/>
    <x v="0"/>
    <x v="0"/>
    <n v="416236.18400000001"/>
  </r>
  <r>
    <d v="2020-11-23T00:00:00"/>
    <n v="11"/>
    <x v="1"/>
    <x v="0"/>
    <x v="0"/>
    <x v="1"/>
    <n v="2792.7935000000002"/>
  </r>
  <r>
    <d v="2020-11-23T00:00:00"/>
    <n v="11"/>
    <x v="1"/>
    <x v="0"/>
    <x v="0"/>
    <x v="2"/>
    <n v="19687.057955"/>
  </r>
  <r>
    <d v="2020-11-23T00:00:00"/>
    <n v="11"/>
    <x v="1"/>
    <x v="1"/>
    <x v="0"/>
    <x v="0"/>
    <n v="53817.036500000002"/>
  </r>
  <r>
    <d v="2020-11-23T00:00:00"/>
    <n v="11"/>
    <x v="1"/>
    <x v="1"/>
    <x v="0"/>
    <x v="1"/>
    <n v="829.35599999999999"/>
  </r>
  <r>
    <d v="2020-11-23T00:00:00"/>
    <n v="11"/>
    <x v="1"/>
    <x v="1"/>
    <x v="0"/>
    <x v="2"/>
    <n v="14042.662075"/>
  </r>
  <r>
    <d v="2020-11-23T00:00:00"/>
    <n v="11"/>
    <x v="1"/>
    <x v="2"/>
    <x v="0"/>
    <x v="0"/>
    <n v="1503773.22"/>
  </r>
  <r>
    <d v="2020-11-23T00:00:00"/>
    <n v="11"/>
    <x v="1"/>
    <x v="2"/>
    <x v="0"/>
    <x v="1"/>
    <n v="2459.7945"/>
  </r>
  <r>
    <d v="2020-11-23T00:00:00"/>
    <n v="11"/>
    <x v="1"/>
    <x v="2"/>
    <x v="0"/>
    <x v="2"/>
    <n v="44819.026539999999"/>
  </r>
  <r>
    <d v="2020-11-23T00:00:00"/>
    <n v="11"/>
    <x v="1"/>
    <x v="3"/>
    <x v="0"/>
    <x v="0"/>
    <n v="216936.2825"/>
  </r>
  <r>
    <d v="2020-11-23T00:00:00"/>
    <n v="11"/>
    <x v="1"/>
    <x v="3"/>
    <x v="0"/>
    <x v="1"/>
    <n v="1046.1195"/>
  </r>
  <r>
    <d v="2020-11-23T00:00:00"/>
    <n v="11"/>
    <x v="1"/>
    <x v="3"/>
    <x v="0"/>
    <x v="2"/>
    <n v="4857.9527699999999"/>
  </r>
  <r>
    <d v="2020-11-23T00:00:00"/>
    <n v="11"/>
    <x v="1"/>
    <x v="4"/>
    <x v="2"/>
    <x v="0"/>
    <n v="366371.1545"/>
  </r>
  <r>
    <d v="2020-11-23T00:00:00"/>
    <n v="11"/>
    <x v="1"/>
    <x v="4"/>
    <x v="2"/>
    <x v="1"/>
    <n v="411.53649999999999"/>
  </r>
  <r>
    <d v="2020-11-23T00:00:00"/>
    <n v="11"/>
    <x v="1"/>
    <x v="4"/>
    <x v="2"/>
    <x v="2"/>
    <n v="14432.5869399"/>
  </r>
  <r>
    <d v="2020-11-23T00:00:00"/>
    <n v="11"/>
    <x v="1"/>
    <x v="5"/>
    <x v="0"/>
    <x v="0"/>
    <n v="99261.9755"/>
  </r>
  <r>
    <d v="2020-11-23T00:00:00"/>
    <n v="11"/>
    <x v="1"/>
    <x v="5"/>
    <x v="0"/>
    <x v="1"/>
    <n v="179.06549999999999"/>
  </r>
  <r>
    <d v="2020-11-23T00:00:00"/>
    <n v="11"/>
    <x v="1"/>
    <x v="5"/>
    <x v="0"/>
    <x v="2"/>
    <n v="1739.1343999999999"/>
  </r>
  <r>
    <d v="2020-11-23T00:00:00"/>
    <n v="11"/>
    <x v="1"/>
    <x v="6"/>
    <x v="0"/>
    <x v="0"/>
    <n v="0"/>
  </r>
  <r>
    <d v="2020-11-23T00:00:00"/>
    <n v="11"/>
    <x v="1"/>
    <x v="6"/>
    <x v="0"/>
    <x v="1"/>
    <n v="6.2830000000000004"/>
  </r>
  <r>
    <d v="2020-11-23T00:00:00"/>
    <n v="11"/>
    <x v="1"/>
    <x v="6"/>
    <x v="0"/>
    <x v="2"/>
    <n v="282.73500000000001"/>
  </r>
  <r>
    <d v="2020-11-23T00:00:00"/>
    <n v="11"/>
    <x v="1"/>
    <x v="7"/>
    <x v="0"/>
    <x v="0"/>
    <n v="0"/>
  </r>
  <r>
    <d v="2020-11-23T00:00:00"/>
    <n v="11"/>
    <x v="1"/>
    <x v="7"/>
    <x v="0"/>
    <x v="1"/>
    <n v="4765.6554999999998"/>
  </r>
  <r>
    <d v="2020-11-23T00:00:00"/>
    <n v="11"/>
    <x v="1"/>
    <x v="7"/>
    <x v="0"/>
    <x v="2"/>
    <n v="0"/>
  </r>
  <r>
    <d v="2020-11-24T00:00:00"/>
    <n v="11"/>
    <x v="1"/>
    <x v="0"/>
    <x v="0"/>
    <x v="0"/>
    <n v="409123.82799999998"/>
  </r>
  <r>
    <d v="2020-11-24T00:00:00"/>
    <n v="11"/>
    <x v="1"/>
    <x v="0"/>
    <x v="0"/>
    <x v="1"/>
    <n v="1888.0415"/>
  </r>
  <r>
    <d v="2020-11-24T00:00:00"/>
    <n v="11"/>
    <x v="1"/>
    <x v="0"/>
    <x v="0"/>
    <x v="2"/>
    <n v="18472.993865"/>
  </r>
  <r>
    <d v="2020-11-24T00:00:00"/>
    <n v="11"/>
    <x v="1"/>
    <x v="1"/>
    <x v="0"/>
    <x v="0"/>
    <n v="47395.8105"/>
  </r>
  <r>
    <d v="2020-11-24T00:00:00"/>
    <n v="11"/>
    <x v="1"/>
    <x v="1"/>
    <x v="0"/>
    <x v="1"/>
    <n v="838.78049999999996"/>
  </r>
  <r>
    <d v="2020-11-24T00:00:00"/>
    <n v="11"/>
    <x v="1"/>
    <x v="1"/>
    <x v="0"/>
    <x v="2"/>
    <n v="12915.806025"/>
  </r>
  <r>
    <d v="2020-11-24T00:00:00"/>
    <n v="11"/>
    <x v="1"/>
    <x v="2"/>
    <x v="0"/>
    <x v="0"/>
    <n v="1417077.2445"/>
  </r>
  <r>
    <d v="2020-11-24T00:00:00"/>
    <n v="11"/>
    <x v="1"/>
    <x v="2"/>
    <x v="0"/>
    <x v="1"/>
    <n v="2004.277"/>
  </r>
  <r>
    <d v="2020-11-24T00:00:00"/>
    <n v="11"/>
    <x v="1"/>
    <x v="2"/>
    <x v="0"/>
    <x v="2"/>
    <n v="41391.65004"/>
  </r>
  <r>
    <d v="2020-11-24T00:00:00"/>
    <n v="11"/>
    <x v="1"/>
    <x v="3"/>
    <x v="0"/>
    <x v="0"/>
    <n v="209660.56849999999"/>
  </r>
  <r>
    <d v="2020-11-24T00:00:00"/>
    <n v="11"/>
    <x v="1"/>
    <x v="3"/>
    <x v="0"/>
    <x v="1"/>
    <n v="1036.6949999999999"/>
  </r>
  <r>
    <d v="2020-11-24T00:00:00"/>
    <n v="11"/>
    <x v="1"/>
    <x v="3"/>
    <x v="0"/>
    <x v="2"/>
    <n v="5403.0972650000003"/>
  </r>
  <r>
    <d v="2020-11-24T00:00:00"/>
    <n v="11"/>
    <x v="1"/>
    <x v="4"/>
    <x v="2"/>
    <x v="0"/>
    <n v="190453.4375"/>
  </r>
  <r>
    <d v="2020-11-24T00:00:00"/>
    <n v="11"/>
    <x v="1"/>
    <x v="4"/>
    <x v="2"/>
    <x v="1"/>
    <n v="213.62200000000001"/>
  </r>
  <r>
    <d v="2020-11-24T00:00:00"/>
    <n v="11"/>
    <x v="1"/>
    <x v="4"/>
    <x v="2"/>
    <x v="2"/>
    <n v="6407.6534634"/>
  </r>
  <r>
    <d v="2020-11-24T00:00:00"/>
    <n v="11"/>
    <x v="1"/>
    <x v="5"/>
    <x v="0"/>
    <x v="0"/>
    <n v="121670.295"/>
  </r>
  <r>
    <d v="2020-11-24T00:00:00"/>
    <n v="11"/>
    <x v="1"/>
    <x v="5"/>
    <x v="0"/>
    <x v="1"/>
    <n v="204.19749999999999"/>
  </r>
  <r>
    <d v="2020-11-24T00:00:00"/>
    <n v="11"/>
    <x v="1"/>
    <x v="5"/>
    <x v="0"/>
    <x v="2"/>
    <n v="2183.9708000000001"/>
  </r>
  <r>
    <d v="2020-11-24T00:00:00"/>
    <n v="11"/>
    <x v="1"/>
    <x v="6"/>
    <x v="0"/>
    <x v="0"/>
    <n v="0"/>
  </r>
  <r>
    <d v="2020-11-24T00:00:00"/>
    <n v="11"/>
    <x v="1"/>
    <x v="6"/>
    <x v="0"/>
    <x v="1"/>
    <n v="6.2830000000000004"/>
  </r>
  <r>
    <d v="2020-11-24T00:00:00"/>
    <n v="11"/>
    <x v="1"/>
    <x v="6"/>
    <x v="0"/>
    <x v="2"/>
    <n v="235.61250000000001"/>
  </r>
  <r>
    <d v="2020-11-24T00:00:00"/>
    <n v="11"/>
    <x v="1"/>
    <x v="7"/>
    <x v="0"/>
    <x v="0"/>
    <n v="0"/>
  </r>
  <r>
    <d v="2020-11-24T00:00:00"/>
    <n v="11"/>
    <x v="1"/>
    <x v="7"/>
    <x v="0"/>
    <x v="1"/>
    <n v="4627.4295000000002"/>
  </r>
  <r>
    <d v="2020-11-24T00:00:00"/>
    <n v="11"/>
    <x v="1"/>
    <x v="7"/>
    <x v="0"/>
    <x v="2"/>
    <n v="0"/>
  </r>
  <r>
    <d v="2020-11-25T00:00:00"/>
    <n v="11"/>
    <x v="1"/>
    <x v="0"/>
    <x v="0"/>
    <x v="0"/>
    <n v="1365650.8895"/>
  </r>
  <r>
    <d v="2020-11-25T00:00:00"/>
    <n v="11"/>
    <x v="1"/>
    <x v="0"/>
    <x v="0"/>
    <x v="1"/>
    <n v="4203.3270000000002"/>
  </r>
  <r>
    <d v="2020-11-25T00:00:00"/>
    <n v="11"/>
    <x v="1"/>
    <x v="0"/>
    <x v="0"/>
    <x v="2"/>
    <n v="35509.851004999997"/>
  </r>
  <r>
    <d v="2020-11-25T00:00:00"/>
    <n v="11"/>
    <x v="1"/>
    <x v="1"/>
    <x v="0"/>
    <x v="0"/>
    <n v="52569.860999999997"/>
  </r>
  <r>
    <d v="2020-11-25T00:00:00"/>
    <n v="11"/>
    <x v="1"/>
    <x v="1"/>
    <x v="0"/>
    <x v="1"/>
    <n v="794.79949999999997"/>
  </r>
  <r>
    <d v="2020-11-25T00:00:00"/>
    <n v="11"/>
    <x v="1"/>
    <x v="1"/>
    <x v="0"/>
    <x v="2"/>
    <n v="12333.15202"/>
  </r>
  <r>
    <d v="2020-11-25T00:00:00"/>
    <n v="11"/>
    <x v="1"/>
    <x v="2"/>
    <x v="0"/>
    <x v="0"/>
    <n v="1398928.7990000001"/>
  </r>
  <r>
    <d v="2020-11-25T00:00:00"/>
    <n v="11"/>
    <x v="1"/>
    <x v="2"/>
    <x v="0"/>
    <x v="1"/>
    <n v="2092.239"/>
  </r>
  <r>
    <d v="2020-11-25T00:00:00"/>
    <n v="11"/>
    <x v="1"/>
    <x v="2"/>
    <x v="0"/>
    <x v="2"/>
    <n v="40981.432970000002"/>
  </r>
  <r>
    <d v="2020-11-25T00:00:00"/>
    <n v="11"/>
    <x v="1"/>
    <x v="3"/>
    <x v="0"/>
    <x v="0"/>
    <n v="207219.62299999999"/>
  </r>
  <r>
    <d v="2020-11-25T00:00:00"/>
    <n v="11"/>
    <x v="1"/>
    <x v="3"/>
    <x v="0"/>
    <x v="1"/>
    <n v="1011.563"/>
  </r>
  <r>
    <d v="2020-11-25T00:00:00"/>
    <n v="11"/>
    <x v="1"/>
    <x v="3"/>
    <x v="0"/>
    <x v="2"/>
    <n v="5336.8744450000004"/>
  </r>
  <r>
    <d v="2020-11-25T00:00:00"/>
    <n v="11"/>
    <x v="1"/>
    <x v="4"/>
    <x v="2"/>
    <x v="0"/>
    <n v="171613.86199999999"/>
  </r>
  <r>
    <d v="2020-11-25T00:00:00"/>
    <n v="11"/>
    <x v="1"/>
    <x v="4"/>
    <x v="2"/>
    <x v="1"/>
    <n v="223.04650000000001"/>
  </r>
  <r>
    <d v="2020-11-25T00:00:00"/>
    <n v="11"/>
    <x v="1"/>
    <x v="4"/>
    <x v="2"/>
    <x v="2"/>
    <n v="4277.9985700999996"/>
  </r>
  <r>
    <d v="2020-11-25T00:00:00"/>
    <n v="11"/>
    <x v="1"/>
    <x v="5"/>
    <x v="0"/>
    <x v="0"/>
    <n v="122295.4535"/>
  </r>
  <r>
    <d v="2020-11-25T00:00:00"/>
    <n v="11"/>
    <x v="1"/>
    <x v="5"/>
    <x v="0"/>
    <x v="1"/>
    <n v="175.92400000000001"/>
  </r>
  <r>
    <d v="2020-11-25T00:00:00"/>
    <n v="11"/>
    <x v="1"/>
    <x v="5"/>
    <x v="0"/>
    <x v="2"/>
    <n v="2033.1787999999999"/>
  </r>
  <r>
    <d v="2020-11-25T00:00:00"/>
    <n v="11"/>
    <x v="1"/>
    <x v="6"/>
    <x v="0"/>
    <x v="0"/>
    <n v="0"/>
  </r>
  <r>
    <d v="2020-11-25T00:00:00"/>
    <n v="11"/>
    <x v="1"/>
    <x v="6"/>
    <x v="0"/>
    <x v="1"/>
    <n v="0"/>
  </r>
  <r>
    <d v="2020-11-25T00:00:00"/>
    <n v="11"/>
    <x v="1"/>
    <x v="6"/>
    <x v="0"/>
    <x v="2"/>
    <n v="0"/>
  </r>
  <r>
    <d v="2020-11-25T00:00:00"/>
    <n v="11"/>
    <x v="1"/>
    <x v="7"/>
    <x v="0"/>
    <x v="0"/>
    <n v="0"/>
  </r>
  <r>
    <d v="2020-11-25T00:00:00"/>
    <n v="11"/>
    <x v="1"/>
    <x v="7"/>
    <x v="0"/>
    <x v="1"/>
    <n v="5029.5415000000003"/>
  </r>
  <r>
    <d v="2020-11-25T00:00:00"/>
    <n v="11"/>
    <x v="1"/>
    <x v="7"/>
    <x v="0"/>
    <x v="2"/>
    <n v="0"/>
  </r>
  <r>
    <d v="2020-11-26T00:00:00"/>
    <n v="11"/>
    <x v="1"/>
    <x v="0"/>
    <x v="0"/>
    <x v="0"/>
    <n v="584149.35900000005"/>
  </r>
  <r>
    <d v="2020-11-26T00:00:00"/>
    <n v="11"/>
    <x v="1"/>
    <x v="0"/>
    <x v="0"/>
    <x v="1"/>
    <n v="876.47850000000005"/>
  </r>
  <r>
    <d v="2020-11-26T00:00:00"/>
    <n v="11"/>
    <x v="1"/>
    <x v="0"/>
    <x v="0"/>
    <x v="2"/>
    <n v="26256.939735"/>
  </r>
  <r>
    <d v="2020-11-26T00:00:00"/>
    <n v="11"/>
    <x v="1"/>
    <x v="1"/>
    <x v="0"/>
    <x v="0"/>
    <n v="82442.3845"/>
  </r>
  <r>
    <d v="2020-11-26T00:00:00"/>
    <n v="11"/>
    <x v="1"/>
    <x v="1"/>
    <x v="0"/>
    <x v="1"/>
    <n v="1112.0909999999999"/>
  </r>
  <r>
    <d v="2020-11-26T00:00:00"/>
    <n v="11"/>
    <x v="1"/>
    <x v="1"/>
    <x v="0"/>
    <x v="2"/>
    <n v="16042.163995000001"/>
  </r>
  <r>
    <d v="2020-11-26T00:00:00"/>
    <n v="11"/>
    <x v="1"/>
    <x v="2"/>
    <x v="0"/>
    <x v="0"/>
    <n v="1511410.2065000001"/>
  </r>
  <r>
    <d v="2020-11-26T00:00:00"/>
    <n v="11"/>
    <x v="1"/>
    <x v="2"/>
    <x v="0"/>
    <x v="1"/>
    <n v="2202.1914999999999"/>
  </r>
  <r>
    <d v="2020-11-26T00:00:00"/>
    <n v="11"/>
    <x v="1"/>
    <x v="2"/>
    <x v="0"/>
    <x v="2"/>
    <n v="38903.864775000002"/>
  </r>
  <r>
    <d v="2020-11-26T00:00:00"/>
    <n v="11"/>
    <x v="1"/>
    <x v="3"/>
    <x v="0"/>
    <x v="0"/>
    <n v="205410.11900000001"/>
  </r>
  <r>
    <d v="2020-11-26T00:00:00"/>
    <n v="11"/>
    <x v="1"/>
    <x v="3"/>
    <x v="0"/>
    <x v="1"/>
    <n v="973.86500000000001"/>
  </r>
  <r>
    <d v="2020-11-26T00:00:00"/>
    <n v="11"/>
    <x v="1"/>
    <x v="3"/>
    <x v="0"/>
    <x v="2"/>
    <n v="4259.0257949999996"/>
  </r>
  <r>
    <d v="2020-11-26T00:00:00"/>
    <n v="11"/>
    <x v="1"/>
    <x v="4"/>
    <x v="2"/>
    <x v="0"/>
    <n v="172785.6415"/>
  </r>
  <r>
    <d v="2020-11-26T00:00:00"/>
    <n v="11"/>
    <x v="1"/>
    <x v="4"/>
    <x v="2"/>
    <x v="1"/>
    <n v="188.49"/>
  </r>
  <r>
    <d v="2020-11-26T00:00:00"/>
    <n v="11"/>
    <x v="1"/>
    <x v="4"/>
    <x v="2"/>
    <x v="2"/>
    <n v="5792.82201635"/>
  </r>
  <r>
    <d v="2020-11-26T00:00:00"/>
    <n v="11"/>
    <x v="1"/>
    <x v="5"/>
    <x v="0"/>
    <x v="0"/>
    <n v="106870.6885"/>
  </r>
  <r>
    <d v="2020-11-26T00:00:00"/>
    <n v="11"/>
    <x v="1"/>
    <x v="5"/>
    <x v="0"/>
    <x v="1"/>
    <n v="194.773"/>
  </r>
  <r>
    <d v="2020-11-26T00:00:00"/>
    <n v="11"/>
    <x v="1"/>
    <x v="5"/>
    <x v="0"/>
    <x v="2"/>
    <n v="2128.0520999999999"/>
  </r>
  <r>
    <d v="2020-11-26T00:00:00"/>
    <n v="11"/>
    <x v="1"/>
    <x v="6"/>
    <x v="0"/>
    <x v="0"/>
    <n v="0"/>
  </r>
  <r>
    <d v="2020-11-26T00:00:00"/>
    <n v="11"/>
    <x v="1"/>
    <x v="6"/>
    <x v="0"/>
    <x v="1"/>
    <n v="6.2830000000000004"/>
  </r>
  <r>
    <d v="2020-11-26T00:00:00"/>
    <n v="11"/>
    <x v="1"/>
    <x v="6"/>
    <x v="0"/>
    <x v="2"/>
    <n v="235.61250000000001"/>
  </r>
  <r>
    <d v="2020-11-26T00:00:00"/>
    <n v="11"/>
    <x v="1"/>
    <x v="7"/>
    <x v="0"/>
    <x v="0"/>
    <n v="0"/>
  </r>
  <r>
    <d v="2020-11-26T00:00:00"/>
    <n v="11"/>
    <x v="1"/>
    <x v="7"/>
    <x v="0"/>
    <x v="1"/>
    <n v="5337.4084999999995"/>
  </r>
  <r>
    <d v="2020-11-26T00:00:00"/>
    <n v="11"/>
    <x v="1"/>
    <x v="7"/>
    <x v="0"/>
    <x v="2"/>
    <n v="0"/>
  </r>
  <r>
    <d v="2020-11-27T00:00:00"/>
    <n v="11"/>
    <x v="1"/>
    <x v="0"/>
    <x v="0"/>
    <x v="0"/>
    <n v="472742.34450000001"/>
  </r>
  <r>
    <d v="2020-11-27T00:00:00"/>
    <n v="11"/>
    <x v="1"/>
    <x v="0"/>
    <x v="0"/>
    <x v="1"/>
    <n v="650.29049999999995"/>
  </r>
  <r>
    <d v="2020-11-27T00:00:00"/>
    <n v="11"/>
    <x v="1"/>
    <x v="0"/>
    <x v="0"/>
    <x v="2"/>
    <n v="20279.073629999999"/>
  </r>
  <r>
    <d v="2020-11-27T00:00:00"/>
    <n v="11"/>
    <x v="1"/>
    <x v="1"/>
    <x v="0"/>
    <x v="0"/>
    <n v="79187.790500000003"/>
  </r>
  <r>
    <d v="2020-11-27T00:00:00"/>
    <n v="11"/>
    <x v="1"/>
    <x v="1"/>
    <x v="0"/>
    <x v="1"/>
    <n v="929.88400000000001"/>
  </r>
  <r>
    <d v="2020-11-27T00:00:00"/>
    <n v="11"/>
    <x v="1"/>
    <x v="1"/>
    <x v="0"/>
    <x v="2"/>
    <n v="14599.49295"/>
  </r>
  <r>
    <d v="2020-11-27T00:00:00"/>
    <n v="11"/>
    <x v="1"/>
    <x v="2"/>
    <x v="0"/>
    <x v="0"/>
    <n v="1627067.6705"/>
  </r>
  <r>
    <d v="2020-11-27T00:00:00"/>
    <n v="11"/>
    <x v="1"/>
    <x v="2"/>
    <x v="0"/>
    <x v="1"/>
    <n v="2971.8589999999999"/>
  </r>
  <r>
    <d v="2020-11-27T00:00:00"/>
    <n v="11"/>
    <x v="1"/>
    <x v="2"/>
    <x v="0"/>
    <x v="2"/>
    <n v="41661.913285000002"/>
  </r>
  <r>
    <d v="2020-11-27T00:00:00"/>
    <n v="11"/>
    <x v="1"/>
    <x v="3"/>
    <x v="0"/>
    <x v="0"/>
    <n v="189611.51550000001"/>
  </r>
  <r>
    <d v="2020-11-27T00:00:00"/>
    <n v="11"/>
    <x v="1"/>
    <x v="3"/>
    <x v="0"/>
    <x v="1"/>
    <n v="920.45950000000005"/>
  </r>
  <r>
    <d v="2020-11-27T00:00:00"/>
    <n v="11"/>
    <x v="1"/>
    <x v="3"/>
    <x v="0"/>
    <x v="2"/>
    <n v="4014.9940750000001"/>
  </r>
  <r>
    <d v="2020-11-27T00:00:00"/>
    <n v="11"/>
    <x v="1"/>
    <x v="4"/>
    <x v="2"/>
    <x v="0"/>
    <n v="48391.665999999997"/>
  </r>
  <r>
    <d v="2020-11-27T00:00:00"/>
    <n v="11"/>
    <x v="1"/>
    <x v="4"/>
    <x v="2"/>
    <x v="1"/>
    <n v="87.962000000000003"/>
  </r>
  <r>
    <d v="2020-11-27T00:00:00"/>
    <n v="11"/>
    <x v="1"/>
    <x v="4"/>
    <x v="2"/>
    <x v="2"/>
    <n v="2147.1486501999998"/>
  </r>
  <r>
    <d v="2020-11-27T00:00:00"/>
    <n v="11"/>
    <x v="1"/>
    <x v="5"/>
    <x v="0"/>
    <x v="0"/>
    <n v="95027.233500000002"/>
  </r>
  <r>
    <d v="2020-11-27T00:00:00"/>
    <n v="11"/>
    <x v="1"/>
    <x v="5"/>
    <x v="0"/>
    <x v="1"/>
    <n v="194.773"/>
  </r>
  <r>
    <d v="2020-11-27T00:00:00"/>
    <n v="11"/>
    <x v="1"/>
    <x v="5"/>
    <x v="0"/>
    <x v="2"/>
    <n v="2545.2433000000001"/>
  </r>
  <r>
    <d v="2020-11-27T00:00:00"/>
    <n v="11"/>
    <x v="1"/>
    <x v="6"/>
    <x v="0"/>
    <x v="0"/>
    <n v="0"/>
  </r>
  <r>
    <d v="2020-11-27T00:00:00"/>
    <n v="11"/>
    <x v="1"/>
    <x v="6"/>
    <x v="0"/>
    <x v="1"/>
    <n v="0"/>
  </r>
  <r>
    <d v="2020-11-27T00:00:00"/>
    <n v="11"/>
    <x v="1"/>
    <x v="6"/>
    <x v="0"/>
    <x v="2"/>
    <n v="0"/>
  </r>
  <r>
    <d v="2020-11-27T00:00:00"/>
    <n v="11"/>
    <x v="1"/>
    <x v="7"/>
    <x v="0"/>
    <x v="0"/>
    <n v="0"/>
  </r>
  <r>
    <d v="2020-11-27T00:00:00"/>
    <n v="11"/>
    <x v="1"/>
    <x v="7"/>
    <x v="0"/>
    <x v="1"/>
    <n v="4815.9195"/>
  </r>
  <r>
    <d v="2020-11-27T00:00:00"/>
    <n v="11"/>
    <x v="1"/>
    <x v="7"/>
    <x v="0"/>
    <x v="2"/>
    <n v="0"/>
  </r>
  <r>
    <d v="2020-11-28T00:00:00"/>
    <n v="11"/>
    <x v="1"/>
    <x v="0"/>
    <x v="0"/>
    <x v="0"/>
    <n v="338631.7095"/>
  </r>
  <r>
    <d v="2020-11-28T00:00:00"/>
    <n v="11"/>
    <x v="1"/>
    <x v="0"/>
    <x v="0"/>
    <x v="1"/>
    <n v="468.08350000000002"/>
  </r>
  <r>
    <d v="2020-11-28T00:00:00"/>
    <n v="11"/>
    <x v="1"/>
    <x v="0"/>
    <x v="0"/>
    <x v="2"/>
    <n v="17570.158179999999"/>
  </r>
  <r>
    <d v="2020-11-28T00:00:00"/>
    <n v="11"/>
    <x v="1"/>
    <x v="1"/>
    <x v="0"/>
    <x v="0"/>
    <n v="41851.063000000002"/>
  </r>
  <r>
    <d v="2020-11-28T00:00:00"/>
    <n v="11"/>
    <x v="1"/>
    <x v="1"/>
    <x v="0"/>
    <x v="1"/>
    <n v="870.19550000000004"/>
  </r>
  <r>
    <d v="2020-11-28T00:00:00"/>
    <n v="11"/>
    <x v="1"/>
    <x v="1"/>
    <x v="0"/>
    <x v="2"/>
    <n v="13618.96797"/>
  </r>
  <r>
    <d v="2020-11-28T00:00:00"/>
    <n v="11"/>
    <x v="1"/>
    <x v="2"/>
    <x v="0"/>
    <x v="0"/>
    <n v="1824247.0595"/>
  </r>
  <r>
    <d v="2020-11-28T00:00:00"/>
    <n v="11"/>
    <x v="1"/>
    <x v="2"/>
    <x v="0"/>
    <x v="1"/>
    <n v="3125.7925"/>
  </r>
  <r>
    <d v="2020-11-28T00:00:00"/>
    <n v="11"/>
    <x v="1"/>
    <x v="2"/>
    <x v="0"/>
    <x v="2"/>
    <n v="51233.428573700003"/>
  </r>
  <r>
    <d v="2020-11-28T00:00:00"/>
    <n v="11"/>
    <x v="1"/>
    <x v="3"/>
    <x v="0"/>
    <x v="0"/>
    <n v="193136.27849999999"/>
  </r>
  <r>
    <d v="2020-11-28T00:00:00"/>
    <n v="11"/>
    <x v="1"/>
    <x v="3"/>
    <x v="0"/>
    <x v="1"/>
    <n v="992.71400000000006"/>
  </r>
  <r>
    <d v="2020-11-28T00:00:00"/>
    <n v="11"/>
    <x v="1"/>
    <x v="3"/>
    <x v="0"/>
    <x v="2"/>
    <n v="4209.10736"/>
  </r>
  <r>
    <d v="2020-11-28T00:00:00"/>
    <n v="11"/>
    <x v="1"/>
    <x v="4"/>
    <x v="2"/>
    <x v="0"/>
    <n v="0"/>
  </r>
  <r>
    <d v="2020-11-28T00:00:00"/>
    <n v="11"/>
    <x v="1"/>
    <x v="4"/>
    <x v="2"/>
    <x v="1"/>
    <n v="12.566000000000001"/>
  </r>
  <r>
    <d v="2020-11-28T00:00:00"/>
    <n v="11"/>
    <x v="1"/>
    <x v="4"/>
    <x v="2"/>
    <x v="2"/>
    <n v="0"/>
  </r>
  <r>
    <d v="2020-11-28T00:00:00"/>
    <n v="11"/>
    <x v="1"/>
    <x v="5"/>
    <x v="0"/>
    <x v="0"/>
    <n v="114049.016"/>
  </r>
  <r>
    <d v="2020-11-28T00:00:00"/>
    <n v="11"/>
    <x v="1"/>
    <x v="5"/>
    <x v="0"/>
    <x v="1"/>
    <n v="238.75399999999999"/>
  </r>
  <r>
    <d v="2020-11-28T00:00:00"/>
    <n v="11"/>
    <x v="1"/>
    <x v="5"/>
    <x v="0"/>
    <x v="2"/>
    <n v="2407.6455999999998"/>
  </r>
  <r>
    <d v="2020-11-28T00:00:00"/>
    <n v="11"/>
    <x v="1"/>
    <x v="7"/>
    <x v="0"/>
    <x v="0"/>
    <n v="0"/>
  </r>
  <r>
    <d v="2020-11-28T00:00:00"/>
    <n v="11"/>
    <x v="1"/>
    <x v="7"/>
    <x v="0"/>
    <x v="1"/>
    <n v="5302.8519999999999"/>
  </r>
  <r>
    <d v="2020-11-28T00:00:00"/>
    <n v="11"/>
    <x v="1"/>
    <x v="7"/>
    <x v="0"/>
    <x v="2"/>
    <n v="0"/>
  </r>
  <r>
    <d v="2020-11-29T00:00:00"/>
    <n v="11"/>
    <x v="1"/>
    <x v="0"/>
    <x v="0"/>
    <x v="0"/>
    <n v="267030.64150000003"/>
  </r>
  <r>
    <d v="2020-11-29T00:00:00"/>
    <n v="11"/>
    <x v="1"/>
    <x v="0"/>
    <x v="0"/>
    <x v="1"/>
    <n v="329.85750000000002"/>
  </r>
  <r>
    <d v="2020-11-29T00:00:00"/>
    <n v="11"/>
    <x v="1"/>
    <x v="0"/>
    <x v="0"/>
    <x v="2"/>
    <n v="12642.71543"/>
  </r>
  <r>
    <d v="2020-11-29T00:00:00"/>
    <n v="11"/>
    <x v="1"/>
    <x v="1"/>
    <x v="0"/>
    <x v="0"/>
    <n v="33601.483999999997"/>
  </r>
  <r>
    <d v="2020-11-29T00:00:00"/>
    <n v="11"/>
    <x v="1"/>
    <x v="1"/>
    <x v="0"/>
    <x v="1"/>
    <n v="904.75199999999995"/>
  </r>
  <r>
    <d v="2020-11-29T00:00:00"/>
    <n v="11"/>
    <x v="1"/>
    <x v="1"/>
    <x v="0"/>
    <x v="2"/>
    <n v="12656.255295000001"/>
  </r>
  <r>
    <d v="2020-11-29T00:00:00"/>
    <n v="11"/>
    <x v="1"/>
    <x v="2"/>
    <x v="0"/>
    <x v="0"/>
    <n v="1824105.692"/>
  </r>
  <r>
    <d v="2020-11-29T00:00:00"/>
    <n v="11"/>
    <x v="1"/>
    <x v="2"/>
    <x v="0"/>
    <x v="1"/>
    <n v="3292.2919999999999"/>
  </r>
  <r>
    <d v="2020-11-29T00:00:00"/>
    <n v="11"/>
    <x v="1"/>
    <x v="2"/>
    <x v="0"/>
    <x v="2"/>
    <n v="51134.352574999997"/>
  </r>
  <r>
    <d v="2020-11-29T00:00:00"/>
    <n v="11"/>
    <x v="1"/>
    <x v="3"/>
    <x v="0"/>
    <x v="0"/>
    <n v="214042.96100000001"/>
  </r>
  <r>
    <d v="2020-11-29T00:00:00"/>
    <n v="11"/>
    <x v="1"/>
    <x v="3"/>
    <x v="0"/>
    <x v="1"/>
    <n v="876.47850000000005"/>
  </r>
  <r>
    <d v="2020-11-29T00:00:00"/>
    <n v="11"/>
    <x v="1"/>
    <x v="3"/>
    <x v="0"/>
    <x v="2"/>
    <n v="4134.9365449999996"/>
  </r>
  <r>
    <d v="2020-11-29T00:00:00"/>
    <n v="11"/>
    <x v="1"/>
    <x v="4"/>
    <x v="2"/>
    <x v="0"/>
    <n v="0"/>
  </r>
  <r>
    <d v="2020-11-29T00:00:00"/>
    <n v="11"/>
    <x v="1"/>
    <x v="4"/>
    <x v="2"/>
    <x v="1"/>
    <n v="9.4245000000000001"/>
  </r>
  <r>
    <d v="2020-11-29T00:00:00"/>
    <n v="11"/>
    <x v="1"/>
    <x v="4"/>
    <x v="2"/>
    <x v="2"/>
    <n v="0"/>
  </r>
  <r>
    <d v="2020-11-29T00:00:00"/>
    <n v="11"/>
    <x v="1"/>
    <x v="5"/>
    <x v="0"/>
    <x v="0"/>
    <n v="103927.103"/>
  </r>
  <r>
    <d v="2020-11-29T00:00:00"/>
    <n v="11"/>
    <x v="1"/>
    <x v="5"/>
    <x v="0"/>
    <x v="1"/>
    <n v="219.905"/>
  </r>
  <r>
    <d v="2020-11-29T00:00:00"/>
    <n v="11"/>
    <x v="1"/>
    <x v="5"/>
    <x v="0"/>
    <x v="2"/>
    <n v="2333.5061999999998"/>
  </r>
  <r>
    <d v="2020-11-29T00:00:00"/>
    <n v="11"/>
    <x v="1"/>
    <x v="6"/>
    <x v="0"/>
    <x v="0"/>
    <n v="0"/>
  </r>
  <r>
    <d v="2020-11-29T00:00:00"/>
    <n v="11"/>
    <x v="1"/>
    <x v="6"/>
    <x v="0"/>
    <x v="1"/>
    <n v="0"/>
  </r>
  <r>
    <d v="2020-11-29T00:00:00"/>
    <n v="11"/>
    <x v="1"/>
    <x v="6"/>
    <x v="0"/>
    <x v="2"/>
    <n v="0"/>
  </r>
  <r>
    <d v="2020-11-29T00:00:00"/>
    <n v="11"/>
    <x v="1"/>
    <x v="7"/>
    <x v="0"/>
    <x v="0"/>
    <n v="0"/>
  </r>
  <r>
    <d v="2020-11-29T00:00:00"/>
    <n v="11"/>
    <x v="1"/>
    <x v="7"/>
    <x v="0"/>
    <x v="1"/>
    <n v="4976.1360000000004"/>
  </r>
  <r>
    <d v="2020-11-29T00:00:00"/>
    <n v="11"/>
    <x v="1"/>
    <x v="7"/>
    <x v="0"/>
    <x v="2"/>
    <n v="0"/>
  </r>
  <r>
    <d v="2020-11-30T00:00:00"/>
    <n v="11"/>
    <x v="1"/>
    <x v="0"/>
    <x v="0"/>
    <x v="0"/>
    <n v="322107.41950000002"/>
  </r>
  <r>
    <d v="2020-11-30T00:00:00"/>
    <n v="11"/>
    <x v="1"/>
    <x v="0"/>
    <x v="0"/>
    <x v="1"/>
    <n v="398.97050000000002"/>
  </r>
  <r>
    <d v="2020-11-30T00:00:00"/>
    <n v="11"/>
    <x v="1"/>
    <x v="0"/>
    <x v="0"/>
    <x v="2"/>
    <n v="12589.875400000001"/>
  </r>
  <r>
    <d v="2020-11-30T00:00:00"/>
    <n v="11"/>
    <x v="1"/>
    <x v="1"/>
    <x v="0"/>
    <x v="0"/>
    <n v="28974.054499999998"/>
  </r>
  <r>
    <d v="2020-11-30T00:00:00"/>
    <n v="11"/>
    <x v="1"/>
    <x v="1"/>
    <x v="0"/>
    <x v="1"/>
    <n v="681.70550000000003"/>
  </r>
  <r>
    <d v="2020-11-30T00:00:00"/>
    <n v="11"/>
    <x v="1"/>
    <x v="1"/>
    <x v="0"/>
    <x v="2"/>
    <n v="12923.848265000001"/>
  </r>
  <r>
    <d v="2020-11-30T00:00:00"/>
    <n v="11"/>
    <x v="1"/>
    <x v="2"/>
    <x v="0"/>
    <x v="0"/>
    <n v="1513040.645"/>
  </r>
  <r>
    <d v="2020-11-30T00:00:00"/>
    <n v="11"/>
    <x v="1"/>
    <x v="2"/>
    <x v="0"/>
    <x v="1"/>
    <n v="2390.6815000000001"/>
  </r>
  <r>
    <d v="2020-11-30T00:00:00"/>
    <n v="11"/>
    <x v="1"/>
    <x v="2"/>
    <x v="0"/>
    <x v="2"/>
    <n v="40274.135868550002"/>
  </r>
  <r>
    <d v="2020-11-30T00:00:00"/>
    <n v="11"/>
    <x v="1"/>
    <x v="3"/>
    <x v="0"/>
    <x v="0"/>
    <n v="200437.12450000001"/>
  </r>
  <r>
    <d v="2020-11-30T00:00:00"/>
    <n v="11"/>
    <x v="1"/>
    <x v="3"/>
    <x v="0"/>
    <x v="1"/>
    <n v="845.06349999999998"/>
  </r>
  <r>
    <d v="2020-11-30T00:00:00"/>
    <n v="11"/>
    <x v="1"/>
    <x v="3"/>
    <x v="0"/>
    <x v="2"/>
    <n v="3621.5526150000001"/>
  </r>
  <r>
    <d v="2020-11-30T00:00:00"/>
    <n v="11"/>
    <x v="1"/>
    <x v="4"/>
    <x v="2"/>
    <x v="0"/>
    <n v="0"/>
  </r>
  <r>
    <d v="2020-11-30T00:00:00"/>
    <n v="11"/>
    <x v="1"/>
    <x v="4"/>
    <x v="2"/>
    <x v="1"/>
    <n v="0"/>
  </r>
  <r>
    <d v="2020-11-30T00:00:00"/>
    <n v="11"/>
    <x v="1"/>
    <x v="4"/>
    <x v="2"/>
    <x v="2"/>
    <n v="0"/>
  </r>
  <r>
    <d v="2020-11-30T00:00:00"/>
    <n v="11"/>
    <x v="1"/>
    <x v="5"/>
    <x v="0"/>
    <x v="0"/>
    <n v="100204.4255"/>
  </r>
  <r>
    <d v="2020-11-30T00:00:00"/>
    <n v="11"/>
    <x v="1"/>
    <x v="5"/>
    <x v="0"/>
    <x v="1"/>
    <n v="175.92400000000001"/>
  </r>
  <r>
    <d v="2020-11-30T00:00:00"/>
    <n v="11"/>
    <x v="1"/>
    <x v="5"/>
    <x v="0"/>
    <x v="2"/>
    <n v="1855.9982"/>
  </r>
  <r>
    <d v="2020-11-30T00:00:00"/>
    <n v="11"/>
    <x v="1"/>
    <x v="6"/>
    <x v="0"/>
    <x v="0"/>
    <n v="0"/>
  </r>
  <r>
    <d v="2020-11-30T00:00:00"/>
    <n v="11"/>
    <x v="1"/>
    <x v="6"/>
    <x v="0"/>
    <x v="1"/>
    <n v="0"/>
  </r>
  <r>
    <d v="2020-11-30T00:00:00"/>
    <n v="11"/>
    <x v="1"/>
    <x v="6"/>
    <x v="0"/>
    <x v="2"/>
    <n v="0"/>
  </r>
  <r>
    <d v="2020-11-30T00:00:00"/>
    <n v="11"/>
    <x v="1"/>
    <x v="7"/>
    <x v="0"/>
    <x v="0"/>
    <n v="0"/>
  </r>
  <r>
    <d v="2020-11-30T00:00:00"/>
    <n v="11"/>
    <x v="1"/>
    <x v="7"/>
    <x v="0"/>
    <x v="1"/>
    <n v="3952.0070000000001"/>
  </r>
  <r>
    <d v="2020-11-30T00:00:00"/>
    <n v="11"/>
    <x v="1"/>
    <x v="7"/>
    <x v="0"/>
    <x v="2"/>
    <n v="0"/>
  </r>
  <r>
    <d v="2020-12-01T00:00:00"/>
    <n v="12"/>
    <x v="1"/>
    <x v="0"/>
    <x v="0"/>
    <x v="0"/>
    <n v="509780.62949999998"/>
  </r>
  <r>
    <d v="2020-12-01T00:00:00"/>
    <n v="12"/>
    <x v="1"/>
    <x v="0"/>
    <x v="0"/>
    <x v="1"/>
    <n v="775.95050000000003"/>
  </r>
  <r>
    <d v="2020-12-01T00:00:00"/>
    <n v="12"/>
    <x v="1"/>
    <x v="0"/>
    <x v="0"/>
    <x v="2"/>
    <n v="32850.728329999998"/>
  </r>
  <r>
    <d v="2020-12-01T00:00:00"/>
    <n v="12"/>
    <x v="1"/>
    <x v="1"/>
    <x v="0"/>
    <x v="0"/>
    <n v="46626.142999999996"/>
  </r>
  <r>
    <d v="2020-12-01T00:00:00"/>
    <n v="12"/>
    <x v="1"/>
    <x v="1"/>
    <x v="0"/>
    <x v="1"/>
    <n v="672.28099999999995"/>
  </r>
  <r>
    <d v="2020-12-01T00:00:00"/>
    <n v="12"/>
    <x v="1"/>
    <x v="1"/>
    <x v="0"/>
    <x v="2"/>
    <n v="12840.81842"/>
  </r>
  <r>
    <d v="2020-12-01T00:00:00"/>
    <n v="12"/>
    <x v="1"/>
    <x v="2"/>
    <x v="0"/>
    <x v="0"/>
    <n v="1843425.9169999999"/>
  </r>
  <r>
    <d v="2020-12-01T00:00:00"/>
    <n v="12"/>
    <x v="1"/>
    <x v="2"/>
    <x v="0"/>
    <x v="1"/>
    <n v="2544.6149999999998"/>
  </r>
  <r>
    <d v="2020-12-01T00:00:00"/>
    <n v="12"/>
    <x v="1"/>
    <x v="2"/>
    <x v="0"/>
    <x v="2"/>
    <n v="43792.290723300001"/>
  </r>
  <r>
    <d v="2020-12-01T00:00:00"/>
    <n v="12"/>
    <x v="1"/>
    <x v="3"/>
    <x v="0"/>
    <x v="0"/>
    <n v="195706.02549999999"/>
  </r>
  <r>
    <d v="2020-12-01T00:00:00"/>
    <n v="12"/>
    <x v="1"/>
    <x v="3"/>
    <x v="0"/>
    <x v="1"/>
    <n v="797.94100000000003"/>
  </r>
  <r>
    <d v="2020-12-01T00:00:00"/>
    <n v="12"/>
    <x v="1"/>
    <x v="3"/>
    <x v="0"/>
    <x v="2"/>
    <n v="3671.2511450000002"/>
  </r>
  <r>
    <d v="2020-12-01T00:00:00"/>
    <n v="12"/>
    <x v="1"/>
    <x v="4"/>
    <x v="2"/>
    <x v="0"/>
    <n v="0"/>
  </r>
  <r>
    <d v="2020-12-01T00:00:00"/>
    <n v="12"/>
    <x v="1"/>
    <x v="4"/>
    <x v="2"/>
    <x v="1"/>
    <n v="3.1415000000000002"/>
  </r>
  <r>
    <d v="2020-12-01T00:00:00"/>
    <n v="12"/>
    <x v="1"/>
    <x v="4"/>
    <x v="2"/>
    <x v="2"/>
    <n v="0"/>
  </r>
  <r>
    <d v="2020-12-01T00:00:00"/>
    <n v="12"/>
    <x v="1"/>
    <x v="5"/>
    <x v="0"/>
    <x v="0"/>
    <n v="86934.729500000001"/>
  </r>
  <r>
    <d v="2020-12-01T00:00:00"/>
    <n v="12"/>
    <x v="1"/>
    <x v="5"/>
    <x v="0"/>
    <x v="1"/>
    <n v="163.358"/>
  </r>
  <r>
    <d v="2020-12-01T00:00:00"/>
    <n v="12"/>
    <x v="1"/>
    <x v="5"/>
    <x v="0"/>
    <x v="2"/>
    <n v="1908.7754"/>
  </r>
  <r>
    <d v="2020-12-01T00:00:00"/>
    <n v="12"/>
    <x v="1"/>
    <x v="6"/>
    <x v="0"/>
    <x v="0"/>
    <n v="0"/>
  </r>
  <r>
    <d v="2020-12-01T00:00:00"/>
    <n v="12"/>
    <x v="1"/>
    <x v="6"/>
    <x v="0"/>
    <x v="1"/>
    <n v="6.2830000000000004"/>
  </r>
  <r>
    <d v="2020-12-01T00:00:00"/>
    <n v="12"/>
    <x v="1"/>
    <x v="6"/>
    <x v="0"/>
    <x v="2"/>
    <n v="282.73500000000001"/>
  </r>
  <r>
    <d v="2020-12-01T00:00:00"/>
    <n v="12"/>
    <x v="1"/>
    <x v="7"/>
    <x v="0"/>
    <x v="0"/>
    <n v="0"/>
  </r>
  <r>
    <d v="2020-12-01T00:00:00"/>
    <n v="12"/>
    <x v="1"/>
    <x v="7"/>
    <x v="0"/>
    <x v="1"/>
    <n v="3923.7334999999998"/>
  </r>
  <r>
    <d v="2020-12-01T00:00:00"/>
    <n v="12"/>
    <x v="1"/>
    <x v="7"/>
    <x v="0"/>
    <x v="2"/>
    <n v="0"/>
  </r>
  <r>
    <d v="2020-12-02T00:00:00"/>
    <n v="12"/>
    <x v="1"/>
    <x v="0"/>
    <x v="0"/>
    <x v="0"/>
    <n v="428896.429"/>
  </r>
  <r>
    <d v="2020-12-02T00:00:00"/>
    <n v="12"/>
    <x v="1"/>
    <x v="0"/>
    <x v="0"/>
    <x v="1"/>
    <n v="678.56399999999996"/>
  </r>
  <r>
    <d v="2020-12-02T00:00:00"/>
    <n v="12"/>
    <x v="1"/>
    <x v="0"/>
    <x v="0"/>
    <x v="2"/>
    <n v="30436.234260000001"/>
  </r>
  <r>
    <d v="2020-12-02T00:00:00"/>
    <n v="12"/>
    <x v="1"/>
    <x v="1"/>
    <x v="0"/>
    <x v="0"/>
    <n v="38206.923000000003"/>
  </r>
  <r>
    <d v="2020-12-02T00:00:00"/>
    <n v="12"/>
    <x v="1"/>
    <x v="1"/>
    <x v="0"/>
    <x v="1"/>
    <n v="490.07400000000001"/>
  </r>
  <r>
    <d v="2020-12-02T00:00:00"/>
    <n v="12"/>
    <x v="1"/>
    <x v="1"/>
    <x v="0"/>
    <x v="2"/>
    <n v="14602.540204999999"/>
  </r>
  <r>
    <d v="2020-12-02T00:00:00"/>
    <n v="12"/>
    <x v="1"/>
    <x v="2"/>
    <x v="0"/>
    <x v="0"/>
    <n v="1716254.8555000001"/>
  </r>
  <r>
    <d v="2020-12-02T00:00:00"/>
    <n v="12"/>
    <x v="1"/>
    <x v="2"/>
    <x v="0"/>
    <x v="1"/>
    <n v="2400.1060000000002"/>
  </r>
  <r>
    <d v="2020-12-02T00:00:00"/>
    <n v="12"/>
    <x v="1"/>
    <x v="2"/>
    <x v="0"/>
    <x v="2"/>
    <n v="41785.663567149997"/>
  </r>
  <r>
    <d v="2020-12-02T00:00:00"/>
    <n v="12"/>
    <x v="1"/>
    <x v="3"/>
    <x v="0"/>
    <x v="0"/>
    <n v="195900.7985"/>
  </r>
  <r>
    <d v="2020-12-02T00:00:00"/>
    <n v="12"/>
    <x v="1"/>
    <x v="3"/>
    <x v="0"/>
    <x v="1"/>
    <n v="807.3655"/>
  </r>
  <r>
    <d v="2020-12-02T00:00:00"/>
    <n v="12"/>
    <x v="1"/>
    <x v="3"/>
    <x v="0"/>
    <x v="2"/>
    <n v="3848.9972149999999"/>
  </r>
  <r>
    <d v="2020-12-02T00:00:00"/>
    <n v="12"/>
    <x v="1"/>
    <x v="4"/>
    <x v="2"/>
    <x v="0"/>
    <n v="0"/>
  </r>
  <r>
    <d v="2020-12-02T00:00:00"/>
    <n v="12"/>
    <x v="1"/>
    <x v="4"/>
    <x v="2"/>
    <x v="1"/>
    <n v="0"/>
  </r>
  <r>
    <d v="2020-12-02T00:00:00"/>
    <n v="12"/>
    <x v="1"/>
    <x v="4"/>
    <x v="2"/>
    <x v="2"/>
    <n v="0"/>
  </r>
  <r>
    <d v="2020-12-02T00:00:00"/>
    <n v="12"/>
    <x v="1"/>
    <x v="5"/>
    <x v="0"/>
    <x v="0"/>
    <n v="87597.585999999996"/>
  </r>
  <r>
    <d v="2020-12-02T00:00:00"/>
    <n v="12"/>
    <x v="1"/>
    <x v="5"/>
    <x v="0"/>
    <x v="1"/>
    <n v="153.93350000000001"/>
  </r>
  <r>
    <d v="2020-12-02T00:00:00"/>
    <n v="12"/>
    <x v="1"/>
    <x v="5"/>
    <x v="0"/>
    <x v="2"/>
    <n v="1916.3150000000001"/>
  </r>
  <r>
    <d v="2020-12-02T00:00:00"/>
    <n v="12"/>
    <x v="1"/>
    <x v="6"/>
    <x v="0"/>
    <x v="0"/>
    <n v="0"/>
  </r>
  <r>
    <d v="2020-12-02T00:00:00"/>
    <n v="12"/>
    <x v="1"/>
    <x v="6"/>
    <x v="0"/>
    <x v="1"/>
    <n v="0"/>
  </r>
  <r>
    <d v="2020-12-02T00:00:00"/>
    <n v="12"/>
    <x v="1"/>
    <x v="6"/>
    <x v="0"/>
    <x v="2"/>
    <n v="0"/>
  </r>
  <r>
    <d v="2020-12-02T00:00:00"/>
    <n v="12"/>
    <x v="1"/>
    <x v="7"/>
    <x v="0"/>
    <x v="0"/>
    <n v="0"/>
  </r>
  <r>
    <d v="2020-12-02T00:00:00"/>
    <n v="12"/>
    <x v="1"/>
    <x v="7"/>
    <x v="0"/>
    <x v="1"/>
    <n v="3882.8939999999998"/>
  </r>
  <r>
    <d v="2020-12-02T00:00:00"/>
    <n v="12"/>
    <x v="1"/>
    <x v="7"/>
    <x v="0"/>
    <x v="2"/>
    <n v="0"/>
  </r>
  <r>
    <d v="2020-12-03T00:00:00"/>
    <n v="12"/>
    <x v="1"/>
    <x v="0"/>
    <x v="0"/>
    <x v="0"/>
    <n v="360751.011"/>
  </r>
  <r>
    <d v="2020-12-03T00:00:00"/>
    <n v="12"/>
    <x v="1"/>
    <x v="0"/>
    <x v="0"/>
    <x v="1"/>
    <n v="584.31899999999996"/>
  </r>
  <r>
    <d v="2020-12-03T00:00:00"/>
    <n v="12"/>
    <x v="1"/>
    <x v="0"/>
    <x v="0"/>
    <x v="2"/>
    <n v="25132.691129999999"/>
  </r>
  <r>
    <d v="2020-12-03T00:00:00"/>
    <n v="12"/>
    <x v="1"/>
    <x v="1"/>
    <x v="0"/>
    <x v="0"/>
    <n v="44844.912499999999"/>
  </r>
  <r>
    <d v="2020-12-03T00:00:00"/>
    <n v="12"/>
    <x v="1"/>
    <x v="1"/>
    <x v="0"/>
    <x v="1"/>
    <n v="455.51749999999998"/>
  </r>
  <r>
    <d v="2020-12-03T00:00:00"/>
    <n v="12"/>
    <x v="1"/>
    <x v="1"/>
    <x v="0"/>
    <x v="2"/>
    <n v="14817.670125000001"/>
  </r>
  <r>
    <d v="2020-12-03T00:00:00"/>
    <n v="12"/>
    <x v="1"/>
    <x v="2"/>
    <x v="0"/>
    <x v="0"/>
    <n v="1595863.1510000001"/>
  </r>
  <r>
    <d v="2020-12-03T00:00:00"/>
    <n v="12"/>
    <x v="1"/>
    <x v="2"/>
    <x v="0"/>
    <x v="1"/>
    <n v="2566.6055000000001"/>
  </r>
  <r>
    <d v="2020-12-03T00:00:00"/>
    <n v="12"/>
    <x v="1"/>
    <x v="2"/>
    <x v="0"/>
    <x v="2"/>
    <n v="42242.011365600003"/>
  </r>
  <r>
    <d v="2020-12-03T00:00:00"/>
    <n v="12"/>
    <x v="1"/>
    <x v="3"/>
    <x v="0"/>
    <x v="0"/>
    <n v="163684.71599999999"/>
  </r>
  <r>
    <d v="2020-12-03T00:00:00"/>
    <n v="12"/>
    <x v="1"/>
    <x v="3"/>
    <x v="0"/>
    <x v="1"/>
    <n v="801.08249999999998"/>
  </r>
  <r>
    <d v="2020-12-03T00:00:00"/>
    <n v="12"/>
    <x v="1"/>
    <x v="3"/>
    <x v="0"/>
    <x v="2"/>
    <n v="3818.2733450000001"/>
  </r>
  <r>
    <d v="2020-12-03T00:00:00"/>
    <n v="12"/>
    <x v="1"/>
    <x v="4"/>
    <x v="2"/>
    <x v="0"/>
    <n v="0"/>
  </r>
  <r>
    <d v="2020-12-03T00:00:00"/>
    <n v="12"/>
    <x v="1"/>
    <x v="4"/>
    <x v="2"/>
    <x v="1"/>
    <n v="0"/>
  </r>
  <r>
    <d v="2020-12-03T00:00:00"/>
    <n v="12"/>
    <x v="1"/>
    <x v="4"/>
    <x v="2"/>
    <x v="2"/>
    <n v="0"/>
  </r>
  <r>
    <d v="2020-12-03T00:00:00"/>
    <n v="12"/>
    <x v="1"/>
    <x v="5"/>
    <x v="0"/>
    <x v="0"/>
    <n v="81565.906000000003"/>
  </r>
  <r>
    <d v="2020-12-03T00:00:00"/>
    <n v="12"/>
    <x v="1"/>
    <x v="5"/>
    <x v="0"/>
    <x v="1"/>
    <n v="150.792"/>
  </r>
  <r>
    <d v="2020-12-03T00:00:00"/>
    <n v="12"/>
    <x v="1"/>
    <x v="5"/>
    <x v="0"/>
    <x v="2"/>
    <n v="1689.4987000000001"/>
  </r>
  <r>
    <d v="2020-12-03T00:00:00"/>
    <n v="12"/>
    <x v="1"/>
    <x v="6"/>
    <x v="0"/>
    <x v="0"/>
    <n v="0"/>
  </r>
  <r>
    <d v="2020-12-03T00:00:00"/>
    <n v="12"/>
    <x v="1"/>
    <x v="6"/>
    <x v="0"/>
    <x v="1"/>
    <n v="0"/>
  </r>
  <r>
    <d v="2020-12-03T00:00:00"/>
    <n v="12"/>
    <x v="1"/>
    <x v="6"/>
    <x v="0"/>
    <x v="2"/>
    <n v="0"/>
  </r>
  <r>
    <d v="2020-12-03T00:00:00"/>
    <n v="12"/>
    <x v="1"/>
    <x v="7"/>
    <x v="0"/>
    <x v="0"/>
    <n v="0"/>
  </r>
  <r>
    <d v="2020-12-03T00:00:00"/>
    <n v="12"/>
    <x v="1"/>
    <x v="7"/>
    <x v="0"/>
    <x v="1"/>
    <n v="3694.404"/>
  </r>
  <r>
    <d v="2020-12-03T00:00:00"/>
    <n v="12"/>
    <x v="1"/>
    <x v="7"/>
    <x v="0"/>
    <x v="2"/>
    <n v="0"/>
  </r>
  <r>
    <d v="2020-12-04T00:00:00"/>
    <n v="12"/>
    <x v="1"/>
    <x v="0"/>
    <x v="0"/>
    <x v="0"/>
    <n v="266166.72899999999"/>
  </r>
  <r>
    <d v="2020-12-04T00:00:00"/>
    <n v="12"/>
    <x v="1"/>
    <x v="0"/>
    <x v="0"/>
    <x v="1"/>
    <n v="455.51749999999998"/>
  </r>
  <r>
    <d v="2020-12-04T00:00:00"/>
    <n v="12"/>
    <x v="1"/>
    <x v="0"/>
    <x v="0"/>
    <x v="2"/>
    <n v="18330.087029999999"/>
  </r>
  <r>
    <d v="2020-12-04T00:00:00"/>
    <n v="12"/>
    <x v="1"/>
    <x v="1"/>
    <x v="0"/>
    <x v="0"/>
    <n v="88612.290500000003"/>
  </r>
  <r>
    <d v="2020-12-04T00:00:00"/>
    <n v="12"/>
    <x v="1"/>
    <x v="1"/>
    <x v="0"/>
    <x v="1"/>
    <n v="549.76250000000005"/>
  </r>
  <r>
    <d v="2020-12-04T00:00:00"/>
    <n v="12"/>
    <x v="1"/>
    <x v="1"/>
    <x v="0"/>
    <x v="2"/>
    <n v="12739.002404999999"/>
  </r>
  <r>
    <d v="2020-12-04T00:00:00"/>
    <n v="12"/>
    <x v="1"/>
    <x v="2"/>
    <x v="0"/>
    <x v="0"/>
    <n v="1591289.1270000001"/>
  </r>
  <r>
    <d v="2020-12-04T00:00:00"/>
    <n v="12"/>
    <x v="1"/>
    <x v="2"/>
    <x v="0"/>
    <x v="1"/>
    <n v="2554.0394999999999"/>
  </r>
  <r>
    <d v="2020-12-04T00:00:00"/>
    <n v="12"/>
    <x v="1"/>
    <x v="2"/>
    <x v="0"/>
    <x v="2"/>
    <n v="43588.563820000003"/>
  </r>
  <r>
    <d v="2020-12-04T00:00:00"/>
    <n v="12"/>
    <x v="1"/>
    <x v="3"/>
    <x v="0"/>
    <x v="0"/>
    <n v="172813.91500000001"/>
  </r>
  <r>
    <d v="2020-12-04T00:00:00"/>
    <n v="12"/>
    <x v="1"/>
    <x v="3"/>
    <x v="0"/>
    <x v="1"/>
    <n v="763.3845"/>
  </r>
  <r>
    <d v="2020-12-04T00:00:00"/>
    <n v="12"/>
    <x v="1"/>
    <x v="3"/>
    <x v="0"/>
    <x v="2"/>
    <n v="3577.0375600000002"/>
  </r>
  <r>
    <d v="2020-12-04T00:00:00"/>
    <n v="12"/>
    <x v="1"/>
    <x v="4"/>
    <x v="2"/>
    <x v="0"/>
    <n v="0"/>
  </r>
  <r>
    <d v="2020-12-04T00:00:00"/>
    <n v="12"/>
    <x v="1"/>
    <x v="4"/>
    <x v="2"/>
    <x v="1"/>
    <n v="0"/>
  </r>
  <r>
    <d v="2020-12-04T00:00:00"/>
    <n v="12"/>
    <x v="1"/>
    <x v="4"/>
    <x v="2"/>
    <x v="2"/>
    <n v="0"/>
  </r>
  <r>
    <d v="2020-12-04T00:00:00"/>
    <n v="12"/>
    <x v="1"/>
    <x v="5"/>
    <x v="0"/>
    <x v="0"/>
    <n v="70960.202000000005"/>
  </r>
  <r>
    <d v="2020-12-04T00:00:00"/>
    <n v="12"/>
    <x v="1"/>
    <x v="5"/>
    <x v="0"/>
    <x v="1"/>
    <n v="91.103499999999997"/>
  </r>
  <r>
    <d v="2020-12-04T00:00:00"/>
    <n v="12"/>
    <x v="1"/>
    <x v="5"/>
    <x v="0"/>
    <x v="2"/>
    <n v="1088.2156"/>
  </r>
  <r>
    <d v="2020-12-04T00:00:00"/>
    <n v="12"/>
    <x v="1"/>
    <x v="6"/>
    <x v="0"/>
    <x v="0"/>
    <n v="0"/>
  </r>
  <r>
    <d v="2020-12-04T00:00:00"/>
    <n v="12"/>
    <x v="1"/>
    <x v="6"/>
    <x v="0"/>
    <x v="1"/>
    <n v="0"/>
  </r>
  <r>
    <d v="2020-12-04T00:00:00"/>
    <n v="12"/>
    <x v="1"/>
    <x v="6"/>
    <x v="0"/>
    <x v="2"/>
    <n v="0"/>
  </r>
  <r>
    <d v="2020-12-04T00:00:00"/>
    <n v="12"/>
    <x v="1"/>
    <x v="7"/>
    <x v="0"/>
    <x v="0"/>
    <n v="0"/>
  </r>
  <r>
    <d v="2020-12-04T00:00:00"/>
    <n v="12"/>
    <x v="1"/>
    <x v="7"/>
    <x v="0"/>
    <x v="1"/>
    <n v="4027.4029999999998"/>
  </r>
  <r>
    <d v="2020-12-04T00:00:00"/>
    <n v="12"/>
    <x v="1"/>
    <x v="7"/>
    <x v="0"/>
    <x v="2"/>
    <n v="0"/>
  </r>
  <r>
    <d v="2020-12-05T00:00:00"/>
    <n v="12"/>
    <x v="1"/>
    <x v="0"/>
    <x v="0"/>
    <x v="0"/>
    <n v="269704.05800000002"/>
  </r>
  <r>
    <d v="2020-12-05T00:00:00"/>
    <n v="12"/>
    <x v="1"/>
    <x v="0"/>
    <x v="0"/>
    <x v="1"/>
    <n v="373.83850000000001"/>
  </r>
  <r>
    <d v="2020-12-05T00:00:00"/>
    <n v="12"/>
    <x v="1"/>
    <x v="0"/>
    <x v="0"/>
    <x v="2"/>
    <n v="16355.560035"/>
  </r>
  <r>
    <d v="2020-12-05T00:00:00"/>
    <n v="12"/>
    <x v="1"/>
    <x v="1"/>
    <x v="0"/>
    <x v="0"/>
    <n v="49981.264999999999"/>
  </r>
  <r>
    <d v="2020-12-05T00:00:00"/>
    <n v="12"/>
    <x v="1"/>
    <x v="1"/>
    <x v="0"/>
    <x v="1"/>
    <n v="508.923"/>
  </r>
  <r>
    <d v="2020-12-05T00:00:00"/>
    <n v="12"/>
    <x v="1"/>
    <x v="1"/>
    <x v="0"/>
    <x v="2"/>
    <n v="11366.858034999999"/>
  </r>
  <r>
    <d v="2020-12-05T00:00:00"/>
    <n v="12"/>
    <x v="1"/>
    <x v="2"/>
    <x v="0"/>
    <x v="0"/>
    <n v="1718698.9424999999"/>
  </r>
  <r>
    <d v="2020-12-05T00:00:00"/>
    <n v="12"/>
    <x v="1"/>
    <x v="2"/>
    <x v="0"/>
    <x v="1"/>
    <n v="2538.3319999999999"/>
  </r>
  <r>
    <d v="2020-12-05T00:00:00"/>
    <n v="12"/>
    <x v="1"/>
    <x v="2"/>
    <x v="0"/>
    <x v="2"/>
    <n v="51276.459898250003"/>
  </r>
  <r>
    <d v="2020-12-05T00:00:00"/>
    <n v="12"/>
    <x v="1"/>
    <x v="3"/>
    <x v="0"/>
    <x v="0"/>
    <n v="190736.17249999999"/>
  </r>
  <r>
    <d v="2020-12-05T00:00:00"/>
    <n v="12"/>
    <x v="1"/>
    <x v="3"/>
    <x v="0"/>
    <x v="1"/>
    <n v="892.18600000000004"/>
  </r>
  <r>
    <d v="2020-12-05T00:00:00"/>
    <n v="12"/>
    <x v="1"/>
    <x v="3"/>
    <x v="0"/>
    <x v="2"/>
    <n v="4148.0680149999998"/>
  </r>
  <r>
    <d v="2020-12-05T00:00:00"/>
    <n v="12"/>
    <x v="1"/>
    <x v="4"/>
    <x v="2"/>
    <x v="0"/>
    <n v="0"/>
  </r>
  <r>
    <d v="2020-12-05T00:00:00"/>
    <n v="12"/>
    <x v="1"/>
    <x v="4"/>
    <x v="2"/>
    <x v="1"/>
    <n v="0"/>
  </r>
  <r>
    <d v="2020-12-05T00:00:00"/>
    <n v="12"/>
    <x v="1"/>
    <x v="4"/>
    <x v="2"/>
    <x v="2"/>
    <n v="0"/>
  </r>
  <r>
    <d v="2020-12-05T00:00:00"/>
    <n v="12"/>
    <x v="1"/>
    <x v="5"/>
    <x v="0"/>
    <x v="0"/>
    <n v="79611.892999999996"/>
  </r>
  <r>
    <d v="2020-12-05T00:00:00"/>
    <n v="12"/>
    <x v="1"/>
    <x v="5"/>
    <x v="0"/>
    <x v="1"/>
    <n v="182.20699999999999"/>
  </r>
  <r>
    <d v="2020-12-05T00:00:00"/>
    <n v="12"/>
    <x v="1"/>
    <x v="5"/>
    <x v="0"/>
    <x v="2"/>
    <n v="1563.2103999999999"/>
  </r>
  <r>
    <d v="2020-12-05T00:00:00"/>
    <n v="12"/>
    <x v="1"/>
    <x v="7"/>
    <x v="0"/>
    <x v="0"/>
    <n v="0"/>
  </r>
  <r>
    <d v="2020-12-05T00:00:00"/>
    <n v="12"/>
    <x v="1"/>
    <x v="7"/>
    <x v="0"/>
    <x v="1"/>
    <n v="4705.9669999999996"/>
  </r>
  <r>
    <d v="2020-12-05T00:00:00"/>
    <n v="12"/>
    <x v="1"/>
    <x v="7"/>
    <x v="0"/>
    <x v="2"/>
    <n v="0"/>
  </r>
  <r>
    <d v="2020-12-06T00:00:00"/>
    <n v="12"/>
    <x v="1"/>
    <x v="0"/>
    <x v="0"/>
    <x v="0"/>
    <n v="351555.84049999999"/>
  </r>
  <r>
    <d v="2020-12-06T00:00:00"/>
    <n v="12"/>
    <x v="1"/>
    <x v="0"/>
    <x v="0"/>
    <x v="1"/>
    <n v="439.81"/>
  </r>
  <r>
    <d v="2020-12-06T00:00:00"/>
    <n v="12"/>
    <x v="1"/>
    <x v="0"/>
    <x v="0"/>
    <x v="2"/>
    <n v="18085.835405000002"/>
  </r>
  <r>
    <d v="2020-12-06T00:00:00"/>
    <n v="12"/>
    <x v="1"/>
    <x v="1"/>
    <x v="0"/>
    <x v="0"/>
    <n v="40789.235999999997"/>
  </r>
  <r>
    <d v="2020-12-06T00:00:00"/>
    <n v="12"/>
    <x v="1"/>
    <x v="1"/>
    <x v="0"/>
    <x v="1"/>
    <n v="464.94200000000001"/>
  </r>
  <r>
    <d v="2020-12-06T00:00:00"/>
    <n v="12"/>
    <x v="1"/>
    <x v="1"/>
    <x v="0"/>
    <x v="2"/>
    <n v="12174.69476"/>
  </r>
  <r>
    <d v="2020-12-06T00:00:00"/>
    <n v="12"/>
    <x v="1"/>
    <x v="2"/>
    <x v="0"/>
    <x v="0"/>
    <n v="1497132.0889999999"/>
  </r>
  <r>
    <d v="2020-12-06T00:00:00"/>
    <n v="12"/>
    <x v="1"/>
    <x v="2"/>
    <x v="0"/>
    <x v="1"/>
    <n v="2453.5115000000001"/>
  </r>
  <r>
    <d v="2020-12-06T00:00:00"/>
    <n v="12"/>
    <x v="1"/>
    <x v="2"/>
    <x v="0"/>
    <x v="2"/>
    <n v="48948.748195"/>
  </r>
  <r>
    <d v="2020-12-06T00:00:00"/>
    <n v="12"/>
    <x v="1"/>
    <x v="3"/>
    <x v="0"/>
    <x v="0"/>
    <n v="180909.56049999999"/>
  </r>
  <r>
    <d v="2020-12-06T00:00:00"/>
    <n v="12"/>
    <x v="1"/>
    <x v="3"/>
    <x v="0"/>
    <x v="1"/>
    <n v="885.90300000000002"/>
  </r>
  <r>
    <d v="2020-12-06T00:00:00"/>
    <n v="12"/>
    <x v="1"/>
    <x v="3"/>
    <x v="0"/>
    <x v="2"/>
    <n v="4350.5062749999997"/>
  </r>
  <r>
    <d v="2020-12-06T00:00:00"/>
    <n v="12"/>
    <x v="1"/>
    <x v="4"/>
    <x v="2"/>
    <x v="0"/>
    <n v="0"/>
  </r>
  <r>
    <d v="2020-12-06T00:00:00"/>
    <n v="12"/>
    <x v="1"/>
    <x v="4"/>
    <x v="2"/>
    <x v="1"/>
    <n v="0"/>
  </r>
  <r>
    <d v="2020-12-06T00:00:00"/>
    <n v="12"/>
    <x v="1"/>
    <x v="4"/>
    <x v="2"/>
    <x v="2"/>
    <n v="0"/>
  </r>
  <r>
    <d v="2020-12-06T00:00:00"/>
    <n v="12"/>
    <x v="1"/>
    <x v="5"/>
    <x v="0"/>
    <x v="0"/>
    <n v="72081.717499999999"/>
  </r>
  <r>
    <d v="2020-12-06T00:00:00"/>
    <n v="12"/>
    <x v="1"/>
    <x v="5"/>
    <x v="0"/>
    <x v="1"/>
    <n v="185.3485"/>
  </r>
  <r>
    <d v="2020-12-06T00:00:00"/>
    <n v="12"/>
    <x v="1"/>
    <x v="5"/>
    <x v="0"/>
    <x v="2"/>
    <n v="1742.9041999999999"/>
  </r>
  <r>
    <d v="2020-12-06T00:00:00"/>
    <n v="12"/>
    <x v="1"/>
    <x v="6"/>
    <x v="0"/>
    <x v="0"/>
    <n v="0"/>
  </r>
  <r>
    <d v="2020-12-06T00:00:00"/>
    <n v="12"/>
    <x v="1"/>
    <x v="6"/>
    <x v="0"/>
    <x v="1"/>
    <n v="0"/>
  </r>
  <r>
    <d v="2020-12-06T00:00:00"/>
    <n v="12"/>
    <x v="1"/>
    <x v="6"/>
    <x v="0"/>
    <x v="2"/>
    <n v="0"/>
  </r>
  <r>
    <d v="2020-12-06T00:00:00"/>
    <n v="12"/>
    <x v="1"/>
    <x v="7"/>
    <x v="0"/>
    <x v="0"/>
    <n v="0"/>
  </r>
  <r>
    <d v="2020-12-06T00:00:00"/>
    <n v="12"/>
    <x v="1"/>
    <x v="7"/>
    <x v="0"/>
    <x v="1"/>
    <n v="4608.5805"/>
  </r>
  <r>
    <d v="2020-12-06T00:00:00"/>
    <n v="12"/>
    <x v="1"/>
    <x v="7"/>
    <x v="0"/>
    <x v="2"/>
    <n v="0"/>
  </r>
  <r>
    <d v="2020-12-07T00:00:00"/>
    <n v="12"/>
    <x v="1"/>
    <x v="0"/>
    <x v="0"/>
    <x v="0"/>
    <n v="266593.973"/>
  </r>
  <r>
    <d v="2020-12-07T00:00:00"/>
    <n v="12"/>
    <x v="1"/>
    <x v="0"/>
    <x v="0"/>
    <x v="1"/>
    <n v="414.678"/>
  </r>
  <r>
    <d v="2020-12-07T00:00:00"/>
    <n v="12"/>
    <x v="1"/>
    <x v="0"/>
    <x v="0"/>
    <x v="2"/>
    <n v="19171.412144999998"/>
  </r>
  <r>
    <d v="2020-12-07T00:00:00"/>
    <n v="12"/>
    <x v="1"/>
    <x v="1"/>
    <x v="0"/>
    <x v="0"/>
    <n v="58306.239999999998"/>
  </r>
  <r>
    <d v="2020-12-07T00:00:00"/>
    <n v="12"/>
    <x v="1"/>
    <x v="1"/>
    <x v="0"/>
    <x v="1"/>
    <n v="449.23450000000003"/>
  </r>
  <r>
    <d v="2020-12-07T00:00:00"/>
    <n v="12"/>
    <x v="1"/>
    <x v="1"/>
    <x v="0"/>
    <x v="2"/>
    <n v="9910.3958050000001"/>
  </r>
  <r>
    <d v="2020-12-07T00:00:00"/>
    <n v="12"/>
    <x v="1"/>
    <x v="2"/>
    <x v="0"/>
    <x v="0"/>
    <n v="1559292.9495000001"/>
  </r>
  <r>
    <d v="2020-12-07T00:00:00"/>
    <n v="12"/>
    <x v="1"/>
    <x v="2"/>
    <x v="0"/>
    <x v="1"/>
    <n v="2494.3510000000001"/>
  </r>
  <r>
    <d v="2020-12-07T00:00:00"/>
    <n v="12"/>
    <x v="1"/>
    <x v="2"/>
    <x v="0"/>
    <x v="2"/>
    <n v="53925.639097450003"/>
  </r>
  <r>
    <d v="2020-12-07T00:00:00"/>
    <n v="12"/>
    <x v="1"/>
    <x v="3"/>
    <x v="0"/>
    <x v="0"/>
    <n v="170944.7225"/>
  </r>
  <r>
    <d v="2020-12-07T00:00:00"/>
    <n v="12"/>
    <x v="1"/>
    <x v="3"/>
    <x v="0"/>
    <x v="1"/>
    <n v="782.23350000000005"/>
  </r>
  <r>
    <d v="2020-12-07T00:00:00"/>
    <n v="12"/>
    <x v="1"/>
    <x v="3"/>
    <x v="0"/>
    <x v="2"/>
    <n v="3622.6207250000002"/>
  </r>
  <r>
    <d v="2020-12-07T00:00:00"/>
    <n v="12"/>
    <x v="1"/>
    <x v="4"/>
    <x v="2"/>
    <x v="0"/>
    <n v="0"/>
  </r>
  <r>
    <d v="2020-12-07T00:00:00"/>
    <n v="12"/>
    <x v="1"/>
    <x v="4"/>
    <x v="2"/>
    <x v="1"/>
    <n v="0"/>
  </r>
  <r>
    <d v="2020-12-07T00:00:00"/>
    <n v="12"/>
    <x v="1"/>
    <x v="4"/>
    <x v="2"/>
    <x v="2"/>
    <n v="0"/>
  </r>
  <r>
    <d v="2020-12-07T00:00:00"/>
    <n v="12"/>
    <x v="1"/>
    <x v="5"/>
    <x v="0"/>
    <x v="0"/>
    <n v="59119.888500000001"/>
  </r>
  <r>
    <d v="2020-12-07T00:00:00"/>
    <n v="12"/>
    <x v="1"/>
    <x v="5"/>
    <x v="0"/>
    <x v="1"/>
    <n v="100.52800000000001"/>
  </r>
  <r>
    <d v="2020-12-07T00:00:00"/>
    <n v="12"/>
    <x v="1"/>
    <x v="5"/>
    <x v="0"/>
    <x v="2"/>
    <n v="849.46159999999998"/>
  </r>
  <r>
    <d v="2020-12-07T00:00:00"/>
    <n v="12"/>
    <x v="1"/>
    <x v="6"/>
    <x v="0"/>
    <x v="0"/>
    <n v="0"/>
  </r>
  <r>
    <d v="2020-12-07T00:00:00"/>
    <n v="12"/>
    <x v="1"/>
    <x v="6"/>
    <x v="0"/>
    <x v="1"/>
    <n v="3.1415000000000002"/>
  </r>
  <r>
    <d v="2020-12-07T00:00:00"/>
    <n v="12"/>
    <x v="1"/>
    <x v="6"/>
    <x v="0"/>
    <x v="2"/>
    <n v="235.61250000000001"/>
  </r>
  <r>
    <d v="2020-12-07T00:00:00"/>
    <n v="12"/>
    <x v="1"/>
    <x v="7"/>
    <x v="0"/>
    <x v="0"/>
    <n v="0"/>
  </r>
  <r>
    <d v="2020-12-07T00:00:00"/>
    <n v="12"/>
    <x v="1"/>
    <x v="7"/>
    <x v="0"/>
    <x v="1"/>
    <n v="3747.8094999999998"/>
  </r>
  <r>
    <d v="2020-12-07T00:00:00"/>
    <n v="12"/>
    <x v="1"/>
    <x v="7"/>
    <x v="0"/>
    <x v="2"/>
    <n v="0"/>
  </r>
  <r>
    <d v="2020-12-08T00:00:00"/>
    <n v="12"/>
    <x v="1"/>
    <x v="0"/>
    <x v="0"/>
    <x v="0"/>
    <n v="191188.5485"/>
  </r>
  <r>
    <d v="2020-12-08T00:00:00"/>
    <n v="12"/>
    <x v="1"/>
    <x v="0"/>
    <x v="0"/>
    <x v="1"/>
    <n v="267.02749999999997"/>
  </r>
  <r>
    <d v="2020-12-08T00:00:00"/>
    <n v="12"/>
    <x v="1"/>
    <x v="0"/>
    <x v="0"/>
    <x v="2"/>
    <n v="10911.246289999999"/>
  </r>
  <r>
    <d v="2020-12-08T00:00:00"/>
    <n v="12"/>
    <x v="1"/>
    <x v="1"/>
    <x v="0"/>
    <x v="0"/>
    <n v="76995.023499999996"/>
  </r>
  <r>
    <d v="2020-12-08T00:00:00"/>
    <n v="12"/>
    <x v="1"/>
    <x v="1"/>
    <x v="0"/>
    <x v="1"/>
    <n v="1162.355"/>
  </r>
  <r>
    <d v="2020-12-08T00:00:00"/>
    <n v="12"/>
    <x v="1"/>
    <x v="1"/>
    <x v="0"/>
    <x v="2"/>
    <n v="17703.232120000001"/>
  </r>
  <r>
    <d v="2020-12-08T00:00:00"/>
    <n v="12"/>
    <x v="1"/>
    <x v="2"/>
    <x v="0"/>
    <x v="0"/>
    <n v="1548219.162"/>
  </r>
  <r>
    <d v="2020-12-08T00:00:00"/>
    <n v="12"/>
    <x v="1"/>
    <x v="2"/>
    <x v="0"/>
    <x v="1"/>
    <n v="2481.7849999999999"/>
  </r>
  <r>
    <d v="2020-12-08T00:00:00"/>
    <n v="12"/>
    <x v="1"/>
    <x v="2"/>
    <x v="0"/>
    <x v="2"/>
    <n v="51728.8977858"/>
  </r>
  <r>
    <d v="2020-12-08T00:00:00"/>
    <n v="12"/>
    <x v="1"/>
    <x v="3"/>
    <x v="0"/>
    <x v="0"/>
    <n v="171211.75"/>
  </r>
  <r>
    <d v="2020-12-08T00:00:00"/>
    <n v="12"/>
    <x v="1"/>
    <x v="3"/>
    <x v="0"/>
    <x v="1"/>
    <n v="788.51649999999995"/>
  </r>
  <r>
    <d v="2020-12-08T00:00:00"/>
    <n v="12"/>
    <x v="1"/>
    <x v="3"/>
    <x v="0"/>
    <x v="2"/>
    <n v="3944.5302299999998"/>
  </r>
  <r>
    <d v="2020-12-08T00:00:00"/>
    <n v="12"/>
    <x v="1"/>
    <x v="4"/>
    <x v="2"/>
    <x v="0"/>
    <n v="0"/>
  </r>
  <r>
    <d v="2020-12-08T00:00:00"/>
    <n v="12"/>
    <x v="1"/>
    <x v="4"/>
    <x v="2"/>
    <x v="1"/>
    <n v="0"/>
  </r>
  <r>
    <d v="2020-12-08T00:00:00"/>
    <n v="12"/>
    <x v="1"/>
    <x v="4"/>
    <x v="2"/>
    <x v="2"/>
    <n v="0"/>
  </r>
  <r>
    <d v="2020-12-08T00:00:00"/>
    <n v="12"/>
    <x v="1"/>
    <x v="5"/>
    <x v="0"/>
    <x v="0"/>
    <n v="54241.139000000003"/>
  </r>
  <r>
    <d v="2020-12-08T00:00:00"/>
    <n v="12"/>
    <x v="1"/>
    <x v="5"/>
    <x v="0"/>
    <x v="1"/>
    <n v="100.52800000000001"/>
  </r>
  <r>
    <d v="2020-12-08T00:00:00"/>
    <n v="12"/>
    <x v="1"/>
    <x v="5"/>
    <x v="0"/>
    <x v="2"/>
    <n v="890.92939999999999"/>
  </r>
  <r>
    <d v="2020-12-08T00:00:00"/>
    <n v="12"/>
    <x v="1"/>
    <x v="7"/>
    <x v="0"/>
    <x v="0"/>
    <n v="0"/>
  </r>
  <r>
    <d v="2020-12-08T00:00:00"/>
    <n v="12"/>
    <x v="1"/>
    <x v="7"/>
    <x v="0"/>
    <x v="1"/>
    <n v="3813.7809999999999"/>
  </r>
  <r>
    <d v="2020-12-08T00:00:00"/>
    <n v="12"/>
    <x v="1"/>
    <x v="7"/>
    <x v="0"/>
    <x v="2"/>
    <n v="0"/>
  </r>
  <r>
    <d v="2020-12-09T00:00:00"/>
    <n v="12"/>
    <x v="1"/>
    <x v="0"/>
    <x v="0"/>
    <x v="0"/>
    <n v="197832.821"/>
  </r>
  <r>
    <d v="2020-12-09T00:00:00"/>
    <n v="12"/>
    <x v="1"/>
    <x v="0"/>
    <x v="0"/>
    <x v="1"/>
    <n v="320.43299999999999"/>
  </r>
  <r>
    <d v="2020-12-09T00:00:00"/>
    <n v="12"/>
    <x v="1"/>
    <x v="0"/>
    <x v="0"/>
    <x v="2"/>
    <n v="13231.401115000001"/>
  </r>
  <r>
    <d v="2020-12-09T00:00:00"/>
    <n v="12"/>
    <x v="1"/>
    <x v="1"/>
    <x v="0"/>
    <x v="0"/>
    <n v="79005.583499999993"/>
  </r>
  <r>
    <d v="2020-12-09T00:00:00"/>
    <n v="12"/>
    <x v="1"/>
    <x v="1"/>
    <x v="0"/>
    <x v="1"/>
    <n v="1152.9304999999999"/>
  </r>
  <r>
    <d v="2020-12-09T00:00:00"/>
    <n v="12"/>
    <x v="1"/>
    <x v="1"/>
    <x v="0"/>
    <x v="2"/>
    <n v="18873.786435000002"/>
  </r>
  <r>
    <d v="2020-12-09T00:00:00"/>
    <n v="12"/>
    <x v="1"/>
    <x v="2"/>
    <x v="0"/>
    <x v="0"/>
    <n v="1535615.4639999999"/>
  </r>
  <r>
    <d v="2020-12-09T00:00:00"/>
    <n v="12"/>
    <x v="1"/>
    <x v="2"/>
    <x v="0"/>
    <x v="1"/>
    <n v="2139.3615"/>
  </r>
  <r>
    <d v="2020-12-09T00:00:00"/>
    <n v="12"/>
    <x v="1"/>
    <x v="2"/>
    <x v="0"/>
    <x v="2"/>
    <n v="49158.290014799997"/>
  </r>
  <r>
    <d v="2020-12-09T00:00:00"/>
    <n v="12"/>
    <x v="1"/>
    <x v="3"/>
    <x v="0"/>
    <x v="0"/>
    <n v="190120.43849999999"/>
  </r>
  <r>
    <d v="2020-12-09T00:00:00"/>
    <n v="12"/>
    <x v="1"/>
    <x v="3"/>
    <x v="0"/>
    <x v="1"/>
    <n v="731.96950000000004"/>
  </r>
  <r>
    <d v="2020-12-09T00:00:00"/>
    <n v="12"/>
    <x v="1"/>
    <x v="3"/>
    <x v="0"/>
    <x v="2"/>
    <n v="4280.98488"/>
  </r>
  <r>
    <d v="2020-12-09T00:00:00"/>
    <n v="12"/>
    <x v="1"/>
    <x v="4"/>
    <x v="2"/>
    <x v="0"/>
    <n v="0"/>
  </r>
  <r>
    <d v="2020-12-09T00:00:00"/>
    <n v="12"/>
    <x v="1"/>
    <x v="4"/>
    <x v="2"/>
    <x v="1"/>
    <n v="0"/>
  </r>
  <r>
    <d v="2020-12-09T00:00:00"/>
    <n v="12"/>
    <x v="1"/>
    <x v="4"/>
    <x v="2"/>
    <x v="2"/>
    <n v="0"/>
  </r>
  <r>
    <d v="2020-12-09T00:00:00"/>
    <n v="12"/>
    <x v="1"/>
    <x v="5"/>
    <x v="0"/>
    <x v="0"/>
    <n v="44361.121500000001"/>
  </r>
  <r>
    <d v="2020-12-09T00:00:00"/>
    <n v="12"/>
    <x v="1"/>
    <x v="5"/>
    <x v="0"/>
    <x v="1"/>
    <n v="97.386499999999998"/>
  </r>
  <r>
    <d v="2020-12-09T00:00:00"/>
    <n v="12"/>
    <x v="1"/>
    <x v="5"/>
    <x v="0"/>
    <x v="2"/>
    <n v="978.89139999999998"/>
  </r>
  <r>
    <d v="2020-12-09T00:00:00"/>
    <n v="12"/>
    <x v="1"/>
    <x v="6"/>
    <x v="0"/>
    <x v="0"/>
    <n v="0"/>
  </r>
  <r>
    <d v="2020-12-09T00:00:00"/>
    <n v="12"/>
    <x v="1"/>
    <x v="6"/>
    <x v="0"/>
    <x v="1"/>
    <n v="0"/>
  </r>
  <r>
    <d v="2020-12-09T00:00:00"/>
    <n v="12"/>
    <x v="1"/>
    <x v="6"/>
    <x v="0"/>
    <x v="2"/>
    <n v="0"/>
  </r>
  <r>
    <d v="2020-12-09T00:00:00"/>
    <n v="12"/>
    <x v="1"/>
    <x v="7"/>
    <x v="0"/>
    <x v="0"/>
    <n v="0"/>
  </r>
  <r>
    <d v="2020-12-09T00:00:00"/>
    <n v="12"/>
    <x v="1"/>
    <x v="7"/>
    <x v="0"/>
    <x v="1"/>
    <n v="3625.2910000000002"/>
  </r>
  <r>
    <d v="2020-12-09T00:00:00"/>
    <n v="12"/>
    <x v="1"/>
    <x v="7"/>
    <x v="0"/>
    <x v="2"/>
    <n v="0"/>
  </r>
  <r>
    <d v="2020-12-10T00:00:00"/>
    <n v="12"/>
    <x v="1"/>
    <x v="0"/>
    <x v="0"/>
    <x v="0"/>
    <n v="196522.8155"/>
  </r>
  <r>
    <d v="2020-12-10T00:00:00"/>
    <n v="12"/>
    <x v="1"/>
    <x v="0"/>
    <x v="0"/>
    <x v="1"/>
    <n v="320.43299999999999"/>
  </r>
  <r>
    <d v="2020-12-10T00:00:00"/>
    <n v="12"/>
    <x v="1"/>
    <x v="0"/>
    <x v="0"/>
    <x v="2"/>
    <n v="12519.25448"/>
  </r>
  <r>
    <d v="2020-12-10T00:00:00"/>
    <n v="12"/>
    <x v="1"/>
    <x v="1"/>
    <x v="0"/>
    <x v="0"/>
    <n v="65333.775500000003"/>
  </r>
  <r>
    <d v="2020-12-10T00:00:00"/>
    <n v="12"/>
    <x v="1"/>
    <x v="1"/>
    <x v="0"/>
    <x v="1"/>
    <n v="845.06349999999998"/>
  </r>
  <r>
    <d v="2020-12-10T00:00:00"/>
    <n v="12"/>
    <x v="1"/>
    <x v="1"/>
    <x v="0"/>
    <x v="2"/>
    <n v="21179.019134999999"/>
  </r>
  <r>
    <d v="2020-12-10T00:00:00"/>
    <n v="12"/>
    <x v="1"/>
    <x v="2"/>
    <x v="0"/>
    <x v="0"/>
    <n v="1364306.3274999999"/>
  </r>
  <r>
    <d v="2020-12-10T00:00:00"/>
    <n v="12"/>
    <x v="1"/>
    <x v="2"/>
    <x v="0"/>
    <x v="1"/>
    <n v="1862.9095"/>
  </r>
  <r>
    <d v="2020-12-10T00:00:00"/>
    <n v="12"/>
    <x v="1"/>
    <x v="2"/>
    <x v="0"/>
    <x v="2"/>
    <n v="46356.48763525"/>
  </r>
  <r>
    <d v="2020-12-10T00:00:00"/>
    <n v="12"/>
    <x v="1"/>
    <x v="3"/>
    <x v="0"/>
    <x v="0"/>
    <n v="177545.014"/>
  </r>
  <r>
    <d v="2020-12-10T00:00:00"/>
    <n v="12"/>
    <x v="1"/>
    <x v="3"/>
    <x v="0"/>
    <x v="1"/>
    <n v="631.44150000000002"/>
  </r>
  <r>
    <d v="2020-12-10T00:00:00"/>
    <n v="12"/>
    <x v="1"/>
    <x v="3"/>
    <x v="0"/>
    <x v="2"/>
    <n v="3981.6313449999998"/>
  </r>
  <r>
    <d v="2020-12-10T00:00:00"/>
    <n v="12"/>
    <x v="1"/>
    <x v="4"/>
    <x v="2"/>
    <x v="0"/>
    <n v="0"/>
  </r>
  <r>
    <d v="2020-12-10T00:00:00"/>
    <n v="12"/>
    <x v="1"/>
    <x v="4"/>
    <x v="2"/>
    <x v="1"/>
    <n v="0"/>
  </r>
  <r>
    <d v="2020-12-10T00:00:00"/>
    <n v="12"/>
    <x v="1"/>
    <x v="4"/>
    <x v="2"/>
    <x v="2"/>
    <n v="0"/>
  </r>
  <r>
    <d v="2020-12-10T00:00:00"/>
    <n v="12"/>
    <x v="1"/>
    <x v="5"/>
    <x v="0"/>
    <x v="0"/>
    <n v="45309.854500000001"/>
  </r>
  <r>
    <d v="2020-12-10T00:00:00"/>
    <n v="12"/>
    <x v="1"/>
    <x v="5"/>
    <x v="0"/>
    <x v="1"/>
    <n v="103.6695"/>
  </r>
  <r>
    <d v="2020-12-10T00:00:00"/>
    <n v="12"/>
    <x v="1"/>
    <x v="5"/>
    <x v="0"/>
    <x v="2"/>
    <n v="997.74040000000002"/>
  </r>
  <r>
    <d v="2020-12-10T00:00:00"/>
    <n v="12"/>
    <x v="1"/>
    <x v="7"/>
    <x v="0"/>
    <x v="0"/>
    <n v="0"/>
  </r>
  <r>
    <d v="2020-12-10T00:00:00"/>
    <n v="12"/>
    <x v="1"/>
    <x v="7"/>
    <x v="0"/>
    <x v="1"/>
    <n v="3930.0165000000002"/>
  </r>
  <r>
    <d v="2020-12-10T00:00:00"/>
    <n v="12"/>
    <x v="1"/>
    <x v="7"/>
    <x v="0"/>
    <x v="2"/>
    <n v="0"/>
  </r>
  <r>
    <d v="2020-12-11T00:00:00"/>
    <n v="12"/>
    <x v="1"/>
    <x v="0"/>
    <x v="0"/>
    <x v="0"/>
    <n v="164828.22200000001"/>
  </r>
  <r>
    <d v="2020-12-11T00:00:00"/>
    <n v="12"/>
    <x v="1"/>
    <x v="0"/>
    <x v="0"/>
    <x v="1"/>
    <n v="226.18799999999999"/>
  </r>
  <r>
    <d v="2020-12-11T00:00:00"/>
    <n v="12"/>
    <x v="1"/>
    <x v="0"/>
    <x v="0"/>
    <x v="2"/>
    <n v="8724.8565350000008"/>
  </r>
  <r>
    <d v="2020-12-11T00:00:00"/>
    <n v="12"/>
    <x v="1"/>
    <x v="1"/>
    <x v="0"/>
    <x v="0"/>
    <n v="76504.949500000002"/>
  </r>
  <r>
    <d v="2020-12-11T00:00:00"/>
    <n v="12"/>
    <x v="1"/>
    <x v="1"/>
    <x v="0"/>
    <x v="1"/>
    <n v="1275.4490000000001"/>
  </r>
  <r>
    <d v="2020-12-11T00:00:00"/>
    <n v="12"/>
    <x v="1"/>
    <x v="1"/>
    <x v="0"/>
    <x v="2"/>
    <n v="17830.682775000001"/>
  </r>
  <r>
    <d v="2020-12-11T00:00:00"/>
    <n v="12"/>
    <x v="1"/>
    <x v="2"/>
    <x v="0"/>
    <x v="0"/>
    <n v="1201369.2885"/>
  </r>
  <r>
    <d v="2020-12-11T00:00:00"/>
    <n v="12"/>
    <x v="1"/>
    <x v="2"/>
    <x v="0"/>
    <x v="1"/>
    <n v="1608.4480000000001"/>
  </r>
  <r>
    <d v="2020-12-11T00:00:00"/>
    <n v="12"/>
    <x v="1"/>
    <x v="2"/>
    <x v="0"/>
    <x v="2"/>
    <n v="45632.728759650003"/>
  </r>
  <r>
    <d v="2020-12-11T00:00:00"/>
    <n v="12"/>
    <x v="1"/>
    <x v="3"/>
    <x v="0"/>
    <x v="0"/>
    <n v="189504.70449999999"/>
  </r>
  <r>
    <d v="2020-12-11T00:00:00"/>
    <n v="12"/>
    <x v="1"/>
    <x v="3"/>
    <x v="0"/>
    <x v="1"/>
    <n v="735.11099999999999"/>
  </r>
  <r>
    <d v="2020-12-11T00:00:00"/>
    <n v="12"/>
    <x v="1"/>
    <x v="3"/>
    <x v="0"/>
    <x v="2"/>
    <n v="4704.6475700000001"/>
  </r>
  <r>
    <d v="2020-12-11T00:00:00"/>
    <n v="12"/>
    <x v="1"/>
    <x v="4"/>
    <x v="2"/>
    <x v="0"/>
    <n v="0"/>
  </r>
  <r>
    <d v="2020-12-11T00:00:00"/>
    <n v="12"/>
    <x v="1"/>
    <x v="4"/>
    <x v="2"/>
    <x v="1"/>
    <n v="0"/>
  </r>
  <r>
    <d v="2020-12-11T00:00:00"/>
    <n v="12"/>
    <x v="1"/>
    <x v="4"/>
    <x v="2"/>
    <x v="2"/>
    <n v="0"/>
  </r>
  <r>
    <d v="2020-12-11T00:00:00"/>
    <n v="12"/>
    <x v="1"/>
    <x v="5"/>
    <x v="0"/>
    <x v="0"/>
    <n v="37013.152999999998"/>
  </r>
  <r>
    <d v="2020-12-11T00:00:00"/>
    <n v="12"/>
    <x v="1"/>
    <x v="5"/>
    <x v="0"/>
    <x v="1"/>
    <n v="106.81100000000001"/>
  </r>
  <r>
    <d v="2020-12-11T00:00:00"/>
    <n v="12"/>
    <x v="1"/>
    <x v="5"/>
    <x v="0"/>
    <x v="2"/>
    <n v="1056.8006"/>
  </r>
  <r>
    <d v="2020-12-11T00:00:00"/>
    <n v="12"/>
    <x v="1"/>
    <x v="7"/>
    <x v="0"/>
    <x v="0"/>
    <n v="0"/>
  </r>
  <r>
    <d v="2020-12-11T00:00:00"/>
    <n v="12"/>
    <x v="1"/>
    <x v="7"/>
    <x v="0"/>
    <x v="1"/>
    <n v="4061.9594999999999"/>
  </r>
  <r>
    <d v="2020-12-11T00:00:00"/>
    <n v="12"/>
    <x v="1"/>
    <x v="7"/>
    <x v="0"/>
    <x v="2"/>
    <n v="0"/>
  </r>
  <r>
    <d v="2020-12-12T00:00:00"/>
    <n v="12"/>
    <x v="1"/>
    <x v="0"/>
    <x v="0"/>
    <x v="0"/>
    <n v="217674.535"/>
  </r>
  <r>
    <d v="2020-12-12T00:00:00"/>
    <n v="12"/>
    <x v="1"/>
    <x v="0"/>
    <x v="0"/>
    <x v="1"/>
    <n v="358.13099999999997"/>
  </r>
  <r>
    <d v="2020-12-12T00:00:00"/>
    <n v="12"/>
    <x v="1"/>
    <x v="0"/>
    <x v="0"/>
    <x v="2"/>
    <n v="11698.19204"/>
  </r>
  <r>
    <d v="2020-12-12T00:00:00"/>
    <n v="12"/>
    <x v="1"/>
    <x v="1"/>
    <x v="0"/>
    <x v="0"/>
    <n v="111450.9955"/>
  </r>
  <r>
    <d v="2020-12-12T00:00:00"/>
    <n v="12"/>
    <x v="1"/>
    <x v="1"/>
    <x v="0"/>
    <x v="1"/>
    <n v="1247.1755000000001"/>
  </r>
  <r>
    <d v="2020-12-12T00:00:00"/>
    <n v="12"/>
    <x v="1"/>
    <x v="1"/>
    <x v="0"/>
    <x v="2"/>
    <n v="18795.154689999999"/>
  </r>
  <r>
    <d v="2020-12-12T00:00:00"/>
    <n v="12"/>
    <x v="1"/>
    <x v="2"/>
    <x v="0"/>
    <x v="0"/>
    <n v="1475584.5404999999"/>
  </r>
  <r>
    <d v="2020-12-12T00:00:00"/>
    <n v="12"/>
    <x v="1"/>
    <x v="2"/>
    <x v="0"/>
    <x v="1"/>
    <n v="2195.9085"/>
  </r>
  <r>
    <d v="2020-12-12T00:00:00"/>
    <n v="12"/>
    <x v="1"/>
    <x v="2"/>
    <x v="0"/>
    <x v="2"/>
    <n v="52037.879075850004"/>
  </r>
  <r>
    <d v="2020-12-12T00:00:00"/>
    <n v="12"/>
    <x v="1"/>
    <x v="3"/>
    <x v="0"/>
    <x v="0"/>
    <n v="191706.89600000001"/>
  </r>
  <r>
    <d v="2020-12-12T00:00:00"/>
    <n v="12"/>
    <x v="1"/>
    <x v="3"/>
    <x v="0"/>
    <x v="1"/>
    <n v="804.22400000000005"/>
  </r>
  <r>
    <d v="2020-12-12T00:00:00"/>
    <n v="12"/>
    <x v="1"/>
    <x v="3"/>
    <x v="0"/>
    <x v="2"/>
    <n v="4285.0374149999998"/>
  </r>
  <r>
    <d v="2020-12-12T00:00:00"/>
    <n v="12"/>
    <x v="1"/>
    <x v="4"/>
    <x v="2"/>
    <x v="0"/>
    <n v="0"/>
  </r>
  <r>
    <d v="2020-12-12T00:00:00"/>
    <n v="12"/>
    <x v="1"/>
    <x v="4"/>
    <x v="2"/>
    <x v="1"/>
    <n v="0"/>
  </r>
  <r>
    <d v="2020-12-12T00:00:00"/>
    <n v="12"/>
    <x v="1"/>
    <x v="4"/>
    <x v="2"/>
    <x v="2"/>
    <n v="0"/>
  </r>
  <r>
    <d v="2020-12-12T00:00:00"/>
    <n v="12"/>
    <x v="1"/>
    <x v="5"/>
    <x v="0"/>
    <x v="0"/>
    <n v="48561.307000000001"/>
  </r>
  <r>
    <d v="2020-12-12T00:00:00"/>
    <n v="12"/>
    <x v="1"/>
    <x v="5"/>
    <x v="0"/>
    <x v="1"/>
    <n v="128.8015"/>
  </r>
  <r>
    <d v="2020-12-12T00:00:00"/>
    <n v="12"/>
    <x v="1"/>
    <x v="5"/>
    <x v="0"/>
    <x v="2"/>
    <n v="1115.8607999999999"/>
  </r>
  <r>
    <d v="2020-12-12T00:00:00"/>
    <n v="12"/>
    <x v="1"/>
    <x v="7"/>
    <x v="0"/>
    <x v="0"/>
    <n v="0"/>
  </r>
  <r>
    <d v="2020-12-12T00:00:00"/>
    <n v="12"/>
    <x v="1"/>
    <x v="7"/>
    <x v="0"/>
    <x v="1"/>
    <n v="4671.4105"/>
  </r>
  <r>
    <d v="2020-12-12T00:00:00"/>
    <n v="12"/>
    <x v="1"/>
    <x v="7"/>
    <x v="0"/>
    <x v="2"/>
    <n v="0"/>
  </r>
  <r>
    <d v="2020-12-13T00:00:00"/>
    <n v="12"/>
    <x v="1"/>
    <x v="0"/>
    <x v="0"/>
    <x v="0"/>
    <n v="235920.367"/>
  </r>
  <r>
    <d v="2020-12-13T00:00:00"/>
    <n v="12"/>
    <x v="1"/>
    <x v="0"/>
    <x v="0"/>
    <x v="1"/>
    <n v="408.39499999999998"/>
  </r>
  <r>
    <d v="2020-12-13T00:00:00"/>
    <n v="12"/>
    <x v="1"/>
    <x v="0"/>
    <x v="0"/>
    <x v="2"/>
    <n v="15772.937445"/>
  </r>
  <r>
    <d v="2020-12-13T00:00:00"/>
    <n v="12"/>
    <x v="1"/>
    <x v="1"/>
    <x v="0"/>
    <x v="0"/>
    <n v="104781.591"/>
  </r>
  <r>
    <d v="2020-12-13T00:00:00"/>
    <n v="12"/>
    <x v="1"/>
    <x v="1"/>
    <x v="0"/>
    <x v="1"/>
    <n v="1278.5905"/>
  </r>
  <r>
    <d v="2020-12-13T00:00:00"/>
    <n v="12"/>
    <x v="1"/>
    <x v="1"/>
    <x v="0"/>
    <x v="2"/>
    <n v="16992.310669999999"/>
  </r>
  <r>
    <d v="2020-12-13T00:00:00"/>
    <n v="12"/>
    <x v="1"/>
    <x v="2"/>
    <x v="0"/>
    <x v="0"/>
    <n v="1308073.4775"/>
  </r>
  <r>
    <d v="2020-12-13T00:00:00"/>
    <n v="12"/>
    <x v="1"/>
    <x v="2"/>
    <x v="0"/>
    <x v="1"/>
    <n v="2063.9654999999998"/>
  </r>
  <r>
    <d v="2020-12-13T00:00:00"/>
    <n v="12"/>
    <x v="1"/>
    <x v="2"/>
    <x v="0"/>
    <x v="2"/>
    <n v="48335.8717034"/>
  </r>
  <r>
    <d v="2020-12-13T00:00:00"/>
    <n v="12"/>
    <x v="1"/>
    <x v="3"/>
    <x v="0"/>
    <x v="0"/>
    <n v="202356.58100000001"/>
  </r>
  <r>
    <d v="2020-12-13T00:00:00"/>
    <n v="12"/>
    <x v="1"/>
    <x v="3"/>
    <x v="0"/>
    <x v="1"/>
    <n v="873.33699999999999"/>
  </r>
  <r>
    <d v="2020-12-13T00:00:00"/>
    <n v="12"/>
    <x v="1"/>
    <x v="3"/>
    <x v="0"/>
    <x v="2"/>
    <n v="4563.59422"/>
  </r>
  <r>
    <d v="2020-12-13T00:00:00"/>
    <n v="12"/>
    <x v="1"/>
    <x v="4"/>
    <x v="2"/>
    <x v="0"/>
    <n v="0"/>
  </r>
  <r>
    <d v="2020-12-13T00:00:00"/>
    <n v="12"/>
    <x v="1"/>
    <x v="4"/>
    <x v="2"/>
    <x v="1"/>
    <n v="0"/>
  </r>
  <r>
    <d v="2020-12-13T00:00:00"/>
    <n v="12"/>
    <x v="1"/>
    <x v="4"/>
    <x v="2"/>
    <x v="2"/>
    <n v="0"/>
  </r>
  <r>
    <d v="2020-12-13T00:00:00"/>
    <n v="12"/>
    <x v="1"/>
    <x v="5"/>
    <x v="0"/>
    <x v="0"/>
    <n v="55114.476000000002"/>
  </r>
  <r>
    <d v="2020-12-13T00:00:00"/>
    <n v="12"/>
    <x v="1"/>
    <x v="5"/>
    <x v="0"/>
    <x v="1"/>
    <n v="185.3485"/>
  </r>
  <r>
    <d v="2020-12-13T00:00:00"/>
    <n v="12"/>
    <x v="1"/>
    <x v="5"/>
    <x v="0"/>
    <x v="2"/>
    <n v="1854.7416000000001"/>
  </r>
  <r>
    <d v="2020-12-13T00:00:00"/>
    <n v="12"/>
    <x v="1"/>
    <x v="7"/>
    <x v="0"/>
    <x v="0"/>
    <n v="0"/>
  </r>
  <r>
    <d v="2020-12-13T00:00:00"/>
    <n v="12"/>
    <x v="1"/>
    <x v="7"/>
    <x v="0"/>
    <x v="1"/>
    <n v="5082.9470000000001"/>
  </r>
  <r>
    <d v="2020-12-13T00:00:00"/>
    <n v="12"/>
    <x v="1"/>
    <x v="7"/>
    <x v="0"/>
    <x v="2"/>
    <n v="0"/>
  </r>
  <r>
    <d v="2020-12-14T00:00:00"/>
    <n v="12"/>
    <x v="1"/>
    <x v="0"/>
    <x v="0"/>
    <x v="0"/>
    <n v="169358.26500000001"/>
  </r>
  <r>
    <d v="2020-12-14T00:00:00"/>
    <n v="12"/>
    <x v="1"/>
    <x v="0"/>
    <x v="0"/>
    <x v="1"/>
    <n v="248.17850000000001"/>
  </r>
  <r>
    <d v="2020-12-14T00:00:00"/>
    <n v="12"/>
    <x v="1"/>
    <x v="0"/>
    <x v="0"/>
    <x v="2"/>
    <n v="9151.5978950000008"/>
  </r>
  <r>
    <d v="2020-12-14T00:00:00"/>
    <n v="12"/>
    <x v="1"/>
    <x v="1"/>
    <x v="0"/>
    <x v="0"/>
    <n v="85254.027000000002"/>
  </r>
  <r>
    <d v="2020-12-14T00:00:00"/>
    <n v="12"/>
    <x v="1"/>
    <x v="1"/>
    <x v="0"/>
    <x v="1"/>
    <n v="1203.1945000000001"/>
  </r>
  <r>
    <d v="2020-12-14T00:00:00"/>
    <n v="12"/>
    <x v="1"/>
    <x v="1"/>
    <x v="0"/>
    <x v="2"/>
    <n v="14563.962584999999"/>
  </r>
  <r>
    <d v="2020-12-14T00:00:00"/>
    <n v="12"/>
    <x v="1"/>
    <x v="2"/>
    <x v="0"/>
    <x v="0"/>
    <n v="1296113.787"/>
  </r>
  <r>
    <d v="2020-12-14T00:00:00"/>
    <n v="12"/>
    <x v="1"/>
    <x v="2"/>
    <x v="0"/>
    <x v="1"/>
    <n v="2136.2199999999998"/>
  </r>
  <r>
    <d v="2020-12-14T00:00:00"/>
    <n v="12"/>
    <x v="1"/>
    <x v="2"/>
    <x v="0"/>
    <x v="2"/>
    <n v="44112.519211649997"/>
  </r>
  <r>
    <d v="2020-12-14T00:00:00"/>
    <n v="12"/>
    <x v="1"/>
    <x v="3"/>
    <x v="0"/>
    <x v="0"/>
    <n v="203289.60649999999"/>
  </r>
  <r>
    <d v="2020-12-14T00:00:00"/>
    <n v="12"/>
    <x v="1"/>
    <x v="3"/>
    <x v="0"/>
    <x v="1"/>
    <n v="731.96950000000004"/>
  </r>
  <r>
    <d v="2020-12-14T00:00:00"/>
    <n v="12"/>
    <x v="1"/>
    <x v="3"/>
    <x v="0"/>
    <x v="2"/>
    <n v="5870.7095399999998"/>
  </r>
  <r>
    <d v="2020-12-14T00:00:00"/>
    <n v="12"/>
    <x v="1"/>
    <x v="4"/>
    <x v="2"/>
    <x v="0"/>
    <n v="0"/>
  </r>
  <r>
    <d v="2020-12-14T00:00:00"/>
    <n v="12"/>
    <x v="1"/>
    <x v="4"/>
    <x v="2"/>
    <x v="1"/>
    <n v="0"/>
  </r>
  <r>
    <d v="2020-12-14T00:00:00"/>
    <n v="12"/>
    <x v="1"/>
    <x v="4"/>
    <x v="2"/>
    <x v="2"/>
    <n v="0"/>
  </r>
  <r>
    <d v="2020-12-14T00:00:00"/>
    <n v="12"/>
    <x v="1"/>
    <x v="5"/>
    <x v="0"/>
    <x v="0"/>
    <n v="57649.666499999999"/>
  </r>
  <r>
    <d v="2020-12-14T00:00:00"/>
    <n v="12"/>
    <x v="1"/>
    <x v="5"/>
    <x v="0"/>
    <x v="1"/>
    <n v="157.07499999999999"/>
  </r>
  <r>
    <d v="2020-12-14T00:00:00"/>
    <n v="12"/>
    <x v="1"/>
    <x v="5"/>
    <x v="0"/>
    <x v="2"/>
    <n v="1701.4364"/>
  </r>
  <r>
    <d v="2020-12-14T00:00:00"/>
    <n v="12"/>
    <x v="1"/>
    <x v="7"/>
    <x v="0"/>
    <x v="0"/>
    <n v="0"/>
  </r>
  <r>
    <d v="2020-12-14T00:00:00"/>
    <n v="12"/>
    <x v="1"/>
    <x v="7"/>
    <x v="0"/>
    <x v="1"/>
    <n v="4115.3649999999998"/>
  </r>
  <r>
    <d v="2020-12-14T00:00:00"/>
    <n v="12"/>
    <x v="1"/>
    <x v="7"/>
    <x v="0"/>
    <x v="2"/>
    <n v="0"/>
  </r>
  <r>
    <d v="2020-12-15T00:00:00"/>
    <n v="12"/>
    <x v="1"/>
    <x v="0"/>
    <x v="0"/>
    <x v="0"/>
    <n v="176137.622"/>
  </r>
  <r>
    <d v="2020-12-15T00:00:00"/>
    <n v="12"/>
    <x v="1"/>
    <x v="0"/>
    <x v="0"/>
    <x v="1"/>
    <n v="317.29149999999998"/>
  </r>
  <r>
    <d v="2020-12-15T00:00:00"/>
    <n v="12"/>
    <x v="1"/>
    <x v="0"/>
    <x v="0"/>
    <x v="2"/>
    <n v="11806.69945"/>
  </r>
  <r>
    <d v="2020-12-15T00:00:00"/>
    <n v="12"/>
    <x v="1"/>
    <x v="1"/>
    <x v="0"/>
    <x v="0"/>
    <n v="124736.399"/>
  </r>
  <r>
    <d v="2020-12-15T00:00:00"/>
    <n v="12"/>
    <x v="1"/>
    <x v="1"/>
    <x v="0"/>
    <x v="1"/>
    <n v="1353.9865"/>
  </r>
  <r>
    <d v="2020-12-15T00:00:00"/>
    <n v="12"/>
    <x v="1"/>
    <x v="1"/>
    <x v="0"/>
    <x v="2"/>
    <n v="16061.73554"/>
  </r>
  <r>
    <d v="2020-12-15T00:00:00"/>
    <n v="12"/>
    <x v="1"/>
    <x v="2"/>
    <x v="0"/>
    <x v="0"/>
    <n v="1441832.2645"/>
  </r>
  <r>
    <d v="2020-12-15T00:00:00"/>
    <n v="12"/>
    <x v="1"/>
    <x v="2"/>
    <x v="0"/>
    <x v="1"/>
    <n v="2104.8049999999998"/>
  </r>
  <r>
    <d v="2020-12-15T00:00:00"/>
    <n v="12"/>
    <x v="1"/>
    <x v="2"/>
    <x v="0"/>
    <x v="2"/>
    <n v="46243.628305300001"/>
  </r>
  <r>
    <d v="2020-12-15T00:00:00"/>
    <n v="12"/>
    <x v="1"/>
    <x v="3"/>
    <x v="0"/>
    <x v="0"/>
    <n v="189228.2525"/>
  </r>
  <r>
    <d v="2020-12-15T00:00:00"/>
    <n v="12"/>
    <x v="1"/>
    <x v="3"/>
    <x v="0"/>
    <x v="1"/>
    <n v="625.1585"/>
  </r>
  <r>
    <d v="2020-12-15T00:00:00"/>
    <n v="12"/>
    <x v="1"/>
    <x v="3"/>
    <x v="0"/>
    <x v="2"/>
    <n v="4865.5237850000003"/>
  </r>
  <r>
    <d v="2020-12-15T00:00:00"/>
    <n v="12"/>
    <x v="1"/>
    <x v="4"/>
    <x v="2"/>
    <x v="0"/>
    <n v="0"/>
  </r>
  <r>
    <d v="2020-12-15T00:00:00"/>
    <n v="12"/>
    <x v="1"/>
    <x v="4"/>
    <x v="2"/>
    <x v="1"/>
    <n v="0"/>
  </r>
  <r>
    <d v="2020-12-15T00:00:00"/>
    <n v="12"/>
    <x v="1"/>
    <x v="4"/>
    <x v="2"/>
    <x v="2"/>
    <n v="0"/>
  </r>
  <r>
    <d v="2020-12-15T00:00:00"/>
    <n v="12"/>
    <x v="1"/>
    <x v="5"/>
    <x v="0"/>
    <x v="0"/>
    <n v="67017.619500000001"/>
  </r>
  <r>
    <d v="2020-12-15T00:00:00"/>
    <n v="12"/>
    <x v="1"/>
    <x v="5"/>
    <x v="0"/>
    <x v="1"/>
    <n v="150.792"/>
  </r>
  <r>
    <d v="2020-12-15T00:00:00"/>
    <n v="12"/>
    <x v="1"/>
    <x v="5"/>
    <x v="0"/>
    <x v="2"/>
    <n v="1667.5082"/>
  </r>
  <r>
    <d v="2020-12-15T00:00:00"/>
    <n v="12"/>
    <x v="1"/>
    <x v="7"/>
    <x v="0"/>
    <x v="0"/>
    <n v="0"/>
  </r>
  <r>
    <d v="2020-12-15T00:00:00"/>
    <n v="12"/>
    <x v="1"/>
    <x v="7"/>
    <x v="0"/>
    <x v="1"/>
    <n v="4090.2330000000002"/>
  </r>
  <r>
    <d v="2020-12-15T00:00:00"/>
    <n v="12"/>
    <x v="1"/>
    <x v="7"/>
    <x v="0"/>
    <x v="2"/>
    <n v="0"/>
  </r>
  <r>
    <d v="2020-12-16T00:00:00"/>
    <n v="12"/>
    <x v="1"/>
    <x v="0"/>
    <x v="0"/>
    <x v="0"/>
    <n v="260273.27499999999"/>
  </r>
  <r>
    <d v="2020-12-16T00:00:00"/>
    <n v="12"/>
    <x v="1"/>
    <x v="0"/>
    <x v="0"/>
    <x v="1"/>
    <n v="304.72550000000001"/>
  </r>
  <r>
    <d v="2020-12-16T00:00:00"/>
    <n v="12"/>
    <x v="1"/>
    <x v="0"/>
    <x v="0"/>
    <x v="2"/>
    <n v="11978.60233"/>
  </r>
  <r>
    <d v="2020-12-16T00:00:00"/>
    <n v="12"/>
    <x v="1"/>
    <x v="1"/>
    <x v="0"/>
    <x v="0"/>
    <n v="65946.368000000002"/>
  </r>
  <r>
    <d v="2020-12-16T00:00:00"/>
    <n v="12"/>
    <x v="1"/>
    <x v="1"/>
    <x v="0"/>
    <x v="1"/>
    <n v="1130.94"/>
  </r>
  <r>
    <d v="2020-12-16T00:00:00"/>
    <n v="12"/>
    <x v="1"/>
    <x v="1"/>
    <x v="0"/>
    <x v="2"/>
    <n v="15558.561485"/>
  </r>
  <r>
    <d v="2020-12-16T00:00:00"/>
    <n v="12"/>
    <x v="1"/>
    <x v="2"/>
    <x v="0"/>
    <x v="0"/>
    <n v="1415899.182"/>
  </r>
  <r>
    <d v="2020-12-16T00:00:00"/>
    <n v="12"/>
    <x v="1"/>
    <x v="2"/>
    <x v="0"/>
    <x v="1"/>
    <n v="2177.0594999999998"/>
  </r>
  <r>
    <d v="2020-12-16T00:00:00"/>
    <n v="12"/>
    <x v="1"/>
    <x v="2"/>
    <x v="0"/>
    <x v="2"/>
    <n v="46378.081677950002"/>
  </r>
  <r>
    <d v="2020-12-16T00:00:00"/>
    <n v="12"/>
    <x v="1"/>
    <x v="3"/>
    <x v="0"/>
    <x v="0"/>
    <n v="205944.174"/>
  </r>
  <r>
    <d v="2020-12-16T00:00:00"/>
    <n v="12"/>
    <x v="1"/>
    <x v="3"/>
    <x v="0"/>
    <x v="1"/>
    <n v="508.923"/>
  </r>
  <r>
    <d v="2020-12-16T00:00:00"/>
    <n v="12"/>
    <x v="1"/>
    <x v="3"/>
    <x v="0"/>
    <x v="2"/>
    <n v="5300.0560649999998"/>
  </r>
  <r>
    <d v="2020-12-16T00:00:00"/>
    <n v="12"/>
    <x v="1"/>
    <x v="4"/>
    <x v="2"/>
    <x v="0"/>
    <n v="0"/>
  </r>
  <r>
    <d v="2020-12-16T00:00:00"/>
    <n v="12"/>
    <x v="1"/>
    <x v="4"/>
    <x v="2"/>
    <x v="1"/>
    <n v="0"/>
  </r>
  <r>
    <d v="2020-12-16T00:00:00"/>
    <n v="12"/>
    <x v="1"/>
    <x v="4"/>
    <x v="2"/>
    <x v="2"/>
    <n v="0"/>
  </r>
  <r>
    <d v="2020-12-16T00:00:00"/>
    <n v="12"/>
    <x v="1"/>
    <x v="5"/>
    <x v="0"/>
    <x v="0"/>
    <n v="59653.943500000001"/>
  </r>
  <r>
    <d v="2020-12-16T00:00:00"/>
    <n v="12"/>
    <x v="1"/>
    <x v="5"/>
    <x v="0"/>
    <x v="1"/>
    <n v="163.358"/>
  </r>
  <r>
    <d v="2020-12-16T00:00:00"/>
    <n v="12"/>
    <x v="1"/>
    <x v="5"/>
    <x v="0"/>
    <x v="2"/>
    <n v="1492.2125000000001"/>
  </r>
  <r>
    <d v="2020-12-16T00:00:00"/>
    <n v="12"/>
    <x v="1"/>
    <x v="7"/>
    <x v="0"/>
    <x v="0"/>
    <n v="0"/>
  </r>
  <r>
    <d v="2020-12-16T00:00:00"/>
    <n v="12"/>
    <x v="1"/>
    <x v="7"/>
    <x v="0"/>
    <x v="1"/>
    <n v="3989.7049999999999"/>
  </r>
  <r>
    <d v="2020-12-16T00:00:00"/>
    <n v="12"/>
    <x v="1"/>
    <x v="7"/>
    <x v="0"/>
    <x v="2"/>
    <n v="0"/>
  </r>
  <r>
    <d v="2020-12-17T00:00:00"/>
    <n v="12"/>
    <x v="1"/>
    <x v="0"/>
    <x v="0"/>
    <x v="0"/>
    <n v="226118.88699999999"/>
  </r>
  <r>
    <d v="2020-12-17T00:00:00"/>
    <n v="12"/>
    <x v="1"/>
    <x v="0"/>
    <x v="0"/>
    <x v="1"/>
    <n v="219.905"/>
  </r>
  <r>
    <d v="2020-12-17T00:00:00"/>
    <n v="12"/>
    <x v="1"/>
    <x v="0"/>
    <x v="0"/>
    <x v="2"/>
    <n v="8462.6041150000001"/>
  </r>
  <r>
    <d v="2020-12-17T00:00:00"/>
    <n v="12"/>
    <x v="1"/>
    <x v="1"/>
    <x v="0"/>
    <x v="0"/>
    <n v="48061.808499999999"/>
  </r>
  <r>
    <d v="2020-12-17T00:00:00"/>
    <n v="12"/>
    <x v="1"/>
    <x v="1"/>
    <x v="0"/>
    <x v="1"/>
    <n v="951.87450000000001"/>
  </r>
  <r>
    <d v="2020-12-17T00:00:00"/>
    <n v="12"/>
    <x v="1"/>
    <x v="1"/>
    <x v="0"/>
    <x v="2"/>
    <n v="15147.11923"/>
  </r>
  <r>
    <d v="2020-12-17T00:00:00"/>
    <n v="12"/>
    <x v="1"/>
    <x v="2"/>
    <x v="0"/>
    <x v="0"/>
    <n v="1412917.8984999999"/>
  </r>
  <r>
    <d v="2020-12-17T00:00:00"/>
    <n v="12"/>
    <x v="1"/>
    <x v="2"/>
    <x v="0"/>
    <x v="1"/>
    <n v="2098.5219999999999"/>
  </r>
  <r>
    <d v="2020-12-17T00:00:00"/>
    <n v="12"/>
    <x v="1"/>
    <x v="2"/>
    <x v="0"/>
    <x v="2"/>
    <n v="45949.453847199999"/>
  </r>
  <r>
    <d v="2020-12-17T00:00:00"/>
    <n v="12"/>
    <x v="1"/>
    <x v="3"/>
    <x v="0"/>
    <x v="0"/>
    <n v="200358.587"/>
  </r>
  <r>
    <d v="2020-12-17T00:00:00"/>
    <n v="12"/>
    <x v="1"/>
    <x v="3"/>
    <x v="0"/>
    <x v="1"/>
    <n v="669.1395"/>
  </r>
  <r>
    <d v="2020-12-17T00:00:00"/>
    <n v="12"/>
    <x v="1"/>
    <x v="3"/>
    <x v="0"/>
    <x v="2"/>
    <n v="5132.7711900000004"/>
  </r>
  <r>
    <d v="2020-12-17T00:00:00"/>
    <n v="12"/>
    <x v="1"/>
    <x v="4"/>
    <x v="2"/>
    <x v="0"/>
    <n v="0"/>
  </r>
  <r>
    <d v="2020-12-17T00:00:00"/>
    <n v="12"/>
    <x v="1"/>
    <x v="4"/>
    <x v="2"/>
    <x v="1"/>
    <n v="0"/>
  </r>
  <r>
    <d v="2020-12-17T00:00:00"/>
    <n v="12"/>
    <x v="1"/>
    <x v="4"/>
    <x v="2"/>
    <x v="2"/>
    <n v="0"/>
  </r>
  <r>
    <d v="2020-12-17T00:00:00"/>
    <n v="12"/>
    <x v="1"/>
    <x v="5"/>
    <x v="0"/>
    <x v="0"/>
    <n v="62421.605000000003"/>
  </r>
  <r>
    <d v="2020-12-17T00:00:00"/>
    <n v="12"/>
    <x v="1"/>
    <x v="5"/>
    <x v="0"/>
    <x v="1"/>
    <n v="135.08449999999999"/>
  </r>
  <r>
    <d v="2020-12-17T00:00:00"/>
    <n v="12"/>
    <x v="1"/>
    <x v="5"/>
    <x v="0"/>
    <x v="2"/>
    <n v="1137.223"/>
  </r>
  <r>
    <d v="2020-12-17T00:00:00"/>
    <n v="12"/>
    <x v="1"/>
    <x v="7"/>
    <x v="0"/>
    <x v="0"/>
    <n v="0"/>
  </r>
  <r>
    <d v="2020-12-17T00:00:00"/>
    <n v="12"/>
    <x v="1"/>
    <x v="7"/>
    <x v="0"/>
    <x v="1"/>
    <n v="3798.0735"/>
  </r>
  <r>
    <d v="2020-12-17T00:00:00"/>
    <n v="12"/>
    <x v="1"/>
    <x v="7"/>
    <x v="0"/>
    <x v="2"/>
    <n v="0"/>
  </r>
  <r>
    <d v="2020-12-18T00:00:00"/>
    <n v="12"/>
    <x v="1"/>
    <x v="0"/>
    <x v="0"/>
    <x v="0"/>
    <n v="175625.5575"/>
  </r>
  <r>
    <d v="2020-12-18T00:00:00"/>
    <n v="12"/>
    <x v="1"/>
    <x v="0"/>
    <x v="0"/>
    <x v="1"/>
    <n v="254.4615"/>
  </r>
  <r>
    <d v="2020-12-18T00:00:00"/>
    <n v="12"/>
    <x v="1"/>
    <x v="0"/>
    <x v="0"/>
    <x v="2"/>
    <n v="10977.6576"/>
  </r>
  <r>
    <d v="2020-12-18T00:00:00"/>
    <n v="12"/>
    <x v="1"/>
    <x v="1"/>
    <x v="0"/>
    <x v="0"/>
    <n v="25644.0645"/>
  </r>
  <r>
    <d v="2020-12-18T00:00:00"/>
    <n v="12"/>
    <x v="1"/>
    <x v="1"/>
    <x v="0"/>
    <x v="1"/>
    <n v="700.55449999999996"/>
  </r>
  <r>
    <d v="2020-12-18T00:00:00"/>
    <n v="12"/>
    <x v="1"/>
    <x v="1"/>
    <x v="0"/>
    <x v="2"/>
    <n v="17382.422139999999"/>
  </r>
  <r>
    <d v="2020-12-18T00:00:00"/>
    <n v="12"/>
    <x v="1"/>
    <x v="2"/>
    <x v="0"/>
    <x v="0"/>
    <n v="1372367.4165000001"/>
  </r>
  <r>
    <d v="2020-12-18T00:00:00"/>
    <n v="12"/>
    <x v="1"/>
    <x v="2"/>
    <x v="0"/>
    <x v="1"/>
    <n v="1840.9190000000001"/>
  </r>
  <r>
    <d v="2020-12-18T00:00:00"/>
    <n v="12"/>
    <x v="1"/>
    <x v="2"/>
    <x v="0"/>
    <x v="2"/>
    <n v="47872.533125000002"/>
  </r>
  <r>
    <d v="2020-12-18T00:00:00"/>
    <n v="12"/>
    <x v="1"/>
    <x v="3"/>
    <x v="0"/>
    <x v="0"/>
    <n v="208108.66750000001"/>
  </r>
  <r>
    <d v="2020-12-18T00:00:00"/>
    <n v="12"/>
    <x v="1"/>
    <x v="3"/>
    <x v="0"/>
    <x v="1"/>
    <n v="606.30949999999996"/>
  </r>
  <r>
    <d v="2020-12-18T00:00:00"/>
    <n v="12"/>
    <x v="1"/>
    <x v="3"/>
    <x v="0"/>
    <x v="2"/>
    <n v="5364.1426650000003"/>
  </r>
  <r>
    <d v="2020-12-18T00:00:00"/>
    <n v="12"/>
    <x v="1"/>
    <x v="4"/>
    <x v="2"/>
    <x v="0"/>
    <n v="0"/>
  </r>
  <r>
    <d v="2020-12-18T00:00:00"/>
    <n v="12"/>
    <x v="1"/>
    <x v="4"/>
    <x v="2"/>
    <x v="1"/>
    <n v="0"/>
  </r>
  <r>
    <d v="2020-12-18T00:00:00"/>
    <n v="12"/>
    <x v="1"/>
    <x v="4"/>
    <x v="2"/>
    <x v="2"/>
    <n v="0"/>
  </r>
  <r>
    <d v="2020-12-18T00:00:00"/>
    <n v="12"/>
    <x v="1"/>
    <x v="5"/>
    <x v="0"/>
    <x v="0"/>
    <n v="62160.860500000003"/>
  </r>
  <r>
    <d v="2020-12-18T00:00:00"/>
    <n v="12"/>
    <x v="1"/>
    <x v="5"/>
    <x v="0"/>
    <x v="1"/>
    <n v="163.358"/>
  </r>
  <r>
    <d v="2020-12-18T00:00:00"/>
    <n v="12"/>
    <x v="1"/>
    <x v="5"/>
    <x v="0"/>
    <x v="2"/>
    <n v="1497.8671999999999"/>
  </r>
  <r>
    <d v="2020-12-18T00:00:00"/>
    <n v="12"/>
    <x v="1"/>
    <x v="7"/>
    <x v="0"/>
    <x v="0"/>
    <n v="0"/>
  </r>
  <r>
    <d v="2020-12-18T00:00:00"/>
    <n v="12"/>
    <x v="1"/>
    <x v="7"/>
    <x v="0"/>
    <x v="1"/>
    <n v="4036.8274999999999"/>
  </r>
  <r>
    <d v="2020-12-18T00:00:00"/>
    <n v="12"/>
    <x v="1"/>
    <x v="7"/>
    <x v="0"/>
    <x v="2"/>
    <n v="0"/>
  </r>
  <r>
    <d v="2020-12-19T00:00:00"/>
    <n v="12"/>
    <x v="1"/>
    <x v="0"/>
    <x v="0"/>
    <x v="0"/>
    <n v="200942.90599999999"/>
  </r>
  <r>
    <d v="2020-12-19T00:00:00"/>
    <n v="12"/>
    <x v="1"/>
    <x v="0"/>
    <x v="0"/>
    <x v="1"/>
    <n v="332.99900000000002"/>
  </r>
  <r>
    <d v="2020-12-19T00:00:00"/>
    <n v="12"/>
    <x v="1"/>
    <x v="0"/>
    <x v="0"/>
    <x v="2"/>
    <n v="12853.887059999999"/>
  </r>
  <r>
    <d v="2020-12-19T00:00:00"/>
    <n v="12"/>
    <x v="1"/>
    <x v="1"/>
    <x v="0"/>
    <x v="0"/>
    <n v="19279.3855"/>
  </r>
  <r>
    <d v="2020-12-19T00:00:00"/>
    <n v="12"/>
    <x v="1"/>
    <x v="1"/>
    <x v="0"/>
    <x v="1"/>
    <n v="813.64850000000001"/>
  </r>
  <r>
    <d v="2020-12-19T00:00:00"/>
    <n v="12"/>
    <x v="1"/>
    <x v="1"/>
    <x v="0"/>
    <x v="2"/>
    <n v="21911.051465"/>
  </r>
  <r>
    <d v="2020-12-19T00:00:00"/>
    <n v="12"/>
    <x v="1"/>
    <x v="2"/>
    <x v="0"/>
    <x v="0"/>
    <n v="1458925.166"/>
  </r>
  <r>
    <d v="2020-12-19T00:00:00"/>
    <n v="12"/>
    <x v="1"/>
    <x v="2"/>
    <x v="0"/>
    <x v="1"/>
    <n v="1988.5695000000001"/>
  </r>
  <r>
    <d v="2020-12-19T00:00:00"/>
    <n v="12"/>
    <x v="1"/>
    <x v="2"/>
    <x v="0"/>
    <x v="2"/>
    <n v="51372.572520000002"/>
  </r>
  <r>
    <d v="2020-12-19T00:00:00"/>
    <n v="12"/>
    <x v="1"/>
    <x v="3"/>
    <x v="0"/>
    <x v="0"/>
    <n v="227862.41949999999"/>
  </r>
  <r>
    <d v="2020-12-19T00:00:00"/>
    <n v="12"/>
    <x v="1"/>
    <x v="3"/>
    <x v="0"/>
    <x v="1"/>
    <n v="744.53549999999996"/>
  </r>
  <r>
    <d v="2020-12-19T00:00:00"/>
    <n v="12"/>
    <x v="1"/>
    <x v="3"/>
    <x v="0"/>
    <x v="2"/>
    <n v="6523.042015"/>
  </r>
  <r>
    <d v="2020-12-19T00:00:00"/>
    <n v="12"/>
    <x v="1"/>
    <x v="5"/>
    <x v="0"/>
    <x v="0"/>
    <n v="86117.939499999993"/>
  </r>
  <r>
    <d v="2020-12-19T00:00:00"/>
    <n v="12"/>
    <x v="1"/>
    <x v="5"/>
    <x v="0"/>
    <x v="1"/>
    <n v="213.62200000000001"/>
  </r>
  <r>
    <d v="2020-12-19T00:00:00"/>
    <n v="12"/>
    <x v="1"/>
    <x v="5"/>
    <x v="0"/>
    <x v="2"/>
    <n v="1814.5304000000001"/>
  </r>
  <r>
    <d v="2020-12-19T00:00:00"/>
    <n v="12"/>
    <x v="1"/>
    <x v="7"/>
    <x v="0"/>
    <x v="0"/>
    <n v="0"/>
  </r>
  <r>
    <d v="2020-12-19T00:00:00"/>
    <n v="12"/>
    <x v="1"/>
    <x v="7"/>
    <x v="0"/>
    <x v="1"/>
    <n v="4388.6755000000003"/>
  </r>
  <r>
    <d v="2020-12-19T00:00:00"/>
    <n v="12"/>
    <x v="1"/>
    <x v="7"/>
    <x v="0"/>
    <x v="2"/>
    <n v="0"/>
  </r>
  <r>
    <d v="2020-12-20T00:00:00"/>
    <n v="12"/>
    <x v="1"/>
    <x v="0"/>
    <x v="0"/>
    <x v="0"/>
    <n v="209393.541"/>
  </r>
  <r>
    <d v="2020-12-20T00:00:00"/>
    <n v="12"/>
    <x v="1"/>
    <x v="0"/>
    <x v="0"/>
    <x v="1"/>
    <n v="314.14999999999998"/>
  </r>
  <r>
    <d v="2020-12-20T00:00:00"/>
    <n v="12"/>
    <x v="1"/>
    <x v="0"/>
    <x v="0"/>
    <x v="2"/>
    <n v="12136.05431"/>
  </r>
  <r>
    <d v="2020-12-20T00:00:00"/>
    <n v="12"/>
    <x v="1"/>
    <x v="1"/>
    <x v="0"/>
    <x v="0"/>
    <n v="28625.348000000002"/>
  </r>
  <r>
    <d v="2020-12-20T00:00:00"/>
    <n v="12"/>
    <x v="1"/>
    <x v="1"/>
    <x v="0"/>
    <x v="1"/>
    <n v="936.16700000000003"/>
  </r>
  <r>
    <d v="2020-12-20T00:00:00"/>
    <n v="12"/>
    <x v="1"/>
    <x v="1"/>
    <x v="0"/>
    <x v="2"/>
    <n v="20214.610049999999"/>
  </r>
  <r>
    <d v="2020-12-20T00:00:00"/>
    <n v="12"/>
    <x v="1"/>
    <x v="2"/>
    <x v="0"/>
    <x v="0"/>
    <n v="1499896.6089999999"/>
  </r>
  <r>
    <d v="2020-12-20T00:00:00"/>
    <n v="12"/>
    <x v="1"/>
    <x v="2"/>
    <x v="0"/>
    <x v="1"/>
    <n v="2494.3510000000001"/>
  </r>
  <r>
    <d v="2020-12-20T00:00:00"/>
    <n v="12"/>
    <x v="1"/>
    <x v="2"/>
    <x v="0"/>
    <x v="2"/>
    <n v="50509.194074999999"/>
  </r>
  <r>
    <d v="2020-12-20T00:00:00"/>
    <n v="12"/>
    <x v="1"/>
    <x v="3"/>
    <x v="0"/>
    <x v="0"/>
    <n v="236608.35550000001"/>
  </r>
  <r>
    <d v="2020-12-20T00:00:00"/>
    <n v="12"/>
    <x v="1"/>
    <x v="3"/>
    <x v="0"/>
    <x v="1"/>
    <n v="747.67700000000002"/>
  </r>
  <r>
    <d v="2020-12-20T00:00:00"/>
    <n v="12"/>
    <x v="1"/>
    <x v="3"/>
    <x v="0"/>
    <x v="2"/>
    <n v="6526.9060600000003"/>
  </r>
  <r>
    <d v="2020-12-20T00:00:00"/>
    <n v="12"/>
    <x v="1"/>
    <x v="5"/>
    <x v="0"/>
    <x v="0"/>
    <n v="94446.055999999997"/>
  </r>
  <r>
    <d v="2020-12-20T00:00:00"/>
    <n v="12"/>
    <x v="1"/>
    <x v="5"/>
    <x v="0"/>
    <x v="1"/>
    <n v="241.8955"/>
  </r>
  <r>
    <d v="2020-12-20T00:00:00"/>
    <n v="12"/>
    <x v="1"/>
    <x v="5"/>
    <x v="0"/>
    <x v="2"/>
    <n v="2386.2833999999998"/>
  </r>
  <r>
    <d v="2020-12-20T00:00:00"/>
    <n v="12"/>
    <x v="1"/>
    <x v="7"/>
    <x v="0"/>
    <x v="0"/>
    <n v="0"/>
  </r>
  <r>
    <d v="2020-12-20T00:00:00"/>
    <n v="12"/>
    <x v="1"/>
    <x v="7"/>
    <x v="0"/>
    <x v="1"/>
    <n v="4803.3535000000002"/>
  </r>
  <r>
    <d v="2020-12-20T00:00:00"/>
    <n v="12"/>
    <x v="1"/>
    <x v="7"/>
    <x v="0"/>
    <x v="2"/>
    <n v="0"/>
  </r>
  <r>
    <d v="2020-12-21T00:00:00"/>
    <n v="12"/>
    <x v="1"/>
    <x v="0"/>
    <x v="0"/>
    <x v="0"/>
    <n v="203562.91699999999"/>
  </r>
  <r>
    <d v="2020-12-21T00:00:00"/>
    <n v="12"/>
    <x v="1"/>
    <x v="0"/>
    <x v="0"/>
    <x v="1"/>
    <n v="370.697"/>
  </r>
  <r>
    <d v="2020-12-21T00:00:00"/>
    <n v="12"/>
    <x v="1"/>
    <x v="0"/>
    <x v="0"/>
    <x v="2"/>
    <n v="16879.122425000001"/>
  </r>
  <r>
    <d v="2020-12-21T00:00:00"/>
    <n v="12"/>
    <x v="1"/>
    <x v="1"/>
    <x v="0"/>
    <x v="0"/>
    <n v="35407.8465"/>
  </r>
  <r>
    <d v="2020-12-21T00:00:00"/>
    <n v="12"/>
    <x v="1"/>
    <x v="1"/>
    <x v="0"/>
    <x v="1"/>
    <n v="760.24300000000005"/>
  </r>
  <r>
    <d v="2020-12-21T00:00:00"/>
    <n v="12"/>
    <x v="1"/>
    <x v="1"/>
    <x v="0"/>
    <x v="2"/>
    <n v="15474.180795"/>
  </r>
  <r>
    <d v="2020-12-21T00:00:00"/>
    <n v="12"/>
    <x v="1"/>
    <x v="2"/>
    <x v="0"/>
    <x v="0"/>
    <n v="1300791.4805000001"/>
  </r>
  <r>
    <d v="2020-12-21T00:00:00"/>
    <n v="12"/>
    <x v="1"/>
    <x v="2"/>
    <x v="0"/>
    <x v="1"/>
    <n v="2038.8335"/>
  </r>
  <r>
    <d v="2020-12-21T00:00:00"/>
    <n v="12"/>
    <x v="1"/>
    <x v="2"/>
    <x v="0"/>
    <x v="2"/>
    <n v="44978.270117450003"/>
  </r>
  <r>
    <d v="2020-12-21T00:00:00"/>
    <n v="12"/>
    <x v="1"/>
    <x v="3"/>
    <x v="0"/>
    <x v="0"/>
    <n v="218334.25"/>
  </r>
  <r>
    <d v="2020-12-21T00:00:00"/>
    <n v="12"/>
    <x v="1"/>
    <x v="3"/>
    <x v="0"/>
    <x v="1"/>
    <n v="634.58299999999997"/>
  </r>
  <r>
    <d v="2020-12-21T00:00:00"/>
    <n v="12"/>
    <x v="1"/>
    <x v="3"/>
    <x v="0"/>
    <x v="2"/>
    <n v="6159.0678250000001"/>
  </r>
  <r>
    <d v="2020-12-21T00:00:00"/>
    <n v="12"/>
    <x v="1"/>
    <x v="4"/>
    <x v="2"/>
    <x v="0"/>
    <n v="0"/>
  </r>
  <r>
    <d v="2020-12-21T00:00:00"/>
    <n v="12"/>
    <x v="1"/>
    <x v="4"/>
    <x v="2"/>
    <x v="1"/>
    <n v="0"/>
  </r>
  <r>
    <d v="2020-12-21T00:00:00"/>
    <n v="12"/>
    <x v="1"/>
    <x v="4"/>
    <x v="2"/>
    <x v="2"/>
    <n v="0"/>
  </r>
  <r>
    <d v="2020-12-21T00:00:00"/>
    <n v="12"/>
    <x v="1"/>
    <x v="5"/>
    <x v="0"/>
    <x v="0"/>
    <n v="78760.546499999997"/>
  </r>
  <r>
    <d v="2020-12-21T00:00:00"/>
    <n v="12"/>
    <x v="1"/>
    <x v="5"/>
    <x v="0"/>
    <x v="1"/>
    <n v="204.19749999999999"/>
  </r>
  <r>
    <d v="2020-12-21T00:00:00"/>
    <n v="12"/>
    <x v="1"/>
    <x v="5"/>
    <x v="0"/>
    <x v="2"/>
    <n v="1516.7162000000001"/>
  </r>
  <r>
    <d v="2020-12-21T00:00:00"/>
    <n v="12"/>
    <x v="1"/>
    <x v="7"/>
    <x v="0"/>
    <x v="0"/>
    <n v="0"/>
  </r>
  <r>
    <d v="2020-12-21T00:00:00"/>
    <n v="12"/>
    <x v="1"/>
    <x v="7"/>
    <x v="0"/>
    <x v="1"/>
    <n v="4002.2710000000002"/>
  </r>
  <r>
    <d v="2020-12-21T00:00:00"/>
    <n v="12"/>
    <x v="1"/>
    <x v="7"/>
    <x v="0"/>
    <x v="2"/>
    <n v="0"/>
  </r>
  <r>
    <d v="2020-12-22T00:00:00"/>
    <n v="12"/>
    <x v="1"/>
    <x v="0"/>
    <x v="0"/>
    <x v="0"/>
    <n v="124924.889"/>
  </r>
  <r>
    <d v="2020-12-22T00:00:00"/>
    <n v="12"/>
    <x v="1"/>
    <x v="0"/>
    <x v="0"/>
    <x v="1"/>
    <n v="241.8955"/>
  </r>
  <r>
    <d v="2020-12-22T00:00:00"/>
    <n v="12"/>
    <x v="1"/>
    <x v="0"/>
    <x v="0"/>
    <x v="2"/>
    <n v="7135.5402700000004"/>
  </r>
  <r>
    <d v="2020-12-22T00:00:00"/>
    <n v="12"/>
    <x v="1"/>
    <x v="1"/>
    <x v="0"/>
    <x v="0"/>
    <n v="32002.460500000001"/>
  </r>
  <r>
    <d v="2020-12-22T00:00:00"/>
    <n v="12"/>
    <x v="1"/>
    <x v="1"/>
    <x v="0"/>
    <x v="1"/>
    <n v="857.62950000000001"/>
  </r>
  <r>
    <d v="2020-12-22T00:00:00"/>
    <n v="12"/>
    <x v="1"/>
    <x v="1"/>
    <x v="0"/>
    <x v="2"/>
    <n v="15869.821304999999"/>
  </r>
  <r>
    <d v="2020-12-22T00:00:00"/>
    <n v="12"/>
    <x v="1"/>
    <x v="2"/>
    <x v="0"/>
    <x v="0"/>
    <n v="1322115.9824999999"/>
  </r>
  <r>
    <d v="2020-12-22T00:00:00"/>
    <n v="12"/>
    <x v="1"/>
    <x v="2"/>
    <x v="0"/>
    <x v="1"/>
    <n v="1847.202"/>
  </r>
  <r>
    <d v="2020-12-22T00:00:00"/>
    <n v="12"/>
    <x v="1"/>
    <x v="2"/>
    <x v="0"/>
    <x v="2"/>
    <n v="43705.427620000002"/>
  </r>
  <r>
    <d v="2020-12-22T00:00:00"/>
    <n v="12"/>
    <x v="1"/>
    <x v="3"/>
    <x v="0"/>
    <x v="0"/>
    <n v="209641.71950000001"/>
  </r>
  <r>
    <d v="2020-12-22T00:00:00"/>
    <n v="12"/>
    <x v="1"/>
    <x v="3"/>
    <x v="0"/>
    <x v="1"/>
    <n v="656.57349999999997"/>
  </r>
  <r>
    <d v="2020-12-22T00:00:00"/>
    <n v="12"/>
    <x v="1"/>
    <x v="3"/>
    <x v="0"/>
    <x v="2"/>
    <n v="6468.1285950000001"/>
  </r>
  <r>
    <d v="2020-12-22T00:00:00"/>
    <n v="12"/>
    <x v="1"/>
    <x v="5"/>
    <x v="0"/>
    <x v="0"/>
    <n v="69386.310500000007"/>
  </r>
  <r>
    <d v="2020-12-22T00:00:00"/>
    <n v="12"/>
    <x v="1"/>
    <x v="5"/>
    <x v="0"/>
    <x v="1"/>
    <n v="197.9145"/>
  </r>
  <r>
    <d v="2020-12-22T00:00:00"/>
    <n v="12"/>
    <x v="1"/>
    <x v="5"/>
    <x v="0"/>
    <x v="2"/>
    <n v="1874.8471999999999"/>
  </r>
  <r>
    <d v="2020-12-22T00:00:00"/>
    <n v="12"/>
    <x v="1"/>
    <x v="7"/>
    <x v="0"/>
    <x v="0"/>
    <n v="0"/>
  </r>
  <r>
    <d v="2020-12-22T00:00:00"/>
    <n v="12"/>
    <x v="1"/>
    <x v="7"/>
    <x v="0"/>
    <x v="1"/>
    <n v="4008.5540000000001"/>
  </r>
  <r>
    <d v="2020-12-22T00:00:00"/>
    <n v="12"/>
    <x v="1"/>
    <x v="7"/>
    <x v="0"/>
    <x v="2"/>
    <n v="0"/>
  </r>
  <r>
    <d v="2020-12-23T00:00:00"/>
    <n v="12"/>
    <x v="1"/>
    <x v="0"/>
    <x v="0"/>
    <x v="0"/>
    <n v="86463.504499999995"/>
  </r>
  <r>
    <d v="2020-12-23T00:00:00"/>
    <n v="12"/>
    <x v="1"/>
    <x v="0"/>
    <x v="0"/>
    <x v="1"/>
    <n v="232.471"/>
  </r>
  <r>
    <d v="2020-12-23T00:00:00"/>
    <n v="12"/>
    <x v="1"/>
    <x v="0"/>
    <x v="0"/>
    <x v="2"/>
    <n v="8772.1675250000008"/>
  </r>
  <r>
    <d v="2020-12-23T00:00:00"/>
    <n v="12"/>
    <x v="1"/>
    <x v="1"/>
    <x v="0"/>
    <x v="0"/>
    <n v="23523.552"/>
  </r>
  <r>
    <d v="2020-12-23T00:00:00"/>
    <n v="12"/>
    <x v="1"/>
    <x v="1"/>
    <x v="0"/>
    <x v="1"/>
    <n v="914.17650000000003"/>
  </r>
  <r>
    <d v="2020-12-23T00:00:00"/>
    <n v="12"/>
    <x v="1"/>
    <x v="1"/>
    <x v="0"/>
    <x v="2"/>
    <n v="10420.449745"/>
  </r>
  <r>
    <d v="2020-12-23T00:00:00"/>
    <n v="12"/>
    <x v="1"/>
    <x v="2"/>
    <x v="0"/>
    <x v="0"/>
    <n v="1307913.2609999999"/>
  </r>
  <r>
    <d v="2020-12-23T00:00:00"/>
    <n v="12"/>
    <x v="1"/>
    <x v="2"/>
    <x v="0"/>
    <x v="1"/>
    <n v="1969.7204999999999"/>
  </r>
  <r>
    <d v="2020-12-23T00:00:00"/>
    <n v="12"/>
    <x v="1"/>
    <x v="2"/>
    <x v="0"/>
    <x v="2"/>
    <n v="42702.440914999999"/>
  </r>
  <r>
    <d v="2020-12-23T00:00:00"/>
    <n v="12"/>
    <x v="1"/>
    <x v="3"/>
    <x v="0"/>
    <x v="0"/>
    <n v="218670.39050000001"/>
  </r>
  <r>
    <d v="2020-12-23T00:00:00"/>
    <n v="12"/>
    <x v="1"/>
    <x v="3"/>
    <x v="0"/>
    <x v="1"/>
    <n v="659.71500000000003"/>
  </r>
  <r>
    <d v="2020-12-23T00:00:00"/>
    <n v="12"/>
    <x v="1"/>
    <x v="3"/>
    <x v="0"/>
    <x v="2"/>
    <n v="5858.3320299999996"/>
  </r>
  <r>
    <d v="2020-12-23T00:00:00"/>
    <n v="12"/>
    <x v="1"/>
    <x v="4"/>
    <x v="2"/>
    <x v="0"/>
    <n v="0"/>
  </r>
  <r>
    <d v="2020-12-23T00:00:00"/>
    <n v="12"/>
    <x v="1"/>
    <x v="4"/>
    <x v="2"/>
    <x v="1"/>
    <n v="0"/>
  </r>
  <r>
    <d v="2020-12-23T00:00:00"/>
    <n v="12"/>
    <x v="1"/>
    <x v="4"/>
    <x v="2"/>
    <x v="2"/>
    <n v="0"/>
  </r>
  <r>
    <d v="2020-12-23T00:00:00"/>
    <n v="12"/>
    <x v="1"/>
    <x v="5"/>
    <x v="0"/>
    <x v="0"/>
    <n v="72270.207500000004"/>
  </r>
  <r>
    <d v="2020-12-23T00:00:00"/>
    <n v="12"/>
    <x v="1"/>
    <x v="5"/>
    <x v="0"/>
    <x v="1"/>
    <n v="216.76349999999999"/>
  </r>
  <r>
    <d v="2020-12-23T00:00:00"/>
    <n v="12"/>
    <x v="1"/>
    <x v="5"/>
    <x v="0"/>
    <x v="2"/>
    <n v="1784.3720000000001"/>
  </r>
  <r>
    <d v="2020-12-23T00:00:00"/>
    <n v="12"/>
    <x v="1"/>
    <x v="7"/>
    <x v="0"/>
    <x v="0"/>
    <n v="0"/>
  </r>
  <r>
    <d v="2020-12-23T00:00:00"/>
    <n v="12"/>
    <x v="1"/>
    <x v="7"/>
    <x v="0"/>
    <x v="1"/>
    <n v="5519.6154999999999"/>
  </r>
  <r>
    <d v="2020-12-23T00:00:00"/>
    <n v="12"/>
    <x v="1"/>
    <x v="7"/>
    <x v="0"/>
    <x v="2"/>
    <n v="0"/>
  </r>
  <r>
    <d v="2020-12-24T00:00:00"/>
    <n v="12"/>
    <x v="1"/>
    <x v="0"/>
    <x v="0"/>
    <x v="0"/>
    <n v="156478.11499999999"/>
  </r>
  <r>
    <d v="2020-12-24T00:00:00"/>
    <n v="12"/>
    <x v="1"/>
    <x v="0"/>
    <x v="0"/>
    <x v="1"/>
    <n v="424.10250000000002"/>
  </r>
  <r>
    <d v="2020-12-24T00:00:00"/>
    <n v="12"/>
    <x v="1"/>
    <x v="0"/>
    <x v="0"/>
    <x v="2"/>
    <n v="14470.597205"/>
  </r>
  <r>
    <d v="2020-12-24T00:00:00"/>
    <n v="12"/>
    <x v="1"/>
    <x v="1"/>
    <x v="0"/>
    <x v="0"/>
    <n v="525880.81700000004"/>
  </r>
  <r>
    <d v="2020-12-24T00:00:00"/>
    <n v="12"/>
    <x v="1"/>
    <x v="1"/>
    <x v="0"/>
    <x v="1"/>
    <n v="1209.4775"/>
  </r>
  <r>
    <d v="2020-12-24T00:00:00"/>
    <n v="12"/>
    <x v="1"/>
    <x v="1"/>
    <x v="0"/>
    <x v="2"/>
    <n v="12076.145904999999"/>
  </r>
  <r>
    <d v="2020-12-24T00:00:00"/>
    <n v="12"/>
    <x v="1"/>
    <x v="2"/>
    <x v="0"/>
    <x v="0"/>
    <n v="1376463.9325000001"/>
  </r>
  <r>
    <d v="2020-12-24T00:00:00"/>
    <n v="12"/>
    <x v="1"/>
    <x v="2"/>
    <x v="0"/>
    <x v="1"/>
    <n v="1815.787"/>
  </r>
  <r>
    <d v="2020-12-24T00:00:00"/>
    <n v="12"/>
    <x v="1"/>
    <x v="2"/>
    <x v="0"/>
    <x v="2"/>
    <n v="40858.725980000003"/>
  </r>
  <r>
    <d v="2020-12-24T00:00:00"/>
    <n v="12"/>
    <x v="1"/>
    <x v="3"/>
    <x v="0"/>
    <x v="0"/>
    <n v="211444.9405"/>
  </r>
  <r>
    <d v="2020-12-24T00:00:00"/>
    <n v="12"/>
    <x v="1"/>
    <x v="3"/>
    <x v="0"/>
    <x v="1"/>
    <n v="760.24300000000005"/>
  </r>
  <r>
    <d v="2020-12-24T00:00:00"/>
    <n v="12"/>
    <x v="1"/>
    <x v="3"/>
    <x v="0"/>
    <x v="2"/>
    <n v="5363.8599299999996"/>
  </r>
  <r>
    <d v="2020-12-24T00:00:00"/>
    <n v="12"/>
    <x v="1"/>
    <x v="5"/>
    <x v="0"/>
    <x v="0"/>
    <n v="74484.964999999997"/>
  </r>
  <r>
    <d v="2020-12-24T00:00:00"/>
    <n v="12"/>
    <x v="1"/>
    <x v="5"/>
    <x v="0"/>
    <x v="1"/>
    <n v="226.18799999999999"/>
  </r>
  <r>
    <d v="2020-12-24T00:00:00"/>
    <n v="12"/>
    <x v="1"/>
    <x v="5"/>
    <x v="0"/>
    <x v="2"/>
    <n v="1862.2811999999999"/>
  </r>
  <r>
    <d v="2020-12-24T00:00:00"/>
    <n v="12"/>
    <x v="1"/>
    <x v="7"/>
    <x v="0"/>
    <x v="0"/>
    <n v="0"/>
  </r>
  <r>
    <d v="2020-12-24T00:00:00"/>
    <n v="12"/>
    <x v="1"/>
    <x v="7"/>
    <x v="0"/>
    <x v="1"/>
    <n v="6795.0645000000004"/>
  </r>
  <r>
    <d v="2020-12-24T00:00:00"/>
    <n v="12"/>
    <x v="1"/>
    <x v="7"/>
    <x v="0"/>
    <x v="2"/>
    <n v="0"/>
  </r>
  <r>
    <d v="2020-12-25T00:00:00"/>
    <n v="12"/>
    <x v="1"/>
    <x v="0"/>
    <x v="0"/>
    <x v="0"/>
    <n v="127189.9105"/>
  </r>
  <r>
    <d v="2020-12-25T00:00:00"/>
    <n v="12"/>
    <x v="1"/>
    <x v="0"/>
    <x v="0"/>
    <x v="1"/>
    <n v="307.86700000000002"/>
  </r>
  <r>
    <d v="2020-12-25T00:00:00"/>
    <n v="12"/>
    <x v="1"/>
    <x v="0"/>
    <x v="0"/>
    <x v="2"/>
    <n v="10380.866845"/>
  </r>
  <r>
    <d v="2020-12-25T00:00:00"/>
    <n v="12"/>
    <x v="1"/>
    <x v="1"/>
    <x v="0"/>
    <x v="0"/>
    <n v="303877.29499999998"/>
  </r>
  <r>
    <d v="2020-12-25T00:00:00"/>
    <n v="12"/>
    <x v="1"/>
    <x v="1"/>
    <x v="0"/>
    <x v="1"/>
    <n v="1413.675"/>
  </r>
  <r>
    <d v="2020-12-25T00:00:00"/>
    <n v="12"/>
    <x v="1"/>
    <x v="1"/>
    <x v="0"/>
    <x v="2"/>
    <n v="15835.10773"/>
  </r>
  <r>
    <d v="2020-12-25T00:00:00"/>
    <n v="12"/>
    <x v="1"/>
    <x v="2"/>
    <x v="0"/>
    <x v="0"/>
    <n v="1312870.548"/>
  </r>
  <r>
    <d v="2020-12-25T00:00:00"/>
    <n v="12"/>
    <x v="1"/>
    <x v="2"/>
    <x v="0"/>
    <x v="1"/>
    <n v="1815.787"/>
  </r>
  <r>
    <d v="2020-12-25T00:00:00"/>
    <n v="12"/>
    <x v="1"/>
    <x v="2"/>
    <x v="0"/>
    <x v="2"/>
    <n v="36765.819877649999"/>
  </r>
  <r>
    <d v="2020-12-25T00:00:00"/>
    <n v="12"/>
    <x v="1"/>
    <x v="3"/>
    <x v="0"/>
    <x v="0"/>
    <n v="200433.98300000001"/>
  </r>
  <r>
    <d v="2020-12-25T00:00:00"/>
    <n v="12"/>
    <x v="1"/>
    <x v="3"/>
    <x v="0"/>
    <x v="1"/>
    <n v="628.29999999999995"/>
  </r>
  <r>
    <d v="2020-12-25T00:00:00"/>
    <n v="12"/>
    <x v="1"/>
    <x v="3"/>
    <x v="0"/>
    <x v="2"/>
    <n v="5380.1014850000001"/>
  </r>
  <r>
    <d v="2020-12-25T00:00:00"/>
    <n v="12"/>
    <x v="1"/>
    <x v="5"/>
    <x v="0"/>
    <x v="0"/>
    <n v="61947.238499999999"/>
  </r>
  <r>
    <d v="2020-12-25T00:00:00"/>
    <n v="12"/>
    <x v="1"/>
    <x v="5"/>
    <x v="0"/>
    <x v="1"/>
    <n v="116.2355"/>
  </r>
  <r>
    <d v="2020-12-25T00:00:00"/>
    <n v="12"/>
    <x v="1"/>
    <x v="5"/>
    <x v="0"/>
    <x v="2"/>
    <n v="1210.1058"/>
  </r>
  <r>
    <d v="2020-12-25T00:00:00"/>
    <n v="12"/>
    <x v="1"/>
    <x v="7"/>
    <x v="0"/>
    <x v="0"/>
    <n v="0"/>
  </r>
  <r>
    <d v="2020-12-25T00:00:00"/>
    <n v="12"/>
    <x v="1"/>
    <x v="7"/>
    <x v="0"/>
    <x v="1"/>
    <n v="9226.5854999999992"/>
  </r>
  <r>
    <d v="2020-12-25T00:00:00"/>
    <n v="12"/>
    <x v="1"/>
    <x v="7"/>
    <x v="0"/>
    <x v="2"/>
    <n v="0"/>
  </r>
  <r>
    <d v="2020-12-26T00:00:00"/>
    <n v="12"/>
    <x v="1"/>
    <x v="0"/>
    <x v="0"/>
    <x v="0"/>
    <n v="147113.30350000001"/>
  </r>
  <r>
    <d v="2020-12-26T00:00:00"/>
    <n v="12"/>
    <x v="1"/>
    <x v="0"/>
    <x v="0"/>
    <x v="1"/>
    <n v="408.39499999999998"/>
  </r>
  <r>
    <d v="2020-12-26T00:00:00"/>
    <n v="12"/>
    <x v="1"/>
    <x v="0"/>
    <x v="0"/>
    <x v="2"/>
    <n v="14309.752404999999"/>
  </r>
  <r>
    <d v="2020-12-26T00:00:00"/>
    <n v="12"/>
    <x v="1"/>
    <x v="1"/>
    <x v="0"/>
    <x v="0"/>
    <n v="261344.52650000001"/>
  </r>
  <r>
    <d v="2020-12-26T00:00:00"/>
    <n v="12"/>
    <x v="1"/>
    <x v="1"/>
    <x v="0"/>
    <x v="1"/>
    <n v="1498.4955"/>
  </r>
  <r>
    <d v="2020-12-26T00:00:00"/>
    <n v="12"/>
    <x v="1"/>
    <x v="1"/>
    <x v="0"/>
    <x v="2"/>
    <n v="18953.486290000001"/>
  </r>
  <r>
    <d v="2020-12-26T00:00:00"/>
    <n v="12"/>
    <x v="1"/>
    <x v="2"/>
    <x v="0"/>
    <x v="0"/>
    <n v="1229843.8444999999"/>
  </r>
  <r>
    <d v="2020-12-26T00:00:00"/>
    <n v="12"/>
    <x v="1"/>
    <x v="2"/>
    <x v="0"/>
    <x v="1"/>
    <n v="2189.6255000000001"/>
  </r>
  <r>
    <d v="2020-12-26T00:00:00"/>
    <n v="12"/>
    <x v="1"/>
    <x v="2"/>
    <x v="0"/>
    <x v="2"/>
    <n v="37907.28673"/>
  </r>
  <r>
    <d v="2020-12-26T00:00:00"/>
    <n v="12"/>
    <x v="1"/>
    <x v="3"/>
    <x v="0"/>
    <x v="0"/>
    <n v="248470.65950000001"/>
  </r>
  <r>
    <d v="2020-12-26T00:00:00"/>
    <n v="12"/>
    <x v="1"/>
    <x v="3"/>
    <x v="0"/>
    <x v="1"/>
    <n v="882.76149999999996"/>
  </r>
  <r>
    <d v="2020-12-26T00:00:00"/>
    <n v="12"/>
    <x v="1"/>
    <x v="3"/>
    <x v="0"/>
    <x v="2"/>
    <n v="6083.64041"/>
  </r>
  <r>
    <d v="2020-12-26T00:00:00"/>
    <n v="12"/>
    <x v="1"/>
    <x v="5"/>
    <x v="0"/>
    <x v="0"/>
    <n v="77356.296000000002"/>
  </r>
  <r>
    <d v="2020-12-26T00:00:00"/>
    <n v="12"/>
    <x v="1"/>
    <x v="5"/>
    <x v="0"/>
    <x v="1"/>
    <n v="153.93350000000001"/>
  </r>
  <r>
    <d v="2020-12-26T00:00:00"/>
    <n v="12"/>
    <x v="1"/>
    <x v="5"/>
    <x v="0"/>
    <x v="2"/>
    <n v="1475.2483999999999"/>
  </r>
  <r>
    <d v="2020-12-26T00:00:00"/>
    <n v="12"/>
    <x v="1"/>
    <x v="7"/>
    <x v="0"/>
    <x v="0"/>
    <n v="0"/>
  </r>
  <r>
    <d v="2020-12-26T00:00:00"/>
    <n v="12"/>
    <x v="1"/>
    <x v="7"/>
    <x v="0"/>
    <x v="1"/>
    <n v="9427.6414999999997"/>
  </r>
  <r>
    <d v="2020-12-26T00:00:00"/>
    <n v="12"/>
    <x v="1"/>
    <x v="7"/>
    <x v="0"/>
    <x v="2"/>
    <n v="0"/>
  </r>
  <r>
    <d v="2020-12-27T00:00:00"/>
    <n v="12"/>
    <x v="1"/>
    <x v="0"/>
    <x v="0"/>
    <x v="0"/>
    <n v="203515.79449999999"/>
  </r>
  <r>
    <d v="2020-12-27T00:00:00"/>
    <n v="12"/>
    <x v="1"/>
    <x v="0"/>
    <x v="0"/>
    <x v="1"/>
    <n v="556.04549999999995"/>
  </r>
  <r>
    <d v="2020-12-27T00:00:00"/>
    <n v="12"/>
    <x v="1"/>
    <x v="0"/>
    <x v="0"/>
    <x v="2"/>
    <n v="20866.251394999999"/>
  </r>
  <r>
    <d v="2020-12-27T00:00:00"/>
    <n v="12"/>
    <x v="1"/>
    <x v="1"/>
    <x v="0"/>
    <x v="0"/>
    <n v="151734.45000000001"/>
  </r>
  <r>
    <d v="2020-12-27T00:00:00"/>
    <n v="12"/>
    <x v="1"/>
    <x v="1"/>
    <x v="0"/>
    <x v="1"/>
    <n v="1454.5145"/>
  </r>
  <r>
    <d v="2020-12-27T00:00:00"/>
    <n v="12"/>
    <x v="1"/>
    <x v="1"/>
    <x v="0"/>
    <x v="2"/>
    <n v="14506.473135"/>
  </r>
  <r>
    <d v="2020-12-27T00:00:00"/>
    <n v="12"/>
    <x v="1"/>
    <x v="2"/>
    <x v="0"/>
    <x v="0"/>
    <n v="1378631.5674999999"/>
  </r>
  <r>
    <d v="2020-12-27T00:00:00"/>
    <n v="12"/>
    <x v="1"/>
    <x v="2"/>
    <x v="0"/>
    <x v="1"/>
    <n v="2673.4164999999998"/>
  </r>
  <r>
    <d v="2020-12-27T00:00:00"/>
    <n v="12"/>
    <x v="1"/>
    <x v="2"/>
    <x v="0"/>
    <x v="2"/>
    <n v="38138.366987950001"/>
  </r>
  <r>
    <d v="2020-12-27T00:00:00"/>
    <n v="12"/>
    <x v="1"/>
    <x v="3"/>
    <x v="0"/>
    <x v="0"/>
    <n v="235631.34899999999"/>
  </r>
  <r>
    <d v="2020-12-27T00:00:00"/>
    <n v="12"/>
    <x v="1"/>
    <x v="3"/>
    <x v="0"/>
    <x v="1"/>
    <n v="904.75199999999995"/>
  </r>
  <r>
    <d v="2020-12-27T00:00:00"/>
    <n v="12"/>
    <x v="1"/>
    <x v="3"/>
    <x v="0"/>
    <x v="2"/>
    <n v="6344.6362300000001"/>
  </r>
  <r>
    <d v="2020-12-27T00:00:00"/>
    <n v="12"/>
    <x v="1"/>
    <x v="5"/>
    <x v="0"/>
    <x v="0"/>
    <n v="89959.994000000006"/>
  </r>
  <r>
    <d v="2020-12-27T00:00:00"/>
    <n v="12"/>
    <x v="1"/>
    <x v="5"/>
    <x v="0"/>
    <x v="1"/>
    <n v="207.339"/>
  </r>
  <r>
    <d v="2020-12-27T00:00:00"/>
    <n v="12"/>
    <x v="1"/>
    <x v="5"/>
    <x v="0"/>
    <x v="2"/>
    <n v="1843.4322"/>
  </r>
  <r>
    <d v="2020-12-27T00:00:00"/>
    <n v="12"/>
    <x v="1"/>
    <x v="7"/>
    <x v="0"/>
    <x v="0"/>
    <n v="0"/>
  </r>
  <r>
    <d v="2020-12-27T00:00:00"/>
    <n v="12"/>
    <x v="1"/>
    <x v="7"/>
    <x v="0"/>
    <x v="1"/>
    <n v="8705.0964999999997"/>
  </r>
  <r>
    <d v="2020-12-27T00:00:00"/>
    <n v="12"/>
    <x v="1"/>
    <x v="7"/>
    <x v="0"/>
    <x v="2"/>
    <n v="0"/>
  </r>
  <r>
    <d v="2020-12-28T00:00:00"/>
    <n v="12"/>
    <x v="1"/>
    <x v="0"/>
    <x v="0"/>
    <x v="0"/>
    <n v="191141.42600000001"/>
  </r>
  <r>
    <d v="2020-12-28T00:00:00"/>
    <n v="12"/>
    <x v="1"/>
    <x v="0"/>
    <x v="0"/>
    <x v="1"/>
    <n v="590.60199999999998"/>
  </r>
  <r>
    <d v="2020-12-28T00:00:00"/>
    <n v="12"/>
    <x v="1"/>
    <x v="0"/>
    <x v="0"/>
    <x v="2"/>
    <n v="20714.956754999999"/>
  </r>
  <r>
    <d v="2020-12-28T00:00:00"/>
    <n v="12"/>
    <x v="1"/>
    <x v="1"/>
    <x v="0"/>
    <x v="0"/>
    <n v="228883.40700000001"/>
  </r>
  <r>
    <d v="2020-12-28T00:00:00"/>
    <n v="12"/>
    <x v="1"/>
    <x v="1"/>
    <x v="0"/>
    <x v="1"/>
    <n v="1278.5905"/>
  </r>
  <r>
    <d v="2020-12-28T00:00:00"/>
    <n v="12"/>
    <x v="1"/>
    <x v="1"/>
    <x v="0"/>
    <x v="2"/>
    <n v="12682.109839999999"/>
  </r>
  <r>
    <d v="2020-12-28T00:00:00"/>
    <n v="12"/>
    <x v="1"/>
    <x v="2"/>
    <x v="0"/>
    <x v="0"/>
    <n v="1220117.7605000001"/>
  </r>
  <r>
    <d v="2020-12-28T00:00:00"/>
    <n v="12"/>
    <x v="1"/>
    <x v="2"/>
    <x v="0"/>
    <x v="1"/>
    <n v="1900.6075000000001"/>
  </r>
  <r>
    <d v="2020-12-28T00:00:00"/>
    <n v="12"/>
    <x v="1"/>
    <x v="2"/>
    <x v="0"/>
    <x v="2"/>
    <n v="34613.565661649998"/>
  </r>
  <r>
    <d v="2020-12-28T00:00:00"/>
    <n v="12"/>
    <x v="1"/>
    <x v="3"/>
    <x v="0"/>
    <x v="0"/>
    <n v="256428.079"/>
  </r>
  <r>
    <d v="2020-12-28T00:00:00"/>
    <n v="12"/>
    <x v="1"/>
    <x v="3"/>
    <x v="0"/>
    <x v="1"/>
    <n v="936.16700000000003"/>
  </r>
  <r>
    <d v="2020-12-28T00:00:00"/>
    <n v="12"/>
    <x v="1"/>
    <x v="3"/>
    <x v="0"/>
    <x v="2"/>
    <n v="5709.2050250000002"/>
  </r>
  <r>
    <d v="2020-12-28T00:00:00"/>
    <n v="12"/>
    <x v="1"/>
    <x v="5"/>
    <x v="0"/>
    <x v="0"/>
    <n v="86501.202499999999"/>
  </r>
  <r>
    <d v="2020-12-28T00:00:00"/>
    <n v="12"/>
    <x v="1"/>
    <x v="5"/>
    <x v="0"/>
    <x v="1"/>
    <n v="141.36750000000001"/>
  </r>
  <r>
    <d v="2020-12-28T00:00:00"/>
    <n v="12"/>
    <x v="1"/>
    <x v="5"/>
    <x v="0"/>
    <x v="2"/>
    <n v="1386.0298"/>
  </r>
  <r>
    <d v="2020-12-28T00:00:00"/>
    <n v="12"/>
    <x v="1"/>
    <x v="7"/>
    <x v="0"/>
    <x v="0"/>
    <n v="0"/>
  </r>
  <r>
    <d v="2020-12-28T00:00:00"/>
    <n v="12"/>
    <x v="1"/>
    <x v="7"/>
    <x v="0"/>
    <x v="1"/>
    <n v="7407.6570000000002"/>
  </r>
  <r>
    <d v="2020-12-28T00:00:00"/>
    <n v="12"/>
    <x v="1"/>
    <x v="7"/>
    <x v="0"/>
    <x v="2"/>
    <n v="0"/>
  </r>
  <r>
    <d v="2020-12-29T00:00:00"/>
    <n v="12"/>
    <x v="1"/>
    <x v="0"/>
    <x v="0"/>
    <x v="0"/>
    <n v="166829.35750000001"/>
  </r>
  <r>
    <d v="2020-12-29T00:00:00"/>
    <n v="12"/>
    <x v="1"/>
    <x v="0"/>
    <x v="0"/>
    <x v="1"/>
    <n v="612.59249999999997"/>
  </r>
  <r>
    <d v="2020-12-29T00:00:00"/>
    <n v="12"/>
    <x v="1"/>
    <x v="0"/>
    <x v="0"/>
    <x v="2"/>
    <n v="22846.11894"/>
  </r>
  <r>
    <d v="2020-12-29T00:00:00"/>
    <n v="12"/>
    <x v="1"/>
    <x v="1"/>
    <x v="0"/>
    <x v="0"/>
    <n v="248099.96249999999"/>
  </r>
  <r>
    <d v="2020-12-29T00:00:00"/>
    <n v="12"/>
    <x v="1"/>
    <x v="1"/>
    <x v="0"/>
    <x v="1"/>
    <n v="1727.825"/>
  </r>
  <r>
    <d v="2020-12-29T00:00:00"/>
    <n v="12"/>
    <x v="1"/>
    <x v="1"/>
    <x v="0"/>
    <x v="2"/>
    <n v="19728.305850000001"/>
  </r>
  <r>
    <d v="2020-12-29T00:00:00"/>
    <n v="12"/>
    <x v="1"/>
    <x v="2"/>
    <x v="0"/>
    <x v="0"/>
    <n v="1544889.172"/>
  </r>
  <r>
    <d v="2020-12-29T00:00:00"/>
    <n v="12"/>
    <x v="1"/>
    <x v="2"/>
    <x v="0"/>
    <x v="1"/>
    <n v="2503.7755000000002"/>
  </r>
  <r>
    <d v="2020-12-29T00:00:00"/>
    <n v="12"/>
    <x v="1"/>
    <x v="2"/>
    <x v="0"/>
    <x v="2"/>
    <n v="43049.419589999998"/>
  </r>
  <r>
    <d v="2020-12-29T00:00:00"/>
    <n v="12"/>
    <x v="1"/>
    <x v="3"/>
    <x v="0"/>
    <x v="0"/>
    <n v="261913.13800000001"/>
  </r>
  <r>
    <d v="2020-12-29T00:00:00"/>
    <n v="12"/>
    <x v="1"/>
    <x v="3"/>
    <x v="0"/>
    <x v="1"/>
    <n v="763.3845"/>
  </r>
  <r>
    <d v="2020-12-29T00:00:00"/>
    <n v="12"/>
    <x v="1"/>
    <x v="3"/>
    <x v="0"/>
    <x v="2"/>
    <n v="6318.4047049999999"/>
  </r>
  <r>
    <d v="2020-12-29T00:00:00"/>
    <n v="12"/>
    <x v="1"/>
    <x v="4"/>
    <x v="2"/>
    <x v="0"/>
    <n v="223721.92249999999"/>
  </r>
  <r>
    <d v="2020-12-29T00:00:00"/>
    <n v="12"/>
    <x v="1"/>
    <x v="4"/>
    <x v="2"/>
    <x v="1"/>
    <n v="260.74450000000002"/>
  </r>
  <r>
    <d v="2020-12-29T00:00:00"/>
    <n v="12"/>
    <x v="1"/>
    <x v="4"/>
    <x v="2"/>
    <x v="2"/>
    <n v="6943.4695883000004"/>
  </r>
  <r>
    <d v="2020-12-29T00:00:00"/>
    <n v="12"/>
    <x v="1"/>
    <x v="5"/>
    <x v="0"/>
    <x v="0"/>
    <n v="87380.822499999995"/>
  </r>
  <r>
    <d v="2020-12-29T00:00:00"/>
    <n v="12"/>
    <x v="1"/>
    <x v="5"/>
    <x v="0"/>
    <x v="1"/>
    <n v="207.339"/>
  </r>
  <r>
    <d v="2020-12-29T00:00:00"/>
    <n v="12"/>
    <x v="1"/>
    <x v="5"/>
    <x v="0"/>
    <x v="2"/>
    <n v="1912.5452"/>
  </r>
  <r>
    <d v="2020-12-29T00:00:00"/>
    <n v="12"/>
    <x v="1"/>
    <x v="7"/>
    <x v="0"/>
    <x v="0"/>
    <n v="0"/>
  </r>
  <r>
    <d v="2020-12-29T00:00:00"/>
    <n v="12"/>
    <x v="1"/>
    <x v="7"/>
    <x v="0"/>
    <x v="1"/>
    <n v="7197.1764999999996"/>
  </r>
  <r>
    <d v="2020-12-29T00:00:00"/>
    <n v="12"/>
    <x v="1"/>
    <x v="7"/>
    <x v="0"/>
    <x v="2"/>
    <n v="0"/>
  </r>
  <r>
    <d v="2020-12-30T00:00:00"/>
    <n v="12"/>
    <x v="1"/>
    <x v="0"/>
    <x v="0"/>
    <x v="0"/>
    <n v="201150.245"/>
  </r>
  <r>
    <d v="2020-12-30T00:00:00"/>
    <n v="12"/>
    <x v="1"/>
    <x v="0"/>
    <x v="0"/>
    <x v="1"/>
    <n v="603.16800000000001"/>
  </r>
  <r>
    <d v="2020-12-30T00:00:00"/>
    <n v="12"/>
    <x v="1"/>
    <x v="0"/>
    <x v="0"/>
    <x v="2"/>
    <n v="24230.954969999999"/>
  </r>
  <r>
    <d v="2020-12-30T00:00:00"/>
    <n v="12"/>
    <x v="1"/>
    <x v="1"/>
    <x v="0"/>
    <x v="0"/>
    <n v="235420.86850000001"/>
  </r>
  <r>
    <d v="2020-12-30T00:00:00"/>
    <n v="12"/>
    <x v="1"/>
    <x v="1"/>
    <x v="0"/>
    <x v="1"/>
    <n v="1498.4955"/>
  </r>
  <r>
    <d v="2020-12-30T00:00:00"/>
    <n v="12"/>
    <x v="1"/>
    <x v="1"/>
    <x v="0"/>
    <x v="2"/>
    <n v="20962.444125000002"/>
  </r>
  <r>
    <d v="2020-12-30T00:00:00"/>
    <n v="12"/>
    <x v="1"/>
    <x v="2"/>
    <x v="0"/>
    <x v="0"/>
    <n v="1636931.9805000001"/>
  </r>
  <r>
    <d v="2020-12-30T00:00:00"/>
    <n v="12"/>
    <x v="1"/>
    <x v="2"/>
    <x v="0"/>
    <x v="1"/>
    <n v="2670.2750000000001"/>
  </r>
  <r>
    <d v="2020-12-30T00:00:00"/>
    <n v="12"/>
    <x v="1"/>
    <x v="2"/>
    <x v="0"/>
    <x v="2"/>
    <n v="48309.201625000002"/>
  </r>
  <r>
    <d v="2020-12-30T00:00:00"/>
    <n v="12"/>
    <x v="1"/>
    <x v="3"/>
    <x v="0"/>
    <x v="0"/>
    <n v="262359.23100000003"/>
  </r>
  <r>
    <d v="2020-12-30T00:00:00"/>
    <n v="12"/>
    <x v="1"/>
    <x v="3"/>
    <x v="0"/>
    <x v="1"/>
    <n v="716.26199999999994"/>
  </r>
  <r>
    <d v="2020-12-30T00:00:00"/>
    <n v="12"/>
    <x v="1"/>
    <x v="3"/>
    <x v="0"/>
    <x v="2"/>
    <n v="6166.2618599999996"/>
  </r>
  <r>
    <d v="2020-12-30T00:00:00"/>
    <n v="12"/>
    <x v="1"/>
    <x v="4"/>
    <x v="2"/>
    <x v="0"/>
    <n v="154549.234"/>
  </r>
  <r>
    <d v="2020-12-30T00:00:00"/>
    <n v="12"/>
    <x v="1"/>
    <x v="4"/>
    <x v="2"/>
    <x v="1"/>
    <n v="235.61250000000001"/>
  </r>
  <r>
    <d v="2020-12-30T00:00:00"/>
    <n v="12"/>
    <x v="1"/>
    <x v="4"/>
    <x v="2"/>
    <x v="2"/>
    <n v="6387.9983544999996"/>
  </r>
  <r>
    <d v="2020-12-30T00:00:00"/>
    <n v="12"/>
    <x v="1"/>
    <x v="5"/>
    <x v="0"/>
    <x v="0"/>
    <n v="87644.708499999993"/>
  </r>
  <r>
    <d v="2020-12-30T00:00:00"/>
    <n v="12"/>
    <x v="1"/>
    <x v="5"/>
    <x v="0"/>
    <x v="1"/>
    <n v="182.20699999999999"/>
  </r>
  <r>
    <d v="2020-12-30T00:00:00"/>
    <n v="12"/>
    <x v="1"/>
    <x v="5"/>
    <x v="0"/>
    <x v="2"/>
    <n v="2008.0468000000001"/>
  </r>
  <r>
    <d v="2020-12-30T00:00:00"/>
    <n v="12"/>
    <x v="1"/>
    <x v="7"/>
    <x v="0"/>
    <x v="0"/>
    <n v="0"/>
  </r>
  <r>
    <d v="2020-12-30T00:00:00"/>
    <n v="12"/>
    <x v="1"/>
    <x v="7"/>
    <x v="0"/>
    <x v="1"/>
    <n v="6886.1679999999997"/>
  </r>
  <r>
    <d v="2020-12-30T00:00:00"/>
    <n v="12"/>
    <x v="1"/>
    <x v="7"/>
    <x v="0"/>
    <x v="2"/>
    <n v="0"/>
  </r>
  <r>
    <d v="2020-12-31T00:00:00"/>
    <n v="12"/>
    <x v="1"/>
    <x v="0"/>
    <x v="0"/>
    <x v="0"/>
    <n v="208435.3835"/>
  </r>
  <r>
    <d v="2020-12-31T00:00:00"/>
    <n v="12"/>
    <x v="1"/>
    <x v="0"/>
    <x v="0"/>
    <x v="1"/>
    <n v="502.64"/>
  </r>
  <r>
    <d v="2020-12-31T00:00:00"/>
    <n v="12"/>
    <x v="1"/>
    <x v="0"/>
    <x v="0"/>
    <x v="2"/>
    <n v="18967.183229999999"/>
  </r>
  <r>
    <d v="2020-12-31T00:00:00"/>
    <n v="12"/>
    <x v="1"/>
    <x v="1"/>
    <x v="0"/>
    <x v="0"/>
    <n v="212484.777"/>
  </r>
  <r>
    <d v="2020-12-31T00:00:00"/>
    <n v="12"/>
    <x v="1"/>
    <x v="1"/>
    <x v="0"/>
    <x v="1"/>
    <n v="1178.0625"/>
  </r>
  <r>
    <d v="2020-12-31T00:00:00"/>
    <n v="12"/>
    <x v="1"/>
    <x v="1"/>
    <x v="0"/>
    <x v="2"/>
    <n v="9830.0362349999996"/>
  </r>
  <r>
    <d v="2020-12-31T00:00:00"/>
    <n v="12"/>
    <x v="1"/>
    <x v="2"/>
    <x v="0"/>
    <x v="0"/>
    <n v="1843353.6625000001"/>
  </r>
  <r>
    <d v="2020-12-31T00:00:00"/>
    <n v="12"/>
    <x v="1"/>
    <x v="2"/>
    <x v="0"/>
    <x v="1"/>
    <n v="2418.9549999999999"/>
  </r>
  <r>
    <d v="2020-12-31T00:00:00"/>
    <n v="12"/>
    <x v="1"/>
    <x v="2"/>
    <x v="0"/>
    <x v="2"/>
    <n v="49082.102356800002"/>
  </r>
  <r>
    <d v="2020-12-31T00:00:00"/>
    <n v="12"/>
    <x v="1"/>
    <x v="3"/>
    <x v="0"/>
    <x v="0"/>
    <n v="206770.3885"/>
  </r>
  <r>
    <d v="2020-12-31T00:00:00"/>
    <n v="12"/>
    <x v="1"/>
    <x v="3"/>
    <x v="0"/>
    <x v="1"/>
    <n v="713.12049999999999"/>
  </r>
  <r>
    <d v="2020-12-31T00:00:00"/>
    <n v="12"/>
    <x v="1"/>
    <x v="3"/>
    <x v="0"/>
    <x v="2"/>
    <n v="6567.49424"/>
  </r>
  <r>
    <d v="2020-12-31T00:00:00"/>
    <n v="12"/>
    <x v="1"/>
    <x v="4"/>
    <x v="2"/>
    <x v="0"/>
    <n v="123866.2035"/>
  </r>
  <r>
    <d v="2020-12-31T00:00:00"/>
    <n v="12"/>
    <x v="1"/>
    <x v="4"/>
    <x v="2"/>
    <x v="1"/>
    <n v="197.9145"/>
  </r>
  <r>
    <d v="2020-12-31T00:00:00"/>
    <n v="12"/>
    <x v="1"/>
    <x v="4"/>
    <x v="2"/>
    <x v="2"/>
    <n v="5710.64226125"/>
  </r>
  <r>
    <d v="2020-12-31T00:00:00"/>
    <n v="12"/>
    <x v="1"/>
    <x v="5"/>
    <x v="0"/>
    <x v="0"/>
    <n v="108023.61900000001"/>
  </r>
  <r>
    <d v="2020-12-31T00:00:00"/>
    <n v="12"/>
    <x v="1"/>
    <x v="5"/>
    <x v="0"/>
    <x v="1"/>
    <n v="307.86700000000002"/>
  </r>
  <r>
    <d v="2020-12-31T00:00:00"/>
    <n v="12"/>
    <x v="1"/>
    <x v="5"/>
    <x v="0"/>
    <x v="2"/>
    <n v="2400.1060000000002"/>
  </r>
  <r>
    <d v="2020-12-31T00:00:00"/>
    <n v="12"/>
    <x v="1"/>
    <x v="7"/>
    <x v="0"/>
    <x v="0"/>
    <n v="0"/>
  </r>
  <r>
    <d v="2020-12-31T00:00:00"/>
    <n v="12"/>
    <x v="1"/>
    <x v="7"/>
    <x v="0"/>
    <x v="1"/>
    <n v="6716.527"/>
  </r>
  <r>
    <d v="2020-12-31T00:00:00"/>
    <n v="12"/>
    <x v="1"/>
    <x v="7"/>
    <x v="0"/>
    <x v="2"/>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3">
  <r>
    <s v="2020-01-01"/>
    <x v="0"/>
    <n v="1"/>
    <x v="0"/>
    <x v="0"/>
    <x v="0"/>
    <x v="0"/>
    <n v="1148010.9110000001"/>
  </r>
  <r>
    <s v="2020-01-01"/>
    <x v="0"/>
    <n v="1"/>
    <x v="0"/>
    <x v="0"/>
    <x v="0"/>
    <x v="1"/>
    <n v="2814.7840000000001"/>
  </r>
  <r>
    <s v="2020-01-01"/>
    <x v="0"/>
    <n v="1"/>
    <x v="0"/>
    <x v="0"/>
    <x v="0"/>
    <x v="2"/>
    <n v="24160.491125"/>
  </r>
  <r>
    <s v="2020-01-01"/>
    <x v="0"/>
    <n v="1"/>
    <x v="0"/>
    <x v="1"/>
    <x v="0"/>
    <x v="0"/>
    <n v="646175.13500000001"/>
  </r>
  <r>
    <s v="2020-01-01"/>
    <x v="0"/>
    <n v="1"/>
    <x v="0"/>
    <x v="1"/>
    <x v="0"/>
    <x v="1"/>
    <n v="3059.8209999999999"/>
  </r>
  <r>
    <s v="2020-01-01"/>
    <x v="0"/>
    <n v="1"/>
    <x v="0"/>
    <x v="1"/>
    <x v="0"/>
    <x v="2"/>
    <n v="10880.2711"/>
  </r>
  <r>
    <s v="2020-01-01"/>
    <x v="0"/>
    <n v="1"/>
    <x v="0"/>
    <x v="2"/>
    <x v="0"/>
    <x v="0"/>
    <n v="1527711.45"/>
  </r>
  <r>
    <s v="2020-01-01"/>
    <x v="0"/>
    <n v="1"/>
    <x v="0"/>
    <x v="2"/>
    <x v="0"/>
    <x v="1"/>
    <n v="2346.7004999999999"/>
  </r>
  <r>
    <s v="2020-01-01"/>
    <x v="0"/>
    <n v="1"/>
    <x v="0"/>
    <x v="2"/>
    <x v="0"/>
    <x v="2"/>
    <n v="24737.207695000001"/>
  </r>
  <r>
    <s v="2020-01-01"/>
    <x v="0"/>
    <n v="1"/>
    <x v="0"/>
    <x v="3"/>
    <x v="0"/>
    <x v="0"/>
    <n v="624216.05000000005"/>
  </r>
  <r>
    <s v="2020-01-01"/>
    <x v="0"/>
    <n v="1"/>
    <x v="0"/>
    <x v="3"/>
    <x v="0"/>
    <x v="1"/>
    <n v="2685.9825000000001"/>
  </r>
  <r>
    <s v="2020-01-01"/>
    <x v="0"/>
    <n v="1"/>
    <x v="0"/>
    <x v="3"/>
    <x v="0"/>
    <x v="2"/>
    <n v="8682.4776999999995"/>
  </r>
  <r>
    <s v="2020-01-01"/>
    <x v="0"/>
    <n v="1"/>
    <x v="0"/>
    <x v="4"/>
    <x v="1"/>
    <x v="0"/>
    <n v="411922.9045"/>
  </r>
  <r>
    <s v="2020-01-01"/>
    <x v="0"/>
    <n v="1"/>
    <x v="0"/>
    <x v="4"/>
    <x v="1"/>
    <x v="1"/>
    <n v="1366.5525"/>
  </r>
  <r>
    <s v="2020-01-01"/>
    <x v="0"/>
    <n v="1"/>
    <x v="0"/>
    <x v="4"/>
    <x v="1"/>
    <x v="2"/>
    <n v="11318.01305055"/>
  </r>
  <r>
    <s v="2020-01-01"/>
    <x v="0"/>
    <n v="1"/>
    <x v="0"/>
    <x v="5"/>
    <x v="0"/>
    <x v="0"/>
    <n v="626531.33550000004"/>
  </r>
  <r>
    <s v="2020-01-01"/>
    <x v="0"/>
    <n v="1"/>
    <x v="0"/>
    <x v="5"/>
    <x v="0"/>
    <x v="1"/>
    <n v="2855.6235000000001"/>
  </r>
  <r>
    <s v="2020-01-01"/>
    <x v="0"/>
    <n v="1"/>
    <x v="0"/>
    <x v="5"/>
    <x v="0"/>
    <x v="2"/>
    <n v="15346.227500000001"/>
  </r>
  <r>
    <s v="2020-01-01"/>
    <x v="0"/>
    <n v="1"/>
    <x v="0"/>
    <x v="6"/>
    <x v="0"/>
    <x v="0"/>
    <n v="88954.714000000007"/>
  </r>
  <r>
    <s v="2020-01-01"/>
    <x v="0"/>
    <n v="1"/>
    <x v="0"/>
    <x v="6"/>
    <x v="0"/>
    <x v="1"/>
    <n v="411.53649999999999"/>
  </r>
  <r>
    <s v="2020-01-01"/>
    <x v="0"/>
    <n v="1"/>
    <x v="0"/>
    <x v="6"/>
    <x v="0"/>
    <x v="2"/>
    <n v="1539.335"/>
  </r>
  <r>
    <s v="2020-01-01"/>
    <x v="0"/>
    <n v="1"/>
    <x v="0"/>
    <x v="7"/>
    <x v="0"/>
    <x v="0"/>
    <n v="0"/>
  </r>
  <r>
    <s v="2020-01-01"/>
    <x v="0"/>
    <n v="1"/>
    <x v="0"/>
    <x v="7"/>
    <x v="0"/>
    <x v="1"/>
    <n v="9531.3109999999997"/>
  </r>
  <r>
    <s v="2020-01-01"/>
    <x v="0"/>
    <n v="1"/>
    <x v="0"/>
    <x v="7"/>
    <x v="0"/>
    <x v="2"/>
    <n v="0"/>
  </r>
  <r>
    <s v="2020-01-02"/>
    <x v="1"/>
    <n v="1"/>
    <x v="0"/>
    <x v="0"/>
    <x v="0"/>
    <x v="0"/>
    <n v="1278106.709"/>
  </r>
  <r>
    <s v="2020-01-02"/>
    <x v="1"/>
    <n v="1"/>
    <x v="0"/>
    <x v="0"/>
    <x v="0"/>
    <x v="1"/>
    <n v="3012.6985"/>
  </r>
  <r>
    <s v="2020-01-02"/>
    <x v="1"/>
    <n v="1"/>
    <x v="0"/>
    <x v="0"/>
    <x v="0"/>
    <x v="2"/>
    <n v="25584.061849999998"/>
  </r>
  <r>
    <s v="2020-01-02"/>
    <x v="1"/>
    <n v="1"/>
    <x v="0"/>
    <x v="1"/>
    <x v="0"/>
    <x v="0"/>
    <n v="695006.61100000003"/>
  </r>
  <r>
    <s v="2020-01-02"/>
    <x v="1"/>
    <n v="1"/>
    <x v="0"/>
    <x v="1"/>
    <x v="0"/>
    <x v="1"/>
    <n v="2962.4344999999998"/>
  </r>
  <r>
    <s v="2020-01-02"/>
    <x v="1"/>
    <n v="1"/>
    <x v="0"/>
    <x v="1"/>
    <x v="0"/>
    <x v="2"/>
    <n v="10637.433150000001"/>
  </r>
  <r>
    <s v="2020-01-02"/>
    <x v="1"/>
    <n v="1"/>
    <x v="0"/>
    <x v="2"/>
    <x v="0"/>
    <x v="0"/>
    <n v="1615082.848"/>
  </r>
  <r>
    <s v="2020-01-02"/>
    <x v="1"/>
    <n v="1"/>
    <x v="0"/>
    <x v="2"/>
    <x v="0"/>
    <x v="1"/>
    <n v="3040.9720000000002"/>
  </r>
  <r>
    <s v="2020-01-02"/>
    <x v="1"/>
    <n v="1"/>
    <x v="0"/>
    <x v="2"/>
    <x v="0"/>
    <x v="2"/>
    <n v="27144.268661850001"/>
  </r>
  <r>
    <s v="2020-01-02"/>
    <x v="1"/>
    <n v="1"/>
    <x v="0"/>
    <x v="3"/>
    <x v="0"/>
    <x v="0"/>
    <n v="595122.61849999998"/>
  </r>
  <r>
    <s v="2020-01-02"/>
    <x v="1"/>
    <n v="1"/>
    <x v="0"/>
    <x v="3"/>
    <x v="0"/>
    <x v="1"/>
    <n v="3018.9814999999999"/>
  </r>
  <r>
    <s v="2020-01-02"/>
    <x v="1"/>
    <n v="1"/>
    <x v="0"/>
    <x v="3"/>
    <x v="0"/>
    <x v="2"/>
    <n v="9002.9107000000004"/>
  </r>
  <r>
    <s v="2020-01-02"/>
    <x v="1"/>
    <n v="1"/>
    <x v="0"/>
    <x v="4"/>
    <x v="1"/>
    <x v="0"/>
    <n v="885510.3125"/>
  </r>
  <r>
    <s v="2020-01-02"/>
    <x v="1"/>
    <n v="1"/>
    <x v="0"/>
    <x v="4"/>
    <x v="1"/>
    <x v="1"/>
    <n v="1727.825"/>
  </r>
  <r>
    <s v="2020-01-02"/>
    <x v="1"/>
    <n v="1"/>
    <x v="0"/>
    <x v="4"/>
    <x v="1"/>
    <x v="2"/>
    <n v="20604.664344699999"/>
  </r>
  <r>
    <s v="2020-01-02"/>
    <x v="1"/>
    <n v="1"/>
    <x v="0"/>
    <x v="5"/>
    <x v="0"/>
    <x v="0"/>
    <n v="557254.97750000004"/>
  </r>
  <r>
    <s v="2020-01-02"/>
    <x v="1"/>
    <n v="1"/>
    <x v="0"/>
    <x v="5"/>
    <x v="0"/>
    <x v="1"/>
    <n v="2645.143"/>
  </r>
  <r>
    <s v="2020-01-02"/>
    <x v="1"/>
    <n v="1"/>
    <x v="0"/>
    <x v="5"/>
    <x v="0"/>
    <x v="2"/>
    <n v="14086.486000000001"/>
  </r>
  <r>
    <s v="2020-01-02"/>
    <x v="1"/>
    <n v="1"/>
    <x v="0"/>
    <x v="6"/>
    <x v="0"/>
    <x v="0"/>
    <n v="78191.934999999998"/>
  </r>
  <r>
    <s v="2020-01-02"/>
    <x v="1"/>
    <n v="1"/>
    <x v="0"/>
    <x v="6"/>
    <x v="0"/>
    <x v="1"/>
    <n v="329.85750000000002"/>
  </r>
  <r>
    <s v="2020-01-02"/>
    <x v="1"/>
    <n v="1"/>
    <x v="0"/>
    <x v="6"/>
    <x v="0"/>
    <x v="2"/>
    <n v="958.15750000000003"/>
  </r>
  <r>
    <s v="2020-01-02"/>
    <x v="1"/>
    <n v="1"/>
    <x v="0"/>
    <x v="7"/>
    <x v="0"/>
    <x v="0"/>
    <n v="0"/>
  </r>
  <r>
    <s v="2020-01-02"/>
    <x v="1"/>
    <n v="1"/>
    <x v="0"/>
    <x v="7"/>
    <x v="0"/>
    <x v="1"/>
    <n v="8598.2855"/>
  </r>
  <r>
    <s v="2020-01-02"/>
    <x v="1"/>
    <n v="1"/>
    <x v="0"/>
    <x v="7"/>
    <x v="0"/>
    <x v="2"/>
    <n v="0"/>
  </r>
  <r>
    <s v="2020-01-03"/>
    <x v="2"/>
    <n v="1"/>
    <x v="0"/>
    <x v="0"/>
    <x v="0"/>
    <x v="0"/>
    <n v="1229507.7039999999"/>
  </r>
  <r>
    <s v="2020-01-03"/>
    <x v="2"/>
    <n v="1"/>
    <x v="0"/>
    <x v="0"/>
    <x v="0"/>
    <x v="1"/>
    <n v="2975.0005000000001"/>
  </r>
  <r>
    <s v="2020-01-03"/>
    <x v="2"/>
    <n v="1"/>
    <x v="0"/>
    <x v="0"/>
    <x v="0"/>
    <x v="2"/>
    <n v="25016.864024999999"/>
  </r>
  <r>
    <s v="2020-01-03"/>
    <x v="2"/>
    <n v="1"/>
    <x v="0"/>
    <x v="1"/>
    <x v="0"/>
    <x v="0"/>
    <n v="632437.35549999995"/>
  </r>
  <r>
    <s v="2020-01-03"/>
    <x v="2"/>
    <n v="1"/>
    <x v="0"/>
    <x v="1"/>
    <x v="0"/>
    <x v="1"/>
    <n v="2657.7089999999998"/>
  </r>
  <r>
    <s v="2020-01-03"/>
    <x v="2"/>
    <n v="1"/>
    <x v="0"/>
    <x v="1"/>
    <x v="0"/>
    <x v="2"/>
    <n v="9509.3204999999998"/>
  </r>
  <r>
    <s v="2020-01-03"/>
    <x v="2"/>
    <n v="1"/>
    <x v="0"/>
    <x v="2"/>
    <x v="0"/>
    <x v="0"/>
    <n v="1704379.9855"/>
  </r>
  <r>
    <s v="2020-01-03"/>
    <x v="2"/>
    <n v="1"/>
    <x v="0"/>
    <x v="2"/>
    <x v="0"/>
    <x v="1"/>
    <n v="2711.1145000000001"/>
  </r>
  <r>
    <s v="2020-01-03"/>
    <x v="2"/>
    <n v="1"/>
    <x v="0"/>
    <x v="2"/>
    <x v="0"/>
    <x v="2"/>
    <n v="29485.54567625"/>
  </r>
  <r>
    <s v="2020-01-03"/>
    <x v="2"/>
    <n v="1"/>
    <x v="0"/>
    <x v="3"/>
    <x v="0"/>
    <x v="0"/>
    <n v="620427.40099999995"/>
  </r>
  <r>
    <s v="2020-01-03"/>
    <x v="2"/>
    <n v="1"/>
    <x v="0"/>
    <x v="3"/>
    <x v="0"/>
    <x v="1"/>
    <n v="2909.029"/>
  </r>
  <r>
    <s v="2020-01-03"/>
    <x v="2"/>
    <n v="1"/>
    <x v="0"/>
    <x v="3"/>
    <x v="0"/>
    <x v="2"/>
    <n v="8689.7031499999994"/>
  </r>
  <r>
    <s v="2020-01-03"/>
    <x v="2"/>
    <n v="1"/>
    <x v="0"/>
    <x v="4"/>
    <x v="1"/>
    <x v="0"/>
    <n v="1055053.926"/>
  </r>
  <r>
    <s v="2020-01-03"/>
    <x v="2"/>
    <n v="1"/>
    <x v="0"/>
    <x v="4"/>
    <x v="1"/>
    <x v="1"/>
    <n v="2453.5115000000001"/>
  </r>
  <r>
    <s v="2020-01-03"/>
    <x v="2"/>
    <n v="1"/>
    <x v="0"/>
    <x v="4"/>
    <x v="1"/>
    <x v="2"/>
    <n v="26840.926050149999"/>
  </r>
  <r>
    <s v="2020-01-03"/>
    <x v="2"/>
    <n v="1"/>
    <x v="0"/>
    <x v="5"/>
    <x v="0"/>
    <x v="0"/>
    <n v="498961.30349999998"/>
  </r>
  <r>
    <s v="2020-01-03"/>
    <x v="2"/>
    <n v="1"/>
    <x v="0"/>
    <x v="5"/>
    <x v="0"/>
    <x v="1"/>
    <n v="2506.9169999999999"/>
  </r>
  <r>
    <s v="2020-01-03"/>
    <x v="2"/>
    <n v="1"/>
    <x v="0"/>
    <x v="5"/>
    <x v="0"/>
    <x v="2"/>
    <n v="14248.27325"/>
  </r>
  <r>
    <s v="2020-01-03"/>
    <x v="2"/>
    <n v="1"/>
    <x v="0"/>
    <x v="6"/>
    <x v="0"/>
    <x v="0"/>
    <n v="74557.219500000007"/>
  </r>
  <r>
    <s v="2020-01-03"/>
    <x v="2"/>
    <n v="1"/>
    <x v="0"/>
    <x v="6"/>
    <x v="0"/>
    <x v="1"/>
    <n v="348.70650000000001"/>
  </r>
  <r>
    <s v="2020-01-03"/>
    <x v="2"/>
    <n v="1"/>
    <x v="0"/>
    <x v="6"/>
    <x v="0"/>
    <x v="2"/>
    <n v="1341.4204999999999"/>
  </r>
  <r>
    <s v="2020-01-03"/>
    <x v="2"/>
    <n v="1"/>
    <x v="0"/>
    <x v="7"/>
    <x v="0"/>
    <x v="0"/>
    <n v="0"/>
  </r>
  <r>
    <s v="2020-01-03"/>
    <x v="2"/>
    <n v="1"/>
    <x v="0"/>
    <x v="7"/>
    <x v="0"/>
    <x v="1"/>
    <n v="8460.0594999999994"/>
  </r>
  <r>
    <s v="2020-01-03"/>
    <x v="2"/>
    <n v="1"/>
    <x v="0"/>
    <x v="7"/>
    <x v="0"/>
    <x v="2"/>
    <n v="0"/>
  </r>
  <r>
    <s v="2020-01-04"/>
    <x v="3"/>
    <n v="1"/>
    <x v="0"/>
    <x v="0"/>
    <x v="0"/>
    <x v="0"/>
    <n v="1354124.726"/>
  </r>
  <r>
    <s v="2020-01-04"/>
    <x v="3"/>
    <n v="1"/>
    <x v="0"/>
    <x v="0"/>
    <x v="0"/>
    <x v="1"/>
    <n v="3603.3004999999998"/>
  </r>
  <r>
    <s v="2020-01-04"/>
    <x v="3"/>
    <n v="1"/>
    <x v="0"/>
    <x v="0"/>
    <x v="0"/>
    <x v="2"/>
    <n v="29667.854775"/>
  </r>
  <r>
    <s v="2020-01-04"/>
    <x v="3"/>
    <n v="1"/>
    <x v="0"/>
    <x v="1"/>
    <x v="0"/>
    <x v="0"/>
    <n v="608816.41700000002"/>
  </r>
  <r>
    <s v="2020-01-04"/>
    <x v="3"/>
    <n v="1"/>
    <x v="0"/>
    <x v="1"/>
    <x v="0"/>
    <x v="1"/>
    <n v="2689.1239999999998"/>
  </r>
  <r>
    <s v="2020-01-04"/>
    <x v="3"/>
    <n v="1"/>
    <x v="0"/>
    <x v="1"/>
    <x v="0"/>
    <x v="2"/>
    <n v="9526.5987499999992"/>
  </r>
  <r>
    <s v="2020-01-04"/>
    <x v="3"/>
    <n v="1"/>
    <x v="0"/>
    <x v="2"/>
    <x v="0"/>
    <x v="0"/>
    <n v="1764473.7390000001"/>
  </r>
  <r>
    <s v="2020-01-04"/>
    <x v="3"/>
    <n v="1"/>
    <x v="0"/>
    <x v="2"/>
    <x v="0"/>
    <x v="1"/>
    <n v="3242.0279999999998"/>
  </r>
  <r>
    <s v="2020-01-04"/>
    <x v="3"/>
    <n v="1"/>
    <x v="0"/>
    <x v="2"/>
    <x v="0"/>
    <x v="2"/>
    <n v="31648.691472750001"/>
  </r>
  <r>
    <s v="2020-01-04"/>
    <x v="3"/>
    <n v="1"/>
    <x v="0"/>
    <x v="3"/>
    <x v="0"/>
    <x v="0"/>
    <n v="613849.1"/>
  </r>
  <r>
    <s v="2020-01-04"/>
    <x v="3"/>
    <n v="1"/>
    <x v="0"/>
    <x v="3"/>
    <x v="0"/>
    <x v="1"/>
    <n v="2827.35"/>
  </r>
  <r>
    <s v="2020-01-04"/>
    <x v="3"/>
    <n v="1"/>
    <x v="0"/>
    <x v="3"/>
    <x v="0"/>
    <x v="2"/>
    <n v="8674.6239499999992"/>
  </r>
  <r>
    <s v="2020-01-04"/>
    <x v="3"/>
    <n v="1"/>
    <x v="0"/>
    <x v="4"/>
    <x v="1"/>
    <x v="0"/>
    <n v="1896240.8149999999"/>
  </r>
  <r>
    <s v="2020-01-04"/>
    <x v="3"/>
    <n v="1"/>
    <x v="0"/>
    <x v="4"/>
    <x v="1"/>
    <x v="1"/>
    <n v="3970.8560000000002"/>
  </r>
  <r>
    <s v="2020-01-04"/>
    <x v="3"/>
    <n v="1"/>
    <x v="0"/>
    <x v="4"/>
    <x v="1"/>
    <x v="2"/>
    <n v="38391.9083426"/>
  </r>
  <r>
    <s v="2020-01-04"/>
    <x v="3"/>
    <n v="1"/>
    <x v="0"/>
    <x v="5"/>
    <x v="0"/>
    <x v="0"/>
    <n v="565356.90599999996"/>
  </r>
  <r>
    <s v="2020-01-04"/>
    <x v="3"/>
    <n v="1"/>
    <x v="0"/>
    <x v="5"/>
    <x v="0"/>
    <x v="1"/>
    <n v="3097.5189999999998"/>
  </r>
  <r>
    <s v="2020-01-04"/>
    <x v="3"/>
    <n v="1"/>
    <x v="0"/>
    <x v="5"/>
    <x v="0"/>
    <x v="2"/>
    <n v="16285.536"/>
  </r>
  <r>
    <s v="2020-01-04"/>
    <x v="3"/>
    <n v="1"/>
    <x v="0"/>
    <x v="6"/>
    <x v="0"/>
    <x v="0"/>
    <n v="70470.127999999997"/>
  </r>
  <r>
    <s v="2020-01-04"/>
    <x v="3"/>
    <n v="1"/>
    <x v="0"/>
    <x v="6"/>
    <x v="0"/>
    <x v="1"/>
    <n v="354.98950000000002"/>
  </r>
  <r>
    <s v="2020-01-04"/>
    <x v="3"/>
    <n v="1"/>
    <x v="0"/>
    <x v="6"/>
    <x v="0"/>
    <x v="2"/>
    <n v="1514.203"/>
  </r>
  <r>
    <s v="2020-01-04"/>
    <x v="3"/>
    <n v="1"/>
    <x v="0"/>
    <x v="7"/>
    <x v="0"/>
    <x v="0"/>
    <n v="0"/>
  </r>
  <r>
    <s v="2020-01-04"/>
    <x v="3"/>
    <n v="1"/>
    <x v="0"/>
    <x v="7"/>
    <x v="0"/>
    <x v="1"/>
    <n v="9685.2445000000007"/>
  </r>
  <r>
    <s v="2020-01-04"/>
    <x v="3"/>
    <n v="1"/>
    <x v="0"/>
    <x v="7"/>
    <x v="0"/>
    <x v="2"/>
    <n v="0"/>
  </r>
  <r>
    <s v="2020-01-05"/>
    <x v="4"/>
    <n v="1"/>
    <x v="0"/>
    <x v="0"/>
    <x v="0"/>
    <x v="0"/>
    <n v="1443004.044"/>
  </r>
  <r>
    <s v="2020-01-05"/>
    <x v="4"/>
    <n v="1"/>
    <x v="0"/>
    <x v="0"/>
    <x v="0"/>
    <x v="1"/>
    <n v="3662.989"/>
  </r>
  <r>
    <s v="2020-01-05"/>
    <x v="4"/>
    <n v="1"/>
    <x v="0"/>
    <x v="0"/>
    <x v="0"/>
    <x v="2"/>
    <n v="30541.977149999999"/>
  </r>
  <r>
    <s v="2020-01-05"/>
    <x v="4"/>
    <n v="1"/>
    <x v="0"/>
    <x v="1"/>
    <x v="0"/>
    <x v="0"/>
    <n v="572397.00749999995"/>
  </r>
  <r>
    <s v="2020-01-05"/>
    <x v="4"/>
    <n v="1"/>
    <x v="0"/>
    <x v="1"/>
    <x v="0"/>
    <x v="1"/>
    <n v="2698.5484999999999"/>
  </r>
  <r>
    <s v="2020-01-05"/>
    <x v="4"/>
    <n v="1"/>
    <x v="0"/>
    <x v="1"/>
    <x v="0"/>
    <x v="2"/>
    <n v="10122.227150000001"/>
  </r>
  <r>
    <s v="2020-01-05"/>
    <x v="4"/>
    <n v="1"/>
    <x v="0"/>
    <x v="2"/>
    <x v="0"/>
    <x v="0"/>
    <n v="1911137.808"/>
  </r>
  <r>
    <s v="2020-01-05"/>
    <x v="4"/>
    <n v="1"/>
    <x v="0"/>
    <x v="2"/>
    <x v="0"/>
    <x v="1"/>
    <n v="3452.5084999999999"/>
  </r>
  <r>
    <s v="2020-01-05"/>
    <x v="4"/>
    <n v="1"/>
    <x v="0"/>
    <x v="2"/>
    <x v="0"/>
    <x v="2"/>
    <n v="30637.867353549998"/>
  </r>
  <r>
    <s v="2020-01-05"/>
    <x v="4"/>
    <n v="1"/>
    <x v="0"/>
    <x v="3"/>
    <x v="0"/>
    <x v="0"/>
    <n v="624740.68050000002"/>
  </r>
  <r>
    <s v="2020-01-05"/>
    <x v="4"/>
    <n v="1"/>
    <x v="0"/>
    <x v="3"/>
    <x v="0"/>
    <x v="1"/>
    <n v="2984.4250000000002"/>
  </r>
  <r>
    <s v="2020-01-05"/>
    <x v="4"/>
    <n v="1"/>
    <x v="0"/>
    <x v="3"/>
    <x v="0"/>
    <x v="2"/>
    <n v="8769.0260249999992"/>
  </r>
  <r>
    <s v="2020-01-05"/>
    <x v="4"/>
    <n v="1"/>
    <x v="0"/>
    <x v="4"/>
    <x v="1"/>
    <x v="0"/>
    <n v="2114807.5359999998"/>
  </r>
  <r>
    <s v="2020-01-05"/>
    <x v="4"/>
    <n v="1"/>
    <x v="0"/>
    <x v="4"/>
    <x v="1"/>
    <x v="1"/>
    <n v="4423.232"/>
  </r>
  <r>
    <s v="2020-01-05"/>
    <x v="4"/>
    <n v="1"/>
    <x v="0"/>
    <x v="4"/>
    <x v="1"/>
    <x v="2"/>
    <n v="42389.468977500001"/>
  </r>
  <r>
    <s v="2020-01-05"/>
    <x v="4"/>
    <n v="1"/>
    <x v="0"/>
    <x v="5"/>
    <x v="0"/>
    <x v="0"/>
    <n v="580260.18200000003"/>
  </r>
  <r>
    <s v="2020-01-05"/>
    <x v="4"/>
    <n v="1"/>
    <x v="0"/>
    <x v="5"/>
    <x v="0"/>
    <x v="1"/>
    <n v="3075.5284999999999"/>
  </r>
  <r>
    <s v="2020-01-05"/>
    <x v="4"/>
    <n v="1"/>
    <x v="0"/>
    <x v="5"/>
    <x v="0"/>
    <x v="2"/>
    <n v="16364.0735"/>
  </r>
  <r>
    <s v="2020-01-05"/>
    <x v="4"/>
    <n v="1"/>
    <x v="0"/>
    <x v="6"/>
    <x v="0"/>
    <x v="0"/>
    <n v="69235.518500000006"/>
  </r>
  <r>
    <s v="2020-01-05"/>
    <x v="4"/>
    <n v="1"/>
    <x v="0"/>
    <x v="6"/>
    <x v="0"/>
    <x v="1"/>
    <n v="345.565"/>
  </r>
  <r>
    <s v="2020-01-05"/>
    <x v="4"/>
    <n v="1"/>
    <x v="0"/>
    <x v="6"/>
    <x v="0"/>
    <x v="2"/>
    <n v="785.375"/>
  </r>
  <r>
    <s v="2020-01-05"/>
    <x v="4"/>
    <n v="1"/>
    <x v="0"/>
    <x v="7"/>
    <x v="0"/>
    <x v="0"/>
    <n v="0"/>
  </r>
  <r>
    <s v="2020-01-05"/>
    <x v="4"/>
    <n v="1"/>
    <x v="0"/>
    <x v="7"/>
    <x v="0"/>
    <x v="1"/>
    <n v="9082.0764999999992"/>
  </r>
  <r>
    <s v="2020-01-05"/>
    <x v="4"/>
    <n v="1"/>
    <x v="0"/>
    <x v="7"/>
    <x v="0"/>
    <x v="2"/>
    <n v="0"/>
  </r>
  <r>
    <s v="2020-01-06"/>
    <x v="5"/>
    <n v="1"/>
    <x v="0"/>
    <x v="0"/>
    <x v="0"/>
    <x v="0"/>
    <n v="1210284.8655000001"/>
  </r>
  <r>
    <s v="2020-01-06"/>
    <x v="5"/>
    <n v="1"/>
    <x v="0"/>
    <x v="0"/>
    <x v="0"/>
    <x v="1"/>
    <n v="2657.7089999999998"/>
  </r>
  <r>
    <s v="2020-01-06"/>
    <x v="5"/>
    <n v="1"/>
    <x v="0"/>
    <x v="0"/>
    <x v="0"/>
    <x v="2"/>
    <n v="22441.305250000001"/>
  </r>
  <r>
    <s v="2020-01-06"/>
    <x v="5"/>
    <n v="1"/>
    <x v="0"/>
    <x v="1"/>
    <x v="0"/>
    <x v="0"/>
    <n v="512815.31849999999"/>
  </r>
  <r>
    <s v="2020-01-06"/>
    <x v="5"/>
    <n v="1"/>
    <x v="0"/>
    <x v="1"/>
    <x v="0"/>
    <x v="1"/>
    <n v="2126.7955000000002"/>
  </r>
  <r>
    <s v="2020-01-06"/>
    <x v="5"/>
    <n v="1"/>
    <x v="0"/>
    <x v="1"/>
    <x v="0"/>
    <x v="2"/>
    <n v="7745.9965499999998"/>
  </r>
  <r>
    <s v="2020-01-06"/>
    <x v="5"/>
    <n v="1"/>
    <x v="0"/>
    <x v="2"/>
    <x v="0"/>
    <x v="0"/>
    <n v="1581179.78"/>
  </r>
  <r>
    <s v="2020-01-06"/>
    <x v="5"/>
    <n v="1"/>
    <x v="0"/>
    <x v="2"/>
    <x v="0"/>
    <x v="1"/>
    <n v="2814.7840000000001"/>
  </r>
  <r>
    <s v="2020-01-06"/>
    <x v="5"/>
    <n v="1"/>
    <x v="0"/>
    <x v="2"/>
    <x v="0"/>
    <x v="2"/>
    <n v="24971.782243400001"/>
  </r>
  <r>
    <s v="2020-01-06"/>
    <x v="5"/>
    <n v="1"/>
    <x v="0"/>
    <x v="3"/>
    <x v="0"/>
    <x v="0"/>
    <n v="717795.05200000003"/>
  </r>
  <r>
    <s v="2020-01-06"/>
    <x v="5"/>
    <n v="1"/>
    <x v="0"/>
    <x v="3"/>
    <x v="0"/>
    <x v="1"/>
    <n v="3455.65"/>
  </r>
  <r>
    <s v="2020-01-06"/>
    <x v="5"/>
    <n v="1"/>
    <x v="0"/>
    <x v="3"/>
    <x v="0"/>
    <x v="2"/>
    <n v="9793.7833250000003"/>
  </r>
  <r>
    <s v="2020-01-06"/>
    <x v="5"/>
    <n v="1"/>
    <x v="0"/>
    <x v="4"/>
    <x v="1"/>
    <x v="0"/>
    <n v="1361472.6945"/>
  </r>
  <r>
    <s v="2020-01-06"/>
    <x v="5"/>
    <n v="1"/>
    <x v="0"/>
    <x v="4"/>
    <x v="1"/>
    <x v="1"/>
    <n v="2591.7375000000002"/>
  </r>
  <r>
    <s v="2020-01-06"/>
    <x v="5"/>
    <n v="1"/>
    <x v="0"/>
    <x v="4"/>
    <x v="1"/>
    <x v="2"/>
    <n v="30561.809753649999"/>
  </r>
  <r>
    <s v="2020-01-06"/>
    <x v="5"/>
    <n v="1"/>
    <x v="0"/>
    <x v="5"/>
    <x v="0"/>
    <x v="0"/>
    <n v="756733.94449999998"/>
  </r>
  <r>
    <s v="2020-01-06"/>
    <x v="5"/>
    <n v="1"/>
    <x v="0"/>
    <x v="5"/>
    <x v="0"/>
    <x v="1"/>
    <n v="2038.8335"/>
  </r>
  <r>
    <s v="2020-01-06"/>
    <x v="5"/>
    <n v="1"/>
    <x v="0"/>
    <x v="5"/>
    <x v="0"/>
    <x v="2"/>
    <n v="12877.0085"/>
  </r>
  <r>
    <s v="2020-01-06"/>
    <x v="5"/>
    <n v="1"/>
    <x v="0"/>
    <x v="6"/>
    <x v="0"/>
    <x v="0"/>
    <n v="78056.8505"/>
  </r>
  <r>
    <s v="2020-01-06"/>
    <x v="5"/>
    <n v="1"/>
    <x v="0"/>
    <x v="6"/>
    <x v="0"/>
    <x v="1"/>
    <n v="367.55549999999999"/>
  </r>
  <r>
    <s v="2020-01-06"/>
    <x v="5"/>
    <n v="1"/>
    <x v="0"/>
    <x v="6"/>
    <x v="0"/>
    <x v="2"/>
    <n v="2136.2199999999998"/>
  </r>
  <r>
    <s v="2020-01-06"/>
    <x v="5"/>
    <n v="1"/>
    <x v="0"/>
    <x v="7"/>
    <x v="0"/>
    <x v="0"/>
    <n v="0"/>
  </r>
  <r>
    <s v="2020-01-06"/>
    <x v="5"/>
    <n v="1"/>
    <x v="0"/>
    <x v="7"/>
    <x v="0"/>
    <x v="1"/>
    <n v="6857.8945000000003"/>
  </r>
  <r>
    <s v="2020-01-06"/>
    <x v="5"/>
    <n v="1"/>
    <x v="0"/>
    <x v="7"/>
    <x v="0"/>
    <x v="2"/>
    <n v="0"/>
  </r>
  <r>
    <s v="2020-01-07"/>
    <x v="6"/>
    <n v="1"/>
    <x v="0"/>
    <x v="0"/>
    <x v="0"/>
    <x v="0"/>
    <n v="1054896.851"/>
  </r>
  <r>
    <s v="2020-01-07"/>
    <x v="6"/>
    <n v="1"/>
    <x v="0"/>
    <x v="0"/>
    <x v="0"/>
    <x v="1"/>
    <n v="1985.4280000000001"/>
  </r>
  <r>
    <s v="2020-01-07"/>
    <x v="6"/>
    <n v="1"/>
    <x v="0"/>
    <x v="0"/>
    <x v="0"/>
    <x v="2"/>
    <n v="17814.189900000001"/>
  </r>
  <r>
    <s v="2020-01-07"/>
    <x v="6"/>
    <n v="1"/>
    <x v="0"/>
    <x v="1"/>
    <x v="0"/>
    <x v="0"/>
    <n v="431481.8835"/>
  </r>
  <r>
    <s v="2020-01-07"/>
    <x v="6"/>
    <n v="1"/>
    <x v="0"/>
    <x v="1"/>
    <x v="0"/>
    <x v="1"/>
    <n v="1891.183"/>
  </r>
  <r>
    <s v="2020-01-07"/>
    <x v="6"/>
    <n v="1"/>
    <x v="0"/>
    <x v="1"/>
    <x v="0"/>
    <x v="2"/>
    <n v="7178.6416499999996"/>
  </r>
  <r>
    <s v="2020-01-07"/>
    <x v="6"/>
    <n v="1"/>
    <x v="0"/>
    <x v="2"/>
    <x v="0"/>
    <x v="0"/>
    <n v="1467733.932"/>
  </r>
  <r>
    <s v="2020-01-07"/>
    <x v="6"/>
    <n v="1"/>
    <x v="0"/>
    <x v="2"/>
    <x v="0"/>
    <x v="1"/>
    <n v="2145.6444999999999"/>
  </r>
  <r>
    <s v="2020-01-07"/>
    <x v="6"/>
    <n v="1"/>
    <x v="0"/>
    <x v="2"/>
    <x v="0"/>
    <x v="2"/>
    <n v="25935.11724955"/>
  </r>
  <r>
    <s v="2020-01-07"/>
    <x v="6"/>
    <n v="1"/>
    <x v="0"/>
    <x v="3"/>
    <x v="0"/>
    <x v="0"/>
    <n v="778570.51100000006"/>
  </r>
  <r>
    <s v="2020-01-07"/>
    <x v="6"/>
    <n v="1"/>
    <x v="0"/>
    <x v="3"/>
    <x v="0"/>
    <x v="1"/>
    <n v="3669.2719999999999"/>
  </r>
  <r>
    <s v="2020-01-07"/>
    <x v="6"/>
    <n v="1"/>
    <x v="0"/>
    <x v="3"/>
    <x v="0"/>
    <x v="2"/>
    <n v="10773.303024999999"/>
  </r>
  <r>
    <s v="2020-01-07"/>
    <x v="6"/>
    <n v="1"/>
    <x v="0"/>
    <x v="4"/>
    <x v="1"/>
    <x v="0"/>
    <n v="1421035.5345000001"/>
  </r>
  <r>
    <s v="2020-01-07"/>
    <x v="6"/>
    <n v="1"/>
    <x v="0"/>
    <x v="4"/>
    <x v="1"/>
    <x v="1"/>
    <n v="2616.8694999999998"/>
  </r>
  <r>
    <s v="2020-01-07"/>
    <x v="6"/>
    <n v="1"/>
    <x v="0"/>
    <x v="4"/>
    <x v="1"/>
    <x v="2"/>
    <n v="33174.894374449999"/>
  </r>
  <r>
    <s v="2020-01-07"/>
    <x v="6"/>
    <n v="1"/>
    <x v="0"/>
    <x v="5"/>
    <x v="0"/>
    <x v="0"/>
    <n v="752166.20349999995"/>
  </r>
  <r>
    <s v="2020-01-07"/>
    <x v="6"/>
    <n v="1"/>
    <x v="0"/>
    <x v="5"/>
    <x v="0"/>
    <x v="1"/>
    <n v="1840.9190000000001"/>
  </r>
  <r>
    <s v="2020-01-07"/>
    <x v="6"/>
    <n v="1"/>
    <x v="0"/>
    <x v="5"/>
    <x v="0"/>
    <x v="2"/>
    <n v="11157.037249999999"/>
  </r>
  <r>
    <s v="2020-01-07"/>
    <x v="6"/>
    <n v="1"/>
    <x v="0"/>
    <x v="6"/>
    <x v="0"/>
    <x v="0"/>
    <n v="84675.990999999995"/>
  </r>
  <r>
    <s v="2020-01-07"/>
    <x v="6"/>
    <n v="1"/>
    <x v="0"/>
    <x v="6"/>
    <x v="0"/>
    <x v="1"/>
    <n v="329.85750000000002"/>
  </r>
  <r>
    <s v="2020-01-07"/>
    <x v="6"/>
    <n v="1"/>
    <x v="0"/>
    <x v="6"/>
    <x v="0"/>
    <x v="2"/>
    <n v="1115.2325000000001"/>
  </r>
  <r>
    <s v="2020-01-07"/>
    <x v="6"/>
    <n v="1"/>
    <x v="0"/>
    <x v="7"/>
    <x v="0"/>
    <x v="0"/>
    <n v="0"/>
  </r>
  <r>
    <s v="2020-01-07"/>
    <x v="6"/>
    <n v="1"/>
    <x v="0"/>
    <x v="7"/>
    <x v="0"/>
    <x v="1"/>
    <n v="5786.643"/>
  </r>
  <r>
    <s v="2020-01-07"/>
    <x v="6"/>
    <n v="1"/>
    <x v="0"/>
    <x v="7"/>
    <x v="0"/>
    <x v="2"/>
    <n v="0"/>
  </r>
  <r>
    <s v="2020-01-08"/>
    <x v="7"/>
    <n v="1"/>
    <x v="0"/>
    <x v="0"/>
    <x v="0"/>
    <x v="0"/>
    <n v="1001293.4365"/>
  </r>
  <r>
    <s v="2020-01-08"/>
    <x v="7"/>
    <n v="1"/>
    <x v="0"/>
    <x v="0"/>
    <x v="0"/>
    <x v="1"/>
    <n v="1910.0319999999999"/>
  </r>
  <r>
    <s v="2020-01-08"/>
    <x v="7"/>
    <n v="1"/>
    <x v="0"/>
    <x v="0"/>
    <x v="0"/>
    <x v="2"/>
    <n v="17311.078675000001"/>
  </r>
  <r>
    <s v="2020-01-08"/>
    <x v="7"/>
    <n v="1"/>
    <x v="0"/>
    <x v="1"/>
    <x v="0"/>
    <x v="0"/>
    <n v="499950.87599999999"/>
  </r>
  <r>
    <s v="2020-01-08"/>
    <x v="7"/>
    <n v="1"/>
    <x v="0"/>
    <x v="1"/>
    <x v="0"/>
    <x v="1"/>
    <n v="1985.4280000000001"/>
  </r>
  <r>
    <s v="2020-01-08"/>
    <x v="7"/>
    <n v="1"/>
    <x v="0"/>
    <x v="1"/>
    <x v="0"/>
    <x v="2"/>
    <n v="7627.8761500000001"/>
  </r>
  <r>
    <s v="2020-01-08"/>
    <x v="7"/>
    <n v="1"/>
    <x v="0"/>
    <x v="2"/>
    <x v="0"/>
    <x v="0"/>
    <n v="1484072.8735"/>
  </r>
  <r>
    <s v="2020-01-08"/>
    <x v="7"/>
    <n v="1"/>
    <x v="0"/>
    <x v="2"/>
    <x v="0"/>
    <x v="1"/>
    <n v="2660.8505"/>
  </r>
  <r>
    <s v="2020-01-08"/>
    <x v="7"/>
    <n v="1"/>
    <x v="0"/>
    <x v="2"/>
    <x v="0"/>
    <x v="2"/>
    <n v="24862.018861699999"/>
  </r>
  <r>
    <s v="2020-01-08"/>
    <x v="7"/>
    <n v="1"/>
    <x v="0"/>
    <x v="3"/>
    <x v="0"/>
    <x v="0"/>
    <n v="784357.15399999998"/>
  </r>
  <r>
    <s v="2020-01-08"/>
    <x v="7"/>
    <n v="1"/>
    <x v="0"/>
    <x v="3"/>
    <x v="0"/>
    <x v="1"/>
    <n v="3590.7345"/>
  </r>
  <r>
    <s v="2020-01-08"/>
    <x v="7"/>
    <n v="1"/>
    <x v="0"/>
    <x v="3"/>
    <x v="0"/>
    <x v="2"/>
    <n v="10355.640600000001"/>
  </r>
  <r>
    <s v="2020-01-08"/>
    <x v="7"/>
    <n v="1"/>
    <x v="0"/>
    <x v="4"/>
    <x v="1"/>
    <x v="0"/>
    <n v="866805.82149999996"/>
  </r>
  <r>
    <s v="2020-01-08"/>
    <x v="7"/>
    <n v="1"/>
    <x v="0"/>
    <x v="4"/>
    <x v="1"/>
    <x v="1"/>
    <n v="1910.0319999999999"/>
  </r>
  <r>
    <s v="2020-01-08"/>
    <x v="7"/>
    <n v="1"/>
    <x v="0"/>
    <x v="4"/>
    <x v="1"/>
    <x v="2"/>
    <n v="22122.165605549999"/>
  </r>
  <r>
    <s v="2020-01-08"/>
    <x v="7"/>
    <n v="1"/>
    <x v="0"/>
    <x v="5"/>
    <x v="0"/>
    <x v="0"/>
    <n v="622928.03500000003"/>
  </r>
  <r>
    <s v="2020-01-08"/>
    <x v="7"/>
    <n v="1"/>
    <x v="0"/>
    <x v="5"/>
    <x v="0"/>
    <x v="1"/>
    <n v="1548.7594999999999"/>
  </r>
  <r>
    <s v="2020-01-08"/>
    <x v="7"/>
    <n v="1"/>
    <x v="0"/>
    <x v="5"/>
    <x v="0"/>
    <x v="2"/>
    <n v="9869.02225"/>
  </r>
  <r>
    <s v="2020-01-08"/>
    <x v="7"/>
    <n v="1"/>
    <x v="0"/>
    <x v="6"/>
    <x v="0"/>
    <x v="0"/>
    <n v="92397.797999999995"/>
  </r>
  <r>
    <s v="2020-01-08"/>
    <x v="7"/>
    <n v="1"/>
    <x v="0"/>
    <x v="6"/>
    <x v="0"/>
    <x v="1"/>
    <n v="405.25349999999997"/>
  </r>
  <r>
    <s v="2020-01-08"/>
    <x v="7"/>
    <n v="1"/>
    <x v="0"/>
    <x v="6"/>
    <x v="0"/>
    <x v="2"/>
    <n v="761.81375000000003"/>
  </r>
  <r>
    <s v="2020-01-08"/>
    <x v="7"/>
    <n v="1"/>
    <x v="0"/>
    <x v="7"/>
    <x v="0"/>
    <x v="0"/>
    <n v="0"/>
  </r>
  <r>
    <s v="2020-01-08"/>
    <x v="7"/>
    <n v="1"/>
    <x v="0"/>
    <x v="7"/>
    <x v="0"/>
    <x v="1"/>
    <n v="5708.1054999999997"/>
  </r>
  <r>
    <s v="2020-01-08"/>
    <x v="7"/>
    <n v="1"/>
    <x v="0"/>
    <x v="7"/>
    <x v="0"/>
    <x v="2"/>
    <n v="0"/>
  </r>
  <r>
    <s v="2020-01-09"/>
    <x v="8"/>
    <n v="1"/>
    <x v="0"/>
    <x v="0"/>
    <x v="0"/>
    <x v="0"/>
    <n v="963664.54949999996"/>
  </r>
  <r>
    <s v="2020-01-09"/>
    <x v="8"/>
    <n v="1"/>
    <x v="0"/>
    <x v="0"/>
    <x v="0"/>
    <x v="1"/>
    <n v="1866.0509999999999"/>
  </r>
  <r>
    <s v="2020-01-09"/>
    <x v="8"/>
    <n v="1"/>
    <x v="0"/>
    <x v="0"/>
    <x v="0"/>
    <x v="2"/>
    <n v="17050.020025000002"/>
  </r>
  <r>
    <s v="2020-01-09"/>
    <x v="8"/>
    <n v="1"/>
    <x v="0"/>
    <x v="1"/>
    <x v="0"/>
    <x v="0"/>
    <n v="503629.57250000001"/>
  </r>
  <r>
    <s v="2020-01-09"/>
    <x v="8"/>
    <n v="1"/>
    <x v="0"/>
    <x v="1"/>
    <x v="0"/>
    <x v="1"/>
    <n v="1800.0795000000001"/>
  </r>
  <r>
    <s v="2020-01-09"/>
    <x v="8"/>
    <n v="1"/>
    <x v="0"/>
    <x v="1"/>
    <x v="0"/>
    <x v="2"/>
    <n v="7548.08205"/>
  </r>
  <r>
    <s v="2020-01-09"/>
    <x v="8"/>
    <n v="1"/>
    <x v="0"/>
    <x v="2"/>
    <x v="0"/>
    <x v="0"/>
    <n v="1718978.5360000001"/>
  </r>
  <r>
    <s v="2020-01-09"/>
    <x v="8"/>
    <n v="1"/>
    <x v="0"/>
    <x v="2"/>
    <x v="0"/>
    <x v="1"/>
    <n v="3317.424"/>
  </r>
  <r>
    <s v="2020-01-09"/>
    <x v="8"/>
    <n v="1"/>
    <x v="0"/>
    <x v="2"/>
    <x v="0"/>
    <x v="2"/>
    <n v="31518.104029999999"/>
  </r>
  <r>
    <s v="2020-01-09"/>
    <x v="8"/>
    <n v="1"/>
    <x v="0"/>
    <x v="3"/>
    <x v="0"/>
    <x v="0"/>
    <n v="797469.77500000002"/>
  </r>
  <r>
    <s v="2020-01-09"/>
    <x v="8"/>
    <n v="1"/>
    <x v="0"/>
    <x v="3"/>
    <x v="0"/>
    <x v="1"/>
    <n v="3367.6880000000001"/>
  </r>
  <r>
    <s v="2020-01-09"/>
    <x v="8"/>
    <n v="1"/>
    <x v="0"/>
    <x v="3"/>
    <x v="0"/>
    <x v="2"/>
    <n v="10043.68965"/>
  </r>
  <r>
    <s v="2020-01-09"/>
    <x v="8"/>
    <n v="1"/>
    <x v="0"/>
    <x v="4"/>
    <x v="1"/>
    <x v="0"/>
    <n v="427862.87550000002"/>
  </r>
  <r>
    <s v="2020-01-09"/>
    <x v="8"/>
    <n v="1"/>
    <x v="0"/>
    <x v="4"/>
    <x v="1"/>
    <x v="1"/>
    <n v="1567.6085"/>
  </r>
  <r>
    <s v="2020-01-09"/>
    <x v="8"/>
    <n v="1"/>
    <x v="0"/>
    <x v="4"/>
    <x v="1"/>
    <x v="2"/>
    <n v="16035.0711163"/>
  </r>
  <r>
    <s v="2020-01-09"/>
    <x v="8"/>
    <n v="1"/>
    <x v="0"/>
    <x v="5"/>
    <x v="0"/>
    <x v="0"/>
    <n v="642835.72050000005"/>
  </r>
  <r>
    <s v="2020-01-09"/>
    <x v="8"/>
    <n v="1"/>
    <x v="0"/>
    <x v="5"/>
    <x v="0"/>
    <x v="1"/>
    <n v="1501.6369999999999"/>
  </r>
  <r>
    <s v="2020-01-09"/>
    <x v="8"/>
    <n v="1"/>
    <x v="0"/>
    <x v="5"/>
    <x v="0"/>
    <x v="2"/>
    <n v="9341.2502499999991"/>
  </r>
  <r>
    <s v="2020-01-09"/>
    <x v="8"/>
    <n v="1"/>
    <x v="0"/>
    <x v="6"/>
    <x v="0"/>
    <x v="0"/>
    <n v="70485.835500000001"/>
  </r>
  <r>
    <s v="2020-01-09"/>
    <x v="8"/>
    <n v="1"/>
    <x v="0"/>
    <x v="6"/>
    <x v="0"/>
    <x v="1"/>
    <n v="332.99900000000002"/>
  </r>
  <r>
    <s v="2020-01-09"/>
    <x v="8"/>
    <n v="1"/>
    <x v="0"/>
    <x v="6"/>
    <x v="0"/>
    <x v="2"/>
    <n v="829.35599999999999"/>
  </r>
  <r>
    <s v="2020-01-09"/>
    <x v="8"/>
    <n v="1"/>
    <x v="0"/>
    <x v="7"/>
    <x v="0"/>
    <x v="0"/>
    <n v="0"/>
  </r>
  <r>
    <s v="2020-01-09"/>
    <x v="8"/>
    <n v="1"/>
    <x v="0"/>
    <x v="7"/>
    <x v="0"/>
    <x v="1"/>
    <n v="5667.2659999999996"/>
  </r>
  <r>
    <s v="2020-01-09"/>
    <x v="8"/>
    <n v="1"/>
    <x v="0"/>
    <x v="7"/>
    <x v="0"/>
    <x v="2"/>
    <n v="0"/>
  </r>
  <r>
    <s v="2020-01-10"/>
    <x v="9"/>
    <n v="1"/>
    <x v="0"/>
    <x v="0"/>
    <x v="0"/>
    <x v="0"/>
    <n v="921923.43900000001"/>
  </r>
  <r>
    <s v="2020-01-10"/>
    <x v="9"/>
    <n v="1"/>
    <x v="0"/>
    <x v="0"/>
    <x v="0"/>
    <x v="1"/>
    <n v="1856.6265000000001"/>
  </r>
  <r>
    <s v="2020-01-10"/>
    <x v="9"/>
    <n v="1"/>
    <x v="0"/>
    <x v="0"/>
    <x v="0"/>
    <x v="2"/>
    <n v="16543.7673"/>
  </r>
  <r>
    <s v="2020-01-10"/>
    <x v="9"/>
    <n v="1"/>
    <x v="0"/>
    <x v="1"/>
    <x v="0"/>
    <x v="0"/>
    <n v="474953.96049999999"/>
  </r>
  <r>
    <s v="2020-01-10"/>
    <x v="9"/>
    <n v="1"/>
    <x v="0"/>
    <x v="1"/>
    <x v="0"/>
    <x v="1"/>
    <n v="1979.145"/>
  </r>
  <r>
    <s v="2020-01-10"/>
    <x v="9"/>
    <n v="1"/>
    <x v="0"/>
    <x v="1"/>
    <x v="0"/>
    <x v="2"/>
    <n v="8974.3230500000009"/>
  </r>
  <r>
    <s v="2020-01-10"/>
    <x v="9"/>
    <n v="1"/>
    <x v="0"/>
    <x v="2"/>
    <x v="0"/>
    <x v="0"/>
    <n v="2483358.8914999999"/>
  </r>
  <r>
    <s v="2020-01-10"/>
    <x v="9"/>
    <n v="1"/>
    <x v="0"/>
    <x v="2"/>
    <x v="0"/>
    <x v="1"/>
    <n v="5648.4170000000004"/>
  </r>
  <r>
    <s v="2020-01-10"/>
    <x v="9"/>
    <n v="1"/>
    <x v="0"/>
    <x v="2"/>
    <x v="0"/>
    <x v="2"/>
    <n v="41043.571839999997"/>
  </r>
  <r>
    <s v="2020-01-10"/>
    <x v="9"/>
    <n v="1"/>
    <x v="0"/>
    <x v="3"/>
    <x v="0"/>
    <x v="0"/>
    <n v="792323.99800000002"/>
  </r>
  <r>
    <s v="2020-01-10"/>
    <x v="9"/>
    <n v="1"/>
    <x v="0"/>
    <x v="3"/>
    <x v="0"/>
    <x v="1"/>
    <n v="3066.1039999999998"/>
  </r>
  <r>
    <s v="2020-01-10"/>
    <x v="9"/>
    <n v="1"/>
    <x v="0"/>
    <x v="3"/>
    <x v="0"/>
    <x v="2"/>
    <n v="9867.6085750000002"/>
  </r>
  <r>
    <s v="2020-01-10"/>
    <x v="9"/>
    <n v="1"/>
    <x v="0"/>
    <x v="4"/>
    <x v="1"/>
    <x v="0"/>
    <n v="523336.20199999999"/>
  </r>
  <r>
    <s v="2020-01-10"/>
    <x v="9"/>
    <n v="1"/>
    <x v="0"/>
    <x v="4"/>
    <x v="1"/>
    <x v="1"/>
    <n v="1445.09"/>
  </r>
  <r>
    <s v="2020-01-10"/>
    <x v="9"/>
    <n v="1"/>
    <x v="0"/>
    <x v="4"/>
    <x v="1"/>
    <x v="2"/>
    <n v="16994.719258050001"/>
  </r>
  <r>
    <s v="2020-01-10"/>
    <x v="9"/>
    <n v="1"/>
    <x v="0"/>
    <x v="5"/>
    <x v="0"/>
    <x v="0"/>
    <n v="572236.79099999997"/>
  </r>
  <r>
    <s v="2020-01-10"/>
    <x v="9"/>
    <n v="1"/>
    <x v="0"/>
    <x v="5"/>
    <x v="0"/>
    <x v="1"/>
    <n v="1545.6179999999999"/>
  </r>
  <r>
    <s v="2020-01-10"/>
    <x v="9"/>
    <n v="1"/>
    <x v="0"/>
    <x v="5"/>
    <x v="0"/>
    <x v="2"/>
    <n v="10546.0155"/>
  </r>
  <r>
    <s v="2020-01-10"/>
    <x v="9"/>
    <n v="1"/>
    <x v="0"/>
    <x v="6"/>
    <x v="0"/>
    <x v="0"/>
    <n v="68022.8995"/>
  </r>
  <r>
    <s v="2020-01-10"/>
    <x v="9"/>
    <n v="1"/>
    <x v="0"/>
    <x v="6"/>
    <x v="0"/>
    <x v="1"/>
    <n v="332.99900000000002"/>
  </r>
  <r>
    <s v="2020-01-10"/>
    <x v="9"/>
    <n v="1"/>
    <x v="0"/>
    <x v="6"/>
    <x v="0"/>
    <x v="2"/>
    <n v="1514.203"/>
  </r>
  <r>
    <s v="2020-01-10"/>
    <x v="9"/>
    <n v="1"/>
    <x v="0"/>
    <x v="7"/>
    <x v="0"/>
    <x v="0"/>
    <n v="0"/>
  </r>
  <r>
    <s v="2020-01-10"/>
    <x v="9"/>
    <n v="1"/>
    <x v="0"/>
    <x v="7"/>
    <x v="0"/>
    <x v="1"/>
    <n v="5789.7844999999998"/>
  </r>
  <r>
    <s v="2020-01-10"/>
    <x v="9"/>
    <n v="1"/>
    <x v="0"/>
    <x v="7"/>
    <x v="0"/>
    <x v="2"/>
    <n v="0"/>
  </r>
  <r>
    <s v="2020-01-11"/>
    <x v="10"/>
    <n v="1"/>
    <x v="0"/>
    <x v="0"/>
    <x v="0"/>
    <x v="0"/>
    <n v="1095557.2855"/>
  </r>
  <r>
    <s v="2020-01-11"/>
    <x v="10"/>
    <n v="1"/>
    <x v="0"/>
    <x v="0"/>
    <x v="0"/>
    <x v="1"/>
    <n v="2516.3415"/>
  </r>
  <r>
    <s v="2020-01-11"/>
    <x v="10"/>
    <n v="1"/>
    <x v="0"/>
    <x v="0"/>
    <x v="0"/>
    <x v="2"/>
    <n v="21930.026125"/>
  </r>
  <r>
    <s v="2020-01-11"/>
    <x v="10"/>
    <n v="1"/>
    <x v="0"/>
    <x v="1"/>
    <x v="0"/>
    <x v="0"/>
    <n v="514514.87"/>
  </r>
  <r>
    <s v="2020-01-11"/>
    <x v="10"/>
    <n v="1"/>
    <x v="0"/>
    <x v="1"/>
    <x v="0"/>
    <x v="1"/>
    <n v="2324.71"/>
  </r>
  <r>
    <s v="2020-01-11"/>
    <x v="10"/>
    <n v="1"/>
    <x v="0"/>
    <x v="1"/>
    <x v="0"/>
    <x v="2"/>
    <n v="9410.6774000000005"/>
  </r>
  <r>
    <s v="2020-01-11"/>
    <x v="10"/>
    <n v="1"/>
    <x v="0"/>
    <x v="2"/>
    <x v="0"/>
    <x v="0"/>
    <n v="2493417.9745"/>
  </r>
  <r>
    <s v="2020-01-11"/>
    <x v="10"/>
    <n v="1"/>
    <x v="0"/>
    <x v="2"/>
    <x v="0"/>
    <x v="1"/>
    <n v="5224.3145000000004"/>
  </r>
  <r>
    <s v="2020-01-11"/>
    <x v="10"/>
    <n v="1"/>
    <x v="0"/>
    <x v="2"/>
    <x v="0"/>
    <x v="2"/>
    <n v="46686.930082550003"/>
  </r>
  <r>
    <s v="2020-01-11"/>
    <x v="10"/>
    <n v="1"/>
    <x v="0"/>
    <x v="3"/>
    <x v="0"/>
    <x v="0"/>
    <n v="859467.27749999997"/>
  </r>
  <r>
    <s v="2020-01-11"/>
    <x v="10"/>
    <n v="1"/>
    <x v="0"/>
    <x v="3"/>
    <x v="0"/>
    <x v="1"/>
    <n v="3656.7060000000001"/>
  </r>
  <r>
    <s v="2020-01-11"/>
    <x v="10"/>
    <n v="1"/>
    <x v="0"/>
    <x v="3"/>
    <x v="0"/>
    <x v="2"/>
    <n v="11839.55954"/>
  </r>
  <r>
    <s v="2020-01-11"/>
    <x v="10"/>
    <n v="1"/>
    <x v="0"/>
    <x v="4"/>
    <x v="1"/>
    <x v="0"/>
    <n v="1138818.882"/>
  </r>
  <r>
    <s v="2020-01-11"/>
    <x v="10"/>
    <n v="1"/>
    <x v="0"/>
    <x v="4"/>
    <x v="1"/>
    <x v="1"/>
    <n v="3260.877"/>
  </r>
  <r>
    <s v="2020-01-11"/>
    <x v="10"/>
    <n v="1"/>
    <x v="0"/>
    <x v="4"/>
    <x v="1"/>
    <x v="2"/>
    <n v="22203.938222249999"/>
  </r>
  <r>
    <s v="2020-01-11"/>
    <x v="10"/>
    <n v="1"/>
    <x v="0"/>
    <x v="5"/>
    <x v="0"/>
    <x v="0"/>
    <n v="607349.33649999998"/>
  </r>
  <r>
    <s v="2020-01-11"/>
    <x v="10"/>
    <n v="1"/>
    <x v="0"/>
    <x v="5"/>
    <x v="0"/>
    <x v="1"/>
    <n v="2117.3710000000001"/>
  </r>
  <r>
    <s v="2020-01-11"/>
    <x v="10"/>
    <n v="1"/>
    <x v="0"/>
    <x v="5"/>
    <x v="0"/>
    <x v="2"/>
    <n v="12642.96675"/>
  </r>
  <r>
    <s v="2020-01-11"/>
    <x v="10"/>
    <n v="1"/>
    <x v="0"/>
    <x v="6"/>
    <x v="0"/>
    <x v="0"/>
    <n v="77620.182000000001"/>
  </r>
  <r>
    <s v="2020-01-11"/>
    <x v="10"/>
    <n v="1"/>
    <x v="0"/>
    <x v="6"/>
    <x v="0"/>
    <x v="1"/>
    <n v="502.64"/>
  </r>
  <r>
    <s v="2020-01-11"/>
    <x v="10"/>
    <n v="1"/>
    <x v="0"/>
    <x v="6"/>
    <x v="0"/>
    <x v="2"/>
    <n v="471.22500000000002"/>
  </r>
  <r>
    <s v="2020-01-11"/>
    <x v="10"/>
    <n v="1"/>
    <x v="0"/>
    <x v="7"/>
    <x v="0"/>
    <x v="0"/>
    <n v="0"/>
  </r>
  <r>
    <s v="2020-01-11"/>
    <x v="10"/>
    <n v="1"/>
    <x v="0"/>
    <x v="7"/>
    <x v="0"/>
    <x v="1"/>
    <n v="8004.5420000000004"/>
  </r>
  <r>
    <s v="2020-01-11"/>
    <x v="10"/>
    <n v="1"/>
    <x v="0"/>
    <x v="7"/>
    <x v="0"/>
    <x v="2"/>
    <n v="0"/>
  </r>
  <r>
    <s v="2020-01-12"/>
    <x v="11"/>
    <n v="1"/>
    <x v="0"/>
    <x v="0"/>
    <x v="0"/>
    <x v="0"/>
    <n v="1350521.4254999999"/>
  </r>
  <r>
    <s v="2020-01-12"/>
    <x v="11"/>
    <n v="1"/>
    <x v="0"/>
    <x v="0"/>
    <x v="0"/>
    <x v="1"/>
    <n v="3609.5835000000002"/>
  </r>
  <r>
    <s v="2020-01-12"/>
    <x v="11"/>
    <n v="1"/>
    <x v="0"/>
    <x v="0"/>
    <x v="0"/>
    <x v="2"/>
    <n v="29966.45435"/>
  </r>
  <r>
    <s v="2020-01-12"/>
    <x v="11"/>
    <n v="1"/>
    <x v="0"/>
    <x v="1"/>
    <x v="0"/>
    <x v="0"/>
    <n v="567012.47649999999"/>
  </r>
  <r>
    <s v="2020-01-12"/>
    <x v="11"/>
    <n v="1"/>
    <x v="0"/>
    <x v="1"/>
    <x v="0"/>
    <x v="1"/>
    <n v="2334.1345000000001"/>
  </r>
  <r>
    <s v="2020-01-12"/>
    <x v="11"/>
    <n v="1"/>
    <x v="0"/>
    <x v="1"/>
    <x v="0"/>
    <x v="2"/>
    <n v="9820.9573"/>
  </r>
  <r>
    <s v="2020-01-12"/>
    <x v="11"/>
    <n v="1"/>
    <x v="0"/>
    <x v="2"/>
    <x v="0"/>
    <x v="0"/>
    <n v="2275869.0995"/>
  </r>
  <r>
    <s v="2020-01-12"/>
    <x v="11"/>
    <n v="1"/>
    <x v="0"/>
    <x v="2"/>
    <x v="0"/>
    <x v="1"/>
    <n v="4721.6745000000001"/>
  </r>
  <r>
    <s v="2020-01-12"/>
    <x v="11"/>
    <n v="1"/>
    <x v="0"/>
    <x v="2"/>
    <x v="0"/>
    <x v="2"/>
    <n v="44523.238921650001"/>
  </r>
  <r>
    <s v="2020-01-12"/>
    <x v="11"/>
    <n v="1"/>
    <x v="0"/>
    <x v="3"/>
    <x v="0"/>
    <x v="0"/>
    <n v="853567.5405"/>
  </r>
  <r>
    <s v="2020-01-12"/>
    <x v="11"/>
    <n v="1"/>
    <x v="0"/>
    <x v="3"/>
    <x v="0"/>
    <x v="1"/>
    <n v="4021.12"/>
  </r>
  <r>
    <s v="2020-01-12"/>
    <x v="11"/>
    <n v="1"/>
    <x v="0"/>
    <x v="3"/>
    <x v="0"/>
    <x v="2"/>
    <n v="12223.890649999999"/>
  </r>
  <r>
    <s v="2020-01-12"/>
    <x v="11"/>
    <n v="1"/>
    <x v="0"/>
    <x v="4"/>
    <x v="1"/>
    <x v="0"/>
    <n v="1003077.8085"/>
  </r>
  <r>
    <s v="2020-01-12"/>
    <x v="11"/>
    <n v="1"/>
    <x v="0"/>
    <x v="4"/>
    <x v="1"/>
    <x v="1"/>
    <n v="2029.4090000000001"/>
  </r>
  <r>
    <s v="2020-01-12"/>
    <x v="11"/>
    <n v="1"/>
    <x v="0"/>
    <x v="4"/>
    <x v="1"/>
    <x v="2"/>
    <n v="23453.705145600001"/>
  </r>
  <r>
    <s v="2020-01-12"/>
    <x v="11"/>
    <n v="1"/>
    <x v="0"/>
    <x v="5"/>
    <x v="0"/>
    <x v="0"/>
    <n v="861502.96950000001"/>
  </r>
  <r>
    <s v="2020-01-12"/>
    <x v="11"/>
    <n v="1"/>
    <x v="0"/>
    <x v="5"/>
    <x v="0"/>
    <x v="1"/>
    <n v="2434.6624999999999"/>
  </r>
  <r>
    <s v="2020-01-12"/>
    <x v="11"/>
    <n v="1"/>
    <x v="0"/>
    <x v="5"/>
    <x v="0"/>
    <x v="2"/>
    <n v="14154.028249999999"/>
  </r>
  <r>
    <s v="2020-01-12"/>
    <x v="11"/>
    <n v="1"/>
    <x v="0"/>
    <x v="6"/>
    <x v="0"/>
    <x v="0"/>
    <n v="71959.198999999993"/>
  </r>
  <r>
    <s v="2020-01-12"/>
    <x v="11"/>
    <n v="1"/>
    <x v="0"/>
    <x v="6"/>
    <x v="0"/>
    <x v="1"/>
    <n v="464.94200000000001"/>
  </r>
  <r>
    <s v="2020-01-12"/>
    <x v="11"/>
    <n v="1"/>
    <x v="0"/>
    <x v="6"/>
    <x v="0"/>
    <x v="2"/>
    <n v="673.85175000000004"/>
  </r>
  <r>
    <s v="2020-01-12"/>
    <x v="11"/>
    <n v="1"/>
    <x v="0"/>
    <x v="7"/>
    <x v="0"/>
    <x v="0"/>
    <n v="0"/>
  </r>
  <r>
    <s v="2020-01-12"/>
    <x v="11"/>
    <n v="1"/>
    <x v="0"/>
    <x v="7"/>
    <x v="0"/>
    <x v="1"/>
    <n v="7960.5609999999997"/>
  </r>
  <r>
    <s v="2020-01-12"/>
    <x v="11"/>
    <n v="1"/>
    <x v="0"/>
    <x v="7"/>
    <x v="0"/>
    <x v="2"/>
    <n v="0"/>
  </r>
  <r>
    <s v="2020-01-13"/>
    <x v="12"/>
    <n v="1"/>
    <x v="0"/>
    <x v="0"/>
    <x v="0"/>
    <x v="0"/>
    <n v="1087942.2895"/>
  </r>
  <r>
    <s v="2020-01-13"/>
    <x v="12"/>
    <n v="1"/>
    <x v="0"/>
    <x v="0"/>
    <x v="0"/>
    <x v="1"/>
    <n v="2214.7575000000002"/>
  </r>
  <r>
    <s v="2020-01-13"/>
    <x v="12"/>
    <n v="1"/>
    <x v="0"/>
    <x v="0"/>
    <x v="0"/>
    <x v="2"/>
    <n v="19471.017"/>
  </r>
  <r>
    <s v="2020-01-13"/>
    <x v="12"/>
    <n v="1"/>
    <x v="0"/>
    <x v="1"/>
    <x v="0"/>
    <x v="0"/>
    <n v="443378.74400000001"/>
  </r>
  <r>
    <s v="2020-01-13"/>
    <x v="12"/>
    <n v="1"/>
    <x v="0"/>
    <x v="1"/>
    <x v="0"/>
    <x v="1"/>
    <n v="1960.296"/>
  </r>
  <r>
    <s v="2020-01-13"/>
    <x v="12"/>
    <n v="1"/>
    <x v="0"/>
    <x v="1"/>
    <x v="0"/>
    <x v="2"/>
    <n v="9093.3858999999993"/>
  </r>
  <r>
    <s v="2020-01-13"/>
    <x v="12"/>
    <n v="1"/>
    <x v="0"/>
    <x v="2"/>
    <x v="0"/>
    <x v="0"/>
    <n v="2234608.6384999999"/>
  </r>
  <r>
    <s v="2020-01-13"/>
    <x v="12"/>
    <n v="1"/>
    <x v="0"/>
    <x v="2"/>
    <x v="0"/>
    <x v="1"/>
    <n v="5070.3810000000003"/>
  </r>
  <r>
    <s v="2020-01-13"/>
    <x v="12"/>
    <n v="1"/>
    <x v="0"/>
    <x v="2"/>
    <x v="0"/>
    <x v="2"/>
    <n v="44733.262019250004"/>
  </r>
  <r>
    <s v="2020-01-13"/>
    <x v="12"/>
    <n v="1"/>
    <x v="0"/>
    <x v="3"/>
    <x v="0"/>
    <x v="0"/>
    <n v="1084009.1314999999"/>
  </r>
  <r>
    <s v="2020-01-13"/>
    <x v="12"/>
    <n v="1"/>
    <x v="0"/>
    <x v="3"/>
    <x v="0"/>
    <x v="1"/>
    <n v="3666.1305000000002"/>
  </r>
  <r>
    <s v="2020-01-13"/>
    <x v="12"/>
    <n v="1"/>
    <x v="0"/>
    <x v="3"/>
    <x v="0"/>
    <x v="2"/>
    <n v="14598.393425"/>
  </r>
  <r>
    <s v="2020-01-13"/>
    <x v="12"/>
    <n v="1"/>
    <x v="0"/>
    <x v="4"/>
    <x v="1"/>
    <x v="0"/>
    <n v="1173073.798"/>
  </r>
  <r>
    <s v="2020-01-13"/>
    <x v="12"/>
    <n v="1"/>
    <x v="0"/>
    <x v="4"/>
    <x v="1"/>
    <x v="1"/>
    <n v="2293.2950000000001"/>
  </r>
  <r>
    <s v="2020-01-13"/>
    <x v="12"/>
    <n v="1"/>
    <x v="0"/>
    <x v="4"/>
    <x v="1"/>
    <x v="2"/>
    <n v="25012.203609749999"/>
  </r>
  <r>
    <s v="2020-01-13"/>
    <x v="12"/>
    <n v="1"/>
    <x v="0"/>
    <x v="5"/>
    <x v="0"/>
    <x v="0"/>
    <n v="718058.93799999997"/>
  </r>
  <r>
    <s v="2020-01-13"/>
    <x v="12"/>
    <n v="1"/>
    <x v="0"/>
    <x v="5"/>
    <x v="0"/>
    <x v="1"/>
    <n v="1617.8724999999999"/>
  </r>
  <r>
    <s v="2020-01-13"/>
    <x v="12"/>
    <n v="1"/>
    <x v="0"/>
    <x v="5"/>
    <x v="0"/>
    <x v="2"/>
    <n v="10475.331749999999"/>
  </r>
  <r>
    <s v="2020-01-13"/>
    <x v="12"/>
    <n v="1"/>
    <x v="0"/>
    <x v="6"/>
    <x v="0"/>
    <x v="0"/>
    <n v="70639.769"/>
  </r>
  <r>
    <s v="2020-01-13"/>
    <x v="12"/>
    <n v="1"/>
    <x v="0"/>
    <x v="6"/>
    <x v="0"/>
    <x v="1"/>
    <n v="336.14049999999997"/>
  </r>
  <r>
    <s v="2020-01-13"/>
    <x v="12"/>
    <n v="1"/>
    <x v="0"/>
    <x v="6"/>
    <x v="0"/>
    <x v="2"/>
    <n v="188.49"/>
  </r>
  <r>
    <s v="2020-01-13"/>
    <x v="12"/>
    <n v="1"/>
    <x v="0"/>
    <x v="7"/>
    <x v="0"/>
    <x v="0"/>
    <n v="0"/>
  </r>
  <r>
    <s v="2020-01-13"/>
    <x v="12"/>
    <n v="1"/>
    <x v="0"/>
    <x v="7"/>
    <x v="0"/>
    <x v="1"/>
    <n v="5529.04"/>
  </r>
  <r>
    <s v="2020-01-13"/>
    <x v="12"/>
    <n v="1"/>
    <x v="0"/>
    <x v="7"/>
    <x v="0"/>
    <x v="2"/>
    <n v="0"/>
  </r>
  <r>
    <s v="2020-01-14"/>
    <x v="13"/>
    <n v="1"/>
    <x v="0"/>
    <x v="0"/>
    <x v="0"/>
    <x v="0"/>
    <n v="1184574.8295"/>
  </r>
  <r>
    <s v="2020-01-14"/>
    <x v="13"/>
    <n v="1"/>
    <x v="0"/>
    <x v="0"/>
    <x v="0"/>
    <x v="1"/>
    <n v="2447.2285000000002"/>
  </r>
  <r>
    <s v="2020-01-14"/>
    <x v="13"/>
    <n v="1"/>
    <x v="0"/>
    <x v="0"/>
    <x v="0"/>
    <x v="2"/>
    <n v="24335.00145"/>
  </r>
  <r>
    <s v="2020-01-14"/>
    <x v="13"/>
    <n v="1"/>
    <x v="0"/>
    <x v="1"/>
    <x v="0"/>
    <x v="0"/>
    <n v="438421.45699999999"/>
  </r>
  <r>
    <s v="2020-01-14"/>
    <x v="13"/>
    <n v="1"/>
    <x v="0"/>
    <x v="1"/>
    <x v="0"/>
    <x v="1"/>
    <n v="2158.2105000000001"/>
  </r>
  <r>
    <s v="2020-01-14"/>
    <x v="13"/>
    <n v="1"/>
    <x v="0"/>
    <x v="1"/>
    <x v="0"/>
    <x v="2"/>
    <n v="12301.485699999999"/>
  </r>
  <r>
    <s v="2020-01-14"/>
    <x v="13"/>
    <n v="1"/>
    <x v="0"/>
    <x v="2"/>
    <x v="0"/>
    <x v="0"/>
    <n v="1766251.828"/>
  </r>
  <r>
    <s v="2020-01-14"/>
    <x v="13"/>
    <n v="1"/>
    <x v="0"/>
    <x v="2"/>
    <x v="0"/>
    <x v="1"/>
    <n v="3788.6489999999999"/>
  </r>
  <r>
    <s v="2020-01-14"/>
    <x v="13"/>
    <n v="1"/>
    <x v="0"/>
    <x v="2"/>
    <x v="0"/>
    <x v="2"/>
    <n v="42669.7379"/>
  </r>
  <r>
    <s v="2020-01-14"/>
    <x v="13"/>
    <n v="1"/>
    <x v="0"/>
    <x v="3"/>
    <x v="0"/>
    <x v="0"/>
    <n v="989509.67"/>
  </r>
  <r>
    <s v="2020-01-14"/>
    <x v="13"/>
    <n v="1"/>
    <x v="0"/>
    <x v="3"/>
    <x v="0"/>
    <x v="1"/>
    <n v="3282.8674999999998"/>
  </r>
  <r>
    <s v="2020-01-14"/>
    <x v="13"/>
    <n v="1"/>
    <x v="0"/>
    <x v="3"/>
    <x v="0"/>
    <x v="2"/>
    <n v="11862.555319999999"/>
  </r>
  <r>
    <s v="2020-01-14"/>
    <x v="13"/>
    <n v="1"/>
    <x v="0"/>
    <x v="4"/>
    <x v="1"/>
    <x v="0"/>
    <n v="1158494.0965"/>
  </r>
  <r>
    <s v="2020-01-14"/>
    <x v="13"/>
    <n v="1"/>
    <x v="0"/>
    <x v="4"/>
    <x v="1"/>
    <x v="1"/>
    <n v="2566.6055000000001"/>
  </r>
  <r>
    <s v="2020-01-14"/>
    <x v="13"/>
    <n v="1"/>
    <x v="0"/>
    <x v="4"/>
    <x v="1"/>
    <x v="2"/>
    <n v="26809.6326262"/>
  </r>
  <r>
    <s v="2020-01-14"/>
    <x v="13"/>
    <n v="1"/>
    <x v="0"/>
    <x v="5"/>
    <x v="0"/>
    <x v="0"/>
    <n v="431915.4105"/>
  </r>
  <r>
    <s v="2020-01-14"/>
    <x v="13"/>
    <n v="1"/>
    <x v="0"/>
    <x v="5"/>
    <x v="0"/>
    <x v="1"/>
    <n v="1278.5905"/>
  </r>
  <r>
    <s v="2020-01-14"/>
    <x v="13"/>
    <n v="1"/>
    <x v="0"/>
    <x v="5"/>
    <x v="0"/>
    <x v="2"/>
    <n v="7951.1364999999996"/>
  </r>
  <r>
    <s v="2020-01-14"/>
    <x v="13"/>
    <n v="1"/>
    <x v="0"/>
    <x v="6"/>
    <x v="0"/>
    <x v="0"/>
    <n v="164397.8365"/>
  </r>
  <r>
    <s v="2020-01-14"/>
    <x v="13"/>
    <n v="1"/>
    <x v="0"/>
    <x v="6"/>
    <x v="0"/>
    <x v="1"/>
    <n v="713.12049999999999"/>
  </r>
  <r>
    <s v="2020-01-14"/>
    <x v="13"/>
    <n v="1"/>
    <x v="0"/>
    <x v="6"/>
    <x v="0"/>
    <x v="2"/>
    <n v="3062.9625000000001"/>
  </r>
  <r>
    <s v="2020-01-14"/>
    <x v="13"/>
    <n v="1"/>
    <x v="0"/>
    <x v="7"/>
    <x v="0"/>
    <x v="0"/>
    <n v="0"/>
  </r>
  <r>
    <s v="2020-01-14"/>
    <x v="13"/>
    <n v="1"/>
    <x v="0"/>
    <x v="7"/>
    <x v="0"/>
    <x v="1"/>
    <n v="5130.0694999999996"/>
  </r>
  <r>
    <s v="2020-01-14"/>
    <x v="13"/>
    <n v="1"/>
    <x v="0"/>
    <x v="7"/>
    <x v="0"/>
    <x v="2"/>
    <n v="0"/>
  </r>
  <r>
    <s v="2020-01-15"/>
    <x v="14"/>
    <n v="1"/>
    <x v="0"/>
    <x v="0"/>
    <x v="0"/>
    <x v="0"/>
    <n v="897796.71900000004"/>
  </r>
  <r>
    <s v="2020-01-15"/>
    <x v="14"/>
    <n v="1"/>
    <x v="0"/>
    <x v="0"/>
    <x v="0"/>
    <x v="1"/>
    <n v="3110.085"/>
  </r>
  <r>
    <s v="2020-01-15"/>
    <x v="14"/>
    <n v="1"/>
    <x v="0"/>
    <x v="0"/>
    <x v="0"/>
    <x v="2"/>
    <n v="34887.457025000003"/>
  </r>
  <r>
    <s v="2020-01-15"/>
    <x v="14"/>
    <n v="1"/>
    <x v="0"/>
    <x v="1"/>
    <x v="0"/>
    <x v="0"/>
    <n v="515319.09399999998"/>
  </r>
  <r>
    <s v="2020-01-15"/>
    <x v="14"/>
    <n v="1"/>
    <x v="0"/>
    <x v="1"/>
    <x v="0"/>
    <x v="1"/>
    <n v="2858.7649999999999"/>
  </r>
  <r>
    <s v="2020-01-15"/>
    <x v="14"/>
    <n v="1"/>
    <x v="0"/>
    <x v="1"/>
    <x v="0"/>
    <x v="2"/>
    <n v="15253.553250000001"/>
  </r>
  <r>
    <s v="2020-01-15"/>
    <x v="14"/>
    <n v="1"/>
    <x v="0"/>
    <x v="2"/>
    <x v="0"/>
    <x v="0"/>
    <n v="1553248.7035000001"/>
  </r>
  <r>
    <s v="2020-01-15"/>
    <x v="14"/>
    <n v="1"/>
    <x v="0"/>
    <x v="2"/>
    <x v="0"/>
    <x v="1"/>
    <n v="3091.2359999999999"/>
  </r>
  <r>
    <s v="2020-01-15"/>
    <x v="14"/>
    <n v="1"/>
    <x v="0"/>
    <x v="2"/>
    <x v="0"/>
    <x v="2"/>
    <n v="37612.289827200002"/>
  </r>
  <r>
    <s v="2020-01-15"/>
    <x v="14"/>
    <n v="1"/>
    <x v="0"/>
    <x v="3"/>
    <x v="0"/>
    <x v="0"/>
    <n v="894359.91799999995"/>
  </r>
  <r>
    <s v="2020-01-15"/>
    <x v="14"/>
    <n v="1"/>
    <x v="0"/>
    <x v="3"/>
    <x v="0"/>
    <x v="1"/>
    <n v="3286.009"/>
  </r>
  <r>
    <s v="2020-01-15"/>
    <x v="14"/>
    <n v="1"/>
    <x v="0"/>
    <x v="3"/>
    <x v="0"/>
    <x v="2"/>
    <n v="11719.554239999999"/>
  </r>
  <r>
    <s v="2020-01-15"/>
    <x v="14"/>
    <n v="1"/>
    <x v="0"/>
    <x v="4"/>
    <x v="1"/>
    <x v="0"/>
    <n v="1012442.62"/>
  </r>
  <r>
    <s v="2020-01-15"/>
    <x v="14"/>
    <n v="1"/>
    <x v="0"/>
    <x v="4"/>
    <x v="1"/>
    <x v="1"/>
    <n v="2180.201"/>
  </r>
  <r>
    <s v="2020-01-15"/>
    <x v="14"/>
    <n v="1"/>
    <x v="0"/>
    <x v="4"/>
    <x v="1"/>
    <x v="2"/>
    <n v="26271.8888769"/>
  </r>
  <r>
    <s v="2020-01-15"/>
    <x v="14"/>
    <n v="1"/>
    <x v="0"/>
    <x v="5"/>
    <x v="0"/>
    <x v="0"/>
    <n v="340946.995"/>
  </r>
  <r>
    <s v="2020-01-15"/>
    <x v="14"/>
    <n v="1"/>
    <x v="0"/>
    <x v="5"/>
    <x v="0"/>
    <x v="1"/>
    <n v="1083.8175000000001"/>
  </r>
  <r>
    <s v="2020-01-15"/>
    <x v="14"/>
    <n v="1"/>
    <x v="0"/>
    <x v="5"/>
    <x v="0"/>
    <x v="2"/>
    <n v="6763.6495000000004"/>
  </r>
  <r>
    <s v="2020-01-15"/>
    <x v="14"/>
    <n v="1"/>
    <x v="0"/>
    <x v="6"/>
    <x v="0"/>
    <x v="0"/>
    <n v="69251.225999999995"/>
  </r>
  <r>
    <s v="2020-01-15"/>
    <x v="14"/>
    <n v="1"/>
    <x v="0"/>
    <x v="6"/>
    <x v="0"/>
    <x v="1"/>
    <n v="361.27249999999998"/>
  </r>
  <r>
    <s v="2020-01-15"/>
    <x v="14"/>
    <n v="1"/>
    <x v="0"/>
    <x v="6"/>
    <x v="0"/>
    <x v="2"/>
    <n v="895.32749999999999"/>
  </r>
  <r>
    <s v="2020-01-15"/>
    <x v="14"/>
    <n v="1"/>
    <x v="0"/>
    <x v="7"/>
    <x v="0"/>
    <x v="0"/>
    <n v="0"/>
  </r>
  <r>
    <s v="2020-01-15"/>
    <x v="14"/>
    <n v="1"/>
    <x v="0"/>
    <x v="7"/>
    <x v="0"/>
    <x v="1"/>
    <n v="5202.3239999999996"/>
  </r>
  <r>
    <s v="2020-01-15"/>
    <x v="14"/>
    <n v="1"/>
    <x v="0"/>
    <x v="7"/>
    <x v="0"/>
    <x v="2"/>
    <n v="0"/>
  </r>
  <r>
    <s v="2020-01-16"/>
    <x v="15"/>
    <n v="1"/>
    <x v="0"/>
    <x v="0"/>
    <x v="0"/>
    <x v="0"/>
    <n v="805442.902"/>
  </r>
  <r>
    <s v="2020-01-16"/>
    <x v="15"/>
    <n v="1"/>
    <x v="0"/>
    <x v="0"/>
    <x v="0"/>
    <x v="1"/>
    <n v="2422.0965000000001"/>
  </r>
  <r>
    <s v="2020-01-16"/>
    <x v="15"/>
    <n v="1"/>
    <x v="0"/>
    <x v="0"/>
    <x v="0"/>
    <x v="2"/>
    <n v="28048.568599999999"/>
  </r>
  <r>
    <s v="2020-01-16"/>
    <x v="15"/>
    <n v="1"/>
    <x v="0"/>
    <x v="1"/>
    <x v="0"/>
    <x v="0"/>
    <n v="528799.27049999998"/>
  </r>
  <r>
    <s v="2020-01-16"/>
    <x v="15"/>
    <n v="1"/>
    <x v="0"/>
    <x v="1"/>
    <x v="0"/>
    <x v="1"/>
    <n v="3468.2159999999999"/>
  </r>
  <r>
    <s v="2020-01-16"/>
    <x v="15"/>
    <n v="1"/>
    <x v="0"/>
    <x v="1"/>
    <x v="0"/>
    <x v="2"/>
    <n v="16762.101549999999"/>
  </r>
  <r>
    <s v="2020-01-16"/>
    <x v="15"/>
    <n v="1"/>
    <x v="0"/>
    <x v="2"/>
    <x v="0"/>
    <x v="0"/>
    <n v="1564234.5290000001"/>
  </r>
  <r>
    <s v="2020-01-16"/>
    <x v="15"/>
    <n v="1"/>
    <x v="0"/>
    <x v="2"/>
    <x v="0"/>
    <x v="1"/>
    <n v="2805.3595"/>
  </r>
  <r>
    <s v="2020-01-16"/>
    <x v="15"/>
    <n v="1"/>
    <x v="0"/>
    <x v="2"/>
    <x v="0"/>
    <x v="2"/>
    <n v="36810.8391434"/>
  </r>
  <r>
    <s v="2020-01-16"/>
    <x v="15"/>
    <n v="1"/>
    <x v="0"/>
    <x v="3"/>
    <x v="0"/>
    <x v="0"/>
    <n v="895000.78399999999"/>
  </r>
  <r>
    <s v="2020-01-16"/>
    <x v="15"/>
    <n v="1"/>
    <x v="0"/>
    <x v="3"/>
    <x v="0"/>
    <x v="1"/>
    <n v="3590.7345"/>
  </r>
  <r>
    <s v="2020-01-16"/>
    <x v="15"/>
    <n v="1"/>
    <x v="0"/>
    <x v="3"/>
    <x v="0"/>
    <x v="2"/>
    <n v="11527.60859"/>
  </r>
  <r>
    <s v="2020-01-16"/>
    <x v="15"/>
    <n v="1"/>
    <x v="0"/>
    <x v="4"/>
    <x v="1"/>
    <x v="0"/>
    <n v="868637.31599999999"/>
  </r>
  <r>
    <s v="2020-01-16"/>
    <x v="15"/>
    <n v="1"/>
    <x v="0"/>
    <x v="4"/>
    <x v="1"/>
    <x v="1"/>
    <n v="1727.825"/>
  </r>
  <r>
    <s v="2020-01-16"/>
    <x v="15"/>
    <n v="1"/>
    <x v="0"/>
    <x v="4"/>
    <x v="1"/>
    <x v="2"/>
    <n v="26186.291798099999"/>
  </r>
  <r>
    <s v="2020-01-16"/>
    <x v="15"/>
    <n v="1"/>
    <x v="0"/>
    <x v="5"/>
    <x v="0"/>
    <x v="0"/>
    <n v="464197.4645"/>
  </r>
  <r>
    <s v="2020-01-16"/>
    <x v="15"/>
    <n v="1"/>
    <x v="0"/>
    <x v="5"/>
    <x v="0"/>
    <x v="1"/>
    <n v="1759.24"/>
  </r>
  <r>
    <s v="2020-01-16"/>
    <x v="15"/>
    <n v="1"/>
    <x v="0"/>
    <x v="5"/>
    <x v="0"/>
    <x v="2"/>
    <n v="9287.8447500000002"/>
  </r>
  <r>
    <s v="2020-01-16"/>
    <x v="15"/>
    <n v="1"/>
    <x v="0"/>
    <x v="6"/>
    <x v="0"/>
    <x v="0"/>
    <n v="116980.0355"/>
  </r>
  <r>
    <s v="2020-01-16"/>
    <x v="15"/>
    <n v="1"/>
    <x v="0"/>
    <x v="6"/>
    <x v="0"/>
    <x v="1"/>
    <n v="703.69600000000003"/>
  </r>
  <r>
    <s v="2020-01-16"/>
    <x v="15"/>
    <n v="1"/>
    <x v="0"/>
    <x v="6"/>
    <x v="0"/>
    <x v="2"/>
    <n v="1036.6949999999999"/>
  </r>
  <r>
    <s v="2020-01-16"/>
    <x v="15"/>
    <n v="1"/>
    <x v="0"/>
    <x v="7"/>
    <x v="0"/>
    <x v="0"/>
    <n v="0"/>
  </r>
  <r>
    <s v="2020-01-16"/>
    <x v="15"/>
    <n v="1"/>
    <x v="0"/>
    <x v="7"/>
    <x v="0"/>
    <x v="1"/>
    <n v="5101.7960000000003"/>
  </r>
  <r>
    <s v="2020-01-16"/>
    <x v="15"/>
    <n v="1"/>
    <x v="0"/>
    <x v="7"/>
    <x v="0"/>
    <x v="2"/>
    <n v="0"/>
  </r>
  <r>
    <s v="2020-01-17"/>
    <x v="16"/>
    <n v="1"/>
    <x v="0"/>
    <x v="0"/>
    <x v="0"/>
    <x v="0"/>
    <n v="808119.46"/>
  </r>
  <r>
    <s v="2020-01-17"/>
    <x v="16"/>
    <n v="1"/>
    <x v="0"/>
    <x v="0"/>
    <x v="0"/>
    <x v="1"/>
    <n v="2444.087"/>
  </r>
  <r>
    <s v="2020-01-17"/>
    <x v="16"/>
    <n v="1"/>
    <x v="0"/>
    <x v="0"/>
    <x v="0"/>
    <x v="2"/>
    <n v="28730.902399999999"/>
  </r>
  <r>
    <s v="2020-01-17"/>
    <x v="16"/>
    <n v="1"/>
    <x v="0"/>
    <x v="1"/>
    <x v="0"/>
    <x v="0"/>
    <n v="493919.196"/>
  </r>
  <r>
    <s v="2020-01-17"/>
    <x v="16"/>
    <n v="1"/>
    <x v="0"/>
    <x v="1"/>
    <x v="0"/>
    <x v="1"/>
    <n v="3100.6605"/>
  </r>
  <r>
    <s v="2020-01-17"/>
    <x v="16"/>
    <n v="1"/>
    <x v="0"/>
    <x v="1"/>
    <x v="0"/>
    <x v="2"/>
    <n v="16098.930899999999"/>
  </r>
  <r>
    <s v="2020-01-17"/>
    <x v="16"/>
    <n v="1"/>
    <x v="0"/>
    <x v="2"/>
    <x v="0"/>
    <x v="0"/>
    <n v="1542086.9539999999"/>
  </r>
  <r>
    <s v="2020-01-17"/>
    <x v="16"/>
    <n v="1"/>
    <x v="0"/>
    <x v="2"/>
    <x v="0"/>
    <x v="1"/>
    <n v="2764.52"/>
  </r>
  <r>
    <s v="2020-01-17"/>
    <x v="16"/>
    <n v="1"/>
    <x v="0"/>
    <x v="2"/>
    <x v="0"/>
    <x v="2"/>
    <n v="35228.940588199999"/>
  </r>
  <r>
    <s v="2020-01-17"/>
    <x v="16"/>
    <n v="1"/>
    <x v="0"/>
    <x v="3"/>
    <x v="0"/>
    <x v="0"/>
    <n v="1252915.0205000001"/>
  </r>
  <r>
    <s v="2020-01-17"/>
    <x v="16"/>
    <n v="1"/>
    <x v="0"/>
    <x v="3"/>
    <x v="0"/>
    <x v="1"/>
    <n v="3323.7069999999999"/>
  </r>
  <r>
    <s v="2020-01-17"/>
    <x v="16"/>
    <n v="1"/>
    <x v="0"/>
    <x v="3"/>
    <x v="0"/>
    <x v="2"/>
    <n v="14667.47501"/>
  </r>
  <r>
    <s v="2020-01-17"/>
    <x v="16"/>
    <n v="1"/>
    <x v="0"/>
    <x v="4"/>
    <x v="1"/>
    <x v="0"/>
    <n v="709702.54799999995"/>
  </r>
  <r>
    <s v="2020-01-17"/>
    <x v="16"/>
    <n v="1"/>
    <x v="0"/>
    <x v="4"/>
    <x v="1"/>
    <x v="1"/>
    <n v="1796.9380000000001"/>
  </r>
  <r>
    <s v="2020-01-17"/>
    <x v="16"/>
    <n v="1"/>
    <x v="0"/>
    <x v="4"/>
    <x v="1"/>
    <x v="2"/>
    <n v="22056.018495699998"/>
  </r>
  <r>
    <s v="2020-01-17"/>
    <x v="16"/>
    <n v="1"/>
    <x v="0"/>
    <x v="5"/>
    <x v="0"/>
    <x v="0"/>
    <n v="598336.37300000002"/>
  </r>
  <r>
    <s v="2020-01-17"/>
    <x v="16"/>
    <n v="1"/>
    <x v="0"/>
    <x v="5"/>
    <x v="0"/>
    <x v="1"/>
    <n v="3449.3670000000002"/>
  </r>
  <r>
    <s v="2020-01-17"/>
    <x v="16"/>
    <n v="1"/>
    <x v="0"/>
    <x v="5"/>
    <x v="0"/>
    <x v="2"/>
    <n v="12831.456749999999"/>
  </r>
  <r>
    <s v="2020-01-17"/>
    <x v="16"/>
    <n v="1"/>
    <x v="0"/>
    <x v="6"/>
    <x v="0"/>
    <x v="0"/>
    <n v="174412.93849999999"/>
  </r>
  <r>
    <s v="2020-01-17"/>
    <x v="16"/>
    <n v="1"/>
    <x v="0"/>
    <x v="6"/>
    <x v="0"/>
    <x v="1"/>
    <n v="813.64850000000001"/>
  </r>
  <r>
    <s v="2020-01-17"/>
    <x v="16"/>
    <n v="1"/>
    <x v="0"/>
    <x v="6"/>
    <x v="0"/>
    <x v="2"/>
    <n v="1985.4280000000001"/>
  </r>
  <r>
    <s v="2020-01-17"/>
    <x v="16"/>
    <n v="1"/>
    <x v="0"/>
    <x v="7"/>
    <x v="0"/>
    <x v="0"/>
    <n v="0"/>
  </r>
  <r>
    <s v="2020-01-17"/>
    <x v="16"/>
    <n v="1"/>
    <x v="0"/>
    <x v="7"/>
    <x v="0"/>
    <x v="1"/>
    <n v="5777.2184999999999"/>
  </r>
  <r>
    <s v="2020-01-17"/>
    <x v="16"/>
    <n v="1"/>
    <x v="0"/>
    <x v="7"/>
    <x v="0"/>
    <x v="2"/>
    <n v="0"/>
  </r>
  <r>
    <s v="2020-01-18"/>
    <x v="17"/>
    <n v="1"/>
    <x v="0"/>
    <x v="0"/>
    <x v="0"/>
    <x v="0"/>
    <n v="901390.59499999997"/>
  </r>
  <r>
    <s v="2020-01-18"/>
    <x v="17"/>
    <n v="1"/>
    <x v="0"/>
    <x v="0"/>
    <x v="0"/>
    <x v="1"/>
    <n v="2996.991"/>
  </r>
  <r>
    <s v="2020-01-18"/>
    <x v="17"/>
    <n v="1"/>
    <x v="0"/>
    <x v="0"/>
    <x v="0"/>
    <x v="2"/>
    <n v="35213.858874999998"/>
  </r>
  <r>
    <s v="2020-01-18"/>
    <x v="17"/>
    <n v="1"/>
    <x v="0"/>
    <x v="1"/>
    <x v="0"/>
    <x v="0"/>
    <n v="581516.78200000001"/>
  </r>
  <r>
    <s v="2020-01-18"/>
    <x v="17"/>
    <n v="1"/>
    <x v="0"/>
    <x v="1"/>
    <x v="0"/>
    <x v="1"/>
    <n v="3619.0079999999998"/>
  </r>
  <r>
    <s v="2020-01-18"/>
    <x v="17"/>
    <n v="1"/>
    <x v="0"/>
    <x v="1"/>
    <x v="0"/>
    <x v="2"/>
    <n v="18226.040550000002"/>
  </r>
  <r>
    <s v="2020-01-18"/>
    <x v="17"/>
    <n v="1"/>
    <x v="0"/>
    <x v="2"/>
    <x v="0"/>
    <x v="0"/>
    <n v="1866968.318"/>
  </r>
  <r>
    <s v="2020-01-18"/>
    <x v="17"/>
    <n v="1"/>
    <x v="0"/>
    <x v="2"/>
    <x v="0"/>
    <x v="1"/>
    <n v="4055.6765"/>
  </r>
  <r>
    <s v="2020-01-18"/>
    <x v="17"/>
    <n v="1"/>
    <x v="0"/>
    <x v="2"/>
    <x v="0"/>
    <x v="2"/>
    <n v="40945.376089600002"/>
  </r>
  <r>
    <s v="2020-01-18"/>
    <x v="17"/>
    <n v="1"/>
    <x v="0"/>
    <x v="3"/>
    <x v="0"/>
    <x v="0"/>
    <n v="949942.47750000004"/>
  </r>
  <r>
    <s v="2020-01-18"/>
    <x v="17"/>
    <n v="1"/>
    <x v="0"/>
    <x v="3"/>
    <x v="0"/>
    <x v="1"/>
    <n v="3446.2255"/>
  </r>
  <r>
    <s v="2020-01-18"/>
    <x v="17"/>
    <n v="1"/>
    <x v="0"/>
    <x v="3"/>
    <x v="0"/>
    <x v="2"/>
    <n v="13551.394305"/>
  </r>
  <r>
    <s v="2020-01-18"/>
    <x v="17"/>
    <n v="1"/>
    <x v="0"/>
    <x v="4"/>
    <x v="1"/>
    <x v="0"/>
    <n v="1018989.5060000001"/>
  </r>
  <r>
    <s v="2020-01-18"/>
    <x v="17"/>
    <n v="1"/>
    <x v="0"/>
    <x v="4"/>
    <x v="1"/>
    <x v="1"/>
    <n v="3100.6605"/>
  </r>
  <r>
    <s v="2020-01-18"/>
    <x v="17"/>
    <n v="1"/>
    <x v="0"/>
    <x v="4"/>
    <x v="1"/>
    <x v="2"/>
    <n v="25389.699444049998"/>
  </r>
  <r>
    <s v="2020-01-18"/>
    <x v="17"/>
    <n v="1"/>
    <x v="0"/>
    <x v="5"/>
    <x v="0"/>
    <x v="0"/>
    <n v="848236.41500000004"/>
  </r>
  <r>
    <s v="2020-01-18"/>
    <x v="17"/>
    <n v="1"/>
    <x v="0"/>
    <x v="5"/>
    <x v="0"/>
    <x v="1"/>
    <n v="6590.8670000000002"/>
  </r>
  <r>
    <s v="2020-01-18"/>
    <x v="17"/>
    <n v="1"/>
    <x v="0"/>
    <x v="5"/>
    <x v="0"/>
    <x v="2"/>
    <n v="17955.24325"/>
  </r>
  <r>
    <s v="2020-01-18"/>
    <x v="17"/>
    <n v="1"/>
    <x v="0"/>
    <x v="6"/>
    <x v="0"/>
    <x v="0"/>
    <n v="232624.93350000001"/>
  </r>
  <r>
    <s v="2020-01-18"/>
    <x v="17"/>
    <n v="1"/>
    <x v="0"/>
    <x v="6"/>
    <x v="0"/>
    <x v="1"/>
    <n v="1834.636"/>
  </r>
  <r>
    <s v="2020-01-18"/>
    <x v="17"/>
    <n v="1"/>
    <x v="0"/>
    <x v="6"/>
    <x v="0"/>
    <x v="2"/>
    <n v="1727.825"/>
  </r>
  <r>
    <s v="2020-01-18"/>
    <x v="17"/>
    <n v="1"/>
    <x v="0"/>
    <x v="7"/>
    <x v="0"/>
    <x v="0"/>
    <n v="0"/>
  </r>
  <r>
    <s v="2020-01-18"/>
    <x v="17"/>
    <n v="1"/>
    <x v="0"/>
    <x v="7"/>
    <x v="0"/>
    <x v="1"/>
    <n v="7281.9970000000003"/>
  </r>
  <r>
    <s v="2020-01-18"/>
    <x v="17"/>
    <n v="1"/>
    <x v="0"/>
    <x v="7"/>
    <x v="0"/>
    <x v="2"/>
    <n v="0"/>
  </r>
  <r>
    <s v="2020-01-19"/>
    <x v="18"/>
    <n v="1"/>
    <x v="0"/>
    <x v="0"/>
    <x v="0"/>
    <x v="0"/>
    <n v="1018260.678"/>
  </r>
  <r>
    <s v="2020-01-19"/>
    <x v="18"/>
    <n v="1"/>
    <x v="0"/>
    <x v="0"/>
    <x v="0"/>
    <x v="1"/>
    <n v="3160.3490000000002"/>
  </r>
  <r>
    <s v="2020-01-19"/>
    <x v="18"/>
    <n v="1"/>
    <x v="0"/>
    <x v="0"/>
    <x v="0"/>
    <x v="2"/>
    <n v="38534.110224999997"/>
  </r>
  <r>
    <s v="2020-01-19"/>
    <x v="18"/>
    <n v="1"/>
    <x v="0"/>
    <x v="1"/>
    <x v="0"/>
    <x v="0"/>
    <n v="511272.842"/>
  </r>
  <r>
    <s v="2020-01-19"/>
    <x v="18"/>
    <n v="1"/>
    <x v="0"/>
    <x v="1"/>
    <x v="0"/>
    <x v="1"/>
    <n v="3813.7809999999999"/>
  </r>
  <r>
    <s v="2020-01-19"/>
    <x v="18"/>
    <n v="1"/>
    <x v="0"/>
    <x v="1"/>
    <x v="0"/>
    <x v="2"/>
    <n v="20281.83815"/>
  </r>
  <r>
    <s v="2020-01-19"/>
    <x v="18"/>
    <n v="1"/>
    <x v="0"/>
    <x v="2"/>
    <x v="0"/>
    <x v="0"/>
    <n v="2077778.6754999999"/>
  </r>
  <r>
    <s v="2020-01-19"/>
    <x v="18"/>
    <n v="1"/>
    <x v="0"/>
    <x v="2"/>
    <x v="0"/>
    <x v="1"/>
    <n v="4297.5720000000001"/>
  </r>
  <r>
    <s v="2020-01-19"/>
    <x v="18"/>
    <n v="1"/>
    <x v="0"/>
    <x v="2"/>
    <x v="0"/>
    <x v="2"/>
    <n v="39846.651543799999"/>
  </r>
  <r>
    <s v="2020-01-19"/>
    <x v="18"/>
    <n v="1"/>
    <x v="0"/>
    <x v="3"/>
    <x v="0"/>
    <x v="0"/>
    <n v="976183.42700000003"/>
  </r>
  <r>
    <s v="2020-01-19"/>
    <x v="18"/>
    <n v="1"/>
    <x v="0"/>
    <x v="3"/>
    <x v="0"/>
    <x v="1"/>
    <n v="3587.5929999999998"/>
  </r>
  <r>
    <s v="2020-01-19"/>
    <x v="18"/>
    <n v="1"/>
    <x v="0"/>
    <x v="3"/>
    <x v="0"/>
    <x v="2"/>
    <n v="14834.41432"/>
  </r>
  <r>
    <s v="2020-01-19"/>
    <x v="18"/>
    <n v="1"/>
    <x v="0"/>
    <x v="4"/>
    <x v="1"/>
    <x v="0"/>
    <n v="3557842.9950000001"/>
  </r>
  <r>
    <s v="2020-01-19"/>
    <x v="18"/>
    <n v="1"/>
    <x v="0"/>
    <x v="4"/>
    <x v="1"/>
    <x v="1"/>
    <n v="6295.5659999999998"/>
  </r>
  <r>
    <s v="2020-01-19"/>
    <x v="18"/>
    <n v="1"/>
    <x v="0"/>
    <x v="4"/>
    <x v="1"/>
    <x v="2"/>
    <n v="43420.991497750001"/>
  </r>
  <r>
    <s v="2020-01-19"/>
    <x v="18"/>
    <n v="1"/>
    <x v="0"/>
    <x v="5"/>
    <x v="0"/>
    <x v="0"/>
    <n v="788277.74600000004"/>
  </r>
  <r>
    <s v="2020-01-19"/>
    <x v="18"/>
    <n v="1"/>
    <x v="0"/>
    <x v="5"/>
    <x v="0"/>
    <x v="1"/>
    <n v="6179.3305"/>
  </r>
  <r>
    <s v="2020-01-19"/>
    <x v="18"/>
    <n v="1"/>
    <x v="0"/>
    <x v="5"/>
    <x v="0"/>
    <x v="2"/>
    <n v="21747.033749999999"/>
  </r>
  <r>
    <s v="2020-01-19"/>
    <x v="18"/>
    <n v="1"/>
    <x v="0"/>
    <x v="6"/>
    <x v="0"/>
    <x v="0"/>
    <n v="169059.82250000001"/>
  </r>
  <r>
    <s v="2020-01-19"/>
    <x v="18"/>
    <n v="1"/>
    <x v="0"/>
    <x v="6"/>
    <x v="0"/>
    <x v="1"/>
    <n v="1162.355"/>
  </r>
  <r>
    <s v="2020-01-19"/>
    <x v="18"/>
    <n v="1"/>
    <x v="0"/>
    <x v="6"/>
    <x v="0"/>
    <x v="2"/>
    <n v="1924.16875"/>
  </r>
  <r>
    <s v="2020-01-19"/>
    <x v="18"/>
    <n v="1"/>
    <x v="0"/>
    <x v="7"/>
    <x v="0"/>
    <x v="0"/>
    <n v="0"/>
  </r>
  <r>
    <s v="2020-01-19"/>
    <x v="18"/>
    <n v="1"/>
    <x v="0"/>
    <x v="7"/>
    <x v="0"/>
    <x v="1"/>
    <n v="7347.9684999999999"/>
  </r>
  <r>
    <s v="2020-01-19"/>
    <x v="18"/>
    <n v="1"/>
    <x v="0"/>
    <x v="7"/>
    <x v="0"/>
    <x v="2"/>
    <n v="0"/>
  </r>
  <r>
    <s v="2020-01-20"/>
    <x v="19"/>
    <n v="1"/>
    <x v="0"/>
    <x v="0"/>
    <x v="0"/>
    <x v="0"/>
    <n v="987169.25249999994"/>
  </r>
  <r>
    <s v="2020-01-20"/>
    <x v="19"/>
    <n v="1"/>
    <x v="0"/>
    <x v="0"/>
    <x v="0"/>
    <x v="1"/>
    <n v="2893.3215"/>
  </r>
  <r>
    <s v="2020-01-20"/>
    <x v="19"/>
    <n v="1"/>
    <x v="0"/>
    <x v="0"/>
    <x v="0"/>
    <x v="2"/>
    <n v="36022.480974999999"/>
  </r>
  <r>
    <s v="2020-01-20"/>
    <x v="19"/>
    <n v="1"/>
    <x v="0"/>
    <x v="1"/>
    <x v="0"/>
    <x v="0"/>
    <n v="489678.17099999997"/>
  </r>
  <r>
    <s v="2020-01-20"/>
    <x v="19"/>
    <n v="1"/>
    <x v="0"/>
    <x v="1"/>
    <x v="0"/>
    <x v="1"/>
    <n v="3813.7809999999999"/>
  </r>
  <r>
    <s v="2020-01-20"/>
    <x v="19"/>
    <n v="1"/>
    <x v="0"/>
    <x v="1"/>
    <x v="0"/>
    <x v="2"/>
    <n v="14106.5916"/>
  </r>
  <r>
    <s v="2020-01-20"/>
    <x v="19"/>
    <n v="1"/>
    <x v="0"/>
    <x v="2"/>
    <x v="0"/>
    <x v="0"/>
    <n v="2147972.3514999999"/>
  </r>
  <r>
    <s v="2020-01-20"/>
    <x v="19"/>
    <n v="1"/>
    <x v="0"/>
    <x v="2"/>
    <x v="0"/>
    <x v="1"/>
    <n v="3848.3375000000001"/>
  </r>
  <r>
    <s v="2020-01-20"/>
    <x v="19"/>
    <n v="1"/>
    <x v="0"/>
    <x v="2"/>
    <x v="0"/>
    <x v="2"/>
    <n v="40357.209066249998"/>
  </r>
  <r>
    <s v="2020-01-20"/>
    <x v="19"/>
    <n v="1"/>
    <x v="0"/>
    <x v="3"/>
    <x v="0"/>
    <x v="0"/>
    <n v="888076.91799999995"/>
  </r>
  <r>
    <s v="2020-01-20"/>
    <x v="19"/>
    <n v="1"/>
    <x v="0"/>
    <x v="3"/>
    <x v="0"/>
    <x v="1"/>
    <n v="3870.328"/>
  </r>
  <r>
    <s v="2020-01-20"/>
    <x v="19"/>
    <n v="1"/>
    <x v="0"/>
    <x v="3"/>
    <x v="0"/>
    <x v="2"/>
    <n v="12979.35857"/>
  </r>
  <r>
    <s v="2020-01-20"/>
    <x v="19"/>
    <n v="1"/>
    <x v="0"/>
    <x v="4"/>
    <x v="1"/>
    <x v="0"/>
    <n v="1887501.162"/>
  </r>
  <r>
    <s v="2020-01-20"/>
    <x v="19"/>
    <n v="1"/>
    <x v="0"/>
    <x v="4"/>
    <x v="1"/>
    <x v="1"/>
    <n v="4614.8635000000004"/>
  </r>
  <r>
    <s v="2020-01-20"/>
    <x v="19"/>
    <n v="1"/>
    <x v="0"/>
    <x v="4"/>
    <x v="1"/>
    <x v="2"/>
    <n v="37009.408331999999"/>
  </r>
  <r>
    <s v="2020-01-20"/>
    <x v="19"/>
    <n v="1"/>
    <x v="0"/>
    <x v="5"/>
    <x v="0"/>
    <x v="0"/>
    <n v="609479.27350000001"/>
  </r>
  <r>
    <s v="2020-01-20"/>
    <x v="19"/>
    <n v="1"/>
    <x v="0"/>
    <x v="5"/>
    <x v="0"/>
    <x v="1"/>
    <n v="3499.6309999999999"/>
  </r>
  <r>
    <s v="2020-01-20"/>
    <x v="19"/>
    <n v="1"/>
    <x v="0"/>
    <x v="5"/>
    <x v="0"/>
    <x v="2"/>
    <n v="16904.411499999998"/>
  </r>
  <r>
    <s v="2020-01-20"/>
    <x v="19"/>
    <n v="1"/>
    <x v="0"/>
    <x v="6"/>
    <x v="0"/>
    <x v="0"/>
    <n v="104498.856"/>
  </r>
  <r>
    <s v="2020-01-20"/>
    <x v="19"/>
    <n v="1"/>
    <x v="0"/>
    <x v="6"/>
    <x v="0"/>
    <x v="1"/>
    <n v="546.62099999999998"/>
  </r>
  <r>
    <s v="2020-01-20"/>
    <x v="19"/>
    <n v="1"/>
    <x v="0"/>
    <x v="6"/>
    <x v="0"/>
    <x v="2"/>
    <n v="1468.6512499999999"/>
  </r>
  <r>
    <s v="2020-01-20"/>
    <x v="19"/>
    <n v="1"/>
    <x v="0"/>
    <x v="7"/>
    <x v="0"/>
    <x v="0"/>
    <n v="0"/>
  </r>
  <r>
    <s v="2020-01-20"/>
    <x v="19"/>
    <n v="1"/>
    <x v="0"/>
    <x v="7"/>
    <x v="0"/>
    <x v="1"/>
    <n v="6672.5460000000003"/>
  </r>
  <r>
    <s v="2020-01-20"/>
    <x v="19"/>
    <n v="1"/>
    <x v="0"/>
    <x v="7"/>
    <x v="0"/>
    <x v="2"/>
    <n v="0"/>
  </r>
  <r>
    <s v="2020-01-21"/>
    <x v="20"/>
    <n v="1"/>
    <x v="0"/>
    <x v="0"/>
    <x v="0"/>
    <x v="0"/>
    <n v="833015.84750000003"/>
  </r>
  <r>
    <s v="2020-01-21"/>
    <x v="20"/>
    <n v="1"/>
    <x v="0"/>
    <x v="0"/>
    <x v="0"/>
    <x v="1"/>
    <n v="2004.277"/>
  </r>
  <r>
    <s v="2020-01-21"/>
    <x v="20"/>
    <n v="1"/>
    <x v="0"/>
    <x v="0"/>
    <x v="0"/>
    <x v="2"/>
    <n v="26817.571824999999"/>
  </r>
  <r>
    <s v="2020-01-21"/>
    <x v="20"/>
    <n v="1"/>
    <x v="0"/>
    <x v="1"/>
    <x v="0"/>
    <x v="0"/>
    <n v="376021.84250000003"/>
  </r>
  <r>
    <s v="2020-01-21"/>
    <x v="20"/>
    <n v="1"/>
    <x v="0"/>
    <x v="1"/>
    <x v="0"/>
    <x v="1"/>
    <n v="2349.8420000000001"/>
  </r>
  <r>
    <s v="2020-01-21"/>
    <x v="20"/>
    <n v="1"/>
    <x v="0"/>
    <x v="1"/>
    <x v="0"/>
    <x v="2"/>
    <n v="10959.12275"/>
  </r>
  <r>
    <s v="2020-01-21"/>
    <x v="20"/>
    <n v="1"/>
    <x v="0"/>
    <x v="2"/>
    <x v="0"/>
    <x v="0"/>
    <n v="1883731.362"/>
  </r>
  <r>
    <s v="2020-01-21"/>
    <x v="20"/>
    <n v="1"/>
    <x v="0"/>
    <x v="2"/>
    <x v="0"/>
    <x v="1"/>
    <n v="3179.1979999999999"/>
  </r>
  <r>
    <s v="2020-01-21"/>
    <x v="20"/>
    <n v="1"/>
    <x v="0"/>
    <x v="2"/>
    <x v="0"/>
    <x v="2"/>
    <n v="42083.255977250003"/>
  </r>
  <r>
    <s v="2020-01-21"/>
    <x v="20"/>
    <n v="1"/>
    <x v="0"/>
    <x v="3"/>
    <x v="0"/>
    <x v="0"/>
    <n v="845233.14099999995"/>
  </r>
  <r>
    <s v="2020-01-21"/>
    <x v="20"/>
    <n v="1"/>
    <x v="0"/>
    <x v="3"/>
    <x v="0"/>
    <x v="1"/>
    <n v="3260.877"/>
  </r>
  <r>
    <s v="2020-01-21"/>
    <x v="20"/>
    <n v="1"/>
    <x v="0"/>
    <x v="3"/>
    <x v="0"/>
    <x v="2"/>
    <n v="11469.208105"/>
  </r>
  <r>
    <s v="2020-01-21"/>
    <x v="20"/>
    <n v="1"/>
    <x v="0"/>
    <x v="4"/>
    <x v="1"/>
    <x v="0"/>
    <n v="1621397.263"/>
  </r>
  <r>
    <s v="2020-01-21"/>
    <x v="20"/>
    <n v="1"/>
    <x v="0"/>
    <x v="4"/>
    <x v="1"/>
    <x v="1"/>
    <n v="3326.8485000000001"/>
  </r>
  <r>
    <s v="2020-01-21"/>
    <x v="20"/>
    <n v="1"/>
    <x v="0"/>
    <x v="4"/>
    <x v="1"/>
    <x v="2"/>
    <n v="30595.362230250001"/>
  </r>
  <r>
    <s v="2020-01-21"/>
    <x v="20"/>
    <n v="1"/>
    <x v="0"/>
    <x v="5"/>
    <x v="0"/>
    <x v="0"/>
    <n v="513164.02500000002"/>
  </r>
  <r>
    <s v="2020-01-21"/>
    <x v="20"/>
    <n v="1"/>
    <x v="0"/>
    <x v="5"/>
    <x v="0"/>
    <x v="1"/>
    <n v="2214.7575000000002"/>
  </r>
  <r>
    <s v="2020-01-21"/>
    <x v="20"/>
    <n v="1"/>
    <x v="0"/>
    <x v="5"/>
    <x v="0"/>
    <x v="2"/>
    <n v="13679.661749999999"/>
  </r>
  <r>
    <s v="2020-01-21"/>
    <x v="20"/>
    <n v="1"/>
    <x v="0"/>
    <x v="6"/>
    <x v="0"/>
    <x v="0"/>
    <n v="102651.65399999999"/>
  </r>
  <r>
    <s v="2020-01-21"/>
    <x v="20"/>
    <n v="1"/>
    <x v="0"/>
    <x v="6"/>
    <x v="0"/>
    <x v="1"/>
    <n v="534.05499999999995"/>
  </r>
  <r>
    <s v="2020-01-21"/>
    <x v="20"/>
    <n v="1"/>
    <x v="0"/>
    <x v="6"/>
    <x v="0"/>
    <x v="2"/>
    <n v="3612.7249999999999"/>
  </r>
  <r>
    <s v="2020-01-21"/>
    <x v="20"/>
    <n v="1"/>
    <x v="0"/>
    <x v="7"/>
    <x v="0"/>
    <x v="0"/>
    <n v="0"/>
  </r>
  <r>
    <s v="2020-01-21"/>
    <x v="20"/>
    <n v="1"/>
    <x v="0"/>
    <x v="7"/>
    <x v="0"/>
    <x v="1"/>
    <n v="4718.5330000000004"/>
  </r>
  <r>
    <s v="2020-01-21"/>
    <x v="20"/>
    <n v="1"/>
    <x v="0"/>
    <x v="7"/>
    <x v="0"/>
    <x v="2"/>
    <n v="0"/>
  </r>
  <r>
    <s v="2020-01-22"/>
    <x v="21"/>
    <n v="1"/>
    <x v="0"/>
    <x v="0"/>
    <x v="0"/>
    <x v="0"/>
    <n v="678344.09499999997"/>
  </r>
  <r>
    <s v="2020-01-22"/>
    <x v="21"/>
    <n v="1"/>
    <x v="0"/>
    <x v="0"/>
    <x v="0"/>
    <x v="1"/>
    <n v="1485.9295"/>
  </r>
  <r>
    <s v="2020-01-22"/>
    <x v="21"/>
    <n v="1"/>
    <x v="0"/>
    <x v="0"/>
    <x v="0"/>
    <x v="2"/>
    <n v="20618.606950000001"/>
  </r>
  <r>
    <s v="2020-01-22"/>
    <x v="21"/>
    <n v="1"/>
    <x v="0"/>
    <x v="1"/>
    <x v="0"/>
    <x v="0"/>
    <n v="385694.52100000001"/>
  </r>
  <r>
    <s v="2020-01-22"/>
    <x v="21"/>
    <n v="1"/>
    <x v="0"/>
    <x v="1"/>
    <x v="0"/>
    <x v="1"/>
    <n v="2233.6064999999999"/>
  </r>
  <r>
    <s v="2020-01-22"/>
    <x v="21"/>
    <n v="1"/>
    <x v="0"/>
    <x v="1"/>
    <x v="0"/>
    <x v="2"/>
    <n v="10233.750400000001"/>
  </r>
  <r>
    <s v="2020-01-22"/>
    <x v="21"/>
    <n v="1"/>
    <x v="0"/>
    <x v="2"/>
    <x v="0"/>
    <x v="0"/>
    <n v="1899853.54"/>
  </r>
  <r>
    <s v="2020-01-22"/>
    <x v="21"/>
    <n v="1"/>
    <x v="0"/>
    <x v="2"/>
    <x v="0"/>
    <x v="1"/>
    <n v="3323.7069999999999"/>
  </r>
  <r>
    <s v="2020-01-22"/>
    <x v="21"/>
    <n v="1"/>
    <x v="0"/>
    <x v="2"/>
    <x v="0"/>
    <x v="2"/>
    <n v="41647.594956300003"/>
  </r>
  <r>
    <s v="2020-01-22"/>
    <x v="21"/>
    <n v="1"/>
    <x v="0"/>
    <x v="3"/>
    <x v="0"/>
    <x v="0"/>
    <n v="832356.13249999995"/>
  </r>
  <r>
    <s v="2020-01-22"/>
    <x v="21"/>
    <n v="1"/>
    <x v="0"/>
    <x v="3"/>
    <x v="0"/>
    <x v="1"/>
    <n v="3044.1134999999999"/>
  </r>
  <r>
    <s v="2020-01-22"/>
    <x v="21"/>
    <n v="1"/>
    <x v="0"/>
    <x v="3"/>
    <x v="0"/>
    <x v="2"/>
    <n v="10966.411029999999"/>
  </r>
  <r>
    <s v="2020-01-22"/>
    <x v="21"/>
    <n v="1"/>
    <x v="0"/>
    <x v="4"/>
    <x v="1"/>
    <x v="0"/>
    <n v="1142880.8415000001"/>
  </r>
  <r>
    <s v="2020-01-22"/>
    <x v="21"/>
    <n v="1"/>
    <x v="0"/>
    <x v="4"/>
    <x v="1"/>
    <x v="1"/>
    <n v="2535.1905000000002"/>
  </r>
  <r>
    <s v="2020-01-22"/>
    <x v="21"/>
    <n v="1"/>
    <x v="0"/>
    <x v="4"/>
    <x v="1"/>
    <x v="2"/>
    <n v="29301.160046000001"/>
  </r>
  <r>
    <s v="2020-01-22"/>
    <x v="21"/>
    <n v="1"/>
    <x v="0"/>
    <x v="5"/>
    <x v="0"/>
    <x v="0"/>
    <n v="477570.83"/>
  </r>
  <r>
    <s v="2020-01-22"/>
    <x v="21"/>
    <n v="1"/>
    <x v="0"/>
    <x v="5"/>
    <x v="0"/>
    <x v="1"/>
    <n v="1705.8344999999999"/>
  </r>
  <r>
    <s v="2020-01-22"/>
    <x v="21"/>
    <n v="1"/>
    <x v="0"/>
    <x v="5"/>
    <x v="0"/>
    <x v="2"/>
    <n v="12371.227000000001"/>
  </r>
  <r>
    <s v="2020-01-22"/>
    <x v="21"/>
    <n v="1"/>
    <x v="0"/>
    <x v="6"/>
    <x v="0"/>
    <x v="0"/>
    <n v="88408.092999999993"/>
  </r>
  <r>
    <s v="2020-01-22"/>
    <x v="21"/>
    <n v="1"/>
    <x v="0"/>
    <x v="6"/>
    <x v="0"/>
    <x v="1"/>
    <n v="439.81"/>
  </r>
  <r>
    <s v="2020-01-22"/>
    <x v="21"/>
    <n v="1"/>
    <x v="0"/>
    <x v="6"/>
    <x v="0"/>
    <x v="2"/>
    <n v="801.08249999999998"/>
  </r>
  <r>
    <s v="2020-01-22"/>
    <x v="21"/>
    <n v="1"/>
    <x v="0"/>
    <x v="7"/>
    <x v="0"/>
    <x v="0"/>
    <n v="0"/>
  </r>
  <r>
    <s v="2020-01-22"/>
    <x v="21"/>
    <n v="1"/>
    <x v="0"/>
    <x v="7"/>
    <x v="0"/>
    <x v="1"/>
    <n v="4705.9669999999996"/>
  </r>
  <r>
    <s v="2020-01-22"/>
    <x v="21"/>
    <n v="1"/>
    <x v="0"/>
    <x v="7"/>
    <x v="0"/>
    <x v="2"/>
    <n v="0"/>
  </r>
  <r>
    <s v="2020-01-23"/>
    <x v="22"/>
    <n v="1"/>
    <x v="0"/>
    <x v="0"/>
    <x v="0"/>
    <x v="0"/>
    <n v="681111.75650000002"/>
  </r>
  <r>
    <s v="2020-01-23"/>
    <x v="22"/>
    <n v="1"/>
    <x v="0"/>
    <x v="0"/>
    <x v="0"/>
    <x v="1"/>
    <n v="1419.9580000000001"/>
  </r>
  <r>
    <s v="2020-01-23"/>
    <x v="22"/>
    <n v="1"/>
    <x v="0"/>
    <x v="0"/>
    <x v="0"/>
    <x v="2"/>
    <n v="20238.799599999998"/>
  </r>
  <r>
    <s v="2020-01-23"/>
    <x v="22"/>
    <n v="1"/>
    <x v="0"/>
    <x v="1"/>
    <x v="0"/>
    <x v="0"/>
    <n v="389769.0465"/>
  </r>
  <r>
    <s v="2020-01-23"/>
    <x v="22"/>
    <n v="1"/>
    <x v="0"/>
    <x v="1"/>
    <x v="0"/>
    <x v="1"/>
    <n v="2170.7764999999999"/>
  </r>
  <r>
    <s v="2020-01-23"/>
    <x v="22"/>
    <n v="1"/>
    <x v="0"/>
    <x v="1"/>
    <x v="0"/>
    <x v="2"/>
    <n v="10682.984899999999"/>
  </r>
  <r>
    <s v="2020-01-23"/>
    <x v="22"/>
    <n v="1"/>
    <x v="0"/>
    <x v="2"/>
    <x v="0"/>
    <x v="0"/>
    <n v="2251443.9369999999"/>
  </r>
  <r>
    <s v="2020-01-23"/>
    <x v="22"/>
    <n v="1"/>
    <x v="0"/>
    <x v="2"/>
    <x v="0"/>
    <x v="1"/>
    <n v="3923.7334999999998"/>
  </r>
  <r>
    <s v="2020-01-23"/>
    <x v="22"/>
    <n v="1"/>
    <x v="0"/>
    <x v="2"/>
    <x v="0"/>
    <x v="2"/>
    <n v="48763.28251705"/>
  </r>
  <r>
    <s v="2020-01-23"/>
    <x v="22"/>
    <n v="1"/>
    <x v="0"/>
    <x v="3"/>
    <x v="0"/>
    <x v="0"/>
    <n v="846800.74950000003"/>
  </r>
  <r>
    <s v="2020-01-23"/>
    <x v="22"/>
    <n v="1"/>
    <x v="0"/>
    <x v="3"/>
    <x v="0"/>
    <x v="1"/>
    <n v="2984.4250000000002"/>
  </r>
  <r>
    <s v="2020-01-23"/>
    <x v="22"/>
    <n v="1"/>
    <x v="0"/>
    <x v="3"/>
    <x v="0"/>
    <x v="2"/>
    <n v="10827.179749999999"/>
  </r>
  <r>
    <s v="2020-01-23"/>
    <x v="22"/>
    <n v="1"/>
    <x v="0"/>
    <x v="4"/>
    <x v="1"/>
    <x v="0"/>
    <n v="1203917.0449999999"/>
  </r>
  <r>
    <s v="2020-01-23"/>
    <x v="22"/>
    <n v="1"/>
    <x v="0"/>
    <x v="4"/>
    <x v="1"/>
    <x v="1"/>
    <n v="2758.2370000000001"/>
  </r>
  <r>
    <s v="2020-01-23"/>
    <x v="22"/>
    <n v="1"/>
    <x v="0"/>
    <x v="4"/>
    <x v="1"/>
    <x v="2"/>
    <n v="27102.433306350002"/>
  </r>
  <r>
    <s v="2020-01-23"/>
    <x v="22"/>
    <n v="1"/>
    <x v="0"/>
    <x v="5"/>
    <x v="0"/>
    <x v="0"/>
    <n v="440827.84600000002"/>
  </r>
  <r>
    <s v="2020-01-23"/>
    <x v="22"/>
    <n v="1"/>
    <x v="0"/>
    <x v="5"/>
    <x v="0"/>
    <x v="1"/>
    <n v="1718.4005"/>
  </r>
  <r>
    <s v="2020-01-23"/>
    <x v="22"/>
    <n v="1"/>
    <x v="0"/>
    <x v="5"/>
    <x v="0"/>
    <x v="2"/>
    <n v="12349.236500000001"/>
  </r>
  <r>
    <s v="2020-01-23"/>
    <x v="22"/>
    <n v="1"/>
    <x v="0"/>
    <x v="6"/>
    <x v="0"/>
    <x v="0"/>
    <n v="75041.010500000004"/>
  </r>
  <r>
    <s v="2020-01-23"/>
    <x v="22"/>
    <n v="1"/>
    <x v="0"/>
    <x v="6"/>
    <x v="0"/>
    <x v="1"/>
    <n v="370.697"/>
  </r>
  <r>
    <s v="2020-01-23"/>
    <x v="22"/>
    <n v="1"/>
    <x v="0"/>
    <x v="6"/>
    <x v="0"/>
    <x v="2"/>
    <n v="1539.335"/>
  </r>
  <r>
    <s v="2020-01-23"/>
    <x v="22"/>
    <n v="1"/>
    <x v="0"/>
    <x v="7"/>
    <x v="0"/>
    <x v="0"/>
    <n v="0"/>
  </r>
  <r>
    <s v="2020-01-23"/>
    <x v="22"/>
    <n v="1"/>
    <x v="0"/>
    <x v="7"/>
    <x v="0"/>
    <x v="1"/>
    <n v="4960.4285"/>
  </r>
  <r>
    <s v="2020-01-23"/>
    <x v="22"/>
    <n v="1"/>
    <x v="0"/>
    <x v="7"/>
    <x v="0"/>
    <x v="2"/>
    <n v="0"/>
  </r>
  <r>
    <s v="2020-01-24"/>
    <x v="23"/>
    <n v="1"/>
    <x v="0"/>
    <x v="0"/>
    <x v="0"/>
    <x v="0"/>
    <n v="659058.42649999994"/>
  </r>
  <r>
    <s v="2020-01-24"/>
    <x v="23"/>
    <n v="1"/>
    <x v="0"/>
    <x v="0"/>
    <x v="0"/>
    <x v="1"/>
    <n v="1479.6465000000001"/>
  </r>
  <r>
    <s v="2020-01-24"/>
    <x v="23"/>
    <n v="1"/>
    <x v="0"/>
    <x v="0"/>
    <x v="0"/>
    <x v="2"/>
    <n v="21150.462899999999"/>
  </r>
  <r>
    <s v="2020-01-24"/>
    <x v="23"/>
    <n v="1"/>
    <x v="0"/>
    <x v="1"/>
    <x v="0"/>
    <x v="0"/>
    <n v="384450.48700000002"/>
  </r>
  <r>
    <s v="2020-01-24"/>
    <x v="23"/>
    <n v="1"/>
    <x v="0"/>
    <x v="1"/>
    <x v="0"/>
    <x v="1"/>
    <n v="2217.8989999999999"/>
  </r>
  <r>
    <s v="2020-01-24"/>
    <x v="23"/>
    <n v="1"/>
    <x v="0"/>
    <x v="1"/>
    <x v="0"/>
    <x v="2"/>
    <n v="10902.57575"/>
  </r>
  <r>
    <s v="2020-01-24"/>
    <x v="23"/>
    <n v="1"/>
    <x v="0"/>
    <x v="2"/>
    <x v="0"/>
    <x v="0"/>
    <n v="2200639.5989999999"/>
  </r>
  <r>
    <s v="2020-01-24"/>
    <x v="23"/>
    <n v="1"/>
    <x v="0"/>
    <x v="2"/>
    <x v="0"/>
    <x v="1"/>
    <n v="3892.3184999999999"/>
  </r>
  <r>
    <s v="2020-01-24"/>
    <x v="23"/>
    <n v="1"/>
    <x v="0"/>
    <x v="2"/>
    <x v="0"/>
    <x v="2"/>
    <n v="48559.165125300002"/>
  </r>
  <r>
    <s v="2020-01-24"/>
    <x v="23"/>
    <n v="1"/>
    <x v="0"/>
    <x v="3"/>
    <x v="0"/>
    <x v="0"/>
    <n v="821565.08"/>
  </r>
  <r>
    <s v="2020-01-24"/>
    <x v="23"/>
    <n v="1"/>
    <x v="0"/>
    <x v="3"/>
    <x v="0"/>
    <x v="1"/>
    <n v="3006.4155000000001"/>
  </r>
  <r>
    <s v="2020-01-24"/>
    <x v="23"/>
    <n v="1"/>
    <x v="0"/>
    <x v="3"/>
    <x v="0"/>
    <x v="2"/>
    <n v="10948.315989999999"/>
  </r>
  <r>
    <s v="2020-01-24"/>
    <x v="23"/>
    <n v="1"/>
    <x v="0"/>
    <x v="4"/>
    <x v="1"/>
    <x v="0"/>
    <n v="1330883.909"/>
  </r>
  <r>
    <s v="2020-01-24"/>
    <x v="23"/>
    <n v="1"/>
    <x v="0"/>
    <x v="4"/>
    <x v="1"/>
    <x v="1"/>
    <n v="2550.8980000000001"/>
  </r>
  <r>
    <s v="2020-01-24"/>
    <x v="23"/>
    <n v="1"/>
    <x v="0"/>
    <x v="4"/>
    <x v="1"/>
    <x v="2"/>
    <n v="27282.436229949999"/>
  </r>
  <r>
    <s v="2020-01-24"/>
    <x v="23"/>
    <n v="1"/>
    <x v="0"/>
    <x v="5"/>
    <x v="0"/>
    <x v="0"/>
    <n v="494550.63750000001"/>
  </r>
  <r>
    <s v="2020-01-24"/>
    <x v="23"/>
    <n v="1"/>
    <x v="0"/>
    <x v="5"/>
    <x v="0"/>
    <x v="1"/>
    <n v="1812.6455000000001"/>
  </r>
  <r>
    <s v="2020-01-24"/>
    <x v="23"/>
    <n v="1"/>
    <x v="0"/>
    <x v="5"/>
    <x v="0"/>
    <x v="2"/>
    <n v="13527.299000000001"/>
  </r>
  <r>
    <s v="2020-01-24"/>
    <x v="23"/>
    <n v="1"/>
    <x v="0"/>
    <x v="6"/>
    <x v="0"/>
    <x v="0"/>
    <n v="66313.923500000004"/>
  </r>
  <r>
    <s v="2020-01-24"/>
    <x v="23"/>
    <n v="1"/>
    <x v="0"/>
    <x v="6"/>
    <x v="0"/>
    <x v="1"/>
    <n v="336.14049999999997"/>
  </r>
  <r>
    <s v="2020-01-24"/>
    <x v="23"/>
    <n v="1"/>
    <x v="0"/>
    <x v="6"/>
    <x v="0"/>
    <x v="2"/>
    <n v="675.42250000000001"/>
  </r>
  <r>
    <s v="2020-01-24"/>
    <x v="23"/>
    <n v="1"/>
    <x v="0"/>
    <x v="7"/>
    <x v="0"/>
    <x v="0"/>
    <n v="0"/>
  </r>
  <r>
    <s v="2020-01-24"/>
    <x v="23"/>
    <n v="1"/>
    <x v="0"/>
    <x v="7"/>
    <x v="0"/>
    <x v="1"/>
    <n v="5114.3620000000001"/>
  </r>
  <r>
    <s v="2020-01-24"/>
    <x v="23"/>
    <n v="1"/>
    <x v="0"/>
    <x v="7"/>
    <x v="0"/>
    <x v="2"/>
    <n v="0"/>
  </r>
  <r>
    <s v="2020-01-25"/>
    <x v="24"/>
    <n v="1"/>
    <x v="0"/>
    <x v="0"/>
    <x v="0"/>
    <x v="0"/>
    <n v="683471.02300000004"/>
  </r>
  <r>
    <s v="2020-01-25"/>
    <x v="24"/>
    <n v="1"/>
    <x v="0"/>
    <x v="0"/>
    <x v="0"/>
    <x v="1"/>
    <n v="1693.2684999999999"/>
  </r>
  <r>
    <s v="2020-01-25"/>
    <x v="24"/>
    <n v="1"/>
    <x v="0"/>
    <x v="0"/>
    <x v="0"/>
    <x v="2"/>
    <n v="22900.749625"/>
  </r>
  <r>
    <s v="2020-01-25"/>
    <x v="24"/>
    <n v="1"/>
    <x v="0"/>
    <x v="1"/>
    <x v="0"/>
    <x v="0"/>
    <n v="430322.67"/>
  </r>
  <r>
    <s v="2020-01-25"/>
    <x v="24"/>
    <n v="1"/>
    <x v="0"/>
    <x v="1"/>
    <x v="0"/>
    <x v="1"/>
    <n v="2704.8314999999998"/>
  </r>
  <r>
    <s v="2020-01-25"/>
    <x v="24"/>
    <n v="1"/>
    <x v="0"/>
    <x v="1"/>
    <x v="0"/>
    <x v="2"/>
    <n v="11683.238499999999"/>
  </r>
  <r>
    <s v="2020-01-25"/>
    <x v="24"/>
    <n v="1"/>
    <x v="0"/>
    <x v="2"/>
    <x v="0"/>
    <x v="0"/>
    <n v="2282752.1260000002"/>
  </r>
  <r>
    <s v="2020-01-25"/>
    <x v="24"/>
    <n v="1"/>
    <x v="0"/>
    <x v="2"/>
    <x v="0"/>
    <x v="1"/>
    <n v="4043.1104999999998"/>
  </r>
  <r>
    <s v="2020-01-25"/>
    <x v="24"/>
    <n v="1"/>
    <x v="0"/>
    <x v="2"/>
    <x v="0"/>
    <x v="2"/>
    <n v="47705.505224699999"/>
  </r>
  <r>
    <s v="2020-01-25"/>
    <x v="24"/>
    <n v="1"/>
    <x v="0"/>
    <x v="3"/>
    <x v="0"/>
    <x v="0"/>
    <n v="830973.87250000006"/>
  </r>
  <r>
    <s v="2020-01-25"/>
    <x v="24"/>
    <n v="1"/>
    <x v="0"/>
    <x v="3"/>
    <x v="0"/>
    <x v="1"/>
    <n v="3216.8960000000002"/>
  </r>
  <r>
    <s v="2020-01-25"/>
    <x v="24"/>
    <n v="1"/>
    <x v="0"/>
    <x v="3"/>
    <x v="0"/>
    <x v="2"/>
    <n v="11961.198420000001"/>
  </r>
  <r>
    <s v="2020-01-25"/>
    <x v="24"/>
    <n v="1"/>
    <x v="0"/>
    <x v="4"/>
    <x v="1"/>
    <x v="0"/>
    <n v="1767891.6910000001"/>
  </r>
  <r>
    <s v="2020-01-25"/>
    <x v="24"/>
    <n v="1"/>
    <x v="0"/>
    <x v="4"/>
    <x v="1"/>
    <x v="1"/>
    <n v="3314.2824999999998"/>
  </r>
  <r>
    <s v="2020-01-25"/>
    <x v="24"/>
    <n v="1"/>
    <x v="0"/>
    <x v="4"/>
    <x v="1"/>
    <x v="2"/>
    <n v="42717.5496451"/>
  </r>
  <r>
    <s v="2020-01-25"/>
    <x v="24"/>
    <n v="1"/>
    <x v="0"/>
    <x v="5"/>
    <x v="0"/>
    <x v="0"/>
    <n v="632710.66599999997"/>
  </r>
  <r>
    <s v="2020-01-25"/>
    <x v="24"/>
    <n v="1"/>
    <x v="0"/>
    <x v="5"/>
    <x v="0"/>
    <x v="1"/>
    <n v="2356.125"/>
  </r>
  <r>
    <s v="2020-01-25"/>
    <x v="24"/>
    <n v="1"/>
    <x v="0"/>
    <x v="5"/>
    <x v="0"/>
    <x v="2"/>
    <n v="15140.45925"/>
  </r>
  <r>
    <s v="2020-01-25"/>
    <x v="24"/>
    <n v="1"/>
    <x v="0"/>
    <x v="6"/>
    <x v="0"/>
    <x v="0"/>
    <n v="64837.4185"/>
  </r>
  <r>
    <s v="2020-01-25"/>
    <x v="24"/>
    <n v="1"/>
    <x v="0"/>
    <x v="6"/>
    <x v="0"/>
    <x v="1"/>
    <n v="383.26299999999998"/>
  </r>
  <r>
    <s v="2020-01-25"/>
    <x v="24"/>
    <n v="1"/>
    <x v="0"/>
    <x v="6"/>
    <x v="0"/>
    <x v="2"/>
    <n v="549.76250000000005"/>
  </r>
  <r>
    <s v="2020-01-25"/>
    <x v="24"/>
    <n v="1"/>
    <x v="0"/>
    <x v="7"/>
    <x v="0"/>
    <x v="0"/>
    <n v="0"/>
  </r>
  <r>
    <s v="2020-01-25"/>
    <x v="24"/>
    <n v="1"/>
    <x v="0"/>
    <x v="7"/>
    <x v="0"/>
    <x v="1"/>
    <n v="6521.7539999999999"/>
  </r>
  <r>
    <s v="2020-01-25"/>
    <x v="24"/>
    <n v="1"/>
    <x v="0"/>
    <x v="7"/>
    <x v="0"/>
    <x v="2"/>
    <n v="0"/>
  </r>
  <r>
    <s v="2020-01-26"/>
    <x v="25"/>
    <n v="1"/>
    <x v="0"/>
    <x v="0"/>
    <x v="0"/>
    <x v="0"/>
    <n v="705825.93700000003"/>
  </r>
  <r>
    <s v="2020-01-26"/>
    <x v="25"/>
    <n v="1"/>
    <x v="0"/>
    <x v="0"/>
    <x v="0"/>
    <x v="1"/>
    <n v="1787.5135"/>
  </r>
  <r>
    <s v="2020-01-26"/>
    <x v="25"/>
    <n v="1"/>
    <x v="0"/>
    <x v="0"/>
    <x v="0"/>
    <x v="2"/>
    <n v="24260.704975000001"/>
  </r>
  <r>
    <s v="2020-01-26"/>
    <x v="25"/>
    <n v="1"/>
    <x v="0"/>
    <x v="1"/>
    <x v="0"/>
    <x v="0"/>
    <n v="454615.88949999999"/>
  </r>
  <r>
    <s v="2020-01-26"/>
    <x v="25"/>
    <n v="1"/>
    <x v="0"/>
    <x v="1"/>
    <x v="0"/>
    <x v="1"/>
    <n v="2645.143"/>
  </r>
  <r>
    <s v="2020-01-26"/>
    <x v="25"/>
    <n v="1"/>
    <x v="0"/>
    <x v="1"/>
    <x v="0"/>
    <x v="2"/>
    <n v="11505.74375"/>
  </r>
  <r>
    <s v="2020-01-26"/>
    <x v="25"/>
    <n v="1"/>
    <x v="0"/>
    <x v="2"/>
    <x v="0"/>
    <x v="0"/>
    <n v="2534986.3025000002"/>
  </r>
  <r>
    <s v="2020-01-26"/>
    <x v="25"/>
    <n v="1"/>
    <x v="0"/>
    <x v="2"/>
    <x v="0"/>
    <x v="1"/>
    <n v="3763.5169999999998"/>
  </r>
  <r>
    <s v="2020-01-26"/>
    <x v="25"/>
    <n v="1"/>
    <x v="0"/>
    <x v="2"/>
    <x v="0"/>
    <x v="2"/>
    <n v="49375.081160000002"/>
  </r>
  <r>
    <s v="2020-01-26"/>
    <x v="25"/>
    <n v="1"/>
    <x v="0"/>
    <x v="3"/>
    <x v="0"/>
    <x v="0"/>
    <n v="867698.00749999995"/>
  </r>
  <r>
    <s v="2020-01-26"/>
    <x v="25"/>
    <n v="1"/>
    <x v="0"/>
    <x v="3"/>
    <x v="0"/>
    <x v="1"/>
    <n v="3254.5940000000001"/>
  </r>
  <r>
    <s v="2020-01-26"/>
    <x v="25"/>
    <n v="1"/>
    <x v="0"/>
    <x v="3"/>
    <x v="0"/>
    <x v="2"/>
    <n v="12446.874320000001"/>
  </r>
  <r>
    <s v="2020-01-26"/>
    <x v="25"/>
    <n v="1"/>
    <x v="0"/>
    <x v="4"/>
    <x v="1"/>
    <x v="0"/>
    <n v="1750264.7345"/>
  </r>
  <r>
    <s v="2020-01-26"/>
    <x v="25"/>
    <n v="1"/>
    <x v="0"/>
    <x v="4"/>
    <x v="1"/>
    <x v="1"/>
    <n v="3468.2159999999999"/>
  </r>
  <r>
    <s v="2020-01-26"/>
    <x v="25"/>
    <n v="1"/>
    <x v="0"/>
    <x v="4"/>
    <x v="1"/>
    <x v="2"/>
    <n v="47050.613683800002"/>
  </r>
  <r>
    <s v="2020-01-26"/>
    <x v="25"/>
    <n v="1"/>
    <x v="0"/>
    <x v="5"/>
    <x v="0"/>
    <x v="0"/>
    <n v="726339.93200000003"/>
  </r>
  <r>
    <s v="2020-01-26"/>
    <x v="25"/>
    <n v="1"/>
    <x v="0"/>
    <x v="5"/>
    <x v="0"/>
    <x v="1"/>
    <n v="2321.5684999999999"/>
  </r>
  <r>
    <s v="2020-01-26"/>
    <x v="25"/>
    <n v="1"/>
    <x v="0"/>
    <x v="5"/>
    <x v="0"/>
    <x v="2"/>
    <n v="17370.92425"/>
  </r>
  <r>
    <s v="2020-01-26"/>
    <x v="25"/>
    <n v="1"/>
    <x v="0"/>
    <x v="6"/>
    <x v="0"/>
    <x v="0"/>
    <n v="57891.561999999998"/>
  </r>
  <r>
    <s v="2020-01-26"/>
    <x v="25"/>
    <n v="1"/>
    <x v="0"/>
    <x v="6"/>
    <x v="0"/>
    <x v="1"/>
    <n v="332.99900000000002"/>
  </r>
  <r>
    <s v="2020-01-26"/>
    <x v="25"/>
    <n v="1"/>
    <x v="0"/>
    <x v="6"/>
    <x v="0"/>
    <x v="2"/>
    <n v="1009.99225"/>
  </r>
  <r>
    <s v="2020-01-26"/>
    <x v="25"/>
    <n v="1"/>
    <x v="0"/>
    <x v="7"/>
    <x v="0"/>
    <x v="0"/>
    <n v="0"/>
  </r>
  <r>
    <s v="2020-01-26"/>
    <x v="25"/>
    <n v="1"/>
    <x v="0"/>
    <x v="7"/>
    <x v="0"/>
    <x v="1"/>
    <n v="6377.2449999999999"/>
  </r>
  <r>
    <s v="2020-01-26"/>
    <x v="25"/>
    <n v="1"/>
    <x v="0"/>
    <x v="7"/>
    <x v="0"/>
    <x v="2"/>
    <n v="0"/>
  </r>
  <r>
    <s v="2020-01-27"/>
    <x v="26"/>
    <n v="1"/>
    <x v="0"/>
    <x v="0"/>
    <x v="0"/>
    <x v="0"/>
    <n v="642003.223"/>
  </r>
  <r>
    <s v="2020-01-27"/>
    <x v="26"/>
    <n v="1"/>
    <x v="0"/>
    <x v="0"/>
    <x v="0"/>
    <x v="1"/>
    <n v="1357.1279999999999"/>
  </r>
  <r>
    <s v="2020-01-27"/>
    <x v="26"/>
    <n v="1"/>
    <x v="0"/>
    <x v="0"/>
    <x v="0"/>
    <x v="2"/>
    <n v="19263.520925000001"/>
  </r>
  <r>
    <s v="2020-01-27"/>
    <x v="26"/>
    <n v="1"/>
    <x v="0"/>
    <x v="1"/>
    <x v="0"/>
    <x v="0"/>
    <n v="387899.85399999999"/>
  </r>
  <r>
    <s v="2020-01-27"/>
    <x v="26"/>
    <n v="1"/>
    <x v="0"/>
    <x v="1"/>
    <x v="0"/>
    <x v="1"/>
    <n v="2098.5219999999999"/>
  </r>
  <r>
    <s v="2020-01-27"/>
    <x v="26"/>
    <n v="1"/>
    <x v="0"/>
    <x v="1"/>
    <x v="0"/>
    <x v="2"/>
    <n v="10595.0229"/>
  </r>
  <r>
    <s v="2020-01-27"/>
    <x v="26"/>
    <n v="1"/>
    <x v="0"/>
    <x v="2"/>
    <x v="0"/>
    <x v="0"/>
    <n v="2613885.0750000002"/>
  </r>
  <r>
    <s v="2020-01-27"/>
    <x v="26"/>
    <n v="1"/>
    <x v="0"/>
    <x v="2"/>
    <x v="0"/>
    <x v="1"/>
    <n v="3662.989"/>
  </r>
  <r>
    <s v="2020-01-27"/>
    <x v="26"/>
    <n v="1"/>
    <x v="0"/>
    <x v="2"/>
    <x v="0"/>
    <x v="2"/>
    <n v="49690.35236135"/>
  </r>
  <r>
    <s v="2020-01-27"/>
    <x v="26"/>
    <n v="1"/>
    <x v="0"/>
    <x v="3"/>
    <x v="0"/>
    <x v="0"/>
    <n v="830709.9865"/>
  </r>
  <r>
    <s v="2020-01-27"/>
    <x v="26"/>
    <n v="1"/>
    <x v="0"/>
    <x v="3"/>
    <x v="0"/>
    <x v="1"/>
    <n v="3326.8485000000001"/>
  </r>
  <r>
    <s v="2020-01-27"/>
    <x v="26"/>
    <n v="1"/>
    <x v="0"/>
    <x v="3"/>
    <x v="0"/>
    <x v="2"/>
    <n v="11320.049685"/>
  </r>
  <r>
    <s v="2020-01-27"/>
    <x v="26"/>
    <n v="1"/>
    <x v="0"/>
    <x v="4"/>
    <x v="1"/>
    <x v="0"/>
    <n v="1550814.041"/>
  </r>
  <r>
    <s v="2020-01-27"/>
    <x v="26"/>
    <n v="1"/>
    <x v="0"/>
    <x v="4"/>
    <x v="1"/>
    <x v="1"/>
    <n v="2572.8885"/>
  </r>
  <r>
    <s v="2020-01-27"/>
    <x v="26"/>
    <n v="1"/>
    <x v="0"/>
    <x v="4"/>
    <x v="1"/>
    <x v="2"/>
    <n v="36813.156313799998"/>
  </r>
  <r>
    <s v="2020-01-27"/>
    <x v="26"/>
    <n v="1"/>
    <x v="0"/>
    <x v="5"/>
    <x v="0"/>
    <x v="0"/>
    <n v="636568.42799999996"/>
  </r>
  <r>
    <s v="2020-01-27"/>
    <x v="26"/>
    <n v="1"/>
    <x v="0"/>
    <x v="5"/>
    <x v="0"/>
    <x v="1"/>
    <n v="1674.4195"/>
  </r>
  <r>
    <s v="2020-01-27"/>
    <x v="26"/>
    <n v="1"/>
    <x v="0"/>
    <x v="5"/>
    <x v="0"/>
    <x v="2"/>
    <n v="13519.445250000001"/>
  </r>
  <r>
    <s v="2020-01-27"/>
    <x v="26"/>
    <n v="1"/>
    <x v="0"/>
    <x v="6"/>
    <x v="0"/>
    <x v="0"/>
    <n v="45636.570500000002"/>
  </r>
  <r>
    <s v="2020-01-27"/>
    <x v="26"/>
    <n v="1"/>
    <x v="0"/>
    <x v="6"/>
    <x v="0"/>
    <x v="1"/>
    <n v="210.48050000000001"/>
  </r>
  <r>
    <s v="2020-01-27"/>
    <x v="26"/>
    <n v="1"/>
    <x v="0"/>
    <x v="6"/>
    <x v="0"/>
    <x v="2"/>
    <n v="628.29999999999995"/>
  </r>
  <r>
    <s v="2020-01-27"/>
    <x v="26"/>
    <n v="1"/>
    <x v="0"/>
    <x v="7"/>
    <x v="0"/>
    <x v="0"/>
    <n v="0"/>
  </r>
  <r>
    <s v="2020-01-27"/>
    <x v="26"/>
    <n v="1"/>
    <x v="0"/>
    <x v="7"/>
    <x v="0"/>
    <x v="1"/>
    <n v="4611.7219999999998"/>
  </r>
  <r>
    <s v="2020-01-27"/>
    <x v="26"/>
    <n v="1"/>
    <x v="0"/>
    <x v="7"/>
    <x v="0"/>
    <x v="2"/>
    <n v="0"/>
  </r>
  <r>
    <s v="2020-01-28"/>
    <x v="27"/>
    <n v="1"/>
    <x v="0"/>
    <x v="0"/>
    <x v="0"/>
    <x v="0"/>
    <n v="594114.19700000004"/>
  </r>
  <r>
    <s v="2020-01-28"/>
    <x v="27"/>
    <n v="1"/>
    <x v="0"/>
    <x v="0"/>
    <x v="0"/>
    <x v="1"/>
    <n v="1520.4860000000001"/>
  </r>
  <r>
    <s v="2020-01-28"/>
    <x v="27"/>
    <n v="1"/>
    <x v="0"/>
    <x v="0"/>
    <x v="0"/>
    <x v="2"/>
    <n v="20474.72625"/>
  </r>
  <r>
    <s v="2020-01-28"/>
    <x v="27"/>
    <n v="1"/>
    <x v="0"/>
    <x v="1"/>
    <x v="0"/>
    <x v="0"/>
    <n v="389360.65149999998"/>
  </r>
  <r>
    <s v="2020-01-28"/>
    <x v="27"/>
    <n v="1"/>
    <x v="0"/>
    <x v="1"/>
    <x v="0"/>
    <x v="1"/>
    <n v="2019.9845"/>
  </r>
  <r>
    <s v="2020-01-28"/>
    <x v="27"/>
    <n v="1"/>
    <x v="0"/>
    <x v="1"/>
    <x v="0"/>
    <x v="2"/>
    <n v="10351.55665"/>
  </r>
  <r>
    <s v="2020-01-28"/>
    <x v="27"/>
    <n v="1"/>
    <x v="0"/>
    <x v="2"/>
    <x v="0"/>
    <x v="0"/>
    <n v="2273349.6165"/>
  </r>
  <r>
    <s v="2020-01-28"/>
    <x v="27"/>
    <n v="1"/>
    <x v="0"/>
    <x v="2"/>
    <x v="0"/>
    <x v="1"/>
    <n v="3672.4135000000001"/>
  </r>
  <r>
    <s v="2020-01-28"/>
    <x v="27"/>
    <n v="1"/>
    <x v="0"/>
    <x v="2"/>
    <x v="0"/>
    <x v="2"/>
    <n v="49845.773361599997"/>
  </r>
  <r>
    <s v="2020-01-28"/>
    <x v="27"/>
    <n v="1"/>
    <x v="0"/>
    <x v="3"/>
    <x v="0"/>
    <x v="0"/>
    <n v="852222.97849999997"/>
  </r>
  <r>
    <s v="2020-01-28"/>
    <x v="27"/>
    <n v="1"/>
    <x v="0"/>
    <x v="3"/>
    <x v="0"/>
    <x v="1"/>
    <n v="2726.8220000000001"/>
  </r>
  <r>
    <s v="2020-01-28"/>
    <x v="27"/>
    <n v="1"/>
    <x v="0"/>
    <x v="3"/>
    <x v="0"/>
    <x v="2"/>
    <n v="10668.753905"/>
  </r>
  <r>
    <s v="2020-01-28"/>
    <x v="27"/>
    <n v="1"/>
    <x v="0"/>
    <x v="4"/>
    <x v="1"/>
    <x v="0"/>
    <n v="1100476.8744999999"/>
  </r>
  <r>
    <s v="2020-01-28"/>
    <x v="27"/>
    <n v="1"/>
    <x v="0"/>
    <x v="4"/>
    <x v="1"/>
    <x v="1"/>
    <n v="2019.9845"/>
  </r>
  <r>
    <s v="2020-01-28"/>
    <x v="27"/>
    <n v="1"/>
    <x v="0"/>
    <x v="4"/>
    <x v="1"/>
    <x v="2"/>
    <n v="30076.021073799999"/>
  </r>
  <r>
    <s v="2020-01-28"/>
    <x v="27"/>
    <n v="1"/>
    <x v="0"/>
    <x v="5"/>
    <x v="0"/>
    <x v="0"/>
    <n v="689110.01549999998"/>
  </r>
  <r>
    <s v="2020-01-28"/>
    <x v="27"/>
    <n v="1"/>
    <x v="0"/>
    <x v="5"/>
    <x v="0"/>
    <x v="1"/>
    <n v="1520.4860000000001"/>
  </r>
  <r>
    <s v="2020-01-28"/>
    <x v="27"/>
    <n v="1"/>
    <x v="0"/>
    <x v="5"/>
    <x v="0"/>
    <x v="2"/>
    <n v="10932.42"/>
  </r>
  <r>
    <s v="2020-01-28"/>
    <x v="27"/>
    <n v="1"/>
    <x v="0"/>
    <x v="6"/>
    <x v="0"/>
    <x v="0"/>
    <n v="44527.620999999999"/>
  </r>
  <r>
    <s v="2020-01-28"/>
    <x v="27"/>
    <n v="1"/>
    <x v="0"/>
    <x v="6"/>
    <x v="0"/>
    <x v="1"/>
    <n v="251.32"/>
  </r>
  <r>
    <s v="2020-01-28"/>
    <x v="27"/>
    <n v="1"/>
    <x v="0"/>
    <x v="6"/>
    <x v="0"/>
    <x v="2"/>
    <n v="879.62"/>
  </r>
  <r>
    <s v="2020-01-28"/>
    <x v="27"/>
    <n v="1"/>
    <x v="0"/>
    <x v="7"/>
    <x v="0"/>
    <x v="0"/>
    <n v="0"/>
  </r>
  <r>
    <s v="2020-01-28"/>
    <x v="27"/>
    <n v="1"/>
    <x v="0"/>
    <x v="7"/>
    <x v="0"/>
    <x v="1"/>
    <n v="4589.7314999999999"/>
  </r>
  <r>
    <s v="2020-01-28"/>
    <x v="27"/>
    <n v="1"/>
    <x v="0"/>
    <x v="7"/>
    <x v="0"/>
    <x v="2"/>
    <n v="0"/>
  </r>
  <r>
    <s v="2020-01-29"/>
    <x v="28"/>
    <n v="1"/>
    <x v="0"/>
    <x v="0"/>
    <x v="0"/>
    <x v="0"/>
    <n v="833301.72400000005"/>
  </r>
  <r>
    <s v="2020-01-29"/>
    <x v="28"/>
    <n v="1"/>
    <x v="0"/>
    <x v="0"/>
    <x v="0"/>
    <x v="1"/>
    <n v="4479.7790000000005"/>
  </r>
  <r>
    <s v="2020-01-29"/>
    <x v="28"/>
    <n v="1"/>
    <x v="0"/>
    <x v="0"/>
    <x v="0"/>
    <x v="2"/>
    <n v="38948.474074999998"/>
  </r>
  <r>
    <s v="2020-01-29"/>
    <x v="28"/>
    <n v="1"/>
    <x v="0"/>
    <x v="1"/>
    <x v="0"/>
    <x v="0"/>
    <n v="479047.33500000002"/>
  </r>
  <r>
    <s v="2020-01-29"/>
    <x v="28"/>
    <n v="1"/>
    <x v="0"/>
    <x v="1"/>
    <x v="0"/>
    <x v="1"/>
    <n v="2321.5684999999999"/>
  </r>
  <r>
    <s v="2020-01-29"/>
    <x v="28"/>
    <n v="1"/>
    <x v="0"/>
    <x v="1"/>
    <x v="0"/>
    <x v="2"/>
    <n v="8983.74755"/>
  </r>
  <r>
    <s v="2020-01-29"/>
    <x v="28"/>
    <n v="1"/>
    <x v="0"/>
    <x v="2"/>
    <x v="0"/>
    <x v="0"/>
    <n v="2049090.4975000001"/>
  </r>
  <r>
    <s v="2020-01-29"/>
    <x v="28"/>
    <n v="1"/>
    <x v="0"/>
    <x v="2"/>
    <x v="0"/>
    <x v="1"/>
    <n v="3424.2350000000001"/>
  </r>
  <r>
    <s v="2020-01-29"/>
    <x v="28"/>
    <n v="1"/>
    <x v="0"/>
    <x v="2"/>
    <x v="0"/>
    <x v="2"/>
    <n v="44841.708169999998"/>
  </r>
  <r>
    <s v="2020-01-29"/>
    <x v="28"/>
    <n v="1"/>
    <x v="0"/>
    <x v="3"/>
    <x v="0"/>
    <x v="0"/>
    <n v="872413.39899999998"/>
  </r>
  <r>
    <s v="2020-01-29"/>
    <x v="28"/>
    <n v="1"/>
    <x v="0"/>
    <x v="3"/>
    <x v="0"/>
    <x v="1"/>
    <n v="2956.1514999999999"/>
  </r>
  <r>
    <s v="2020-01-29"/>
    <x v="28"/>
    <n v="1"/>
    <x v="0"/>
    <x v="3"/>
    <x v="0"/>
    <x v="2"/>
    <n v="11867.330400000001"/>
  </r>
  <r>
    <s v="2020-01-29"/>
    <x v="28"/>
    <n v="1"/>
    <x v="0"/>
    <x v="4"/>
    <x v="1"/>
    <x v="0"/>
    <n v="1070001.183"/>
  </r>
  <r>
    <s v="2020-01-29"/>
    <x v="28"/>
    <n v="1"/>
    <x v="0"/>
    <x v="4"/>
    <x v="1"/>
    <x v="1"/>
    <n v="2023.126"/>
  </r>
  <r>
    <s v="2020-01-29"/>
    <x v="28"/>
    <n v="1"/>
    <x v="0"/>
    <x v="4"/>
    <x v="1"/>
    <x v="2"/>
    <n v="30220.426718449999"/>
  </r>
  <r>
    <s v="2020-01-29"/>
    <x v="28"/>
    <n v="1"/>
    <x v="0"/>
    <x v="5"/>
    <x v="0"/>
    <x v="0"/>
    <n v="737969.76500000001"/>
  </r>
  <r>
    <s v="2020-01-29"/>
    <x v="28"/>
    <n v="1"/>
    <x v="0"/>
    <x v="5"/>
    <x v="0"/>
    <x v="1"/>
    <n v="1485.9295"/>
  </r>
  <r>
    <s v="2020-01-29"/>
    <x v="28"/>
    <n v="1"/>
    <x v="0"/>
    <x v="5"/>
    <x v="0"/>
    <x v="2"/>
    <n v="12360.231750000001"/>
  </r>
  <r>
    <s v="2020-01-29"/>
    <x v="28"/>
    <n v="1"/>
    <x v="0"/>
    <x v="6"/>
    <x v="0"/>
    <x v="0"/>
    <n v="45790.504000000001"/>
  </r>
  <r>
    <s v="2020-01-29"/>
    <x v="28"/>
    <n v="1"/>
    <x v="0"/>
    <x v="6"/>
    <x v="0"/>
    <x v="1"/>
    <n v="223.04650000000001"/>
  </r>
  <r>
    <s v="2020-01-29"/>
    <x v="28"/>
    <n v="1"/>
    <x v="0"/>
    <x v="6"/>
    <x v="0"/>
    <x v="2"/>
    <n v="502.64"/>
  </r>
  <r>
    <s v="2020-01-29"/>
    <x v="28"/>
    <n v="1"/>
    <x v="0"/>
    <x v="7"/>
    <x v="0"/>
    <x v="0"/>
    <n v="0"/>
  </r>
  <r>
    <s v="2020-01-29"/>
    <x v="28"/>
    <n v="1"/>
    <x v="0"/>
    <x v="7"/>
    <x v="0"/>
    <x v="1"/>
    <n v="4775.08"/>
  </r>
  <r>
    <s v="2020-01-29"/>
    <x v="28"/>
    <n v="1"/>
    <x v="0"/>
    <x v="7"/>
    <x v="0"/>
    <x v="2"/>
    <n v="0"/>
  </r>
  <r>
    <s v="2020-01-30"/>
    <x v="29"/>
    <n v="1"/>
    <x v="0"/>
    <x v="0"/>
    <x v="0"/>
    <x v="0"/>
    <n v="1408444.4025000001"/>
  </r>
  <r>
    <s v="2020-01-30"/>
    <x v="29"/>
    <n v="1"/>
    <x v="0"/>
    <x v="0"/>
    <x v="0"/>
    <x v="1"/>
    <n v="7454.7794999999996"/>
  </r>
  <r>
    <s v="2020-01-30"/>
    <x v="29"/>
    <n v="1"/>
    <x v="0"/>
    <x v="0"/>
    <x v="0"/>
    <x v="2"/>
    <n v="61536.330300000001"/>
  </r>
  <r>
    <s v="2020-01-30"/>
    <x v="29"/>
    <n v="1"/>
    <x v="0"/>
    <x v="1"/>
    <x v="0"/>
    <x v="0"/>
    <n v="416374.41"/>
  </r>
  <r>
    <s v="2020-01-30"/>
    <x v="29"/>
    <n v="1"/>
    <x v="0"/>
    <x v="1"/>
    <x v="0"/>
    <x v="1"/>
    <n v="2098.5219999999999"/>
  </r>
  <r>
    <s v="2020-01-30"/>
    <x v="29"/>
    <n v="1"/>
    <x v="0"/>
    <x v="1"/>
    <x v="0"/>
    <x v="2"/>
    <n v="8868.4544999999998"/>
  </r>
  <r>
    <s v="2020-01-30"/>
    <x v="29"/>
    <n v="1"/>
    <x v="0"/>
    <x v="2"/>
    <x v="0"/>
    <x v="0"/>
    <n v="1684802.1575"/>
  </r>
  <r>
    <s v="2020-01-30"/>
    <x v="29"/>
    <n v="1"/>
    <x v="0"/>
    <x v="2"/>
    <x v="0"/>
    <x v="1"/>
    <n v="2475.502"/>
  </r>
  <r>
    <s v="2020-01-30"/>
    <x v="29"/>
    <n v="1"/>
    <x v="0"/>
    <x v="2"/>
    <x v="0"/>
    <x v="2"/>
    <n v="42315.816509999997"/>
  </r>
  <r>
    <s v="2020-01-30"/>
    <x v="29"/>
    <n v="1"/>
    <x v="0"/>
    <x v="3"/>
    <x v="0"/>
    <x v="0"/>
    <n v="875536.05"/>
  </r>
  <r>
    <s v="2020-01-30"/>
    <x v="29"/>
    <n v="1"/>
    <x v="0"/>
    <x v="3"/>
    <x v="0"/>
    <x v="1"/>
    <n v="2971.8589999999999"/>
  </r>
  <r>
    <s v="2020-01-30"/>
    <x v="29"/>
    <n v="1"/>
    <x v="0"/>
    <x v="3"/>
    <x v="0"/>
    <x v="2"/>
    <n v="12337.361629999999"/>
  </r>
  <r>
    <s v="2020-01-30"/>
    <x v="29"/>
    <n v="1"/>
    <x v="0"/>
    <x v="4"/>
    <x v="1"/>
    <x v="0"/>
    <n v="948334.02949999995"/>
  </r>
  <r>
    <s v="2020-01-30"/>
    <x v="29"/>
    <n v="1"/>
    <x v="0"/>
    <x v="4"/>
    <x v="1"/>
    <x v="1"/>
    <n v="2019.9845"/>
  </r>
  <r>
    <s v="2020-01-30"/>
    <x v="29"/>
    <n v="1"/>
    <x v="0"/>
    <x v="4"/>
    <x v="1"/>
    <x v="2"/>
    <n v="30534.187800750002"/>
  </r>
  <r>
    <s v="2020-01-30"/>
    <x v="29"/>
    <n v="1"/>
    <x v="0"/>
    <x v="5"/>
    <x v="0"/>
    <x v="0"/>
    <n v="704748.40249999997"/>
  </r>
  <r>
    <s v="2020-01-30"/>
    <x v="29"/>
    <n v="1"/>
    <x v="0"/>
    <x v="5"/>
    <x v="0"/>
    <x v="1"/>
    <n v="1611.5895"/>
  </r>
  <r>
    <s v="2020-01-30"/>
    <x v="29"/>
    <n v="1"/>
    <x v="0"/>
    <x v="5"/>
    <x v="0"/>
    <x v="2"/>
    <n v="12066.5015"/>
  </r>
  <r>
    <s v="2020-01-30"/>
    <x v="29"/>
    <n v="1"/>
    <x v="0"/>
    <x v="6"/>
    <x v="0"/>
    <x v="0"/>
    <n v="55742.775999999998"/>
  </r>
  <r>
    <s v="2020-01-30"/>
    <x v="29"/>
    <n v="1"/>
    <x v="0"/>
    <x v="6"/>
    <x v="0"/>
    <x v="1"/>
    <n v="267.02749999999997"/>
  </r>
  <r>
    <s v="2020-01-30"/>
    <x v="29"/>
    <n v="1"/>
    <x v="0"/>
    <x v="6"/>
    <x v="0"/>
    <x v="2"/>
    <n v="1382.26"/>
  </r>
  <r>
    <s v="2020-01-30"/>
    <x v="29"/>
    <n v="1"/>
    <x v="0"/>
    <x v="7"/>
    <x v="0"/>
    <x v="0"/>
    <n v="0"/>
  </r>
  <r>
    <s v="2020-01-30"/>
    <x v="29"/>
    <n v="1"/>
    <x v="0"/>
    <x v="7"/>
    <x v="0"/>
    <x v="1"/>
    <n v="5246.3050000000003"/>
  </r>
  <r>
    <s v="2020-01-30"/>
    <x v="29"/>
    <n v="1"/>
    <x v="0"/>
    <x v="7"/>
    <x v="0"/>
    <x v="2"/>
    <n v="0"/>
  </r>
  <r>
    <s v="2020-01-31"/>
    <x v="30"/>
    <n v="1"/>
    <x v="0"/>
    <x v="0"/>
    <x v="0"/>
    <x v="0"/>
    <n v="1594235.8540000001"/>
  </r>
  <r>
    <s v="2020-01-31"/>
    <x v="30"/>
    <n v="1"/>
    <x v="0"/>
    <x v="0"/>
    <x v="0"/>
    <x v="1"/>
    <n v="8343.8240000000005"/>
  </r>
  <r>
    <s v="2020-01-31"/>
    <x v="30"/>
    <n v="1"/>
    <x v="0"/>
    <x v="0"/>
    <x v="0"/>
    <x v="2"/>
    <n v="71603.738274999996"/>
  </r>
  <r>
    <s v="2020-01-31"/>
    <x v="30"/>
    <n v="1"/>
    <x v="0"/>
    <x v="1"/>
    <x v="0"/>
    <x v="0"/>
    <n v="514631.10550000001"/>
  </r>
  <r>
    <s v="2020-01-31"/>
    <x v="30"/>
    <n v="1"/>
    <x v="0"/>
    <x v="1"/>
    <x v="0"/>
    <x v="1"/>
    <n v="2048.2579999999998"/>
  </r>
  <r>
    <s v="2020-01-31"/>
    <x v="30"/>
    <n v="1"/>
    <x v="0"/>
    <x v="1"/>
    <x v="0"/>
    <x v="2"/>
    <n v="8593.5732499999995"/>
  </r>
  <r>
    <s v="2020-01-31"/>
    <x v="30"/>
    <n v="1"/>
    <x v="0"/>
    <x v="2"/>
    <x v="0"/>
    <x v="0"/>
    <n v="2056180.8629999999"/>
  </r>
  <r>
    <s v="2020-01-31"/>
    <x v="30"/>
    <n v="1"/>
    <x v="0"/>
    <x v="2"/>
    <x v="0"/>
    <x v="1"/>
    <n v="3333.1315"/>
  </r>
  <r>
    <s v="2020-01-31"/>
    <x v="30"/>
    <n v="1"/>
    <x v="0"/>
    <x v="2"/>
    <x v="0"/>
    <x v="2"/>
    <n v="52956.045595000003"/>
  </r>
  <r>
    <s v="2020-01-31"/>
    <x v="30"/>
    <n v="1"/>
    <x v="0"/>
    <x v="3"/>
    <x v="0"/>
    <x v="0"/>
    <n v="895434.31099999999"/>
  </r>
  <r>
    <s v="2020-01-31"/>
    <x v="30"/>
    <n v="1"/>
    <x v="0"/>
    <x v="3"/>
    <x v="0"/>
    <x v="1"/>
    <n v="2909.029"/>
  </r>
  <r>
    <s v="2020-01-31"/>
    <x v="30"/>
    <n v="1"/>
    <x v="0"/>
    <x v="3"/>
    <x v="0"/>
    <x v="2"/>
    <n v="12302.396735"/>
  </r>
  <r>
    <s v="2020-01-31"/>
    <x v="30"/>
    <n v="1"/>
    <x v="0"/>
    <x v="4"/>
    <x v="1"/>
    <x v="0"/>
    <n v="972498.44750000001"/>
  </r>
  <r>
    <s v="2020-01-31"/>
    <x v="30"/>
    <n v="1"/>
    <x v="0"/>
    <x v="4"/>
    <x v="1"/>
    <x v="1"/>
    <n v="2192.7669999999998"/>
  </r>
  <r>
    <s v="2020-01-31"/>
    <x v="30"/>
    <n v="1"/>
    <x v="0"/>
    <x v="4"/>
    <x v="1"/>
    <x v="2"/>
    <n v="33619.940940799999"/>
  </r>
  <r>
    <s v="2020-01-31"/>
    <x v="30"/>
    <n v="1"/>
    <x v="0"/>
    <x v="5"/>
    <x v="0"/>
    <x v="0"/>
    <n v="734093.15399999998"/>
  </r>
  <r>
    <s v="2020-01-31"/>
    <x v="30"/>
    <n v="1"/>
    <x v="0"/>
    <x v="5"/>
    <x v="0"/>
    <x v="1"/>
    <n v="1621.0139999999999"/>
  </r>
  <r>
    <s v="2020-01-31"/>
    <x v="30"/>
    <n v="1"/>
    <x v="0"/>
    <x v="5"/>
    <x v="0"/>
    <x v="2"/>
    <n v="12935.126249999999"/>
  </r>
  <r>
    <s v="2020-01-31"/>
    <x v="30"/>
    <n v="1"/>
    <x v="0"/>
    <x v="6"/>
    <x v="0"/>
    <x v="0"/>
    <n v="123457.8085"/>
  </r>
  <r>
    <s v="2020-01-31"/>
    <x v="30"/>
    <n v="1"/>
    <x v="0"/>
    <x v="6"/>
    <x v="0"/>
    <x v="1"/>
    <n v="565.47"/>
  </r>
  <r>
    <s v="2020-01-31"/>
    <x v="30"/>
    <n v="1"/>
    <x v="0"/>
    <x v="6"/>
    <x v="0"/>
    <x v="2"/>
    <n v="2591.7375000000002"/>
  </r>
  <r>
    <s v="2020-01-31"/>
    <x v="30"/>
    <n v="1"/>
    <x v="0"/>
    <x v="7"/>
    <x v="0"/>
    <x v="0"/>
    <n v="0"/>
  </r>
  <r>
    <s v="2020-01-31"/>
    <x v="30"/>
    <n v="1"/>
    <x v="0"/>
    <x v="7"/>
    <x v="0"/>
    <x v="1"/>
    <n v="5290.2860000000001"/>
  </r>
  <r>
    <s v="2020-01-31"/>
    <x v="30"/>
    <n v="1"/>
    <x v="0"/>
    <x v="7"/>
    <x v="0"/>
    <x v="2"/>
    <n v="0"/>
  </r>
  <r>
    <s v="2020-02-01"/>
    <x v="31"/>
    <n v="2"/>
    <x v="0"/>
    <x v="0"/>
    <x v="0"/>
    <x v="0"/>
    <n v="1757342.534"/>
  </r>
  <r>
    <s v="2020-02-01"/>
    <x v="31"/>
    <n v="2"/>
    <x v="0"/>
    <x v="0"/>
    <x v="0"/>
    <x v="1"/>
    <n v="9198.3119999999999"/>
  </r>
  <r>
    <s v="2020-02-01"/>
    <x v="31"/>
    <n v="2"/>
    <x v="0"/>
    <x v="0"/>
    <x v="0"/>
    <x v="2"/>
    <n v="77295.822125000006"/>
  </r>
  <r>
    <s v="2020-02-01"/>
    <x v="31"/>
    <n v="2"/>
    <x v="0"/>
    <x v="1"/>
    <x v="0"/>
    <x v="0"/>
    <n v="597315.38549999997"/>
  </r>
  <r>
    <s v="2020-02-01"/>
    <x v="31"/>
    <n v="2"/>
    <x v="0"/>
    <x v="1"/>
    <x v="0"/>
    <x v="1"/>
    <n v="2802.2179999999998"/>
  </r>
  <r>
    <s v="2020-02-01"/>
    <x v="31"/>
    <n v="2"/>
    <x v="0"/>
    <x v="1"/>
    <x v="0"/>
    <x v="2"/>
    <n v="10622.982249999999"/>
  </r>
  <r>
    <s v="2020-02-01"/>
    <x v="31"/>
    <n v="2"/>
    <x v="0"/>
    <x v="2"/>
    <x v="0"/>
    <x v="0"/>
    <n v="2276268.0699999998"/>
  </r>
  <r>
    <s v="2020-02-01"/>
    <x v="31"/>
    <n v="2"/>
    <x v="0"/>
    <x v="2"/>
    <x v="0"/>
    <x v="1"/>
    <n v="4046.252"/>
  </r>
  <r>
    <s v="2020-02-01"/>
    <x v="31"/>
    <n v="2"/>
    <x v="0"/>
    <x v="2"/>
    <x v="0"/>
    <x v="2"/>
    <n v="58265.871724999997"/>
  </r>
  <r>
    <s v="2020-02-01"/>
    <x v="31"/>
    <n v="2"/>
    <x v="0"/>
    <x v="3"/>
    <x v="0"/>
    <x v="0"/>
    <n v="646128.01249999995"/>
  </r>
  <r>
    <s v="2020-02-01"/>
    <x v="31"/>
    <n v="2"/>
    <x v="0"/>
    <x v="3"/>
    <x v="0"/>
    <x v="1"/>
    <n v="2588.596"/>
  </r>
  <r>
    <s v="2020-02-01"/>
    <x v="31"/>
    <n v="2"/>
    <x v="0"/>
    <x v="3"/>
    <x v="0"/>
    <x v="2"/>
    <n v="11340.815000000001"/>
  </r>
  <r>
    <s v="2020-02-01"/>
    <x v="31"/>
    <n v="2"/>
    <x v="0"/>
    <x v="4"/>
    <x v="1"/>
    <x v="0"/>
    <n v="1061129.5870000001"/>
  </r>
  <r>
    <s v="2020-02-01"/>
    <x v="31"/>
    <n v="2"/>
    <x v="0"/>
    <x v="4"/>
    <x v="1"/>
    <x v="1"/>
    <n v="2660.8505"/>
  </r>
  <r>
    <s v="2020-02-01"/>
    <x v="31"/>
    <n v="2"/>
    <x v="0"/>
    <x v="4"/>
    <x v="1"/>
    <x v="2"/>
    <n v="37527.252877849998"/>
  </r>
  <r>
    <s v="2020-02-01"/>
    <x v="31"/>
    <n v="2"/>
    <x v="0"/>
    <x v="5"/>
    <x v="0"/>
    <x v="0"/>
    <n v="792905.17550000001"/>
  </r>
  <r>
    <s v="2020-02-01"/>
    <x v="31"/>
    <n v="2"/>
    <x v="0"/>
    <x v="5"/>
    <x v="0"/>
    <x v="1"/>
    <n v="2202.1914999999999"/>
  </r>
  <r>
    <s v="2020-02-01"/>
    <x v="31"/>
    <n v="2"/>
    <x v="0"/>
    <x v="5"/>
    <x v="0"/>
    <x v="2"/>
    <n v="14683.370999999999"/>
  </r>
  <r>
    <s v="2020-02-01"/>
    <x v="31"/>
    <n v="2"/>
    <x v="0"/>
    <x v="6"/>
    <x v="0"/>
    <x v="0"/>
    <n v="163188.359"/>
  </r>
  <r>
    <s v="2020-02-01"/>
    <x v="31"/>
    <n v="2"/>
    <x v="0"/>
    <x v="6"/>
    <x v="0"/>
    <x v="1"/>
    <n v="659.71500000000003"/>
  </r>
  <r>
    <s v="2020-02-01"/>
    <x v="31"/>
    <n v="2"/>
    <x v="0"/>
    <x v="6"/>
    <x v="0"/>
    <x v="2"/>
    <n v="2230.4650000000001"/>
  </r>
  <r>
    <s v="2020-02-01"/>
    <x v="31"/>
    <n v="2"/>
    <x v="0"/>
    <x v="7"/>
    <x v="0"/>
    <x v="0"/>
    <n v="0"/>
  </r>
  <r>
    <s v="2020-02-01"/>
    <x v="31"/>
    <n v="2"/>
    <x v="0"/>
    <x v="7"/>
    <x v="0"/>
    <x v="1"/>
    <n v="7385.6665000000003"/>
  </r>
  <r>
    <s v="2020-02-01"/>
    <x v="31"/>
    <n v="2"/>
    <x v="0"/>
    <x v="7"/>
    <x v="0"/>
    <x v="2"/>
    <n v="0"/>
  </r>
  <r>
    <s v="2020-02-02"/>
    <x v="32"/>
    <n v="2"/>
    <x v="0"/>
    <x v="0"/>
    <x v="0"/>
    <x v="0"/>
    <n v="1935528.4140000001"/>
  </r>
  <r>
    <s v="2020-02-02"/>
    <x v="32"/>
    <n v="2"/>
    <x v="0"/>
    <x v="0"/>
    <x v="0"/>
    <x v="1"/>
    <n v="9845.4609999999993"/>
  </r>
  <r>
    <s v="2020-02-02"/>
    <x v="32"/>
    <n v="2"/>
    <x v="0"/>
    <x v="0"/>
    <x v="0"/>
    <x v="2"/>
    <n v="87640.624549999993"/>
  </r>
  <r>
    <s v="2020-02-02"/>
    <x v="32"/>
    <n v="2"/>
    <x v="0"/>
    <x v="1"/>
    <x v="0"/>
    <x v="0"/>
    <n v="591522.4595"/>
  </r>
  <r>
    <s v="2020-02-02"/>
    <x v="32"/>
    <n v="2"/>
    <x v="0"/>
    <x v="1"/>
    <x v="0"/>
    <x v="1"/>
    <n v="3490.2064999999998"/>
  </r>
  <r>
    <s v="2020-02-02"/>
    <x v="32"/>
    <n v="2"/>
    <x v="0"/>
    <x v="1"/>
    <x v="0"/>
    <x v="2"/>
    <n v="13128.64265"/>
  </r>
  <r>
    <s v="2020-02-02"/>
    <x v="32"/>
    <n v="2"/>
    <x v="0"/>
    <x v="2"/>
    <x v="0"/>
    <x v="0"/>
    <n v="2404821.3914999999"/>
  </r>
  <r>
    <s v="2020-02-02"/>
    <x v="32"/>
    <n v="2"/>
    <x v="0"/>
    <x v="2"/>
    <x v="0"/>
    <x v="1"/>
    <n v="3581.31"/>
  </r>
  <r>
    <s v="2020-02-02"/>
    <x v="32"/>
    <n v="2"/>
    <x v="0"/>
    <x v="2"/>
    <x v="0"/>
    <x v="2"/>
    <n v="57497.994879999998"/>
  </r>
  <r>
    <s v="2020-02-02"/>
    <x v="32"/>
    <n v="2"/>
    <x v="0"/>
    <x v="3"/>
    <x v="0"/>
    <x v="0"/>
    <n v="643168.71950000001"/>
  </r>
  <r>
    <s v="2020-02-02"/>
    <x v="32"/>
    <n v="2"/>
    <x v="0"/>
    <x v="3"/>
    <x v="0"/>
    <x v="1"/>
    <n v="2422.0965000000001"/>
  </r>
  <r>
    <s v="2020-02-02"/>
    <x v="32"/>
    <n v="2"/>
    <x v="0"/>
    <x v="3"/>
    <x v="0"/>
    <x v="2"/>
    <n v="11737.994844999999"/>
  </r>
  <r>
    <s v="2020-02-02"/>
    <x v="32"/>
    <n v="2"/>
    <x v="0"/>
    <x v="4"/>
    <x v="1"/>
    <x v="0"/>
    <n v="1457568.0379999999"/>
  </r>
  <r>
    <s v="2020-02-02"/>
    <x v="32"/>
    <n v="2"/>
    <x v="0"/>
    <x v="4"/>
    <x v="1"/>
    <x v="1"/>
    <n v="3213.7545"/>
  </r>
  <r>
    <s v="2020-02-02"/>
    <x v="32"/>
    <n v="2"/>
    <x v="0"/>
    <x v="4"/>
    <x v="1"/>
    <x v="2"/>
    <n v="48861.9460368"/>
  </r>
  <r>
    <s v="2020-02-02"/>
    <x v="32"/>
    <n v="2"/>
    <x v="0"/>
    <x v="5"/>
    <x v="0"/>
    <x v="0"/>
    <n v="805581.12800000003"/>
  </r>
  <r>
    <s v="2020-02-02"/>
    <x v="32"/>
    <n v="2"/>
    <x v="0"/>
    <x v="5"/>
    <x v="0"/>
    <x v="1"/>
    <n v="2274.4459999999999"/>
  </r>
  <r>
    <s v="2020-02-02"/>
    <x v="32"/>
    <n v="2"/>
    <x v="0"/>
    <x v="5"/>
    <x v="0"/>
    <x v="2"/>
    <n v="14689.654"/>
  </r>
  <r>
    <s v="2020-02-02"/>
    <x v="32"/>
    <n v="2"/>
    <x v="0"/>
    <x v="6"/>
    <x v="0"/>
    <x v="0"/>
    <n v="88854.186000000002"/>
  </r>
  <r>
    <s v="2020-02-02"/>
    <x v="32"/>
    <n v="2"/>
    <x v="0"/>
    <x v="6"/>
    <x v="0"/>
    <x v="1"/>
    <n v="496.35700000000003"/>
  </r>
  <r>
    <s v="2020-02-02"/>
    <x v="32"/>
    <n v="2"/>
    <x v="0"/>
    <x v="6"/>
    <x v="0"/>
    <x v="2"/>
    <n v="1394.826"/>
  </r>
  <r>
    <s v="2020-02-02"/>
    <x v="32"/>
    <n v="2"/>
    <x v="0"/>
    <x v="7"/>
    <x v="0"/>
    <x v="0"/>
    <n v="0"/>
  </r>
  <r>
    <s v="2020-02-02"/>
    <x v="32"/>
    <n v="2"/>
    <x v="0"/>
    <x v="7"/>
    <x v="0"/>
    <x v="1"/>
    <n v="7190.8935000000001"/>
  </r>
  <r>
    <s v="2020-02-02"/>
    <x v="32"/>
    <n v="2"/>
    <x v="0"/>
    <x v="7"/>
    <x v="0"/>
    <x v="2"/>
    <n v="0"/>
  </r>
  <r>
    <s v="2020-02-03"/>
    <x v="33"/>
    <n v="2"/>
    <x v="0"/>
    <x v="0"/>
    <x v="0"/>
    <x v="0"/>
    <n v="1643098.7450000001"/>
  </r>
  <r>
    <s v="2020-02-03"/>
    <x v="33"/>
    <n v="2"/>
    <x v="0"/>
    <x v="0"/>
    <x v="0"/>
    <x v="1"/>
    <n v="7495.6189999999997"/>
  </r>
  <r>
    <s v="2020-02-03"/>
    <x v="33"/>
    <n v="2"/>
    <x v="0"/>
    <x v="0"/>
    <x v="0"/>
    <x v="2"/>
    <n v="66609.695724999998"/>
  </r>
  <r>
    <s v="2020-02-03"/>
    <x v="33"/>
    <n v="2"/>
    <x v="0"/>
    <x v="1"/>
    <x v="0"/>
    <x v="0"/>
    <n v="475663.93949999998"/>
  </r>
  <r>
    <s v="2020-02-03"/>
    <x v="33"/>
    <n v="2"/>
    <x v="0"/>
    <x v="1"/>
    <x v="0"/>
    <x v="1"/>
    <n v="2535.1905000000002"/>
  </r>
  <r>
    <s v="2020-02-03"/>
    <x v="33"/>
    <n v="2"/>
    <x v="0"/>
    <x v="1"/>
    <x v="0"/>
    <x v="2"/>
    <n v="9750.3049649999994"/>
  </r>
  <r>
    <s v="2020-02-03"/>
    <x v="33"/>
    <n v="2"/>
    <x v="0"/>
    <x v="2"/>
    <x v="0"/>
    <x v="0"/>
    <n v="2406445.5469999998"/>
  </r>
  <r>
    <s v="2020-02-03"/>
    <x v="33"/>
    <n v="2"/>
    <x v="0"/>
    <x v="2"/>
    <x v="0"/>
    <x v="1"/>
    <n v="3264.0185000000001"/>
  </r>
  <r>
    <s v="2020-02-03"/>
    <x v="33"/>
    <n v="2"/>
    <x v="0"/>
    <x v="2"/>
    <x v="0"/>
    <x v="2"/>
    <n v="58283.275634999998"/>
  </r>
  <r>
    <s v="2020-02-03"/>
    <x v="33"/>
    <n v="2"/>
    <x v="0"/>
    <x v="3"/>
    <x v="0"/>
    <x v="0"/>
    <n v="628519.90500000003"/>
  </r>
  <r>
    <s v="2020-02-03"/>
    <x v="33"/>
    <n v="2"/>
    <x v="0"/>
    <x v="3"/>
    <x v="0"/>
    <x v="1"/>
    <n v="2205.3330000000001"/>
  </r>
  <r>
    <s v="2020-02-03"/>
    <x v="33"/>
    <n v="2"/>
    <x v="0"/>
    <x v="3"/>
    <x v="0"/>
    <x v="2"/>
    <n v="10366.44736"/>
  </r>
  <r>
    <s v="2020-02-03"/>
    <x v="33"/>
    <n v="2"/>
    <x v="0"/>
    <x v="4"/>
    <x v="1"/>
    <x v="0"/>
    <n v="1397389.4639999999"/>
  </r>
  <r>
    <s v="2020-02-03"/>
    <x v="33"/>
    <n v="2"/>
    <x v="0"/>
    <x v="4"/>
    <x v="1"/>
    <x v="1"/>
    <n v="2516.3415"/>
  </r>
  <r>
    <s v="2020-02-03"/>
    <x v="33"/>
    <n v="2"/>
    <x v="0"/>
    <x v="4"/>
    <x v="1"/>
    <x v="2"/>
    <n v="43904.081943249999"/>
  </r>
  <r>
    <s v="2020-02-03"/>
    <x v="33"/>
    <n v="2"/>
    <x v="0"/>
    <x v="5"/>
    <x v="0"/>
    <x v="0"/>
    <n v="759140.33349999995"/>
  </r>
  <r>
    <s v="2020-02-03"/>
    <x v="33"/>
    <n v="2"/>
    <x v="0"/>
    <x v="5"/>
    <x v="0"/>
    <x v="1"/>
    <n v="1724.6835000000001"/>
  </r>
  <r>
    <s v="2020-02-03"/>
    <x v="33"/>
    <n v="2"/>
    <x v="0"/>
    <x v="5"/>
    <x v="0"/>
    <x v="2"/>
    <n v="11486.894749999999"/>
  </r>
  <r>
    <s v="2020-02-03"/>
    <x v="33"/>
    <n v="2"/>
    <x v="0"/>
    <x v="6"/>
    <x v="0"/>
    <x v="0"/>
    <n v="73222.081999999995"/>
  </r>
  <r>
    <s v="2020-02-03"/>
    <x v="33"/>
    <n v="2"/>
    <x v="0"/>
    <x v="6"/>
    <x v="0"/>
    <x v="1"/>
    <n v="292.15949999999998"/>
  </r>
  <r>
    <s v="2020-02-03"/>
    <x v="33"/>
    <n v="2"/>
    <x v="0"/>
    <x v="6"/>
    <x v="0"/>
    <x v="2"/>
    <n v="1146.6475"/>
  </r>
  <r>
    <s v="2020-02-03"/>
    <x v="33"/>
    <n v="2"/>
    <x v="0"/>
    <x v="7"/>
    <x v="0"/>
    <x v="0"/>
    <n v="0"/>
  </r>
  <r>
    <s v="2020-02-03"/>
    <x v="33"/>
    <n v="2"/>
    <x v="0"/>
    <x v="7"/>
    <x v="0"/>
    <x v="1"/>
    <n v="5145.777"/>
  </r>
  <r>
    <s v="2020-02-03"/>
    <x v="33"/>
    <n v="2"/>
    <x v="0"/>
    <x v="7"/>
    <x v="0"/>
    <x v="2"/>
    <n v="0"/>
  </r>
  <r>
    <s v="2020-02-04"/>
    <x v="34"/>
    <n v="2"/>
    <x v="0"/>
    <x v="0"/>
    <x v="0"/>
    <x v="0"/>
    <n v="1575132.3925000001"/>
  </r>
  <r>
    <s v="2020-02-04"/>
    <x v="34"/>
    <n v="2"/>
    <x v="0"/>
    <x v="0"/>
    <x v="0"/>
    <x v="1"/>
    <n v="7181.4690000000001"/>
  </r>
  <r>
    <s v="2020-02-04"/>
    <x v="34"/>
    <n v="2"/>
    <x v="0"/>
    <x v="0"/>
    <x v="0"/>
    <x v="2"/>
    <n v="66754.047649999993"/>
  </r>
  <r>
    <s v="2020-02-04"/>
    <x v="34"/>
    <n v="2"/>
    <x v="0"/>
    <x v="1"/>
    <x v="0"/>
    <x v="0"/>
    <n v="563547.402"/>
  </r>
  <r>
    <s v="2020-02-04"/>
    <x v="34"/>
    <n v="2"/>
    <x v="0"/>
    <x v="1"/>
    <x v="0"/>
    <x v="1"/>
    <n v="2488.0680000000002"/>
  </r>
  <r>
    <s v="2020-02-04"/>
    <x v="34"/>
    <n v="2"/>
    <x v="0"/>
    <x v="1"/>
    <x v="0"/>
    <x v="2"/>
    <n v="9196.3328550000006"/>
  </r>
  <r>
    <s v="2020-02-04"/>
    <x v="34"/>
    <n v="2"/>
    <x v="0"/>
    <x v="2"/>
    <x v="0"/>
    <x v="0"/>
    <n v="2390053.2000000002"/>
  </r>
  <r>
    <s v="2020-02-04"/>
    <x v="34"/>
    <n v="2"/>
    <x v="0"/>
    <x v="2"/>
    <x v="0"/>
    <x v="1"/>
    <n v="3769.8"/>
  </r>
  <r>
    <s v="2020-02-04"/>
    <x v="34"/>
    <n v="2"/>
    <x v="0"/>
    <x v="2"/>
    <x v="0"/>
    <x v="2"/>
    <n v="60269.76200635"/>
  </r>
  <r>
    <s v="2020-02-04"/>
    <x v="34"/>
    <n v="2"/>
    <x v="0"/>
    <x v="3"/>
    <x v="0"/>
    <x v="0"/>
    <n v="696178.39049999998"/>
  </r>
  <r>
    <s v="2020-02-04"/>
    <x v="34"/>
    <n v="2"/>
    <x v="0"/>
    <x v="3"/>
    <x v="0"/>
    <x v="1"/>
    <n v="2312.1439999999998"/>
  </r>
  <r>
    <s v="2020-02-04"/>
    <x v="34"/>
    <n v="2"/>
    <x v="0"/>
    <x v="3"/>
    <x v="0"/>
    <x v="2"/>
    <n v="10875.18187"/>
  </r>
  <r>
    <s v="2020-02-04"/>
    <x v="34"/>
    <n v="2"/>
    <x v="0"/>
    <x v="4"/>
    <x v="1"/>
    <x v="0"/>
    <n v="3543923.0085"/>
  </r>
  <r>
    <s v="2020-02-04"/>
    <x v="34"/>
    <n v="2"/>
    <x v="0"/>
    <x v="4"/>
    <x v="1"/>
    <x v="1"/>
    <n v="3754.0925000000002"/>
  </r>
  <r>
    <s v="2020-02-04"/>
    <x v="34"/>
    <n v="2"/>
    <x v="0"/>
    <x v="4"/>
    <x v="1"/>
    <x v="2"/>
    <n v="47473.810803499997"/>
  </r>
  <r>
    <s v="2020-02-04"/>
    <x v="34"/>
    <n v="2"/>
    <x v="0"/>
    <x v="5"/>
    <x v="0"/>
    <x v="0"/>
    <n v="818835.1165"/>
  </r>
  <r>
    <s v="2020-02-04"/>
    <x v="34"/>
    <n v="2"/>
    <x v="0"/>
    <x v="5"/>
    <x v="0"/>
    <x v="1"/>
    <n v="1680.7025000000001"/>
  </r>
  <r>
    <s v="2020-02-04"/>
    <x v="34"/>
    <n v="2"/>
    <x v="0"/>
    <x v="5"/>
    <x v="0"/>
    <x v="2"/>
    <n v="11698.946"/>
  </r>
  <r>
    <s v="2020-02-04"/>
    <x v="34"/>
    <n v="2"/>
    <x v="0"/>
    <x v="6"/>
    <x v="0"/>
    <x v="0"/>
    <n v="55610.832999999999"/>
  </r>
  <r>
    <s v="2020-02-04"/>
    <x v="34"/>
    <n v="2"/>
    <x v="0"/>
    <x v="6"/>
    <x v="0"/>
    <x v="1"/>
    <n v="185.3485"/>
  </r>
  <r>
    <s v="2020-02-04"/>
    <x v="34"/>
    <n v="2"/>
    <x v="0"/>
    <x v="6"/>
    <x v="0"/>
    <x v="2"/>
    <n v="1083.8175000000001"/>
  </r>
  <r>
    <s v="2020-02-04"/>
    <x v="34"/>
    <n v="2"/>
    <x v="0"/>
    <x v="7"/>
    <x v="0"/>
    <x v="0"/>
    <n v="0"/>
  </r>
  <r>
    <s v="2020-02-04"/>
    <x v="34"/>
    <n v="2"/>
    <x v="0"/>
    <x v="7"/>
    <x v="0"/>
    <x v="1"/>
    <n v="4897.5985000000001"/>
  </r>
  <r>
    <s v="2020-02-04"/>
    <x v="34"/>
    <n v="2"/>
    <x v="0"/>
    <x v="7"/>
    <x v="0"/>
    <x v="2"/>
    <n v="0"/>
  </r>
  <r>
    <s v="2020-02-05"/>
    <x v="35"/>
    <n v="2"/>
    <x v="0"/>
    <x v="0"/>
    <x v="0"/>
    <x v="0"/>
    <n v="1053055.932"/>
  </r>
  <r>
    <s v="2020-02-05"/>
    <x v="35"/>
    <n v="2"/>
    <x v="0"/>
    <x v="0"/>
    <x v="0"/>
    <x v="1"/>
    <n v="5419.0874999999996"/>
  </r>
  <r>
    <s v="2020-02-05"/>
    <x v="35"/>
    <n v="2"/>
    <x v="0"/>
    <x v="0"/>
    <x v="0"/>
    <x v="2"/>
    <n v="40369.374524999999"/>
  </r>
  <r>
    <s v="2020-02-05"/>
    <x v="35"/>
    <n v="2"/>
    <x v="0"/>
    <x v="1"/>
    <x v="0"/>
    <x v="0"/>
    <n v="703281.32200000004"/>
  </r>
  <r>
    <s v="2020-02-05"/>
    <x v="35"/>
    <n v="2"/>
    <x v="0"/>
    <x v="1"/>
    <x v="0"/>
    <x v="1"/>
    <n v="2588.596"/>
  </r>
  <r>
    <s v="2020-02-05"/>
    <x v="35"/>
    <n v="2"/>
    <x v="0"/>
    <x v="1"/>
    <x v="0"/>
    <x v="2"/>
    <n v="9235.8529249999992"/>
  </r>
  <r>
    <s v="2020-02-05"/>
    <x v="35"/>
    <n v="2"/>
    <x v="0"/>
    <x v="2"/>
    <x v="0"/>
    <x v="0"/>
    <n v="2408575.4840000002"/>
  </r>
  <r>
    <s v="2020-02-05"/>
    <x v="35"/>
    <n v="2"/>
    <x v="0"/>
    <x v="2"/>
    <x v="0"/>
    <x v="1"/>
    <n v="3706.97"/>
  </r>
  <r>
    <s v="2020-02-05"/>
    <x v="35"/>
    <n v="2"/>
    <x v="0"/>
    <x v="2"/>
    <x v="0"/>
    <x v="2"/>
    <n v="60304.103313599997"/>
  </r>
  <r>
    <s v="2020-02-05"/>
    <x v="35"/>
    <n v="2"/>
    <x v="0"/>
    <x v="3"/>
    <x v="0"/>
    <x v="0"/>
    <n v="711276.43949999998"/>
  </r>
  <r>
    <s v="2020-02-05"/>
    <x v="35"/>
    <n v="2"/>
    <x v="0"/>
    <x v="3"/>
    <x v="0"/>
    <x v="1"/>
    <n v="2287.0120000000002"/>
  </r>
  <r>
    <s v="2020-02-05"/>
    <x v="35"/>
    <n v="2"/>
    <x v="0"/>
    <x v="3"/>
    <x v="0"/>
    <x v="2"/>
    <n v="10545.198710000001"/>
  </r>
  <r>
    <s v="2020-02-05"/>
    <x v="35"/>
    <n v="2"/>
    <x v="0"/>
    <x v="4"/>
    <x v="1"/>
    <x v="0"/>
    <n v="4134939.6864999998"/>
  </r>
  <r>
    <s v="2020-02-05"/>
    <x v="35"/>
    <n v="2"/>
    <x v="0"/>
    <x v="4"/>
    <x v="1"/>
    <x v="1"/>
    <n v="5884.0294999999996"/>
  </r>
  <r>
    <s v="2020-02-05"/>
    <x v="35"/>
    <n v="2"/>
    <x v="0"/>
    <x v="4"/>
    <x v="1"/>
    <x v="2"/>
    <n v="52770.879930299998"/>
  </r>
  <r>
    <s v="2020-02-05"/>
    <x v="35"/>
    <n v="2"/>
    <x v="0"/>
    <x v="5"/>
    <x v="0"/>
    <x v="0"/>
    <n v="767751.18500000006"/>
  </r>
  <r>
    <s v="2020-02-05"/>
    <x v="35"/>
    <n v="2"/>
    <x v="0"/>
    <x v="5"/>
    <x v="0"/>
    <x v="1"/>
    <n v="1614.731"/>
  </r>
  <r>
    <s v="2020-02-05"/>
    <x v="35"/>
    <n v="2"/>
    <x v="0"/>
    <x v="5"/>
    <x v="0"/>
    <x v="2"/>
    <n v="10839.74575"/>
  </r>
  <r>
    <s v="2020-02-05"/>
    <x v="35"/>
    <n v="2"/>
    <x v="0"/>
    <x v="6"/>
    <x v="0"/>
    <x v="0"/>
    <n v="54285.120000000003"/>
  </r>
  <r>
    <s v="2020-02-05"/>
    <x v="35"/>
    <n v="2"/>
    <x v="0"/>
    <x v="6"/>
    <x v="0"/>
    <x v="1"/>
    <n v="213.62200000000001"/>
  </r>
  <r>
    <s v="2020-02-05"/>
    <x v="35"/>
    <n v="2"/>
    <x v="0"/>
    <x v="6"/>
    <x v="0"/>
    <x v="2"/>
    <n v="1960.296"/>
  </r>
  <r>
    <s v="2020-02-05"/>
    <x v="35"/>
    <n v="2"/>
    <x v="0"/>
    <x v="7"/>
    <x v="0"/>
    <x v="0"/>
    <n v="0"/>
  </r>
  <r>
    <s v="2020-02-05"/>
    <x v="35"/>
    <n v="2"/>
    <x v="0"/>
    <x v="7"/>
    <x v="0"/>
    <x v="1"/>
    <n v="4712.25"/>
  </r>
  <r>
    <s v="2020-02-05"/>
    <x v="35"/>
    <n v="2"/>
    <x v="0"/>
    <x v="7"/>
    <x v="0"/>
    <x v="2"/>
    <n v="0"/>
  </r>
  <r>
    <s v="2020-02-06"/>
    <x v="36"/>
    <n v="2"/>
    <x v="0"/>
    <x v="0"/>
    <x v="0"/>
    <x v="0"/>
    <n v="989641.61300000001"/>
  </r>
  <r>
    <s v="2020-02-06"/>
    <x v="36"/>
    <n v="2"/>
    <x v="0"/>
    <x v="0"/>
    <x v="0"/>
    <x v="1"/>
    <n v="4781.3630000000003"/>
  </r>
  <r>
    <s v="2020-02-06"/>
    <x v="36"/>
    <n v="2"/>
    <x v="0"/>
    <x v="0"/>
    <x v="0"/>
    <x v="2"/>
    <n v="35492.352850000003"/>
  </r>
  <r>
    <s v="2020-02-06"/>
    <x v="36"/>
    <n v="2"/>
    <x v="0"/>
    <x v="1"/>
    <x v="0"/>
    <x v="0"/>
    <n v="785290.17949999997"/>
  </r>
  <r>
    <s v="2020-02-06"/>
    <x v="36"/>
    <n v="2"/>
    <x v="0"/>
    <x v="1"/>
    <x v="0"/>
    <x v="1"/>
    <n v="2858.7649999999999"/>
  </r>
  <r>
    <s v="2020-02-06"/>
    <x v="36"/>
    <n v="2"/>
    <x v="0"/>
    <x v="1"/>
    <x v="0"/>
    <x v="2"/>
    <n v="9795.3226599999998"/>
  </r>
  <r>
    <s v="2020-02-06"/>
    <x v="36"/>
    <n v="2"/>
    <x v="0"/>
    <x v="2"/>
    <x v="0"/>
    <x v="0"/>
    <n v="3023945.07"/>
  </r>
  <r>
    <s v="2020-02-06"/>
    <x v="36"/>
    <n v="2"/>
    <x v="0"/>
    <x v="2"/>
    <x v="0"/>
    <x v="1"/>
    <n v="4778.2214999999997"/>
  </r>
  <r>
    <s v="2020-02-06"/>
    <x v="36"/>
    <n v="2"/>
    <x v="0"/>
    <x v="2"/>
    <x v="0"/>
    <x v="2"/>
    <n v="69132.427978449996"/>
  </r>
  <r>
    <s v="2020-02-06"/>
    <x v="36"/>
    <n v="2"/>
    <x v="0"/>
    <x v="3"/>
    <x v="0"/>
    <x v="0"/>
    <n v="638465.89399999997"/>
  </r>
  <r>
    <s v="2020-02-06"/>
    <x v="36"/>
    <n v="2"/>
    <x v="0"/>
    <x v="3"/>
    <x v="0"/>
    <x v="1"/>
    <n v="2623.1525000000001"/>
  </r>
  <r>
    <s v="2020-02-06"/>
    <x v="36"/>
    <n v="2"/>
    <x v="0"/>
    <x v="3"/>
    <x v="0"/>
    <x v="2"/>
    <n v="9670.3537899999992"/>
  </r>
  <r>
    <s v="2020-02-06"/>
    <x v="36"/>
    <n v="2"/>
    <x v="0"/>
    <x v="4"/>
    <x v="1"/>
    <x v="0"/>
    <n v="2129220.7379999999"/>
  </r>
  <r>
    <s v="2020-02-06"/>
    <x v="36"/>
    <n v="2"/>
    <x v="0"/>
    <x v="4"/>
    <x v="1"/>
    <x v="1"/>
    <n v="4479.7790000000005"/>
  </r>
  <r>
    <s v="2020-02-06"/>
    <x v="36"/>
    <n v="2"/>
    <x v="0"/>
    <x v="4"/>
    <x v="1"/>
    <x v="2"/>
    <n v="48481.794378400002"/>
  </r>
  <r>
    <s v="2020-02-06"/>
    <x v="36"/>
    <n v="2"/>
    <x v="0"/>
    <x v="5"/>
    <x v="0"/>
    <x v="0"/>
    <n v="735711.02650000004"/>
  </r>
  <r>
    <s v="2020-02-06"/>
    <x v="36"/>
    <n v="2"/>
    <x v="0"/>
    <x v="5"/>
    <x v="0"/>
    <x v="1"/>
    <n v="1564.4670000000001"/>
  </r>
  <r>
    <s v="2020-02-06"/>
    <x v="36"/>
    <n v="2"/>
    <x v="0"/>
    <x v="5"/>
    <x v="0"/>
    <x v="2"/>
    <n v="11365.947"/>
  </r>
  <r>
    <s v="2020-02-06"/>
    <x v="36"/>
    <n v="2"/>
    <x v="0"/>
    <x v="6"/>
    <x v="0"/>
    <x v="0"/>
    <n v="63759.883999999998"/>
  </r>
  <r>
    <s v="2020-02-06"/>
    <x v="36"/>
    <n v="2"/>
    <x v="0"/>
    <x v="6"/>
    <x v="0"/>
    <x v="1"/>
    <n v="364.41399999999999"/>
  </r>
  <r>
    <s v="2020-02-06"/>
    <x v="36"/>
    <n v="2"/>
    <x v="0"/>
    <x v="6"/>
    <x v="0"/>
    <x v="2"/>
    <n v="1712.1175000000001"/>
  </r>
  <r>
    <s v="2020-02-06"/>
    <x v="36"/>
    <n v="2"/>
    <x v="0"/>
    <x v="7"/>
    <x v="0"/>
    <x v="0"/>
    <n v="0"/>
  </r>
  <r>
    <s v="2020-02-06"/>
    <x v="36"/>
    <n v="2"/>
    <x v="0"/>
    <x v="7"/>
    <x v="0"/>
    <x v="1"/>
    <n v="4853.6175000000003"/>
  </r>
  <r>
    <s v="2020-02-06"/>
    <x v="36"/>
    <n v="2"/>
    <x v="0"/>
    <x v="7"/>
    <x v="0"/>
    <x v="2"/>
    <n v="0"/>
  </r>
  <r>
    <s v="2020-02-07"/>
    <x v="37"/>
    <n v="2"/>
    <x v="0"/>
    <x v="0"/>
    <x v="0"/>
    <x v="0"/>
    <n v="957532.34149999998"/>
  </r>
  <r>
    <s v="2020-02-07"/>
    <x v="37"/>
    <n v="2"/>
    <x v="0"/>
    <x v="0"/>
    <x v="0"/>
    <x v="1"/>
    <n v="4495.4865"/>
  </r>
  <r>
    <s v="2020-02-07"/>
    <x v="37"/>
    <n v="2"/>
    <x v="0"/>
    <x v="0"/>
    <x v="0"/>
    <x v="2"/>
    <n v="33088.319974999999"/>
  </r>
  <r>
    <s v="2020-02-07"/>
    <x v="37"/>
    <n v="2"/>
    <x v="0"/>
    <x v="1"/>
    <x v="0"/>
    <x v="0"/>
    <n v="825133.82400000002"/>
  </r>
  <r>
    <s v="2020-02-07"/>
    <x v="37"/>
    <n v="2"/>
    <x v="0"/>
    <x v="1"/>
    <x v="0"/>
    <x v="1"/>
    <n v="3235.7449999999999"/>
  </r>
  <r>
    <s v="2020-02-07"/>
    <x v="37"/>
    <n v="2"/>
    <x v="0"/>
    <x v="1"/>
    <x v="0"/>
    <x v="2"/>
    <n v="10974.861665"/>
  </r>
  <r>
    <s v="2020-02-07"/>
    <x v="37"/>
    <n v="2"/>
    <x v="0"/>
    <x v="2"/>
    <x v="0"/>
    <x v="0"/>
    <n v="3017150.0055"/>
  </r>
  <r>
    <s v="2020-02-07"/>
    <x v="37"/>
    <n v="2"/>
    <x v="0"/>
    <x v="2"/>
    <x v="0"/>
    <x v="1"/>
    <n v="4288.1475"/>
  </r>
  <r>
    <s v="2020-02-07"/>
    <x v="37"/>
    <n v="2"/>
    <x v="0"/>
    <x v="2"/>
    <x v="0"/>
    <x v="2"/>
    <n v="69982.812865300002"/>
  </r>
  <r>
    <s v="2020-02-07"/>
    <x v="37"/>
    <n v="2"/>
    <x v="0"/>
    <x v="3"/>
    <x v="0"/>
    <x v="0"/>
    <n v="606667.63100000005"/>
  </r>
  <r>
    <s v="2020-02-07"/>
    <x v="37"/>
    <n v="2"/>
    <x v="0"/>
    <x v="3"/>
    <x v="0"/>
    <x v="1"/>
    <n v="2466.0774999999999"/>
  </r>
  <r>
    <s v="2020-02-07"/>
    <x v="37"/>
    <n v="2"/>
    <x v="0"/>
    <x v="3"/>
    <x v="0"/>
    <x v="2"/>
    <n v="9477.84267"/>
  </r>
  <r>
    <s v="2020-02-07"/>
    <x v="37"/>
    <n v="2"/>
    <x v="0"/>
    <x v="4"/>
    <x v="1"/>
    <x v="0"/>
    <n v="3489132.1069999998"/>
  </r>
  <r>
    <s v="2020-02-07"/>
    <x v="37"/>
    <n v="2"/>
    <x v="0"/>
    <x v="4"/>
    <x v="1"/>
    <x v="1"/>
    <n v="5742.6620000000003"/>
  </r>
  <r>
    <s v="2020-02-07"/>
    <x v="37"/>
    <n v="2"/>
    <x v="0"/>
    <x v="4"/>
    <x v="1"/>
    <x v="2"/>
    <n v="56691.897603550002"/>
  </r>
  <r>
    <s v="2020-02-07"/>
    <x v="37"/>
    <n v="2"/>
    <x v="0"/>
    <x v="5"/>
    <x v="0"/>
    <x v="0"/>
    <n v="820101.14099999995"/>
  </r>
  <r>
    <s v="2020-02-07"/>
    <x v="37"/>
    <n v="2"/>
    <x v="0"/>
    <x v="5"/>
    <x v="0"/>
    <x v="1"/>
    <n v="1721.5419999999999"/>
  </r>
  <r>
    <s v="2020-02-07"/>
    <x v="37"/>
    <n v="2"/>
    <x v="0"/>
    <x v="5"/>
    <x v="0"/>
    <x v="2"/>
    <n v="11744.49775"/>
  </r>
  <r>
    <s v="2020-02-07"/>
    <x v="37"/>
    <n v="2"/>
    <x v="0"/>
    <x v="6"/>
    <x v="0"/>
    <x v="0"/>
    <n v="64689.767999999996"/>
  </r>
  <r>
    <s v="2020-02-07"/>
    <x v="37"/>
    <n v="2"/>
    <x v="0"/>
    <x v="6"/>
    <x v="0"/>
    <x v="1"/>
    <n v="332.99900000000002"/>
  </r>
  <r>
    <s v="2020-02-07"/>
    <x v="37"/>
    <n v="2"/>
    <x v="0"/>
    <x v="6"/>
    <x v="0"/>
    <x v="2"/>
    <n v="691.13"/>
  </r>
  <r>
    <s v="2020-02-07"/>
    <x v="37"/>
    <n v="2"/>
    <x v="0"/>
    <x v="7"/>
    <x v="0"/>
    <x v="0"/>
    <n v="0"/>
  </r>
  <r>
    <s v="2020-02-07"/>
    <x v="37"/>
    <n v="2"/>
    <x v="0"/>
    <x v="7"/>
    <x v="0"/>
    <x v="1"/>
    <n v="5221.1729999999998"/>
  </r>
  <r>
    <s v="2020-02-07"/>
    <x v="37"/>
    <n v="2"/>
    <x v="0"/>
    <x v="7"/>
    <x v="0"/>
    <x v="2"/>
    <n v="0"/>
  </r>
  <r>
    <s v="2020-02-08"/>
    <x v="38"/>
    <n v="2"/>
    <x v="0"/>
    <x v="0"/>
    <x v="0"/>
    <x v="0"/>
    <n v="1012288.6865"/>
  </r>
  <r>
    <s v="2020-02-08"/>
    <x v="38"/>
    <n v="2"/>
    <x v="0"/>
    <x v="0"/>
    <x v="0"/>
    <x v="1"/>
    <n v="5064.098"/>
  </r>
  <r>
    <s v="2020-02-08"/>
    <x v="38"/>
    <n v="2"/>
    <x v="0"/>
    <x v="0"/>
    <x v="0"/>
    <x v="2"/>
    <n v="35707.859750000003"/>
  </r>
  <r>
    <s v="2020-02-08"/>
    <x v="38"/>
    <n v="2"/>
    <x v="0"/>
    <x v="1"/>
    <x v="0"/>
    <x v="0"/>
    <n v="1021345.6310000001"/>
  </r>
  <r>
    <s v="2020-02-08"/>
    <x v="38"/>
    <n v="2"/>
    <x v="0"/>
    <x v="1"/>
    <x v="0"/>
    <x v="1"/>
    <n v="4602.2974999999997"/>
  </r>
  <r>
    <s v="2020-02-08"/>
    <x v="38"/>
    <n v="2"/>
    <x v="0"/>
    <x v="1"/>
    <x v="0"/>
    <x v="2"/>
    <n v="13906.697955"/>
  </r>
  <r>
    <s v="2020-02-08"/>
    <x v="38"/>
    <n v="2"/>
    <x v="0"/>
    <x v="2"/>
    <x v="0"/>
    <x v="0"/>
    <n v="2944820.1094999998"/>
  </r>
  <r>
    <s v="2020-02-08"/>
    <x v="38"/>
    <n v="2"/>
    <x v="0"/>
    <x v="2"/>
    <x v="0"/>
    <x v="1"/>
    <n v="4709.1085000000003"/>
  </r>
  <r>
    <s v="2020-02-08"/>
    <x v="38"/>
    <n v="2"/>
    <x v="0"/>
    <x v="2"/>
    <x v="0"/>
    <x v="2"/>
    <n v="76307.726129999995"/>
  </r>
  <r>
    <s v="2020-02-08"/>
    <x v="38"/>
    <n v="2"/>
    <x v="0"/>
    <x v="3"/>
    <x v="0"/>
    <x v="0"/>
    <n v="620317.44850000006"/>
  </r>
  <r>
    <s v="2020-02-08"/>
    <x v="38"/>
    <n v="2"/>
    <x v="0"/>
    <x v="3"/>
    <x v="0"/>
    <x v="1"/>
    <n v="2503.7755000000002"/>
  </r>
  <r>
    <s v="2020-02-08"/>
    <x v="38"/>
    <n v="2"/>
    <x v="0"/>
    <x v="3"/>
    <x v="0"/>
    <x v="2"/>
    <n v="10389.882949999999"/>
  </r>
  <r>
    <s v="2020-02-08"/>
    <x v="38"/>
    <n v="2"/>
    <x v="0"/>
    <x v="4"/>
    <x v="1"/>
    <x v="0"/>
    <n v="4594406.0520000001"/>
  </r>
  <r>
    <s v="2020-02-08"/>
    <x v="38"/>
    <n v="2"/>
    <x v="0"/>
    <x v="4"/>
    <x v="1"/>
    <x v="1"/>
    <n v="8758.5020000000004"/>
  </r>
  <r>
    <s v="2020-02-08"/>
    <x v="38"/>
    <n v="2"/>
    <x v="0"/>
    <x v="4"/>
    <x v="1"/>
    <x v="2"/>
    <n v="78860.82852055"/>
  </r>
  <r>
    <s v="2020-02-08"/>
    <x v="38"/>
    <n v="2"/>
    <x v="0"/>
    <x v="5"/>
    <x v="0"/>
    <x v="0"/>
    <n v="933371.06499999994"/>
  </r>
  <r>
    <s v="2020-02-08"/>
    <x v="38"/>
    <n v="2"/>
    <x v="0"/>
    <x v="5"/>
    <x v="0"/>
    <x v="1"/>
    <n v="2412.672"/>
  </r>
  <r>
    <s v="2020-02-08"/>
    <x v="38"/>
    <n v="2"/>
    <x v="0"/>
    <x v="5"/>
    <x v="0"/>
    <x v="2"/>
    <n v="13865.010249999999"/>
  </r>
  <r>
    <s v="2020-02-08"/>
    <x v="38"/>
    <n v="2"/>
    <x v="0"/>
    <x v="6"/>
    <x v="0"/>
    <x v="0"/>
    <n v="58909.408000000003"/>
  </r>
  <r>
    <s v="2020-02-08"/>
    <x v="38"/>
    <n v="2"/>
    <x v="0"/>
    <x v="6"/>
    <x v="0"/>
    <x v="1"/>
    <n v="292.15949999999998"/>
  </r>
  <r>
    <s v="2020-02-08"/>
    <x v="38"/>
    <n v="2"/>
    <x v="0"/>
    <x v="6"/>
    <x v="0"/>
    <x v="2"/>
    <n v="1294.298"/>
  </r>
  <r>
    <s v="2020-02-08"/>
    <x v="38"/>
    <n v="2"/>
    <x v="0"/>
    <x v="7"/>
    <x v="0"/>
    <x v="0"/>
    <n v="0"/>
  </r>
  <r>
    <s v="2020-02-08"/>
    <x v="38"/>
    <n v="2"/>
    <x v="0"/>
    <x v="7"/>
    <x v="0"/>
    <x v="1"/>
    <n v="6317.5564999999997"/>
  </r>
  <r>
    <s v="2020-02-08"/>
    <x v="38"/>
    <n v="2"/>
    <x v="0"/>
    <x v="7"/>
    <x v="0"/>
    <x v="2"/>
    <n v="0"/>
  </r>
  <r>
    <s v="2020-02-09"/>
    <x v="39"/>
    <n v="2"/>
    <x v="0"/>
    <x v="0"/>
    <x v="0"/>
    <x v="0"/>
    <n v="1054896.851"/>
  </r>
  <r>
    <s v="2020-02-09"/>
    <x v="39"/>
    <n v="2"/>
    <x v="0"/>
    <x v="0"/>
    <x v="0"/>
    <x v="1"/>
    <n v="5145.777"/>
  </r>
  <r>
    <s v="2020-02-09"/>
    <x v="39"/>
    <n v="2"/>
    <x v="0"/>
    <x v="0"/>
    <x v="0"/>
    <x v="2"/>
    <n v="36267.517975000002"/>
  </r>
  <r>
    <s v="2020-02-09"/>
    <x v="39"/>
    <n v="2"/>
    <x v="0"/>
    <x v="1"/>
    <x v="0"/>
    <x v="0"/>
    <n v="922221.88150000002"/>
  </r>
  <r>
    <s v="2020-02-09"/>
    <x v="39"/>
    <n v="2"/>
    <x v="0"/>
    <x v="1"/>
    <x v="0"/>
    <x v="1"/>
    <n v="4731.0990000000002"/>
  </r>
  <r>
    <s v="2020-02-09"/>
    <x v="39"/>
    <n v="2"/>
    <x v="0"/>
    <x v="1"/>
    <x v="0"/>
    <x v="2"/>
    <n v="13674.13271"/>
  </r>
  <r>
    <s v="2020-02-09"/>
    <x v="39"/>
    <n v="2"/>
    <x v="0"/>
    <x v="2"/>
    <x v="0"/>
    <x v="0"/>
    <n v="2744643.7294999999"/>
  </r>
  <r>
    <s v="2020-02-09"/>
    <x v="39"/>
    <n v="2"/>
    <x v="0"/>
    <x v="2"/>
    <x v="0"/>
    <x v="1"/>
    <n v="3967.7145"/>
  </r>
  <r>
    <s v="2020-02-09"/>
    <x v="39"/>
    <n v="2"/>
    <x v="0"/>
    <x v="2"/>
    <x v="0"/>
    <x v="2"/>
    <n v="72830.054214999996"/>
  </r>
  <r>
    <s v="2020-02-09"/>
    <x v="39"/>
    <n v="2"/>
    <x v="0"/>
    <x v="3"/>
    <x v="0"/>
    <x v="0"/>
    <n v="648861.11750000005"/>
  </r>
  <r>
    <s v="2020-02-09"/>
    <x v="39"/>
    <n v="2"/>
    <x v="0"/>
    <x v="3"/>
    <x v="0"/>
    <x v="1"/>
    <n v="2572.8885"/>
  </r>
  <r>
    <s v="2020-02-09"/>
    <x v="39"/>
    <n v="2"/>
    <x v="0"/>
    <x v="3"/>
    <x v="0"/>
    <x v="2"/>
    <n v="10526.695275"/>
  </r>
  <r>
    <s v="2020-02-09"/>
    <x v="39"/>
    <n v="2"/>
    <x v="0"/>
    <x v="4"/>
    <x v="1"/>
    <x v="0"/>
    <n v="3059208.4075000002"/>
  </r>
  <r>
    <s v="2020-02-09"/>
    <x v="39"/>
    <n v="2"/>
    <x v="0"/>
    <x v="4"/>
    <x v="1"/>
    <x v="1"/>
    <n v="5601.2945"/>
  </r>
  <r>
    <s v="2020-02-09"/>
    <x v="39"/>
    <n v="2"/>
    <x v="0"/>
    <x v="4"/>
    <x v="1"/>
    <x v="2"/>
    <n v="58469.199343649998"/>
  </r>
  <r>
    <s v="2020-02-09"/>
    <x v="39"/>
    <n v="2"/>
    <x v="0"/>
    <x v="5"/>
    <x v="0"/>
    <x v="0"/>
    <n v="924609.42150000005"/>
  </r>
  <r>
    <s v="2020-02-09"/>
    <x v="39"/>
    <n v="2"/>
    <x v="0"/>
    <x v="5"/>
    <x v="0"/>
    <x v="1"/>
    <n v="2733.105"/>
  </r>
  <r>
    <s v="2020-02-09"/>
    <x v="39"/>
    <n v="2"/>
    <x v="0"/>
    <x v="5"/>
    <x v="0"/>
    <x v="2"/>
    <n v="16690.789499999999"/>
  </r>
  <r>
    <s v="2020-02-09"/>
    <x v="39"/>
    <n v="2"/>
    <x v="0"/>
    <x v="6"/>
    <x v="0"/>
    <x v="0"/>
    <n v="62076.04"/>
  </r>
  <r>
    <s v="2020-02-09"/>
    <x v="39"/>
    <n v="2"/>
    <x v="0"/>
    <x v="6"/>
    <x v="0"/>
    <x v="1"/>
    <n v="339.28199999999998"/>
  </r>
  <r>
    <s v="2020-02-09"/>
    <x v="39"/>
    <n v="2"/>
    <x v="0"/>
    <x v="6"/>
    <x v="0"/>
    <x v="2"/>
    <n v="691.13"/>
  </r>
  <r>
    <s v="2020-02-09"/>
    <x v="39"/>
    <n v="2"/>
    <x v="0"/>
    <x v="7"/>
    <x v="0"/>
    <x v="0"/>
    <n v="0"/>
  </r>
  <r>
    <s v="2020-02-09"/>
    <x v="39"/>
    <n v="2"/>
    <x v="0"/>
    <x v="7"/>
    <x v="0"/>
    <x v="1"/>
    <n v="6383.5280000000002"/>
  </r>
  <r>
    <s v="2020-02-09"/>
    <x v="39"/>
    <n v="2"/>
    <x v="0"/>
    <x v="7"/>
    <x v="0"/>
    <x v="2"/>
    <n v="0"/>
  </r>
  <r>
    <s v="2020-02-10"/>
    <x v="40"/>
    <n v="2"/>
    <x v="0"/>
    <x v="0"/>
    <x v="0"/>
    <x v="0"/>
    <n v="846653.09900000005"/>
  </r>
  <r>
    <s v="2020-02-10"/>
    <x v="40"/>
    <n v="2"/>
    <x v="0"/>
    <x v="0"/>
    <x v="0"/>
    <x v="1"/>
    <n v="3886.0355"/>
  </r>
  <r>
    <s v="2020-02-10"/>
    <x v="40"/>
    <n v="2"/>
    <x v="0"/>
    <x v="0"/>
    <x v="0"/>
    <x v="2"/>
    <n v="28829.702574999999"/>
  </r>
  <r>
    <s v="2020-02-10"/>
    <x v="40"/>
    <n v="2"/>
    <x v="0"/>
    <x v="1"/>
    <x v="0"/>
    <x v="0"/>
    <n v="809573.97450000001"/>
  </r>
  <r>
    <s v="2020-02-10"/>
    <x v="40"/>
    <n v="2"/>
    <x v="0"/>
    <x v="1"/>
    <x v="0"/>
    <x v="1"/>
    <n v="3543.6120000000001"/>
  </r>
  <r>
    <s v="2020-02-10"/>
    <x v="40"/>
    <n v="2"/>
    <x v="0"/>
    <x v="1"/>
    <x v="0"/>
    <x v="2"/>
    <n v="10957.017945"/>
  </r>
  <r>
    <s v="2020-02-10"/>
    <x v="40"/>
    <n v="2"/>
    <x v="0"/>
    <x v="2"/>
    <x v="0"/>
    <x v="0"/>
    <n v="2816948.4934999999"/>
  </r>
  <r>
    <s v="2020-02-10"/>
    <x v="40"/>
    <n v="2"/>
    <x v="0"/>
    <x v="2"/>
    <x v="0"/>
    <x v="1"/>
    <n v="3835.7714999999998"/>
  </r>
  <r>
    <s v="2020-02-10"/>
    <x v="40"/>
    <n v="2"/>
    <x v="0"/>
    <x v="2"/>
    <x v="0"/>
    <x v="2"/>
    <n v="72014.944917500005"/>
  </r>
  <r>
    <s v="2020-02-10"/>
    <x v="40"/>
    <n v="2"/>
    <x v="0"/>
    <x v="3"/>
    <x v="0"/>
    <x v="0"/>
    <n v="628601.58400000003"/>
  </r>
  <r>
    <s v="2020-02-10"/>
    <x v="40"/>
    <n v="2"/>
    <x v="0"/>
    <x v="3"/>
    <x v="0"/>
    <x v="1"/>
    <n v="2777.0859999999998"/>
  </r>
  <r>
    <s v="2020-02-10"/>
    <x v="40"/>
    <n v="2"/>
    <x v="0"/>
    <x v="3"/>
    <x v="0"/>
    <x v="2"/>
    <n v="9701.1090750000003"/>
  </r>
  <r>
    <s v="2020-02-10"/>
    <x v="40"/>
    <n v="2"/>
    <x v="0"/>
    <x v="4"/>
    <x v="1"/>
    <x v="0"/>
    <n v="2505201.7409999999"/>
  </r>
  <r>
    <s v="2020-02-10"/>
    <x v="40"/>
    <n v="2"/>
    <x v="0"/>
    <x v="4"/>
    <x v="1"/>
    <x v="1"/>
    <n v="3901.7429999999999"/>
  </r>
  <r>
    <s v="2020-02-10"/>
    <x v="40"/>
    <n v="2"/>
    <x v="0"/>
    <x v="4"/>
    <x v="1"/>
    <x v="2"/>
    <n v="48891.394771949999"/>
  </r>
  <r>
    <s v="2020-02-10"/>
    <x v="40"/>
    <n v="2"/>
    <x v="0"/>
    <x v="5"/>
    <x v="0"/>
    <x v="0"/>
    <n v="949911.0625"/>
  </r>
  <r>
    <s v="2020-02-10"/>
    <x v="40"/>
    <n v="2"/>
    <x v="0"/>
    <x v="5"/>
    <x v="0"/>
    <x v="1"/>
    <n v="1947.73"/>
  </r>
  <r>
    <s v="2020-02-10"/>
    <x v="40"/>
    <n v="2"/>
    <x v="0"/>
    <x v="5"/>
    <x v="0"/>
    <x v="2"/>
    <n v="14279.688249999999"/>
  </r>
  <r>
    <s v="2020-02-10"/>
    <x v="40"/>
    <n v="2"/>
    <x v="0"/>
    <x v="6"/>
    <x v="0"/>
    <x v="0"/>
    <n v="50006.396999999997"/>
  </r>
  <r>
    <s v="2020-02-10"/>
    <x v="40"/>
    <n v="2"/>
    <x v="0"/>
    <x v="6"/>
    <x v="0"/>
    <x v="1"/>
    <n v="285.87650000000002"/>
  </r>
  <r>
    <s v="2020-02-10"/>
    <x v="40"/>
    <n v="2"/>
    <x v="0"/>
    <x v="6"/>
    <x v="0"/>
    <x v="2"/>
    <n v="593.74350000000004"/>
  </r>
  <r>
    <s v="2020-02-10"/>
    <x v="40"/>
    <n v="2"/>
    <x v="0"/>
    <x v="7"/>
    <x v="0"/>
    <x v="0"/>
    <n v="0"/>
  </r>
  <r>
    <s v="2020-02-10"/>
    <x v="40"/>
    <n v="2"/>
    <x v="0"/>
    <x v="7"/>
    <x v="0"/>
    <x v="1"/>
    <n v="4498.6279999999997"/>
  </r>
  <r>
    <s v="2020-02-10"/>
    <x v="40"/>
    <n v="2"/>
    <x v="0"/>
    <x v="7"/>
    <x v="0"/>
    <x v="2"/>
    <n v="0"/>
  </r>
  <r>
    <s v="2020-02-11"/>
    <x v="41"/>
    <n v="2"/>
    <x v="0"/>
    <x v="0"/>
    <x v="0"/>
    <x v="0"/>
    <n v="775237.37950000004"/>
  </r>
  <r>
    <s v="2020-02-11"/>
    <x v="41"/>
    <n v="2"/>
    <x v="0"/>
    <x v="0"/>
    <x v="0"/>
    <x v="1"/>
    <n v="3088.0945000000002"/>
  </r>
  <r>
    <s v="2020-02-11"/>
    <x v="41"/>
    <n v="2"/>
    <x v="0"/>
    <x v="0"/>
    <x v="0"/>
    <x v="2"/>
    <n v="23103.062225000001"/>
  </r>
  <r>
    <s v="2020-02-11"/>
    <x v="41"/>
    <n v="2"/>
    <x v="0"/>
    <x v="1"/>
    <x v="0"/>
    <x v="0"/>
    <n v="667009.56299999997"/>
  </r>
  <r>
    <s v="2020-02-11"/>
    <x v="41"/>
    <n v="2"/>
    <x v="0"/>
    <x v="1"/>
    <x v="0"/>
    <x v="1"/>
    <n v="2962.4344999999998"/>
  </r>
  <r>
    <s v="2020-02-11"/>
    <x v="41"/>
    <n v="2"/>
    <x v="0"/>
    <x v="1"/>
    <x v="0"/>
    <x v="2"/>
    <n v="10909.581295"/>
  </r>
  <r>
    <s v="2020-02-11"/>
    <x v="41"/>
    <n v="2"/>
    <x v="0"/>
    <x v="2"/>
    <x v="0"/>
    <x v="0"/>
    <n v="2769436.4474999998"/>
  </r>
  <r>
    <s v="2020-02-11"/>
    <x v="41"/>
    <n v="2"/>
    <x v="0"/>
    <x v="2"/>
    <x v="0"/>
    <x v="1"/>
    <n v="3722.6774999999998"/>
  </r>
  <r>
    <s v="2020-02-11"/>
    <x v="41"/>
    <n v="2"/>
    <x v="0"/>
    <x v="2"/>
    <x v="0"/>
    <x v="2"/>
    <n v="69508.006241149997"/>
  </r>
  <r>
    <s v="2020-02-11"/>
    <x v="41"/>
    <n v="2"/>
    <x v="0"/>
    <x v="3"/>
    <x v="0"/>
    <x v="0"/>
    <n v="625661.14"/>
  </r>
  <r>
    <s v="2020-02-11"/>
    <x v="41"/>
    <n v="2"/>
    <x v="0"/>
    <x v="3"/>
    <x v="0"/>
    <x v="1"/>
    <n v="2409.5304999999998"/>
  </r>
  <r>
    <s v="2020-02-11"/>
    <x v="41"/>
    <n v="2"/>
    <x v="0"/>
    <x v="3"/>
    <x v="0"/>
    <x v="2"/>
    <n v="10052.642925"/>
  </r>
  <r>
    <s v="2020-02-11"/>
    <x v="41"/>
    <n v="2"/>
    <x v="0"/>
    <x v="4"/>
    <x v="1"/>
    <x v="0"/>
    <n v="2291507.4865000001"/>
  </r>
  <r>
    <s v="2020-02-11"/>
    <x v="41"/>
    <n v="2"/>
    <x v="0"/>
    <x v="4"/>
    <x v="1"/>
    <x v="1"/>
    <n v="3323.7069999999999"/>
  </r>
  <r>
    <s v="2020-02-11"/>
    <x v="41"/>
    <n v="2"/>
    <x v="0"/>
    <x v="4"/>
    <x v="1"/>
    <x v="2"/>
    <n v="50162.823280249999"/>
  </r>
  <r>
    <s v="2020-02-11"/>
    <x v="41"/>
    <n v="2"/>
    <x v="0"/>
    <x v="5"/>
    <x v="0"/>
    <x v="0"/>
    <n v="977022.20750000002"/>
  </r>
  <r>
    <s v="2020-02-11"/>
    <x v="41"/>
    <n v="2"/>
    <x v="0"/>
    <x v="5"/>
    <x v="0"/>
    <x v="1"/>
    <n v="1668.1365000000001"/>
  </r>
  <r>
    <s v="2020-02-11"/>
    <x v="41"/>
    <n v="2"/>
    <x v="0"/>
    <x v="5"/>
    <x v="0"/>
    <x v="2"/>
    <n v="12509.453"/>
  </r>
  <r>
    <s v="2020-02-11"/>
    <x v="41"/>
    <n v="2"/>
    <x v="0"/>
    <x v="6"/>
    <x v="0"/>
    <x v="0"/>
    <n v="49641.983"/>
  </r>
  <r>
    <s v="2020-02-11"/>
    <x v="41"/>
    <n v="2"/>
    <x v="0"/>
    <x v="6"/>
    <x v="0"/>
    <x v="1"/>
    <n v="223.04650000000001"/>
  </r>
  <r>
    <s v="2020-02-11"/>
    <x v="41"/>
    <n v="2"/>
    <x v="0"/>
    <x v="6"/>
    <x v="0"/>
    <x v="2"/>
    <n v="753.96"/>
  </r>
  <r>
    <s v="2020-02-11"/>
    <x v="41"/>
    <n v="2"/>
    <x v="0"/>
    <x v="7"/>
    <x v="0"/>
    <x v="0"/>
    <n v="0"/>
  </r>
  <r>
    <s v="2020-02-11"/>
    <x v="41"/>
    <n v="2"/>
    <x v="0"/>
    <x v="7"/>
    <x v="0"/>
    <x v="1"/>
    <n v="4275.5815000000002"/>
  </r>
  <r>
    <s v="2020-02-11"/>
    <x v="41"/>
    <n v="2"/>
    <x v="0"/>
    <x v="7"/>
    <x v="0"/>
    <x v="2"/>
    <n v="0"/>
  </r>
  <r>
    <s v="2020-02-12"/>
    <x v="42"/>
    <n v="2"/>
    <x v="0"/>
    <x v="0"/>
    <x v="0"/>
    <x v="0"/>
    <n v="594038.80099999998"/>
  </r>
  <r>
    <s v="2020-02-12"/>
    <x v="42"/>
    <n v="2"/>
    <x v="0"/>
    <x v="0"/>
    <x v="0"/>
    <x v="1"/>
    <n v="2525.7660000000001"/>
  </r>
  <r>
    <s v="2020-02-12"/>
    <x v="42"/>
    <n v="2"/>
    <x v="0"/>
    <x v="0"/>
    <x v="0"/>
    <x v="2"/>
    <n v="22560.3681"/>
  </r>
  <r>
    <s v="2020-02-12"/>
    <x v="42"/>
    <n v="2"/>
    <x v="0"/>
    <x v="1"/>
    <x v="0"/>
    <x v="0"/>
    <n v="546658.69799999997"/>
  </r>
  <r>
    <s v="2020-02-12"/>
    <x v="42"/>
    <n v="2"/>
    <x v="0"/>
    <x v="1"/>
    <x v="0"/>
    <x v="1"/>
    <n v="2770.8029999999999"/>
  </r>
  <r>
    <s v="2020-02-12"/>
    <x v="42"/>
    <n v="2"/>
    <x v="0"/>
    <x v="1"/>
    <x v="0"/>
    <x v="2"/>
    <n v="10468.16913"/>
  </r>
  <r>
    <s v="2020-02-12"/>
    <x v="42"/>
    <n v="2"/>
    <x v="0"/>
    <x v="2"/>
    <x v="0"/>
    <x v="0"/>
    <n v="2661001.2919999999"/>
  </r>
  <r>
    <s v="2020-02-12"/>
    <x v="42"/>
    <n v="2"/>
    <x v="0"/>
    <x v="2"/>
    <x v="0"/>
    <x v="1"/>
    <n v="3744.6680000000001"/>
  </r>
  <r>
    <s v="2020-02-12"/>
    <x v="42"/>
    <n v="2"/>
    <x v="0"/>
    <x v="2"/>
    <x v="0"/>
    <x v="2"/>
    <n v="69202.615371449996"/>
  </r>
  <r>
    <s v="2020-02-12"/>
    <x v="42"/>
    <n v="2"/>
    <x v="0"/>
    <x v="3"/>
    <x v="0"/>
    <x v="0"/>
    <n v="622142.66"/>
  </r>
  <r>
    <s v="2020-02-12"/>
    <x v="42"/>
    <n v="2"/>
    <x v="0"/>
    <x v="3"/>
    <x v="0"/>
    <x v="1"/>
    <n v="2406.3890000000001"/>
  </r>
  <r>
    <s v="2020-02-12"/>
    <x v="42"/>
    <n v="2"/>
    <x v="0"/>
    <x v="3"/>
    <x v="0"/>
    <x v="2"/>
    <n v="9661.3690999999999"/>
  </r>
  <r>
    <s v="2020-02-12"/>
    <x v="42"/>
    <n v="2"/>
    <x v="0"/>
    <x v="4"/>
    <x v="1"/>
    <x v="0"/>
    <n v="2137043.0729999999"/>
  </r>
  <r>
    <s v="2020-02-12"/>
    <x v="42"/>
    <n v="2"/>
    <x v="0"/>
    <x v="4"/>
    <x v="1"/>
    <x v="1"/>
    <n v="2946.7269999999999"/>
  </r>
  <r>
    <s v="2020-02-12"/>
    <x v="42"/>
    <n v="2"/>
    <x v="0"/>
    <x v="4"/>
    <x v="1"/>
    <x v="2"/>
    <n v="50600.813723450003"/>
  </r>
  <r>
    <s v="2020-02-12"/>
    <x v="42"/>
    <n v="2"/>
    <x v="0"/>
    <x v="5"/>
    <x v="0"/>
    <x v="0"/>
    <n v="918584.02450000006"/>
  </r>
  <r>
    <s v="2020-02-12"/>
    <x v="42"/>
    <n v="2"/>
    <x v="0"/>
    <x v="5"/>
    <x v="0"/>
    <x v="1"/>
    <n v="1875.4755"/>
  </r>
  <r>
    <s v="2020-02-12"/>
    <x v="42"/>
    <n v="2"/>
    <x v="0"/>
    <x v="5"/>
    <x v="0"/>
    <x v="2"/>
    <n v="13879.147000000001"/>
  </r>
  <r>
    <s v="2020-02-12"/>
    <x v="42"/>
    <n v="2"/>
    <x v="0"/>
    <x v="6"/>
    <x v="0"/>
    <x v="0"/>
    <n v="56908.272499999999"/>
  </r>
  <r>
    <s v="2020-02-12"/>
    <x v="42"/>
    <n v="2"/>
    <x v="0"/>
    <x v="6"/>
    <x v="0"/>
    <x v="1"/>
    <n v="210.48050000000001"/>
  </r>
  <r>
    <s v="2020-02-12"/>
    <x v="42"/>
    <n v="2"/>
    <x v="0"/>
    <x v="6"/>
    <x v="0"/>
    <x v="2"/>
    <n v="1413.675"/>
  </r>
  <r>
    <s v="2020-02-12"/>
    <x v="42"/>
    <n v="2"/>
    <x v="0"/>
    <x v="7"/>
    <x v="0"/>
    <x v="0"/>
    <n v="0"/>
  </r>
  <r>
    <s v="2020-02-12"/>
    <x v="42"/>
    <n v="2"/>
    <x v="0"/>
    <x v="7"/>
    <x v="0"/>
    <x v="1"/>
    <n v="4266.1570000000002"/>
  </r>
  <r>
    <s v="2020-02-12"/>
    <x v="42"/>
    <n v="2"/>
    <x v="0"/>
    <x v="7"/>
    <x v="0"/>
    <x v="2"/>
    <n v="0"/>
  </r>
  <r>
    <s v="2020-02-13"/>
    <x v="43"/>
    <n v="2"/>
    <x v="0"/>
    <x v="0"/>
    <x v="0"/>
    <x v="0"/>
    <n v="542112.94750000001"/>
  </r>
  <r>
    <s v="2020-02-13"/>
    <x v="43"/>
    <n v="2"/>
    <x v="0"/>
    <x v="0"/>
    <x v="0"/>
    <x v="1"/>
    <n v="2126.7955000000002"/>
  </r>
  <r>
    <s v="2020-02-13"/>
    <x v="43"/>
    <n v="2"/>
    <x v="0"/>
    <x v="0"/>
    <x v="0"/>
    <x v="2"/>
    <n v="18395.053250000001"/>
  </r>
  <r>
    <s v="2020-02-13"/>
    <x v="43"/>
    <n v="2"/>
    <x v="0"/>
    <x v="1"/>
    <x v="0"/>
    <x v="0"/>
    <n v="465818.47850000003"/>
  </r>
  <r>
    <s v="2020-02-13"/>
    <x v="43"/>
    <n v="2"/>
    <x v="0"/>
    <x v="1"/>
    <x v="0"/>
    <x v="1"/>
    <n v="2704.8314999999998"/>
  </r>
  <r>
    <s v="2020-02-13"/>
    <x v="43"/>
    <n v="2"/>
    <x v="0"/>
    <x v="1"/>
    <x v="0"/>
    <x v="2"/>
    <n v="9842.5394049999995"/>
  </r>
  <r>
    <s v="2020-02-13"/>
    <x v="43"/>
    <n v="2"/>
    <x v="0"/>
    <x v="2"/>
    <x v="0"/>
    <x v="0"/>
    <n v="2088428.3605"/>
  </r>
  <r>
    <s v="2020-02-13"/>
    <x v="43"/>
    <n v="2"/>
    <x v="0"/>
    <x v="2"/>
    <x v="0"/>
    <x v="1"/>
    <n v="3662.989"/>
  </r>
  <r>
    <s v="2020-02-13"/>
    <x v="43"/>
    <n v="2"/>
    <x v="0"/>
    <x v="2"/>
    <x v="0"/>
    <x v="2"/>
    <n v="58521.778315000003"/>
  </r>
  <r>
    <s v="2020-02-13"/>
    <x v="43"/>
    <n v="2"/>
    <x v="0"/>
    <x v="3"/>
    <x v="0"/>
    <x v="0"/>
    <n v="602197.27650000004"/>
  </r>
  <r>
    <s v="2020-02-13"/>
    <x v="43"/>
    <n v="2"/>
    <x v="0"/>
    <x v="3"/>
    <x v="0"/>
    <x v="1"/>
    <n v="2478.6435000000001"/>
  </r>
  <r>
    <s v="2020-02-13"/>
    <x v="43"/>
    <n v="2"/>
    <x v="0"/>
    <x v="3"/>
    <x v="0"/>
    <x v="2"/>
    <n v="9206.0086749999991"/>
  </r>
  <r>
    <s v="2020-02-13"/>
    <x v="43"/>
    <n v="2"/>
    <x v="0"/>
    <x v="4"/>
    <x v="1"/>
    <x v="0"/>
    <n v="2269494.9959999998"/>
  </r>
  <r>
    <s v="2020-02-13"/>
    <x v="43"/>
    <n v="2"/>
    <x v="0"/>
    <x v="4"/>
    <x v="1"/>
    <x v="1"/>
    <n v="3575.027"/>
  </r>
  <r>
    <s v="2020-02-13"/>
    <x v="43"/>
    <n v="2"/>
    <x v="0"/>
    <x v="4"/>
    <x v="1"/>
    <x v="2"/>
    <n v="54308.655803850001"/>
  </r>
  <r>
    <s v="2020-02-13"/>
    <x v="43"/>
    <n v="2"/>
    <x v="0"/>
    <x v="5"/>
    <x v="0"/>
    <x v="0"/>
    <n v="818945.06900000002"/>
  </r>
  <r>
    <s v="2020-02-13"/>
    <x v="43"/>
    <n v="2"/>
    <x v="0"/>
    <x v="5"/>
    <x v="0"/>
    <x v="1"/>
    <n v="1910.0319999999999"/>
  </r>
  <r>
    <s v="2020-02-13"/>
    <x v="43"/>
    <n v="2"/>
    <x v="0"/>
    <x v="5"/>
    <x v="0"/>
    <x v="2"/>
    <n v="13392.2145"/>
  </r>
  <r>
    <s v="2020-02-13"/>
    <x v="43"/>
    <n v="2"/>
    <x v="0"/>
    <x v="6"/>
    <x v="0"/>
    <x v="0"/>
    <n v="277576.65700000001"/>
  </r>
  <r>
    <s v="2020-02-13"/>
    <x v="43"/>
    <n v="2"/>
    <x v="0"/>
    <x v="6"/>
    <x v="0"/>
    <x v="1"/>
    <n v="876.47850000000005"/>
  </r>
  <r>
    <s v="2020-02-13"/>
    <x v="43"/>
    <n v="2"/>
    <x v="0"/>
    <x v="6"/>
    <x v="0"/>
    <x v="2"/>
    <n v="1193.77"/>
  </r>
  <r>
    <s v="2020-02-13"/>
    <x v="43"/>
    <n v="2"/>
    <x v="0"/>
    <x v="7"/>
    <x v="0"/>
    <x v="0"/>
    <n v="0"/>
  </r>
  <r>
    <s v="2020-02-13"/>
    <x v="43"/>
    <n v="2"/>
    <x v="0"/>
    <x v="7"/>
    <x v="0"/>
    <x v="1"/>
    <n v="4536.326"/>
  </r>
  <r>
    <s v="2020-02-13"/>
    <x v="43"/>
    <n v="2"/>
    <x v="0"/>
    <x v="7"/>
    <x v="0"/>
    <x v="2"/>
    <n v="0"/>
  </r>
  <r>
    <s v="2020-02-14"/>
    <x v="44"/>
    <n v="2"/>
    <x v="0"/>
    <x v="0"/>
    <x v="0"/>
    <x v="0"/>
    <n v="538142.09149999998"/>
  </r>
  <r>
    <s v="2020-02-14"/>
    <x v="44"/>
    <n v="2"/>
    <x v="0"/>
    <x v="0"/>
    <x v="0"/>
    <x v="1"/>
    <n v="2208.4744999999998"/>
  </r>
  <r>
    <s v="2020-02-14"/>
    <x v="44"/>
    <n v="2"/>
    <x v="0"/>
    <x v="0"/>
    <x v="0"/>
    <x v="2"/>
    <n v="18207.348624999999"/>
  </r>
  <r>
    <s v="2020-02-14"/>
    <x v="44"/>
    <n v="2"/>
    <x v="0"/>
    <x v="1"/>
    <x v="0"/>
    <x v="0"/>
    <n v="556705.21499999997"/>
  </r>
  <r>
    <s v="2020-02-14"/>
    <x v="44"/>
    <n v="2"/>
    <x v="0"/>
    <x v="1"/>
    <x v="0"/>
    <x v="1"/>
    <n v="3062.9625000000001"/>
  </r>
  <r>
    <s v="2020-02-14"/>
    <x v="44"/>
    <n v="2"/>
    <x v="0"/>
    <x v="1"/>
    <x v="0"/>
    <x v="2"/>
    <n v="11042.341085"/>
  </r>
  <r>
    <s v="2020-02-14"/>
    <x v="44"/>
    <n v="2"/>
    <x v="0"/>
    <x v="2"/>
    <x v="0"/>
    <x v="0"/>
    <n v="2672970.4070000001"/>
  </r>
  <r>
    <s v="2020-02-14"/>
    <x v="44"/>
    <n v="2"/>
    <x v="0"/>
    <x v="2"/>
    <x v="0"/>
    <x v="1"/>
    <n v="4046.252"/>
  </r>
  <r>
    <s v="2020-02-14"/>
    <x v="44"/>
    <n v="2"/>
    <x v="0"/>
    <x v="2"/>
    <x v="0"/>
    <x v="2"/>
    <n v="71440.097540000002"/>
  </r>
  <r>
    <s v="2020-02-14"/>
    <x v="44"/>
    <n v="2"/>
    <x v="0"/>
    <x v="3"/>
    <x v="0"/>
    <x v="0"/>
    <n v="588839.61849999998"/>
  </r>
  <r>
    <s v="2020-02-14"/>
    <x v="44"/>
    <n v="2"/>
    <x v="0"/>
    <x v="3"/>
    <x v="0"/>
    <x v="1"/>
    <n v="2302.7195000000002"/>
  </r>
  <r>
    <s v="2020-02-14"/>
    <x v="44"/>
    <n v="2"/>
    <x v="0"/>
    <x v="3"/>
    <x v="0"/>
    <x v="2"/>
    <n v="9021.6026249999995"/>
  </r>
  <r>
    <s v="2020-02-14"/>
    <x v="44"/>
    <n v="2"/>
    <x v="0"/>
    <x v="4"/>
    <x v="1"/>
    <x v="0"/>
    <n v="4118208.0575000001"/>
  </r>
  <r>
    <s v="2020-02-14"/>
    <x v="44"/>
    <n v="2"/>
    <x v="0"/>
    <x v="4"/>
    <x v="1"/>
    <x v="1"/>
    <n v="5723.8130000000001"/>
  </r>
  <r>
    <s v="2020-02-14"/>
    <x v="44"/>
    <n v="2"/>
    <x v="0"/>
    <x v="4"/>
    <x v="1"/>
    <x v="2"/>
    <n v="62824.942499149998"/>
  </r>
  <r>
    <s v="2020-02-14"/>
    <x v="44"/>
    <n v="2"/>
    <x v="0"/>
    <x v="5"/>
    <x v="0"/>
    <x v="0"/>
    <n v="818998.47450000001"/>
  </r>
  <r>
    <s v="2020-02-14"/>
    <x v="44"/>
    <n v="2"/>
    <x v="0"/>
    <x v="5"/>
    <x v="0"/>
    <x v="1"/>
    <n v="1727.825"/>
  </r>
  <r>
    <s v="2020-02-14"/>
    <x v="44"/>
    <n v="2"/>
    <x v="0"/>
    <x v="5"/>
    <x v="0"/>
    <x v="2"/>
    <n v="12495.31625"/>
  </r>
  <r>
    <s v="2020-02-14"/>
    <x v="44"/>
    <n v="2"/>
    <x v="0"/>
    <x v="6"/>
    <x v="0"/>
    <x v="0"/>
    <n v="107753.45"/>
  </r>
  <r>
    <s v="2020-02-14"/>
    <x v="44"/>
    <n v="2"/>
    <x v="0"/>
    <x v="6"/>
    <x v="0"/>
    <x v="1"/>
    <n v="430.38549999999998"/>
  </r>
  <r>
    <s v="2020-02-14"/>
    <x v="44"/>
    <n v="2"/>
    <x v="0"/>
    <x v="6"/>
    <x v="0"/>
    <x v="2"/>
    <n v="1335.1375"/>
  </r>
  <r>
    <s v="2020-02-14"/>
    <x v="44"/>
    <n v="2"/>
    <x v="0"/>
    <x v="7"/>
    <x v="0"/>
    <x v="0"/>
    <n v="0"/>
  </r>
  <r>
    <s v="2020-02-14"/>
    <x v="44"/>
    <n v="2"/>
    <x v="0"/>
    <x v="7"/>
    <x v="0"/>
    <x v="1"/>
    <n v="4863.0420000000004"/>
  </r>
  <r>
    <s v="2020-02-14"/>
    <x v="44"/>
    <n v="2"/>
    <x v="0"/>
    <x v="7"/>
    <x v="0"/>
    <x v="2"/>
    <n v="0"/>
  </r>
  <r>
    <s v="2020-02-15"/>
    <x v="45"/>
    <n v="2"/>
    <x v="0"/>
    <x v="0"/>
    <x v="0"/>
    <x v="0"/>
    <n v="591915.147"/>
  </r>
  <r>
    <s v="2020-02-15"/>
    <x v="45"/>
    <n v="2"/>
    <x v="0"/>
    <x v="0"/>
    <x v="0"/>
    <x v="1"/>
    <n v="2522.6244999999999"/>
  </r>
  <r>
    <s v="2020-02-15"/>
    <x v="45"/>
    <n v="2"/>
    <x v="0"/>
    <x v="0"/>
    <x v="0"/>
    <x v="2"/>
    <n v="20869.141575000001"/>
  </r>
  <r>
    <s v="2020-02-15"/>
    <x v="45"/>
    <n v="2"/>
    <x v="0"/>
    <x v="1"/>
    <x v="0"/>
    <x v="0"/>
    <n v="731884.67949999997"/>
  </r>
  <r>
    <s v="2020-02-15"/>
    <x v="45"/>
    <n v="2"/>
    <x v="0"/>
    <x v="1"/>
    <x v="0"/>
    <x v="1"/>
    <n v="4596.0145000000002"/>
  </r>
  <r>
    <s v="2020-02-15"/>
    <x v="45"/>
    <n v="2"/>
    <x v="0"/>
    <x v="1"/>
    <x v="0"/>
    <x v="2"/>
    <n v="12995.820030000001"/>
  </r>
  <r>
    <s v="2020-02-15"/>
    <x v="45"/>
    <n v="2"/>
    <x v="0"/>
    <x v="2"/>
    <x v="0"/>
    <x v="0"/>
    <n v="2993896.6225000001"/>
  </r>
  <r>
    <s v="2020-02-15"/>
    <x v="45"/>
    <n v="2"/>
    <x v="0"/>
    <x v="2"/>
    <x v="0"/>
    <x v="1"/>
    <n v="4724.8159999999998"/>
  </r>
  <r>
    <s v="2020-02-15"/>
    <x v="45"/>
    <n v="2"/>
    <x v="0"/>
    <x v="2"/>
    <x v="0"/>
    <x v="2"/>
    <n v="81257.567775000003"/>
  </r>
  <r>
    <s v="2020-02-15"/>
    <x v="45"/>
    <n v="2"/>
    <x v="0"/>
    <x v="3"/>
    <x v="0"/>
    <x v="0"/>
    <n v="617794.82400000002"/>
  </r>
  <r>
    <s v="2020-02-15"/>
    <x v="45"/>
    <n v="2"/>
    <x v="0"/>
    <x v="3"/>
    <x v="0"/>
    <x v="1"/>
    <n v="2733.105"/>
  </r>
  <r>
    <s v="2020-02-15"/>
    <x v="45"/>
    <n v="2"/>
    <x v="0"/>
    <x v="3"/>
    <x v="0"/>
    <x v="2"/>
    <n v="10273.490374999999"/>
  </r>
  <r>
    <s v="2020-02-15"/>
    <x v="45"/>
    <n v="2"/>
    <x v="0"/>
    <x v="4"/>
    <x v="1"/>
    <x v="0"/>
    <n v="4284958.8775000004"/>
  </r>
  <r>
    <s v="2020-02-15"/>
    <x v="45"/>
    <n v="2"/>
    <x v="0"/>
    <x v="4"/>
    <x v="1"/>
    <x v="1"/>
    <n v="8434.9274999999998"/>
  </r>
  <r>
    <s v="2020-02-15"/>
    <x v="45"/>
    <n v="2"/>
    <x v="0"/>
    <x v="4"/>
    <x v="1"/>
    <x v="2"/>
    <n v="65290.997380350003"/>
  </r>
  <r>
    <s v="2020-02-15"/>
    <x v="45"/>
    <n v="2"/>
    <x v="0"/>
    <x v="5"/>
    <x v="0"/>
    <x v="0"/>
    <n v="1008911.574"/>
  </r>
  <r>
    <s v="2020-02-15"/>
    <x v="45"/>
    <n v="2"/>
    <x v="0"/>
    <x v="5"/>
    <x v="0"/>
    <x v="1"/>
    <n v="2305.8609999999999"/>
  </r>
  <r>
    <s v="2020-02-15"/>
    <x v="45"/>
    <n v="2"/>
    <x v="0"/>
    <x v="5"/>
    <x v="0"/>
    <x v="2"/>
    <n v="13887.000749999999"/>
  </r>
  <r>
    <s v="2020-02-15"/>
    <x v="45"/>
    <n v="2"/>
    <x v="0"/>
    <x v="6"/>
    <x v="0"/>
    <x v="0"/>
    <n v="167771.8075"/>
  </r>
  <r>
    <s v="2020-02-15"/>
    <x v="45"/>
    <n v="2"/>
    <x v="0"/>
    <x v="6"/>
    <x v="0"/>
    <x v="1"/>
    <n v="826.21450000000004"/>
  </r>
  <r>
    <s v="2020-02-15"/>
    <x v="45"/>
    <n v="2"/>
    <x v="0"/>
    <x v="6"/>
    <x v="0"/>
    <x v="2"/>
    <n v="4618.0050000000001"/>
  </r>
  <r>
    <s v="2020-02-15"/>
    <x v="45"/>
    <n v="2"/>
    <x v="0"/>
    <x v="7"/>
    <x v="0"/>
    <x v="0"/>
    <n v="0"/>
  </r>
  <r>
    <s v="2020-02-15"/>
    <x v="45"/>
    <n v="2"/>
    <x v="0"/>
    <x v="7"/>
    <x v="0"/>
    <x v="1"/>
    <n v="6160.4814999999999"/>
  </r>
  <r>
    <s v="2020-02-15"/>
    <x v="45"/>
    <n v="2"/>
    <x v="0"/>
    <x v="7"/>
    <x v="0"/>
    <x v="2"/>
    <n v="0"/>
  </r>
  <r>
    <s v="2020-02-16"/>
    <x v="46"/>
    <n v="2"/>
    <x v="0"/>
    <x v="0"/>
    <x v="0"/>
    <x v="0"/>
    <n v="660757.978"/>
  </r>
  <r>
    <s v="2020-02-16"/>
    <x v="46"/>
    <n v="2"/>
    <x v="0"/>
    <x v="0"/>
    <x v="0"/>
    <x v="1"/>
    <n v="2839.9160000000002"/>
  </r>
  <r>
    <s v="2020-02-16"/>
    <x v="46"/>
    <n v="2"/>
    <x v="0"/>
    <x v="0"/>
    <x v="0"/>
    <x v="2"/>
    <n v="22178.204624999998"/>
  </r>
  <r>
    <s v="2020-02-16"/>
    <x v="46"/>
    <n v="2"/>
    <x v="0"/>
    <x v="1"/>
    <x v="0"/>
    <x v="0"/>
    <n v="752181.91099999996"/>
  </r>
  <r>
    <s v="2020-02-16"/>
    <x v="46"/>
    <n v="2"/>
    <x v="0"/>
    <x v="1"/>
    <x v="0"/>
    <x v="1"/>
    <n v="4897.5985000000001"/>
  </r>
  <r>
    <s v="2020-02-16"/>
    <x v="46"/>
    <n v="2"/>
    <x v="0"/>
    <x v="1"/>
    <x v="0"/>
    <x v="2"/>
    <n v="14102.978875000001"/>
  </r>
  <r>
    <s v="2020-02-16"/>
    <x v="46"/>
    <n v="2"/>
    <x v="0"/>
    <x v="2"/>
    <x v="0"/>
    <x v="0"/>
    <n v="3218227.9959999998"/>
  </r>
  <r>
    <s v="2020-02-16"/>
    <x v="46"/>
    <n v="2"/>
    <x v="0"/>
    <x v="2"/>
    <x v="0"/>
    <x v="1"/>
    <n v="4574.0240000000003"/>
  </r>
  <r>
    <s v="2020-02-16"/>
    <x v="46"/>
    <n v="2"/>
    <x v="0"/>
    <x v="2"/>
    <x v="0"/>
    <x v="2"/>
    <n v="83849.211030000006"/>
  </r>
  <r>
    <s v="2020-02-16"/>
    <x v="46"/>
    <n v="2"/>
    <x v="0"/>
    <x v="3"/>
    <x v="0"/>
    <x v="0"/>
    <n v="622045.27350000001"/>
  </r>
  <r>
    <s v="2020-02-16"/>
    <x v="46"/>
    <n v="2"/>
    <x v="0"/>
    <x v="3"/>
    <x v="0"/>
    <x v="1"/>
    <n v="2726.8220000000001"/>
  </r>
  <r>
    <s v="2020-02-16"/>
    <x v="46"/>
    <n v="2"/>
    <x v="0"/>
    <x v="3"/>
    <x v="0"/>
    <x v="2"/>
    <n v="10460.566699999999"/>
  </r>
  <r>
    <s v="2020-02-16"/>
    <x v="46"/>
    <n v="2"/>
    <x v="0"/>
    <x v="4"/>
    <x v="1"/>
    <x v="0"/>
    <n v="4248567.7414999995"/>
  </r>
  <r>
    <s v="2020-02-16"/>
    <x v="46"/>
    <n v="2"/>
    <x v="0"/>
    <x v="4"/>
    <x v="1"/>
    <x v="1"/>
    <n v="8657.9740000000002"/>
  </r>
  <r>
    <s v="2020-02-16"/>
    <x v="46"/>
    <n v="2"/>
    <x v="0"/>
    <x v="4"/>
    <x v="1"/>
    <x v="2"/>
    <n v="79622.160678600005"/>
  </r>
  <r>
    <s v="2020-02-16"/>
    <x v="46"/>
    <n v="2"/>
    <x v="0"/>
    <x v="5"/>
    <x v="0"/>
    <x v="0"/>
    <n v="1077710.4240000001"/>
  </r>
  <r>
    <s v="2020-02-16"/>
    <x v="46"/>
    <n v="2"/>
    <x v="0"/>
    <x v="5"/>
    <x v="0"/>
    <x v="1"/>
    <n v="2365.5495000000001"/>
  </r>
  <r>
    <s v="2020-02-16"/>
    <x v="46"/>
    <n v="2"/>
    <x v="0"/>
    <x v="5"/>
    <x v="0"/>
    <x v="2"/>
    <n v="14769.76225"/>
  </r>
  <r>
    <s v="2020-02-16"/>
    <x v="46"/>
    <n v="2"/>
    <x v="0"/>
    <x v="6"/>
    <x v="0"/>
    <x v="0"/>
    <n v="186052.196"/>
  </r>
  <r>
    <s v="2020-02-16"/>
    <x v="46"/>
    <n v="2"/>
    <x v="0"/>
    <x v="6"/>
    <x v="0"/>
    <x v="1"/>
    <n v="694.27149999999995"/>
  </r>
  <r>
    <s v="2020-02-16"/>
    <x v="46"/>
    <n v="2"/>
    <x v="0"/>
    <x v="6"/>
    <x v="0"/>
    <x v="2"/>
    <n v="3007.9862499999999"/>
  </r>
  <r>
    <s v="2020-02-16"/>
    <x v="46"/>
    <n v="2"/>
    <x v="0"/>
    <x v="7"/>
    <x v="0"/>
    <x v="0"/>
    <n v="0"/>
  </r>
  <r>
    <s v="2020-02-16"/>
    <x v="46"/>
    <n v="2"/>
    <x v="0"/>
    <x v="7"/>
    <x v="0"/>
    <x v="1"/>
    <n v="6477.7730000000001"/>
  </r>
  <r>
    <s v="2020-02-16"/>
    <x v="46"/>
    <n v="2"/>
    <x v="0"/>
    <x v="7"/>
    <x v="0"/>
    <x v="2"/>
    <n v="0"/>
  </r>
  <r>
    <s v="2020-02-17"/>
    <x v="47"/>
    <n v="2"/>
    <x v="0"/>
    <x v="0"/>
    <x v="0"/>
    <x v="0"/>
    <n v="560129.44999999995"/>
  </r>
  <r>
    <s v="2020-02-17"/>
    <x v="47"/>
    <n v="2"/>
    <x v="0"/>
    <x v="0"/>
    <x v="0"/>
    <x v="1"/>
    <n v="2444.087"/>
  </r>
  <r>
    <s v="2020-02-17"/>
    <x v="47"/>
    <n v="2"/>
    <x v="0"/>
    <x v="0"/>
    <x v="0"/>
    <x v="2"/>
    <n v="19012.672149999999"/>
  </r>
  <r>
    <s v="2020-02-17"/>
    <x v="47"/>
    <n v="2"/>
    <x v="0"/>
    <x v="1"/>
    <x v="0"/>
    <x v="0"/>
    <n v="648349.05299999996"/>
  </r>
  <r>
    <s v="2020-02-17"/>
    <x v="47"/>
    <n v="2"/>
    <x v="0"/>
    <x v="1"/>
    <x v="0"/>
    <x v="1"/>
    <n v="4583.4485000000004"/>
  </r>
  <r>
    <s v="2020-02-17"/>
    <x v="47"/>
    <n v="2"/>
    <x v="0"/>
    <x v="1"/>
    <x v="0"/>
    <x v="2"/>
    <n v="13891.430265000001"/>
  </r>
  <r>
    <s v="2020-02-17"/>
    <x v="47"/>
    <n v="2"/>
    <x v="0"/>
    <x v="2"/>
    <x v="0"/>
    <x v="0"/>
    <n v="2846001.0855"/>
  </r>
  <r>
    <s v="2020-02-17"/>
    <x v="47"/>
    <n v="2"/>
    <x v="0"/>
    <x v="2"/>
    <x v="0"/>
    <x v="1"/>
    <n v="3461.933"/>
  </r>
  <r>
    <s v="2020-02-17"/>
    <x v="47"/>
    <n v="2"/>
    <x v="0"/>
    <x v="2"/>
    <x v="0"/>
    <x v="2"/>
    <n v="72182.2436151"/>
  </r>
  <r>
    <s v="2020-02-17"/>
    <x v="47"/>
    <n v="2"/>
    <x v="0"/>
    <x v="3"/>
    <x v="0"/>
    <x v="0"/>
    <n v="640033.50249999994"/>
  </r>
  <r>
    <s v="2020-02-17"/>
    <x v="47"/>
    <n v="2"/>
    <x v="0"/>
    <x v="3"/>
    <x v="0"/>
    <x v="1"/>
    <n v="3062.9625000000001"/>
  </r>
  <r>
    <s v="2020-02-17"/>
    <x v="47"/>
    <n v="2"/>
    <x v="0"/>
    <x v="3"/>
    <x v="0"/>
    <x v="2"/>
    <n v="10677.64435"/>
  </r>
  <r>
    <s v="2020-02-17"/>
    <x v="47"/>
    <n v="2"/>
    <x v="0"/>
    <x v="4"/>
    <x v="1"/>
    <x v="0"/>
    <n v="3926831.0189999999"/>
  </r>
  <r>
    <s v="2020-02-17"/>
    <x v="47"/>
    <n v="2"/>
    <x v="0"/>
    <x v="4"/>
    <x v="1"/>
    <x v="1"/>
    <n v="7266.2894999999999"/>
  </r>
  <r>
    <s v="2020-02-17"/>
    <x v="47"/>
    <n v="2"/>
    <x v="0"/>
    <x v="4"/>
    <x v="1"/>
    <x v="2"/>
    <n v="59351.187720499998"/>
  </r>
  <r>
    <s v="2020-02-17"/>
    <x v="47"/>
    <n v="2"/>
    <x v="0"/>
    <x v="5"/>
    <x v="0"/>
    <x v="0"/>
    <n v="973180.15300000005"/>
  </r>
  <r>
    <s v="2020-02-17"/>
    <x v="47"/>
    <n v="2"/>
    <x v="0"/>
    <x v="5"/>
    <x v="0"/>
    <x v="1"/>
    <n v="2406.3890000000001"/>
  </r>
  <r>
    <s v="2020-02-17"/>
    <x v="47"/>
    <n v="2"/>
    <x v="0"/>
    <x v="5"/>
    <x v="0"/>
    <x v="2"/>
    <n v="14223.141250000001"/>
  </r>
  <r>
    <s v="2020-02-17"/>
    <x v="47"/>
    <n v="2"/>
    <x v="0"/>
    <x v="6"/>
    <x v="0"/>
    <x v="0"/>
    <n v="96667.0965"/>
  </r>
  <r>
    <s v="2020-02-17"/>
    <x v="47"/>
    <n v="2"/>
    <x v="0"/>
    <x v="6"/>
    <x v="0"/>
    <x v="1"/>
    <n v="329.85750000000002"/>
  </r>
  <r>
    <s v="2020-02-17"/>
    <x v="47"/>
    <n v="2"/>
    <x v="0"/>
    <x v="6"/>
    <x v="0"/>
    <x v="2"/>
    <n v="1539.335"/>
  </r>
  <r>
    <s v="2020-02-17"/>
    <x v="47"/>
    <n v="2"/>
    <x v="0"/>
    <x v="7"/>
    <x v="0"/>
    <x v="0"/>
    <n v="0"/>
  </r>
  <r>
    <s v="2020-02-17"/>
    <x v="47"/>
    <n v="2"/>
    <x v="0"/>
    <x v="7"/>
    <x v="0"/>
    <x v="1"/>
    <n v="5968.85"/>
  </r>
  <r>
    <s v="2020-02-17"/>
    <x v="47"/>
    <n v="2"/>
    <x v="0"/>
    <x v="7"/>
    <x v="0"/>
    <x v="2"/>
    <n v="0"/>
  </r>
  <r>
    <s v="2020-02-18"/>
    <x v="48"/>
    <n v="2"/>
    <x v="0"/>
    <x v="0"/>
    <x v="0"/>
    <x v="0"/>
    <n v="485767.00349999999"/>
  </r>
  <r>
    <s v="2020-02-18"/>
    <x v="48"/>
    <n v="2"/>
    <x v="0"/>
    <x v="0"/>
    <x v="0"/>
    <x v="1"/>
    <n v="2041.9749999999999"/>
  </r>
  <r>
    <s v="2020-02-18"/>
    <x v="48"/>
    <n v="2"/>
    <x v="0"/>
    <x v="0"/>
    <x v="0"/>
    <x v="2"/>
    <n v="15016.998299999999"/>
  </r>
  <r>
    <s v="2020-02-18"/>
    <x v="48"/>
    <n v="2"/>
    <x v="0"/>
    <x v="1"/>
    <x v="0"/>
    <x v="0"/>
    <n v="395508.56699999998"/>
  </r>
  <r>
    <s v="2020-02-18"/>
    <x v="48"/>
    <n v="2"/>
    <x v="0"/>
    <x v="1"/>
    <x v="0"/>
    <x v="1"/>
    <n v="3389.6785"/>
  </r>
  <r>
    <s v="2020-02-18"/>
    <x v="48"/>
    <n v="2"/>
    <x v="0"/>
    <x v="1"/>
    <x v="0"/>
    <x v="2"/>
    <n v="10551.92152"/>
  </r>
  <r>
    <s v="2020-02-18"/>
    <x v="48"/>
    <n v="2"/>
    <x v="0"/>
    <x v="2"/>
    <x v="0"/>
    <x v="0"/>
    <n v="2841163.1754999999"/>
  </r>
  <r>
    <s v="2020-02-18"/>
    <x v="48"/>
    <n v="2"/>
    <x v="0"/>
    <x v="2"/>
    <x v="0"/>
    <x v="1"/>
    <n v="3612.7249999999999"/>
  </r>
  <r>
    <s v="2020-02-18"/>
    <x v="48"/>
    <n v="2"/>
    <x v="0"/>
    <x v="2"/>
    <x v="0"/>
    <x v="2"/>
    <n v="69429.286219999995"/>
  </r>
  <r>
    <s v="2020-02-18"/>
    <x v="48"/>
    <n v="2"/>
    <x v="0"/>
    <x v="3"/>
    <x v="0"/>
    <x v="0"/>
    <n v="624709.26549999998"/>
  </r>
  <r>
    <s v="2020-02-18"/>
    <x v="48"/>
    <n v="2"/>
    <x v="0"/>
    <x v="3"/>
    <x v="0"/>
    <x v="1"/>
    <n v="2817.9254999999998"/>
  </r>
  <r>
    <s v="2020-02-18"/>
    <x v="48"/>
    <n v="2"/>
    <x v="0"/>
    <x v="3"/>
    <x v="0"/>
    <x v="2"/>
    <n v="10697.278725"/>
  </r>
  <r>
    <s v="2020-02-18"/>
    <x v="48"/>
    <n v="2"/>
    <x v="0"/>
    <x v="4"/>
    <x v="1"/>
    <x v="0"/>
    <n v="2103397.608"/>
  </r>
  <r>
    <s v="2020-02-18"/>
    <x v="48"/>
    <n v="2"/>
    <x v="0"/>
    <x v="4"/>
    <x v="1"/>
    <x v="1"/>
    <n v="4398.1000000000004"/>
  </r>
  <r>
    <s v="2020-02-18"/>
    <x v="48"/>
    <n v="2"/>
    <x v="0"/>
    <x v="4"/>
    <x v="1"/>
    <x v="2"/>
    <n v="44735.789670149999"/>
  </r>
  <r>
    <s v="2020-02-18"/>
    <x v="48"/>
    <n v="2"/>
    <x v="0"/>
    <x v="5"/>
    <x v="0"/>
    <x v="0"/>
    <n v="922708.81400000001"/>
  </r>
  <r>
    <s v="2020-02-18"/>
    <x v="48"/>
    <n v="2"/>
    <x v="0"/>
    <x v="5"/>
    <x v="0"/>
    <x v="1"/>
    <n v="2120.5124999999998"/>
  </r>
  <r>
    <s v="2020-02-18"/>
    <x v="48"/>
    <n v="2"/>
    <x v="0"/>
    <x v="5"/>
    <x v="0"/>
    <x v="2"/>
    <n v="14212.146000000001"/>
  </r>
  <r>
    <s v="2020-02-18"/>
    <x v="48"/>
    <n v="2"/>
    <x v="0"/>
    <x v="6"/>
    <x v="0"/>
    <x v="0"/>
    <n v="78201.359500000006"/>
  </r>
  <r>
    <s v="2020-02-18"/>
    <x v="48"/>
    <n v="2"/>
    <x v="0"/>
    <x v="6"/>
    <x v="0"/>
    <x v="1"/>
    <n v="232.471"/>
  </r>
  <r>
    <s v="2020-02-18"/>
    <x v="48"/>
    <n v="2"/>
    <x v="0"/>
    <x v="6"/>
    <x v="0"/>
    <x v="2"/>
    <n v="1382.26"/>
  </r>
  <r>
    <s v="2020-02-18"/>
    <x v="48"/>
    <n v="2"/>
    <x v="0"/>
    <x v="7"/>
    <x v="0"/>
    <x v="0"/>
    <n v="0"/>
  </r>
  <r>
    <s v="2020-02-18"/>
    <x v="48"/>
    <n v="2"/>
    <x v="0"/>
    <x v="7"/>
    <x v="0"/>
    <x v="1"/>
    <n v="4850.4759999999997"/>
  </r>
  <r>
    <s v="2020-02-18"/>
    <x v="48"/>
    <n v="2"/>
    <x v="0"/>
    <x v="7"/>
    <x v="0"/>
    <x v="2"/>
    <n v="0"/>
  </r>
  <r>
    <s v="2020-02-19"/>
    <x v="49"/>
    <n v="2"/>
    <x v="0"/>
    <x v="0"/>
    <x v="0"/>
    <x v="0"/>
    <n v="470596.7"/>
  </r>
  <r>
    <s v="2020-02-19"/>
    <x v="49"/>
    <n v="2"/>
    <x v="0"/>
    <x v="0"/>
    <x v="0"/>
    <x v="1"/>
    <n v="1997.9939999999999"/>
  </r>
  <r>
    <s v="2020-02-19"/>
    <x v="49"/>
    <n v="2"/>
    <x v="0"/>
    <x v="0"/>
    <x v="0"/>
    <x v="2"/>
    <n v="14525.824774999999"/>
  </r>
  <r>
    <s v="2020-02-19"/>
    <x v="49"/>
    <n v="2"/>
    <x v="0"/>
    <x v="1"/>
    <x v="0"/>
    <x v="0"/>
    <n v="525334.196"/>
  </r>
  <r>
    <s v="2020-02-19"/>
    <x v="49"/>
    <n v="2"/>
    <x v="0"/>
    <x v="1"/>
    <x v="0"/>
    <x v="1"/>
    <n v="2792.7935000000002"/>
  </r>
  <r>
    <s v="2020-02-19"/>
    <x v="49"/>
    <n v="2"/>
    <x v="0"/>
    <x v="1"/>
    <x v="0"/>
    <x v="2"/>
    <n v="10591.44159"/>
  </r>
  <r>
    <s v="2020-02-19"/>
    <x v="49"/>
    <n v="2"/>
    <x v="0"/>
    <x v="2"/>
    <x v="0"/>
    <x v="0"/>
    <n v="2393364.341"/>
  </r>
  <r>
    <s v="2020-02-19"/>
    <x v="49"/>
    <n v="2"/>
    <x v="0"/>
    <x v="2"/>
    <x v="0"/>
    <x v="1"/>
    <n v="3769.8"/>
  </r>
  <r>
    <s v="2020-02-19"/>
    <x v="49"/>
    <n v="2"/>
    <x v="0"/>
    <x v="2"/>
    <x v="0"/>
    <x v="2"/>
    <n v="55033.393884999998"/>
  </r>
  <r>
    <s v="2020-02-19"/>
    <x v="49"/>
    <n v="2"/>
    <x v="0"/>
    <x v="3"/>
    <x v="0"/>
    <x v="0"/>
    <n v="634215.44449999998"/>
  </r>
  <r>
    <s v="2020-02-19"/>
    <x v="49"/>
    <n v="2"/>
    <x v="0"/>
    <x v="3"/>
    <x v="0"/>
    <x v="1"/>
    <n v="2469.2190000000001"/>
  </r>
  <r>
    <s v="2020-02-19"/>
    <x v="49"/>
    <n v="2"/>
    <x v="0"/>
    <x v="3"/>
    <x v="0"/>
    <x v="2"/>
    <n v="10434.963475"/>
  </r>
  <r>
    <s v="2020-02-19"/>
    <x v="49"/>
    <n v="2"/>
    <x v="0"/>
    <x v="4"/>
    <x v="1"/>
    <x v="0"/>
    <n v="1728830.28"/>
  </r>
  <r>
    <s v="2020-02-19"/>
    <x v="49"/>
    <n v="2"/>
    <x v="0"/>
    <x v="4"/>
    <x v="1"/>
    <x v="1"/>
    <n v="3625.2910000000002"/>
  </r>
  <r>
    <s v="2020-02-19"/>
    <x v="49"/>
    <n v="2"/>
    <x v="0"/>
    <x v="4"/>
    <x v="1"/>
    <x v="2"/>
    <n v="43894.2179474"/>
  </r>
  <r>
    <s v="2020-02-19"/>
    <x v="49"/>
    <n v="2"/>
    <x v="0"/>
    <x v="5"/>
    <x v="0"/>
    <x v="0"/>
    <n v="817732.45"/>
  </r>
  <r>
    <s v="2020-02-19"/>
    <x v="49"/>
    <n v="2"/>
    <x v="0"/>
    <x v="5"/>
    <x v="0"/>
    <x v="1"/>
    <n v="1655.5705"/>
  </r>
  <r>
    <s v="2020-02-19"/>
    <x v="49"/>
    <n v="2"/>
    <x v="0"/>
    <x v="5"/>
    <x v="0"/>
    <x v="2"/>
    <n v="11276.41425"/>
  </r>
  <r>
    <s v="2020-02-19"/>
    <x v="49"/>
    <n v="2"/>
    <x v="0"/>
    <x v="6"/>
    <x v="0"/>
    <x v="0"/>
    <n v="72169.679499999998"/>
  </r>
  <r>
    <s v="2020-02-19"/>
    <x v="49"/>
    <n v="2"/>
    <x v="0"/>
    <x v="6"/>
    <x v="0"/>
    <x v="1"/>
    <n v="213.62200000000001"/>
  </r>
  <r>
    <s v="2020-02-19"/>
    <x v="49"/>
    <n v="2"/>
    <x v="0"/>
    <x v="6"/>
    <x v="0"/>
    <x v="2"/>
    <n v="895.32749999999999"/>
  </r>
  <r>
    <s v="2020-02-19"/>
    <x v="49"/>
    <n v="2"/>
    <x v="0"/>
    <x v="7"/>
    <x v="0"/>
    <x v="0"/>
    <n v="0"/>
  </r>
  <r>
    <s v="2020-02-19"/>
    <x v="49"/>
    <n v="2"/>
    <x v="0"/>
    <x v="7"/>
    <x v="0"/>
    <x v="1"/>
    <n v="4683.9764999999998"/>
  </r>
  <r>
    <s v="2020-02-19"/>
    <x v="49"/>
    <n v="2"/>
    <x v="0"/>
    <x v="7"/>
    <x v="0"/>
    <x v="2"/>
    <n v="0"/>
  </r>
  <r>
    <s v="2020-02-20"/>
    <x v="50"/>
    <n v="2"/>
    <x v="0"/>
    <x v="0"/>
    <x v="0"/>
    <x v="0"/>
    <n v="449121.40600000002"/>
  </r>
  <r>
    <s v="2020-02-20"/>
    <x v="50"/>
    <n v="2"/>
    <x v="0"/>
    <x v="0"/>
    <x v="0"/>
    <x v="1"/>
    <n v="1847.202"/>
  </r>
  <r>
    <s v="2020-02-20"/>
    <x v="50"/>
    <n v="2"/>
    <x v="0"/>
    <x v="0"/>
    <x v="0"/>
    <x v="2"/>
    <n v="13293.571400000001"/>
  </r>
  <r>
    <s v="2020-02-20"/>
    <x v="50"/>
    <n v="2"/>
    <x v="0"/>
    <x v="1"/>
    <x v="0"/>
    <x v="0"/>
    <n v="562903.39450000005"/>
  </r>
  <r>
    <s v="2020-02-20"/>
    <x v="50"/>
    <n v="2"/>
    <x v="0"/>
    <x v="1"/>
    <x v="0"/>
    <x v="1"/>
    <n v="3097.5189999999998"/>
  </r>
  <r>
    <s v="2020-02-20"/>
    <x v="50"/>
    <n v="2"/>
    <x v="0"/>
    <x v="1"/>
    <x v="0"/>
    <x v="2"/>
    <n v="10987.7104"/>
  </r>
  <r>
    <s v="2020-02-20"/>
    <x v="50"/>
    <n v="2"/>
    <x v="0"/>
    <x v="2"/>
    <x v="0"/>
    <x v="0"/>
    <n v="2880623.557"/>
  </r>
  <r>
    <s v="2020-02-20"/>
    <x v="50"/>
    <n v="2"/>
    <x v="0"/>
    <x v="2"/>
    <x v="0"/>
    <x v="1"/>
    <n v="4900.74"/>
  </r>
  <r>
    <s v="2020-02-20"/>
    <x v="50"/>
    <n v="2"/>
    <x v="0"/>
    <x v="2"/>
    <x v="0"/>
    <x v="2"/>
    <n v="67920.725353999995"/>
  </r>
  <r>
    <s v="2020-02-20"/>
    <x v="50"/>
    <n v="2"/>
    <x v="0"/>
    <x v="3"/>
    <x v="0"/>
    <x v="0"/>
    <n v="647475.71600000001"/>
  </r>
  <r>
    <s v="2020-02-20"/>
    <x v="50"/>
    <n v="2"/>
    <x v="0"/>
    <x v="3"/>
    <x v="0"/>
    <x v="1"/>
    <n v="2481.7849999999999"/>
  </r>
  <r>
    <s v="2020-02-20"/>
    <x v="50"/>
    <n v="2"/>
    <x v="0"/>
    <x v="3"/>
    <x v="0"/>
    <x v="2"/>
    <n v="10497.165175"/>
  </r>
  <r>
    <s v="2020-02-20"/>
    <x v="50"/>
    <n v="2"/>
    <x v="0"/>
    <x v="4"/>
    <x v="1"/>
    <x v="0"/>
    <n v="1777071.1540000001"/>
  </r>
  <r>
    <s v="2020-02-20"/>
    <x v="50"/>
    <n v="2"/>
    <x v="0"/>
    <x v="4"/>
    <x v="1"/>
    <x v="1"/>
    <n v="3515.3384999999998"/>
  </r>
  <r>
    <s v="2020-02-20"/>
    <x v="50"/>
    <n v="2"/>
    <x v="0"/>
    <x v="4"/>
    <x v="1"/>
    <x v="2"/>
    <n v="35849.216883050001"/>
  </r>
  <r>
    <s v="2020-02-20"/>
    <x v="50"/>
    <n v="2"/>
    <x v="0"/>
    <x v="5"/>
    <x v="0"/>
    <x v="0"/>
    <n v="843150.32649999997"/>
  </r>
  <r>
    <s v="2020-02-20"/>
    <x v="50"/>
    <n v="2"/>
    <x v="0"/>
    <x v="5"/>
    <x v="0"/>
    <x v="1"/>
    <n v="1693.2684999999999"/>
  </r>
  <r>
    <s v="2020-02-20"/>
    <x v="50"/>
    <n v="2"/>
    <x v="0"/>
    <x v="5"/>
    <x v="0"/>
    <x v="2"/>
    <n v="11607.842500000001"/>
  </r>
  <r>
    <s v="2020-02-20"/>
    <x v="50"/>
    <n v="2"/>
    <x v="0"/>
    <x v="6"/>
    <x v="0"/>
    <x v="0"/>
    <n v="56848.584000000003"/>
  </r>
  <r>
    <s v="2020-02-20"/>
    <x v="50"/>
    <n v="2"/>
    <x v="0"/>
    <x v="6"/>
    <x v="0"/>
    <x v="1"/>
    <n v="188.49"/>
  </r>
  <r>
    <s v="2020-02-20"/>
    <x v="50"/>
    <n v="2"/>
    <x v="0"/>
    <x v="6"/>
    <x v="0"/>
    <x v="2"/>
    <n v="879.62"/>
  </r>
  <r>
    <s v="2020-02-20"/>
    <x v="50"/>
    <n v="2"/>
    <x v="0"/>
    <x v="7"/>
    <x v="0"/>
    <x v="0"/>
    <n v="0"/>
  </r>
  <r>
    <s v="2020-02-20"/>
    <x v="50"/>
    <n v="2"/>
    <x v="0"/>
    <x v="7"/>
    <x v="0"/>
    <x v="1"/>
    <n v="4687.1180000000004"/>
  </r>
  <r>
    <s v="2020-02-20"/>
    <x v="50"/>
    <n v="2"/>
    <x v="0"/>
    <x v="7"/>
    <x v="0"/>
    <x v="2"/>
    <n v="0"/>
  </r>
  <r>
    <s v="2020-02-21"/>
    <x v="51"/>
    <n v="2"/>
    <x v="0"/>
    <x v="0"/>
    <x v="0"/>
    <x v="0"/>
    <n v="428833.59899999999"/>
  </r>
  <r>
    <s v="2020-02-21"/>
    <x v="51"/>
    <n v="2"/>
    <x v="0"/>
    <x v="0"/>
    <x v="0"/>
    <x v="1"/>
    <n v="1950.8715"/>
  </r>
  <r>
    <s v="2020-02-21"/>
    <x v="51"/>
    <n v="2"/>
    <x v="0"/>
    <x v="0"/>
    <x v="0"/>
    <x v="2"/>
    <n v="13509.7066"/>
  </r>
  <r>
    <s v="2020-02-21"/>
    <x v="51"/>
    <n v="2"/>
    <x v="0"/>
    <x v="1"/>
    <x v="0"/>
    <x v="0"/>
    <n v="624417.10600000003"/>
  </r>
  <r>
    <s v="2020-02-21"/>
    <x v="51"/>
    <n v="2"/>
    <x v="0"/>
    <x v="1"/>
    <x v="0"/>
    <x v="1"/>
    <n v="3443.0839999999998"/>
  </r>
  <r>
    <s v="2020-02-21"/>
    <x v="51"/>
    <n v="2"/>
    <x v="0"/>
    <x v="1"/>
    <x v="0"/>
    <x v="2"/>
    <n v="11460.097755000001"/>
  </r>
  <r>
    <s v="2020-02-21"/>
    <x v="51"/>
    <n v="2"/>
    <x v="0"/>
    <x v="2"/>
    <x v="0"/>
    <x v="0"/>
    <n v="2797581.1460000002"/>
  </r>
  <r>
    <s v="2020-02-21"/>
    <x v="51"/>
    <n v="2"/>
    <x v="0"/>
    <x v="2"/>
    <x v="0"/>
    <x v="1"/>
    <n v="3904.8845000000001"/>
  </r>
  <r>
    <s v="2020-02-21"/>
    <x v="51"/>
    <n v="2"/>
    <x v="0"/>
    <x v="2"/>
    <x v="0"/>
    <x v="2"/>
    <n v="69908.402353850004"/>
  </r>
  <r>
    <s v="2020-02-21"/>
    <x v="51"/>
    <n v="2"/>
    <x v="0"/>
    <x v="3"/>
    <x v="0"/>
    <x v="0"/>
    <n v="618388.5675"/>
  </r>
  <r>
    <s v="2020-02-21"/>
    <x v="51"/>
    <n v="2"/>
    <x v="0"/>
    <x v="3"/>
    <x v="0"/>
    <x v="1"/>
    <n v="2459.7945"/>
  </r>
  <r>
    <s v="2020-02-21"/>
    <x v="51"/>
    <n v="2"/>
    <x v="0"/>
    <x v="3"/>
    <x v="0"/>
    <x v="2"/>
    <n v="10019.185949999999"/>
  </r>
  <r>
    <s v="2020-02-21"/>
    <x v="51"/>
    <n v="2"/>
    <x v="0"/>
    <x v="4"/>
    <x v="1"/>
    <x v="0"/>
    <n v="1652758.8574999999"/>
  </r>
  <r>
    <s v="2020-02-21"/>
    <x v="51"/>
    <n v="2"/>
    <x v="0"/>
    <x v="4"/>
    <x v="1"/>
    <x v="1"/>
    <n v="3242.0279999999998"/>
  </r>
  <r>
    <s v="2020-02-21"/>
    <x v="51"/>
    <n v="2"/>
    <x v="0"/>
    <x v="4"/>
    <x v="1"/>
    <x v="2"/>
    <n v="29536.060996249998"/>
  </r>
  <r>
    <s v="2020-02-21"/>
    <x v="51"/>
    <n v="2"/>
    <x v="0"/>
    <x v="5"/>
    <x v="0"/>
    <x v="0"/>
    <n v="825523.37"/>
  </r>
  <r>
    <s v="2020-02-21"/>
    <x v="51"/>
    <n v="2"/>
    <x v="0"/>
    <x v="5"/>
    <x v="0"/>
    <x v="1"/>
    <n v="2029.4090000000001"/>
  </r>
  <r>
    <s v="2020-02-21"/>
    <x v="51"/>
    <n v="2"/>
    <x v="0"/>
    <x v="5"/>
    <x v="0"/>
    <x v="2"/>
    <n v="12848.735000000001"/>
  </r>
  <r>
    <s v="2020-02-21"/>
    <x v="51"/>
    <n v="2"/>
    <x v="0"/>
    <x v="6"/>
    <x v="0"/>
    <x v="0"/>
    <n v="60637.233"/>
  </r>
  <r>
    <s v="2020-02-21"/>
    <x v="51"/>
    <n v="2"/>
    <x v="0"/>
    <x v="6"/>
    <x v="0"/>
    <x v="1"/>
    <n v="226.18799999999999"/>
  </r>
  <r>
    <s v="2020-02-21"/>
    <x v="51"/>
    <n v="2"/>
    <x v="0"/>
    <x v="6"/>
    <x v="0"/>
    <x v="2"/>
    <n v="942.45"/>
  </r>
  <r>
    <s v="2020-02-21"/>
    <x v="51"/>
    <n v="2"/>
    <x v="0"/>
    <x v="7"/>
    <x v="0"/>
    <x v="0"/>
    <n v="0"/>
  </r>
  <r>
    <s v="2020-02-21"/>
    <x v="51"/>
    <n v="2"/>
    <x v="0"/>
    <x v="7"/>
    <x v="0"/>
    <x v="1"/>
    <n v="5020.1170000000002"/>
  </r>
  <r>
    <s v="2020-02-21"/>
    <x v="51"/>
    <n v="2"/>
    <x v="0"/>
    <x v="7"/>
    <x v="0"/>
    <x v="2"/>
    <n v="0"/>
  </r>
  <r>
    <s v="2020-02-22"/>
    <x v="52"/>
    <n v="2"/>
    <x v="0"/>
    <x v="0"/>
    <x v="0"/>
    <x v="0"/>
    <n v="459975.28850000002"/>
  </r>
  <r>
    <s v="2020-02-22"/>
    <x v="52"/>
    <n v="2"/>
    <x v="0"/>
    <x v="0"/>
    <x v="0"/>
    <x v="1"/>
    <n v="2296.4364999999998"/>
  </r>
  <r>
    <s v="2020-02-22"/>
    <x v="52"/>
    <n v="2"/>
    <x v="0"/>
    <x v="0"/>
    <x v="0"/>
    <x v="2"/>
    <n v="15439.530049999999"/>
  </r>
  <r>
    <s v="2020-02-22"/>
    <x v="52"/>
    <n v="2"/>
    <x v="0"/>
    <x v="1"/>
    <x v="0"/>
    <x v="0"/>
    <n v="785673.4425"/>
  </r>
  <r>
    <s v="2020-02-22"/>
    <x v="52"/>
    <n v="2"/>
    <x v="0"/>
    <x v="1"/>
    <x v="0"/>
    <x v="1"/>
    <n v="5051.5320000000002"/>
  </r>
  <r>
    <s v="2020-02-22"/>
    <x v="52"/>
    <n v="2"/>
    <x v="0"/>
    <x v="1"/>
    <x v="0"/>
    <x v="2"/>
    <n v="14711.675915"/>
  </r>
  <r>
    <s v="2020-02-22"/>
    <x v="52"/>
    <n v="2"/>
    <x v="0"/>
    <x v="2"/>
    <x v="0"/>
    <x v="0"/>
    <n v="3396319.6310000001"/>
  </r>
  <r>
    <s v="2020-02-22"/>
    <x v="52"/>
    <n v="2"/>
    <x v="0"/>
    <x v="2"/>
    <x v="0"/>
    <x v="1"/>
    <n v="4775.08"/>
  </r>
  <r>
    <s v="2020-02-22"/>
    <x v="52"/>
    <n v="2"/>
    <x v="0"/>
    <x v="2"/>
    <x v="0"/>
    <x v="2"/>
    <n v="78646.133069999996"/>
  </r>
  <r>
    <s v="2020-02-22"/>
    <x v="52"/>
    <n v="2"/>
    <x v="0"/>
    <x v="3"/>
    <x v="0"/>
    <x v="0"/>
    <n v="595194.87300000002"/>
  </r>
  <r>
    <s v="2020-02-22"/>
    <x v="52"/>
    <n v="2"/>
    <x v="0"/>
    <x v="3"/>
    <x v="0"/>
    <x v="1"/>
    <n v="2459.7945"/>
  </r>
  <r>
    <s v="2020-02-22"/>
    <x v="52"/>
    <n v="2"/>
    <x v="0"/>
    <x v="3"/>
    <x v="0"/>
    <x v="2"/>
    <n v="9975.2049499999994"/>
  </r>
  <r>
    <s v="2020-02-22"/>
    <x v="52"/>
    <n v="2"/>
    <x v="0"/>
    <x v="4"/>
    <x v="1"/>
    <x v="0"/>
    <n v="3298647.2544999998"/>
  </r>
  <r>
    <s v="2020-02-22"/>
    <x v="52"/>
    <n v="2"/>
    <x v="0"/>
    <x v="4"/>
    <x v="1"/>
    <x v="1"/>
    <n v="5362.5405000000001"/>
  </r>
  <r>
    <s v="2020-02-22"/>
    <x v="52"/>
    <n v="2"/>
    <x v="0"/>
    <x v="4"/>
    <x v="1"/>
    <x v="2"/>
    <n v="46458.974046349998"/>
  </r>
  <r>
    <s v="2020-02-22"/>
    <x v="52"/>
    <n v="2"/>
    <x v="0"/>
    <x v="5"/>
    <x v="0"/>
    <x v="0"/>
    <n v="851720.33849999995"/>
  </r>
  <r>
    <s v="2020-02-22"/>
    <x v="52"/>
    <n v="2"/>
    <x v="0"/>
    <x v="5"/>
    <x v="0"/>
    <x v="1"/>
    <n v="2786.5104999999999"/>
  </r>
  <r>
    <s v="2020-02-22"/>
    <x v="52"/>
    <n v="2"/>
    <x v="0"/>
    <x v="5"/>
    <x v="0"/>
    <x v="2"/>
    <n v="14846.728999999999"/>
  </r>
  <r>
    <s v="2020-02-22"/>
    <x v="52"/>
    <n v="2"/>
    <x v="0"/>
    <x v="6"/>
    <x v="0"/>
    <x v="0"/>
    <n v="65478.284500000002"/>
  </r>
  <r>
    <s v="2020-02-22"/>
    <x v="52"/>
    <n v="2"/>
    <x v="0"/>
    <x v="6"/>
    <x v="0"/>
    <x v="1"/>
    <n v="260.74450000000002"/>
  </r>
  <r>
    <s v="2020-02-22"/>
    <x v="52"/>
    <n v="2"/>
    <x v="0"/>
    <x v="6"/>
    <x v="0"/>
    <x v="2"/>
    <n v="2183.3425000000002"/>
  </r>
  <r>
    <s v="2020-02-22"/>
    <x v="52"/>
    <n v="2"/>
    <x v="0"/>
    <x v="7"/>
    <x v="0"/>
    <x v="0"/>
    <n v="0"/>
  </r>
  <r>
    <s v="2020-02-22"/>
    <x v="52"/>
    <n v="2"/>
    <x v="0"/>
    <x v="7"/>
    <x v="0"/>
    <x v="1"/>
    <n v="6515.4709999999995"/>
  </r>
  <r>
    <s v="2020-02-22"/>
    <x v="52"/>
    <n v="2"/>
    <x v="0"/>
    <x v="7"/>
    <x v="0"/>
    <x v="2"/>
    <n v="0"/>
  </r>
  <r>
    <s v="2020-02-23"/>
    <x v="53"/>
    <n v="2"/>
    <x v="0"/>
    <x v="0"/>
    <x v="0"/>
    <x v="0"/>
    <n v="486998.47149999999"/>
  </r>
  <r>
    <s v="2020-02-23"/>
    <x v="53"/>
    <n v="2"/>
    <x v="0"/>
    <x v="0"/>
    <x v="0"/>
    <x v="1"/>
    <n v="2192.7669999999998"/>
  </r>
  <r>
    <s v="2020-02-23"/>
    <x v="53"/>
    <n v="2"/>
    <x v="0"/>
    <x v="0"/>
    <x v="0"/>
    <x v="2"/>
    <n v="15895.67585"/>
  </r>
  <r>
    <s v="2020-02-23"/>
    <x v="53"/>
    <n v="2"/>
    <x v="0"/>
    <x v="1"/>
    <x v="0"/>
    <x v="0"/>
    <n v="791614.01899999997"/>
  </r>
  <r>
    <s v="2020-02-23"/>
    <x v="53"/>
    <n v="2"/>
    <x v="0"/>
    <x v="1"/>
    <x v="0"/>
    <x v="1"/>
    <n v="5557.3135000000002"/>
  </r>
  <r>
    <s v="2020-02-23"/>
    <x v="53"/>
    <n v="2"/>
    <x v="0"/>
    <x v="1"/>
    <x v="0"/>
    <x v="2"/>
    <n v="15713.782999999999"/>
  </r>
  <r>
    <s v="2020-02-23"/>
    <x v="53"/>
    <n v="2"/>
    <x v="0"/>
    <x v="2"/>
    <x v="0"/>
    <x v="0"/>
    <n v="2851693.4835000001"/>
  </r>
  <r>
    <s v="2020-02-23"/>
    <x v="53"/>
    <n v="2"/>
    <x v="0"/>
    <x v="2"/>
    <x v="0"/>
    <x v="1"/>
    <n v="3845.1959999999999"/>
  </r>
  <r>
    <s v="2020-02-23"/>
    <x v="53"/>
    <n v="2"/>
    <x v="0"/>
    <x v="2"/>
    <x v="0"/>
    <x v="2"/>
    <n v="67770.197239999994"/>
  </r>
  <r>
    <s v="2020-02-23"/>
    <x v="53"/>
    <n v="2"/>
    <x v="0"/>
    <x v="3"/>
    <x v="0"/>
    <x v="0"/>
    <n v="612658.47149999999"/>
  </r>
  <r>
    <s v="2020-02-23"/>
    <x v="53"/>
    <n v="2"/>
    <x v="0"/>
    <x v="3"/>
    <x v="0"/>
    <x v="1"/>
    <n v="2635.7184999999999"/>
  </r>
  <r>
    <s v="2020-02-23"/>
    <x v="53"/>
    <n v="2"/>
    <x v="0"/>
    <x v="3"/>
    <x v="0"/>
    <x v="2"/>
    <n v="10475.331749999999"/>
  </r>
  <r>
    <s v="2020-02-23"/>
    <x v="53"/>
    <n v="2"/>
    <x v="0"/>
    <x v="4"/>
    <x v="1"/>
    <x v="0"/>
    <n v="1844057.3585000001"/>
  </r>
  <r>
    <s v="2020-02-23"/>
    <x v="53"/>
    <n v="2"/>
    <x v="0"/>
    <x v="4"/>
    <x v="1"/>
    <x v="1"/>
    <n v="4762.5140000000001"/>
  </r>
  <r>
    <s v="2020-02-23"/>
    <x v="53"/>
    <n v="2"/>
    <x v="0"/>
    <x v="4"/>
    <x v="1"/>
    <x v="2"/>
    <n v="40301.678027349997"/>
  </r>
  <r>
    <s v="2020-02-23"/>
    <x v="53"/>
    <n v="2"/>
    <x v="0"/>
    <x v="5"/>
    <x v="0"/>
    <x v="0"/>
    <n v="907934.3395"/>
  </r>
  <r>
    <s v="2020-02-23"/>
    <x v="53"/>
    <n v="2"/>
    <x v="0"/>
    <x v="5"/>
    <x v="0"/>
    <x v="1"/>
    <n v="2934.1610000000001"/>
  </r>
  <r>
    <s v="2020-02-23"/>
    <x v="53"/>
    <n v="2"/>
    <x v="0"/>
    <x v="5"/>
    <x v="0"/>
    <x v="2"/>
    <n v="15624.250249999999"/>
  </r>
  <r>
    <s v="2020-02-23"/>
    <x v="53"/>
    <n v="2"/>
    <x v="0"/>
    <x v="6"/>
    <x v="0"/>
    <x v="0"/>
    <n v="68701.463499999998"/>
  </r>
  <r>
    <s v="2020-02-23"/>
    <x v="53"/>
    <n v="2"/>
    <x v="0"/>
    <x v="6"/>
    <x v="0"/>
    <x v="1"/>
    <n v="245.03700000000001"/>
  </r>
  <r>
    <s v="2020-02-23"/>
    <x v="53"/>
    <n v="2"/>
    <x v="0"/>
    <x v="6"/>
    <x v="0"/>
    <x v="2"/>
    <n v="282.73500000000001"/>
  </r>
  <r>
    <s v="2020-02-23"/>
    <x v="53"/>
    <n v="2"/>
    <x v="0"/>
    <x v="7"/>
    <x v="0"/>
    <x v="0"/>
    <n v="0"/>
  </r>
  <r>
    <s v="2020-02-23"/>
    <x v="53"/>
    <n v="2"/>
    <x v="0"/>
    <x v="7"/>
    <x v="0"/>
    <x v="1"/>
    <n v="6499.7635"/>
  </r>
  <r>
    <s v="2020-02-23"/>
    <x v="53"/>
    <n v="2"/>
    <x v="0"/>
    <x v="7"/>
    <x v="0"/>
    <x v="2"/>
    <n v="0"/>
  </r>
  <r>
    <s v="2020-02-24"/>
    <x v="54"/>
    <n v="2"/>
    <x v="0"/>
    <x v="0"/>
    <x v="0"/>
    <x v="0"/>
    <n v="448866.94449999998"/>
  </r>
  <r>
    <s v="2020-02-24"/>
    <x v="54"/>
    <n v="2"/>
    <x v="0"/>
    <x v="0"/>
    <x v="0"/>
    <x v="1"/>
    <n v="1718.4005"/>
  </r>
  <r>
    <s v="2020-02-24"/>
    <x v="54"/>
    <n v="2"/>
    <x v="0"/>
    <x v="0"/>
    <x v="0"/>
    <x v="2"/>
    <n v="12220.434999999999"/>
  </r>
  <r>
    <s v="2020-02-24"/>
    <x v="54"/>
    <n v="2"/>
    <x v="0"/>
    <x v="1"/>
    <x v="0"/>
    <x v="0"/>
    <n v="604148.14800000004"/>
  </r>
  <r>
    <s v="2020-02-24"/>
    <x v="54"/>
    <n v="2"/>
    <x v="0"/>
    <x v="1"/>
    <x v="0"/>
    <x v="1"/>
    <n v="3628.4324999999999"/>
  </r>
  <r>
    <s v="2020-02-24"/>
    <x v="54"/>
    <n v="2"/>
    <x v="0"/>
    <x v="1"/>
    <x v="0"/>
    <x v="2"/>
    <n v="11667.531000000001"/>
  </r>
  <r>
    <s v="2020-02-24"/>
    <x v="54"/>
    <n v="2"/>
    <x v="0"/>
    <x v="2"/>
    <x v="0"/>
    <x v="0"/>
    <n v="2762594.2604999999"/>
  </r>
  <r>
    <s v="2020-02-24"/>
    <x v="54"/>
    <n v="2"/>
    <x v="0"/>
    <x v="2"/>
    <x v="0"/>
    <x v="1"/>
    <n v="3483.9234999999999"/>
  </r>
  <r>
    <s v="2020-02-24"/>
    <x v="54"/>
    <n v="2"/>
    <x v="0"/>
    <x v="2"/>
    <x v="0"/>
    <x v="2"/>
    <n v="65708.858976450007"/>
  </r>
  <r>
    <s v="2020-02-24"/>
    <x v="54"/>
    <n v="2"/>
    <x v="0"/>
    <x v="3"/>
    <x v="0"/>
    <x v="0"/>
    <n v="630162.90949999995"/>
  </r>
  <r>
    <s v="2020-02-24"/>
    <x v="54"/>
    <n v="2"/>
    <x v="0"/>
    <x v="3"/>
    <x v="0"/>
    <x v="1"/>
    <n v="2817.9254999999998"/>
  </r>
  <r>
    <s v="2020-02-24"/>
    <x v="54"/>
    <n v="2"/>
    <x v="0"/>
    <x v="3"/>
    <x v="0"/>
    <x v="2"/>
    <n v="10087.827724999999"/>
  </r>
  <r>
    <s v="2020-02-24"/>
    <x v="54"/>
    <n v="2"/>
    <x v="0"/>
    <x v="4"/>
    <x v="1"/>
    <x v="0"/>
    <n v="1790431.9535000001"/>
  </r>
  <r>
    <s v="2020-02-24"/>
    <x v="54"/>
    <n v="2"/>
    <x v="0"/>
    <x v="4"/>
    <x v="1"/>
    <x v="1"/>
    <n v="3584.4515000000001"/>
  </r>
  <r>
    <s v="2020-02-24"/>
    <x v="54"/>
    <n v="2"/>
    <x v="0"/>
    <x v="4"/>
    <x v="1"/>
    <x v="2"/>
    <n v="36306.518440899999"/>
  </r>
  <r>
    <s v="2020-02-24"/>
    <x v="54"/>
    <n v="2"/>
    <x v="0"/>
    <x v="5"/>
    <x v="0"/>
    <x v="0"/>
    <n v="812570.96550000005"/>
  </r>
  <r>
    <s v="2020-02-24"/>
    <x v="54"/>
    <n v="2"/>
    <x v="0"/>
    <x v="5"/>
    <x v="0"/>
    <x v="1"/>
    <n v="1960.296"/>
  </r>
  <r>
    <s v="2020-02-24"/>
    <x v="54"/>
    <n v="2"/>
    <x v="0"/>
    <x v="5"/>
    <x v="0"/>
    <x v="2"/>
    <n v="12333.529"/>
  </r>
  <r>
    <s v="2020-02-24"/>
    <x v="54"/>
    <n v="2"/>
    <x v="0"/>
    <x v="6"/>
    <x v="0"/>
    <x v="0"/>
    <n v="44851.195500000002"/>
  </r>
  <r>
    <s v="2020-02-24"/>
    <x v="54"/>
    <n v="2"/>
    <x v="0"/>
    <x v="6"/>
    <x v="0"/>
    <x v="1"/>
    <n v="125.66"/>
  </r>
  <r>
    <s v="2020-02-24"/>
    <x v="54"/>
    <n v="2"/>
    <x v="0"/>
    <x v="6"/>
    <x v="0"/>
    <x v="2"/>
    <n v="989.57249999999999"/>
  </r>
  <r>
    <s v="2020-02-24"/>
    <x v="54"/>
    <n v="2"/>
    <x v="0"/>
    <x v="7"/>
    <x v="0"/>
    <x v="0"/>
    <n v="0"/>
  </r>
  <r>
    <s v="2020-02-24"/>
    <x v="54"/>
    <n v="2"/>
    <x v="0"/>
    <x v="7"/>
    <x v="0"/>
    <x v="1"/>
    <n v="4564.5995000000003"/>
  </r>
  <r>
    <s v="2020-02-24"/>
    <x v="54"/>
    <n v="2"/>
    <x v="0"/>
    <x v="7"/>
    <x v="0"/>
    <x v="2"/>
    <n v="0"/>
  </r>
  <r>
    <s v="2020-02-25"/>
    <x v="55"/>
    <n v="2"/>
    <x v="0"/>
    <x v="0"/>
    <x v="0"/>
    <x v="0"/>
    <n v="496086.83100000001"/>
  </r>
  <r>
    <s v="2020-02-25"/>
    <x v="55"/>
    <n v="2"/>
    <x v="0"/>
    <x v="0"/>
    <x v="0"/>
    <x v="1"/>
    <n v="1878.617"/>
  </r>
  <r>
    <s v="2020-02-25"/>
    <x v="55"/>
    <n v="2"/>
    <x v="0"/>
    <x v="0"/>
    <x v="0"/>
    <x v="2"/>
    <n v="14046.588949999999"/>
  </r>
  <r>
    <s v="2020-02-25"/>
    <x v="55"/>
    <n v="2"/>
    <x v="0"/>
    <x v="1"/>
    <x v="0"/>
    <x v="0"/>
    <n v="512397.49900000001"/>
  </r>
  <r>
    <s v="2020-02-25"/>
    <x v="55"/>
    <n v="2"/>
    <x v="0"/>
    <x v="1"/>
    <x v="0"/>
    <x v="1"/>
    <n v="3138.3584999999998"/>
  </r>
  <r>
    <s v="2020-02-25"/>
    <x v="55"/>
    <n v="2"/>
    <x v="0"/>
    <x v="1"/>
    <x v="0"/>
    <x v="2"/>
    <n v="11950.266"/>
  </r>
  <r>
    <s v="2020-02-25"/>
    <x v="55"/>
    <n v="2"/>
    <x v="0"/>
    <x v="2"/>
    <x v="0"/>
    <x v="0"/>
    <n v="3053770.4709999999"/>
  </r>
  <r>
    <s v="2020-02-25"/>
    <x v="55"/>
    <n v="2"/>
    <x v="0"/>
    <x v="2"/>
    <x v="0"/>
    <x v="1"/>
    <n v="4203.3270000000002"/>
  </r>
  <r>
    <s v="2020-02-25"/>
    <x v="55"/>
    <n v="2"/>
    <x v="0"/>
    <x v="2"/>
    <x v="0"/>
    <x v="2"/>
    <n v="72287.925560000003"/>
  </r>
  <r>
    <s v="2020-02-25"/>
    <x v="55"/>
    <n v="2"/>
    <x v="0"/>
    <x v="3"/>
    <x v="0"/>
    <x v="0"/>
    <n v="629396.3835"/>
  </r>
  <r>
    <s v="2020-02-25"/>
    <x v="55"/>
    <n v="2"/>
    <x v="0"/>
    <x v="3"/>
    <x v="0"/>
    <x v="1"/>
    <n v="2525.7660000000001"/>
  </r>
  <r>
    <s v="2020-02-25"/>
    <x v="55"/>
    <n v="2"/>
    <x v="0"/>
    <x v="3"/>
    <x v="0"/>
    <x v="2"/>
    <n v="9988.8704749999997"/>
  </r>
  <r>
    <s v="2020-02-25"/>
    <x v="55"/>
    <n v="2"/>
    <x v="0"/>
    <x v="4"/>
    <x v="1"/>
    <x v="0"/>
    <n v="1501618.1510000001"/>
  </r>
  <r>
    <s v="2020-02-25"/>
    <x v="55"/>
    <n v="2"/>
    <x v="0"/>
    <x v="4"/>
    <x v="1"/>
    <x v="1"/>
    <n v="3018.9814999999999"/>
  </r>
  <r>
    <s v="2020-02-25"/>
    <x v="55"/>
    <n v="2"/>
    <x v="0"/>
    <x v="4"/>
    <x v="1"/>
    <x v="2"/>
    <n v="38894.870346349999"/>
  </r>
  <r>
    <s v="2020-02-25"/>
    <x v="55"/>
    <n v="2"/>
    <x v="0"/>
    <x v="5"/>
    <x v="0"/>
    <x v="0"/>
    <n v="800278.27599999995"/>
  </r>
  <r>
    <s v="2020-02-25"/>
    <x v="55"/>
    <n v="2"/>
    <x v="0"/>
    <x v="5"/>
    <x v="0"/>
    <x v="1"/>
    <n v="1617.8724999999999"/>
  </r>
  <r>
    <s v="2020-02-25"/>
    <x v="55"/>
    <n v="2"/>
    <x v="0"/>
    <x v="5"/>
    <x v="0"/>
    <x v="2"/>
    <n v="11065.93375"/>
  </r>
  <r>
    <s v="2020-02-25"/>
    <x v="55"/>
    <n v="2"/>
    <x v="0"/>
    <x v="6"/>
    <x v="0"/>
    <x v="0"/>
    <n v="37088.548999999999"/>
  </r>
  <r>
    <s v="2020-02-25"/>
    <x v="55"/>
    <n v="2"/>
    <x v="0"/>
    <x v="6"/>
    <x v="0"/>
    <x v="1"/>
    <n v="128.8015"/>
  </r>
  <r>
    <s v="2020-02-25"/>
    <x v="55"/>
    <n v="2"/>
    <x v="0"/>
    <x v="6"/>
    <x v="0"/>
    <x v="2"/>
    <n v="298.4425"/>
  </r>
  <r>
    <s v="2020-02-25"/>
    <x v="55"/>
    <n v="2"/>
    <x v="0"/>
    <x v="7"/>
    <x v="0"/>
    <x v="0"/>
    <n v="0"/>
  </r>
  <r>
    <s v="2020-02-25"/>
    <x v="55"/>
    <n v="2"/>
    <x v="0"/>
    <x v="7"/>
    <x v="0"/>
    <x v="1"/>
    <n v="4564.5995000000003"/>
  </r>
  <r>
    <s v="2020-02-25"/>
    <x v="55"/>
    <n v="2"/>
    <x v="0"/>
    <x v="7"/>
    <x v="0"/>
    <x v="2"/>
    <n v="0"/>
  </r>
  <r>
    <s v="2020-02-26"/>
    <x v="56"/>
    <n v="2"/>
    <x v="0"/>
    <x v="0"/>
    <x v="0"/>
    <x v="0"/>
    <n v="538261.46849999996"/>
  </r>
  <r>
    <s v="2020-02-26"/>
    <x v="56"/>
    <n v="2"/>
    <x v="0"/>
    <x v="0"/>
    <x v="0"/>
    <x v="1"/>
    <n v="2082.8145"/>
  </r>
  <r>
    <s v="2020-02-26"/>
    <x v="56"/>
    <n v="2"/>
    <x v="0"/>
    <x v="0"/>
    <x v="0"/>
    <x v="2"/>
    <n v="13609.606299999999"/>
  </r>
  <r>
    <s v="2020-02-26"/>
    <x v="56"/>
    <n v="2"/>
    <x v="0"/>
    <x v="1"/>
    <x v="0"/>
    <x v="0"/>
    <n v="420778.79300000001"/>
  </r>
  <r>
    <s v="2020-02-26"/>
    <x v="56"/>
    <n v="2"/>
    <x v="0"/>
    <x v="1"/>
    <x v="0"/>
    <x v="1"/>
    <n v="2868.1895"/>
  </r>
  <r>
    <s v="2020-02-26"/>
    <x v="56"/>
    <n v="2"/>
    <x v="0"/>
    <x v="1"/>
    <x v="0"/>
    <x v="2"/>
    <n v="10143.9035"/>
  </r>
  <r>
    <s v="2020-02-26"/>
    <x v="56"/>
    <n v="2"/>
    <x v="0"/>
    <x v="2"/>
    <x v="0"/>
    <x v="0"/>
    <n v="2911557.9075000002"/>
  </r>
  <r>
    <s v="2020-02-26"/>
    <x v="56"/>
    <n v="2"/>
    <x v="0"/>
    <x v="2"/>
    <x v="0"/>
    <x v="1"/>
    <n v="4263.0155000000004"/>
  </r>
  <r>
    <s v="2020-02-26"/>
    <x v="56"/>
    <n v="2"/>
    <x v="0"/>
    <x v="2"/>
    <x v="0"/>
    <x v="2"/>
    <n v="70398.062304149993"/>
  </r>
  <r>
    <s v="2020-02-26"/>
    <x v="56"/>
    <n v="2"/>
    <x v="0"/>
    <x v="3"/>
    <x v="0"/>
    <x v="0"/>
    <n v="611225.94750000001"/>
  </r>
  <r>
    <s v="2020-02-26"/>
    <x v="56"/>
    <n v="2"/>
    <x v="0"/>
    <x v="3"/>
    <x v="0"/>
    <x v="1"/>
    <n v="2243.0309999999999"/>
  </r>
  <r>
    <s v="2020-02-26"/>
    <x v="56"/>
    <n v="2"/>
    <x v="0"/>
    <x v="3"/>
    <x v="0"/>
    <x v="2"/>
    <n v="9076.8930249999994"/>
  </r>
  <r>
    <s v="2020-02-26"/>
    <x v="56"/>
    <n v="2"/>
    <x v="0"/>
    <x v="4"/>
    <x v="1"/>
    <x v="0"/>
    <n v="1206357.9905000001"/>
  </r>
  <r>
    <s v="2020-02-26"/>
    <x v="56"/>
    <n v="2"/>
    <x v="0"/>
    <x v="4"/>
    <x v="1"/>
    <x v="1"/>
    <n v="2550.8980000000001"/>
  </r>
  <r>
    <s v="2020-02-26"/>
    <x v="56"/>
    <n v="2"/>
    <x v="0"/>
    <x v="4"/>
    <x v="1"/>
    <x v="2"/>
    <n v="35349.9662474"/>
  </r>
  <r>
    <s v="2020-02-26"/>
    <x v="56"/>
    <n v="2"/>
    <x v="0"/>
    <x v="5"/>
    <x v="0"/>
    <x v="0"/>
    <n v="765907.12450000003"/>
  </r>
  <r>
    <s v="2020-02-26"/>
    <x v="56"/>
    <n v="2"/>
    <x v="0"/>
    <x v="5"/>
    <x v="0"/>
    <x v="1"/>
    <n v="1674.4195"/>
  </r>
  <r>
    <s v="2020-02-26"/>
    <x v="56"/>
    <n v="2"/>
    <x v="0"/>
    <x v="5"/>
    <x v="0"/>
    <x v="2"/>
    <n v="11188.45225"/>
  </r>
  <r>
    <s v="2020-02-26"/>
    <x v="56"/>
    <n v="2"/>
    <x v="0"/>
    <x v="6"/>
    <x v="0"/>
    <x v="0"/>
    <n v="33500.955999999998"/>
  </r>
  <r>
    <s v="2020-02-26"/>
    <x v="56"/>
    <n v="2"/>
    <x v="0"/>
    <x v="6"/>
    <x v="0"/>
    <x v="1"/>
    <n v="119.377"/>
  </r>
  <r>
    <s v="2020-02-26"/>
    <x v="56"/>
    <n v="2"/>
    <x v="0"/>
    <x v="6"/>
    <x v="0"/>
    <x v="2"/>
    <n v="644.00750000000005"/>
  </r>
  <r>
    <s v="2020-02-26"/>
    <x v="56"/>
    <n v="2"/>
    <x v="0"/>
    <x v="7"/>
    <x v="0"/>
    <x v="0"/>
    <n v="0"/>
  </r>
  <r>
    <s v="2020-02-26"/>
    <x v="56"/>
    <n v="2"/>
    <x v="0"/>
    <x v="7"/>
    <x v="0"/>
    <x v="1"/>
    <n v="4859.9004999999997"/>
  </r>
  <r>
    <s v="2020-02-26"/>
    <x v="56"/>
    <n v="2"/>
    <x v="0"/>
    <x v="7"/>
    <x v="0"/>
    <x v="2"/>
    <n v="0"/>
  </r>
  <r>
    <s v="2020-02-27"/>
    <x v="57"/>
    <n v="2"/>
    <x v="0"/>
    <x v="0"/>
    <x v="0"/>
    <x v="0"/>
    <n v="503362.54499999998"/>
  </r>
  <r>
    <s v="2020-02-27"/>
    <x v="57"/>
    <n v="2"/>
    <x v="0"/>
    <x v="0"/>
    <x v="0"/>
    <x v="1"/>
    <n v="2312.1439999999998"/>
  </r>
  <r>
    <s v="2020-02-27"/>
    <x v="57"/>
    <n v="2"/>
    <x v="0"/>
    <x v="0"/>
    <x v="0"/>
    <x v="2"/>
    <n v="15058.937325000001"/>
  </r>
  <r>
    <s v="2020-02-27"/>
    <x v="57"/>
    <n v="2"/>
    <x v="0"/>
    <x v="1"/>
    <x v="0"/>
    <x v="0"/>
    <n v="411027.57699999999"/>
  </r>
  <r>
    <s v="2020-02-27"/>
    <x v="57"/>
    <n v="2"/>
    <x v="0"/>
    <x v="1"/>
    <x v="0"/>
    <x v="1"/>
    <n v="2698.5484999999999"/>
  </r>
  <r>
    <s v="2020-02-27"/>
    <x v="57"/>
    <n v="2"/>
    <x v="0"/>
    <x v="1"/>
    <x v="0"/>
    <x v="2"/>
    <n v="9481.0470000000005"/>
  </r>
  <r>
    <s v="2020-02-27"/>
    <x v="57"/>
    <n v="2"/>
    <x v="0"/>
    <x v="2"/>
    <x v="0"/>
    <x v="0"/>
    <n v="3411763.2450000001"/>
  </r>
  <r>
    <s v="2020-02-27"/>
    <x v="57"/>
    <n v="2"/>
    <x v="0"/>
    <x v="2"/>
    <x v="0"/>
    <x v="1"/>
    <n v="5400.2385000000004"/>
  </r>
  <r>
    <s v="2020-02-27"/>
    <x v="57"/>
    <n v="2"/>
    <x v="0"/>
    <x v="2"/>
    <x v="0"/>
    <x v="2"/>
    <n v="76659.375273049998"/>
  </r>
  <r>
    <s v="2020-02-27"/>
    <x v="57"/>
    <n v="2"/>
    <x v="0"/>
    <x v="3"/>
    <x v="0"/>
    <x v="0"/>
    <n v="594324.67749999999"/>
  </r>
  <r>
    <s v="2020-02-27"/>
    <x v="57"/>
    <n v="2"/>
    <x v="0"/>
    <x v="3"/>
    <x v="0"/>
    <x v="1"/>
    <n v="2224.1819999999998"/>
  </r>
  <r>
    <s v="2020-02-27"/>
    <x v="57"/>
    <n v="2"/>
    <x v="0"/>
    <x v="3"/>
    <x v="0"/>
    <x v="2"/>
    <n v="9217.6322249999994"/>
  </r>
  <r>
    <s v="2020-02-27"/>
    <x v="57"/>
    <n v="2"/>
    <x v="0"/>
    <x v="4"/>
    <x v="1"/>
    <x v="0"/>
    <n v="1315471.71"/>
  </r>
  <r>
    <s v="2020-02-27"/>
    <x v="57"/>
    <n v="2"/>
    <x v="0"/>
    <x v="4"/>
    <x v="1"/>
    <x v="1"/>
    <n v="3028.4059999999999"/>
  </r>
  <r>
    <s v="2020-02-27"/>
    <x v="57"/>
    <n v="2"/>
    <x v="0"/>
    <x v="4"/>
    <x v="1"/>
    <x v="2"/>
    <n v="34455.015413250003"/>
  </r>
  <r>
    <s v="2020-02-27"/>
    <x v="57"/>
    <n v="2"/>
    <x v="0"/>
    <x v="5"/>
    <x v="0"/>
    <x v="0"/>
    <n v="716447.34849999996"/>
  </r>
  <r>
    <s v="2020-02-27"/>
    <x v="57"/>
    <n v="2"/>
    <x v="0"/>
    <x v="5"/>
    <x v="0"/>
    <x v="1"/>
    <n v="1683.8440000000001"/>
  </r>
  <r>
    <s v="2020-02-27"/>
    <x v="57"/>
    <n v="2"/>
    <x v="0"/>
    <x v="5"/>
    <x v="0"/>
    <x v="2"/>
    <n v="10230.294749999999"/>
  </r>
  <r>
    <s v="2020-02-27"/>
    <x v="57"/>
    <n v="2"/>
    <x v="0"/>
    <x v="6"/>
    <x v="0"/>
    <x v="0"/>
    <n v="49444.068500000001"/>
  </r>
  <r>
    <s v="2020-02-27"/>
    <x v="57"/>
    <n v="2"/>
    <x v="0"/>
    <x v="6"/>
    <x v="0"/>
    <x v="1"/>
    <n v="160.2165"/>
  </r>
  <r>
    <s v="2020-02-27"/>
    <x v="57"/>
    <n v="2"/>
    <x v="0"/>
    <x v="6"/>
    <x v="0"/>
    <x v="2"/>
    <n v="345.565"/>
  </r>
  <r>
    <s v="2020-02-27"/>
    <x v="57"/>
    <n v="2"/>
    <x v="0"/>
    <x v="7"/>
    <x v="0"/>
    <x v="0"/>
    <n v="0"/>
  </r>
  <r>
    <s v="2020-02-27"/>
    <x v="57"/>
    <n v="2"/>
    <x v="0"/>
    <x v="7"/>
    <x v="0"/>
    <x v="1"/>
    <n v="5494.4835000000003"/>
  </r>
  <r>
    <s v="2020-02-27"/>
    <x v="57"/>
    <n v="2"/>
    <x v="0"/>
    <x v="7"/>
    <x v="0"/>
    <x v="2"/>
    <n v="0"/>
  </r>
  <r>
    <s v="2020-02-28"/>
    <x v="58"/>
    <n v="2"/>
    <x v="0"/>
    <x v="0"/>
    <x v="0"/>
    <x v="0"/>
    <n v="504791.92749999999"/>
  </r>
  <r>
    <s v="2020-02-28"/>
    <x v="58"/>
    <n v="2"/>
    <x v="0"/>
    <x v="0"/>
    <x v="0"/>
    <x v="1"/>
    <n v="1941.4469999999999"/>
  </r>
  <r>
    <s v="2020-02-28"/>
    <x v="58"/>
    <n v="2"/>
    <x v="0"/>
    <x v="0"/>
    <x v="0"/>
    <x v="2"/>
    <n v="13960.825999999999"/>
  </r>
  <r>
    <s v="2020-02-28"/>
    <x v="58"/>
    <n v="2"/>
    <x v="0"/>
    <x v="1"/>
    <x v="0"/>
    <x v="0"/>
    <n v="1024870.394"/>
  </r>
  <r>
    <s v="2020-02-28"/>
    <x v="58"/>
    <n v="2"/>
    <x v="0"/>
    <x v="1"/>
    <x v="0"/>
    <x v="1"/>
    <n v="3556.1779999999999"/>
  </r>
  <r>
    <s v="2020-02-28"/>
    <x v="58"/>
    <n v="2"/>
    <x v="0"/>
    <x v="1"/>
    <x v="0"/>
    <x v="2"/>
    <n v="12404.212750000001"/>
  </r>
  <r>
    <s v="2020-02-28"/>
    <x v="58"/>
    <n v="2"/>
    <x v="0"/>
    <x v="2"/>
    <x v="0"/>
    <x v="0"/>
    <n v="2769075.1749999998"/>
  </r>
  <r>
    <s v="2020-02-28"/>
    <x v="58"/>
    <n v="2"/>
    <x v="0"/>
    <x v="2"/>
    <x v="0"/>
    <x v="1"/>
    <n v="3534.1875"/>
  </r>
  <r>
    <s v="2020-02-28"/>
    <x v="58"/>
    <n v="2"/>
    <x v="0"/>
    <x v="2"/>
    <x v="0"/>
    <x v="2"/>
    <n v="63532.643597499999"/>
  </r>
  <r>
    <s v="2020-02-28"/>
    <x v="58"/>
    <n v="2"/>
    <x v="0"/>
    <x v="3"/>
    <x v="0"/>
    <x v="0"/>
    <n v="570929.92700000003"/>
  </r>
  <r>
    <s v="2020-02-28"/>
    <x v="58"/>
    <n v="2"/>
    <x v="0"/>
    <x v="3"/>
    <x v="0"/>
    <x v="1"/>
    <n v="2202.1914999999999"/>
  </r>
  <r>
    <s v="2020-02-28"/>
    <x v="58"/>
    <n v="2"/>
    <x v="0"/>
    <x v="3"/>
    <x v="0"/>
    <x v="2"/>
    <n v="8367.6993999999995"/>
  </r>
  <r>
    <s v="2020-02-28"/>
    <x v="58"/>
    <n v="2"/>
    <x v="0"/>
    <x v="4"/>
    <x v="1"/>
    <x v="0"/>
    <n v="2975682.2055000002"/>
  </r>
  <r>
    <s v="2020-02-28"/>
    <x v="58"/>
    <n v="2"/>
    <x v="0"/>
    <x v="4"/>
    <x v="1"/>
    <x v="1"/>
    <n v="4583.4485000000004"/>
  </r>
  <r>
    <s v="2020-02-28"/>
    <x v="58"/>
    <n v="2"/>
    <x v="0"/>
    <x v="4"/>
    <x v="1"/>
    <x v="2"/>
    <n v="43689.3965455"/>
  </r>
  <r>
    <s v="2020-02-28"/>
    <x v="58"/>
    <n v="2"/>
    <x v="0"/>
    <x v="5"/>
    <x v="0"/>
    <x v="0"/>
    <n v="810902.82900000003"/>
  </r>
  <r>
    <s v="2020-02-28"/>
    <x v="58"/>
    <n v="2"/>
    <x v="0"/>
    <x v="5"/>
    <x v="0"/>
    <x v="1"/>
    <n v="1624.1555000000001"/>
  </r>
  <r>
    <s v="2020-02-28"/>
    <x v="58"/>
    <n v="2"/>
    <x v="0"/>
    <x v="5"/>
    <x v="0"/>
    <x v="2"/>
    <n v="10635.54825"/>
  </r>
  <r>
    <s v="2020-02-28"/>
    <x v="58"/>
    <n v="2"/>
    <x v="0"/>
    <x v="6"/>
    <x v="0"/>
    <x v="0"/>
    <n v="30858.9545"/>
  </r>
  <r>
    <s v="2020-02-28"/>
    <x v="58"/>
    <n v="2"/>
    <x v="0"/>
    <x v="6"/>
    <x v="0"/>
    <x v="1"/>
    <n v="153.93350000000001"/>
  </r>
  <r>
    <s v="2020-02-28"/>
    <x v="58"/>
    <n v="2"/>
    <x v="0"/>
    <x v="6"/>
    <x v="0"/>
    <x v="2"/>
    <n v="439.81"/>
  </r>
  <r>
    <s v="2020-02-28"/>
    <x v="58"/>
    <n v="2"/>
    <x v="0"/>
    <x v="7"/>
    <x v="0"/>
    <x v="0"/>
    <n v="0"/>
  </r>
  <r>
    <s v="2020-02-28"/>
    <x v="58"/>
    <n v="2"/>
    <x v="0"/>
    <x v="7"/>
    <x v="0"/>
    <x v="1"/>
    <n v="5387.6724999999997"/>
  </r>
  <r>
    <s v="2020-02-28"/>
    <x v="58"/>
    <n v="2"/>
    <x v="0"/>
    <x v="7"/>
    <x v="0"/>
    <x v="2"/>
    <n v="0"/>
  </r>
  <r>
    <s v="2020-02-29"/>
    <x v="59"/>
    <n v="2"/>
    <x v="0"/>
    <x v="0"/>
    <x v="0"/>
    <x v="0"/>
    <n v="533464.39800000004"/>
  </r>
  <r>
    <s v="2020-02-29"/>
    <x v="59"/>
    <n v="2"/>
    <x v="0"/>
    <x v="0"/>
    <x v="0"/>
    <x v="1"/>
    <n v="2277.5875000000001"/>
  </r>
  <r>
    <s v="2020-02-29"/>
    <x v="59"/>
    <n v="2"/>
    <x v="0"/>
    <x v="0"/>
    <x v="0"/>
    <x v="2"/>
    <n v="14865.106775"/>
  </r>
  <r>
    <s v="2020-02-29"/>
    <x v="59"/>
    <n v="2"/>
    <x v="0"/>
    <x v="1"/>
    <x v="0"/>
    <x v="0"/>
    <n v="1175681.243"/>
  </r>
  <r>
    <s v="2020-02-29"/>
    <x v="59"/>
    <n v="2"/>
    <x v="0"/>
    <x v="1"/>
    <x v="0"/>
    <x v="1"/>
    <n v="6370.9620000000004"/>
  </r>
  <r>
    <s v="2020-02-29"/>
    <x v="59"/>
    <n v="2"/>
    <x v="0"/>
    <x v="1"/>
    <x v="0"/>
    <x v="2"/>
    <n v="16574.554"/>
  </r>
  <r>
    <s v="2020-02-29"/>
    <x v="59"/>
    <n v="2"/>
    <x v="0"/>
    <x v="2"/>
    <x v="0"/>
    <x v="0"/>
    <n v="3955472.0745000001"/>
  </r>
  <r>
    <s v="2020-02-29"/>
    <x v="59"/>
    <n v="2"/>
    <x v="0"/>
    <x v="2"/>
    <x v="0"/>
    <x v="1"/>
    <n v="5406.5214999999998"/>
  </r>
  <r>
    <s v="2020-02-29"/>
    <x v="59"/>
    <n v="2"/>
    <x v="0"/>
    <x v="2"/>
    <x v="0"/>
    <x v="2"/>
    <n v="106909.0971073"/>
  </r>
  <r>
    <s v="2020-02-29"/>
    <x v="59"/>
    <n v="2"/>
    <x v="0"/>
    <x v="3"/>
    <x v="0"/>
    <x v="0"/>
    <n v="558398.48349999997"/>
  </r>
  <r>
    <s v="2020-02-29"/>
    <x v="59"/>
    <n v="2"/>
    <x v="0"/>
    <x v="3"/>
    <x v="0"/>
    <x v="1"/>
    <n v="2384.3984999999998"/>
  </r>
  <r>
    <s v="2020-02-29"/>
    <x v="59"/>
    <n v="2"/>
    <x v="0"/>
    <x v="3"/>
    <x v="0"/>
    <x v="2"/>
    <n v="8902.2256249999991"/>
  </r>
  <r>
    <s v="2020-02-29"/>
    <x v="59"/>
    <n v="2"/>
    <x v="0"/>
    <x v="4"/>
    <x v="1"/>
    <x v="0"/>
    <n v="4093914.838"/>
  </r>
  <r>
    <s v="2020-02-29"/>
    <x v="59"/>
    <n v="2"/>
    <x v="0"/>
    <x v="4"/>
    <x v="1"/>
    <x v="1"/>
    <n v="7395.0910000000003"/>
  </r>
  <r>
    <s v="2020-02-29"/>
    <x v="59"/>
    <n v="2"/>
    <x v="0"/>
    <x v="4"/>
    <x v="1"/>
    <x v="2"/>
    <n v="45342.534896199999"/>
  </r>
  <r>
    <s v="2020-02-29"/>
    <x v="59"/>
    <n v="2"/>
    <x v="0"/>
    <x v="5"/>
    <x v="0"/>
    <x v="0"/>
    <n v="1011352.5195000001"/>
  </r>
  <r>
    <s v="2020-02-29"/>
    <x v="59"/>
    <n v="2"/>
    <x v="0"/>
    <x v="5"/>
    <x v="0"/>
    <x v="1"/>
    <n v="2500.634"/>
  </r>
  <r>
    <s v="2020-02-29"/>
    <x v="59"/>
    <n v="2"/>
    <x v="0"/>
    <x v="5"/>
    <x v="0"/>
    <x v="2"/>
    <n v="13681.2325"/>
  </r>
  <r>
    <s v="2020-02-29"/>
    <x v="59"/>
    <n v="2"/>
    <x v="0"/>
    <x v="6"/>
    <x v="0"/>
    <x v="0"/>
    <n v="36202.646000000001"/>
  </r>
  <r>
    <s v="2020-02-29"/>
    <x v="59"/>
    <n v="2"/>
    <x v="0"/>
    <x v="6"/>
    <x v="0"/>
    <x v="1"/>
    <n v="157.07499999999999"/>
  </r>
  <r>
    <s v="2020-02-29"/>
    <x v="59"/>
    <n v="2"/>
    <x v="0"/>
    <x v="6"/>
    <x v="0"/>
    <x v="2"/>
    <n v="78.537499999999994"/>
  </r>
  <r>
    <s v="2020-02-29"/>
    <x v="59"/>
    <n v="2"/>
    <x v="0"/>
    <x v="7"/>
    <x v="0"/>
    <x v="0"/>
    <n v="0"/>
  </r>
  <r>
    <s v="2020-02-29"/>
    <x v="59"/>
    <n v="2"/>
    <x v="0"/>
    <x v="7"/>
    <x v="0"/>
    <x v="1"/>
    <n v="7150.0540000000001"/>
  </r>
  <r>
    <s v="2020-02-29"/>
    <x v="59"/>
    <n v="2"/>
    <x v="0"/>
    <x v="7"/>
    <x v="0"/>
    <x v="2"/>
    <n v="0"/>
  </r>
  <r>
    <s v="2020-03-01"/>
    <x v="60"/>
    <n v="3"/>
    <x v="0"/>
    <x v="0"/>
    <x v="0"/>
    <x v="0"/>
    <n v="559648.80050000001"/>
  </r>
  <r>
    <s v="2020-03-01"/>
    <x v="60"/>
    <n v="3"/>
    <x v="0"/>
    <x v="0"/>
    <x v="0"/>
    <x v="1"/>
    <n v="2362.4079999999999"/>
  </r>
  <r>
    <s v="2020-03-01"/>
    <x v="60"/>
    <n v="3"/>
    <x v="0"/>
    <x v="0"/>
    <x v="0"/>
    <x v="2"/>
    <n v="15430.10555"/>
  </r>
  <r>
    <s v="2020-03-01"/>
    <x v="60"/>
    <n v="3"/>
    <x v="0"/>
    <x v="1"/>
    <x v="0"/>
    <x v="0"/>
    <n v="1165684.99"/>
  </r>
  <r>
    <s v="2020-03-01"/>
    <x v="60"/>
    <n v="3"/>
    <x v="0"/>
    <x v="1"/>
    <x v="0"/>
    <x v="1"/>
    <n v="6496.6220000000003"/>
  </r>
  <r>
    <s v="2020-03-01"/>
    <x v="60"/>
    <n v="3"/>
    <x v="0"/>
    <x v="1"/>
    <x v="0"/>
    <x v="2"/>
    <n v="17114.892"/>
  </r>
  <r>
    <s v="2020-03-01"/>
    <x v="60"/>
    <n v="3"/>
    <x v="0"/>
    <x v="2"/>
    <x v="0"/>
    <x v="0"/>
    <n v="3921895.7225000001"/>
  </r>
  <r>
    <s v="2020-03-01"/>
    <x v="60"/>
    <n v="3"/>
    <x v="0"/>
    <x v="2"/>
    <x v="0"/>
    <x v="1"/>
    <n v="5224.3145000000004"/>
  </r>
  <r>
    <s v="2020-03-01"/>
    <x v="60"/>
    <n v="3"/>
    <x v="0"/>
    <x v="2"/>
    <x v="0"/>
    <x v="2"/>
    <n v="96996.265697349998"/>
  </r>
  <r>
    <s v="2020-03-01"/>
    <x v="60"/>
    <n v="3"/>
    <x v="0"/>
    <x v="3"/>
    <x v="0"/>
    <x v="0"/>
    <n v="553048.50899999996"/>
  </r>
  <r>
    <s v="2020-03-01"/>
    <x v="60"/>
    <n v="3"/>
    <x v="0"/>
    <x v="3"/>
    <x v="0"/>
    <x v="1"/>
    <n v="2327.8515000000002"/>
  </r>
  <r>
    <s v="2020-03-01"/>
    <x v="60"/>
    <n v="3"/>
    <x v="0"/>
    <x v="3"/>
    <x v="0"/>
    <x v="2"/>
    <n v="8992.5437500000007"/>
  </r>
  <r>
    <s v="2020-03-01"/>
    <x v="60"/>
    <n v="3"/>
    <x v="0"/>
    <x v="4"/>
    <x v="1"/>
    <x v="0"/>
    <n v="3266010.2110000001"/>
  </r>
  <r>
    <s v="2020-03-01"/>
    <x v="60"/>
    <n v="3"/>
    <x v="0"/>
    <x v="4"/>
    <x v="1"/>
    <x v="1"/>
    <n v="6719.6684999999998"/>
  </r>
  <r>
    <s v="2020-03-01"/>
    <x v="60"/>
    <n v="3"/>
    <x v="0"/>
    <x v="4"/>
    <x v="1"/>
    <x v="2"/>
    <n v="44980.408850649997"/>
  </r>
  <r>
    <s v="2020-03-01"/>
    <x v="60"/>
    <n v="3"/>
    <x v="0"/>
    <x v="5"/>
    <x v="0"/>
    <x v="0"/>
    <n v="1129227.8825000001"/>
  </r>
  <r>
    <s v="2020-03-01"/>
    <x v="60"/>
    <n v="3"/>
    <x v="0"/>
    <x v="5"/>
    <x v="0"/>
    <x v="1"/>
    <n v="2535.1905000000002"/>
  </r>
  <r>
    <s v="2020-03-01"/>
    <x v="60"/>
    <n v="3"/>
    <x v="0"/>
    <x v="5"/>
    <x v="0"/>
    <x v="2"/>
    <n v="13337.23825"/>
  </r>
  <r>
    <s v="2020-03-01"/>
    <x v="60"/>
    <n v="3"/>
    <x v="0"/>
    <x v="6"/>
    <x v="0"/>
    <x v="0"/>
    <n v="34503.094499999999"/>
  </r>
  <r>
    <s v="2020-03-01"/>
    <x v="60"/>
    <n v="3"/>
    <x v="0"/>
    <x v="6"/>
    <x v="0"/>
    <x v="1"/>
    <n v="166.49950000000001"/>
  </r>
  <r>
    <s v="2020-03-01"/>
    <x v="60"/>
    <n v="3"/>
    <x v="0"/>
    <x v="6"/>
    <x v="0"/>
    <x v="2"/>
    <n v="62.83"/>
  </r>
  <r>
    <s v="2020-03-01"/>
    <x v="60"/>
    <n v="3"/>
    <x v="0"/>
    <x v="7"/>
    <x v="0"/>
    <x v="0"/>
    <n v="0"/>
  </r>
  <r>
    <s v="2020-03-01"/>
    <x v="60"/>
    <n v="3"/>
    <x v="0"/>
    <x v="7"/>
    <x v="0"/>
    <x v="1"/>
    <n v="6889.3095000000003"/>
  </r>
  <r>
    <s v="2020-03-01"/>
    <x v="60"/>
    <n v="3"/>
    <x v="0"/>
    <x v="7"/>
    <x v="0"/>
    <x v="2"/>
    <n v="0"/>
  </r>
  <r>
    <s v="2020-03-02"/>
    <x v="61"/>
    <n v="3"/>
    <x v="0"/>
    <x v="0"/>
    <x v="0"/>
    <x v="0"/>
    <n v="509190.02750000003"/>
  </r>
  <r>
    <s v="2020-03-02"/>
    <x v="61"/>
    <n v="3"/>
    <x v="0"/>
    <x v="0"/>
    <x v="0"/>
    <x v="1"/>
    <n v="1925.7394999999999"/>
  </r>
  <r>
    <s v="2020-03-02"/>
    <x v="61"/>
    <n v="3"/>
    <x v="0"/>
    <x v="0"/>
    <x v="0"/>
    <x v="2"/>
    <n v="13261.5281"/>
  </r>
  <r>
    <s v="2020-03-02"/>
    <x v="61"/>
    <n v="3"/>
    <x v="0"/>
    <x v="1"/>
    <x v="0"/>
    <x v="0"/>
    <n v="954230.625"/>
  </r>
  <r>
    <s v="2020-03-02"/>
    <x v="61"/>
    <n v="3"/>
    <x v="0"/>
    <x v="1"/>
    <x v="0"/>
    <x v="1"/>
    <n v="4325.8455000000004"/>
  </r>
  <r>
    <s v="2020-03-02"/>
    <x v="61"/>
    <n v="3"/>
    <x v="0"/>
    <x v="1"/>
    <x v="0"/>
    <x v="2"/>
    <n v="13257.13"/>
  </r>
  <r>
    <s v="2020-03-02"/>
    <x v="61"/>
    <n v="3"/>
    <x v="0"/>
    <x v="2"/>
    <x v="0"/>
    <x v="0"/>
    <n v="2982913.9385000002"/>
  </r>
  <r>
    <s v="2020-03-02"/>
    <x v="61"/>
    <n v="3"/>
    <x v="0"/>
    <x v="2"/>
    <x v="0"/>
    <x v="1"/>
    <n v="3845.1959999999999"/>
  </r>
  <r>
    <s v="2020-03-02"/>
    <x v="61"/>
    <n v="3"/>
    <x v="0"/>
    <x v="2"/>
    <x v="0"/>
    <x v="2"/>
    <n v="77752.527426150002"/>
  </r>
  <r>
    <s v="2020-03-02"/>
    <x v="61"/>
    <n v="3"/>
    <x v="0"/>
    <x v="3"/>
    <x v="0"/>
    <x v="0"/>
    <n v="583081.24899999995"/>
  </r>
  <r>
    <s v="2020-03-02"/>
    <x v="61"/>
    <n v="3"/>
    <x v="0"/>
    <x v="3"/>
    <x v="0"/>
    <x v="1"/>
    <n v="2444.087"/>
  </r>
  <r>
    <s v="2020-03-02"/>
    <x v="61"/>
    <n v="3"/>
    <x v="0"/>
    <x v="3"/>
    <x v="0"/>
    <x v="2"/>
    <n v="8940.5519249999998"/>
  </r>
  <r>
    <s v="2020-03-02"/>
    <x v="61"/>
    <n v="3"/>
    <x v="0"/>
    <x v="4"/>
    <x v="1"/>
    <x v="0"/>
    <n v="2896211.68"/>
  </r>
  <r>
    <s v="2020-03-02"/>
    <x v="61"/>
    <n v="3"/>
    <x v="0"/>
    <x v="4"/>
    <x v="1"/>
    <x v="1"/>
    <n v="4900.74"/>
  </r>
  <r>
    <s v="2020-03-02"/>
    <x v="61"/>
    <n v="3"/>
    <x v="0"/>
    <x v="4"/>
    <x v="1"/>
    <x v="2"/>
    <n v="41838.41814835"/>
  </r>
  <r>
    <s v="2020-03-02"/>
    <x v="61"/>
    <n v="3"/>
    <x v="0"/>
    <x v="5"/>
    <x v="0"/>
    <x v="0"/>
    <n v="884878.87100000004"/>
  </r>
  <r>
    <s v="2020-03-02"/>
    <x v="61"/>
    <n v="3"/>
    <x v="0"/>
    <x v="5"/>
    <x v="0"/>
    <x v="1"/>
    <n v="1639.8630000000001"/>
  </r>
  <r>
    <s v="2020-03-02"/>
    <x v="61"/>
    <n v="3"/>
    <x v="0"/>
    <x v="5"/>
    <x v="0"/>
    <x v="2"/>
    <n v="10561.723"/>
  </r>
  <r>
    <s v="2020-03-02"/>
    <x v="61"/>
    <n v="3"/>
    <x v="0"/>
    <x v="6"/>
    <x v="0"/>
    <x v="0"/>
    <n v="26272.3645"/>
  </r>
  <r>
    <s v="2020-03-02"/>
    <x v="61"/>
    <n v="3"/>
    <x v="0"/>
    <x v="6"/>
    <x v="0"/>
    <x v="1"/>
    <n v="84.820499999999996"/>
  </r>
  <r>
    <s v="2020-03-02"/>
    <x v="61"/>
    <n v="3"/>
    <x v="0"/>
    <x v="6"/>
    <x v="0"/>
    <x v="2"/>
    <n v="15.7075"/>
  </r>
  <r>
    <s v="2020-03-02"/>
    <x v="61"/>
    <n v="3"/>
    <x v="0"/>
    <x v="7"/>
    <x v="0"/>
    <x v="0"/>
    <n v="0"/>
  </r>
  <r>
    <s v="2020-03-02"/>
    <x v="61"/>
    <n v="3"/>
    <x v="0"/>
    <x v="7"/>
    <x v="0"/>
    <x v="1"/>
    <n v="4957.2870000000003"/>
  </r>
  <r>
    <s v="2020-03-02"/>
    <x v="61"/>
    <n v="3"/>
    <x v="0"/>
    <x v="7"/>
    <x v="0"/>
    <x v="2"/>
    <n v="0"/>
  </r>
  <r>
    <s v="2020-03-03"/>
    <x v="62"/>
    <n v="3"/>
    <x v="0"/>
    <x v="0"/>
    <x v="0"/>
    <x v="0"/>
    <n v="454031.57049999997"/>
  </r>
  <r>
    <s v="2020-03-03"/>
    <x v="62"/>
    <n v="3"/>
    <x v="0"/>
    <x v="0"/>
    <x v="0"/>
    <x v="1"/>
    <n v="1686.9855"/>
  </r>
  <r>
    <s v="2020-03-03"/>
    <x v="62"/>
    <n v="3"/>
    <x v="0"/>
    <x v="0"/>
    <x v="0"/>
    <x v="2"/>
    <n v="12530.658125"/>
  </r>
  <r>
    <s v="2020-03-03"/>
    <x v="62"/>
    <n v="3"/>
    <x v="0"/>
    <x v="1"/>
    <x v="0"/>
    <x v="0"/>
    <n v="876048.11450000003"/>
  </r>
  <r>
    <s v="2020-03-03"/>
    <x v="62"/>
    <n v="3"/>
    <x v="0"/>
    <x v="1"/>
    <x v="0"/>
    <x v="1"/>
    <n v="4002.2710000000002"/>
  </r>
  <r>
    <s v="2020-03-03"/>
    <x v="62"/>
    <n v="3"/>
    <x v="0"/>
    <x v="1"/>
    <x v="0"/>
    <x v="2"/>
    <n v="12183.67945"/>
  </r>
  <r>
    <s v="2020-03-03"/>
    <x v="62"/>
    <n v="3"/>
    <x v="0"/>
    <x v="2"/>
    <x v="0"/>
    <x v="0"/>
    <n v="2598378.6310000001"/>
  </r>
  <r>
    <s v="2020-03-03"/>
    <x v="62"/>
    <n v="3"/>
    <x v="0"/>
    <x v="2"/>
    <x v="0"/>
    <x v="1"/>
    <n v="3769.8"/>
  </r>
  <r>
    <s v="2020-03-03"/>
    <x v="62"/>
    <n v="3"/>
    <x v="0"/>
    <x v="2"/>
    <x v="0"/>
    <x v="2"/>
    <n v="59254.465961900001"/>
  </r>
  <r>
    <s v="2020-03-03"/>
    <x v="62"/>
    <n v="3"/>
    <x v="0"/>
    <x v="3"/>
    <x v="0"/>
    <x v="0"/>
    <n v="563808.14650000003"/>
  </r>
  <r>
    <s v="2020-03-03"/>
    <x v="62"/>
    <n v="3"/>
    <x v="0"/>
    <x v="3"/>
    <x v="0"/>
    <x v="1"/>
    <n v="2340.4175"/>
  </r>
  <r>
    <s v="2020-03-03"/>
    <x v="62"/>
    <n v="3"/>
    <x v="0"/>
    <x v="3"/>
    <x v="0"/>
    <x v="2"/>
    <n v="8310.9953249999999"/>
  </r>
  <r>
    <s v="2020-03-03"/>
    <x v="62"/>
    <n v="3"/>
    <x v="0"/>
    <x v="4"/>
    <x v="1"/>
    <x v="0"/>
    <n v="1600116.7420000001"/>
  </r>
  <r>
    <s v="2020-03-03"/>
    <x v="62"/>
    <n v="3"/>
    <x v="0"/>
    <x v="4"/>
    <x v="1"/>
    <x v="1"/>
    <n v="4055.6765"/>
  </r>
  <r>
    <s v="2020-03-03"/>
    <x v="62"/>
    <n v="3"/>
    <x v="0"/>
    <x v="4"/>
    <x v="1"/>
    <x v="2"/>
    <n v="29036.868164200001"/>
  </r>
  <r>
    <s v="2020-03-03"/>
    <x v="62"/>
    <n v="3"/>
    <x v="0"/>
    <x v="5"/>
    <x v="0"/>
    <x v="0"/>
    <n v="1071958.3374999999"/>
  </r>
  <r>
    <s v="2020-03-03"/>
    <x v="62"/>
    <n v="3"/>
    <x v="0"/>
    <x v="5"/>
    <x v="0"/>
    <x v="1"/>
    <n v="1815.787"/>
  </r>
  <r>
    <s v="2020-03-03"/>
    <x v="62"/>
    <n v="3"/>
    <x v="0"/>
    <x v="5"/>
    <x v="0"/>
    <x v="2"/>
    <n v="10541.303250000001"/>
  </r>
  <r>
    <s v="2020-03-03"/>
    <x v="62"/>
    <n v="3"/>
    <x v="0"/>
    <x v="6"/>
    <x v="0"/>
    <x v="0"/>
    <n v="29398.156999999999"/>
  </r>
  <r>
    <s v="2020-03-03"/>
    <x v="62"/>
    <n v="3"/>
    <x v="0"/>
    <x v="6"/>
    <x v="0"/>
    <x v="1"/>
    <n v="94.245000000000005"/>
  </r>
  <r>
    <s v="2020-03-03"/>
    <x v="62"/>
    <n v="3"/>
    <x v="0"/>
    <x v="6"/>
    <x v="0"/>
    <x v="2"/>
    <n v="157.07499999999999"/>
  </r>
  <r>
    <s v="2020-03-03"/>
    <x v="62"/>
    <n v="3"/>
    <x v="0"/>
    <x v="7"/>
    <x v="0"/>
    <x v="0"/>
    <n v="0"/>
  </r>
  <r>
    <s v="2020-03-03"/>
    <x v="62"/>
    <n v="3"/>
    <x v="0"/>
    <x v="7"/>
    <x v="0"/>
    <x v="1"/>
    <n v="4724.8159999999998"/>
  </r>
  <r>
    <s v="2020-03-03"/>
    <x v="62"/>
    <n v="3"/>
    <x v="0"/>
    <x v="7"/>
    <x v="0"/>
    <x v="2"/>
    <n v="0"/>
  </r>
  <r>
    <s v="2020-03-04"/>
    <x v="63"/>
    <n v="3"/>
    <x v="0"/>
    <x v="0"/>
    <x v="0"/>
    <x v="0"/>
    <n v="439831.99050000001"/>
  </r>
  <r>
    <s v="2020-03-04"/>
    <x v="63"/>
    <n v="3"/>
    <x v="0"/>
    <x v="0"/>
    <x v="0"/>
    <x v="1"/>
    <n v="1705.8344999999999"/>
  </r>
  <r>
    <s v="2020-03-04"/>
    <x v="63"/>
    <n v="3"/>
    <x v="0"/>
    <x v="0"/>
    <x v="0"/>
    <x v="2"/>
    <n v="11345.684325"/>
  </r>
  <r>
    <s v="2020-03-04"/>
    <x v="63"/>
    <n v="3"/>
    <x v="0"/>
    <x v="1"/>
    <x v="0"/>
    <x v="0"/>
    <n v="806881.70900000003"/>
  </r>
  <r>
    <s v="2020-03-04"/>
    <x v="63"/>
    <n v="3"/>
    <x v="0"/>
    <x v="1"/>
    <x v="0"/>
    <x v="1"/>
    <n v="3873.4695000000002"/>
  </r>
  <r>
    <s v="2020-03-04"/>
    <x v="63"/>
    <n v="3"/>
    <x v="0"/>
    <x v="1"/>
    <x v="0"/>
    <x v="2"/>
    <n v="12561.633314999999"/>
  </r>
  <r>
    <s v="2020-03-04"/>
    <x v="63"/>
    <n v="3"/>
    <x v="0"/>
    <x v="2"/>
    <x v="0"/>
    <x v="0"/>
    <n v="2491655.5929999999"/>
  </r>
  <r>
    <s v="2020-03-04"/>
    <x v="63"/>
    <n v="3"/>
    <x v="0"/>
    <x v="2"/>
    <x v="0"/>
    <x v="1"/>
    <n v="3995.9879999999998"/>
  </r>
  <r>
    <s v="2020-03-04"/>
    <x v="63"/>
    <n v="3"/>
    <x v="0"/>
    <x v="2"/>
    <x v="0"/>
    <x v="2"/>
    <n v="55261.56448565"/>
  </r>
  <r>
    <s v="2020-03-04"/>
    <x v="63"/>
    <n v="3"/>
    <x v="0"/>
    <x v="3"/>
    <x v="0"/>
    <x v="0"/>
    <n v="567549.67299999995"/>
  </r>
  <r>
    <s v="2020-03-04"/>
    <x v="63"/>
    <n v="3"/>
    <x v="0"/>
    <x v="3"/>
    <x v="0"/>
    <x v="1"/>
    <n v="2296.4364999999998"/>
  </r>
  <r>
    <s v="2020-03-04"/>
    <x v="63"/>
    <n v="3"/>
    <x v="0"/>
    <x v="3"/>
    <x v="0"/>
    <x v="2"/>
    <n v="8132.8722749999997"/>
  </r>
  <r>
    <s v="2020-03-04"/>
    <x v="63"/>
    <n v="3"/>
    <x v="0"/>
    <x v="4"/>
    <x v="1"/>
    <x v="0"/>
    <n v="786769.826"/>
  </r>
  <r>
    <s v="2020-03-04"/>
    <x v="63"/>
    <n v="3"/>
    <x v="0"/>
    <x v="4"/>
    <x v="1"/>
    <x v="1"/>
    <n v="2381.2570000000001"/>
  </r>
  <r>
    <s v="2020-03-04"/>
    <x v="63"/>
    <n v="3"/>
    <x v="0"/>
    <x v="4"/>
    <x v="1"/>
    <x v="2"/>
    <n v="25552.145780750001"/>
  </r>
  <r>
    <s v="2020-03-04"/>
    <x v="63"/>
    <n v="3"/>
    <x v="0"/>
    <x v="5"/>
    <x v="0"/>
    <x v="0"/>
    <n v="1050853.7405000001"/>
  </r>
  <r>
    <s v="2020-03-04"/>
    <x v="63"/>
    <n v="3"/>
    <x v="0"/>
    <x v="5"/>
    <x v="0"/>
    <x v="1"/>
    <n v="1869.1925000000001"/>
  </r>
  <r>
    <s v="2020-03-04"/>
    <x v="63"/>
    <n v="3"/>
    <x v="0"/>
    <x v="5"/>
    <x v="0"/>
    <x v="2"/>
    <n v="10362.23775"/>
  </r>
  <r>
    <s v="2020-03-04"/>
    <x v="63"/>
    <n v="3"/>
    <x v="0"/>
    <x v="6"/>
    <x v="0"/>
    <x v="0"/>
    <n v="40383.982499999998"/>
  </r>
  <r>
    <s v="2020-03-04"/>
    <x v="63"/>
    <n v="3"/>
    <x v="0"/>
    <x v="6"/>
    <x v="0"/>
    <x v="1"/>
    <n v="97.386499999999998"/>
  </r>
  <r>
    <s v="2020-03-04"/>
    <x v="63"/>
    <n v="3"/>
    <x v="0"/>
    <x v="6"/>
    <x v="0"/>
    <x v="2"/>
    <n v="172.7825"/>
  </r>
  <r>
    <s v="2020-03-04"/>
    <x v="63"/>
    <n v="3"/>
    <x v="0"/>
    <x v="7"/>
    <x v="0"/>
    <x v="0"/>
    <n v="0"/>
  </r>
  <r>
    <s v="2020-03-04"/>
    <x v="63"/>
    <n v="3"/>
    <x v="0"/>
    <x v="7"/>
    <x v="0"/>
    <x v="1"/>
    <n v="4508.0524999999998"/>
  </r>
  <r>
    <s v="2020-03-04"/>
    <x v="63"/>
    <n v="3"/>
    <x v="0"/>
    <x v="7"/>
    <x v="0"/>
    <x v="2"/>
    <n v="0"/>
  </r>
  <r>
    <s v="2020-03-05"/>
    <x v="64"/>
    <n v="3"/>
    <x v="0"/>
    <x v="0"/>
    <x v="0"/>
    <x v="0"/>
    <n v="429276.55050000001"/>
  </r>
  <r>
    <s v="2020-03-05"/>
    <x v="64"/>
    <n v="3"/>
    <x v="0"/>
    <x v="0"/>
    <x v="0"/>
    <x v="1"/>
    <n v="1551.9010000000001"/>
  </r>
  <r>
    <s v="2020-03-05"/>
    <x v="64"/>
    <n v="3"/>
    <x v="0"/>
    <x v="0"/>
    <x v="0"/>
    <x v="2"/>
    <n v="10716.9131"/>
  </r>
  <r>
    <s v="2020-03-05"/>
    <x v="64"/>
    <n v="3"/>
    <x v="0"/>
    <x v="1"/>
    <x v="0"/>
    <x v="0"/>
    <n v="757893.15800000005"/>
  </r>
  <r>
    <s v="2020-03-05"/>
    <x v="64"/>
    <n v="3"/>
    <x v="0"/>
    <x v="1"/>
    <x v="0"/>
    <x v="1"/>
    <n v="4030.5445"/>
  </r>
  <r>
    <s v="2020-03-05"/>
    <x v="64"/>
    <n v="3"/>
    <x v="0"/>
    <x v="1"/>
    <x v="0"/>
    <x v="2"/>
    <n v="12723.232075"/>
  </r>
  <r>
    <s v="2020-03-05"/>
    <x v="64"/>
    <n v="3"/>
    <x v="0"/>
    <x v="2"/>
    <x v="0"/>
    <x v="0"/>
    <n v="2538413.679"/>
  </r>
  <r>
    <s v="2020-03-05"/>
    <x v="64"/>
    <n v="3"/>
    <x v="0"/>
    <x v="2"/>
    <x v="0"/>
    <x v="1"/>
    <n v="3735.2435"/>
  </r>
  <r>
    <s v="2020-03-05"/>
    <x v="64"/>
    <n v="3"/>
    <x v="0"/>
    <x v="2"/>
    <x v="0"/>
    <x v="2"/>
    <n v="55426.721936850001"/>
  </r>
  <r>
    <s v="2020-03-05"/>
    <x v="64"/>
    <n v="3"/>
    <x v="0"/>
    <x v="3"/>
    <x v="0"/>
    <x v="0"/>
    <n v="578921.90300000005"/>
  </r>
  <r>
    <s v="2020-03-05"/>
    <x v="64"/>
    <n v="3"/>
    <x v="0"/>
    <x v="3"/>
    <x v="0"/>
    <x v="1"/>
    <n v="2268.163"/>
  </r>
  <r>
    <s v="2020-03-05"/>
    <x v="64"/>
    <n v="3"/>
    <x v="0"/>
    <x v="3"/>
    <x v="0"/>
    <x v="2"/>
    <n v="8248.9506999999994"/>
  </r>
  <r>
    <s v="2020-03-05"/>
    <x v="64"/>
    <n v="3"/>
    <x v="0"/>
    <x v="4"/>
    <x v="1"/>
    <x v="0"/>
    <n v="957573.18099999998"/>
  </r>
  <r>
    <s v="2020-03-05"/>
    <x v="64"/>
    <n v="3"/>
    <x v="0"/>
    <x v="4"/>
    <x v="1"/>
    <x v="1"/>
    <n v="2111.0880000000002"/>
  </r>
  <r>
    <s v="2020-03-05"/>
    <x v="64"/>
    <n v="3"/>
    <x v="0"/>
    <x v="4"/>
    <x v="1"/>
    <x v="2"/>
    <n v="27549.965113350001"/>
  </r>
  <r>
    <s v="2020-03-05"/>
    <x v="64"/>
    <n v="3"/>
    <x v="0"/>
    <x v="5"/>
    <x v="0"/>
    <x v="0"/>
    <n v="994985.30449999997"/>
  </r>
  <r>
    <s v="2020-03-05"/>
    <x v="64"/>
    <n v="3"/>
    <x v="0"/>
    <x v="5"/>
    <x v="0"/>
    <x v="1"/>
    <n v="2001.1355000000001"/>
  </r>
  <r>
    <s v="2020-03-05"/>
    <x v="64"/>
    <n v="3"/>
    <x v="0"/>
    <x v="5"/>
    <x v="0"/>
    <x v="2"/>
    <n v="10836.60425"/>
  </r>
  <r>
    <s v="2020-03-05"/>
    <x v="64"/>
    <n v="3"/>
    <x v="0"/>
    <x v="6"/>
    <x v="0"/>
    <x v="0"/>
    <n v="22961.2235"/>
  </r>
  <r>
    <s v="2020-03-05"/>
    <x v="64"/>
    <n v="3"/>
    <x v="0"/>
    <x v="6"/>
    <x v="0"/>
    <x v="1"/>
    <n v="69.113"/>
  </r>
  <r>
    <s v="2020-03-05"/>
    <x v="64"/>
    <n v="3"/>
    <x v="0"/>
    <x v="6"/>
    <x v="0"/>
    <x v="2"/>
    <n v="518.34749999999997"/>
  </r>
  <r>
    <s v="2020-03-05"/>
    <x v="64"/>
    <n v="3"/>
    <x v="0"/>
    <x v="7"/>
    <x v="0"/>
    <x v="0"/>
    <n v="0"/>
  </r>
  <r>
    <s v="2020-03-05"/>
    <x v="64"/>
    <n v="3"/>
    <x v="0"/>
    <x v="7"/>
    <x v="0"/>
    <x v="1"/>
    <n v="4533.1845000000003"/>
  </r>
  <r>
    <s v="2020-03-05"/>
    <x v="64"/>
    <n v="3"/>
    <x v="0"/>
    <x v="7"/>
    <x v="0"/>
    <x v="2"/>
    <n v="0"/>
  </r>
  <r>
    <s v="2020-03-06"/>
    <x v="65"/>
    <n v="3"/>
    <x v="0"/>
    <x v="0"/>
    <x v="0"/>
    <x v="0"/>
    <n v="419801.78649999999"/>
  </r>
  <r>
    <s v="2020-03-06"/>
    <x v="65"/>
    <n v="3"/>
    <x v="0"/>
    <x v="0"/>
    <x v="0"/>
    <x v="1"/>
    <n v="1621.0139999999999"/>
  </r>
  <r>
    <s v="2020-03-06"/>
    <x v="65"/>
    <n v="3"/>
    <x v="0"/>
    <x v="0"/>
    <x v="0"/>
    <x v="2"/>
    <n v="11933.144824999999"/>
  </r>
  <r>
    <s v="2020-03-06"/>
    <x v="65"/>
    <n v="3"/>
    <x v="0"/>
    <x v="1"/>
    <x v="0"/>
    <x v="0"/>
    <n v="890027.78949999996"/>
  </r>
  <r>
    <s v="2020-03-06"/>
    <x v="65"/>
    <n v="3"/>
    <x v="0"/>
    <x v="1"/>
    <x v="0"/>
    <x v="1"/>
    <n v="4602.2974999999997"/>
  </r>
  <r>
    <s v="2020-03-06"/>
    <x v="65"/>
    <n v="3"/>
    <x v="0"/>
    <x v="1"/>
    <x v="0"/>
    <x v="2"/>
    <n v="13664.394060000001"/>
  </r>
  <r>
    <s v="2020-03-06"/>
    <x v="65"/>
    <n v="3"/>
    <x v="0"/>
    <x v="2"/>
    <x v="0"/>
    <x v="0"/>
    <n v="2112203.2324999999"/>
  </r>
  <r>
    <s v="2020-03-06"/>
    <x v="65"/>
    <n v="3"/>
    <x v="0"/>
    <x v="2"/>
    <x v="0"/>
    <x v="1"/>
    <n v="3157.2075"/>
  </r>
  <r>
    <s v="2020-03-06"/>
    <x v="65"/>
    <n v="3"/>
    <x v="0"/>
    <x v="2"/>
    <x v="0"/>
    <x v="2"/>
    <n v="50703.817853749999"/>
  </r>
  <r>
    <s v="2020-03-06"/>
    <x v="65"/>
    <n v="3"/>
    <x v="0"/>
    <x v="3"/>
    <x v="0"/>
    <x v="0"/>
    <n v="553029.66"/>
  </r>
  <r>
    <s v="2020-03-06"/>
    <x v="65"/>
    <n v="3"/>
    <x v="0"/>
    <x v="3"/>
    <x v="0"/>
    <x v="1"/>
    <n v="2315.2855"/>
  </r>
  <r>
    <s v="2020-03-06"/>
    <x v="65"/>
    <n v="3"/>
    <x v="0"/>
    <x v="3"/>
    <x v="0"/>
    <x v="2"/>
    <n v="8401.4705250000006"/>
  </r>
  <r>
    <s v="2020-03-06"/>
    <x v="65"/>
    <n v="3"/>
    <x v="0"/>
    <x v="4"/>
    <x v="1"/>
    <x v="0"/>
    <n v="1209201.048"/>
  </r>
  <r>
    <s v="2020-03-06"/>
    <x v="65"/>
    <n v="3"/>
    <x v="0"/>
    <x v="4"/>
    <x v="1"/>
    <x v="1"/>
    <n v="2261.88"/>
  </r>
  <r>
    <s v="2020-03-06"/>
    <x v="65"/>
    <n v="3"/>
    <x v="0"/>
    <x v="4"/>
    <x v="1"/>
    <x v="2"/>
    <n v="32759.892485799999"/>
  </r>
  <r>
    <s v="2020-03-06"/>
    <x v="65"/>
    <n v="3"/>
    <x v="0"/>
    <x v="5"/>
    <x v="0"/>
    <x v="0"/>
    <n v="891089.6165"/>
  </r>
  <r>
    <s v="2020-03-06"/>
    <x v="65"/>
    <n v="3"/>
    <x v="0"/>
    <x v="5"/>
    <x v="0"/>
    <x v="1"/>
    <n v="1793.7964999999999"/>
  </r>
  <r>
    <s v="2020-03-06"/>
    <x v="65"/>
    <n v="3"/>
    <x v="0"/>
    <x v="5"/>
    <x v="0"/>
    <x v="2"/>
    <n v="9836.0365000000002"/>
  </r>
  <r>
    <s v="2020-03-06"/>
    <x v="65"/>
    <n v="3"/>
    <x v="0"/>
    <x v="6"/>
    <x v="0"/>
    <x v="0"/>
    <n v="27865.105"/>
  </r>
  <r>
    <s v="2020-03-06"/>
    <x v="65"/>
    <n v="3"/>
    <x v="0"/>
    <x v="6"/>
    <x v="0"/>
    <x v="1"/>
    <n v="72.254499999999993"/>
  </r>
  <r>
    <s v="2020-03-06"/>
    <x v="65"/>
    <n v="3"/>
    <x v="0"/>
    <x v="6"/>
    <x v="0"/>
    <x v="2"/>
    <n v="188.49"/>
  </r>
  <r>
    <s v="2020-03-06"/>
    <x v="65"/>
    <n v="3"/>
    <x v="0"/>
    <x v="7"/>
    <x v="0"/>
    <x v="0"/>
    <n v="0"/>
  </r>
  <r>
    <s v="2020-03-06"/>
    <x v="65"/>
    <n v="3"/>
    <x v="0"/>
    <x v="7"/>
    <x v="0"/>
    <x v="1"/>
    <n v="4819.0609999999997"/>
  </r>
  <r>
    <s v="2020-03-06"/>
    <x v="65"/>
    <n v="3"/>
    <x v="0"/>
    <x v="7"/>
    <x v="0"/>
    <x v="2"/>
    <n v="0"/>
  </r>
  <r>
    <s v="2020-03-07"/>
    <x v="66"/>
    <n v="3"/>
    <x v="0"/>
    <x v="0"/>
    <x v="0"/>
    <x v="0"/>
    <n v="427925.70549999998"/>
  </r>
  <r>
    <s v="2020-03-07"/>
    <x v="66"/>
    <n v="3"/>
    <x v="0"/>
    <x v="0"/>
    <x v="0"/>
    <x v="1"/>
    <n v="1888.0415"/>
  </r>
  <r>
    <s v="2020-03-07"/>
    <x v="66"/>
    <n v="3"/>
    <x v="0"/>
    <x v="0"/>
    <x v="0"/>
    <x v="2"/>
    <n v="12200.486475"/>
  </r>
  <r>
    <s v="2020-03-07"/>
    <x v="66"/>
    <n v="3"/>
    <x v="0"/>
    <x v="1"/>
    <x v="0"/>
    <x v="0"/>
    <n v="1095931.1240000001"/>
  </r>
  <r>
    <s v="2020-03-07"/>
    <x v="66"/>
    <n v="3"/>
    <x v="0"/>
    <x v="1"/>
    <x v="0"/>
    <x v="1"/>
    <n v="6820.1965"/>
  </r>
  <r>
    <s v="2020-03-07"/>
    <x v="66"/>
    <n v="3"/>
    <x v="0"/>
    <x v="1"/>
    <x v="0"/>
    <x v="2"/>
    <n v="17442.550449999999"/>
  </r>
  <r>
    <s v="2020-03-07"/>
    <x v="66"/>
    <n v="3"/>
    <x v="0"/>
    <x v="2"/>
    <x v="0"/>
    <x v="0"/>
    <n v="2318257.3590000002"/>
  </r>
  <r>
    <s v="2020-03-07"/>
    <x v="66"/>
    <n v="3"/>
    <x v="0"/>
    <x v="2"/>
    <x v="0"/>
    <x v="1"/>
    <n v="3930.0165000000002"/>
  </r>
  <r>
    <s v="2020-03-07"/>
    <x v="66"/>
    <n v="3"/>
    <x v="0"/>
    <x v="2"/>
    <x v="0"/>
    <x v="2"/>
    <n v="54062.937098349998"/>
  </r>
  <r>
    <s v="2020-03-07"/>
    <x v="66"/>
    <n v="3"/>
    <x v="0"/>
    <x v="3"/>
    <x v="0"/>
    <x v="0"/>
    <n v="565934.94200000004"/>
  </r>
  <r>
    <s v="2020-03-07"/>
    <x v="66"/>
    <n v="3"/>
    <x v="0"/>
    <x v="3"/>
    <x v="0"/>
    <x v="1"/>
    <n v="2554.0394999999999"/>
  </r>
  <r>
    <s v="2020-03-07"/>
    <x v="66"/>
    <n v="3"/>
    <x v="0"/>
    <x v="3"/>
    <x v="0"/>
    <x v="2"/>
    <n v="8944.1646500000006"/>
  </r>
  <r>
    <s v="2020-03-07"/>
    <x v="66"/>
    <n v="3"/>
    <x v="0"/>
    <x v="4"/>
    <x v="1"/>
    <x v="0"/>
    <n v="1932754.4694999999"/>
  </r>
  <r>
    <s v="2020-03-07"/>
    <x v="66"/>
    <n v="3"/>
    <x v="0"/>
    <x v="4"/>
    <x v="1"/>
    <x v="1"/>
    <n v="3395.9614999999999"/>
  </r>
  <r>
    <s v="2020-03-07"/>
    <x v="66"/>
    <n v="3"/>
    <x v="0"/>
    <x v="4"/>
    <x v="1"/>
    <x v="2"/>
    <n v="44082.996022949999"/>
  </r>
  <r>
    <s v="2020-03-07"/>
    <x v="66"/>
    <n v="3"/>
    <x v="0"/>
    <x v="5"/>
    <x v="0"/>
    <x v="0"/>
    <n v="1155490.8225"/>
  </r>
  <r>
    <s v="2020-03-07"/>
    <x v="66"/>
    <n v="3"/>
    <x v="0"/>
    <x v="5"/>
    <x v="0"/>
    <x v="1"/>
    <n v="2877.614"/>
  </r>
  <r>
    <s v="2020-03-07"/>
    <x v="66"/>
    <n v="3"/>
    <x v="0"/>
    <x v="5"/>
    <x v="0"/>
    <x v="2"/>
    <n v="12796.900250000001"/>
  </r>
  <r>
    <s v="2020-03-07"/>
    <x v="66"/>
    <n v="3"/>
    <x v="0"/>
    <x v="6"/>
    <x v="0"/>
    <x v="0"/>
    <n v="31870.517500000002"/>
  </r>
  <r>
    <s v="2020-03-07"/>
    <x v="66"/>
    <n v="3"/>
    <x v="0"/>
    <x v="6"/>
    <x v="0"/>
    <x v="1"/>
    <n v="119.377"/>
  </r>
  <r>
    <s v="2020-03-07"/>
    <x v="66"/>
    <n v="3"/>
    <x v="0"/>
    <x v="6"/>
    <x v="0"/>
    <x v="2"/>
    <n v="455.51749999999998"/>
  </r>
  <r>
    <s v="2020-03-07"/>
    <x v="66"/>
    <n v="3"/>
    <x v="0"/>
    <x v="7"/>
    <x v="0"/>
    <x v="0"/>
    <n v="0"/>
  </r>
  <r>
    <s v="2020-03-07"/>
    <x v="66"/>
    <n v="3"/>
    <x v="0"/>
    <x v="7"/>
    <x v="0"/>
    <x v="1"/>
    <n v="6496.6220000000003"/>
  </r>
  <r>
    <s v="2020-03-07"/>
    <x v="66"/>
    <n v="3"/>
    <x v="0"/>
    <x v="7"/>
    <x v="0"/>
    <x v="2"/>
    <n v="0"/>
  </r>
  <r>
    <s v="2020-03-08"/>
    <x v="67"/>
    <n v="3"/>
    <x v="0"/>
    <x v="0"/>
    <x v="0"/>
    <x v="0"/>
    <n v="512931.554"/>
  </r>
  <r>
    <s v="2020-03-08"/>
    <x v="67"/>
    <n v="3"/>
    <x v="0"/>
    <x v="0"/>
    <x v="0"/>
    <x v="1"/>
    <n v="2126.7955000000002"/>
  </r>
  <r>
    <s v="2020-03-08"/>
    <x v="67"/>
    <n v="3"/>
    <x v="0"/>
    <x v="0"/>
    <x v="0"/>
    <x v="2"/>
    <n v="13898.624299999999"/>
  </r>
  <r>
    <s v="2020-03-08"/>
    <x v="67"/>
    <n v="3"/>
    <x v="0"/>
    <x v="1"/>
    <x v="0"/>
    <x v="0"/>
    <n v="1067142.4180000001"/>
  </r>
  <r>
    <s v="2020-03-08"/>
    <x v="67"/>
    <n v="3"/>
    <x v="0"/>
    <x v="1"/>
    <x v="0"/>
    <x v="1"/>
    <n v="6609.7160000000003"/>
  </r>
  <r>
    <s v="2020-03-08"/>
    <x v="67"/>
    <n v="3"/>
    <x v="0"/>
    <x v="1"/>
    <x v="0"/>
    <x v="2"/>
    <n v="16771.651709999998"/>
  </r>
  <r>
    <s v="2020-03-08"/>
    <x v="67"/>
    <n v="3"/>
    <x v="0"/>
    <x v="2"/>
    <x v="0"/>
    <x v="0"/>
    <n v="1949281.9010000001"/>
  </r>
  <r>
    <s v="2020-03-08"/>
    <x v="67"/>
    <n v="3"/>
    <x v="0"/>
    <x v="2"/>
    <x v="0"/>
    <x v="1"/>
    <n v="3421.0934999999999"/>
  </r>
  <r>
    <s v="2020-03-08"/>
    <x v="67"/>
    <n v="3"/>
    <x v="0"/>
    <x v="2"/>
    <x v="0"/>
    <x v="2"/>
    <n v="49067.550614649997"/>
  </r>
  <r>
    <s v="2020-03-08"/>
    <x v="67"/>
    <n v="3"/>
    <x v="0"/>
    <x v="3"/>
    <x v="0"/>
    <x v="0"/>
    <n v="590793.63150000002"/>
  </r>
  <r>
    <s v="2020-03-08"/>
    <x v="67"/>
    <n v="3"/>
    <x v="0"/>
    <x v="3"/>
    <x v="0"/>
    <x v="1"/>
    <n v="2585.4544999999998"/>
  </r>
  <r>
    <s v="2020-03-08"/>
    <x v="67"/>
    <n v="3"/>
    <x v="0"/>
    <x v="3"/>
    <x v="0"/>
    <x v="2"/>
    <n v="8962.3853500000005"/>
  </r>
  <r>
    <s v="2020-03-08"/>
    <x v="67"/>
    <n v="3"/>
    <x v="0"/>
    <x v="4"/>
    <x v="1"/>
    <x v="0"/>
    <n v="2911743.2560000001"/>
  </r>
  <r>
    <s v="2020-03-08"/>
    <x v="67"/>
    <n v="3"/>
    <x v="0"/>
    <x v="4"/>
    <x v="1"/>
    <x v="1"/>
    <n v="4803.3535000000002"/>
  </r>
  <r>
    <s v="2020-03-08"/>
    <x v="67"/>
    <n v="3"/>
    <x v="0"/>
    <x v="4"/>
    <x v="1"/>
    <x v="2"/>
    <n v="54788.958168099998"/>
  </r>
  <r>
    <s v="2020-03-08"/>
    <x v="67"/>
    <n v="3"/>
    <x v="0"/>
    <x v="5"/>
    <x v="0"/>
    <x v="0"/>
    <n v="1298378.8085"/>
  </r>
  <r>
    <s v="2020-03-08"/>
    <x v="67"/>
    <n v="3"/>
    <x v="0"/>
    <x v="5"/>
    <x v="0"/>
    <x v="1"/>
    <n v="3047.2550000000001"/>
  </r>
  <r>
    <s v="2020-03-08"/>
    <x v="67"/>
    <n v="3"/>
    <x v="0"/>
    <x v="5"/>
    <x v="0"/>
    <x v="2"/>
    <n v="14044.07575"/>
  </r>
  <r>
    <s v="2020-03-08"/>
    <x v="67"/>
    <n v="3"/>
    <x v="0"/>
    <x v="6"/>
    <x v="0"/>
    <x v="0"/>
    <n v="32451.695"/>
  </r>
  <r>
    <s v="2020-03-08"/>
    <x v="67"/>
    <n v="3"/>
    <x v="0"/>
    <x v="6"/>
    <x v="0"/>
    <x v="1"/>
    <n v="106.81100000000001"/>
  </r>
  <r>
    <s v="2020-03-08"/>
    <x v="67"/>
    <n v="3"/>
    <x v="0"/>
    <x v="6"/>
    <x v="0"/>
    <x v="2"/>
    <n v="7.8537499999999998"/>
  </r>
  <r>
    <s v="2020-03-08"/>
    <x v="67"/>
    <n v="3"/>
    <x v="0"/>
    <x v="7"/>
    <x v="0"/>
    <x v="0"/>
    <n v="0"/>
  </r>
  <r>
    <s v="2020-03-08"/>
    <x v="67"/>
    <n v="3"/>
    <x v="0"/>
    <x v="7"/>
    <x v="0"/>
    <x v="1"/>
    <n v="6348.9714999999997"/>
  </r>
  <r>
    <s v="2020-03-08"/>
    <x v="67"/>
    <n v="3"/>
    <x v="0"/>
    <x v="7"/>
    <x v="0"/>
    <x v="2"/>
    <n v="0"/>
  </r>
  <r>
    <s v="2020-03-09"/>
    <x v="68"/>
    <n v="3"/>
    <x v="0"/>
    <x v="0"/>
    <x v="0"/>
    <x v="0"/>
    <n v="430812.74400000001"/>
  </r>
  <r>
    <s v="2020-03-09"/>
    <x v="68"/>
    <n v="3"/>
    <x v="0"/>
    <x v="0"/>
    <x v="0"/>
    <x v="1"/>
    <n v="1621.0139999999999"/>
  </r>
  <r>
    <s v="2020-03-09"/>
    <x v="68"/>
    <n v="3"/>
    <x v="0"/>
    <x v="0"/>
    <x v="0"/>
    <x v="2"/>
    <n v="11807.484825"/>
  </r>
  <r>
    <s v="2020-03-09"/>
    <x v="68"/>
    <n v="3"/>
    <x v="0"/>
    <x v="1"/>
    <x v="0"/>
    <x v="0"/>
    <n v="828419.83299999998"/>
  </r>
  <r>
    <s v="2020-03-09"/>
    <x v="68"/>
    <n v="3"/>
    <x v="0"/>
    <x v="1"/>
    <x v="0"/>
    <x v="1"/>
    <n v="4508.0524999999998"/>
  </r>
  <r>
    <s v="2020-03-09"/>
    <x v="68"/>
    <n v="3"/>
    <x v="0"/>
    <x v="1"/>
    <x v="0"/>
    <x v="2"/>
    <n v="12575.80148"/>
  </r>
  <r>
    <s v="2020-03-09"/>
    <x v="68"/>
    <n v="3"/>
    <x v="0"/>
    <x v="2"/>
    <x v="0"/>
    <x v="0"/>
    <n v="1625603.7315"/>
  </r>
  <r>
    <s v="2020-03-09"/>
    <x v="68"/>
    <n v="3"/>
    <x v="0"/>
    <x v="2"/>
    <x v="0"/>
    <x v="1"/>
    <n v="2513.1999999999998"/>
  </r>
  <r>
    <s v="2020-03-09"/>
    <x v="68"/>
    <n v="3"/>
    <x v="0"/>
    <x v="2"/>
    <x v="0"/>
    <x v="2"/>
    <n v="43885.518505599997"/>
  </r>
  <r>
    <s v="2020-03-09"/>
    <x v="68"/>
    <n v="3"/>
    <x v="0"/>
    <x v="3"/>
    <x v="0"/>
    <x v="0"/>
    <n v="577435.97349999996"/>
  </r>
  <r>
    <s v="2020-03-09"/>
    <x v="68"/>
    <n v="3"/>
    <x v="0"/>
    <x v="3"/>
    <x v="0"/>
    <x v="1"/>
    <n v="2403.2474999999999"/>
  </r>
  <r>
    <s v="2020-03-09"/>
    <x v="68"/>
    <n v="3"/>
    <x v="0"/>
    <x v="3"/>
    <x v="0"/>
    <x v="2"/>
    <n v="8775.1519499999995"/>
  </r>
  <r>
    <s v="2020-03-09"/>
    <x v="68"/>
    <n v="3"/>
    <x v="0"/>
    <x v="4"/>
    <x v="1"/>
    <x v="0"/>
    <n v="2526642.4785000002"/>
  </r>
  <r>
    <s v="2020-03-09"/>
    <x v="68"/>
    <n v="3"/>
    <x v="0"/>
    <x v="4"/>
    <x v="1"/>
    <x v="1"/>
    <n v="3521.6215000000002"/>
  </r>
  <r>
    <s v="2020-03-09"/>
    <x v="68"/>
    <n v="3"/>
    <x v="0"/>
    <x v="4"/>
    <x v="1"/>
    <x v="2"/>
    <n v="45430.980373049999"/>
  </r>
  <r>
    <s v="2020-03-09"/>
    <x v="68"/>
    <n v="3"/>
    <x v="0"/>
    <x v="5"/>
    <x v="0"/>
    <x v="0"/>
    <n v="982981.63300000003"/>
  </r>
  <r>
    <s v="2020-03-09"/>
    <x v="68"/>
    <n v="3"/>
    <x v="0"/>
    <x v="5"/>
    <x v="0"/>
    <x v="1"/>
    <n v="1954.0129999999999"/>
  </r>
  <r>
    <s v="2020-03-09"/>
    <x v="68"/>
    <n v="3"/>
    <x v="0"/>
    <x v="5"/>
    <x v="0"/>
    <x v="2"/>
    <n v="9790.4847499999996"/>
  </r>
  <r>
    <s v="2020-03-09"/>
    <x v="68"/>
    <n v="3"/>
    <x v="0"/>
    <x v="6"/>
    <x v="0"/>
    <x v="0"/>
    <n v="27843.1145"/>
  </r>
  <r>
    <s v="2020-03-09"/>
    <x v="68"/>
    <n v="3"/>
    <x v="0"/>
    <x v="6"/>
    <x v="0"/>
    <x v="1"/>
    <n v="103.6695"/>
  </r>
  <r>
    <s v="2020-03-09"/>
    <x v="68"/>
    <n v="3"/>
    <x v="0"/>
    <x v="6"/>
    <x v="0"/>
    <x v="2"/>
    <n v="596.88499999999999"/>
  </r>
  <r>
    <s v="2020-03-09"/>
    <x v="68"/>
    <n v="3"/>
    <x v="0"/>
    <x v="7"/>
    <x v="0"/>
    <x v="0"/>
    <n v="0"/>
  </r>
  <r>
    <s v="2020-03-09"/>
    <x v="68"/>
    <n v="3"/>
    <x v="0"/>
    <x v="7"/>
    <x v="0"/>
    <x v="1"/>
    <n v="4671.4105"/>
  </r>
  <r>
    <s v="2020-03-09"/>
    <x v="68"/>
    <n v="3"/>
    <x v="0"/>
    <x v="7"/>
    <x v="0"/>
    <x v="2"/>
    <n v="0"/>
  </r>
  <r>
    <s v="2020-03-10"/>
    <x v="69"/>
    <n v="3"/>
    <x v="0"/>
    <x v="0"/>
    <x v="0"/>
    <x v="0"/>
    <n v="443614.35649999999"/>
  </r>
  <r>
    <s v="2020-03-10"/>
    <x v="69"/>
    <n v="3"/>
    <x v="0"/>
    <x v="0"/>
    <x v="0"/>
    <x v="1"/>
    <n v="1498.4955"/>
  </r>
  <r>
    <s v="2020-03-10"/>
    <x v="69"/>
    <n v="3"/>
    <x v="0"/>
    <x v="0"/>
    <x v="0"/>
    <x v="2"/>
    <n v="11443.384975000001"/>
  </r>
  <r>
    <s v="2020-03-10"/>
    <x v="69"/>
    <n v="3"/>
    <x v="0"/>
    <x v="1"/>
    <x v="0"/>
    <x v="0"/>
    <n v="835371.97250000003"/>
  </r>
  <r>
    <s v="2020-03-10"/>
    <x v="69"/>
    <n v="3"/>
    <x v="0"/>
    <x v="1"/>
    <x v="0"/>
    <x v="1"/>
    <n v="4382.3924999999999"/>
  </r>
  <r>
    <s v="2020-03-10"/>
    <x v="69"/>
    <n v="3"/>
    <x v="0"/>
    <x v="1"/>
    <x v="0"/>
    <x v="2"/>
    <n v="12310.344730000001"/>
  </r>
  <r>
    <s v="2020-03-10"/>
    <x v="69"/>
    <n v="3"/>
    <x v="0"/>
    <x v="2"/>
    <x v="0"/>
    <x v="0"/>
    <n v="1323275.196"/>
  </r>
  <r>
    <s v="2020-03-10"/>
    <x v="69"/>
    <n v="3"/>
    <x v="0"/>
    <x v="2"/>
    <x v="0"/>
    <x v="1"/>
    <n v="2101.6635000000001"/>
  </r>
  <r>
    <s v="2020-03-10"/>
    <x v="69"/>
    <n v="3"/>
    <x v="0"/>
    <x v="2"/>
    <x v="0"/>
    <x v="2"/>
    <n v="34917.094250150003"/>
  </r>
  <r>
    <s v="2020-03-10"/>
    <x v="69"/>
    <n v="3"/>
    <x v="0"/>
    <x v="3"/>
    <x v="0"/>
    <x v="0"/>
    <n v="578504.08349999995"/>
  </r>
  <r>
    <s v="2020-03-10"/>
    <x v="69"/>
    <n v="3"/>
    <x v="0"/>
    <x v="3"/>
    <x v="0"/>
    <x v="1"/>
    <n v="2447.2285000000002"/>
  </r>
  <r>
    <s v="2020-03-10"/>
    <x v="69"/>
    <n v="3"/>
    <x v="0"/>
    <x v="3"/>
    <x v="0"/>
    <x v="2"/>
    <n v="8988.3027249999996"/>
  </r>
  <r>
    <s v="2020-03-10"/>
    <x v="69"/>
    <n v="3"/>
    <x v="0"/>
    <x v="4"/>
    <x v="1"/>
    <x v="0"/>
    <n v="2091843.1710000001"/>
  </r>
  <r>
    <s v="2020-03-10"/>
    <x v="69"/>
    <n v="3"/>
    <x v="0"/>
    <x v="4"/>
    <x v="1"/>
    <x v="1"/>
    <n v="3597.0174999999999"/>
  </r>
  <r>
    <s v="2020-03-10"/>
    <x v="69"/>
    <n v="3"/>
    <x v="0"/>
    <x v="4"/>
    <x v="1"/>
    <x v="2"/>
    <n v="41163.081097150003"/>
  </r>
  <r>
    <s v="2020-03-10"/>
    <x v="69"/>
    <n v="3"/>
    <x v="0"/>
    <x v="5"/>
    <x v="0"/>
    <x v="0"/>
    <n v="742025.44149999996"/>
  </r>
  <r>
    <s v="2020-03-10"/>
    <x v="69"/>
    <n v="3"/>
    <x v="0"/>
    <x v="5"/>
    <x v="0"/>
    <x v="1"/>
    <n v="1577.0329999999999"/>
  </r>
  <r>
    <s v="2020-03-10"/>
    <x v="69"/>
    <n v="3"/>
    <x v="0"/>
    <x v="5"/>
    <x v="0"/>
    <x v="2"/>
    <n v="8211.8809999999994"/>
  </r>
  <r>
    <s v="2020-03-10"/>
    <x v="69"/>
    <n v="3"/>
    <x v="0"/>
    <x v="6"/>
    <x v="0"/>
    <x v="0"/>
    <n v="32970.042500000003"/>
  </r>
  <r>
    <s v="2020-03-10"/>
    <x v="69"/>
    <n v="3"/>
    <x v="0"/>
    <x v="6"/>
    <x v="0"/>
    <x v="1"/>
    <n v="113.09399999999999"/>
  </r>
  <r>
    <s v="2020-03-10"/>
    <x v="69"/>
    <n v="3"/>
    <x v="0"/>
    <x v="6"/>
    <x v="0"/>
    <x v="2"/>
    <n v="0"/>
  </r>
  <r>
    <s v="2020-03-10"/>
    <x v="69"/>
    <n v="3"/>
    <x v="0"/>
    <x v="7"/>
    <x v="0"/>
    <x v="0"/>
    <n v="0"/>
  </r>
  <r>
    <s v="2020-03-10"/>
    <x v="69"/>
    <n v="3"/>
    <x v="0"/>
    <x v="7"/>
    <x v="0"/>
    <x v="1"/>
    <n v="4445.2224999999999"/>
  </r>
  <r>
    <s v="2020-03-10"/>
    <x v="69"/>
    <n v="3"/>
    <x v="0"/>
    <x v="7"/>
    <x v="0"/>
    <x v="2"/>
    <n v="0"/>
  </r>
  <r>
    <s v="2020-03-11"/>
    <x v="70"/>
    <n v="3"/>
    <x v="0"/>
    <x v="0"/>
    <x v="0"/>
    <x v="0"/>
    <n v="360452.56849999999"/>
  </r>
  <r>
    <s v="2020-03-11"/>
    <x v="70"/>
    <n v="3"/>
    <x v="0"/>
    <x v="0"/>
    <x v="0"/>
    <x v="1"/>
    <n v="1375.9770000000001"/>
  </r>
  <r>
    <s v="2020-03-11"/>
    <x v="70"/>
    <n v="3"/>
    <x v="0"/>
    <x v="0"/>
    <x v="0"/>
    <x v="2"/>
    <n v="9770.6933000000008"/>
  </r>
  <r>
    <s v="2020-03-11"/>
    <x v="70"/>
    <n v="3"/>
    <x v="0"/>
    <x v="1"/>
    <x v="0"/>
    <x v="0"/>
    <n v="815875.82350000006"/>
  </r>
  <r>
    <s v="2020-03-11"/>
    <x v="70"/>
    <n v="3"/>
    <x v="0"/>
    <x v="1"/>
    <x v="0"/>
    <x v="1"/>
    <n v="4552.0334999999995"/>
  </r>
  <r>
    <s v="2020-03-11"/>
    <x v="70"/>
    <n v="3"/>
    <x v="0"/>
    <x v="1"/>
    <x v="0"/>
    <x v="2"/>
    <n v="12175.417305000001"/>
  </r>
  <r>
    <s v="2020-03-11"/>
    <x v="70"/>
    <n v="3"/>
    <x v="0"/>
    <x v="2"/>
    <x v="0"/>
    <x v="0"/>
    <n v="1144439.0255"/>
  </r>
  <r>
    <s v="2020-03-11"/>
    <x v="70"/>
    <n v="3"/>
    <x v="0"/>
    <x v="2"/>
    <x v="0"/>
    <x v="1"/>
    <n v="1966.579"/>
  </r>
  <r>
    <s v="2020-03-11"/>
    <x v="70"/>
    <n v="3"/>
    <x v="0"/>
    <x v="2"/>
    <x v="0"/>
    <x v="2"/>
    <n v="27604.417046999999"/>
  </r>
  <r>
    <s v="2020-03-11"/>
    <x v="70"/>
    <n v="3"/>
    <x v="0"/>
    <x v="3"/>
    <x v="0"/>
    <x v="0"/>
    <n v="558841.43500000006"/>
  </r>
  <r>
    <s v="2020-03-11"/>
    <x v="70"/>
    <n v="3"/>
    <x v="0"/>
    <x v="3"/>
    <x v="0"/>
    <x v="1"/>
    <n v="2214.7575000000002"/>
  </r>
  <r>
    <s v="2020-03-11"/>
    <x v="70"/>
    <n v="3"/>
    <x v="0"/>
    <x v="3"/>
    <x v="0"/>
    <x v="2"/>
    <n v="8715.9346750000004"/>
  </r>
  <r>
    <s v="2020-03-11"/>
    <x v="70"/>
    <n v="3"/>
    <x v="0"/>
    <x v="4"/>
    <x v="1"/>
    <x v="0"/>
    <n v="2279371.872"/>
  </r>
  <r>
    <s v="2020-03-11"/>
    <x v="70"/>
    <n v="3"/>
    <x v="0"/>
    <x v="4"/>
    <x v="1"/>
    <x v="1"/>
    <n v="3741.5264999999999"/>
  </r>
  <r>
    <s v="2020-03-11"/>
    <x v="70"/>
    <n v="3"/>
    <x v="0"/>
    <x v="4"/>
    <x v="1"/>
    <x v="2"/>
    <n v="43241.261256350001"/>
  </r>
  <r>
    <s v="2020-03-11"/>
    <x v="70"/>
    <n v="3"/>
    <x v="0"/>
    <x v="5"/>
    <x v="0"/>
    <x v="0"/>
    <n v="665093.24800000002"/>
  </r>
  <r>
    <s v="2020-03-11"/>
    <x v="70"/>
    <n v="3"/>
    <x v="0"/>
    <x v="5"/>
    <x v="0"/>
    <x v="1"/>
    <n v="1482.788"/>
  </r>
  <r>
    <s v="2020-03-11"/>
    <x v="70"/>
    <n v="3"/>
    <x v="0"/>
    <x v="5"/>
    <x v="0"/>
    <x v="2"/>
    <n v="8332.8287500000006"/>
  </r>
  <r>
    <s v="2020-03-11"/>
    <x v="70"/>
    <n v="3"/>
    <x v="0"/>
    <x v="6"/>
    <x v="0"/>
    <x v="0"/>
    <n v="57643.383500000004"/>
  </r>
  <r>
    <s v="2020-03-11"/>
    <x v="70"/>
    <n v="3"/>
    <x v="0"/>
    <x v="6"/>
    <x v="0"/>
    <x v="1"/>
    <n v="160.2165"/>
  </r>
  <r>
    <s v="2020-03-11"/>
    <x v="70"/>
    <n v="3"/>
    <x v="0"/>
    <x v="6"/>
    <x v="0"/>
    <x v="2"/>
    <n v="94.245000000000005"/>
  </r>
  <r>
    <s v="2020-03-11"/>
    <x v="70"/>
    <n v="3"/>
    <x v="0"/>
    <x v="7"/>
    <x v="0"/>
    <x v="0"/>
    <n v="0"/>
  </r>
  <r>
    <s v="2020-03-11"/>
    <x v="70"/>
    <n v="3"/>
    <x v="0"/>
    <x v="7"/>
    <x v="0"/>
    <x v="1"/>
    <n v="4753.0895"/>
  </r>
  <r>
    <s v="2020-03-11"/>
    <x v="70"/>
    <n v="3"/>
    <x v="0"/>
    <x v="7"/>
    <x v="0"/>
    <x v="2"/>
    <n v="0"/>
  </r>
  <r>
    <s v="2020-03-12"/>
    <x v="71"/>
    <n v="3"/>
    <x v="0"/>
    <x v="0"/>
    <x v="0"/>
    <x v="0"/>
    <n v="309811.58850000001"/>
  </r>
  <r>
    <s v="2020-03-12"/>
    <x v="71"/>
    <n v="3"/>
    <x v="0"/>
    <x v="0"/>
    <x v="0"/>
    <x v="1"/>
    <n v="1203.1945000000001"/>
  </r>
  <r>
    <s v="2020-03-12"/>
    <x v="71"/>
    <n v="3"/>
    <x v="0"/>
    <x v="0"/>
    <x v="0"/>
    <x v="2"/>
    <n v="8975.2654999999995"/>
  </r>
  <r>
    <s v="2020-03-12"/>
    <x v="71"/>
    <n v="3"/>
    <x v="0"/>
    <x v="1"/>
    <x v="0"/>
    <x v="0"/>
    <n v="799731.65500000003"/>
  </r>
  <r>
    <s v="2020-03-12"/>
    <x v="71"/>
    <n v="3"/>
    <x v="0"/>
    <x v="1"/>
    <x v="0"/>
    <x v="1"/>
    <n v="4765.6554999999998"/>
  </r>
  <r>
    <s v="2020-03-12"/>
    <x v="71"/>
    <n v="3"/>
    <x v="0"/>
    <x v="1"/>
    <x v="0"/>
    <x v="2"/>
    <n v="12052.584655000001"/>
  </r>
  <r>
    <s v="2020-03-12"/>
    <x v="71"/>
    <n v="3"/>
    <x v="0"/>
    <x v="2"/>
    <x v="0"/>
    <x v="0"/>
    <n v="1390710.635"/>
  </r>
  <r>
    <s v="2020-03-12"/>
    <x v="71"/>
    <n v="3"/>
    <x v="0"/>
    <x v="2"/>
    <x v="0"/>
    <x v="1"/>
    <n v="2158.2105000000001"/>
  </r>
  <r>
    <s v="2020-03-12"/>
    <x v="71"/>
    <n v="3"/>
    <x v="0"/>
    <x v="2"/>
    <x v="0"/>
    <x v="2"/>
    <n v="36310.957066249997"/>
  </r>
  <r>
    <s v="2020-03-12"/>
    <x v="71"/>
    <n v="3"/>
    <x v="0"/>
    <x v="3"/>
    <x v="0"/>
    <x v="0"/>
    <n v="576971.03150000004"/>
  </r>
  <r>
    <s v="2020-03-12"/>
    <x v="71"/>
    <n v="3"/>
    <x v="0"/>
    <x v="3"/>
    <x v="0"/>
    <x v="1"/>
    <n v="2412.672"/>
  </r>
  <r>
    <s v="2020-03-12"/>
    <x v="71"/>
    <n v="3"/>
    <x v="0"/>
    <x v="3"/>
    <x v="0"/>
    <x v="2"/>
    <n v="9001.1828750000004"/>
  </r>
  <r>
    <s v="2020-03-12"/>
    <x v="71"/>
    <n v="3"/>
    <x v="0"/>
    <x v="4"/>
    <x v="1"/>
    <x v="0"/>
    <n v="2208904.8854999999"/>
  </r>
  <r>
    <s v="2020-03-12"/>
    <x v="71"/>
    <n v="3"/>
    <x v="0"/>
    <x v="4"/>
    <x v="1"/>
    <x v="1"/>
    <n v="3873.4695000000002"/>
  </r>
  <r>
    <s v="2020-03-12"/>
    <x v="71"/>
    <n v="3"/>
    <x v="0"/>
    <x v="4"/>
    <x v="1"/>
    <x v="2"/>
    <n v="39132.751951799997"/>
  </r>
  <r>
    <s v="2020-03-12"/>
    <x v="71"/>
    <n v="3"/>
    <x v="0"/>
    <x v="5"/>
    <x v="0"/>
    <x v="0"/>
    <n v="870814.37549999997"/>
  </r>
  <r>
    <s v="2020-03-12"/>
    <x v="71"/>
    <n v="3"/>
    <x v="0"/>
    <x v="5"/>
    <x v="0"/>
    <x v="1"/>
    <n v="1686.9855"/>
  </r>
  <r>
    <s v="2020-03-12"/>
    <x v="71"/>
    <n v="3"/>
    <x v="0"/>
    <x v="5"/>
    <x v="0"/>
    <x v="2"/>
    <n v="9422.9292499999992"/>
  </r>
  <r>
    <s v="2020-03-12"/>
    <x v="71"/>
    <n v="3"/>
    <x v="0"/>
    <x v="6"/>
    <x v="0"/>
    <x v="0"/>
    <n v="31735.433000000001"/>
  </r>
  <r>
    <s v="2020-03-12"/>
    <x v="71"/>
    <n v="3"/>
    <x v="0"/>
    <x v="6"/>
    <x v="0"/>
    <x v="1"/>
    <n v="100.52800000000001"/>
  </r>
  <r>
    <s v="2020-03-12"/>
    <x v="71"/>
    <n v="3"/>
    <x v="0"/>
    <x v="6"/>
    <x v="0"/>
    <x v="2"/>
    <n v="329.85750000000002"/>
  </r>
  <r>
    <s v="2020-03-12"/>
    <x v="71"/>
    <n v="3"/>
    <x v="0"/>
    <x v="7"/>
    <x v="0"/>
    <x v="0"/>
    <n v="0"/>
  </r>
  <r>
    <s v="2020-03-12"/>
    <x v="71"/>
    <n v="3"/>
    <x v="0"/>
    <x v="7"/>
    <x v="0"/>
    <x v="1"/>
    <n v="5689.2565000000004"/>
  </r>
  <r>
    <s v="2020-03-12"/>
    <x v="71"/>
    <n v="3"/>
    <x v="0"/>
    <x v="7"/>
    <x v="0"/>
    <x v="2"/>
    <n v="0"/>
  </r>
  <r>
    <s v="2020-03-13"/>
    <x v="72"/>
    <n v="3"/>
    <x v="0"/>
    <x v="0"/>
    <x v="0"/>
    <x v="0"/>
    <n v="327096.12150000001"/>
  </r>
  <r>
    <s v="2020-03-13"/>
    <x v="72"/>
    <n v="3"/>
    <x v="0"/>
    <x v="0"/>
    <x v="0"/>
    <x v="1"/>
    <n v="1473.3634999999999"/>
  </r>
  <r>
    <s v="2020-03-13"/>
    <x v="72"/>
    <n v="3"/>
    <x v="0"/>
    <x v="0"/>
    <x v="0"/>
    <x v="2"/>
    <n v="9449.6319999999996"/>
  </r>
  <r>
    <s v="2020-03-13"/>
    <x v="72"/>
    <n v="3"/>
    <x v="0"/>
    <x v="1"/>
    <x v="0"/>
    <x v="0"/>
    <n v="814744.8835"/>
  </r>
  <r>
    <s v="2020-03-13"/>
    <x v="72"/>
    <n v="3"/>
    <x v="0"/>
    <x v="1"/>
    <x v="0"/>
    <x v="1"/>
    <n v="5252.5879999999997"/>
  </r>
  <r>
    <s v="2020-03-13"/>
    <x v="72"/>
    <n v="3"/>
    <x v="0"/>
    <x v="1"/>
    <x v="0"/>
    <x v="2"/>
    <n v="13417.000935"/>
  </r>
  <r>
    <s v="2020-03-13"/>
    <x v="72"/>
    <n v="3"/>
    <x v="0"/>
    <x v="2"/>
    <x v="0"/>
    <x v="0"/>
    <n v="1353430.4545"/>
  </r>
  <r>
    <s v="2020-03-13"/>
    <x v="72"/>
    <n v="3"/>
    <x v="0"/>
    <x v="2"/>
    <x v="0"/>
    <x v="1"/>
    <n v="2041.9749999999999"/>
  </r>
  <r>
    <s v="2020-03-13"/>
    <x v="72"/>
    <n v="3"/>
    <x v="0"/>
    <x v="2"/>
    <x v="0"/>
    <x v="2"/>
    <n v="36726.127967599998"/>
  </r>
  <r>
    <s v="2020-03-13"/>
    <x v="72"/>
    <n v="3"/>
    <x v="0"/>
    <x v="3"/>
    <x v="0"/>
    <x v="0"/>
    <n v="557996.37150000001"/>
  </r>
  <r>
    <s v="2020-03-13"/>
    <x v="72"/>
    <n v="3"/>
    <x v="0"/>
    <x v="3"/>
    <x v="0"/>
    <x v="1"/>
    <n v="2387.54"/>
  </r>
  <r>
    <s v="2020-03-13"/>
    <x v="72"/>
    <n v="3"/>
    <x v="0"/>
    <x v="3"/>
    <x v="0"/>
    <x v="2"/>
    <n v="7972.341625"/>
  </r>
  <r>
    <s v="2020-03-13"/>
    <x v="72"/>
    <n v="3"/>
    <x v="0"/>
    <x v="4"/>
    <x v="1"/>
    <x v="0"/>
    <n v="3743486.7960000001"/>
  </r>
  <r>
    <s v="2020-03-13"/>
    <x v="72"/>
    <n v="3"/>
    <x v="0"/>
    <x v="4"/>
    <x v="1"/>
    <x v="1"/>
    <n v="6405.5185000000001"/>
  </r>
  <r>
    <s v="2020-03-13"/>
    <x v="72"/>
    <n v="3"/>
    <x v="0"/>
    <x v="4"/>
    <x v="1"/>
    <x v="2"/>
    <n v="44394.621199399997"/>
  </r>
  <r>
    <s v="2020-03-13"/>
    <x v="72"/>
    <n v="3"/>
    <x v="0"/>
    <x v="5"/>
    <x v="0"/>
    <x v="0"/>
    <n v="939767.15899999999"/>
  </r>
  <r>
    <s v="2020-03-13"/>
    <x v="72"/>
    <n v="3"/>
    <x v="0"/>
    <x v="5"/>
    <x v="0"/>
    <x v="1"/>
    <n v="1878.617"/>
  </r>
  <r>
    <s v="2020-03-13"/>
    <x v="72"/>
    <n v="3"/>
    <x v="0"/>
    <x v="5"/>
    <x v="0"/>
    <x v="2"/>
    <n v="9113.4915000000001"/>
  </r>
  <r>
    <s v="2020-03-13"/>
    <x v="72"/>
    <n v="3"/>
    <x v="0"/>
    <x v="6"/>
    <x v="0"/>
    <x v="0"/>
    <n v="28458.8485"/>
  </r>
  <r>
    <s v="2020-03-13"/>
    <x v="72"/>
    <n v="3"/>
    <x v="0"/>
    <x v="6"/>
    <x v="0"/>
    <x v="1"/>
    <n v="141.36750000000001"/>
  </r>
  <r>
    <s v="2020-03-13"/>
    <x v="72"/>
    <n v="3"/>
    <x v="0"/>
    <x v="6"/>
    <x v="0"/>
    <x v="2"/>
    <n v="157.07499999999999"/>
  </r>
  <r>
    <s v="2020-03-13"/>
    <x v="72"/>
    <n v="3"/>
    <x v="0"/>
    <x v="7"/>
    <x v="0"/>
    <x v="0"/>
    <n v="0"/>
  </r>
  <r>
    <s v="2020-03-13"/>
    <x v="72"/>
    <n v="3"/>
    <x v="0"/>
    <x v="7"/>
    <x v="0"/>
    <x v="1"/>
    <n v="7429.6475"/>
  </r>
  <r>
    <s v="2020-03-13"/>
    <x v="72"/>
    <n v="3"/>
    <x v="0"/>
    <x v="7"/>
    <x v="0"/>
    <x v="2"/>
    <n v="0"/>
  </r>
  <r>
    <s v="2020-03-14"/>
    <x v="73"/>
    <n v="3"/>
    <x v="0"/>
    <x v="0"/>
    <x v="0"/>
    <x v="0"/>
    <n v="372845.78600000002"/>
  </r>
  <r>
    <s v="2020-03-14"/>
    <x v="73"/>
    <n v="3"/>
    <x v="0"/>
    <x v="0"/>
    <x v="0"/>
    <x v="1"/>
    <n v="1734.1079999999999"/>
  </r>
  <r>
    <s v="2020-03-14"/>
    <x v="73"/>
    <n v="3"/>
    <x v="0"/>
    <x v="0"/>
    <x v="0"/>
    <x v="2"/>
    <n v="10266.264924999999"/>
  </r>
  <r>
    <s v="2020-03-14"/>
    <x v="73"/>
    <n v="3"/>
    <x v="0"/>
    <x v="1"/>
    <x v="0"/>
    <x v="0"/>
    <n v="933964.80850000004"/>
  </r>
  <r>
    <s v="2020-03-14"/>
    <x v="73"/>
    <n v="3"/>
    <x v="0"/>
    <x v="1"/>
    <x v="0"/>
    <x v="1"/>
    <n v="6861.0360000000001"/>
  </r>
  <r>
    <s v="2020-03-14"/>
    <x v="73"/>
    <n v="3"/>
    <x v="0"/>
    <x v="1"/>
    <x v="0"/>
    <x v="2"/>
    <n v="14691.16192"/>
  </r>
  <r>
    <s v="2020-03-14"/>
    <x v="73"/>
    <n v="3"/>
    <x v="0"/>
    <x v="2"/>
    <x v="0"/>
    <x v="0"/>
    <n v="1520404.321"/>
  </r>
  <r>
    <s v="2020-03-14"/>
    <x v="73"/>
    <n v="3"/>
    <x v="0"/>
    <x v="2"/>
    <x v="0"/>
    <x v="1"/>
    <n v="2839.9160000000002"/>
  </r>
  <r>
    <s v="2020-03-14"/>
    <x v="73"/>
    <n v="3"/>
    <x v="0"/>
    <x v="2"/>
    <x v="0"/>
    <x v="2"/>
    <n v="37901.792874799998"/>
  </r>
  <r>
    <s v="2020-03-14"/>
    <x v="73"/>
    <n v="3"/>
    <x v="0"/>
    <x v="3"/>
    <x v="0"/>
    <x v="0"/>
    <n v="562696.05550000002"/>
  </r>
  <r>
    <s v="2020-03-14"/>
    <x v="73"/>
    <n v="3"/>
    <x v="0"/>
    <x v="3"/>
    <x v="0"/>
    <x v="1"/>
    <n v="2566.6055000000001"/>
  </r>
  <r>
    <s v="2020-03-14"/>
    <x v="73"/>
    <n v="3"/>
    <x v="0"/>
    <x v="3"/>
    <x v="0"/>
    <x v="2"/>
    <n v="9136.8956749999998"/>
  </r>
  <r>
    <s v="2020-03-14"/>
    <x v="73"/>
    <n v="3"/>
    <x v="0"/>
    <x v="4"/>
    <x v="1"/>
    <x v="0"/>
    <n v="4976007.1984999999"/>
  </r>
  <r>
    <s v="2020-03-14"/>
    <x v="73"/>
    <n v="3"/>
    <x v="0"/>
    <x v="4"/>
    <x v="1"/>
    <x v="1"/>
    <n v="9232.8685000000005"/>
  </r>
  <r>
    <s v="2020-03-14"/>
    <x v="73"/>
    <n v="3"/>
    <x v="0"/>
    <x v="4"/>
    <x v="1"/>
    <x v="2"/>
    <n v="50950.721847200002"/>
  </r>
  <r>
    <s v="2020-03-14"/>
    <x v="73"/>
    <n v="3"/>
    <x v="0"/>
    <x v="5"/>
    <x v="0"/>
    <x v="0"/>
    <n v="924075.3665"/>
  </r>
  <r>
    <s v="2020-03-14"/>
    <x v="73"/>
    <n v="3"/>
    <x v="0"/>
    <x v="5"/>
    <x v="0"/>
    <x v="1"/>
    <n v="2340.4175"/>
  </r>
  <r>
    <s v="2020-03-14"/>
    <x v="73"/>
    <n v="3"/>
    <x v="0"/>
    <x v="5"/>
    <x v="0"/>
    <x v="2"/>
    <n v="10684.2415"/>
  </r>
  <r>
    <s v="2020-03-14"/>
    <x v="73"/>
    <n v="3"/>
    <x v="0"/>
    <x v="6"/>
    <x v="0"/>
    <x v="0"/>
    <n v="31729.15"/>
  </r>
  <r>
    <s v="2020-03-14"/>
    <x v="73"/>
    <n v="3"/>
    <x v="0"/>
    <x v="6"/>
    <x v="0"/>
    <x v="1"/>
    <n v="197.9145"/>
  </r>
  <r>
    <s v="2020-03-14"/>
    <x v="73"/>
    <n v="3"/>
    <x v="0"/>
    <x v="6"/>
    <x v="0"/>
    <x v="2"/>
    <n v="785.375"/>
  </r>
  <r>
    <s v="2020-03-14"/>
    <x v="73"/>
    <n v="3"/>
    <x v="0"/>
    <x v="7"/>
    <x v="0"/>
    <x v="0"/>
    <n v="0"/>
  </r>
  <r>
    <s v="2020-03-14"/>
    <x v="73"/>
    <n v="3"/>
    <x v="0"/>
    <x v="7"/>
    <x v="0"/>
    <x v="1"/>
    <n v="9126.0575000000008"/>
  </r>
  <r>
    <s v="2020-03-14"/>
    <x v="73"/>
    <n v="3"/>
    <x v="0"/>
    <x v="7"/>
    <x v="0"/>
    <x v="2"/>
    <n v="0"/>
  </r>
  <r>
    <s v="2020-03-15"/>
    <x v="74"/>
    <n v="3"/>
    <x v="0"/>
    <x v="0"/>
    <x v="0"/>
    <x v="0"/>
    <n v="405146.68900000001"/>
  </r>
  <r>
    <s v="2020-03-15"/>
    <x v="74"/>
    <n v="3"/>
    <x v="0"/>
    <x v="0"/>
    <x v="0"/>
    <x v="1"/>
    <n v="1928.8810000000001"/>
  </r>
  <r>
    <s v="2020-03-15"/>
    <x v="74"/>
    <n v="3"/>
    <x v="0"/>
    <x v="0"/>
    <x v="0"/>
    <x v="2"/>
    <n v="11196.777225"/>
  </r>
  <r>
    <s v="2020-03-15"/>
    <x v="74"/>
    <n v="3"/>
    <x v="0"/>
    <x v="1"/>
    <x v="0"/>
    <x v="0"/>
    <n v="965873.02399999998"/>
  </r>
  <r>
    <s v="2020-03-15"/>
    <x v="74"/>
    <n v="3"/>
    <x v="0"/>
    <x v="1"/>
    <x v="0"/>
    <x v="1"/>
    <n v="7376.2420000000002"/>
  </r>
  <r>
    <s v="2020-03-15"/>
    <x v="74"/>
    <n v="3"/>
    <x v="0"/>
    <x v="1"/>
    <x v="0"/>
    <x v="2"/>
    <n v="15795.681904999999"/>
  </r>
  <r>
    <s v="2020-03-15"/>
    <x v="74"/>
    <n v="3"/>
    <x v="0"/>
    <x v="2"/>
    <x v="0"/>
    <x v="0"/>
    <n v="1857041.1780000001"/>
  </r>
  <r>
    <s v="2020-03-15"/>
    <x v="74"/>
    <n v="3"/>
    <x v="0"/>
    <x v="2"/>
    <x v="0"/>
    <x v="1"/>
    <n v="3138.3584999999998"/>
  </r>
  <r>
    <s v="2020-03-15"/>
    <x v="74"/>
    <n v="3"/>
    <x v="0"/>
    <x v="2"/>
    <x v="0"/>
    <x v="2"/>
    <n v="39433.313707699999"/>
  </r>
  <r>
    <s v="2020-03-15"/>
    <x v="74"/>
    <n v="3"/>
    <x v="0"/>
    <x v="3"/>
    <x v="0"/>
    <x v="0"/>
    <n v="591846.03399999999"/>
  </r>
  <r>
    <s v="2020-03-15"/>
    <x v="74"/>
    <n v="3"/>
    <x v="0"/>
    <x v="3"/>
    <x v="0"/>
    <x v="1"/>
    <n v="2761.3784999999998"/>
  </r>
  <r>
    <s v="2020-03-15"/>
    <x v="74"/>
    <n v="3"/>
    <x v="0"/>
    <x v="3"/>
    <x v="0"/>
    <x v="2"/>
    <n v="9480.2616249999992"/>
  </r>
  <r>
    <s v="2020-03-15"/>
    <x v="74"/>
    <n v="3"/>
    <x v="0"/>
    <x v="4"/>
    <x v="1"/>
    <x v="0"/>
    <n v="4531324.7319999998"/>
  </r>
  <r>
    <s v="2020-03-15"/>
    <x v="74"/>
    <n v="3"/>
    <x v="0"/>
    <x v="4"/>
    <x v="1"/>
    <x v="1"/>
    <n v="8466.3425000000007"/>
  </r>
  <r>
    <s v="2020-03-15"/>
    <x v="74"/>
    <n v="3"/>
    <x v="0"/>
    <x v="4"/>
    <x v="1"/>
    <x v="2"/>
    <n v="50109.061534150002"/>
  </r>
  <r>
    <s v="2020-03-15"/>
    <x v="74"/>
    <n v="3"/>
    <x v="0"/>
    <x v="5"/>
    <x v="0"/>
    <x v="0"/>
    <n v="926987.53700000001"/>
  </r>
  <r>
    <s v="2020-03-15"/>
    <x v="74"/>
    <n v="3"/>
    <x v="0"/>
    <x v="5"/>
    <x v="0"/>
    <x v="1"/>
    <n v="2657.7089999999998"/>
  </r>
  <r>
    <s v="2020-03-15"/>
    <x v="74"/>
    <n v="3"/>
    <x v="0"/>
    <x v="5"/>
    <x v="0"/>
    <x v="2"/>
    <n v="11675.384749999999"/>
  </r>
  <r>
    <s v="2020-03-15"/>
    <x v="74"/>
    <n v="3"/>
    <x v="0"/>
    <x v="6"/>
    <x v="0"/>
    <x v="0"/>
    <n v="32558.506000000001"/>
  </r>
  <r>
    <s v="2020-03-15"/>
    <x v="74"/>
    <n v="3"/>
    <x v="0"/>
    <x v="6"/>
    <x v="0"/>
    <x v="1"/>
    <n v="185.3485"/>
  </r>
  <r>
    <s v="2020-03-15"/>
    <x v="74"/>
    <n v="3"/>
    <x v="0"/>
    <x v="6"/>
    <x v="0"/>
    <x v="2"/>
    <n v="816.79"/>
  </r>
  <r>
    <s v="2020-03-15"/>
    <x v="74"/>
    <n v="3"/>
    <x v="0"/>
    <x v="7"/>
    <x v="0"/>
    <x v="0"/>
    <n v="0"/>
  </r>
  <r>
    <s v="2020-03-15"/>
    <x v="74"/>
    <n v="3"/>
    <x v="0"/>
    <x v="7"/>
    <x v="0"/>
    <x v="1"/>
    <n v="8915.5769999999993"/>
  </r>
  <r>
    <s v="2020-03-15"/>
    <x v="74"/>
    <n v="3"/>
    <x v="0"/>
    <x v="7"/>
    <x v="0"/>
    <x v="2"/>
    <n v="0"/>
  </r>
  <r>
    <s v="2020-03-16"/>
    <x v="75"/>
    <n v="3"/>
    <x v="0"/>
    <x v="0"/>
    <x v="0"/>
    <x v="0"/>
    <n v="383693.38549999997"/>
  </r>
  <r>
    <s v="2020-03-16"/>
    <x v="75"/>
    <n v="3"/>
    <x v="0"/>
    <x v="0"/>
    <x v="0"/>
    <x v="1"/>
    <n v="1636.7215000000001"/>
  </r>
  <r>
    <s v="2020-03-16"/>
    <x v="75"/>
    <n v="3"/>
    <x v="0"/>
    <x v="0"/>
    <x v="0"/>
    <x v="2"/>
    <n v="10049.501425"/>
  </r>
  <r>
    <s v="2020-03-16"/>
    <x v="75"/>
    <n v="3"/>
    <x v="0"/>
    <x v="1"/>
    <x v="0"/>
    <x v="0"/>
    <n v="863563.79350000003"/>
  </r>
  <r>
    <s v="2020-03-16"/>
    <x v="75"/>
    <n v="3"/>
    <x v="0"/>
    <x v="1"/>
    <x v="0"/>
    <x v="1"/>
    <n v="6883.0264999999999"/>
  </r>
  <r>
    <s v="2020-03-16"/>
    <x v="75"/>
    <n v="3"/>
    <x v="0"/>
    <x v="1"/>
    <x v="0"/>
    <x v="2"/>
    <n v="14907.736929999999"/>
  </r>
  <r>
    <s v="2020-03-16"/>
    <x v="75"/>
    <n v="3"/>
    <x v="0"/>
    <x v="2"/>
    <x v="0"/>
    <x v="0"/>
    <n v="2184526.8454999998"/>
  </r>
  <r>
    <s v="2020-03-16"/>
    <x v="75"/>
    <n v="3"/>
    <x v="0"/>
    <x v="2"/>
    <x v="0"/>
    <x v="1"/>
    <n v="2956.1514999999999"/>
  </r>
  <r>
    <s v="2020-03-16"/>
    <x v="75"/>
    <n v="3"/>
    <x v="0"/>
    <x v="2"/>
    <x v="0"/>
    <x v="2"/>
    <n v="40670.579345949998"/>
  </r>
  <r>
    <s v="2020-03-16"/>
    <x v="75"/>
    <n v="3"/>
    <x v="0"/>
    <x v="3"/>
    <x v="0"/>
    <x v="0"/>
    <n v="563296.08200000005"/>
  </r>
  <r>
    <s v="2020-03-16"/>
    <x v="75"/>
    <n v="3"/>
    <x v="0"/>
    <x v="3"/>
    <x v="0"/>
    <x v="1"/>
    <n v="2610.5864999999999"/>
  </r>
  <r>
    <s v="2020-03-16"/>
    <x v="75"/>
    <n v="3"/>
    <x v="0"/>
    <x v="3"/>
    <x v="0"/>
    <x v="2"/>
    <n v="9134.5395499999995"/>
  </r>
  <r>
    <s v="2020-03-16"/>
    <x v="75"/>
    <n v="3"/>
    <x v="0"/>
    <x v="4"/>
    <x v="1"/>
    <x v="0"/>
    <n v="4036378.2655000002"/>
  </r>
  <r>
    <s v="2020-03-16"/>
    <x v="75"/>
    <n v="3"/>
    <x v="0"/>
    <x v="4"/>
    <x v="1"/>
    <x v="1"/>
    <n v="7379.3834999999999"/>
  </r>
  <r>
    <s v="2020-03-16"/>
    <x v="75"/>
    <n v="3"/>
    <x v="0"/>
    <x v="4"/>
    <x v="1"/>
    <x v="2"/>
    <n v="45458.6441079"/>
  </r>
  <r>
    <s v="2020-03-16"/>
    <x v="75"/>
    <n v="3"/>
    <x v="0"/>
    <x v="5"/>
    <x v="0"/>
    <x v="0"/>
    <n v="1024556.2439999999"/>
  </r>
  <r>
    <s v="2020-03-16"/>
    <x v="75"/>
    <n v="3"/>
    <x v="0"/>
    <x v="5"/>
    <x v="0"/>
    <x v="1"/>
    <n v="2591.7375000000002"/>
  </r>
  <r>
    <s v="2020-03-16"/>
    <x v="75"/>
    <n v="3"/>
    <x v="0"/>
    <x v="5"/>
    <x v="0"/>
    <x v="2"/>
    <n v="12352.378000000001"/>
  </r>
  <r>
    <s v="2020-03-16"/>
    <x v="75"/>
    <n v="3"/>
    <x v="0"/>
    <x v="6"/>
    <x v="0"/>
    <x v="0"/>
    <n v="63078.178500000002"/>
  </r>
  <r>
    <s v="2020-03-16"/>
    <x v="75"/>
    <n v="3"/>
    <x v="0"/>
    <x v="6"/>
    <x v="0"/>
    <x v="1"/>
    <n v="414.678"/>
  </r>
  <r>
    <s v="2020-03-16"/>
    <x v="75"/>
    <n v="3"/>
    <x v="0"/>
    <x v="6"/>
    <x v="0"/>
    <x v="2"/>
    <n v="0"/>
  </r>
  <r>
    <s v="2020-03-16"/>
    <x v="75"/>
    <n v="3"/>
    <x v="0"/>
    <x v="7"/>
    <x v="0"/>
    <x v="0"/>
    <n v="0"/>
  </r>
  <r>
    <s v="2020-03-16"/>
    <x v="75"/>
    <n v="3"/>
    <x v="0"/>
    <x v="7"/>
    <x v="0"/>
    <x v="1"/>
    <n v="8296.7014999999992"/>
  </r>
  <r>
    <s v="2020-03-16"/>
    <x v="75"/>
    <n v="3"/>
    <x v="0"/>
    <x v="7"/>
    <x v="0"/>
    <x v="2"/>
    <n v="0"/>
  </r>
  <r>
    <s v="2020-03-17"/>
    <x v="76"/>
    <n v="3"/>
    <x v="0"/>
    <x v="0"/>
    <x v="0"/>
    <x v="0"/>
    <n v="378745.52299999999"/>
  </r>
  <r>
    <s v="2020-03-17"/>
    <x v="76"/>
    <n v="3"/>
    <x v="0"/>
    <x v="0"/>
    <x v="0"/>
    <x v="1"/>
    <n v="1768.6645000000001"/>
  </r>
  <r>
    <s v="2020-03-17"/>
    <x v="76"/>
    <n v="3"/>
    <x v="0"/>
    <x v="0"/>
    <x v="0"/>
    <x v="2"/>
    <n v="10690.681575000001"/>
  </r>
  <r>
    <s v="2020-03-17"/>
    <x v="76"/>
    <n v="3"/>
    <x v="0"/>
    <x v="1"/>
    <x v="0"/>
    <x v="0"/>
    <n v="932343.79449999996"/>
  </r>
  <r>
    <s v="2020-03-17"/>
    <x v="76"/>
    <n v="3"/>
    <x v="0"/>
    <x v="1"/>
    <x v="0"/>
    <x v="1"/>
    <n v="6905.0169999999998"/>
  </r>
  <r>
    <s v="2020-03-17"/>
    <x v="76"/>
    <n v="3"/>
    <x v="0"/>
    <x v="1"/>
    <x v="0"/>
    <x v="2"/>
    <n v="14437.265890000001"/>
  </r>
  <r>
    <s v="2020-03-17"/>
    <x v="76"/>
    <n v="3"/>
    <x v="0"/>
    <x v="2"/>
    <x v="0"/>
    <x v="0"/>
    <n v="1894245.9624999999"/>
  </r>
  <r>
    <s v="2020-03-17"/>
    <x v="76"/>
    <n v="3"/>
    <x v="0"/>
    <x v="2"/>
    <x v="0"/>
    <x v="1"/>
    <n v="2214.7575000000002"/>
  </r>
  <r>
    <s v="2020-03-17"/>
    <x v="76"/>
    <n v="3"/>
    <x v="0"/>
    <x v="2"/>
    <x v="0"/>
    <x v="2"/>
    <n v="38134.06501785"/>
  </r>
  <r>
    <s v="2020-03-17"/>
    <x v="76"/>
    <n v="3"/>
    <x v="0"/>
    <x v="3"/>
    <x v="0"/>
    <x v="0"/>
    <n v="588660.55299999996"/>
  </r>
  <r>
    <s v="2020-03-17"/>
    <x v="76"/>
    <n v="3"/>
    <x v="0"/>
    <x v="3"/>
    <x v="0"/>
    <x v="1"/>
    <n v="2786.5104999999999"/>
  </r>
  <r>
    <s v="2020-03-17"/>
    <x v="76"/>
    <n v="3"/>
    <x v="0"/>
    <x v="3"/>
    <x v="0"/>
    <x v="2"/>
    <n v="9498.3252499999999"/>
  </r>
  <r>
    <s v="2020-03-17"/>
    <x v="76"/>
    <n v="3"/>
    <x v="0"/>
    <x v="4"/>
    <x v="1"/>
    <x v="0"/>
    <n v="3289505.4895000001"/>
  </r>
  <r>
    <s v="2020-03-17"/>
    <x v="76"/>
    <n v="3"/>
    <x v="0"/>
    <x v="4"/>
    <x v="1"/>
    <x v="1"/>
    <n v="6141.6324999999997"/>
  </r>
  <r>
    <s v="2020-03-17"/>
    <x v="76"/>
    <n v="3"/>
    <x v="0"/>
    <x v="4"/>
    <x v="1"/>
    <x v="2"/>
    <n v="39209.890855999998"/>
  </r>
  <r>
    <s v="2020-03-17"/>
    <x v="76"/>
    <n v="3"/>
    <x v="0"/>
    <x v="5"/>
    <x v="0"/>
    <x v="0"/>
    <n v="1101284.24"/>
  </r>
  <r>
    <s v="2020-03-17"/>
    <x v="76"/>
    <n v="3"/>
    <x v="0"/>
    <x v="5"/>
    <x v="0"/>
    <x v="1"/>
    <n v="2409.5304999999998"/>
  </r>
  <r>
    <s v="2020-03-17"/>
    <x v="76"/>
    <n v="3"/>
    <x v="0"/>
    <x v="5"/>
    <x v="0"/>
    <x v="2"/>
    <n v="11659.677250000001"/>
  </r>
  <r>
    <s v="2020-03-17"/>
    <x v="76"/>
    <n v="3"/>
    <x v="0"/>
    <x v="6"/>
    <x v="0"/>
    <x v="0"/>
    <n v="33133.400500000003"/>
  </r>
  <r>
    <s v="2020-03-17"/>
    <x v="76"/>
    <n v="3"/>
    <x v="0"/>
    <x v="6"/>
    <x v="0"/>
    <x v="1"/>
    <n v="254.4615"/>
  </r>
  <r>
    <s v="2020-03-17"/>
    <x v="76"/>
    <n v="3"/>
    <x v="0"/>
    <x v="6"/>
    <x v="0"/>
    <x v="2"/>
    <n v="157.07499999999999"/>
  </r>
  <r>
    <s v="2020-03-17"/>
    <x v="76"/>
    <n v="3"/>
    <x v="0"/>
    <x v="7"/>
    <x v="0"/>
    <x v="0"/>
    <n v="0"/>
  </r>
  <r>
    <s v="2020-03-17"/>
    <x v="76"/>
    <n v="3"/>
    <x v="0"/>
    <x v="7"/>
    <x v="0"/>
    <x v="1"/>
    <n v="7910.2969999999996"/>
  </r>
  <r>
    <s v="2020-03-17"/>
    <x v="76"/>
    <n v="3"/>
    <x v="0"/>
    <x v="7"/>
    <x v="0"/>
    <x v="2"/>
    <n v="0"/>
  </r>
  <r>
    <s v="2020-03-18"/>
    <x v="77"/>
    <n v="3"/>
    <x v="0"/>
    <x v="0"/>
    <x v="0"/>
    <x v="0"/>
    <n v="382640.98300000001"/>
  </r>
  <r>
    <s v="2020-03-18"/>
    <x v="77"/>
    <n v="3"/>
    <x v="0"/>
    <x v="0"/>
    <x v="0"/>
    <x v="1"/>
    <n v="1771.806"/>
  </r>
  <r>
    <s v="2020-03-18"/>
    <x v="77"/>
    <n v="3"/>
    <x v="0"/>
    <x v="0"/>
    <x v="0"/>
    <x v="2"/>
    <n v="10393.809825"/>
  </r>
  <r>
    <s v="2020-03-18"/>
    <x v="77"/>
    <n v="3"/>
    <x v="0"/>
    <x v="1"/>
    <x v="0"/>
    <x v="0"/>
    <n v="999097.52800000005"/>
  </r>
  <r>
    <s v="2020-03-18"/>
    <x v="77"/>
    <n v="3"/>
    <x v="0"/>
    <x v="1"/>
    <x v="0"/>
    <x v="1"/>
    <n v="6974.13"/>
  </r>
  <r>
    <s v="2020-03-18"/>
    <x v="77"/>
    <n v="3"/>
    <x v="0"/>
    <x v="1"/>
    <x v="0"/>
    <x v="2"/>
    <n v="14558.276470000001"/>
  </r>
  <r>
    <s v="2020-03-18"/>
    <x v="77"/>
    <n v="3"/>
    <x v="0"/>
    <x v="2"/>
    <x v="0"/>
    <x v="0"/>
    <n v="1774784.142"/>
  </r>
  <r>
    <s v="2020-03-18"/>
    <x v="77"/>
    <n v="3"/>
    <x v="0"/>
    <x v="2"/>
    <x v="0"/>
    <x v="1"/>
    <n v="2318.4270000000001"/>
  </r>
  <r>
    <s v="2020-03-18"/>
    <x v="77"/>
    <n v="3"/>
    <x v="0"/>
    <x v="2"/>
    <x v="0"/>
    <x v="2"/>
    <n v="36649.568670150002"/>
  </r>
  <r>
    <s v="2020-03-18"/>
    <x v="77"/>
    <n v="3"/>
    <x v="0"/>
    <x v="3"/>
    <x v="0"/>
    <x v="0"/>
    <n v="566836.55249999999"/>
  </r>
  <r>
    <s v="2020-03-18"/>
    <x v="77"/>
    <n v="3"/>
    <x v="0"/>
    <x v="3"/>
    <x v="0"/>
    <x v="1"/>
    <n v="2689.1239999999998"/>
  </r>
  <r>
    <s v="2020-03-18"/>
    <x v="77"/>
    <n v="3"/>
    <x v="0"/>
    <x v="3"/>
    <x v="0"/>
    <x v="2"/>
    <n v="9593.041475"/>
  </r>
  <r>
    <s v="2020-03-18"/>
    <x v="77"/>
    <n v="3"/>
    <x v="0"/>
    <x v="4"/>
    <x v="1"/>
    <x v="0"/>
    <n v="2222231.1285000001"/>
  </r>
  <r>
    <s v="2020-03-18"/>
    <x v="77"/>
    <n v="3"/>
    <x v="0"/>
    <x v="4"/>
    <x v="1"/>
    <x v="1"/>
    <n v="4068.2424999999998"/>
  </r>
  <r>
    <s v="2020-03-18"/>
    <x v="77"/>
    <n v="3"/>
    <x v="0"/>
    <x v="4"/>
    <x v="1"/>
    <x v="2"/>
    <n v="31462.166795149999"/>
  </r>
  <r>
    <s v="2020-03-18"/>
    <x v="77"/>
    <n v="3"/>
    <x v="0"/>
    <x v="5"/>
    <x v="0"/>
    <x v="0"/>
    <n v="1299465.7675000001"/>
  </r>
  <r>
    <s v="2020-03-18"/>
    <x v="77"/>
    <n v="3"/>
    <x v="0"/>
    <x v="5"/>
    <x v="0"/>
    <x v="1"/>
    <n v="2698.5484999999999"/>
  </r>
  <r>
    <s v="2020-03-18"/>
    <x v="77"/>
    <n v="3"/>
    <x v="0"/>
    <x v="5"/>
    <x v="0"/>
    <x v="2"/>
    <n v="12327.245999999999"/>
  </r>
  <r>
    <s v="2020-03-18"/>
    <x v="77"/>
    <n v="3"/>
    <x v="0"/>
    <x v="6"/>
    <x v="0"/>
    <x v="0"/>
    <n v="25358.187999999998"/>
  </r>
  <r>
    <s v="2020-03-18"/>
    <x v="77"/>
    <n v="3"/>
    <x v="0"/>
    <x v="6"/>
    <x v="0"/>
    <x v="1"/>
    <n v="160.2165"/>
  </r>
  <r>
    <s v="2020-03-18"/>
    <x v="77"/>
    <n v="3"/>
    <x v="0"/>
    <x v="6"/>
    <x v="0"/>
    <x v="2"/>
    <n v="596.88499999999999"/>
  </r>
  <r>
    <s v="2020-03-18"/>
    <x v="77"/>
    <n v="3"/>
    <x v="0"/>
    <x v="7"/>
    <x v="0"/>
    <x v="0"/>
    <n v="0"/>
  </r>
  <r>
    <s v="2020-03-18"/>
    <x v="77"/>
    <n v="3"/>
    <x v="0"/>
    <x v="7"/>
    <x v="0"/>
    <x v="1"/>
    <n v="7841.1840000000002"/>
  </r>
  <r>
    <s v="2020-03-18"/>
    <x v="77"/>
    <n v="3"/>
    <x v="0"/>
    <x v="7"/>
    <x v="0"/>
    <x v="2"/>
    <n v="0"/>
  </r>
  <r>
    <s v="2020-03-19"/>
    <x v="78"/>
    <n v="3"/>
    <x v="0"/>
    <x v="0"/>
    <x v="0"/>
    <x v="0"/>
    <n v="382688.10550000001"/>
  </r>
  <r>
    <s v="2020-03-19"/>
    <x v="78"/>
    <n v="3"/>
    <x v="0"/>
    <x v="0"/>
    <x v="0"/>
    <x v="1"/>
    <n v="1837.7774999999999"/>
  </r>
  <r>
    <s v="2020-03-19"/>
    <x v="78"/>
    <n v="3"/>
    <x v="0"/>
    <x v="0"/>
    <x v="0"/>
    <x v="2"/>
    <n v="11391.39315"/>
  </r>
  <r>
    <s v="2020-03-19"/>
    <x v="78"/>
    <n v="3"/>
    <x v="0"/>
    <x v="1"/>
    <x v="0"/>
    <x v="0"/>
    <n v="926745.64150000003"/>
  </r>
  <r>
    <s v="2020-03-19"/>
    <x v="78"/>
    <n v="3"/>
    <x v="0"/>
    <x v="1"/>
    <x v="0"/>
    <x v="1"/>
    <n v="7451.6379999999999"/>
  </r>
  <r>
    <s v="2020-03-19"/>
    <x v="78"/>
    <n v="3"/>
    <x v="0"/>
    <x v="1"/>
    <x v="0"/>
    <x v="2"/>
    <n v="16062.99214"/>
  </r>
  <r>
    <s v="2020-03-19"/>
    <x v="78"/>
    <n v="3"/>
    <x v="0"/>
    <x v="2"/>
    <x v="0"/>
    <x v="0"/>
    <n v="1775512.97"/>
  </r>
  <r>
    <s v="2020-03-19"/>
    <x v="78"/>
    <n v="3"/>
    <x v="0"/>
    <x v="2"/>
    <x v="0"/>
    <x v="1"/>
    <n v="2111.0880000000002"/>
  </r>
  <r>
    <s v="2020-03-19"/>
    <x v="78"/>
    <n v="3"/>
    <x v="0"/>
    <x v="2"/>
    <x v="0"/>
    <x v="2"/>
    <n v="37072.213199999998"/>
  </r>
  <r>
    <s v="2020-03-19"/>
    <x v="78"/>
    <n v="3"/>
    <x v="0"/>
    <x v="3"/>
    <x v="0"/>
    <x v="0"/>
    <n v="578061.13199999998"/>
  </r>
  <r>
    <s v="2020-03-19"/>
    <x v="78"/>
    <n v="3"/>
    <x v="0"/>
    <x v="3"/>
    <x v="0"/>
    <x v="1"/>
    <n v="2466.0774999999999"/>
  </r>
  <r>
    <s v="2020-03-19"/>
    <x v="78"/>
    <n v="3"/>
    <x v="0"/>
    <x v="3"/>
    <x v="0"/>
    <x v="2"/>
    <n v="8991.4442249999993"/>
  </r>
  <r>
    <s v="2020-03-19"/>
    <x v="78"/>
    <n v="3"/>
    <x v="0"/>
    <x v="4"/>
    <x v="1"/>
    <x v="0"/>
    <n v="1977329.213"/>
  </r>
  <r>
    <s v="2020-03-19"/>
    <x v="78"/>
    <n v="3"/>
    <x v="0"/>
    <x v="4"/>
    <x v="1"/>
    <x v="1"/>
    <n v="3867.1864999999998"/>
  </r>
  <r>
    <s v="2020-03-19"/>
    <x v="78"/>
    <n v="3"/>
    <x v="0"/>
    <x v="4"/>
    <x v="1"/>
    <x v="2"/>
    <n v="30559.148589"/>
  </r>
  <r>
    <s v="2020-03-19"/>
    <x v="78"/>
    <n v="3"/>
    <x v="0"/>
    <x v="5"/>
    <x v="0"/>
    <x v="0"/>
    <n v="1251944.297"/>
  </r>
  <r>
    <s v="2020-03-19"/>
    <x v="78"/>
    <n v="3"/>
    <x v="0"/>
    <x v="5"/>
    <x v="0"/>
    <x v="1"/>
    <n v="2434.6624999999999"/>
  </r>
  <r>
    <s v="2020-03-19"/>
    <x v="78"/>
    <n v="3"/>
    <x v="0"/>
    <x v="5"/>
    <x v="0"/>
    <x v="2"/>
    <n v="11194.73525"/>
  </r>
  <r>
    <s v="2020-03-19"/>
    <x v="78"/>
    <n v="3"/>
    <x v="0"/>
    <x v="6"/>
    <x v="0"/>
    <x v="0"/>
    <n v="23787.437999999998"/>
  </r>
  <r>
    <s v="2020-03-19"/>
    <x v="78"/>
    <n v="3"/>
    <x v="0"/>
    <x v="6"/>
    <x v="0"/>
    <x v="1"/>
    <n v="116.2355"/>
  </r>
  <r>
    <s v="2020-03-19"/>
    <x v="78"/>
    <n v="3"/>
    <x v="0"/>
    <x v="6"/>
    <x v="0"/>
    <x v="2"/>
    <n v="361.27249999999998"/>
  </r>
  <r>
    <s v="2020-03-19"/>
    <x v="78"/>
    <n v="3"/>
    <x v="0"/>
    <x v="7"/>
    <x v="0"/>
    <x v="0"/>
    <n v="0"/>
  </r>
  <r>
    <s v="2020-03-19"/>
    <x v="78"/>
    <n v="3"/>
    <x v="0"/>
    <x v="7"/>
    <x v="0"/>
    <x v="1"/>
    <n v="7935.4290000000001"/>
  </r>
  <r>
    <s v="2020-03-19"/>
    <x v="78"/>
    <n v="3"/>
    <x v="0"/>
    <x v="7"/>
    <x v="0"/>
    <x v="2"/>
    <n v="0"/>
  </r>
  <r>
    <s v="2020-03-20"/>
    <x v="79"/>
    <n v="3"/>
    <x v="0"/>
    <x v="0"/>
    <x v="0"/>
    <x v="0"/>
    <n v="577574.19949999999"/>
  </r>
  <r>
    <s v="2020-03-20"/>
    <x v="79"/>
    <n v="3"/>
    <x v="0"/>
    <x v="0"/>
    <x v="0"/>
    <x v="1"/>
    <n v="2164.4935"/>
  </r>
  <r>
    <s v="2020-03-20"/>
    <x v="79"/>
    <n v="3"/>
    <x v="0"/>
    <x v="0"/>
    <x v="0"/>
    <x v="2"/>
    <n v="14726.7237"/>
  </r>
  <r>
    <s v="2020-03-20"/>
    <x v="79"/>
    <n v="3"/>
    <x v="0"/>
    <x v="1"/>
    <x v="0"/>
    <x v="0"/>
    <n v="971555.99750000006"/>
  </r>
  <r>
    <s v="2020-03-20"/>
    <x v="79"/>
    <n v="3"/>
    <x v="0"/>
    <x v="1"/>
    <x v="0"/>
    <x v="1"/>
    <n v="7162.62"/>
  </r>
  <r>
    <s v="2020-03-20"/>
    <x v="79"/>
    <n v="3"/>
    <x v="0"/>
    <x v="1"/>
    <x v="0"/>
    <x v="2"/>
    <n v="14782.171174999999"/>
  </r>
  <r>
    <s v="2020-03-20"/>
    <x v="79"/>
    <n v="3"/>
    <x v="0"/>
    <x v="2"/>
    <x v="0"/>
    <x v="0"/>
    <n v="1709585.4509999999"/>
  </r>
  <r>
    <s v="2020-03-20"/>
    <x v="79"/>
    <n v="3"/>
    <x v="0"/>
    <x v="2"/>
    <x v="0"/>
    <x v="1"/>
    <n v="1960.296"/>
  </r>
  <r>
    <s v="2020-03-20"/>
    <x v="79"/>
    <n v="3"/>
    <x v="0"/>
    <x v="2"/>
    <x v="0"/>
    <x v="2"/>
    <n v="34515.107596000002"/>
  </r>
  <r>
    <s v="2020-03-20"/>
    <x v="79"/>
    <n v="3"/>
    <x v="0"/>
    <x v="3"/>
    <x v="0"/>
    <x v="0"/>
    <n v="575013.87699999998"/>
  </r>
  <r>
    <s v="2020-03-20"/>
    <x v="79"/>
    <n v="3"/>
    <x v="0"/>
    <x v="3"/>
    <x v="0"/>
    <x v="1"/>
    <n v="2513.1999999999998"/>
  </r>
  <r>
    <s v="2020-03-20"/>
    <x v="79"/>
    <n v="3"/>
    <x v="0"/>
    <x v="3"/>
    <x v="0"/>
    <x v="2"/>
    <n v="8527.9159"/>
  </r>
  <r>
    <s v="2020-03-20"/>
    <x v="79"/>
    <n v="3"/>
    <x v="0"/>
    <x v="4"/>
    <x v="1"/>
    <x v="0"/>
    <n v="2385309.5350000001"/>
  </r>
  <r>
    <s v="2020-03-20"/>
    <x v="79"/>
    <n v="3"/>
    <x v="0"/>
    <x v="4"/>
    <x v="1"/>
    <x v="1"/>
    <n v="4109.0820000000003"/>
  </r>
  <r>
    <s v="2020-03-20"/>
    <x v="79"/>
    <n v="3"/>
    <x v="0"/>
    <x v="4"/>
    <x v="1"/>
    <x v="2"/>
    <n v="34380.158808799999"/>
  </r>
  <r>
    <s v="2020-03-20"/>
    <x v="79"/>
    <n v="3"/>
    <x v="0"/>
    <x v="5"/>
    <x v="0"/>
    <x v="0"/>
    <n v="1450939.473"/>
  </r>
  <r>
    <s v="2020-03-20"/>
    <x v="79"/>
    <n v="3"/>
    <x v="0"/>
    <x v="5"/>
    <x v="0"/>
    <x v="1"/>
    <n v="3493.348"/>
  </r>
  <r>
    <s v="2020-03-20"/>
    <x v="79"/>
    <n v="3"/>
    <x v="0"/>
    <x v="5"/>
    <x v="0"/>
    <x v="2"/>
    <n v="14428.9095"/>
  </r>
  <r>
    <s v="2020-03-20"/>
    <x v="79"/>
    <n v="3"/>
    <x v="0"/>
    <x v="6"/>
    <x v="0"/>
    <x v="0"/>
    <n v="26564.524000000001"/>
  </r>
  <r>
    <s v="2020-03-20"/>
    <x v="79"/>
    <n v="3"/>
    <x v="0"/>
    <x v="6"/>
    <x v="0"/>
    <x v="1"/>
    <n v="119.377"/>
  </r>
  <r>
    <s v="2020-03-20"/>
    <x v="79"/>
    <n v="3"/>
    <x v="0"/>
    <x v="6"/>
    <x v="0"/>
    <x v="2"/>
    <n v="62.83"/>
  </r>
  <r>
    <s v="2020-03-20"/>
    <x v="79"/>
    <n v="3"/>
    <x v="0"/>
    <x v="7"/>
    <x v="0"/>
    <x v="0"/>
    <n v="0"/>
  </r>
  <r>
    <s v="2020-03-20"/>
    <x v="79"/>
    <n v="3"/>
    <x v="0"/>
    <x v="7"/>
    <x v="0"/>
    <x v="1"/>
    <n v="8001.4004999999997"/>
  </r>
  <r>
    <s v="2020-03-20"/>
    <x v="79"/>
    <n v="3"/>
    <x v="0"/>
    <x v="7"/>
    <x v="0"/>
    <x v="2"/>
    <n v="0"/>
  </r>
  <r>
    <s v="2020-03-21"/>
    <x v="80"/>
    <n v="3"/>
    <x v="0"/>
    <x v="0"/>
    <x v="0"/>
    <x v="0"/>
    <n v="790310.29650000005"/>
  </r>
  <r>
    <s v="2020-03-21"/>
    <x v="80"/>
    <n v="3"/>
    <x v="0"/>
    <x v="0"/>
    <x v="0"/>
    <x v="1"/>
    <n v="2921.5949999999998"/>
  </r>
  <r>
    <s v="2020-03-21"/>
    <x v="80"/>
    <n v="3"/>
    <x v="0"/>
    <x v="0"/>
    <x v="0"/>
    <x v="2"/>
    <n v="23764.190900000001"/>
  </r>
  <r>
    <s v="2020-03-21"/>
    <x v="80"/>
    <n v="3"/>
    <x v="0"/>
    <x v="1"/>
    <x v="0"/>
    <x v="0"/>
    <n v="1053558.5719999999"/>
  </r>
  <r>
    <s v="2020-03-21"/>
    <x v="80"/>
    <n v="3"/>
    <x v="0"/>
    <x v="1"/>
    <x v="0"/>
    <x v="1"/>
    <n v="7762.6464999999998"/>
  </r>
  <r>
    <s v="2020-03-21"/>
    <x v="80"/>
    <n v="3"/>
    <x v="0"/>
    <x v="1"/>
    <x v="0"/>
    <x v="2"/>
    <n v="16586.900095000001"/>
  </r>
  <r>
    <s v="2020-03-21"/>
    <x v="80"/>
    <n v="3"/>
    <x v="0"/>
    <x v="2"/>
    <x v="0"/>
    <x v="0"/>
    <n v="1888054.0660000001"/>
  </r>
  <r>
    <s v="2020-03-21"/>
    <x v="80"/>
    <n v="3"/>
    <x v="0"/>
    <x v="2"/>
    <x v="0"/>
    <x v="1"/>
    <n v="2271.3045000000002"/>
  </r>
  <r>
    <s v="2020-03-21"/>
    <x v="80"/>
    <n v="3"/>
    <x v="0"/>
    <x v="2"/>
    <x v="0"/>
    <x v="2"/>
    <n v="37291.593883649999"/>
  </r>
  <r>
    <s v="2020-03-21"/>
    <x v="80"/>
    <n v="3"/>
    <x v="0"/>
    <x v="3"/>
    <x v="0"/>
    <x v="0"/>
    <n v="561002.78700000001"/>
  </r>
  <r>
    <s v="2020-03-21"/>
    <x v="80"/>
    <n v="3"/>
    <x v="0"/>
    <x v="3"/>
    <x v="0"/>
    <x v="1"/>
    <n v="2283.8705"/>
  </r>
  <r>
    <s v="2020-03-21"/>
    <x v="80"/>
    <n v="3"/>
    <x v="0"/>
    <x v="3"/>
    <x v="0"/>
    <x v="2"/>
    <n v="8387.8050000000003"/>
  </r>
  <r>
    <s v="2020-03-21"/>
    <x v="80"/>
    <n v="3"/>
    <x v="0"/>
    <x v="4"/>
    <x v="1"/>
    <x v="0"/>
    <n v="5132548.1435000002"/>
  </r>
  <r>
    <s v="2020-03-21"/>
    <x v="80"/>
    <n v="3"/>
    <x v="0"/>
    <x v="4"/>
    <x v="1"/>
    <x v="1"/>
    <n v="7775.2124999999996"/>
  </r>
  <r>
    <s v="2020-03-21"/>
    <x v="80"/>
    <n v="3"/>
    <x v="0"/>
    <x v="4"/>
    <x v="1"/>
    <x v="2"/>
    <n v="40476.886393649998"/>
  </r>
  <r>
    <s v="2020-03-21"/>
    <x v="80"/>
    <n v="3"/>
    <x v="0"/>
    <x v="5"/>
    <x v="0"/>
    <x v="0"/>
    <n v="1557524.2849999999"/>
  </r>
  <r>
    <s v="2020-03-21"/>
    <x v="80"/>
    <n v="3"/>
    <x v="0"/>
    <x v="5"/>
    <x v="0"/>
    <x v="1"/>
    <n v="3235.7449999999999"/>
  </r>
  <r>
    <s v="2020-03-21"/>
    <x v="80"/>
    <n v="3"/>
    <x v="0"/>
    <x v="5"/>
    <x v="0"/>
    <x v="2"/>
    <n v="13406.35125"/>
  </r>
  <r>
    <s v="2020-03-21"/>
    <x v="80"/>
    <n v="3"/>
    <x v="0"/>
    <x v="6"/>
    <x v="0"/>
    <x v="0"/>
    <n v="36472.815000000002"/>
  </r>
  <r>
    <s v="2020-03-21"/>
    <x v="80"/>
    <n v="3"/>
    <x v="0"/>
    <x v="6"/>
    <x v="0"/>
    <x v="1"/>
    <n v="166.49950000000001"/>
  </r>
  <r>
    <s v="2020-03-21"/>
    <x v="80"/>
    <n v="3"/>
    <x v="0"/>
    <x v="6"/>
    <x v="0"/>
    <x v="2"/>
    <n v="376.98"/>
  </r>
  <r>
    <s v="2020-03-21"/>
    <x v="80"/>
    <n v="3"/>
    <x v="0"/>
    <x v="7"/>
    <x v="0"/>
    <x v="0"/>
    <n v="0"/>
  </r>
  <r>
    <s v="2020-03-21"/>
    <x v="80"/>
    <n v="3"/>
    <x v="0"/>
    <x v="7"/>
    <x v="0"/>
    <x v="1"/>
    <n v="8789.9169999999995"/>
  </r>
  <r>
    <s v="2020-03-21"/>
    <x v="80"/>
    <n v="3"/>
    <x v="0"/>
    <x v="7"/>
    <x v="0"/>
    <x v="2"/>
    <n v="0"/>
  </r>
  <r>
    <s v="2020-03-22"/>
    <x v="81"/>
    <n v="3"/>
    <x v="0"/>
    <x v="0"/>
    <x v="0"/>
    <x v="0"/>
    <n v="911009.86800000002"/>
  </r>
  <r>
    <s v="2020-03-22"/>
    <x v="81"/>
    <n v="3"/>
    <x v="0"/>
    <x v="0"/>
    <x v="0"/>
    <x v="1"/>
    <n v="3766.6585"/>
  </r>
  <r>
    <s v="2020-03-22"/>
    <x v="81"/>
    <n v="3"/>
    <x v="0"/>
    <x v="0"/>
    <x v="0"/>
    <x v="2"/>
    <n v="33358.488975"/>
  </r>
  <r>
    <s v="2020-03-22"/>
    <x v="81"/>
    <n v="3"/>
    <x v="0"/>
    <x v="1"/>
    <x v="0"/>
    <x v="0"/>
    <n v="1074531.226"/>
  </r>
  <r>
    <s v="2020-03-22"/>
    <x v="81"/>
    <n v="3"/>
    <x v="0"/>
    <x v="1"/>
    <x v="0"/>
    <x v="1"/>
    <n v="7932.2875000000004"/>
  </r>
  <r>
    <s v="2020-03-22"/>
    <x v="81"/>
    <n v="3"/>
    <x v="0"/>
    <x v="1"/>
    <x v="0"/>
    <x v="2"/>
    <n v="16713.188395000001"/>
  </r>
  <r>
    <s v="2020-03-22"/>
    <x v="81"/>
    <n v="3"/>
    <x v="0"/>
    <x v="2"/>
    <x v="0"/>
    <x v="0"/>
    <n v="2182940.3879999998"/>
  </r>
  <r>
    <s v="2020-03-22"/>
    <x v="81"/>
    <n v="3"/>
    <x v="0"/>
    <x v="2"/>
    <x v="0"/>
    <x v="1"/>
    <n v="2971.8589999999999"/>
  </r>
  <r>
    <s v="2020-03-22"/>
    <x v="81"/>
    <n v="3"/>
    <x v="0"/>
    <x v="2"/>
    <x v="0"/>
    <x v="2"/>
    <n v="37613.982153249999"/>
  </r>
  <r>
    <s v="2020-03-22"/>
    <x v="81"/>
    <n v="3"/>
    <x v="0"/>
    <x v="3"/>
    <x v="0"/>
    <x v="0"/>
    <n v="574869.36800000002"/>
  </r>
  <r>
    <s v="2020-03-22"/>
    <x v="81"/>
    <n v="3"/>
    <x v="0"/>
    <x v="3"/>
    <x v="0"/>
    <x v="1"/>
    <n v="2422.0965000000001"/>
  </r>
  <r>
    <s v="2020-03-22"/>
    <x v="81"/>
    <n v="3"/>
    <x v="0"/>
    <x v="3"/>
    <x v="0"/>
    <x v="2"/>
    <n v="8245.6521250000005"/>
  </r>
  <r>
    <s v="2020-03-22"/>
    <x v="81"/>
    <n v="3"/>
    <x v="0"/>
    <x v="4"/>
    <x v="1"/>
    <x v="0"/>
    <n v="3905252.0554999998"/>
  </r>
  <r>
    <s v="2020-03-22"/>
    <x v="81"/>
    <n v="3"/>
    <x v="0"/>
    <x v="4"/>
    <x v="1"/>
    <x v="1"/>
    <n v="7904.0140000000001"/>
  </r>
  <r>
    <s v="2020-03-22"/>
    <x v="81"/>
    <n v="3"/>
    <x v="0"/>
    <x v="4"/>
    <x v="1"/>
    <x v="2"/>
    <n v="41061.57609065"/>
  </r>
  <r>
    <s v="2020-03-22"/>
    <x v="81"/>
    <n v="3"/>
    <x v="0"/>
    <x v="5"/>
    <x v="0"/>
    <x v="0"/>
    <n v="1437154.571"/>
  </r>
  <r>
    <s v="2020-03-22"/>
    <x v="81"/>
    <n v="3"/>
    <x v="0"/>
    <x v="5"/>
    <x v="0"/>
    <x v="1"/>
    <n v="3210.6129999999998"/>
  </r>
  <r>
    <s v="2020-03-22"/>
    <x v="81"/>
    <n v="3"/>
    <x v="0"/>
    <x v="5"/>
    <x v="0"/>
    <x v="2"/>
    <n v="14180.731"/>
  </r>
  <r>
    <s v="2020-03-22"/>
    <x v="81"/>
    <n v="3"/>
    <x v="0"/>
    <x v="6"/>
    <x v="0"/>
    <x v="0"/>
    <n v="44659.563999999998"/>
  </r>
  <r>
    <s v="2020-03-22"/>
    <x v="81"/>
    <n v="3"/>
    <x v="0"/>
    <x v="6"/>
    <x v="0"/>
    <x v="1"/>
    <n v="226.18799999999999"/>
  </r>
  <r>
    <s v="2020-03-22"/>
    <x v="81"/>
    <n v="3"/>
    <x v="0"/>
    <x v="6"/>
    <x v="0"/>
    <x v="2"/>
    <n v="1099.5250000000001"/>
  </r>
  <r>
    <s v="2020-03-22"/>
    <x v="81"/>
    <n v="3"/>
    <x v="0"/>
    <x v="7"/>
    <x v="0"/>
    <x v="0"/>
    <n v="0"/>
  </r>
  <r>
    <s v="2020-03-22"/>
    <x v="81"/>
    <n v="3"/>
    <x v="0"/>
    <x v="7"/>
    <x v="0"/>
    <x v="1"/>
    <n v="9239.1514999999999"/>
  </r>
  <r>
    <s v="2020-03-22"/>
    <x v="81"/>
    <n v="3"/>
    <x v="0"/>
    <x v="7"/>
    <x v="0"/>
    <x v="2"/>
    <n v="0"/>
  </r>
  <r>
    <s v="2020-03-23"/>
    <x v="82"/>
    <n v="3"/>
    <x v="0"/>
    <x v="0"/>
    <x v="0"/>
    <x v="0"/>
    <n v="875721.39850000001"/>
  </r>
  <r>
    <s v="2020-03-23"/>
    <x v="82"/>
    <n v="3"/>
    <x v="0"/>
    <x v="0"/>
    <x v="0"/>
    <x v="1"/>
    <n v="3480.7820000000002"/>
  </r>
  <r>
    <s v="2020-03-23"/>
    <x v="82"/>
    <n v="3"/>
    <x v="0"/>
    <x v="0"/>
    <x v="0"/>
    <x v="2"/>
    <n v="26052.302425000002"/>
  </r>
  <r>
    <s v="2020-03-23"/>
    <x v="82"/>
    <n v="3"/>
    <x v="0"/>
    <x v="1"/>
    <x v="0"/>
    <x v="0"/>
    <n v="1096348.9435000001"/>
  </r>
  <r>
    <s v="2020-03-23"/>
    <x v="82"/>
    <n v="3"/>
    <x v="0"/>
    <x v="1"/>
    <x v="0"/>
    <x v="1"/>
    <n v="7888.3064999999997"/>
  </r>
  <r>
    <s v="2020-03-23"/>
    <x v="82"/>
    <n v="3"/>
    <x v="0"/>
    <x v="1"/>
    <x v="0"/>
    <x v="2"/>
    <n v="16945.722225000001"/>
  </r>
  <r>
    <s v="2020-03-23"/>
    <x v="82"/>
    <n v="3"/>
    <x v="0"/>
    <x v="2"/>
    <x v="0"/>
    <x v="0"/>
    <n v="2732018.0410000002"/>
  </r>
  <r>
    <s v="2020-03-23"/>
    <x v="82"/>
    <n v="3"/>
    <x v="0"/>
    <x v="2"/>
    <x v="0"/>
    <x v="1"/>
    <n v="3728.9605000000001"/>
  </r>
  <r>
    <s v="2020-03-23"/>
    <x v="82"/>
    <n v="3"/>
    <x v="0"/>
    <x v="2"/>
    <x v="0"/>
    <x v="2"/>
    <n v="38855.045865"/>
  </r>
  <r>
    <s v="2020-03-23"/>
    <x v="82"/>
    <n v="3"/>
    <x v="0"/>
    <x v="3"/>
    <x v="0"/>
    <x v="0"/>
    <n v="574621.18949999998"/>
  </r>
  <r>
    <s v="2020-03-23"/>
    <x v="82"/>
    <n v="3"/>
    <x v="0"/>
    <x v="3"/>
    <x v="0"/>
    <x v="1"/>
    <n v="2290.1534999999999"/>
  </r>
  <r>
    <s v="2020-03-23"/>
    <x v="82"/>
    <n v="3"/>
    <x v="0"/>
    <x v="3"/>
    <x v="0"/>
    <x v="2"/>
    <n v="8727.8723750000008"/>
  </r>
  <r>
    <s v="2020-03-23"/>
    <x v="82"/>
    <n v="3"/>
    <x v="0"/>
    <x v="4"/>
    <x v="1"/>
    <x v="0"/>
    <n v="4947928.4715"/>
  </r>
  <r>
    <s v="2020-03-23"/>
    <x v="82"/>
    <n v="3"/>
    <x v="0"/>
    <x v="4"/>
    <x v="1"/>
    <x v="1"/>
    <n v="9308.2644999999993"/>
  </r>
  <r>
    <s v="2020-03-23"/>
    <x v="82"/>
    <n v="3"/>
    <x v="0"/>
    <x v="4"/>
    <x v="1"/>
    <x v="2"/>
    <n v="44675.986505399997"/>
  </r>
  <r>
    <s v="2020-03-23"/>
    <x v="82"/>
    <n v="3"/>
    <x v="0"/>
    <x v="5"/>
    <x v="0"/>
    <x v="0"/>
    <n v="1562808.2879999999"/>
  </r>
  <r>
    <s v="2020-03-23"/>
    <x v="82"/>
    <n v="3"/>
    <x v="0"/>
    <x v="5"/>
    <x v="0"/>
    <x v="1"/>
    <n v="3333.1315"/>
  </r>
  <r>
    <s v="2020-03-23"/>
    <x v="82"/>
    <n v="3"/>
    <x v="0"/>
    <x v="5"/>
    <x v="0"/>
    <x v="2"/>
    <n v="13935.694"/>
  </r>
  <r>
    <s v="2020-03-23"/>
    <x v="82"/>
    <n v="3"/>
    <x v="0"/>
    <x v="6"/>
    <x v="0"/>
    <x v="0"/>
    <n v="38128.385499999997"/>
  </r>
  <r>
    <s v="2020-03-23"/>
    <x v="82"/>
    <n v="3"/>
    <x v="0"/>
    <x v="6"/>
    <x v="0"/>
    <x v="1"/>
    <n v="175.92400000000001"/>
  </r>
  <r>
    <s v="2020-03-23"/>
    <x v="82"/>
    <n v="3"/>
    <x v="0"/>
    <x v="6"/>
    <x v="0"/>
    <x v="2"/>
    <n v="785.375"/>
  </r>
  <r>
    <s v="2020-03-23"/>
    <x v="82"/>
    <n v="3"/>
    <x v="0"/>
    <x v="7"/>
    <x v="0"/>
    <x v="0"/>
    <n v="0"/>
  </r>
  <r>
    <s v="2020-03-23"/>
    <x v="82"/>
    <n v="3"/>
    <x v="0"/>
    <x v="7"/>
    <x v="0"/>
    <x v="1"/>
    <n v="8353.2484999999997"/>
  </r>
  <r>
    <s v="2020-03-23"/>
    <x v="82"/>
    <n v="3"/>
    <x v="0"/>
    <x v="7"/>
    <x v="0"/>
    <x v="2"/>
    <n v="0"/>
  </r>
  <r>
    <s v="2020-03-24"/>
    <x v="83"/>
    <n v="3"/>
    <x v="0"/>
    <x v="0"/>
    <x v="0"/>
    <x v="0"/>
    <n v="716601.28200000001"/>
  </r>
  <r>
    <s v="2020-03-24"/>
    <x v="83"/>
    <n v="3"/>
    <x v="0"/>
    <x v="0"/>
    <x v="0"/>
    <x v="1"/>
    <n v="3062.9625000000001"/>
  </r>
  <r>
    <s v="2020-03-24"/>
    <x v="83"/>
    <n v="3"/>
    <x v="0"/>
    <x v="0"/>
    <x v="0"/>
    <x v="2"/>
    <n v="21199.941524999998"/>
  </r>
  <r>
    <s v="2020-03-24"/>
    <x v="83"/>
    <n v="3"/>
    <x v="0"/>
    <x v="1"/>
    <x v="0"/>
    <x v="0"/>
    <n v="997545.62699999998"/>
  </r>
  <r>
    <s v="2020-03-24"/>
    <x v="83"/>
    <n v="3"/>
    <x v="0"/>
    <x v="1"/>
    <x v="0"/>
    <x v="1"/>
    <n v="8117.6360000000004"/>
  </r>
  <r>
    <s v="2020-03-24"/>
    <x v="83"/>
    <n v="3"/>
    <x v="0"/>
    <x v="1"/>
    <x v="0"/>
    <x v="2"/>
    <n v="19539.910094999999"/>
  </r>
  <r>
    <s v="2020-03-24"/>
    <x v="83"/>
    <n v="3"/>
    <x v="0"/>
    <x v="2"/>
    <x v="0"/>
    <x v="0"/>
    <n v="2717944.1209999998"/>
  </r>
  <r>
    <s v="2020-03-24"/>
    <x v="83"/>
    <n v="3"/>
    <x v="0"/>
    <x v="2"/>
    <x v="0"/>
    <x v="1"/>
    <n v="4021.12"/>
  </r>
  <r>
    <s v="2020-03-24"/>
    <x v="83"/>
    <n v="3"/>
    <x v="0"/>
    <x v="2"/>
    <x v="0"/>
    <x v="2"/>
    <n v="38282.656711249998"/>
  </r>
  <r>
    <s v="2020-03-24"/>
    <x v="83"/>
    <n v="3"/>
    <x v="0"/>
    <x v="3"/>
    <x v="0"/>
    <x v="0"/>
    <n v="668778.22750000004"/>
  </r>
  <r>
    <s v="2020-03-24"/>
    <x v="83"/>
    <n v="3"/>
    <x v="0"/>
    <x v="3"/>
    <x v="0"/>
    <x v="1"/>
    <n v="2547.7565"/>
  </r>
  <r>
    <s v="2020-03-24"/>
    <x v="83"/>
    <n v="3"/>
    <x v="0"/>
    <x v="3"/>
    <x v="0"/>
    <x v="2"/>
    <n v="10335.943395"/>
  </r>
  <r>
    <s v="2020-03-24"/>
    <x v="83"/>
    <n v="3"/>
    <x v="0"/>
    <x v="4"/>
    <x v="1"/>
    <x v="0"/>
    <n v="6224706.3260000004"/>
  </r>
  <r>
    <s v="2020-03-24"/>
    <x v="83"/>
    <n v="3"/>
    <x v="0"/>
    <x v="4"/>
    <x v="1"/>
    <x v="1"/>
    <n v="9433.9244999999992"/>
  </r>
  <r>
    <s v="2020-03-24"/>
    <x v="83"/>
    <n v="3"/>
    <x v="0"/>
    <x v="4"/>
    <x v="1"/>
    <x v="2"/>
    <n v="69428.771013999998"/>
  </r>
  <r>
    <s v="2020-03-24"/>
    <x v="83"/>
    <n v="3"/>
    <x v="0"/>
    <x v="5"/>
    <x v="0"/>
    <x v="0"/>
    <n v="1581660.4295000001"/>
  </r>
  <r>
    <s v="2020-03-24"/>
    <x v="83"/>
    <n v="3"/>
    <x v="0"/>
    <x v="5"/>
    <x v="0"/>
    <x v="1"/>
    <n v="3823.2055"/>
  </r>
  <r>
    <s v="2020-03-24"/>
    <x v="83"/>
    <n v="3"/>
    <x v="0"/>
    <x v="5"/>
    <x v="0"/>
    <x v="2"/>
    <n v="16081.3385"/>
  </r>
  <r>
    <s v="2020-03-24"/>
    <x v="83"/>
    <n v="3"/>
    <x v="0"/>
    <x v="6"/>
    <x v="0"/>
    <x v="0"/>
    <n v="32448.553500000002"/>
  </r>
  <r>
    <s v="2020-03-24"/>
    <x v="83"/>
    <n v="3"/>
    <x v="0"/>
    <x v="6"/>
    <x v="0"/>
    <x v="1"/>
    <n v="201.05600000000001"/>
  </r>
  <r>
    <s v="2020-03-24"/>
    <x v="83"/>
    <n v="3"/>
    <x v="0"/>
    <x v="6"/>
    <x v="0"/>
    <x v="2"/>
    <n v="94.245000000000005"/>
  </r>
  <r>
    <s v="2020-03-24"/>
    <x v="83"/>
    <n v="3"/>
    <x v="0"/>
    <x v="7"/>
    <x v="0"/>
    <x v="0"/>
    <n v="0"/>
  </r>
  <r>
    <s v="2020-03-24"/>
    <x v="83"/>
    <n v="3"/>
    <x v="0"/>
    <x v="7"/>
    <x v="0"/>
    <x v="1"/>
    <n v="8504.0404999999992"/>
  </r>
  <r>
    <s v="2020-03-24"/>
    <x v="83"/>
    <n v="3"/>
    <x v="0"/>
    <x v="7"/>
    <x v="0"/>
    <x v="2"/>
    <n v="0"/>
  </r>
  <r>
    <s v="2020-03-25"/>
    <x v="84"/>
    <n v="3"/>
    <x v="0"/>
    <x v="0"/>
    <x v="0"/>
    <x v="0"/>
    <n v="599577.26549999998"/>
  </r>
  <r>
    <s v="2020-03-25"/>
    <x v="84"/>
    <n v="3"/>
    <x v="0"/>
    <x v="0"/>
    <x v="0"/>
    <x v="1"/>
    <n v="2758.2370000000001"/>
  </r>
  <r>
    <s v="2020-03-25"/>
    <x v="84"/>
    <n v="3"/>
    <x v="0"/>
    <x v="0"/>
    <x v="0"/>
    <x v="2"/>
    <n v="18982.984974999999"/>
  </r>
  <r>
    <s v="2020-03-25"/>
    <x v="84"/>
    <n v="3"/>
    <x v="0"/>
    <x v="1"/>
    <x v="0"/>
    <x v="0"/>
    <n v="969903.56850000005"/>
  </r>
  <r>
    <s v="2020-03-25"/>
    <x v="84"/>
    <n v="3"/>
    <x v="0"/>
    <x v="1"/>
    <x v="0"/>
    <x v="1"/>
    <n v="7420.223"/>
  </r>
  <r>
    <s v="2020-03-25"/>
    <x v="84"/>
    <n v="3"/>
    <x v="0"/>
    <x v="1"/>
    <x v="0"/>
    <x v="2"/>
    <n v="17068.115065000002"/>
  </r>
  <r>
    <s v="2020-03-25"/>
    <x v="84"/>
    <n v="3"/>
    <x v="0"/>
    <x v="2"/>
    <x v="0"/>
    <x v="0"/>
    <n v="2730711.1770000001"/>
  </r>
  <r>
    <s v="2020-03-25"/>
    <x v="84"/>
    <n v="3"/>
    <x v="0"/>
    <x v="2"/>
    <x v="0"/>
    <x v="1"/>
    <n v="4118.5065000000004"/>
  </r>
  <r>
    <s v="2020-03-25"/>
    <x v="84"/>
    <n v="3"/>
    <x v="0"/>
    <x v="2"/>
    <x v="0"/>
    <x v="2"/>
    <n v="39160.74523"/>
  </r>
  <r>
    <s v="2020-03-25"/>
    <x v="84"/>
    <n v="3"/>
    <x v="0"/>
    <x v="3"/>
    <x v="0"/>
    <x v="0"/>
    <n v="1087471.0645000001"/>
  </r>
  <r>
    <s v="2020-03-25"/>
    <x v="84"/>
    <n v="3"/>
    <x v="0"/>
    <x v="3"/>
    <x v="0"/>
    <x v="1"/>
    <n v="2497.4924999999998"/>
  </r>
  <r>
    <s v="2020-03-25"/>
    <x v="84"/>
    <n v="3"/>
    <x v="0"/>
    <x v="3"/>
    <x v="0"/>
    <x v="2"/>
    <n v="16242.277545000001"/>
  </r>
  <r>
    <s v="2020-03-25"/>
    <x v="84"/>
    <n v="3"/>
    <x v="0"/>
    <x v="4"/>
    <x v="1"/>
    <x v="0"/>
    <n v="4880725.5034999996"/>
  </r>
  <r>
    <s v="2020-03-25"/>
    <x v="84"/>
    <n v="3"/>
    <x v="0"/>
    <x v="4"/>
    <x v="1"/>
    <x v="1"/>
    <n v="8708.2379999999994"/>
  </r>
  <r>
    <s v="2020-03-25"/>
    <x v="84"/>
    <n v="3"/>
    <x v="0"/>
    <x v="4"/>
    <x v="1"/>
    <x v="2"/>
    <n v="60416.493617599997"/>
  </r>
  <r>
    <s v="2020-03-25"/>
    <x v="84"/>
    <n v="3"/>
    <x v="0"/>
    <x v="5"/>
    <x v="0"/>
    <x v="0"/>
    <n v="1535317.0215"/>
  </r>
  <r>
    <s v="2020-03-25"/>
    <x v="84"/>
    <n v="3"/>
    <x v="0"/>
    <x v="5"/>
    <x v="0"/>
    <x v="1"/>
    <n v="3634.7154999999998"/>
  </r>
  <r>
    <s v="2020-03-25"/>
    <x v="84"/>
    <n v="3"/>
    <x v="0"/>
    <x v="5"/>
    <x v="0"/>
    <x v="2"/>
    <n v="15369.78875"/>
  </r>
  <r>
    <s v="2020-03-25"/>
    <x v="84"/>
    <n v="3"/>
    <x v="0"/>
    <x v="6"/>
    <x v="0"/>
    <x v="0"/>
    <n v="31776.272499999999"/>
  </r>
  <r>
    <s v="2020-03-25"/>
    <x v="84"/>
    <n v="3"/>
    <x v="0"/>
    <x v="6"/>
    <x v="0"/>
    <x v="1"/>
    <n v="150.792"/>
  </r>
  <r>
    <s v="2020-03-25"/>
    <x v="84"/>
    <n v="3"/>
    <x v="0"/>
    <x v="6"/>
    <x v="0"/>
    <x v="2"/>
    <n v="502.64"/>
  </r>
  <r>
    <s v="2020-03-25"/>
    <x v="84"/>
    <n v="3"/>
    <x v="0"/>
    <x v="7"/>
    <x v="0"/>
    <x v="0"/>
    <n v="0"/>
  </r>
  <r>
    <s v="2020-03-25"/>
    <x v="84"/>
    <n v="3"/>
    <x v="0"/>
    <x v="7"/>
    <x v="0"/>
    <x v="1"/>
    <n v="8409.7955000000002"/>
  </r>
  <r>
    <s v="2020-03-25"/>
    <x v="84"/>
    <n v="3"/>
    <x v="0"/>
    <x v="7"/>
    <x v="0"/>
    <x v="2"/>
    <n v="0"/>
  </r>
  <r>
    <s v="2020-03-26"/>
    <x v="85"/>
    <n v="3"/>
    <x v="0"/>
    <x v="0"/>
    <x v="0"/>
    <x v="0"/>
    <n v="515118.038"/>
  </r>
  <r>
    <s v="2020-03-26"/>
    <x v="85"/>
    <n v="3"/>
    <x v="0"/>
    <x v="0"/>
    <x v="0"/>
    <x v="1"/>
    <n v="2704.8314999999998"/>
  </r>
  <r>
    <s v="2020-03-26"/>
    <x v="85"/>
    <n v="3"/>
    <x v="0"/>
    <x v="0"/>
    <x v="0"/>
    <x v="2"/>
    <n v="17215.891224999999"/>
  </r>
  <r>
    <s v="2020-03-26"/>
    <x v="85"/>
    <n v="3"/>
    <x v="0"/>
    <x v="1"/>
    <x v="0"/>
    <x v="0"/>
    <n v="961176.48149999999"/>
  </r>
  <r>
    <s v="2020-03-26"/>
    <x v="85"/>
    <n v="3"/>
    <x v="0"/>
    <x v="1"/>
    <x v="0"/>
    <x v="1"/>
    <n v="7696.6750000000002"/>
  </r>
  <r>
    <s v="2020-03-26"/>
    <x v="85"/>
    <n v="3"/>
    <x v="0"/>
    <x v="1"/>
    <x v="0"/>
    <x v="2"/>
    <n v="17181.93161"/>
  </r>
  <r>
    <s v="2020-03-26"/>
    <x v="85"/>
    <n v="3"/>
    <x v="0"/>
    <x v="2"/>
    <x v="0"/>
    <x v="0"/>
    <n v="2597989.085"/>
  </r>
  <r>
    <s v="2020-03-26"/>
    <x v="85"/>
    <n v="3"/>
    <x v="0"/>
    <x v="2"/>
    <x v="0"/>
    <x v="1"/>
    <n v="3081.8114999999998"/>
  </r>
  <r>
    <s v="2020-03-26"/>
    <x v="85"/>
    <n v="3"/>
    <x v="0"/>
    <x v="2"/>
    <x v="0"/>
    <x v="2"/>
    <n v="40605.818265900001"/>
  </r>
  <r>
    <s v="2020-03-26"/>
    <x v="85"/>
    <n v="3"/>
    <x v="0"/>
    <x v="3"/>
    <x v="0"/>
    <x v="0"/>
    <n v="995547.63300000003"/>
  </r>
  <r>
    <s v="2020-03-26"/>
    <x v="85"/>
    <n v="3"/>
    <x v="0"/>
    <x v="3"/>
    <x v="0"/>
    <x v="1"/>
    <n v="2673.4164999999998"/>
  </r>
  <r>
    <s v="2020-03-26"/>
    <x v="85"/>
    <n v="3"/>
    <x v="0"/>
    <x v="3"/>
    <x v="0"/>
    <x v="2"/>
    <n v="15541.346065"/>
  </r>
  <r>
    <s v="2020-03-26"/>
    <x v="85"/>
    <n v="3"/>
    <x v="0"/>
    <x v="4"/>
    <x v="1"/>
    <x v="0"/>
    <n v="2255069.2280000001"/>
  </r>
  <r>
    <s v="2020-03-26"/>
    <x v="85"/>
    <n v="3"/>
    <x v="0"/>
    <x v="4"/>
    <x v="1"/>
    <x v="1"/>
    <n v="4979.2775000000001"/>
  </r>
  <r>
    <s v="2020-03-26"/>
    <x v="85"/>
    <n v="3"/>
    <x v="0"/>
    <x v="4"/>
    <x v="1"/>
    <x v="2"/>
    <n v="34293.639699749998"/>
  </r>
  <r>
    <s v="2020-03-26"/>
    <x v="85"/>
    <n v="3"/>
    <x v="0"/>
    <x v="5"/>
    <x v="0"/>
    <x v="0"/>
    <n v="1574259.0555"/>
  </r>
  <r>
    <s v="2020-03-26"/>
    <x v="85"/>
    <n v="3"/>
    <x v="0"/>
    <x v="5"/>
    <x v="0"/>
    <x v="1"/>
    <n v="3037.8305"/>
  </r>
  <r>
    <s v="2020-03-26"/>
    <x v="85"/>
    <n v="3"/>
    <x v="0"/>
    <x v="5"/>
    <x v="0"/>
    <x v="2"/>
    <n v="13800.6095"/>
  </r>
  <r>
    <s v="2020-03-26"/>
    <x v="85"/>
    <n v="3"/>
    <x v="0"/>
    <x v="6"/>
    <x v="0"/>
    <x v="0"/>
    <n v="37666.584999999999"/>
  </r>
  <r>
    <s v="2020-03-26"/>
    <x v="85"/>
    <n v="3"/>
    <x v="0"/>
    <x v="6"/>
    <x v="0"/>
    <x v="1"/>
    <n v="185.3485"/>
  </r>
  <r>
    <s v="2020-03-26"/>
    <x v="85"/>
    <n v="3"/>
    <x v="0"/>
    <x v="6"/>
    <x v="0"/>
    <x v="2"/>
    <n v="329.85750000000002"/>
  </r>
  <r>
    <s v="2020-03-26"/>
    <x v="85"/>
    <n v="3"/>
    <x v="0"/>
    <x v="7"/>
    <x v="0"/>
    <x v="0"/>
    <n v="0"/>
  </r>
  <r>
    <s v="2020-03-26"/>
    <x v="85"/>
    <n v="3"/>
    <x v="0"/>
    <x v="7"/>
    <x v="0"/>
    <x v="1"/>
    <n v="8004.5420000000004"/>
  </r>
  <r>
    <s v="2020-03-26"/>
    <x v="85"/>
    <n v="3"/>
    <x v="0"/>
    <x v="7"/>
    <x v="0"/>
    <x v="2"/>
    <n v="0"/>
  </r>
  <r>
    <s v="2020-03-27"/>
    <x v="86"/>
    <n v="3"/>
    <x v="0"/>
    <x v="0"/>
    <x v="0"/>
    <x v="0"/>
    <n v="471083.63250000001"/>
  </r>
  <r>
    <s v="2020-03-27"/>
    <x v="86"/>
    <n v="3"/>
    <x v="0"/>
    <x v="0"/>
    <x v="0"/>
    <x v="1"/>
    <n v="2576.0300000000002"/>
  </r>
  <r>
    <s v="2020-03-27"/>
    <x v="86"/>
    <n v="3"/>
    <x v="0"/>
    <x v="0"/>
    <x v="0"/>
    <x v="2"/>
    <n v="15553.723575"/>
  </r>
  <r>
    <s v="2020-03-27"/>
    <x v="86"/>
    <n v="3"/>
    <x v="0"/>
    <x v="1"/>
    <x v="0"/>
    <x v="0"/>
    <n v="983157.55700000003"/>
  </r>
  <r>
    <s v="2020-03-27"/>
    <x v="86"/>
    <n v="3"/>
    <x v="0"/>
    <x v="1"/>
    <x v="0"/>
    <x v="1"/>
    <n v="8042.24"/>
  </r>
  <r>
    <s v="2020-03-27"/>
    <x v="86"/>
    <n v="3"/>
    <x v="0"/>
    <x v="1"/>
    <x v="0"/>
    <x v="2"/>
    <n v="17403.218870000001"/>
  </r>
  <r>
    <s v="2020-03-27"/>
    <x v="86"/>
    <n v="3"/>
    <x v="0"/>
    <x v="2"/>
    <x v="0"/>
    <x v="0"/>
    <n v="2880032.9550000001"/>
  </r>
  <r>
    <s v="2020-03-27"/>
    <x v="86"/>
    <n v="3"/>
    <x v="0"/>
    <x v="2"/>
    <x v="0"/>
    <x v="1"/>
    <n v="3443.0839999999998"/>
  </r>
  <r>
    <s v="2020-03-27"/>
    <x v="86"/>
    <n v="3"/>
    <x v="0"/>
    <x v="2"/>
    <x v="0"/>
    <x v="2"/>
    <n v="42616.95724435"/>
  </r>
  <r>
    <s v="2020-03-27"/>
    <x v="86"/>
    <n v="3"/>
    <x v="0"/>
    <x v="3"/>
    <x v="0"/>
    <x v="0"/>
    <n v="692276.64749999996"/>
  </r>
  <r>
    <s v="2020-03-27"/>
    <x v="86"/>
    <n v="3"/>
    <x v="0"/>
    <x v="3"/>
    <x v="0"/>
    <x v="1"/>
    <n v="2657.7089999999998"/>
  </r>
  <r>
    <s v="2020-03-27"/>
    <x v="86"/>
    <n v="3"/>
    <x v="0"/>
    <x v="3"/>
    <x v="0"/>
    <x v="2"/>
    <n v="13837.239390000001"/>
  </r>
  <r>
    <s v="2020-03-27"/>
    <x v="86"/>
    <n v="3"/>
    <x v="0"/>
    <x v="4"/>
    <x v="1"/>
    <x v="0"/>
    <n v="2260337.5235000001"/>
  </r>
  <r>
    <s v="2020-03-27"/>
    <x v="86"/>
    <n v="3"/>
    <x v="0"/>
    <x v="4"/>
    <x v="1"/>
    <x v="1"/>
    <n v="4479.7790000000005"/>
  </r>
  <r>
    <s v="2020-03-27"/>
    <x v="86"/>
    <n v="3"/>
    <x v="0"/>
    <x v="4"/>
    <x v="1"/>
    <x v="2"/>
    <n v="33603.096846100001"/>
  </r>
  <r>
    <s v="2020-03-27"/>
    <x v="86"/>
    <n v="3"/>
    <x v="0"/>
    <x v="5"/>
    <x v="0"/>
    <x v="0"/>
    <n v="1444449.1340000001"/>
  </r>
  <r>
    <s v="2020-03-27"/>
    <x v="86"/>
    <n v="3"/>
    <x v="0"/>
    <x v="5"/>
    <x v="0"/>
    <x v="1"/>
    <n v="2789.652"/>
  </r>
  <r>
    <s v="2020-03-27"/>
    <x v="86"/>
    <n v="3"/>
    <x v="0"/>
    <x v="5"/>
    <x v="0"/>
    <x v="2"/>
    <n v="12663.386500000001"/>
  </r>
  <r>
    <s v="2020-03-27"/>
    <x v="86"/>
    <n v="3"/>
    <x v="0"/>
    <x v="6"/>
    <x v="0"/>
    <x v="0"/>
    <n v="44983.138500000001"/>
  </r>
  <r>
    <s v="2020-03-27"/>
    <x v="86"/>
    <n v="3"/>
    <x v="0"/>
    <x v="6"/>
    <x v="0"/>
    <x v="1"/>
    <n v="197.9145"/>
  </r>
  <r>
    <s v="2020-03-27"/>
    <x v="86"/>
    <n v="3"/>
    <x v="0"/>
    <x v="6"/>
    <x v="0"/>
    <x v="2"/>
    <n v="345.565"/>
  </r>
  <r>
    <s v="2020-03-27"/>
    <x v="86"/>
    <n v="3"/>
    <x v="0"/>
    <x v="7"/>
    <x v="0"/>
    <x v="0"/>
    <n v="0"/>
  </r>
  <r>
    <s v="2020-03-27"/>
    <x v="86"/>
    <n v="3"/>
    <x v="0"/>
    <x v="7"/>
    <x v="0"/>
    <x v="1"/>
    <n v="8142.768"/>
  </r>
  <r>
    <s v="2020-03-27"/>
    <x v="86"/>
    <n v="3"/>
    <x v="0"/>
    <x v="7"/>
    <x v="0"/>
    <x v="2"/>
    <n v="0"/>
  </r>
  <r>
    <s v="2020-03-28"/>
    <x v="87"/>
    <n v="3"/>
    <x v="0"/>
    <x v="0"/>
    <x v="0"/>
    <x v="0"/>
    <n v="600334.36699999997"/>
  </r>
  <r>
    <s v="2020-03-28"/>
    <x v="87"/>
    <n v="3"/>
    <x v="0"/>
    <x v="0"/>
    <x v="0"/>
    <x v="1"/>
    <n v="2692.2655"/>
  </r>
  <r>
    <s v="2020-03-28"/>
    <x v="87"/>
    <n v="3"/>
    <x v="0"/>
    <x v="0"/>
    <x v="0"/>
    <x v="2"/>
    <n v="16529.159325000001"/>
  </r>
  <r>
    <s v="2020-03-28"/>
    <x v="87"/>
    <n v="3"/>
    <x v="0"/>
    <x v="1"/>
    <x v="0"/>
    <x v="0"/>
    <n v="1034590.1949999999"/>
  </r>
  <r>
    <s v="2020-03-28"/>
    <x v="87"/>
    <n v="3"/>
    <x v="0"/>
    <x v="1"/>
    <x v="0"/>
    <x v="1"/>
    <n v="8522.8894999999993"/>
  </r>
  <r>
    <s v="2020-03-28"/>
    <x v="87"/>
    <n v="3"/>
    <x v="0"/>
    <x v="1"/>
    <x v="0"/>
    <x v="2"/>
    <n v="19052.25505"/>
  </r>
  <r>
    <s v="2020-03-28"/>
    <x v="87"/>
    <n v="3"/>
    <x v="0"/>
    <x v="2"/>
    <x v="0"/>
    <x v="0"/>
    <n v="3067335.4679999999"/>
  </r>
  <r>
    <s v="2020-03-28"/>
    <x v="87"/>
    <n v="3"/>
    <x v="0"/>
    <x v="2"/>
    <x v="0"/>
    <x v="1"/>
    <n v="4539.4674999999997"/>
  </r>
  <r>
    <s v="2020-03-28"/>
    <x v="87"/>
    <n v="3"/>
    <x v="0"/>
    <x v="2"/>
    <x v="0"/>
    <x v="2"/>
    <n v="52452.213081599999"/>
  </r>
  <r>
    <s v="2020-03-28"/>
    <x v="87"/>
    <n v="3"/>
    <x v="0"/>
    <x v="3"/>
    <x v="0"/>
    <x v="0"/>
    <n v="704132.66850000003"/>
  </r>
  <r>
    <s v="2020-03-28"/>
    <x v="87"/>
    <n v="3"/>
    <x v="0"/>
    <x v="3"/>
    <x v="0"/>
    <x v="1"/>
    <n v="2767.6615000000002"/>
  </r>
  <r>
    <s v="2020-03-28"/>
    <x v="87"/>
    <n v="3"/>
    <x v="0"/>
    <x v="3"/>
    <x v="0"/>
    <x v="2"/>
    <n v="14176.27007"/>
  </r>
  <r>
    <s v="2020-03-28"/>
    <x v="87"/>
    <n v="3"/>
    <x v="0"/>
    <x v="4"/>
    <x v="1"/>
    <x v="0"/>
    <n v="3915860.9010000001"/>
  </r>
  <r>
    <s v="2020-03-28"/>
    <x v="87"/>
    <n v="3"/>
    <x v="0"/>
    <x v="4"/>
    <x v="1"/>
    <x v="1"/>
    <n v="6788.7815000000001"/>
  </r>
  <r>
    <s v="2020-03-28"/>
    <x v="87"/>
    <n v="3"/>
    <x v="0"/>
    <x v="4"/>
    <x v="1"/>
    <x v="2"/>
    <n v="44979.471112899999"/>
  </r>
  <r>
    <s v="2020-03-28"/>
    <x v="87"/>
    <n v="3"/>
    <x v="0"/>
    <x v="5"/>
    <x v="0"/>
    <x v="0"/>
    <n v="1516716.2"/>
  </r>
  <r>
    <s v="2020-03-28"/>
    <x v="87"/>
    <n v="3"/>
    <x v="0"/>
    <x v="5"/>
    <x v="0"/>
    <x v="1"/>
    <n v="2836.7745"/>
  </r>
  <r>
    <s v="2020-03-28"/>
    <x v="87"/>
    <n v="3"/>
    <x v="0"/>
    <x v="5"/>
    <x v="0"/>
    <x v="2"/>
    <n v="13649.817499999999"/>
  </r>
  <r>
    <s v="2020-03-28"/>
    <x v="87"/>
    <n v="3"/>
    <x v="0"/>
    <x v="6"/>
    <x v="0"/>
    <x v="0"/>
    <n v="75311.179499999998"/>
  </r>
  <r>
    <s v="2020-03-28"/>
    <x v="87"/>
    <n v="3"/>
    <x v="0"/>
    <x v="6"/>
    <x v="0"/>
    <x v="1"/>
    <n v="292.15949999999998"/>
  </r>
  <r>
    <s v="2020-03-28"/>
    <x v="87"/>
    <n v="3"/>
    <x v="0"/>
    <x v="6"/>
    <x v="0"/>
    <x v="2"/>
    <n v="314.14999999999998"/>
  </r>
  <r>
    <s v="2020-03-28"/>
    <x v="87"/>
    <n v="3"/>
    <x v="0"/>
    <x v="7"/>
    <x v="0"/>
    <x v="0"/>
    <n v="0"/>
  </r>
  <r>
    <s v="2020-03-28"/>
    <x v="87"/>
    <n v="3"/>
    <x v="0"/>
    <x v="7"/>
    <x v="0"/>
    <x v="1"/>
    <n v="8978.4069999999992"/>
  </r>
  <r>
    <s v="2020-03-28"/>
    <x v="87"/>
    <n v="3"/>
    <x v="0"/>
    <x v="7"/>
    <x v="0"/>
    <x v="2"/>
    <n v="0"/>
  </r>
  <r>
    <s v="2020-03-29"/>
    <x v="88"/>
    <n v="3"/>
    <x v="0"/>
    <x v="0"/>
    <x v="0"/>
    <x v="0"/>
    <n v="640397.91650000005"/>
  </r>
  <r>
    <s v="2020-03-29"/>
    <x v="88"/>
    <n v="3"/>
    <x v="0"/>
    <x v="0"/>
    <x v="0"/>
    <x v="1"/>
    <n v="3166.6320000000001"/>
  </r>
  <r>
    <s v="2020-03-29"/>
    <x v="88"/>
    <n v="3"/>
    <x v="0"/>
    <x v="0"/>
    <x v="0"/>
    <x v="2"/>
    <n v="19250.483700000001"/>
  </r>
  <r>
    <s v="2020-03-29"/>
    <x v="88"/>
    <n v="3"/>
    <x v="0"/>
    <x v="1"/>
    <x v="0"/>
    <x v="0"/>
    <n v="983688.47050000005"/>
  </r>
  <r>
    <s v="2020-03-29"/>
    <x v="88"/>
    <n v="3"/>
    <x v="0"/>
    <x v="1"/>
    <x v="0"/>
    <x v="1"/>
    <n v="8780.4925000000003"/>
  </r>
  <r>
    <s v="2020-03-29"/>
    <x v="88"/>
    <n v="3"/>
    <x v="0"/>
    <x v="1"/>
    <x v="0"/>
    <x v="2"/>
    <n v="20222.52663"/>
  </r>
  <r>
    <s v="2020-03-29"/>
    <x v="88"/>
    <n v="3"/>
    <x v="0"/>
    <x v="2"/>
    <x v="0"/>
    <x v="0"/>
    <n v="2654124.5485"/>
  </r>
  <r>
    <s v="2020-03-29"/>
    <x v="88"/>
    <n v="3"/>
    <x v="0"/>
    <x v="2"/>
    <x v="0"/>
    <x v="1"/>
    <n v="4545.7505000000001"/>
  </r>
  <r>
    <s v="2020-03-29"/>
    <x v="88"/>
    <n v="3"/>
    <x v="0"/>
    <x v="2"/>
    <x v="0"/>
    <x v="2"/>
    <n v="45486.778753600003"/>
  </r>
  <r>
    <s v="2020-03-29"/>
    <x v="88"/>
    <n v="3"/>
    <x v="0"/>
    <x v="3"/>
    <x v="0"/>
    <x v="0"/>
    <n v="692876.674"/>
  </r>
  <r>
    <s v="2020-03-29"/>
    <x v="88"/>
    <n v="3"/>
    <x v="0"/>
    <x v="3"/>
    <x v="0"/>
    <x v="1"/>
    <n v="2795.9349999999999"/>
  </r>
  <r>
    <s v="2020-03-29"/>
    <x v="88"/>
    <n v="3"/>
    <x v="0"/>
    <x v="3"/>
    <x v="0"/>
    <x v="2"/>
    <n v="13501.350210000001"/>
  </r>
  <r>
    <s v="2020-03-29"/>
    <x v="88"/>
    <n v="3"/>
    <x v="0"/>
    <x v="4"/>
    <x v="1"/>
    <x v="0"/>
    <n v="4547732.7865000004"/>
  </r>
  <r>
    <s v="2020-03-29"/>
    <x v="88"/>
    <n v="3"/>
    <x v="0"/>
    <x v="4"/>
    <x v="1"/>
    <x v="1"/>
    <n v="7395.0910000000003"/>
  </r>
  <r>
    <s v="2020-03-29"/>
    <x v="88"/>
    <n v="3"/>
    <x v="0"/>
    <x v="4"/>
    <x v="1"/>
    <x v="2"/>
    <n v="41764.697196150002"/>
  </r>
  <r>
    <s v="2020-03-29"/>
    <x v="88"/>
    <n v="3"/>
    <x v="0"/>
    <x v="5"/>
    <x v="0"/>
    <x v="0"/>
    <n v="1615657.7424999999"/>
  </r>
  <r>
    <s v="2020-03-29"/>
    <x v="88"/>
    <n v="3"/>
    <x v="0"/>
    <x v="5"/>
    <x v="0"/>
    <x v="1"/>
    <n v="3128.9340000000002"/>
  </r>
  <r>
    <s v="2020-03-29"/>
    <x v="88"/>
    <n v="3"/>
    <x v="0"/>
    <x v="5"/>
    <x v="0"/>
    <x v="2"/>
    <n v="14493.31025"/>
  </r>
  <r>
    <s v="2020-03-29"/>
    <x v="88"/>
    <n v="3"/>
    <x v="0"/>
    <x v="6"/>
    <x v="0"/>
    <x v="0"/>
    <n v="112638.4825"/>
  </r>
  <r>
    <s v="2020-03-29"/>
    <x v="88"/>
    <n v="3"/>
    <x v="0"/>
    <x v="6"/>
    <x v="0"/>
    <x v="1"/>
    <n v="386.40449999999998"/>
  </r>
  <r>
    <s v="2020-03-29"/>
    <x v="88"/>
    <n v="3"/>
    <x v="0"/>
    <x v="6"/>
    <x v="0"/>
    <x v="2"/>
    <n v="157.07499999999999"/>
  </r>
  <r>
    <s v="2020-03-29"/>
    <x v="88"/>
    <n v="3"/>
    <x v="0"/>
    <x v="7"/>
    <x v="0"/>
    <x v="0"/>
    <n v="0"/>
  </r>
  <r>
    <s v="2020-03-29"/>
    <x v="88"/>
    <n v="3"/>
    <x v="0"/>
    <x v="7"/>
    <x v="0"/>
    <x v="1"/>
    <n v="8815.0490000000009"/>
  </r>
  <r>
    <s v="2020-03-29"/>
    <x v="88"/>
    <n v="3"/>
    <x v="0"/>
    <x v="7"/>
    <x v="0"/>
    <x v="2"/>
    <n v="0"/>
  </r>
  <r>
    <s v="2020-03-30"/>
    <x v="89"/>
    <n v="3"/>
    <x v="0"/>
    <x v="0"/>
    <x v="0"/>
    <x v="0"/>
    <n v="595763.48450000002"/>
  </r>
  <r>
    <s v="2020-03-30"/>
    <x v="89"/>
    <n v="3"/>
    <x v="0"/>
    <x v="0"/>
    <x v="0"/>
    <x v="1"/>
    <n v="2616.8694999999998"/>
  </r>
  <r>
    <s v="2020-03-30"/>
    <x v="89"/>
    <n v="3"/>
    <x v="0"/>
    <x v="0"/>
    <x v="0"/>
    <x v="2"/>
    <n v="15719.12355"/>
  </r>
  <r>
    <s v="2020-03-30"/>
    <x v="89"/>
    <n v="3"/>
    <x v="0"/>
    <x v="1"/>
    <x v="0"/>
    <x v="0"/>
    <n v="963202.74899999995"/>
  </r>
  <r>
    <s v="2020-03-30"/>
    <x v="89"/>
    <n v="3"/>
    <x v="0"/>
    <x v="1"/>
    <x v="0"/>
    <x v="1"/>
    <n v="8117.6360000000004"/>
  </r>
  <r>
    <s v="2020-03-30"/>
    <x v="89"/>
    <n v="3"/>
    <x v="0"/>
    <x v="1"/>
    <x v="0"/>
    <x v="2"/>
    <n v="18682.249179999999"/>
  </r>
  <r>
    <s v="2020-03-30"/>
    <x v="89"/>
    <n v="3"/>
    <x v="0"/>
    <x v="2"/>
    <x v="0"/>
    <x v="0"/>
    <n v="2884459.3284999998"/>
  </r>
  <r>
    <s v="2020-03-30"/>
    <x v="89"/>
    <n v="3"/>
    <x v="0"/>
    <x v="2"/>
    <x v="0"/>
    <x v="1"/>
    <n v="4140.4970000000003"/>
  </r>
  <r>
    <s v="2020-03-30"/>
    <x v="89"/>
    <n v="3"/>
    <x v="0"/>
    <x v="2"/>
    <x v="0"/>
    <x v="2"/>
    <n v="48422.5042206"/>
  </r>
  <r>
    <s v="2020-03-30"/>
    <x v="89"/>
    <n v="3"/>
    <x v="0"/>
    <x v="3"/>
    <x v="0"/>
    <x v="0"/>
    <n v="627552.32299999997"/>
  </r>
  <r>
    <s v="2020-03-30"/>
    <x v="89"/>
    <n v="3"/>
    <x v="0"/>
    <x v="3"/>
    <x v="0"/>
    <x v="1"/>
    <n v="2403.2474999999999"/>
  </r>
  <r>
    <s v="2020-03-30"/>
    <x v="89"/>
    <n v="3"/>
    <x v="0"/>
    <x v="3"/>
    <x v="0"/>
    <x v="2"/>
    <n v="13157.73294"/>
  </r>
  <r>
    <s v="2020-03-30"/>
    <x v="89"/>
    <n v="3"/>
    <x v="0"/>
    <x v="4"/>
    <x v="1"/>
    <x v="0"/>
    <n v="3588874.7319999998"/>
  </r>
  <r>
    <s v="2020-03-30"/>
    <x v="89"/>
    <n v="3"/>
    <x v="0"/>
    <x v="4"/>
    <x v="1"/>
    <x v="1"/>
    <n v="6125.9250000000002"/>
  </r>
  <r>
    <s v="2020-03-30"/>
    <x v="89"/>
    <n v="3"/>
    <x v="0"/>
    <x v="4"/>
    <x v="1"/>
    <x v="2"/>
    <n v="38657.643743649998"/>
  </r>
  <r>
    <s v="2020-03-30"/>
    <x v="89"/>
    <n v="3"/>
    <x v="0"/>
    <x v="5"/>
    <x v="0"/>
    <x v="0"/>
    <n v="1576370.1435"/>
  </r>
  <r>
    <s v="2020-03-30"/>
    <x v="89"/>
    <n v="3"/>
    <x v="0"/>
    <x v="5"/>
    <x v="0"/>
    <x v="1"/>
    <n v="2733.105"/>
  </r>
  <r>
    <s v="2020-03-30"/>
    <x v="89"/>
    <n v="3"/>
    <x v="0"/>
    <x v="5"/>
    <x v="0"/>
    <x v="2"/>
    <n v="13519.445250000001"/>
  </r>
  <r>
    <s v="2020-03-30"/>
    <x v="89"/>
    <n v="3"/>
    <x v="0"/>
    <x v="6"/>
    <x v="0"/>
    <x v="0"/>
    <n v="30799.266"/>
  </r>
  <r>
    <s v="2020-03-30"/>
    <x v="89"/>
    <n v="3"/>
    <x v="0"/>
    <x v="6"/>
    <x v="0"/>
    <x v="1"/>
    <n v="125.66"/>
  </r>
  <r>
    <s v="2020-03-30"/>
    <x v="89"/>
    <n v="3"/>
    <x v="0"/>
    <x v="6"/>
    <x v="0"/>
    <x v="2"/>
    <n v="0"/>
  </r>
  <r>
    <s v="2020-03-30"/>
    <x v="89"/>
    <n v="3"/>
    <x v="0"/>
    <x v="7"/>
    <x v="0"/>
    <x v="0"/>
    <n v="0"/>
  </r>
  <r>
    <s v="2020-03-30"/>
    <x v="89"/>
    <n v="3"/>
    <x v="0"/>
    <x v="7"/>
    <x v="0"/>
    <x v="1"/>
    <n v="8092.5039999999999"/>
  </r>
  <r>
    <s v="2020-03-30"/>
    <x v="89"/>
    <n v="3"/>
    <x v="0"/>
    <x v="7"/>
    <x v="0"/>
    <x v="2"/>
    <n v="0"/>
  </r>
  <r>
    <s v="2020-03-31"/>
    <x v="90"/>
    <n v="3"/>
    <x v="0"/>
    <x v="0"/>
    <x v="0"/>
    <x v="0"/>
    <n v="575827.52549999999"/>
  </r>
  <r>
    <s v="2020-03-31"/>
    <x v="90"/>
    <n v="3"/>
    <x v="0"/>
    <x v="0"/>
    <x v="0"/>
    <x v="1"/>
    <n v="2635.7184999999999"/>
  </r>
  <r>
    <s v="2020-03-31"/>
    <x v="90"/>
    <n v="3"/>
    <x v="0"/>
    <x v="0"/>
    <x v="0"/>
    <x v="2"/>
    <n v="16112.753500000001"/>
  </r>
  <r>
    <s v="2020-03-31"/>
    <x v="90"/>
    <n v="3"/>
    <x v="0"/>
    <x v="1"/>
    <x v="0"/>
    <x v="0"/>
    <n v="1002813.9225"/>
  </r>
  <r>
    <s v="2020-03-31"/>
    <x v="90"/>
    <n v="3"/>
    <x v="0"/>
    <x v="1"/>
    <x v="0"/>
    <x v="1"/>
    <n v="8463.2009999999991"/>
  </r>
  <r>
    <s v="2020-03-31"/>
    <x v="90"/>
    <n v="3"/>
    <x v="0"/>
    <x v="1"/>
    <x v="0"/>
    <x v="2"/>
    <n v="19210.618064999999"/>
  </r>
  <r>
    <s v="2020-03-31"/>
    <x v="90"/>
    <n v="3"/>
    <x v="0"/>
    <x v="2"/>
    <x v="0"/>
    <x v="0"/>
    <n v="2784305.1669999999"/>
  </r>
  <r>
    <s v="2020-03-31"/>
    <x v="90"/>
    <n v="3"/>
    <x v="0"/>
    <x v="2"/>
    <x v="0"/>
    <x v="1"/>
    <n v="3980.2804999999998"/>
  </r>
  <r>
    <s v="2020-03-31"/>
    <x v="90"/>
    <n v="3"/>
    <x v="0"/>
    <x v="2"/>
    <x v="0"/>
    <x v="2"/>
    <n v="45385.438990000002"/>
  </r>
  <r>
    <s v="2020-03-31"/>
    <x v="90"/>
    <n v="3"/>
    <x v="0"/>
    <x v="3"/>
    <x v="0"/>
    <x v="0"/>
    <n v="581387.98049999995"/>
  </r>
  <r>
    <s v="2020-03-31"/>
    <x v="90"/>
    <n v="3"/>
    <x v="0"/>
    <x v="3"/>
    <x v="0"/>
    <x v="1"/>
    <n v="1888.0415"/>
  </r>
  <r>
    <s v="2020-03-31"/>
    <x v="90"/>
    <n v="3"/>
    <x v="0"/>
    <x v="3"/>
    <x v="0"/>
    <x v="2"/>
    <n v="10660.523175"/>
  </r>
  <r>
    <s v="2020-03-31"/>
    <x v="90"/>
    <n v="3"/>
    <x v="0"/>
    <x v="4"/>
    <x v="1"/>
    <x v="0"/>
    <n v="3902836.2420000001"/>
  </r>
  <r>
    <s v="2020-03-31"/>
    <x v="90"/>
    <n v="3"/>
    <x v="0"/>
    <x v="4"/>
    <x v="1"/>
    <x v="1"/>
    <n v="6820.1965"/>
  </r>
  <r>
    <s v="2020-03-31"/>
    <x v="90"/>
    <n v="3"/>
    <x v="0"/>
    <x v="4"/>
    <x v="1"/>
    <x v="2"/>
    <n v="34287.573777400001"/>
  </r>
  <r>
    <s v="2020-03-31"/>
    <x v="90"/>
    <n v="3"/>
    <x v="0"/>
    <x v="5"/>
    <x v="0"/>
    <x v="0"/>
    <n v="1626084.3810000001"/>
  </r>
  <r>
    <s v="2020-03-31"/>
    <x v="90"/>
    <n v="3"/>
    <x v="0"/>
    <x v="5"/>
    <x v="0"/>
    <x v="1"/>
    <n v="2723.6804999999999"/>
  </r>
  <r>
    <s v="2020-03-31"/>
    <x v="90"/>
    <n v="3"/>
    <x v="0"/>
    <x v="5"/>
    <x v="0"/>
    <x v="2"/>
    <n v="12809.466249999999"/>
  </r>
  <r>
    <s v="2020-03-31"/>
    <x v="90"/>
    <n v="3"/>
    <x v="0"/>
    <x v="6"/>
    <x v="0"/>
    <x v="0"/>
    <n v="31710.300999999999"/>
  </r>
  <r>
    <s v="2020-03-31"/>
    <x v="90"/>
    <n v="3"/>
    <x v="0"/>
    <x v="6"/>
    <x v="0"/>
    <x v="1"/>
    <n v="141.36750000000001"/>
  </r>
  <r>
    <s v="2020-03-31"/>
    <x v="90"/>
    <n v="3"/>
    <x v="0"/>
    <x v="6"/>
    <x v="0"/>
    <x v="2"/>
    <n v="157.07499999999999"/>
  </r>
  <r>
    <s v="2020-03-31"/>
    <x v="90"/>
    <n v="3"/>
    <x v="0"/>
    <x v="7"/>
    <x v="0"/>
    <x v="0"/>
    <n v="0"/>
  </r>
  <r>
    <s v="2020-03-31"/>
    <x v="90"/>
    <n v="3"/>
    <x v="0"/>
    <x v="7"/>
    <x v="0"/>
    <x v="1"/>
    <n v="8133.3434999999999"/>
  </r>
  <r>
    <s v="2020-03-31"/>
    <x v="90"/>
    <n v="3"/>
    <x v="0"/>
    <x v="7"/>
    <x v="0"/>
    <x v="2"/>
    <n v="0"/>
  </r>
  <r>
    <s v="2020-04-01"/>
    <x v="91"/>
    <n v="4"/>
    <x v="0"/>
    <x v="0"/>
    <x v="0"/>
    <x v="0"/>
    <n v="586335.84299999999"/>
  </r>
  <r>
    <s v="2020-04-01"/>
    <x v="91"/>
    <n v="4"/>
    <x v="0"/>
    <x v="0"/>
    <x v="0"/>
    <x v="1"/>
    <n v="2318.4270000000001"/>
  </r>
  <r>
    <s v="2020-04-01"/>
    <x v="91"/>
    <n v="4"/>
    <x v="0"/>
    <x v="0"/>
    <x v="0"/>
    <x v="2"/>
    <n v="15372.459025"/>
  </r>
  <r>
    <s v="2020-04-01"/>
    <x v="91"/>
    <n v="4"/>
    <x v="0"/>
    <x v="1"/>
    <x v="0"/>
    <x v="0"/>
    <n v="918756.80700000003"/>
  </r>
  <r>
    <s v="2020-04-01"/>
    <x v="91"/>
    <n v="4"/>
    <x v="0"/>
    <x v="1"/>
    <x v="0"/>
    <x v="1"/>
    <n v="8111.3530000000001"/>
  </r>
  <r>
    <s v="2020-04-01"/>
    <x v="91"/>
    <n v="4"/>
    <x v="0"/>
    <x v="1"/>
    <x v="0"/>
    <x v="2"/>
    <n v="24543.785540000001"/>
  </r>
  <r>
    <s v="2020-04-01"/>
    <x v="91"/>
    <n v="4"/>
    <x v="0"/>
    <x v="2"/>
    <x v="0"/>
    <x v="0"/>
    <n v="2678483.7395000001"/>
  </r>
  <r>
    <s v="2020-04-01"/>
    <x v="91"/>
    <n v="4"/>
    <x v="0"/>
    <x v="2"/>
    <x v="0"/>
    <x v="1"/>
    <n v="3703.8285000000001"/>
  </r>
  <r>
    <s v="2020-04-01"/>
    <x v="91"/>
    <n v="4"/>
    <x v="0"/>
    <x v="2"/>
    <x v="0"/>
    <x v="2"/>
    <n v="46148.304514199997"/>
  </r>
  <r>
    <s v="2020-04-01"/>
    <x v="91"/>
    <n v="4"/>
    <x v="0"/>
    <x v="3"/>
    <x v="0"/>
    <x v="0"/>
    <n v="654861.38249999995"/>
  </r>
  <r>
    <s v="2020-04-01"/>
    <x v="91"/>
    <n v="4"/>
    <x v="0"/>
    <x v="3"/>
    <x v="0"/>
    <x v="1"/>
    <n v="1963.4375"/>
  </r>
  <r>
    <s v="2020-04-01"/>
    <x v="91"/>
    <n v="4"/>
    <x v="0"/>
    <x v="3"/>
    <x v="0"/>
    <x v="2"/>
    <n v="12744.939839999999"/>
  </r>
  <r>
    <s v="2020-04-01"/>
    <x v="91"/>
    <n v="4"/>
    <x v="0"/>
    <x v="4"/>
    <x v="1"/>
    <x v="0"/>
    <n v="4071914.9134999998"/>
  </r>
  <r>
    <s v="2020-04-01"/>
    <x v="91"/>
    <n v="4"/>
    <x v="0"/>
    <x v="4"/>
    <x v="1"/>
    <x v="1"/>
    <n v="7442.2134999999998"/>
  </r>
  <r>
    <s v="2020-04-01"/>
    <x v="91"/>
    <n v="4"/>
    <x v="0"/>
    <x v="4"/>
    <x v="1"/>
    <x v="2"/>
    <n v="33893.15562505"/>
  </r>
  <r>
    <s v="2020-04-01"/>
    <x v="91"/>
    <n v="4"/>
    <x v="0"/>
    <x v="5"/>
    <x v="0"/>
    <x v="0"/>
    <n v="1504637.1325000001"/>
  </r>
  <r>
    <s v="2020-04-01"/>
    <x v="91"/>
    <n v="4"/>
    <x v="0"/>
    <x v="5"/>
    <x v="0"/>
    <x v="1"/>
    <n v="2513.1999999999998"/>
  </r>
  <r>
    <s v="2020-04-01"/>
    <x v="91"/>
    <n v="4"/>
    <x v="0"/>
    <x v="5"/>
    <x v="0"/>
    <x v="2"/>
    <n v="11838.742749999999"/>
  </r>
  <r>
    <s v="2020-04-01"/>
    <x v="91"/>
    <n v="4"/>
    <x v="0"/>
    <x v="6"/>
    <x v="0"/>
    <x v="0"/>
    <n v="29272.496999999999"/>
  </r>
  <r>
    <s v="2020-04-01"/>
    <x v="91"/>
    <n v="4"/>
    <x v="0"/>
    <x v="6"/>
    <x v="0"/>
    <x v="1"/>
    <n v="169.64099999999999"/>
  </r>
  <r>
    <s v="2020-04-01"/>
    <x v="91"/>
    <n v="4"/>
    <x v="0"/>
    <x v="6"/>
    <x v="0"/>
    <x v="2"/>
    <n v="94.245000000000005"/>
  </r>
  <r>
    <s v="2020-04-01"/>
    <x v="91"/>
    <n v="4"/>
    <x v="0"/>
    <x v="7"/>
    <x v="0"/>
    <x v="0"/>
    <n v="0"/>
  </r>
  <r>
    <s v="2020-04-01"/>
    <x v="91"/>
    <n v="4"/>
    <x v="0"/>
    <x v="7"/>
    <x v="0"/>
    <x v="1"/>
    <n v="7941.7120000000004"/>
  </r>
  <r>
    <s v="2020-04-01"/>
    <x v="91"/>
    <n v="4"/>
    <x v="0"/>
    <x v="7"/>
    <x v="0"/>
    <x v="2"/>
    <n v="0"/>
  </r>
  <r>
    <s v="2020-04-02"/>
    <x v="92"/>
    <n v="4"/>
    <x v="0"/>
    <x v="0"/>
    <x v="0"/>
    <x v="0"/>
    <n v="570433.56999999995"/>
  </r>
  <r>
    <s v="2020-04-02"/>
    <x v="92"/>
    <n v="4"/>
    <x v="0"/>
    <x v="0"/>
    <x v="0"/>
    <x v="1"/>
    <n v="2164.4935"/>
  </r>
  <r>
    <s v="2020-04-02"/>
    <x v="92"/>
    <n v="4"/>
    <x v="0"/>
    <x v="0"/>
    <x v="0"/>
    <x v="2"/>
    <n v="14318.64285"/>
  </r>
  <r>
    <s v="2020-04-02"/>
    <x v="92"/>
    <n v="4"/>
    <x v="0"/>
    <x v="1"/>
    <x v="0"/>
    <x v="0"/>
    <n v="934225.55299999996"/>
  </r>
  <r>
    <s v="2020-04-02"/>
    <x v="92"/>
    <n v="4"/>
    <x v="0"/>
    <x v="1"/>
    <x v="0"/>
    <x v="1"/>
    <n v="7241.1575000000003"/>
  </r>
  <r>
    <s v="2020-04-02"/>
    <x v="92"/>
    <n v="4"/>
    <x v="0"/>
    <x v="1"/>
    <x v="0"/>
    <x v="2"/>
    <n v="20187.090510000002"/>
  </r>
  <r>
    <s v="2020-04-02"/>
    <x v="92"/>
    <n v="4"/>
    <x v="0"/>
    <x v="2"/>
    <x v="0"/>
    <x v="0"/>
    <n v="3311053.0380000002"/>
  </r>
  <r>
    <s v="2020-04-02"/>
    <x v="92"/>
    <n v="4"/>
    <x v="0"/>
    <x v="2"/>
    <x v="0"/>
    <x v="1"/>
    <n v="4944.7209999999995"/>
  </r>
  <r>
    <s v="2020-04-02"/>
    <x v="92"/>
    <n v="4"/>
    <x v="0"/>
    <x v="2"/>
    <x v="0"/>
    <x v="2"/>
    <n v="51123.903945999999"/>
  </r>
  <r>
    <s v="2020-04-02"/>
    <x v="92"/>
    <n v="4"/>
    <x v="0"/>
    <x v="3"/>
    <x v="0"/>
    <x v="0"/>
    <n v="616836.66650000005"/>
  </r>
  <r>
    <s v="2020-04-02"/>
    <x v="92"/>
    <n v="4"/>
    <x v="0"/>
    <x v="3"/>
    <x v="0"/>
    <x v="1"/>
    <n v="1831.4945"/>
  </r>
  <r>
    <s v="2020-04-02"/>
    <x v="92"/>
    <n v="4"/>
    <x v="0"/>
    <x v="3"/>
    <x v="0"/>
    <x v="2"/>
    <n v="12812.54492"/>
  </r>
  <r>
    <s v="2020-04-02"/>
    <x v="92"/>
    <n v="4"/>
    <x v="0"/>
    <x v="4"/>
    <x v="1"/>
    <x v="0"/>
    <n v="4371221.3260000004"/>
  </r>
  <r>
    <s v="2020-04-02"/>
    <x v="92"/>
    <n v="4"/>
    <x v="0"/>
    <x v="4"/>
    <x v="1"/>
    <x v="1"/>
    <n v="7178.3275000000003"/>
  </r>
  <r>
    <s v="2020-04-02"/>
    <x v="92"/>
    <n v="4"/>
    <x v="0"/>
    <x v="4"/>
    <x v="1"/>
    <x v="2"/>
    <n v="28810.878392850002"/>
  </r>
  <r>
    <s v="2020-04-02"/>
    <x v="92"/>
    <n v="4"/>
    <x v="0"/>
    <x v="5"/>
    <x v="0"/>
    <x v="0"/>
    <n v="1423605.2815"/>
  </r>
  <r>
    <s v="2020-04-02"/>
    <x v="92"/>
    <n v="4"/>
    <x v="0"/>
    <x v="5"/>
    <x v="0"/>
    <x v="1"/>
    <n v="2343.5590000000002"/>
  </r>
  <r>
    <s v="2020-04-02"/>
    <x v="92"/>
    <n v="4"/>
    <x v="0"/>
    <x v="5"/>
    <x v="0"/>
    <x v="2"/>
    <n v="11714.6535"/>
  </r>
  <r>
    <s v="2020-04-02"/>
    <x v="92"/>
    <n v="4"/>
    <x v="0"/>
    <x v="6"/>
    <x v="0"/>
    <x v="0"/>
    <n v="28041.028999999999"/>
  </r>
  <r>
    <s v="2020-04-02"/>
    <x v="92"/>
    <n v="4"/>
    <x v="0"/>
    <x v="6"/>
    <x v="0"/>
    <x v="1"/>
    <n v="138.226"/>
  </r>
  <r>
    <s v="2020-04-02"/>
    <x v="92"/>
    <n v="4"/>
    <x v="0"/>
    <x v="6"/>
    <x v="0"/>
    <x v="2"/>
    <n v="157.07499999999999"/>
  </r>
  <r>
    <s v="2020-04-02"/>
    <x v="92"/>
    <n v="4"/>
    <x v="0"/>
    <x v="7"/>
    <x v="0"/>
    <x v="0"/>
    <n v="0"/>
  </r>
  <r>
    <s v="2020-04-02"/>
    <x v="92"/>
    <n v="4"/>
    <x v="0"/>
    <x v="7"/>
    <x v="0"/>
    <x v="1"/>
    <n v="7828.6180000000004"/>
  </r>
  <r>
    <s v="2020-04-02"/>
    <x v="92"/>
    <n v="4"/>
    <x v="0"/>
    <x v="7"/>
    <x v="0"/>
    <x v="2"/>
    <n v="0"/>
  </r>
  <r>
    <s v="2020-04-03"/>
    <x v="93"/>
    <n v="4"/>
    <x v="0"/>
    <x v="0"/>
    <x v="0"/>
    <x v="0"/>
    <n v="555885.28350000002"/>
  </r>
  <r>
    <s v="2020-04-03"/>
    <x v="93"/>
    <n v="4"/>
    <x v="0"/>
    <x v="0"/>
    <x v="0"/>
    <x v="1"/>
    <n v="2129.9369999999999"/>
  </r>
  <r>
    <s v="2020-04-03"/>
    <x v="93"/>
    <n v="4"/>
    <x v="0"/>
    <x v="0"/>
    <x v="0"/>
    <x v="2"/>
    <n v="12993.086925"/>
  </r>
  <r>
    <s v="2020-04-03"/>
    <x v="93"/>
    <n v="4"/>
    <x v="0"/>
    <x v="1"/>
    <x v="0"/>
    <x v="0"/>
    <n v="739666.17500000005"/>
  </r>
  <r>
    <s v="2020-04-03"/>
    <x v="93"/>
    <n v="4"/>
    <x v="0"/>
    <x v="1"/>
    <x v="0"/>
    <x v="1"/>
    <n v="6955.2809999999999"/>
  </r>
  <r>
    <s v="2020-04-03"/>
    <x v="93"/>
    <n v="4"/>
    <x v="0"/>
    <x v="1"/>
    <x v="0"/>
    <x v="2"/>
    <n v="15931.457535"/>
  </r>
  <r>
    <s v="2020-04-03"/>
    <x v="93"/>
    <n v="4"/>
    <x v="0"/>
    <x v="2"/>
    <x v="0"/>
    <x v="0"/>
    <n v="3298596.9904999998"/>
  </r>
  <r>
    <s v="2020-04-03"/>
    <x v="93"/>
    <n v="4"/>
    <x v="0"/>
    <x v="2"/>
    <x v="0"/>
    <x v="1"/>
    <n v="4709.1085000000003"/>
  </r>
  <r>
    <s v="2020-04-03"/>
    <x v="93"/>
    <n v="4"/>
    <x v="0"/>
    <x v="2"/>
    <x v="0"/>
    <x v="2"/>
    <n v="51236.874799199999"/>
  </r>
  <r>
    <s v="2020-04-03"/>
    <x v="93"/>
    <n v="4"/>
    <x v="0"/>
    <x v="3"/>
    <x v="0"/>
    <x v="0"/>
    <n v="754560.02650000004"/>
  </r>
  <r>
    <s v="2020-04-03"/>
    <x v="93"/>
    <n v="4"/>
    <x v="0"/>
    <x v="3"/>
    <x v="0"/>
    <x v="1"/>
    <n v="1954.0129999999999"/>
  </r>
  <r>
    <s v="2020-04-03"/>
    <x v="93"/>
    <n v="4"/>
    <x v="0"/>
    <x v="3"/>
    <x v="0"/>
    <x v="2"/>
    <n v="12309.276620000001"/>
  </r>
  <r>
    <s v="2020-04-03"/>
    <x v="93"/>
    <n v="4"/>
    <x v="0"/>
    <x v="4"/>
    <x v="1"/>
    <x v="0"/>
    <n v="4638814.2960000001"/>
  </r>
  <r>
    <s v="2020-04-03"/>
    <x v="93"/>
    <n v="4"/>
    <x v="0"/>
    <x v="4"/>
    <x v="1"/>
    <x v="1"/>
    <n v="8318.6919999999991"/>
  </r>
  <r>
    <s v="2020-04-03"/>
    <x v="93"/>
    <n v="4"/>
    <x v="0"/>
    <x v="4"/>
    <x v="1"/>
    <x v="2"/>
    <n v="39603.762701500003"/>
  </r>
  <r>
    <s v="2020-04-03"/>
    <x v="93"/>
    <n v="4"/>
    <x v="0"/>
    <x v="5"/>
    <x v="0"/>
    <x v="0"/>
    <n v="1419263.7285"/>
  </r>
  <r>
    <s v="2020-04-03"/>
    <x v="93"/>
    <n v="4"/>
    <x v="0"/>
    <x v="5"/>
    <x v="0"/>
    <x v="1"/>
    <n v="2444.087"/>
  </r>
  <r>
    <s v="2020-04-03"/>
    <x v="93"/>
    <n v="4"/>
    <x v="0"/>
    <x v="5"/>
    <x v="0"/>
    <x v="2"/>
    <n v="11464.90425"/>
  </r>
  <r>
    <s v="2020-04-03"/>
    <x v="93"/>
    <n v="4"/>
    <x v="0"/>
    <x v="6"/>
    <x v="0"/>
    <x v="0"/>
    <n v="31125.982"/>
  </r>
  <r>
    <s v="2020-04-03"/>
    <x v="93"/>
    <n v="4"/>
    <x v="0"/>
    <x v="6"/>
    <x v="0"/>
    <x v="1"/>
    <n v="157.07499999999999"/>
  </r>
  <r>
    <s v="2020-04-03"/>
    <x v="93"/>
    <n v="4"/>
    <x v="0"/>
    <x v="6"/>
    <x v="0"/>
    <x v="2"/>
    <n v="94.245000000000005"/>
  </r>
  <r>
    <s v="2020-04-03"/>
    <x v="93"/>
    <n v="4"/>
    <x v="0"/>
    <x v="7"/>
    <x v="0"/>
    <x v="0"/>
    <n v="0"/>
  </r>
  <r>
    <s v="2020-04-03"/>
    <x v="93"/>
    <n v="4"/>
    <x v="0"/>
    <x v="7"/>
    <x v="0"/>
    <x v="1"/>
    <n v="7816.0519999999997"/>
  </r>
  <r>
    <s v="2020-04-03"/>
    <x v="93"/>
    <n v="4"/>
    <x v="0"/>
    <x v="7"/>
    <x v="0"/>
    <x v="2"/>
    <n v="0"/>
  </r>
  <r>
    <s v="2020-04-04"/>
    <x v="94"/>
    <n v="4"/>
    <x v="0"/>
    <x v="0"/>
    <x v="0"/>
    <x v="0"/>
    <n v="578614.03599999996"/>
  </r>
  <r>
    <s v="2020-04-04"/>
    <x v="94"/>
    <n v="4"/>
    <x v="0"/>
    <x v="0"/>
    <x v="0"/>
    <x v="1"/>
    <n v="2252.4555"/>
  </r>
  <r>
    <s v="2020-04-04"/>
    <x v="94"/>
    <n v="4"/>
    <x v="0"/>
    <x v="0"/>
    <x v="0"/>
    <x v="2"/>
    <n v="14332.46545"/>
  </r>
  <r>
    <s v="2020-04-04"/>
    <x v="94"/>
    <n v="4"/>
    <x v="0"/>
    <x v="1"/>
    <x v="0"/>
    <x v="0"/>
    <n v="802857.44750000001"/>
  </r>
  <r>
    <s v="2020-04-04"/>
    <x v="94"/>
    <n v="4"/>
    <x v="0"/>
    <x v="1"/>
    <x v="0"/>
    <x v="1"/>
    <n v="6201.3209999999999"/>
  </r>
  <r>
    <s v="2020-04-04"/>
    <x v="94"/>
    <n v="4"/>
    <x v="0"/>
    <x v="1"/>
    <x v="0"/>
    <x v="2"/>
    <n v="17349.404975000001"/>
  </r>
  <r>
    <s v="2020-04-04"/>
    <x v="94"/>
    <n v="4"/>
    <x v="0"/>
    <x v="2"/>
    <x v="0"/>
    <x v="0"/>
    <n v="3516962.6554999999"/>
  </r>
  <r>
    <s v="2020-04-04"/>
    <x v="94"/>
    <n v="4"/>
    <x v="0"/>
    <x v="2"/>
    <x v="0"/>
    <x v="1"/>
    <n v="5340.55"/>
  </r>
  <r>
    <s v="2020-04-04"/>
    <x v="94"/>
    <n v="4"/>
    <x v="0"/>
    <x v="2"/>
    <x v="0"/>
    <x v="2"/>
    <n v="57025.205098849998"/>
  </r>
  <r>
    <s v="2020-04-04"/>
    <x v="94"/>
    <n v="4"/>
    <x v="0"/>
    <x v="3"/>
    <x v="0"/>
    <x v="0"/>
    <n v="824320.17550000001"/>
  </r>
  <r>
    <s v="2020-04-04"/>
    <x v="94"/>
    <n v="4"/>
    <x v="0"/>
    <x v="3"/>
    <x v="0"/>
    <x v="1"/>
    <n v="2023.126"/>
  </r>
  <r>
    <s v="2020-04-04"/>
    <x v="94"/>
    <n v="4"/>
    <x v="0"/>
    <x v="3"/>
    <x v="0"/>
    <x v="2"/>
    <n v="12773.65315"/>
  </r>
  <r>
    <s v="2020-04-04"/>
    <x v="94"/>
    <n v="4"/>
    <x v="0"/>
    <x v="4"/>
    <x v="1"/>
    <x v="0"/>
    <n v="7078107.3669999996"/>
  </r>
  <r>
    <s v="2020-04-04"/>
    <x v="94"/>
    <n v="4"/>
    <x v="0"/>
    <x v="4"/>
    <x v="1"/>
    <x v="1"/>
    <n v="13700.0815"/>
  </r>
  <r>
    <s v="2020-04-04"/>
    <x v="94"/>
    <n v="4"/>
    <x v="0"/>
    <x v="4"/>
    <x v="1"/>
    <x v="2"/>
    <n v="56351.402670399999"/>
  </r>
  <r>
    <s v="2020-04-04"/>
    <x v="94"/>
    <n v="4"/>
    <x v="0"/>
    <x v="5"/>
    <x v="0"/>
    <x v="0"/>
    <n v="1548856.8865"/>
  </r>
  <r>
    <s v="2020-04-04"/>
    <x v="94"/>
    <n v="4"/>
    <x v="0"/>
    <x v="5"/>
    <x v="0"/>
    <x v="1"/>
    <n v="2365.5495000000001"/>
  </r>
  <r>
    <s v="2020-04-04"/>
    <x v="94"/>
    <n v="4"/>
    <x v="0"/>
    <x v="5"/>
    <x v="0"/>
    <x v="2"/>
    <n v="11876.44075"/>
  </r>
  <r>
    <s v="2020-04-04"/>
    <x v="94"/>
    <n v="4"/>
    <x v="0"/>
    <x v="6"/>
    <x v="0"/>
    <x v="0"/>
    <n v="32709.297999999999"/>
  </r>
  <r>
    <s v="2020-04-04"/>
    <x v="94"/>
    <n v="4"/>
    <x v="0"/>
    <x v="6"/>
    <x v="0"/>
    <x v="1"/>
    <n v="160.2165"/>
  </r>
  <r>
    <s v="2020-04-04"/>
    <x v="94"/>
    <n v="4"/>
    <x v="0"/>
    <x v="6"/>
    <x v="0"/>
    <x v="2"/>
    <n v="94.245000000000005"/>
  </r>
  <r>
    <s v="2020-04-04"/>
    <x v="94"/>
    <n v="4"/>
    <x v="0"/>
    <x v="7"/>
    <x v="0"/>
    <x v="0"/>
    <n v="0"/>
  </r>
  <r>
    <s v="2020-04-04"/>
    <x v="94"/>
    <n v="4"/>
    <x v="0"/>
    <x v="7"/>
    <x v="0"/>
    <x v="1"/>
    <n v="8375.2389999999996"/>
  </r>
  <r>
    <s v="2020-04-04"/>
    <x v="94"/>
    <n v="4"/>
    <x v="0"/>
    <x v="7"/>
    <x v="0"/>
    <x v="2"/>
    <n v="0"/>
  </r>
  <r>
    <s v="2020-04-05"/>
    <x v="95"/>
    <n v="4"/>
    <x v="0"/>
    <x v="0"/>
    <x v="0"/>
    <x v="0"/>
    <n v="610632.20400000003"/>
  </r>
  <r>
    <s v="2020-04-05"/>
    <x v="95"/>
    <n v="4"/>
    <x v="0"/>
    <x v="0"/>
    <x v="0"/>
    <x v="1"/>
    <n v="2462.9360000000001"/>
  </r>
  <r>
    <s v="2020-04-05"/>
    <x v="95"/>
    <n v="4"/>
    <x v="0"/>
    <x v="0"/>
    <x v="0"/>
    <x v="2"/>
    <n v="15949.552575"/>
  </r>
  <r>
    <s v="2020-04-05"/>
    <x v="95"/>
    <n v="4"/>
    <x v="0"/>
    <x v="1"/>
    <x v="0"/>
    <x v="0"/>
    <n v="769479.01"/>
  </r>
  <r>
    <s v="2020-04-05"/>
    <x v="95"/>
    <n v="4"/>
    <x v="0"/>
    <x v="1"/>
    <x v="0"/>
    <x v="1"/>
    <n v="6235.8774999999996"/>
  </r>
  <r>
    <s v="2020-04-05"/>
    <x v="95"/>
    <n v="4"/>
    <x v="0"/>
    <x v="1"/>
    <x v="0"/>
    <x v="2"/>
    <n v="18134.026014999999"/>
  </r>
  <r>
    <s v="2020-04-05"/>
    <x v="95"/>
    <n v="4"/>
    <x v="0"/>
    <x v="2"/>
    <x v="0"/>
    <x v="0"/>
    <n v="3409221.7714999998"/>
  </r>
  <r>
    <s v="2020-04-05"/>
    <x v="95"/>
    <n v="4"/>
    <x v="0"/>
    <x v="2"/>
    <x v="0"/>
    <x v="1"/>
    <n v="4947.8625000000002"/>
  </r>
  <r>
    <s v="2020-04-05"/>
    <x v="95"/>
    <n v="4"/>
    <x v="0"/>
    <x v="2"/>
    <x v="0"/>
    <x v="2"/>
    <n v="55502.9438372"/>
  </r>
  <r>
    <s v="2020-04-05"/>
    <x v="95"/>
    <n v="4"/>
    <x v="0"/>
    <x v="3"/>
    <x v="0"/>
    <x v="0"/>
    <n v="1200172.3770000001"/>
  </r>
  <r>
    <s v="2020-04-05"/>
    <x v="95"/>
    <n v="4"/>
    <x v="0"/>
    <x v="3"/>
    <x v="0"/>
    <x v="1"/>
    <n v="2151.9274999999998"/>
  </r>
  <r>
    <s v="2020-04-05"/>
    <x v="95"/>
    <n v="4"/>
    <x v="0"/>
    <x v="3"/>
    <x v="0"/>
    <x v="2"/>
    <n v="13252.606239999999"/>
  </r>
  <r>
    <s v="2020-04-05"/>
    <x v="95"/>
    <n v="4"/>
    <x v="0"/>
    <x v="4"/>
    <x v="1"/>
    <x v="0"/>
    <n v="5635455.1710000001"/>
  </r>
  <r>
    <s v="2020-04-05"/>
    <x v="95"/>
    <n v="4"/>
    <x v="0"/>
    <x v="4"/>
    <x v="1"/>
    <x v="1"/>
    <n v="11921.9925"/>
  </r>
  <r>
    <s v="2020-04-05"/>
    <x v="95"/>
    <n v="4"/>
    <x v="0"/>
    <x v="4"/>
    <x v="1"/>
    <x v="2"/>
    <n v="53992.857772950003"/>
  </r>
  <r>
    <s v="2020-04-05"/>
    <x v="95"/>
    <n v="4"/>
    <x v="0"/>
    <x v="5"/>
    <x v="0"/>
    <x v="0"/>
    <n v="1507888.585"/>
  </r>
  <r>
    <s v="2020-04-05"/>
    <x v="95"/>
    <n v="4"/>
    <x v="0"/>
    <x v="5"/>
    <x v="0"/>
    <x v="1"/>
    <n v="2667.1334999999999"/>
  </r>
  <r>
    <s v="2020-04-05"/>
    <x v="95"/>
    <n v="4"/>
    <x v="0"/>
    <x v="5"/>
    <x v="0"/>
    <x v="2"/>
    <n v="12108.911749999999"/>
  </r>
  <r>
    <s v="2020-04-05"/>
    <x v="95"/>
    <n v="4"/>
    <x v="0"/>
    <x v="6"/>
    <x v="0"/>
    <x v="0"/>
    <n v="34650.745000000003"/>
  </r>
  <r>
    <s v="2020-04-05"/>
    <x v="95"/>
    <n v="4"/>
    <x v="0"/>
    <x v="6"/>
    <x v="0"/>
    <x v="1"/>
    <n v="157.07499999999999"/>
  </r>
  <r>
    <s v="2020-04-05"/>
    <x v="95"/>
    <n v="4"/>
    <x v="0"/>
    <x v="6"/>
    <x v="0"/>
    <x v="2"/>
    <n v="0"/>
  </r>
  <r>
    <s v="2020-04-05"/>
    <x v="95"/>
    <n v="4"/>
    <x v="0"/>
    <x v="7"/>
    <x v="0"/>
    <x v="0"/>
    <n v="0"/>
  </r>
  <r>
    <s v="2020-04-05"/>
    <x v="95"/>
    <n v="4"/>
    <x v="0"/>
    <x v="7"/>
    <x v="0"/>
    <x v="1"/>
    <n v="8268.4279999999999"/>
  </r>
  <r>
    <s v="2020-04-05"/>
    <x v="95"/>
    <n v="4"/>
    <x v="0"/>
    <x v="7"/>
    <x v="0"/>
    <x v="2"/>
    <n v="0"/>
  </r>
  <r>
    <s v="2020-04-06"/>
    <x v="96"/>
    <n v="4"/>
    <x v="0"/>
    <x v="0"/>
    <x v="0"/>
    <x v="0"/>
    <n v="450041.86550000001"/>
  </r>
  <r>
    <s v="2020-04-06"/>
    <x v="96"/>
    <n v="4"/>
    <x v="0"/>
    <x v="0"/>
    <x v="0"/>
    <x v="1"/>
    <n v="1982.2864999999999"/>
  </r>
  <r>
    <s v="2020-04-06"/>
    <x v="96"/>
    <n v="4"/>
    <x v="0"/>
    <x v="0"/>
    <x v="0"/>
    <x v="2"/>
    <n v="12226.875075"/>
  </r>
  <r>
    <s v="2020-04-06"/>
    <x v="96"/>
    <n v="4"/>
    <x v="0"/>
    <x v="1"/>
    <x v="0"/>
    <x v="0"/>
    <n v="761355.09100000001"/>
  </r>
  <r>
    <s v="2020-04-06"/>
    <x v="96"/>
    <n v="4"/>
    <x v="0"/>
    <x v="1"/>
    <x v="0"/>
    <x v="1"/>
    <n v="6006.5479999999998"/>
  </r>
  <r>
    <s v="2020-04-06"/>
    <x v="96"/>
    <n v="4"/>
    <x v="0"/>
    <x v="1"/>
    <x v="0"/>
    <x v="2"/>
    <n v="17053.664164999998"/>
  </r>
  <r>
    <s v="2020-04-06"/>
    <x v="96"/>
    <n v="4"/>
    <x v="0"/>
    <x v="2"/>
    <x v="0"/>
    <x v="0"/>
    <n v="3438290.071"/>
  </r>
  <r>
    <s v="2020-04-06"/>
    <x v="96"/>
    <n v="4"/>
    <x v="0"/>
    <x v="2"/>
    <x v="0"/>
    <x v="1"/>
    <n v="4206.4684999999999"/>
  </r>
  <r>
    <s v="2020-04-06"/>
    <x v="96"/>
    <n v="4"/>
    <x v="0"/>
    <x v="2"/>
    <x v="0"/>
    <x v="2"/>
    <n v="57079.325290100001"/>
  </r>
  <r>
    <s v="2020-04-06"/>
    <x v="96"/>
    <n v="4"/>
    <x v="0"/>
    <x v="3"/>
    <x v="0"/>
    <x v="0"/>
    <n v="1369276.1805"/>
  </r>
  <r>
    <s v="2020-04-06"/>
    <x v="96"/>
    <n v="4"/>
    <x v="0"/>
    <x v="3"/>
    <x v="0"/>
    <x v="1"/>
    <n v="2117.3710000000001"/>
  </r>
  <r>
    <s v="2020-04-06"/>
    <x v="96"/>
    <n v="4"/>
    <x v="0"/>
    <x v="3"/>
    <x v="0"/>
    <x v="2"/>
    <n v="13856.15122"/>
  </r>
  <r>
    <s v="2020-04-06"/>
    <x v="96"/>
    <n v="4"/>
    <x v="0"/>
    <x v="4"/>
    <x v="1"/>
    <x v="0"/>
    <n v="4577850.3470000001"/>
  </r>
  <r>
    <s v="2020-04-06"/>
    <x v="96"/>
    <n v="4"/>
    <x v="0"/>
    <x v="4"/>
    <x v="1"/>
    <x v="1"/>
    <n v="7288.28"/>
  </r>
  <r>
    <s v="2020-04-06"/>
    <x v="96"/>
    <n v="4"/>
    <x v="0"/>
    <x v="4"/>
    <x v="1"/>
    <x v="2"/>
    <n v="43925.617554049997"/>
  </r>
  <r>
    <s v="2020-04-06"/>
    <x v="96"/>
    <n v="4"/>
    <x v="0"/>
    <x v="5"/>
    <x v="0"/>
    <x v="0"/>
    <n v="1459653.9939999999"/>
  </r>
  <r>
    <s v="2020-04-06"/>
    <x v="96"/>
    <n v="4"/>
    <x v="0"/>
    <x v="5"/>
    <x v="0"/>
    <x v="1"/>
    <n v="2374.9740000000002"/>
  </r>
  <r>
    <s v="2020-04-06"/>
    <x v="96"/>
    <n v="4"/>
    <x v="0"/>
    <x v="5"/>
    <x v="0"/>
    <x v="2"/>
    <n v="12099.48725"/>
  </r>
  <r>
    <s v="2020-04-06"/>
    <x v="96"/>
    <n v="4"/>
    <x v="0"/>
    <x v="6"/>
    <x v="0"/>
    <x v="0"/>
    <n v="31418.141500000002"/>
  </r>
  <r>
    <s v="2020-04-06"/>
    <x v="96"/>
    <n v="4"/>
    <x v="0"/>
    <x v="6"/>
    <x v="0"/>
    <x v="1"/>
    <n v="135.08449999999999"/>
  </r>
  <r>
    <s v="2020-04-06"/>
    <x v="96"/>
    <n v="4"/>
    <x v="0"/>
    <x v="6"/>
    <x v="0"/>
    <x v="2"/>
    <n v="188.49"/>
  </r>
  <r>
    <s v="2020-04-06"/>
    <x v="96"/>
    <n v="4"/>
    <x v="0"/>
    <x v="7"/>
    <x v="0"/>
    <x v="0"/>
    <n v="0"/>
  </r>
  <r>
    <s v="2020-04-06"/>
    <x v="96"/>
    <n v="4"/>
    <x v="0"/>
    <x v="7"/>
    <x v="0"/>
    <x v="1"/>
    <n v="7398.2325000000001"/>
  </r>
  <r>
    <s v="2020-04-06"/>
    <x v="96"/>
    <n v="4"/>
    <x v="0"/>
    <x v="7"/>
    <x v="0"/>
    <x v="2"/>
    <n v="0"/>
  </r>
  <r>
    <s v="2020-04-07"/>
    <x v="97"/>
    <n v="4"/>
    <x v="0"/>
    <x v="0"/>
    <x v="0"/>
    <x v="0"/>
    <n v="377526.62099999998"/>
  </r>
  <r>
    <s v="2020-04-07"/>
    <x v="97"/>
    <n v="4"/>
    <x v="0"/>
    <x v="0"/>
    <x v="0"/>
    <x v="1"/>
    <n v="1630.4385"/>
  </r>
  <r>
    <s v="2020-04-07"/>
    <x v="97"/>
    <n v="4"/>
    <x v="0"/>
    <x v="0"/>
    <x v="0"/>
    <x v="2"/>
    <n v="9742.4197999999997"/>
  </r>
  <r>
    <s v="2020-04-07"/>
    <x v="97"/>
    <n v="4"/>
    <x v="0"/>
    <x v="1"/>
    <x v="0"/>
    <x v="0"/>
    <n v="897177.84349999996"/>
  </r>
  <r>
    <s v="2020-04-07"/>
    <x v="97"/>
    <n v="4"/>
    <x v="0"/>
    <x v="1"/>
    <x v="0"/>
    <x v="1"/>
    <n v="6795.0645000000004"/>
  </r>
  <r>
    <s v="2020-04-07"/>
    <x v="97"/>
    <n v="4"/>
    <x v="0"/>
    <x v="1"/>
    <x v="0"/>
    <x v="2"/>
    <n v="18300.556929999999"/>
  </r>
  <r>
    <s v="2020-04-07"/>
    <x v="97"/>
    <n v="4"/>
    <x v="0"/>
    <x v="2"/>
    <x v="0"/>
    <x v="0"/>
    <n v="3012582.2645"/>
  </r>
  <r>
    <s v="2020-04-07"/>
    <x v="97"/>
    <n v="4"/>
    <x v="0"/>
    <x v="2"/>
    <x v="0"/>
    <x v="1"/>
    <n v="3568.7440000000001"/>
  </r>
  <r>
    <s v="2020-04-07"/>
    <x v="97"/>
    <n v="4"/>
    <x v="0"/>
    <x v="2"/>
    <x v="0"/>
    <x v="2"/>
    <n v="51868.024453849997"/>
  </r>
  <r>
    <s v="2020-04-07"/>
    <x v="97"/>
    <n v="4"/>
    <x v="0"/>
    <x v="3"/>
    <x v="0"/>
    <x v="0"/>
    <n v="1256006.2564999999"/>
  </r>
  <r>
    <s v="2020-04-07"/>
    <x v="97"/>
    <n v="4"/>
    <x v="0"/>
    <x v="3"/>
    <x v="0"/>
    <x v="1"/>
    <n v="1928.8810000000001"/>
  </r>
  <r>
    <s v="2020-04-07"/>
    <x v="97"/>
    <n v="4"/>
    <x v="0"/>
    <x v="3"/>
    <x v="0"/>
    <x v="2"/>
    <n v="13503.392185000001"/>
  </r>
  <r>
    <s v="2020-04-07"/>
    <x v="97"/>
    <n v="4"/>
    <x v="0"/>
    <x v="4"/>
    <x v="1"/>
    <x v="0"/>
    <n v="3512564.5554999998"/>
  </r>
  <r>
    <s v="2020-04-07"/>
    <x v="97"/>
    <n v="4"/>
    <x v="0"/>
    <x v="4"/>
    <x v="1"/>
    <x v="1"/>
    <n v="6446.3580000000002"/>
  </r>
  <r>
    <s v="2020-04-07"/>
    <x v="97"/>
    <n v="4"/>
    <x v="0"/>
    <x v="4"/>
    <x v="1"/>
    <x v="2"/>
    <n v="36331.801547050003"/>
  </r>
  <r>
    <s v="2020-04-07"/>
    <x v="97"/>
    <n v="4"/>
    <x v="0"/>
    <x v="5"/>
    <x v="0"/>
    <x v="0"/>
    <n v="1563797.8605"/>
  </r>
  <r>
    <s v="2020-04-07"/>
    <x v="97"/>
    <n v="4"/>
    <x v="0"/>
    <x v="5"/>
    <x v="0"/>
    <x v="1"/>
    <n v="2434.6624999999999"/>
  </r>
  <r>
    <s v="2020-04-07"/>
    <x v="97"/>
    <n v="4"/>
    <x v="0"/>
    <x v="5"/>
    <x v="0"/>
    <x v="2"/>
    <n v="12493.745500000001"/>
  </r>
  <r>
    <s v="2020-04-07"/>
    <x v="97"/>
    <n v="4"/>
    <x v="0"/>
    <x v="6"/>
    <x v="0"/>
    <x v="0"/>
    <n v="29863.098999999998"/>
  </r>
  <r>
    <s v="2020-04-07"/>
    <x v="97"/>
    <n v="4"/>
    <x v="0"/>
    <x v="6"/>
    <x v="0"/>
    <x v="1"/>
    <n v="147.65049999999999"/>
  </r>
  <r>
    <s v="2020-04-07"/>
    <x v="97"/>
    <n v="4"/>
    <x v="0"/>
    <x v="6"/>
    <x v="0"/>
    <x v="2"/>
    <n v="345.565"/>
  </r>
  <r>
    <s v="2020-04-07"/>
    <x v="97"/>
    <n v="4"/>
    <x v="0"/>
    <x v="7"/>
    <x v="0"/>
    <x v="0"/>
    <n v="0"/>
  </r>
  <r>
    <s v="2020-04-07"/>
    <x v="97"/>
    <n v="4"/>
    <x v="0"/>
    <x v="7"/>
    <x v="0"/>
    <x v="1"/>
    <n v="7649.5524999999998"/>
  </r>
  <r>
    <s v="2020-04-07"/>
    <x v="97"/>
    <n v="4"/>
    <x v="0"/>
    <x v="7"/>
    <x v="0"/>
    <x v="2"/>
    <n v="0"/>
  </r>
  <r>
    <s v="2020-04-08"/>
    <x v="98"/>
    <n v="4"/>
    <x v="0"/>
    <x v="0"/>
    <x v="0"/>
    <x v="0"/>
    <n v="381676.54249999998"/>
  </r>
  <r>
    <s v="2020-04-08"/>
    <x v="98"/>
    <n v="4"/>
    <x v="0"/>
    <x v="0"/>
    <x v="0"/>
    <x v="1"/>
    <n v="1932.0225"/>
  </r>
  <r>
    <s v="2020-04-08"/>
    <x v="98"/>
    <n v="4"/>
    <x v="0"/>
    <x v="0"/>
    <x v="0"/>
    <x v="2"/>
    <n v="11127.664225"/>
  </r>
  <r>
    <s v="2020-04-08"/>
    <x v="98"/>
    <n v="4"/>
    <x v="0"/>
    <x v="1"/>
    <x v="0"/>
    <x v="0"/>
    <n v="791871.62199999997"/>
  </r>
  <r>
    <s v="2020-04-08"/>
    <x v="98"/>
    <n v="4"/>
    <x v="0"/>
    <x v="1"/>
    <x v="0"/>
    <x v="1"/>
    <n v="6465.2070000000003"/>
  </r>
  <r>
    <s v="2020-04-08"/>
    <x v="98"/>
    <n v="4"/>
    <x v="0"/>
    <x v="1"/>
    <x v="0"/>
    <x v="2"/>
    <n v="18602.235175000002"/>
  </r>
  <r>
    <s v="2020-04-08"/>
    <x v="98"/>
    <n v="4"/>
    <x v="0"/>
    <x v="2"/>
    <x v="0"/>
    <x v="0"/>
    <n v="2972484.1584999999"/>
  </r>
  <r>
    <s v="2020-04-08"/>
    <x v="98"/>
    <n v="4"/>
    <x v="0"/>
    <x v="2"/>
    <x v="0"/>
    <x v="1"/>
    <n v="3615.8665000000001"/>
  </r>
  <r>
    <s v="2020-04-08"/>
    <x v="98"/>
    <n v="4"/>
    <x v="0"/>
    <x v="2"/>
    <x v="0"/>
    <x v="2"/>
    <n v="50539.491643449997"/>
  </r>
  <r>
    <s v="2020-04-08"/>
    <x v="98"/>
    <n v="4"/>
    <x v="0"/>
    <x v="3"/>
    <x v="0"/>
    <x v="0"/>
    <n v="1658366.4350000001"/>
  </r>
  <r>
    <s v="2020-04-08"/>
    <x v="98"/>
    <n v="4"/>
    <x v="0"/>
    <x v="3"/>
    <x v="0"/>
    <x v="1"/>
    <n v="1928.8810000000001"/>
  </r>
  <r>
    <s v="2020-04-08"/>
    <x v="98"/>
    <n v="4"/>
    <x v="0"/>
    <x v="3"/>
    <x v="0"/>
    <x v="2"/>
    <n v="12271.26447"/>
  </r>
  <r>
    <s v="2020-04-08"/>
    <x v="98"/>
    <n v="4"/>
    <x v="0"/>
    <x v="4"/>
    <x v="1"/>
    <x v="0"/>
    <n v="2370076.4015000002"/>
  </r>
  <r>
    <s v="2020-04-08"/>
    <x v="98"/>
    <n v="4"/>
    <x v="0"/>
    <x v="4"/>
    <x v="1"/>
    <x v="1"/>
    <n v="4806.4949999999999"/>
  </r>
  <r>
    <s v="2020-04-08"/>
    <x v="98"/>
    <n v="4"/>
    <x v="0"/>
    <x v="4"/>
    <x v="1"/>
    <x v="2"/>
    <n v="25500.9088582"/>
  </r>
  <r>
    <s v="2020-04-08"/>
    <x v="98"/>
    <n v="4"/>
    <x v="0"/>
    <x v="5"/>
    <x v="0"/>
    <x v="0"/>
    <n v="1353210.5495"/>
  </r>
  <r>
    <s v="2020-04-08"/>
    <x v="98"/>
    <n v="4"/>
    <x v="0"/>
    <x v="5"/>
    <x v="0"/>
    <x v="1"/>
    <n v="2129.9369999999999"/>
  </r>
  <r>
    <s v="2020-04-08"/>
    <x v="98"/>
    <n v="4"/>
    <x v="0"/>
    <x v="5"/>
    <x v="0"/>
    <x v="2"/>
    <n v="11838.742749999999"/>
  </r>
  <r>
    <s v="2020-04-08"/>
    <x v="98"/>
    <n v="4"/>
    <x v="0"/>
    <x v="6"/>
    <x v="0"/>
    <x v="0"/>
    <n v="35373.29"/>
  </r>
  <r>
    <s v="2020-04-08"/>
    <x v="98"/>
    <n v="4"/>
    <x v="0"/>
    <x v="6"/>
    <x v="0"/>
    <x v="1"/>
    <n v="179.06549999999999"/>
  </r>
  <r>
    <s v="2020-04-08"/>
    <x v="98"/>
    <n v="4"/>
    <x v="0"/>
    <x v="6"/>
    <x v="0"/>
    <x v="2"/>
    <n v="298.4425"/>
  </r>
  <r>
    <s v="2020-04-08"/>
    <x v="98"/>
    <n v="4"/>
    <x v="0"/>
    <x v="7"/>
    <x v="0"/>
    <x v="0"/>
    <n v="0"/>
  </r>
  <r>
    <s v="2020-04-08"/>
    <x v="98"/>
    <n v="4"/>
    <x v="0"/>
    <x v="7"/>
    <x v="0"/>
    <x v="1"/>
    <n v="7322.8365000000003"/>
  </r>
  <r>
    <s v="2020-04-08"/>
    <x v="98"/>
    <n v="4"/>
    <x v="0"/>
    <x v="7"/>
    <x v="0"/>
    <x v="2"/>
    <n v="0"/>
  </r>
  <r>
    <s v="2020-04-09"/>
    <x v="99"/>
    <n v="4"/>
    <x v="0"/>
    <x v="0"/>
    <x v="0"/>
    <x v="0"/>
    <n v="389542.85849999997"/>
  </r>
  <r>
    <s v="2020-04-09"/>
    <x v="99"/>
    <n v="4"/>
    <x v="0"/>
    <x v="0"/>
    <x v="0"/>
    <x v="1"/>
    <n v="1740.3910000000001"/>
  </r>
  <r>
    <s v="2020-04-09"/>
    <x v="99"/>
    <n v="4"/>
    <x v="0"/>
    <x v="0"/>
    <x v="0"/>
    <x v="2"/>
    <n v="10414.857875"/>
  </r>
  <r>
    <s v="2020-04-09"/>
    <x v="99"/>
    <n v="4"/>
    <x v="0"/>
    <x v="1"/>
    <x v="0"/>
    <x v="0"/>
    <n v="884325.96699999995"/>
  </r>
  <r>
    <s v="2020-04-09"/>
    <x v="99"/>
    <n v="4"/>
    <x v="0"/>
    <x v="1"/>
    <x v="0"/>
    <x v="1"/>
    <n v="6964.7055"/>
  </r>
  <r>
    <s v="2020-04-09"/>
    <x v="99"/>
    <n v="4"/>
    <x v="0"/>
    <x v="1"/>
    <x v="0"/>
    <x v="2"/>
    <n v="21661.930515"/>
  </r>
  <r>
    <s v="2020-04-09"/>
    <x v="99"/>
    <n v="4"/>
    <x v="0"/>
    <x v="2"/>
    <x v="0"/>
    <x v="0"/>
    <n v="3003371.3865"/>
  </r>
  <r>
    <s v="2020-04-09"/>
    <x v="99"/>
    <n v="4"/>
    <x v="0"/>
    <x v="2"/>
    <x v="0"/>
    <x v="1"/>
    <n v="3992.8465000000001"/>
  </r>
  <r>
    <s v="2020-04-09"/>
    <x v="99"/>
    <n v="4"/>
    <x v="0"/>
    <x v="2"/>
    <x v="0"/>
    <x v="2"/>
    <n v="51605.171064900002"/>
  </r>
  <r>
    <s v="2020-04-09"/>
    <x v="99"/>
    <n v="4"/>
    <x v="0"/>
    <x v="3"/>
    <x v="0"/>
    <x v="0"/>
    <n v="665831.50049999997"/>
  </r>
  <r>
    <s v="2020-04-09"/>
    <x v="99"/>
    <n v="4"/>
    <x v="0"/>
    <x v="3"/>
    <x v="0"/>
    <x v="1"/>
    <n v="1969.7204999999999"/>
  </r>
  <r>
    <s v="2020-04-09"/>
    <x v="99"/>
    <n v="4"/>
    <x v="0"/>
    <x v="3"/>
    <x v="0"/>
    <x v="2"/>
    <n v="8750.9624000000003"/>
  </r>
  <r>
    <s v="2020-04-09"/>
    <x v="99"/>
    <n v="4"/>
    <x v="0"/>
    <x v="4"/>
    <x v="1"/>
    <x v="0"/>
    <n v="2260174.1655000001"/>
  </r>
  <r>
    <s v="2020-04-09"/>
    <x v="99"/>
    <n v="4"/>
    <x v="0"/>
    <x v="4"/>
    <x v="1"/>
    <x v="1"/>
    <n v="4335.2700000000004"/>
  </r>
  <r>
    <s v="2020-04-09"/>
    <x v="99"/>
    <n v="4"/>
    <x v="0"/>
    <x v="4"/>
    <x v="1"/>
    <x v="2"/>
    <n v="24477.968287650001"/>
  </r>
  <r>
    <s v="2020-04-09"/>
    <x v="99"/>
    <n v="4"/>
    <x v="0"/>
    <x v="5"/>
    <x v="0"/>
    <x v="0"/>
    <n v="1539583.1784999999"/>
  </r>
  <r>
    <s v="2020-04-09"/>
    <x v="99"/>
    <n v="4"/>
    <x v="0"/>
    <x v="5"/>
    <x v="0"/>
    <x v="1"/>
    <n v="2346.7004999999999"/>
  </r>
  <r>
    <s v="2020-04-09"/>
    <x v="99"/>
    <n v="4"/>
    <x v="0"/>
    <x v="5"/>
    <x v="0"/>
    <x v="2"/>
    <n v="13803.751"/>
  </r>
  <r>
    <s v="2020-04-09"/>
    <x v="99"/>
    <n v="4"/>
    <x v="0"/>
    <x v="6"/>
    <x v="0"/>
    <x v="0"/>
    <n v="34493.67"/>
  </r>
  <r>
    <s v="2020-04-09"/>
    <x v="99"/>
    <n v="4"/>
    <x v="0"/>
    <x v="6"/>
    <x v="0"/>
    <x v="1"/>
    <n v="201.05600000000001"/>
  </r>
  <r>
    <s v="2020-04-09"/>
    <x v="99"/>
    <n v="4"/>
    <x v="0"/>
    <x v="6"/>
    <x v="0"/>
    <x v="2"/>
    <n v="94.245000000000005"/>
  </r>
  <r>
    <s v="2020-04-09"/>
    <x v="99"/>
    <n v="4"/>
    <x v="0"/>
    <x v="7"/>
    <x v="0"/>
    <x v="0"/>
    <n v="0"/>
  </r>
  <r>
    <s v="2020-04-09"/>
    <x v="99"/>
    <n v="4"/>
    <x v="0"/>
    <x v="7"/>
    <x v="0"/>
    <x v="1"/>
    <n v="7888.3064999999997"/>
  </r>
  <r>
    <s v="2020-04-09"/>
    <x v="99"/>
    <n v="4"/>
    <x v="0"/>
    <x v="7"/>
    <x v="0"/>
    <x v="2"/>
    <n v="0"/>
  </r>
  <r>
    <s v="2020-04-10"/>
    <x v="100"/>
    <n v="4"/>
    <x v="0"/>
    <x v="0"/>
    <x v="0"/>
    <x v="0"/>
    <n v="437381.62050000002"/>
  </r>
  <r>
    <s v="2020-04-10"/>
    <x v="100"/>
    <n v="4"/>
    <x v="0"/>
    <x v="0"/>
    <x v="0"/>
    <x v="1"/>
    <n v="1599.0235"/>
  </r>
  <r>
    <s v="2020-04-10"/>
    <x v="100"/>
    <n v="4"/>
    <x v="0"/>
    <x v="0"/>
    <x v="0"/>
    <x v="2"/>
    <n v="10695.5509"/>
  </r>
  <r>
    <s v="2020-04-10"/>
    <x v="100"/>
    <n v="4"/>
    <x v="0"/>
    <x v="1"/>
    <x v="0"/>
    <x v="0"/>
    <n v="1067949.7834999999"/>
  </r>
  <r>
    <s v="2020-04-10"/>
    <x v="100"/>
    <n v="4"/>
    <x v="0"/>
    <x v="1"/>
    <x v="0"/>
    <x v="1"/>
    <n v="8428.6445000000003"/>
  </r>
  <r>
    <s v="2020-04-10"/>
    <x v="100"/>
    <n v="4"/>
    <x v="0"/>
    <x v="1"/>
    <x v="0"/>
    <x v="2"/>
    <n v="23890.699105"/>
  </r>
  <r>
    <s v="2020-04-10"/>
    <x v="100"/>
    <n v="4"/>
    <x v="0"/>
    <x v="2"/>
    <x v="0"/>
    <x v="0"/>
    <n v="2840267.8480000002"/>
  </r>
  <r>
    <s v="2020-04-10"/>
    <x v="100"/>
    <n v="4"/>
    <x v="0"/>
    <x v="2"/>
    <x v="0"/>
    <x v="1"/>
    <n v="3543.6120000000001"/>
  </r>
  <r>
    <s v="2020-04-10"/>
    <x v="100"/>
    <n v="4"/>
    <x v="0"/>
    <x v="2"/>
    <x v="0"/>
    <x v="2"/>
    <n v="50231.795226900002"/>
  </r>
  <r>
    <s v="2020-04-10"/>
    <x v="100"/>
    <n v="4"/>
    <x v="0"/>
    <x v="3"/>
    <x v="0"/>
    <x v="0"/>
    <n v="502778.22600000002"/>
  </r>
  <r>
    <s v="2020-04-10"/>
    <x v="100"/>
    <n v="4"/>
    <x v="0"/>
    <x v="3"/>
    <x v="0"/>
    <x v="1"/>
    <n v="1818.9285"/>
  </r>
  <r>
    <s v="2020-04-10"/>
    <x v="100"/>
    <n v="4"/>
    <x v="0"/>
    <x v="3"/>
    <x v="0"/>
    <x v="2"/>
    <n v="7979.72415"/>
  </r>
  <r>
    <s v="2020-04-10"/>
    <x v="100"/>
    <n v="4"/>
    <x v="0"/>
    <x v="4"/>
    <x v="1"/>
    <x v="0"/>
    <n v="2883542.0104999999"/>
  </r>
  <r>
    <s v="2020-04-10"/>
    <x v="100"/>
    <n v="4"/>
    <x v="0"/>
    <x v="4"/>
    <x v="1"/>
    <x v="1"/>
    <n v="4740.5235000000002"/>
  </r>
  <r>
    <s v="2020-04-10"/>
    <x v="100"/>
    <n v="4"/>
    <x v="0"/>
    <x v="4"/>
    <x v="1"/>
    <x v="2"/>
    <n v="25470.668465049999"/>
  </r>
  <r>
    <s v="2020-04-10"/>
    <x v="100"/>
    <n v="4"/>
    <x v="0"/>
    <x v="4"/>
    <x v="2"/>
    <x v="0"/>
    <n v="254081.37849999999"/>
  </r>
  <r>
    <s v="2020-04-10"/>
    <x v="100"/>
    <n v="4"/>
    <x v="0"/>
    <x v="4"/>
    <x v="2"/>
    <x v="1"/>
    <n v="97.386499999999998"/>
  </r>
  <r>
    <s v="2020-04-10"/>
    <x v="100"/>
    <n v="4"/>
    <x v="0"/>
    <x v="4"/>
    <x v="2"/>
    <x v="2"/>
    <n v="3237.1812937999998"/>
  </r>
  <r>
    <s v="2020-04-10"/>
    <x v="100"/>
    <n v="4"/>
    <x v="0"/>
    <x v="5"/>
    <x v="0"/>
    <x v="0"/>
    <n v="1627476.0655"/>
  </r>
  <r>
    <s v="2020-04-10"/>
    <x v="100"/>
    <n v="4"/>
    <x v="0"/>
    <x v="5"/>
    <x v="0"/>
    <x v="1"/>
    <n v="2660.8505"/>
  </r>
  <r>
    <s v="2020-04-10"/>
    <x v="100"/>
    <n v="4"/>
    <x v="0"/>
    <x v="5"/>
    <x v="0"/>
    <x v="2"/>
    <n v="15000.6625"/>
  </r>
  <r>
    <s v="2020-04-10"/>
    <x v="100"/>
    <n v="4"/>
    <x v="0"/>
    <x v="6"/>
    <x v="0"/>
    <x v="0"/>
    <n v="251483.35800000001"/>
  </r>
  <r>
    <s v="2020-04-10"/>
    <x v="100"/>
    <n v="4"/>
    <x v="0"/>
    <x v="6"/>
    <x v="0"/>
    <x v="1"/>
    <n v="1269.1659999999999"/>
  </r>
  <r>
    <s v="2020-04-10"/>
    <x v="100"/>
    <n v="4"/>
    <x v="0"/>
    <x v="6"/>
    <x v="0"/>
    <x v="2"/>
    <n v="314.14999999999998"/>
  </r>
  <r>
    <s v="2020-04-10"/>
    <x v="100"/>
    <n v="4"/>
    <x v="0"/>
    <x v="7"/>
    <x v="0"/>
    <x v="0"/>
    <n v="0"/>
  </r>
  <r>
    <s v="2020-04-10"/>
    <x v="100"/>
    <n v="4"/>
    <x v="0"/>
    <x v="7"/>
    <x v="0"/>
    <x v="1"/>
    <n v="8441.2104999999992"/>
  </r>
  <r>
    <s v="2020-04-10"/>
    <x v="100"/>
    <n v="4"/>
    <x v="0"/>
    <x v="7"/>
    <x v="0"/>
    <x v="2"/>
    <n v="0"/>
  </r>
  <r>
    <s v="2020-04-11"/>
    <x v="101"/>
    <n v="4"/>
    <x v="0"/>
    <x v="0"/>
    <x v="0"/>
    <x v="0"/>
    <n v="348675.08500000002"/>
  </r>
  <r>
    <s v="2020-04-11"/>
    <x v="101"/>
    <n v="4"/>
    <x v="0"/>
    <x v="0"/>
    <x v="0"/>
    <x v="1"/>
    <n v="1567.6085"/>
  </r>
  <r>
    <s v="2020-04-11"/>
    <x v="101"/>
    <n v="4"/>
    <x v="0"/>
    <x v="0"/>
    <x v="0"/>
    <x v="2"/>
    <n v="9071.5524750000004"/>
  </r>
  <r>
    <s v="2020-04-11"/>
    <x v="101"/>
    <n v="4"/>
    <x v="0"/>
    <x v="1"/>
    <x v="0"/>
    <x v="0"/>
    <n v="917006.9915"/>
  </r>
  <r>
    <s v="2020-04-11"/>
    <x v="101"/>
    <n v="4"/>
    <x v="0"/>
    <x v="1"/>
    <x v="0"/>
    <x v="1"/>
    <n v="8485.1915000000008"/>
  </r>
  <r>
    <s v="2020-04-11"/>
    <x v="101"/>
    <n v="4"/>
    <x v="0"/>
    <x v="1"/>
    <x v="0"/>
    <x v="2"/>
    <n v="23630.739979999998"/>
  </r>
  <r>
    <s v="2020-04-11"/>
    <x v="101"/>
    <n v="4"/>
    <x v="0"/>
    <x v="2"/>
    <x v="0"/>
    <x v="0"/>
    <n v="3036872.3424999998"/>
  </r>
  <r>
    <s v="2020-04-11"/>
    <x v="101"/>
    <n v="4"/>
    <x v="0"/>
    <x v="2"/>
    <x v="0"/>
    <x v="1"/>
    <n v="4181.3365000000003"/>
  </r>
  <r>
    <s v="2020-04-11"/>
    <x v="101"/>
    <n v="4"/>
    <x v="0"/>
    <x v="2"/>
    <x v="0"/>
    <x v="2"/>
    <n v="53468.689701750001"/>
  </r>
  <r>
    <s v="2020-04-11"/>
    <x v="101"/>
    <n v="4"/>
    <x v="0"/>
    <x v="3"/>
    <x v="0"/>
    <x v="0"/>
    <n v="476926.82250000001"/>
  </r>
  <r>
    <s v="2020-04-11"/>
    <x v="101"/>
    <n v="4"/>
    <x v="0"/>
    <x v="3"/>
    <x v="0"/>
    <x v="1"/>
    <n v="1859.768"/>
  </r>
  <r>
    <s v="2020-04-11"/>
    <x v="101"/>
    <n v="4"/>
    <x v="0"/>
    <x v="3"/>
    <x v="0"/>
    <x v="2"/>
    <n v="7713.0108"/>
  </r>
  <r>
    <s v="2020-04-11"/>
    <x v="101"/>
    <n v="4"/>
    <x v="0"/>
    <x v="4"/>
    <x v="1"/>
    <x v="0"/>
    <n v="4212795.4809999997"/>
  </r>
  <r>
    <s v="2020-04-11"/>
    <x v="101"/>
    <n v="4"/>
    <x v="0"/>
    <x v="4"/>
    <x v="1"/>
    <x v="1"/>
    <n v="5381.3895000000002"/>
  </r>
  <r>
    <s v="2020-04-11"/>
    <x v="101"/>
    <n v="4"/>
    <x v="0"/>
    <x v="4"/>
    <x v="1"/>
    <x v="2"/>
    <n v="26038.421393100001"/>
  </r>
  <r>
    <s v="2020-04-11"/>
    <x v="101"/>
    <n v="4"/>
    <x v="0"/>
    <x v="4"/>
    <x v="2"/>
    <x v="0"/>
    <n v="252051.96950000001"/>
  </r>
  <r>
    <s v="2020-04-11"/>
    <x v="101"/>
    <n v="4"/>
    <x v="0"/>
    <x v="4"/>
    <x v="2"/>
    <x v="1"/>
    <n v="91.103499999999997"/>
  </r>
  <r>
    <s v="2020-04-11"/>
    <x v="101"/>
    <n v="4"/>
    <x v="0"/>
    <x v="4"/>
    <x v="2"/>
    <x v="2"/>
    <n v="3168.567164"/>
  </r>
  <r>
    <s v="2020-04-11"/>
    <x v="101"/>
    <n v="4"/>
    <x v="0"/>
    <x v="5"/>
    <x v="0"/>
    <x v="0"/>
    <n v="1537921.325"/>
  </r>
  <r>
    <s v="2020-04-11"/>
    <x v="101"/>
    <n v="4"/>
    <x v="0"/>
    <x v="5"/>
    <x v="0"/>
    <x v="1"/>
    <n v="2836.7745"/>
  </r>
  <r>
    <s v="2020-04-11"/>
    <x v="101"/>
    <n v="4"/>
    <x v="0"/>
    <x v="5"/>
    <x v="0"/>
    <x v="2"/>
    <n v="14991.237999999999"/>
  </r>
  <r>
    <s v="2020-04-11"/>
    <x v="101"/>
    <n v="4"/>
    <x v="0"/>
    <x v="6"/>
    <x v="0"/>
    <x v="0"/>
    <n v="97867.1495"/>
  </r>
  <r>
    <s v="2020-04-11"/>
    <x v="101"/>
    <n v="4"/>
    <x v="0"/>
    <x v="6"/>
    <x v="0"/>
    <x v="1"/>
    <n v="496.35700000000003"/>
  </r>
  <r>
    <s v="2020-04-11"/>
    <x v="101"/>
    <n v="4"/>
    <x v="0"/>
    <x v="6"/>
    <x v="0"/>
    <x v="2"/>
    <n v="659.71500000000003"/>
  </r>
  <r>
    <s v="2020-04-11"/>
    <x v="101"/>
    <n v="4"/>
    <x v="0"/>
    <x v="7"/>
    <x v="0"/>
    <x v="0"/>
    <n v="0"/>
  </r>
  <r>
    <s v="2020-04-11"/>
    <x v="101"/>
    <n v="4"/>
    <x v="0"/>
    <x v="7"/>
    <x v="0"/>
    <x v="1"/>
    <n v="8752.2189999999991"/>
  </r>
  <r>
    <s v="2020-04-11"/>
    <x v="101"/>
    <n v="4"/>
    <x v="0"/>
    <x v="7"/>
    <x v="0"/>
    <x v="2"/>
    <n v="0"/>
  </r>
  <r>
    <s v="2020-04-12"/>
    <x v="102"/>
    <n v="4"/>
    <x v="0"/>
    <x v="0"/>
    <x v="0"/>
    <x v="0"/>
    <n v="393783.8835"/>
  </r>
  <r>
    <s v="2020-04-12"/>
    <x v="102"/>
    <n v="4"/>
    <x v="0"/>
    <x v="0"/>
    <x v="0"/>
    <x v="1"/>
    <n v="1652.4290000000001"/>
  </r>
  <r>
    <s v="2020-04-12"/>
    <x v="102"/>
    <n v="4"/>
    <x v="0"/>
    <x v="0"/>
    <x v="0"/>
    <x v="2"/>
    <n v="9448.532475"/>
  </r>
  <r>
    <s v="2020-04-12"/>
    <x v="102"/>
    <n v="4"/>
    <x v="0"/>
    <x v="1"/>
    <x v="0"/>
    <x v="0"/>
    <n v="915916.89099999995"/>
  </r>
  <r>
    <s v="2020-04-12"/>
    <x v="102"/>
    <n v="4"/>
    <x v="0"/>
    <x v="1"/>
    <x v="0"/>
    <x v="1"/>
    <n v="8010.8249999999998"/>
  </r>
  <r>
    <s v="2020-04-12"/>
    <x v="102"/>
    <n v="4"/>
    <x v="0"/>
    <x v="1"/>
    <x v="0"/>
    <x v="2"/>
    <n v="21878.536940000002"/>
  </r>
  <r>
    <s v="2020-04-12"/>
    <x v="102"/>
    <n v="4"/>
    <x v="0"/>
    <x v="2"/>
    <x v="0"/>
    <x v="0"/>
    <n v="2946667.3114999998"/>
  </r>
  <r>
    <s v="2020-04-12"/>
    <x v="102"/>
    <n v="4"/>
    <x v="0"/>
    <x v="2"/>
    <x v="0"/>
    <x v="1"/>
    <n v="4068.2424999999998"/>
  </r>
  <r>
    <s v="2020-04-12"/>
    <x v="102"/>
    <n v="4"/>
    <x v="0"/>
    <x v="2"/>
    <x v="0"/>
    <x v="2"/>
    <n v="51889.143501749997"/>
  </r>
  <r>
    <s v="2020-04-12"/>
    <x v="102"/>
    <n v="4"/>
    <x v="0"/>
    <x v="3"/>
    <x v="0"/>
    <x v="0"/>
    <n v="536982.87800000003"/>
  </r>
  <r>
    <s v="2020-04-12"/>
    <x v="102"/>
    <n v="4"/>
    <x v="0"/>
    <x v="3"/>
    <x v="0"/>
    <x v="1"/>
    <n v="2079.6729999999998"/>
  </r>
  <r>
    <s v="2020-04-12"/>
    <x v="102"/>
    <n v="4"/>
    <x v="0"/>
    <x v="3"/>
    <x v="0"/>
    <x v="2"/>
    <n v="9265.22595"/>
  </r>
  <r>
    <s v="2020-04-12"/>
    <x v="102"/>
    <n v="4"/>
    <x v="0"/>
    <x v="4"/>
    <x v="1"/>
    <x v="0"/>
    <n v="3743543.3429999999"/>
  </r>
  <r>
    <s v="2020-04-12"/>
    <x v="102"/>
    <n v="4"/>
    <x v="0"/>
    <x v="4"/>
    <x v="1"/>
    <x v="1"/>
    <n v="4809.6364999999996"/>
  </r>
  <r>
    <s v="2020-04-12"/>
    <x v="102"/>
    <n v="4"/>
    <x v="0"/>
    <x v="4"/>
    <x v="1"/>
    <x v="2"/>
    <n v="24533.68153355"/>
  </r>
  <r>
    <s v="2020-04-12"/>
    <x v="102"/>
    <n v="4"/>
    <x v="0"/>
    <x v="4"/>
    <x v="2"/>
    <x v="0"/>
    <n v="185084.614"/>
  </r>
  <r>
    <s v="2020-04-12"/>
    <x v="102"/>
    <n v="4"/>
    <x v="0"/>
    <x v="4"/>
    <x v="2"/>
    <x v="1"/>
    <n v="150.792"/>
  </r>
  <r>
    <s v="2020-04-12"/>
    <x v="102"/>
    <n v="4"/>
    <x v="0"/>
    <x v="4"/>
    <x v="2"/>
    <x v="2"/>
    <n v="2805.8530296499998"/>
  </r>
  <r>
    <s v="2020-04-12"/>
    <x v="102"/>
    <n v="4"/>
    <x v="0"/>
    <x v="5"/>
    <x v="0"/>
    <x v="0"/>
    <n v="1423112.0660000001"/>
  </r>
  <r>
    <s v="2020-04-12"/>
    <x v="102"/>
    <n v="4"/>
    <x v="0"/>
    <x v="5"/>
    <x v="0"/>
    <x v="1"/>
    <n v="2657.7089999999998"/>
  </r>
  <r>
    <s v="2020-04-12"/>
    <x v="102"/>
    <n v="4"/>
    <x v="0"/>
    <x v="5"/>
    <x v="0"/>
    <x v="2"/>
    <n v="13722.072"/>
  </r>
  <r>
    <s v="2020-04-12"/>
    <x v="102"/>
    <n v="4"/>
    <x v="0"/>
    <x v="6"/>
    <x v="0"/>
    <x v="0"/>
    <n v="90217.596999999994"/>
  </r>
  <r>
    <s v="2020-04-12"/>
    <x v="102"/>
    <n v="4"/>
    <x v="0"/>
    <x v="6"/>
    <x v="0"/>
    <x v="1"/>
    <n v="524.63049999999998"/>
  </r>
  <r>
    <s v="2020-04-12"/>
    <x v="102"/>
    <n v="4"/>
    <x v="0"/>
    <x v="6"/>
    <x v="0"/>
    <x v="2"/>
    <n v="895.32749999999999"/>
  </r>
  <r>
    <s v="2020-04-12"/>
    <x v="102"/>
    <n v="4"/>
    <x v="0"/>
    <x v="7"/>
    <x v="0"/>
    <x v="0"/>
    <n v="0"/>
  </r>
  <r>
    <s v="2020-04-12"/>
    <x v="102"/>
    <n v="4"/>
    <x v="0"/>
    <x v="7"/>
    <x v="0"/>
    <x v="1"/>
    <n v="7715.5240000000003"/>
  </r>
  <r>
    <s v="2020-04-12"/>
    <x v="102"/>
    <n v="4"/>
    <x v="0"/>
    <x v="7"/>
    <x v="0"/>
    <x v="2"/>
    <n v="0"/>
  </r>
  <r>
    <s v="2020-04-13"/>
    <x v="103"/>
    <n v="4"/>
    <x v="0"/>
    <x v="0"/>
    <x v="0"/>
    <x v="0"/>
    <n v="412686.28899999999"/>
  </r>
  <r>
    <s v="2020-04-13"/>
    <x v="103"/>
    <n v="4"/>
    <x v="0"/>
    <x v="0"/>
    <x v="0"/>
    <x v="1"/>
    <n v="1551.9010000000001"/>
  </r>
  <r>
    <s v="2020-04-13"/>
    <x v="103"/>
    <n v="4"/>
    <x v="0"/>
    <x v="0"/>
    <x v="0"/>
    <x v="2"/>
    <n v="9390.8859499999999"/>
  </r>
  <r>
    <s v="2020-04-13"/>
    <x v="103"/>
    <n v="4"/>
    <x v="0"/>
    <x v="1"/>
    <x v="0"/>
    <x v="0"/>
    <n v="946615.62899999996"/>
  </r>
  <r>
    <s v="2020-04-13"/>
    <x v="103"/>
    <n v="4"/>
    <x v="0"/>
    <x v="1"/>
    <x v="0"/>
    <x v="1"/>
    <n v="8149.0510000000004"/>
  </r>
  <r>
    <s v="2020-04-13"/>
    <x v="103"/>
    <n v="4"/>
    <x v="0"/>
    <x v="1"/>
    <x v="0"/>
    <x v="2"/>
    <n v="22389.470499999999"/>
  </r>
  <r>
    <s v="2020-04-13"/>
    <x v="103"/>
    <n v="4"/>
    <x v="0"/>
    <x v="2"/>
    <x v="0"/>
    <x v="0"/>
    <n v="3197500.3790000002"/>
  </r>
  <r>
    <s v="2020-04-13"/>
    <x v="103"/>
    <n v="4"/>
    <x v="0"/>
    <x v="2"/>
    <x v="0"/>
    <x v="1"/>
    <n v="3857.7620000000002"/>
  </r>
  <r>
    <s v="2020-04-13"/>
    <x v="103"/>
    <n v="4"/>
    <x v="0"/>
    <x v="2"/>
    <x v="0"/>
    <x v="2"/>
    <n v="50894.216314999998"/>
  </r>
  <r>
    <s v="2020-04-13"/>
    <x v="103"/>
    <n v="4"/>
    <x v="0"/>
    <x v="3"/>
    <x v="0"/>
    <x v="0"/>
    <n v="543118.22750000004"/>
  </r>
  <r>
    <s v="2020-04-13"/>
    <x v="103"/>
    <n v="4"/>
    <x v="0"/>
    <x v="3"/>
    <x v="0"/>
    <x v="1"/>
    <n v="1988.5695000000001"/>
  </r>
  <r>
    <s v="2020-04-13"/>
    <x v="103"/>
    <n v="4"/>
    <x v="0"/>
    <x v="3"/>
    <x v="0"/>
    <x v="2"/>
    <n v="8338.9546750000009"/>
  </r>
  <r>
    <s v="2020-04-13"/>
    <x v="103"/>
    <n v="4"/>
    <x v="0"/>
    <x v="4"/>
    <x v="1"/>
    <x v="0"/>
    <n v="3684935.5189999999"/>
  </r>
  <r>
    <s v="2020-04-13"/>
    <x v="103"/>
    <n v="4"/>
    <x v="0"/>
    <x v="4"/>
    <x v="1"/>
    <x v="1"/>
    <n v="4263.0155000000004"/>
  </r>
  <r>
    <s v="2020-04-13"/>
    <x v="103"/>
    <n v="4"/>
    <x v="0"/>
    <x v="4"/>
    <x v="1"/>
    <x v="2"/>
    <n v="24082.0051456"/>
  </r>
  <r>
    <s v="2020-04-13"/>
    <x v="103"/>
    <n v="4"/>
    <x v="0"/>
    <x v="4"/>
    <x v="2"/>
    <x v="0"/>
    <n v="224956.53200000001"/>
  </r>
  <r>
    <s v="2020-04-13"/>
    <x v="103"/>
    <n v="4"/>
    <x v="0"/>
    <x v="4"/>
    <x v="2"/>
    <x v="1"/>
    <n v="169.64099999999999"/>
  </r>
  <r>
    <s v="2020-04-13"/>
    <x v="103"/>
    <n v="4"/>
    <x v="0"/>
    <x v="4"/>
    <x v="2"/>
    <x v="2"/>
    <n v="3458.0629861500001"/>
  </r>
  <r>
    <s v="2020-04-13"/>
    <x v="103"/>
    <n v="4"/>
    <x v="0"/>
    <x v="5"/>
    <x v="0"/>
    <x v="0"/>
    <n v="1412883.3419999999"/>
  </r>
  <r>
    <s v="2020-04-13"/>
    <x v="103"/>
    <n v="4"/>
    <x v="0"/>
    <x v="5"/>
    <x v="0"/>
    <x v="1"/>
    <n v="2572.8885"/>
  </r>
  <r>
    <s v="2020-04-13"/>
    <x v="103"/>
    <n v="4"/>
    <x v="0"/>
    <x v="5"/>
    <x v="0"/>
    <x v="2"/>
    <n v="13912.132750000001"/>
  </r>
  <r>
    <s v="2020-04-13"/>
    <x v="103"/>
    <n v="4"/>
    <x v="0"/>
    <x v="6"/>
    <x v="0"/>
    <x v="0"/>
    <n v="101281.96"/>
  </r>
  <r>
    <s v="2020-04-13"/>
    <x v="103"/>
    <n v="4"/>
    <x v="0"/>
    <x v="6"/>
    <x v="0"/>
    <x v="1"/>
    <n v="490.07400000000001"/>
  </r>
  <r>
    <s v="2020-04-13"/>
    <x v="103"/>
    <n v="4"/>
    <x v="0"/>
    <x v="6"/>
    <x v="0"/>
    <x v="2"/>
    <n v="549.76250000000005"/>
  </r>
  <r>
    <s v="2020-04-13"/>
    <x v="103"/>
    <n v="4"/>
    <x v="0"/>
    <x v="7"/>
    <x v="0"/>
    <x v="0"/>
    <n v="0"/>
  </r>
  <r>
    <s v="2020-04-13"/>
    <x v="103"/>
    <n v="4"/>
    <x v="0"/>
    <x v="7"/>
    <x v="0"/>
    <x v="1"/>
    <n v="7608.7129999999997"/>
  </r>
  <r>
    <s v="2020-04-13"/>
    <x v="103"/>
    <n v="4"/>
    <x v="0"/>
    <x v="7"/>
    <x v="0"/>
    <x v="2"/>
    <n v="0"/>
  </r>
  <r>
    <s v="2020-04-14"/>
    <x v="104"/>
    <n v="4"/>
    <x v="0"/>
    <x v="0"/>
    <x v="0"/>
    <x v="0"/>
    <n v="456500.78950000001"/>
  </r>
  <r>
    <s v="2020-04-14"/>
    <x v="104"/>
    <n v="4"/>
    <x v="0"/>
    <x v="0"/>
    <x v="0"/>
    <x v="1"/>
    <n v="1828.3530000000001"/>
  </r>
  <r>
    <s v="2020-04-14"/>
    <x v="104"/>
    <n v="4"/>
    <x v="0"/>
    <x v="0"/>
    <x v="0"/>
    <x v="2"/>
    <n v="9885.5151249999999"/>
  </r>
  <r>
    <s v="2020-04-14"/>
    <x v="104"/>
    <n v="4"/>
    <x v="0"/>
    <x v="1"/>
    <x v="0"/>
    <x v="0"/>
    <n v="867107.40549999999"/>
  </r>
  <r>
    <s v="2020-04-14"/>
    <x v="104"/>
    <n v="4"/>
    <x v="0"/>
    <x v="1"/>
    <x v="0"/>
    <x v="1"/>
    <n v="8001.4004999999997"/>
  </r>
  <r>
    <s v="2020-04-14"/>
    <x v="104"/>
    <n v="4"/>
    <x v="0"/>
    <x v="1"/>
    <x v="0"/>
    <x v="2"/>
    <n v="22738.553980000001"/>
  </r>
  <r>
    <s v="2020-04-14"/>
    <x v="104"/>
    <n v="4"/>
    <x v="0"/>
    <x v="2"/>
    <x v="0"/>
    <x v="0"/>
    <n v="2493672.4360000002"/>
  </r>
  <r>
    <s v="2020-04-14"/>
    <x v="104"/>
    <n v="4"/>
    <x v="0"/>
    <x v="2"/>
    <x v="0"/>
    <x v="1"/>
    <n v="3198.047"/>
  </r>
  <r>
    <s v="2020-04-14"/>
    <x v="104"/>
    <n v="4"/>
    <x v="0"/>
    <x v="2"/>
    <x v="0"/>
    <x v="2"/>
    <n v="46006.343584850001"/>
  </r>
  <r>
    <s v="2020-04-14"/>
    <x v="104"/>
    <n v="4"/>
    <x v="0"/>
    <x v="3"/>
    <x v="0"/>
    <x v="0"/>
    <n v="521196.84049999999"/>
  </r>
  <r>
    <s v="2020-04-14"/>
    <x v="104"/>
    <n v="4"/>
    <x v="0"/>
    <x v="3"/>
    <x v="0"/>
    <x v="1"/>
    <n v="1972.8620000000001"/>
  </r>
  <r>
    <s v="2020-04-14"/>
    <x v="104"/>
    <n v="4"/>
    <x v="0"/>
    <x v="3"/>
    <x v="0"/>
    <x v="2"/>
    <n v="8696.1432249999998"/>
  </r>
  <r>
    <s v="2020-04-14"/>
    <x v="104"/>
    <n v="4"/>
    <x v="0"/>
    <x v="4"/>
    <x v="1"/>
    <x v="0"/>
    <n v="3845016.9345"/>
  </r>
  <r>
    <s v="2020-04-14"/>
    <x v="104"/>
    <n v="4"/>
    <x v="0"/>
    <x v="4"/>
    <x v="1"/>
    <x v="1"/>
    <n v="4300.7134999999998"/>
  </r>
  <r>
    <s v="2020-04-14"/>
    <x v="104"/>
    <n v="4"/>
    <x v="0"/>
    <x v="4"/>
    <x v="1"/>
    <x v="2"/>
    <n v="30787.58433225"/>
  </r>
  <r>
    <s v="2020-04-14"/>
    <x v="104"/>
    <n v="4"/>
    <x v="0"/>
    <x v="4"/>
    <x v="2"/>
    <x v="0"/>
    <n v="187271.098"/>
  </r>
  <r>
    <s v="2020-04-14"/>
    <x v="104"/>
    <n v="4"/>
    <x v="0"/>
    <x v="4"/>
    <x v="2"/>
    <x v="1"/>
    <n v="94.245000000000005"/>
  </r>
  <r>
    <s v="2020-04-14"/>
    <x v="104"/>
    <n v="4"/>
    <x v="0"/>
    <x v="4"/>
    <x v="2"/>
    <x v="2"/>
    <n v="3394.2905361500002"/>
  </r>
  <r>
    <s v="2020-04-14"/>
    <x v="104"/>
    <n v="4"/>
    <x v="0"/>
    <x v="5"/>
    <x v="0"/>
    <x v="0"/>
    <n v="1356176.1255000001"/>
  </r>
  <r>
    <s v="2020-04-14"/>
    <x v="104"/>
    <n v="4"/>
    <x v="0"/>
    <x v="5"/>
    <x v="0"/>
    <x v="1"/>
    <n v="2572.8885"/>
  </r>
  <r>
    <s v="2020-04-14"/>
    <x v="104"/>
    <n v="4"/>
    <x v="0"/>
    <x v="5"/>
    <x v="0"/>
    <x v="2"/>
    <n v="13508.45"/>
  </r>
  <r>
    <s v="2020-04-14"/>
    <x v="104"/>
    <n v="4"/>
    <x v="0"/>
    <x v="6"/>
    <x v="0"/>
    <x v="0"/>
    <n v="123721.6945"/>
  </r>
  <r>
    <s v="2020-04-14"/>
    <x v="104"/>
    <n v="4"/>
    <x v="0"/>
    <x v="6"/>
    <x v="0"/>
    <x v="1"/>
    <n v="684.84699999999998"/>
  </r>
  <r>
    <s v="2020-04-14"/>
    <x v="104"/>
    <n v="4"/>
    <x v="0"/>
    <x v="6"/>
    <x v="0"/>
    <x v="2"/>
    <n v="628.29999999999995"/>
  </r>
  <r>
    <s v="2020-04-14"/>
    <x v="104"/>
    <n v="4"/>
    <x v="0"/>
    <x v="7"/>
    <x v="0"/>
    <x v="0"/>
    <n v="0"/>
  </r>
  <r>
    <s v="2020-04-14"/>
    <x v="104"/>
    <n v="4"/>
    <x v="0"/>
    <x v="7"/>
    <x v="0"/>
    <x v="1"/>
    <n v="8045.3815000000004"/>
  </r>
  <r>
    <s v="2020-04-14"/>
    <x v="104"/>
    <n v="4"/>
    <x v="0"/>
    <x v="7"/>
    <x v="0"/>
    <x v="2"/>
    <n v="0"/>
  </r>
  <r>
    <s v="2020-04-15"/>
    <x v="105"/>
    <n v="4"/>
    <x v="0"/>
    <x v="0"/>
    <x v="0"/>
    <x v="0"/>
    <n v="424806.196"/>
  </r>
  <r>
    <s v="2020-04-15"/>
    <x v="105"/>
    <n v="4"/>
    <x v="0"/>
    <x v="0"/>
    <x v="0"/>
    <x v="1"/>
    <n v="1740.3910000000001"/>
  </r>
  <r>
    <s v="2020-04-15"/>
    <x v="105"/>
    <n v="4"/>
    <x v="0"/>
    <x v="0"/>
    <x v="0"/>
    <x v="2"/>
    <n v="10105.420125000001"/>
  </r>
  <r>
    <s v="2020-04-15"/>
    <x v="105"/>
    <n v="4"/>
    <x v="0"/>
    <x v="1"/>
    <x v="0"/>
    <x v="0"/>
    <n v="914911.61100000003"/>
  </r>
  <r>
    <s v="2020-04-15"/>
    <x v="105"/>
    <n v="4"/>
    <x v="0"/>
    <x v="1"/>
    <x v="0"/>
    <x v="1"/>
    <n v="8397.2294999999995"/>
  </r>
  <r>
    <s v="2020-04-15"/>
    <x v="105"/>
    <n v="4"/>
    <x v="0"/>
    <x v="1"/>
    <x v="0"/>
    <x v="2"/>
    <n v="24532.633215000002"/>
  </r>
  <r>
    <s v="2020-04-15"/>
    <x v="105"/>
    <n v="4"/>
    <x v="0"/>
    <x v="2"/>
    <x v="0"/>
    <x v="0"/>
    <n v="2342399.7864999999"/>
  </r>
  <r>
    <s v="2020-04-15"/>
    <x v="105"/>
    <n v="4"/>
    <x v="0"/>
    <x v="2"/>
    <x v="0"/>
    <x v="1"/>
    <n v="2817.9254999999998"/>
  </r>
  <r>
    <s v="2020-04-15"/>
    <x v="105"/>
    <n v="4"/>
    <x v="0"/>
    <x v="2"/>
    <x v="0"/>
    <x v="2"/>
    <n v="41318.152134299999"/>
  </r>
  <r>
    <s v="2020-04-15"/>
    <x v="105"/>
    <n v="4"/>
    <x v="0"/>
    <x v="3"/>
    <x v="0"/>
    <x v="0"/>
    <n v="526835.83299999998"/>
  </r>
  <r>
    <s v="2020-04-15"/>
    <x v="105"/>
    <n v="4"/>
    <x v="0"/>
    <x v="3"/>
    <x v="0"/>
    <x v="1"/>
    <n v="1818.9285"/>
  </r>
  <r>
    <s v="2020-04-15"/>
    <x v="105"/>
    <n v="4"/>
    <x v="0"/>
    <x v="3"/>
    <x v="0"/>
    <x v="2"/>
    <n v="8154.5486250000004"/>
  </r>
  <r>
    <s v="2020-04-15"/>
    <x v="105"/>
    <n v="4"/>
    <x v="0"/>
    <x v="4"/>
    <x v="1"/>
    <x v="0"/>
    <n v="3442311.1910000001"/>
  </r>
  <r>
    <s v="2020-04-15"/>
    <x v="105"/>
    <n v="4"/>
    <x v="0"/>
    <x v="4"/>
    <x v="1"/>
    <x v="1"/>
    <n v="4087.0915"/>
  </r>
  <r>
    <s v="2020-04-15"/>
    <x v="105"/>
    <n v="4"/>
    <x v="0"/>
    <x v="4"/>
    <x v="1"/>
    <x v="2"/>
    <n v="35534.507696050001"/>
  </r>
  <r>
    <s v="2020-04-15"/>
    <x v="105"/>
    <n v="4"/>
    <x v="0"/>
    <x v="4"/>
    <x v="2"/>
    <x v="0"/>
    <n v="11928.2755"/>
  </r>
  <r>
    <s v="2020-04-15"/>
    <x v="105"/>
    <n v="4"/>
    <x v="0"/>
    <x v="4"/>
    <x v="2"/>
    <x v="1"/>
    <n v="21.990500000000001"/>
  </r>
  <r>
    <s v="2020-04-15"/>
    <x v="105"/>
    <n v="4"/>
    <x v="0"/>
    <x v="4"/>
    <x v="2"/>
    <x v="2"/>
    <n v="245.27355495"/>
  </r>
  <r>
    <s v="2020-04-15"/>
    <x v="105"/>
    <n v="4"/>
    <x v="0"/>
    <x v="5"/>
    <x v="0"/>
    <x v="0"/>
    <n v="1263834.8744999999"/>
  </r>
  <r>
    <s v="2020-04-15"/>
    <x v="105"/>
    <n v="4"/>
    <x v="0"/>
    <x v="5"/>
    <x v="0"/>
    <x v="1"/>
    <n v="2390.6815000000001"/>
  </r>
  <r>
    <s v="2020-04-15"/>
    <x v="105"/>
    <n v="4"/>
    <x v="0"/>
    <x v="5"/>
    <x v="0"/>
    <x v="2"/>
    <n v="12870.7255"/>
  </r>
  <r>
    <s v="2020-04-15"/>
    <x v="105"/>
    <n v="4"/>
    <x v="0"/>
    <x v="6"/>
    <x v="0"/>
    <x v="0"/>
    <n v="147402.32149999999"/>
  </r>
  <r>
    <s v="2020-04-15"/>
    <x v="105"/>
    <n v="4"/>
    <x v="0"/>
    <x v="6"/>
    <x v="0"/>
    <x v="1"/>
    <n v="807.3655"/>
  </r>
  <r>
    <s v="2020-04-15"/>
    <x v="105"/>
    <n v="4"/>
    <x v="0"/>
    <x v="6"/>
    <x v="0"/>
    <x v="2"/>
    <n v="392.6875"/>
  </r>
  <r>
    <s v="2020-04-15"/>
    <x v="105"/>
    <n v="4"/>
    <x v="0"/>
    <x v="7"/>
    <x v="0"/>
    <x v="0"/>
    <n v="0"/>
  </r>
  <r>
    <s v="2020-04-15"/>
    <x v="105"/>
    <n v="4"/>
    <x v="0"/>
    <x v="7"/>
    <x v="0"/>
    <x v="1"/>
    <n v="7806.6274999999996"/>
  </r>
  <r>
    <s v="2020-04-15"/>
    <x v="105"/>
    <n v="4"/>
    <x v="0"/>
    <x v="7"/>
    <x v="0"/>
    <x v="2"/>
    <n v="0"/>
  </r>
  <r>
    <s v="2020-04-16"/>
    <x v="106"/>
    <n v="4"/>
    <x v="0"/>
    <x v="0"/>
    <x v="0"/>
    <x v="0"/>
    <n v="420232.17200000002"/>
  </r>
  <r>
    <s v="2020-04-16"/>
    <x v="106"/>
    <n v="4"/>
    <x v="0"/>
    <x v="0"/>
    <x v="0"/>
    <x v="1"/>
    <n v="1501.6369999999999"/>
  </r>
  <r>
    <s v="2020-04-16"/>
    <x v="106"/>
    <n v="4"/>
    <x v="0"/>
    <x v="0"/>
    <x v="0"/>
    <x v="2"/>
    <n v="8987.6744249999992"/>
  </r>
  <r>
    <s v="2020-04-16"/>
    <x v="106"/>
    <n v="4"/>
    <x v="0"/>
    <x v="1"/>
    <x v="0"/>
    <x v="0"/>
    <n v="864339.74399999995"/>
  </r>
  <r>
    <s v="2020-04-16"/>
    <x v="106"/>
    <n v="4"/>
    <x v="0"/>
    <x v="1"/>
    <x v="0"/>
    <x v="1"/>
    <n v="8315.5504999999994"/>
  </r>
  <r>
    <s v="2020-04-16"/>
    <x v="106"/>
    <n v="4"/>
    <x v="0"/>
    <x v="1"/>
    <x v="0"/>
    <x v="2"/>
    <n v="25521.074775000001"/>
  </r>
  <r>
    <s v="2020-04-16"/>
    <x v="106"/>
    <n v="4"/>
    <x v="0"/>
    <x v="2"/>
    <x v="0"/>
    <x v="0"/>
    <n v="2691008.9"/>
  </r>
  <r>
    <s v="2020-04-16"/>
    <x v="106"/>
    <n v="4"/>
    <x v="0"/>
    <x v="2"/>
    <x v="0"/>
    <x v="1"/>
    <n v="2874.4724999999999"/>
  </r>
  <r>
    <s v="2020-04-16"/>
    <x v="106"/>
    <n v="4"/>
    <x v="0"/>
    <x v="2"/>
    <x v="0"/>
    <x v="2"/>
    <n v="46937.443345350002"/>
  </r>
  <r>
    <s v="2020-04-16"/>
    <x v="106"/>
    <n v="4"/>
    <x v="0"/>
    <x v="3"/>
    <x v="0"/>
    <x v="0"/>
    <n v="522528.83649999998"/>
  </r>
  <r>
    <s v="2020-04-16"/>
    <x v="106"/>
    <n v="4"/>
    <x v="0"/>
    <x v="3"/>
    <x v="0"/>
    <x v="1"/>
    <n v="1903.749"/>
  </r>
  <r>
    <s v="2020-04-16"/>
    <x v="106"/>
    <n v="4"/>
    <x v="0"/>
    <x v="3"/>
    <x v="0"/>
    <x v="2"/>
    <n v="8486.1339499999995"/>
  </r>
  <r>
    <s v="2020-04-16"/>
    <x v="106"/>
    <n v="4"/>
    <x v="0"/>
    <x v="4"/>
    <x v="1"/>
    <x v="0"/>
    <n v="2252973.8475000001"/>
  </r>
  <r>
    <s v="2020-04-16"/>
    <x v="106"/>
    <n v="4"/>
    <x v="0"/>
    <x v="4"/>
    <x v="1"/>
    <x v="1"/>
    <n v="3411.6689999999999"/>
  </r>
  <r>
    <s v="2020-04-16"/>
    <x v="106"/>
    <n v="4"/>
    <x v="0"/>
    <x v="4"/>
    <x v="1"/>
    <x v="2"/>
    <n v="27297.090385"/>
  </r>
  <r>
    <s v="2020-04-16"/>
    <x v="106"/>
    <n v="4"/>
    <x v="0"/>
    <x v="4"/>
    <x v="2"/>
    <x v="0"/>
    <n v="80328.154999999999"/>
  </r>
  <r>
    <s v="2020-04-16"/>
    <x v="106"/>
    <n v="4"/>
    <x v="0"/>
    <x v="4"/>
    <x v="2"/>
    <x v="1"/>
    <n v="31.414999999999999"/>
  </r>
  <r>
    <s v="2020-04-16"/>
    <x v="106"/>
    <n v="4"/>
    <x v="0"/>
    <x v="4"/>
    <x v="2"/>
    <x v="2"/>
    <n v="755.56279329999995"/>
  </r>
  <r>
    <s v="2020-04-16"/>
    <x v="106"/>
    <n v="4"/>
    <x v="0"/>
    <x v="5"/>
    <x v="0"/>
    <x v="0"/>
    <n v="1030528.2355"/>
  </r>
  <r>
    <s v="2020-04-16"/>
    <x v="106"/>
    <n v="4"/>
    <x v="0"/>
    <x v="5"/>
    <x v="0"/>
    <x v="1"/>
    <n v="2107.9465"/>
  </r>
  <r>
    <s v="2020-04-16"/>
    <x v="106"/>
    <n v="4"/>
    <x v="0"/>
    <x v="5"/>
    <x v="0"/>
    <x v="2"/>
    <n v="11598.418"/>
  </r>
  <r>
    <s v="2020-04-16"/>
    <x v="106"/>
    <n v="4"/>
    <x v="0"/>
    <x v="6"/>
    <x v="0"/>
    <x v="0"/>
    <n v="105827.7105"/>
  </r>
  <r>
    <s v="2020-04-16"/>
    <x v="106"/>
    <n v="4"/>
    <x v="0"/>
    <x v="6"/>
    <x v="0"/>
    <x v="1"/>
    <n v="644.00750000000005"/>
  </r>
  <r>
    <s v="2020-04-16"/>
    <x v="106"/>
    <n v="4"/>
    <x v="0"/>
    <x v="6"/>
    <x v="0"/>
    <x v="2"/>
    <n v="1005.28"/>
  </r>
  <r>
    <s v="2020-04-16"/>
    <x v="106"/>
    <n v="4"/>
    <x v="0"/>
    <x v="7"/>
    <x v="0"/>
    <x v="0"/>
    <n v="0"/>
  </r>
  <r>
    <s v="2020-04-16"/>
    <x v="106"/>
    <n v="4"/>
    <x v="0"/>
    <x v="7"/>
    <x v="0"/>
    <x v="1"/>
    <n v="7973.1270000000004"/>
  </r>
  <r>
    <s v="2020-04-16"/>
    <x v="106"/>
    <n v="4"/>
    <x v="0"/>
    <x v="7"/>
    <x v="0"/>
    <x v="2"/>
    <n v="0"/>
  </r>
  <r>
    <s v="2020-04-17"/>
    <x v="107"/>
    <n v="4"/>
    <x v="0"/>
    <x v="0"/>
    <x v="0"/>
    <x v="0"/>
    <n v="399360.04599999997"/>
  </r>
  <r>
    <s v="2020-04-17"/>
    <x v="107"/>
    <n v="4"/>
    <x v="0"/>
    <x v="0"/>
    <x v="0"/>
    <x v="1"/>
    <n v="1577.0329999999999"/>
  </r>
  <r>
    <s v="2020-04-17"/>
    <x v="107"/>
    <n v="4"/>
    <x v="0"/>
    <x v="0"/>
    <x v="0"/>
    <x v="2"/>
    <n v="9296.6409500000009"/>
  </r>
  <r>
    <s v="2020-04-17"/>
    <x v="107"/>
    <n v="4"/>
    <x v="0"/>
    <x v="1"/>
    <x v="0"/>
    <x v="0"/>
    <n v="964267.71750000003"/>
  </r>
  <r>
    <s v="2020-04-17"/>
    <x v="107"/>
    <n v="4"/>
    <x v="0"/>
    <x v="1"/>
    <x v="0"/>
    <x v="1"/>
    <n v="9371.0944999999992"/>
  </r>
  <r>
    <s v="2020-04-17"/>
    <x v="107"/>
    <n v="4"/>
    <x v="0"/>
    <x v="1"/>
    <x v="0"/>
    <x v="2"/>
    <n v="29444.274219999999"/>
  </r>
  <r>
    <s v="2020-04-17"/>
    <x v="107"/>
    <n v="4"/>
    <x v="0"/>
    <x v="2"/>
    <x v="0"/>
    <x v="0"/>
    <n v="3099840.5685000001"/>
  </r>
  <r>
    <s v="2020-04-17"/>
    <x v="107"/>
    <n v="4"/>
    <x v="0"/>
    <x v="2"/>
    <x v="0"/>
    <x v="1"/>
    <n v="4156.2044999999998"/>
  </r>
  <r>
    <s v="2020-04-17"/>
    <x v="107"/>
    <n v="4"/>
    <x v="0"/>
    <x v="2"/>
    <x v="0"/>
    <x v="2"/>
    <n v="54029.357290699998"/>
  </r>
  <r>
    <s v="2020-04-17"/>
    <x v="107"/>
    <n v="4"/>
    <x v="0"/>
    <x v="3"/>
    <x v="0"/>
    <x v="0"/>
    <n v="535537.78799999994"/>
  </r>
  <r>
    <s v="2020-04-17"/>
    <x v="107"/>
    <n v="4"/>
    <x v="0"/>
    <x v="3"/>
    <x v="0"/>
    <x v="1"/>
    <n v="1850.3434999999999"/>
  </r>
  <r>
    <s v="2020-04-17"/>
    <x v="107"/>
    <n v="4"/>
    <x v="0"/>
    <x v="3"/>
    <x v="0"/>
    <x v="2"/>
    <n v="8506.2395500000002"/>
  </r>
  <r>
    <s v="2020-04-17"/>
    <x v="107"/>
    <n v="4"/>
    <x v="0"/>
    <x v="4"/>
    <x v="1"/>
    <x v="0"/>
    <n v="5178404.6189999999"/>
  </r>
  <r>
    <s v="2020-04-17"/>
    <x v="107"/>
    <n v="4"/>
    <x v="0"/>
    <x v="4"/>
    <x v="1"/>
    <x v="1"/>
    <n v="5607.5775000000003"/>
  </r>
  <r>
    <s v="2020-04-17"/>
    <x v="107"/>
    <n v="4"/>
    <x v="0"/>
    <x v="4"/>
    <x v="1"/>
    <x v="2"/>
    <n v="57152.604861549997"/>
  </r>
  <r>
    <s v="2020-04-17"/>
    <x v="107"/>
    <n v="4"/>
    <x v="0"/>
    <x v="4"/>
    <x v="2"/>
    <x v="0"/>
    <n v="384428.49650000001"/>
  </r>
  <r>
    <s v="2020-04-17"/>
    <x v="107"/>
    <n v="4"/>
    <x v="0"/>
    <x v="4"/>
    <x v="2"/>
    <x v="1"/>
    <n v="106.81100000000001"/>
  </r>
  <r>
    <s v="2020-04-17"/>
    <x v="107"/>
    <n v="4"/>
    <x v="0"/>
    <x v="4"/>
    <x v="2"/>
    <x v="2"/>
    <n v="2823.4806144499998"/>
  </r>
  <r>
    <s v="2020-04-17"/>
    <x v="107"/>
    <n v="4"/>
    <x v="0"/>
    <x v="5"/>
    <x v="0"/>
    <x v="0"/>
    <n v="1021716.328"/>
  </r>
  <r>
    <s v="2020-04-17"/>
    <x v="107"/>
    <n v="4"/>
    <x v="0"/>
    <x v="5"/>
    <x v="0"/>
    <x v="1"/>
    <n v="2123.654"/>
  </r>
  <r>
    <s v="2020-04-17"/>
    <x v="107"/>
    <n v="4"/>
    <x v="0"/>
    <x v="5"/>
    <x v="0"/>
    <x v="2"/>
    <n v="12617.83475"/>
  </r>
  <r>
    <s v="2020-04-17"/>
    <x v="107"/>
    <n v="4"/>
    <x v="0"/>
    <x v="6"/>
    <x v="0"/>
    <x v="0"/>
    <n v="94490.036999999997"/>
  </r>
  <r>
    <s v="2020-04-17"/>
    <x v="107"/>
    <n v="4"/>
    <x v="0"/>
    <x v="6"/>
    <x v="0"/>
    <x v="1"/>
    <n v="559.18700000000001"/>
  </r>
  <r>
    <s v="2020-04-17"/>
    <x v="107"/>
    <n v="4"/>
    <x v="0"/>
    <x v="6"/>
    <x v="0"/>
    <x v="2"/>
    <n v="942.45"/>
  </r>
  <r>
    <s v="2020-04-17"/>
    <x v="107"/>
    <n v="4"/>
    <x v="0"/>
    <x v="7"/>
    <x v="0"/>
    <x v="0"/>
    <n v="0"/>
  </r>
  <r>
    <s v="2020-04-17"/>
    <x v="107"/>
    <n v="4"/>
    <x v="0"/>
    <x v="7"/>
    <x v="0"/>
    <x v="1"/>
    <n v="8243.2960000000003"/>
  </r>
  <r>
    <s v="2020-04-17"/>
    <x v="107"/>
    <n v="4"/>
    <x v="0"/>
    <x v="7"/>
    <x v="0"/>
    <x v="2"/>
    <n v="0"/>
  </r>
  <r>
    <s v="2020-04-18"/>
    <x v="108"/>
    <n v="4"/>
    <x v="0"/>
    <x v="0"/>
    <x v="0"/>
    <x v="0"/>
    <n v="416924.17249999999"/>
  </r>
  <r>
    <s v="2020-04-18"/>
    <x v="108"/>
    <n v="4"/>
    <x v="0"/>
    <x v="0"/>
    <x v="0"/>
    <x v="1"/>
    <n v="1696.41"/>
  </r>
  <r>
    <s v="2020-04-18"/>
    <x v="108"/>
    <n v="4"/>
    <x v="0"/>
    <x v="0"/>
    <x v="0"/>
    <x v="2"/>
    <n v="10060.182525"/>
  </r>
  <r>
    <s v="2020-04-18"/>
    <x v="108"/>
    <n v="4"/>
    <x v="0"/>
    <x v="1"/>
    <x v="0"/>
    <x v="0"/>
    <n v="1040656.4314999999"/>
  </r>
  <r>
    <s v="2020-04-18"/>
    <x v="108"/>
    <n v="4"/>
    <x v="0"/>
    <x v="1"/>
    <x v="0"/>
    <x v="1"/>
    <n v="9810.9045000000006"/>
  </r>
  <r>
    <s v="2020-04-18"/>
    <x v="108"/>
    <n v="4"/>
    <x v="0"/>
    <x v="1"/>
    <x v="0"/>
    <x v="2"/>
    <n v="31612.066295000001"/>
  </r>
  <r>
    <s v="2020-04-18"/>
    <x v="108"/>
    <n v="4"/>
    <x v="0"/>
    <x v="2"/>
    <x v="0"/>
    <x v="0"/>
    <n v="2979395.4585000002"/>
  </r>
  <r>
    <s v="2020-04-18"/>
    <x v="108"/>
    <n v="4"/>
    <x v="0"/>
    <x v="2"/>
    <x v="0"/>
    <x v="1"/>
    <n v="4429.5150000000003"/>
  </r>
  <r>
    <s v="2020-04-18"/>
    <x v="108"/>
    <n v="4"/>
    <x v="0"/>
    <x v="2"/>
    <x v="0"/>
    <x v="2"/>
    <n v="59474.931719649998"/>
  </r>
  <r>
    <s v="2020-04-18"/>
    <x v="108"/>
    <n v="4"/>
    <x v="0"/>
    <x v="3"/>
    <x v="0"/>
    <x v="0"/>
    <n v="536194.3615"/>
  </r>
  <r>
    <s v="2020-04-18"/>
    <x v="108"/>
    <n v="4"/>
    <x v="0"/>
    <x v="3"/>
    <x v="0"/>
    <x v="1"/>
    <n v="2063.9654999999998"/>
  </r>
  <r>
    <s v="2020-04-18"/>
    <x v="108"/>
    <n v="4"/>
    <x v="0"/>
    <x v="3"/>
    <x v="0"/>
    <x v="2"/>
    <n v="9245.5915750000004"/>
  </r>
  <r>
    <s v="2020-04-18"/>
    <x v="108"/>
    <n v="4"/>
    <x v="0"/>
    <x v="4"/>
    <x v="1"/>
    <x v="0"/>
    <n v="6570337.2975000003"/>
  </r>
  <r>
    <s v="2020-04-18"/>
    <x v="108"/>
    <n v="4"/>
    <x v="0"/>
    <x v="4"/>
    <x v="1"/>
    <x v="1"/>
    <n v="6377.2449999999999"/>
  </r>
  <r>
    <s v="2020-04-18"/>
    <x v="108"/>
    <n v="4"/>
    <x v="0"/>
    <x v="4"/>
    <x v="1"/>
    <x v="2"/>
    <n v="59272.966255400002"/>
  </r>
  <r>
    <s v="2020-04-18"/>
    <x v="108"/>
    <n v="4"/>
    <x v="0"/>
    <x v="4"/>
    <x v="2"/>
    <x v="0"/>
    <n v="647258.95250000001"/>
  </r>
  <r>
    <s v="2020-04-18"/>
    <x v="108"/>
    <n v="4"/>
    <x v="0"/>
    <x v="4"/>
    <x v="2"/>
    <x v="1"/>
    <n v="257.60300000000001"/>
  </r>
  <r>
    <s v="2020-04-18"/>
    <x v="108"/>
    <n v="4"/>
    <x v="0"/>
    <x v="4"/>
    <x v="2"/>
    <x v="2"/>
    <n v="5303.2029055499997"/>
  </r>
  <r>
    <s v="2020-04-18"/>
    <x v="108"/>
    <n v="4"/>
    <x v="0"/>
    <x v="5"/>
    <x v="0"/>
    <x v="0"/>
    <n v="963875.03"/>
  </r>
  <r>
    <s v="2020-04-18"/>
    <x v="108"/>
    <n v="4"/>
    <x v="0"/>
    <x v="5"/>
    <x v="0"/>
    <x v="1"/>
    <n v="2004.277"/>
  </r>
  <r>
    <s v="2020-04-18"/>
    <x v="108"/>
    <n v="4"/>
    <x v="0"/>
    <x v="5"/>
    <x v="0"/>
    <x v="2"/>
    <n v="11398.93275"/>
  </r>
  <r>
    <s v="2020-04-18"/>
    <x v="108"/>
    <n v="4"/>
    <x v="0"/>
    <x v="6"/>
    <x v="0"/>
    <x v="0"/>
    <n v="99902.841499999995"/>
  </r>
  <r>
    <s v="2020-04-18"/>
    <x v="108"/>
    <n v="4"/>
    <x v="0"/>
    <x v="6"/>
    <x v="0"/>
    <x v="1"/>
    <n v="665.99800000000005"/>
  </r>
  <r>
    <s v="2020-04-18"/>
    <x v="108"/>
    <n v="4"/>
    <x v="0"/>
    <x v="6"/>
    <x v="0"/>
    <x v="2"/>
    <n v="730.39874999999995"/>
  </r>
  <r>
    <s v="2020-04-18"/>
    <x v="108"/>
    <n v="4"/>
    <x v="0"/>
    <x v="7"/>
    <x v="0"/>
    <x v="0"/>
    <n v="0"/>
  </r>
  <r>
    <s v="2020-04-18"/>
    <x v="108"/>
    <n v="4"/>
    <x v="0"/>
    <x v="7"/>
    <x v="0"/>
    <x v="1"/>
    <n v="8953.2749999999996"/>
  </r>
  <r>
    <s v="2020-04-18"/>
    <x v="108"/>
    <n v="4"/>
    <x v="0"/>
    <x v="7"/>
    <x v="0"/>
    <x v="2"/>
    <n v="0"/>
  </r>
  <r>
    <s v="2020-04-19"/>
    <x v="109"/>
    <n v="4"/>
    <x v="0"/>
    <x v="0"/>
    <x v="0"/>
    <x v="0"/>
    <n v="430074.4915"/>
  </r>
  <r>
    <s v="2020-04-19"/>
    <x v="109"/>
    <n v="4"/>
    <x v="0"/>
    <x v="0"/>
    <x v="0"/>
    <x v="1"/>
    <n v="1621.0139999999999"/>
  </r>
  <r>
    <s v="2020-04-19"/>
    <x v="109"/>
    <n v="4"/>
    <x v="0"/>
    <x v="0"/>
    <x v="0"/>
    <x v="2"/>
    <n v="9953.8427499999998"/>
  </r>
  <r>
    <s v="2020-04-19"/>
    <x v="109"/>
    <n v="4"/>
    <x v="0"/>
    <x v="1"/>
    <x v="0"/>
    <x v="0"/>
    <n v="1003693.5425"/>
  </r>
  <r>
    <s v="2020-04-19"/>
    <x v="109"/>
    <n v="4"/>
    <x v="0"/>
    <x v="1"/>
    <x v="0"/>
    <x v="1"/>
    <n v="9876.8760000000002"/>
  </r>
  <r>
    <s v="2020-04-19"/>
    <x v="109"/>
    <n v="4"/>
    <x v="0"/>
    <x v="1"/>
    <x v="0"/>
    <x v="2"/>
    <n v="30693.931505"/>
  </r>
  <r>
    <s v="2020-04-19"/>
    <x v="109"/>
    <n v="4"/>
    <x v="0"/>
    <x v="2"/>
    <x v="0"/>
    <x v="0"/>
    <n v="3476399.6074999999"/>
  </r>
  <r>
    <s v="2020-04-19"/>
    <x v="109"/>
    <n v="4"/>
    <x v="0"/>
    <x v="2"/>
    <x v="0"/>
    <x v="1"/>
    <n v="5931.152"/>
  </r>
  <r>
    <s v="2020-04-19"/>
    <x v="109"/>
    <n v="4"/>
    <x v="0"/>
    <x v="2"/>
    <x v="0"/>
    <x v="2"/>
    <n v="64737.33250905"/>
  </r>
  <r>
    <s v="2020-04-19"/>
    <x v="109"/>
    <n v="4"/>
    <x v="0"/>
    <x v="3"/>
    <x v="0"/>
    <x v="0"/>
    <n v="540853.20600000001"/>
  </r>
  <r>
    <s v="2020-04-19"/>
    <x v="109"/>
    <n v="4"/>
    <x v="0"/>
    <x v="3"/>
    <x v="0"/>
    <x v="1"/>
    <n v="1954.0129999999999"/>
  </r>
  <r>
    <s v="2020-04-19"/>
    <x v="109"/>
    <n v="4"/>
    <x v="0"/>
    <x v="3"/>
    <x v="0"/>
    <x v="2"/>
    <n v="8788.6604000000007"/>
  </r>
  <r>
    <s v="2020-04-19"/>
    <x v="109"/>
    <n v="4"/>
    <x v="0"/>
    <x v="4"/>
    <x v="1"/>
    <x v="0"/>
    <n v="7921150.8825000003"/>
  </r>
  <r>
    <s v="2020-04-19"/>
    <x v="109"/>
    <n v="4"/>
    <x v="0"/>
    <x v="4"/>
    <x v="1"/>
    <x v="1"/>
    <n v="8613.9930000000004"/>
  </r>
  <r>
    <s v="2020-04-19"/>
    <x v="109"/>
    <n v="4"/>
    <x v="0"/>
    <x v="4"/>
    <x v="1"/>
    <x v="2"/>
    <n v="76978.219616500006"/>
  </r>
  <r>
    <s v="2020-04-19"/>
    <x v="109"/>
    <n v="4"/>
    <x v="0"/>
    <x v="4"/>
    <x v="2"/>
    <x v="0"/>
    <n v="1318817.4075"/>
  </r>
  <r>
    <s v="2020-04-19"/>
    <x v="109"/>
    <n v="4"/>
    <x v="0"/>
    <x v="4"/>
    <x v="2"/>
    <x v="1"/>
    <n v="380.12150000000003"/>
  </r>
  <r>
    <s v="2020-04-19"/>
    <x v="109"/>
    <n v="4"/>
    <x v="0"/>
    <x v="4"/>
    <x v="2"/>
    <x v="2"/>
    <n v="9736.1003586000006"/>
  </r>
  <r>
    <s v="2020-04-19"/>
    <x v="109"/>
    <n v="4"/>
    <x v="0"/>
    <x v="5"/>
    <x v="0"/>
    <x v="0"/>
    <n v="1077427.689"/>
  </r>
  <r>
    <s v="2020-04-19"/>
    <x v="109"/>
    <n v="4"/>
    <x v="0"/>
    <x v="5"/>
    <x v="0"/>
    <x v="1"/>
    <n v="2161.3519999999999"/>
  </r>
  <r>
    <s v="2020-04-19"/>
    <x v="109"/>
    <n v="4"/>
    <x v="0"/>
    <x v="5"/>
    <x v="0"/>
    <x v="2"/>
    <n v="12749.777749999999"/>
  </r>
  <r>
    <s v="2020-04-19"/>
    <x v="109"/>
    <n v="4"/>
    <x v="0"/>
    <x v="6"/>
    <x v="0"/>
    <x v="0"/>
    <n v="100207.567"/>
  </r>
  <r>
    <s v="2020-04-19"/>
    <x v="109"/>
    <n v="4"/>
    <x v="0"/>
    <x v="6"/>
    <x v="0"/>
    <x v="1"/>
    <n v="433.52699999999999"/>
  </r>
  <r>
    <s v="2020-04-19"/>
    <x v="109"/>
    <n v="4"/>
    <x v="0"/>
    <x v="6"/>
    <x v="0"/>
    <x v="2"/>
    <n v="1240.8924999999999"/>
  </r>
  <r>
    <s v="2020-04-19"/>
    <x v="109"/>
    <n v="4"/>
    <x v="0"/>
    <x v="7"/>
    <x v="0"/>
    <x v="0"/>
    <n v="0"/>
  </r>
  <r>
    <s v="2020-04-19"/>
    <x v="109"/>
    <n v="4"/>
    <x v="0"/>
    <x v="7"/>
    <x v="0"/>
    <x v="1"/>
    <n v="8560.5874999999996"/>
  </r>
  <r>
    <s v="2020-04-19"/>
    <x v="109"/>
    <n v="4"/>
    <x v="0"/>
    <x v="7"/>
    <x v="0"/>
    <x v="2"/>
    <n v="0"/>
  </r>
  <r>
    <s v="2020-04-20"/>
    <x v="110"/>
    <n v="4"/>
    <x v="0"/>
    <x v="0"/>
    <x v="0"/>
    <x v="0"/>
    <n v="385644.25699999998"/>
  </r>
  <r>
    <s v="2020-04-20"/>
    <x v="110"/>
    <n v="4"/>
    <x v="0"/>
    <x v="0"/>
    <x v="0"/>
    <x v="1"/>
    <n v="1498.4955"/>
  </r>
  <r>
    <s v="2020-04-20"/>
    <x v="110"/>
    <n v="4"/>
    <x v="0"/>
    <x v="0"/>
    <x v="0"/>
    <x v="2"/>
    <n v="9349.5752250000005"/>
  </r>
  <r>
    <s v="2020-04-20"/>
    <x v="110"/>
    <n v="4"/>
    <x v="0"/>
    <x v="1"/>
    <x v="0"/>
    <x v="0"/>
    <n v="866073.85199999996"/>
  </r>
  <r>
    <s v="2020-04-20"/>
    <x v="110"/>
    <n v="4"/>
    <x v="0"/>
    <x v="1"/>
    <x v="0"/>
    <x v="1"/>
    <n v="9019.2464999999993"/>
  </r>
  <r>
    <s v="2020-04-20"/>
    <x v="110"/>
    <n v="4"/>
    <x v="0"/>
    <x v="1"/>
    <x v="0"/>
    <x v="2"/>
    <n v="28760.338254999999"/>
  </r>
  <r>
    <s v="2020-04-20"/>
    <x v="110"/>
    <n v="4"/>
    <x v="0"/>
    <x v="2"/>
    <x v="0"/>
    <x v="0"/>
    <n v="3426493.7385"/>
  </r>
  <r>
    <s v="2020-04-20"/>
    <x v="110"/>
    <n v="4"/>
    <x v="0"/>
    <x v="2"/>
    <x v="0"/>
    <x v="1"/>
    <n v="4938.4380000000001"/>
  </r>
  <r>
    <s v="2020-04-20"/>
    <x v="110"/>
    <n v="4"/>
    <x v="0"/>
    <x v="2"/>
    <x v="0"/>
    <x v="2"/>
    <n v="64790.23317"/>
  </r>
  <r>
    <s v="2020-04-20"/>
    <x v="110"/>
    <n v="4"/>
    <x v="0"/>
    <x v="3"/>
    <x v="0"/>
    <x v="0"/>
    <n v="557101.04399999999"/>
  </r>
  <r>
    <s v="2020-04-20"/>
    <x v="110"/>
    <n v="4"/>
    <x v="0"/>
    <x v="3"/>
    <x v="0"/>
    <x v="1"/>
    <n v="1900.6075000000001"/>
  </r>
  <r>
    <s v="2020-04-20"/>
    <x v="110"/>
    <n v="4"/>
    <x v="0"/>
    <x v="3"/>
    <x v="0"/>
    <x v="2"/>
    <n v="9486.0733999999993"/>
  </r>
  <r>
    <s v="2020-04-20"/>
    <x v="110"/>
    <n v="4"/>
    <x v="0"/>
    <x v="4"/>
    <x v="1"/>
    <x v="0"/>
    <n v="10131284.0945"/>
  </r>
  <r>
    <s v="2020-04-20"/>
    <x v="110"/>
    <n v="4"/>
    <x v="0"/>
    <x v="4"/>
    <x v="1"/>
    <x v="1"/>
    <n v="9625.5560000000005"/>
  </r>
  <r>
    <s v="2020-04-20"/>
    <x v="110"/>
    <n v="4"/>
    <x v="0"/>
    <x v="4"/>
    <x v="1"/>
    <x v="2"/>
    <n v="98869.906561349999"/>
  </r>
  <r>
    <s v="2020-04-20"/>
    <x v="110"/>
    <n v="4"/>
    <x v="0"/>
    <x v="4"/>
    <x v="2"/>
    <x v="0"/>
    <n v="1923301.696"/>
  </r>
  <r>
    <s v="2020-04-20"/>
    <x v="110"/>
    <n v="4"/>
    <x v="0"/>
    <x v="4"/>
    <x v="2"/>
    <x v="1"/>
    <n v="512.06449999999995"/>
  </r>
  <r>
    <s v="2020-04-20"/>
    <x v="110"/>
    <n v="4"/>
    <x v="0"/>
    <x v="4"/>
    <x v="2"/>
    <x v="2"/>
    <n v="13319.365628199999"/>
  </r>
  <r>
    <s v="2020-04-20"/>
    <x v="110"/>
    <n v="4"/>
    <x v="0"/>
    <x v="5"/>
    <x v="0"/>
    <x v="0"/>
    <n v="1070444.1344999999"/>
  </r>
  <r>
    <s v="2020-04-20"/>
    <x v="110"/>
    <n v="4"/>
    <x v="0"/>
    <x v="5"/>
    <x v="0"/>
    <x v="1"/>
    <n v="1884.9"/>
  </r>
  <r>
    <s v="2020-04-20"/>
    <x v="110"/>
    <n v="4"/>
    <x v="0"/>
    <x v="5"/>
    <x v="0"/>
    <x v="2"/>
    <n v="11885.865250000001"/>
  </r>
  <r>
    <s v="2020-04-20"/>
    <x v="110"/>
    <n v="4"/>
    <x v="0"/>
    <x v="6"/>
    <x v="0"/>
    <x v="0"/>
    <n v="228377.62549999999"/>
  </r>
  <r>
    <s v="2020-04-20"/>
    <x v="110"/>
    <n v="4"/>
    <x v="0"/>
    <x v="6"/>
    <x v="0"/>
    <x v="1"/>
    <n v="1482.788"/>
  </r>
  <r>
    <s v="2020-04-20"/>
    <x v="110"/>
    <n v="4"/>
    <x v="0"/>
    <x v="6"/>
    <x v="0"/>
    <x v="2"/>
    <n v="942.45"/>
  </r>
  <r>
    <s v="2020-04-20"/>
    <x v="110"/>
    <n v="4"/>
    <x v="0"/>
    <x v="7"/>
    <x v="0"/>
    <x v="0"/>
    <n v="0"/>
  </r>
  <r>
    <s v="2020-04-20"/>
    <x v="110"/>
    <n v="4"/>
    <x v="0"/>
    <x v="7"/>
    <x v="0"/>
    <x v="1"/>
    <n v="7765.7879999999996"/>
  </r>
  <r>
    <s v="2020-04-20"/>
    <x v="110"/>
    <n v="4"/>
    <x v="0"/>
    <x v="7"/>
    <x v="0"/>
    <x v="2"/>
    <n v="0"/>
  </r>
  <r>
    <s v="2020-04-21"/>
    <x v="111"/>
    <n v="4"/>
    <x v="0"/>
    <x v="0"/>
    <x v="0"/>
    <x v="0"/>
    <n v="371626.88400000002"/>
  </r>
  <r>
    <s v="2020-04-21"/>
    <x v="111"/>
    <n v="4"/>
    <x v="0"/>
    <x v="0"/>
    <x v="0"/>
    <x v="1"/>
    <n v="1278.5905"/>
  </r>
  <r>
    <s v="2020-04-21"/>
    <x v="111"/>
    <n v="4"/>
    <x v="0"/>
    <x v="0"/>
    <x v="0"/>
    <x v="2"/>
    <n v="8067.6861500000005"/>
  </r>
  <r>
    <s v="2020-04-21"/>
    <x v="111"/>
    <n v="4"/>
    <x v="0"/>
    <x v="1"/>
    <x v="0"/>
    <x v="0"/>
    <n v="834014.84450000001"/>
  </r>
  <r>
    <s v="2020-04-21"/>
    <x v="111"/>
    <n v="4"/>
    <x v="0"/>
    <x v="1"/>
    <x v="0"/>
    <x v="1"/>
    <n v="8215.0224999999991"/>
  </r>
  <r>
    <s v="2020-04-21"/>
    <x v="111"/>
    <n v="4"/>
    <x v="0"/>
    <x v="1"/>
    <x v="0"/>
    <x v="2"/>
    <n v="24092.10067"/>
  </r>
  <r>
    <s v="2020-04-21"/>
    <x v="111"/>
    <n v="4"/>
    <x v="0"/>
    <x v="2"/>
    <x v="0"/>
    <x v="0"/>
    <n v="3710548.1685000001"/>
  </r>
  <r>
    <s v="2020-04-21"/>
    <x v="111"/>
    <n v="4"/>
    <x v="0"/>
    <x v="2"/>
    <x v="0"/>
    <x v="1"/>
    <n v="5038.9660000000003"/>
  </r>
  <r>
    <s v="2020-04-21"/>
    <x v="111"/>
    <n v="4"/>
    <x v="0"/>
    <x v="2"/>
    <x v="0"/>
    <x v="2"/>
    <n v="64066.031028750003"/>
  </r>
  <r>
    <s v="2020-04-21"/>
    <x v="111"/>
    <n v="4"/>
    <x v="0"/>
    <x v="3"/>
    <x v="0"/>
    <x v="0"/>
    <n v="561430.03099999996"/>
  </r>
  <r>
    <s v="2020-04-21"/>
    <x v="111"/>
    <n v="4"/>
    <x v="0"/>
    <x v="3"/>
    <x v="0"/>
    <x v="1"/>
    <n v="1862.9095"/>
  </r>
  <r>
    <s v="2020-04-21"/>
    <x v="111"/>
    <n v="4"/>
    <x v="0"/>
    <x v="3"/>
    <x v="0"/>
    <x v="2"/>
    <n v="9400.7816750000002"/>
  </r>
  <r>
    <s v="2020-04-21"/>
    <x v="111"/>
    <n v="4"/>
    <x v="0"/>
    <x v="4"/>
    <x v="1"/>
    <x v="0"/>
    <n v="8729842.0954999998"/>
  </r>
  <r>
    <s v="2020-04-21"/>
    <x v="111"/>
    <n v="4"/>
    <x v="0"/>
    <x v="4"/>
    <x v="1"/>
    <x v="1"/>
    <n v="8855.8884999999991"/>
  </r>
  <r>
    <s v="2020-04-21"/>
    <x v="111"/>
    <n v="4"/>
    <x v="0"/>
    <x v="4"/>
    <x v="1"/>
    <x v="2"/>
    <n v="83918.805936100005"/>
  </r>
  <r>
    <s v="2020-04-21"/>
    <x v="111"/>
    <n v="4"/>
    <x v="0"/>
    <x v="4"/>
    <x v="2"/>
    <x v="0"/>
    <n v="1154991.324"/>
  </r>
  <r>
    <s v="2020-04-21"/>
    <x v="111"/>
    <n v="4"/>
    <x v="0"/>
    <x v="4"/>
    <x v="2"/>
    <x v="1"/>
    <n v="417.81950000000001"/>
  </r>
  <r>
    <s v="2020-04-21"/>
    <x v="111"/>
    <n v="4"/>
    <x v="0"/>
    <x v="4"/>
    <x v="2"/>
    <x v="2"/>
    <n v="13725.70640135"/>
  </r>
  <r>
    <s v="2020-04-21"/>
    <x v="111"/>
    <n v="4"/>
    <x v="0"/>
    <x v="5"/>
    <x v="0"/>
    <x v="0"/>
    <n v="1169916.5904999999"/>
  </r>
  <r>
    <s v="2020-04-21"/>
    <x v="111"/>
    <n v="4"/>
    <x v="0"/>
    <x v="5"/>
    <x v="0"/>
    <x v="1"/>
    <n v="1866.0509999999999"/>
  </r>
  <r>
    <s v="2020-04-21"/>
    <x v="111"/>
    <n v="4"/>
    <x v="0"/>
    <x v="5"/>
    <x v="0"/>
    <x v="2"/>
    <n v="10659.1095"/>
  </r>
  <r>
    <s v="2020-04-21"/>
    <x v="111"/>
    <n v="4"/>
    <x v="0"/>
    <x v="6"/>
    <x v="0"/>
    <x v="0"/>
    <n v="179411.065"/>
  </r>
  <r>
    <s v="2020-04-21"/>
    <x v="111"/>
    <n v="4"/>
    <x v="0"/>
    <x v="6"/>
    <x v="0"/>
    <x v="1"/>
    <n v="1445.09"/>
  </r>
  <r>
    <s v="2020-04-21"/>
    <x v="111"/>
    <n v="4"/>
    <x v="0"/>
    <x v="6"/>
    <x v="0"/>
    <x v="2"/>
    <n v="698.98374999999999"/>
  </r>
  <r>
    <s v="2020-04-21"/>
    <x v="111"/>
    <n v="4"/>
    <x v="0"/>
    <x v="7"/>
    <x v="0"/>
    <x v="0"/>
    <n v="0"/>
  </r>
  <r>
    <s v="2020-04-21"/>
    <x v="111"/>
    <n v="4"/>
    <x v="0"/>
    <x v="7"/>
    <x v="0"/>
    <x v="1"/>
    <n v="8180.4660000000003"/>
  </r>
  <r>
    <s v="2020-04-21"/>
    <x v="111"/>
    <n v="4"/>
    <x v="0"/>
    <x v="7"/>
    <x v="0"/>
    <x v="2"/>
    <n v="0"/>
  </r>
  <r>
    <s v="2020-04-22"/>
    <x v="112"/>
    <n v="4"/>
    <x v="0"/>
    <x v="0"/>
    <x v="0"/>
    <x v="0"/>
    <n v="352199.848"/>
  </r>
  <r>
    <s v="2020-04-22"/>
    <x v="112"/>
    <n v="4"/>
    <x v="0"/>
    <x v="0"/>
    <x v="0"/>
    <x v="1"/>
    <n v="1269.1659999999999"/>
  </r>
  <r>
    <s v="2020-04-22"/>
    <x v="112"/>
    <n v="4"/>
    <x v="0"/>
    <x v="0"/>
    <x v="0"/>
    <x v="2"/>
    <n v="8470.7405999999992"/>
  </r>
  <r>
    <s v="2020-04-22"/>
    <x v="112"/>
    <n v="4"/>
    <x v="0"/>
    <x v="1"/>
    <x v="0"/>
    <x v="0"/>
    <n v="762900.70900000003"/>
  </r>
  <r>
    <s v="2020-04-22"/>
    <x v="112"/>
    <n v="4"/>
    <x v="0"/>
    <x v="1"/>
    <x v="0"/>
    <x v="1"/>
    <n v="8215.0224999999991"/>
  </r>
  <r>
    <s v="2020-04-22"/>
    <x v="112"/>
    <n v="4"/>
    <x v="0"/>
    <x v="1"/>
    <x v="0"/>
    <x v="2"/>
    <n v="24954.599494999999"/>
  </r>
  <r>
    <s v="2020-04-22"/>
    <x v="112"/>
    <n v="4"/>
    <x v="0"/>
    <x v="2"/>
    <x v="0"/>
    <x v="0"/>
    <n v="2965425.2080000001"/>
  </r>
  <r>
    <s v="2020-04-22"/>
    <x v="112"/>
    <n v="4"/>
    <x v="0"/>
    <x v="2"/>
    <x v="0"/>
    <x v="1"/>
    <n v="4049.3935000000001"/>
  </r>
  <r>
    <s v="2020-04-22"/>
    <x v="112"/>
    <n v="4"/>
    <x v="0"/>
    <x v="2"/>
    <x v="0"/>
    <x v="2"/>
    <n v="53492.573269649998"/>
  </r>
  <r>
    <s v="2020-04-22"/>
    <x v="112"/>
    <n v="4"/>
    <x v="0"/>
    <x v="3"/>
    <x v="0"/>
    <x v="0"/>
    <n v="556127.179"/>
  </r>
  <r>
    <s v="2020-04-22"/>
    <x v="112"/>
    <n v="4"/>
    <x v="0"/>
    <x v="3"/>
    <x v="0"/>
    <x v="1"/>
    <n v="1837.7774999999999"/>
  </r>
  <r>
    <s v="2020-04-22"/>
    <x v="112"/>
    <n v="4"/>
    <x v="0"/>
    <x v="3"/>
    <x v="0"/>
    <x v="2"/>
    <n v="9671.7360499999995"/>
  </r>
  <r>
    <s v="2020-04-22"/>
    <x v="112"/>
    <n v="4"/>
    <x v="0"/>
    <x v="4"/>
    <x v="1"/>
    <x v="0"/>
    <n v="7421602.1184999999"/>
  </r>
  <r>
    <s v="2020-04-22"/>
    <x v="112"/>
    <n v="4"/>
    <x v="0"/>
    <x v="4"/>
    <x v="1"/>
    <x v="1"/>
    <n v="10448.629000000001"/>
  </r>
  <r>
    <s v="2020-04-22"/>
    <x v="112"/>
    <n v="4"/>
    <x v="0"/>
    <x v="4"/>
    <x v="1"/>
    <x v="2"/>
    <n v="87652.053641150007"/>
  </r>
  <r>
    <s v="2020-04-22"/>
    <x v="112"/>
    <n v="4"/>
    <x v="0"/>
    <x v="4"/>
    <x v="2"/>
    <x v="0"/>
    <n v="1767159.7215"/>
  </r>
  <r>
    <s v="2020-04-22"/>
    <x v="112"/>
    <n v="4"/>
    <x v="0"/>
    <x v="4"/>
    <x v="2"/>
    <x v="1"/>
    <n v="565.47"/>
  </r>
  <r>
    <s v="2020-04-22"/>
    <x v="112"/>
    <n v="4"/>
    <x v="0"/>
    <x v="4"/>
    <x v="2"/>
    <x v="2"/>
    <n v="15915.0878068"/>
  </r>
  <r>
    <s v="2020-04-22"/>
    <x v="112"/>
    <n v="4"/>
    <x v="0"/>
    <x v="5"/>
    <x v="0"/>
    <x v="0"/>
    <n v="980757.451"/>
  </r>
  <r>
    <s v="2020-04-22"/>
    <x v="112"/>
    <n v="4"/>
    <x v="0"/>
    <x v="5"/>
    <x v="0"/>
    <x v="1"/>
    <n v="1649.2874999999999"/>
  </r>
  <r>
    <s v="2020-04-22"/>
    <x v="112"/>
    <n v="4"/>
    <x v="0"/>
    <x v="5"/>
    <x v="0"/>
    <x v="2"/>
    <n v="9886.3004999999994"/>
  </r>
  <r>
    <s v="2020-04-22"/>
    <x v="112"/>
    <n v="4"/>
    <x v="0"/>
    <x v="6"/>
    <x v="0"/>
    <x v="0"/>
    <n v="203883.35"/>
  </r>
  <r>
    <s v="2020-04-22"/>
    <x v="112"/>
    <n v="4"/>
    <x v="0"/>
    <x v="6"/>
    <x v="0"/>
    <x v="1"/>
    <n v="1036.6949999999999"/>
  </r>
  <r>
    <s v="2020-04-22"/>
    <x v="112"/>
    <n v="4"/>
    <x v="0"/>
    <x v="6"/>
    <x v="0"/>
    <x v="2"/>
    <n v="691.13"/>
  </r>
  <r>
    <s v="2020-04-22"/>
    <x v="112"/>
    <n v="4"/>
    <x v="0"/>
    <x v="7"/>
    <x v="0"/>
    <x v="0"/>
    <n v="0"/>
  </r>
  <r>
    <s v="2020-04-22"/>
    <x v="112"/>
    <n v="4"/>
    <x v="0"/>
    <x v="7"/>
    <x v="0"/>
    <x v="1"/>
    <n v="8023.3909999999996"/>
  </r>
  <r>
    <s v="2020-04-22"/>
    <x v="112"/>
    <n v="4"/>
    <x v="0"/>
    <x v="7"/>
    <x v="0"/>
    <x v="2"/>
    <n v="0"/>
  </r>
  <r>
    <s v="2020-04-23"/>
    <x v="113"/>
    <n v="4"/>
    <x v="0"/>
    <x v="0"/>
    <x v="0"/>
    <x v="0"/>
    <n v="347358.7965"/>
  </r>
  <r>
    <s v="2020-04-23"/>
    <x v="113"/>
    <n v="4"/>
    <x v="0"/>
    <x v="0"/>
    <x v="0"/>
    <x v="1"/>
    <n v="1335.1375"/>
  </r>
  <r>
    <s v="2020-04-23"/>
    <x v="113"/>
    <n v="4"/>
    <x v="0"/>
    <x v="0"/>
    <x v="0"/>
    <x v="2"/>
    <n v="7702.4867750000003"/>
  </r>
  <r>
    <s v="2020-04-23"/>
    <x v="113"/>
    <n v="4"/>
    <x v="0"/>
    <x v="1"/>
    <x v="0"/>
    <x v="0"/>
    <n v="763887.14"/>
  </r>
  <r>
    <s v="2020-04-23"/>
    <x v="113"/>
    <n v="4"/>
    <x v="0"/>
    <x v="1"/>
    <x v="0"/>
    <x v="1"/>
    <n v="7410.7984999999999"/>
  </r>
  <r>
    <s v="2020-04-23"/>
    <x v="113"/>
    <n v="4"/>
    <x v="0"/>
    <x v="1"/>
    <x v="0"/>
    <x v="2"/>
    <n v="25014.445070000002"/>
  </r>
  <r>
    <s v="2020-04-23"/>
    <x v="113"/>
    <n v="4"/>
    <x v="0"/>
    <x v="2"/>
    <x v="0"/>
    <x v="0"/>
    <n v="2852255.8119999999"/>
  </r>
  <r>
    <s v="2020-04-23"/>
    <x v="113"/>
    <n v="4"/>
    <x v="0"/>
    <x v="2"/>
    <x v="0"/>
    <x v="1"/>
    <n v="4269.2984999999999"/>
  </r>
  <r>
    <s v="2020-04-23"/>
    <x v="113"/>
    <n v="4"/>
    <x v="0"/>
    <x v="2"/>
    <x v="0"/>
    <x v="2"/>
    <n v="46985.608823349998"/>
  </r>
  <r>
    <s v="2020-04-23"/>
    <x v="113"/>
    <n v="4"/>
    <x v="0"/>
    <x v="3"/>
    <x v="0"/>
    <x v="0"/>
    <n v="1528785.8430000001"/>
  </r>
  <r>
    <s v="2020-04-23"/>
    <x v="113"/>
    <n v="4"/>
    <x v="0"/>
    <x v="3"/>
    <x v="0"/>
    <x v="1"/>
    <n v="2767.6615000000002"/>
  </r>
  <r>
    <s v="2020-04-23"/>
    <x v="113"/>
    <n v="4"/>
    <x v="0"/>
    <x v="3"/>
    <x v="0"/>
    <x v="2"/>
    <n v="10870.65811"/>
  </r>
  <r>
    <s v="2020-04-23"/>
    <x v="113"/>
    <n v="4"/>
    <x v="0"/>
    <x v="4"/>
    <x v="1"/>
    <x v="0"/>
    <n v="4637783.8839999996"/>
  </r>
  <r>
    <s v="2020-04-23"/>
    <x v="113"/>
    <n v="4"/>
    <x v="0"/>
    <x v="4"/>
    <x v="1"/>
    <x v="1"/>
    <n v="7291.4215000000004"/>
  </r>
  <r>
    <s v="2020-04-23"/>
    <x v="113"/>
    <n v="4"/>
    <x v="0"/>
    <x v="4"/>
    <x v="1"/>
    <x v="2"/>
    <n v="78579.483634300006"/>
  </r>
  <r>
    <s v="2020-04-23"/>
    <x v="113"/>
    <n v="4"/>
    <x v="0"/>
    <x v="4"/>
    <x v="2"/>
    <x v="0"/>
    <n v="1266828.7239999999"/>
  </r>
  <r>
    <s v="2020-04-23"/>
    <x v="113"/>
    <n v="4"/>
    <x v="0"/>
    <x v="4"/>
    <x v="2"/>
    <x v="1"/>
    <n v="508.923"/>
  </r>
  <r>
    <s v="2020-04-23"/>
    <x v="113"/>
    <n v="4"/>
    <x v="0"/>
    <x v="4"/>
    <x v="2"/>
    <x v="2"/>
    <n v="11513.365343150001"/>
  </r>
  <r>
    <s v="2020-04-23"/>
    <x v="113"/>
    <n v="4"/>
    <x v="0"/>
    <x v="5"/>
    <x v="0"/>
    <x v="0"/>
    <n v="1204008.1484999999"/>
  </r>
  <r>
    <s v="2020-04-23"/>
    <x v="113"/>
    <n v="4"/>
    <x v="0"/>
    <x v="5"/>
    <x v="0"/>
    <x v="1"/>
    <n v="1680.7025000000001"/>
  </r>
  <r>
    <s v="2020-04-23"/>
    <x v="113"/>
    <n v="4"/>
    <x v="0"/>
    <x v="5"/>
    <x v="0"/>
    <x v="2"/>
    <n v="10079.50275"/>
  </r>
  <r>
    <s v="2020-04-23"/>
    <x v="113"/>
    <n v="4"/>
    <x v="0"/>
    <x v="6"/>
    <x v="0"/>
    <x v="0"/>
    <n v="239752.997"/>
  </r>
  <r>
    <s v="2020-04-23"/>
    <x v="113"/>
    <n v="4"/>
    <x v="0"/>
    <x v="6"/>
    <x v="0"/>
    <x v="1"/>
    <n v="1454.5145"/>
  </r>
  <r>
    <s v="2020-04-23"/>
    <x v="113"/>
    <n v="4"/>
    <x v="0"/>
    <x v="6"/>
    <x v="0"/>
    <x v="2"/>
    <n v="911.03499999999997"/>
  </r>
  <r>
    <s v="2020-04-23"/>
    <x v="113"/>
    <n v="4"/>
    <x v="0"/>
    <x v="7"/>
    <x v="0"/>
    <x v="0"/>
    <n v="0"/>
  </r>
  <r>
    <s v="2020-04-23"/>
    <x v="113"/>
    <n v="4"/>
    <x v="0"/>
    <x v="7"/>
    <x v="0"/>
    <x v="1"/>
    <n v="8061.0889999999999"/>
  </r>
  <r>
    <s v="2020-04-23"/>
    <x v="113"/>
    <n v="4"/>
    <x v="0"/>
    <x v="7"/>
    <x v="0"/>
    <x v="2"/>
    <n v="0"/>
  </r>
  <r>
    <s v="2020-04-24"/>
    <x v="114"/>
    <n v="4"/>
    <x v="0"/>
    <x v="0"/>
    <x v="0"/>
    <x v="0"/>
    <n v="323967.1875"/>
  </r>
  <r>
    <s v="2020-04-24"/>
    <x v="114"/>
    <n v="4"/>
    <x v="0"/>
    <x v="0"/>
    <x v="0"/>
    <x v="1"/>
    <n v="1253.4585"/>
  </r>
  <r>
    <s v="2020-04-24"/>
    <x v="114"/>
    <n v="4"/>
    <x v="0"/>
    <x v="0"/>
    <x v="0"/>
    <x v="2"/>
    <n v="8072.3984"/>
  </r>
  <r>
    <s v="2020-04-24"/>
    <x v="114"/>
    <n v="4"/>
    <x v="0"/>
    <x v="1"/>
    <x v="0"/>
    <x v="0"/>
    <n v="821684.45700000005"/>
  </r>
  <r>
    <s v="2020-04-24"/>
    <x v="114"/>
    <n v="4"/>
    <x v="0"/>
    <x v="1"/>
    <x v="0"/>
    <x v="1"/>
    <n v="6773.0739999999996"/>
  </r>
  <r>
    <s v="2020-04-24"/>
    <x v="114"/>
    <n v="4"/>
    <x v="0"/>
    <x v="1"/>
    <x v="0"/>
    <x v="2"/>
    <n v="23230.418635000002"/>
  </r>
  <r>
    <s v="2020-04-24"/>
    <x v="114"/>
    <n v="4"/>
    <x v="0"/>
    <x v="2"/>
    <x v="0"/>
    <x v="0"/>
    <n v="2915814.64"/>
  </r>
  <r>
    <s v="2020-04-24"/>
    <x v="114"/>
    <n v="4"/>
    <x v="0"/>
    <x v="2"/>
    <x v="0"/>
    <x v="1"/>
    <n v="4837.91"/>
  </r>
  <r>
    <s v="2020-04-24"/>
    <x v="114"/>
    <n v="4"/>
    <x v="0"/>
    <x v="2"/>
    <x v="0"/>
    <x v="2"/>
    <n v="48900.431610849999"/>
  </r>
  <r>
    <s v="2020-04-24"/>
    <x v="114"/>
    <n v="4"/>
    <x v="0"/>
    <x v="3"/>
    <x v="0"/>
    <x v="0"/>
    <n v="1928541.7180000001"/>
  </r>
  <r>
    <s v="2020-04-24"/>
    <x v="114"/>
    <n v="4"/>
    <x v="0"/>
    <x v="3"/>
    <x v="0"/>
    <x v="1"/>
    <n v="3000.1325000000002"/>
  </r>
  <r>
    <s v="2020-04-24"/>
    <x v="114"/>
    <n v="4"/>
    <x v="0"/>
    <x v="3"/>
    <x v="0"/>
    <x v="2"/>
    <n v="11639.508819999999"/>
  </r>
  <r>
    <s v="2020-04-24"/>
    <x v="114"/>
    <n v="4"/>
    <x v="0"/>
    <x v="4"/>
    <x v="1"/>
    <x v="0"/>
    <n v="7887068.7489999998"/>
  </r>
  <r>
    <s v="2020-04-24"/>
    <x v="114"/>
    <n v="4"/>
    <x v="0"/>
    <x v="4"/>
    <x v="1"/>
    <x v="1"/>
    <n v="7803.4859999999999"/>
  </r>
  <r>
    <s v="2020-04-24"/>
    <x v="114"/>
    <n v="4"/>
    <x v="0"/>
    <x v="4"/>
    <x v="1"/>
    <x v="2"/>
    <n v="87752.062037049996"/>
  </r>
  <r>
    <s v="2020-04-24"/>
    <x v="114"/>
    <n v="4"/>
    <x v="0"/>
    <x v="4"/>
    <x v="2"/>
    <x v="0"/>
    <n v="909520.79700000002"/>
  </r>
  <r>
    <s v="2020-04-24"/>
    <x v="114"/>
    <n v="4"/>
    <x v="0"/>
    <x v="4"/>
    <x v="2"/>
    <x v="1"/>
    <n v="367.55549999999999"/>
  </r>
  <r>
    <s v="2020-04-24"/>
    <x v="114"/>
    <n v="4"/>
    <x v="0"/>
    <x v="4"/>
    <x v="2"/>
    <x v="2"/>
    <n v="5113.5511788499998"/>
  </r>
  <r>
    <s v="2020-04-24"/>
    <x v="114"/>
    <n v="4"/>
    <x v="0"/>
    <x v="5"/>
    <x v="0"/>
    <x v="0"/>
    <n v="1046446.216"/>
  </r>
  <r>
    <s v="2020-04-24"/>
    <x v="114"/>
    <n v="4"/>
    <x v="0"/>
    <x v="5"/>
    <x v="0"/>
    <x v="1"/>
    <n v="1485.9295"/>
  </r>
  <r>
    <s v="2020-04-24"/>
    <x v="114"/>
    <n v="4"/>
    <x v="0"/>
    <x v="5"/>
    <x v="0"/>
    <x v="2"/>
    <n v="10035.52175"/>
  </r>
  <r>
    <s v="2020-04-24"/>
    <x v="114"/>
    <n v="4"/>
    <x v="0"/>
    <x v="6"/>
    <x v="0"/>
    <x v="0"/>
    <n v="190092.16500000001"/>
  </r>
  <r>
    <s v="2020-04-24"/>
    <x v="114"/>
    <n v="4"/>
    <x v="0"/>
    <x v="6"/>
    <x v="0"/>
    <x v="1"/>
    <n v="933.02549999999997"/>
  </r>
  <r>
    <s v="2020-04-24"/>
    <x v="114"/>
    <n v="4"/>
    <x v="0"/>
    <x v="6"/>
    <x v="0"/>
    <x v="2"/>
    <n v="841.92200000000003"/>
  </r>
  <r>
    <s v="2020-04-24"/>
    <x v="114"/>
    <n v="4"/>
    <x v="0"/>
    <x v="7"/>
    <x v="0"/>
    <x v="0"/>
    <n v="0"/>
  </r>
  <r>
    <s v="2020-04-24"/>
    <x v="114"/>
    <n v="4"/>
    <x v="0"/>
    <x v="7"/>
    <x v="0"/>
    <x v="1"/>
    <n v="7797.2030000000004"/>
  </r>
  <r>
    <s v="2020-04-24"/>
    <x v="114"/>
    <n v="4"/>
    <x v="0"/>
    <x v="7"/>
    <x v="0"/>
    <x v="2"/>
    <n v="0"/>
  </r>
  <r>
    <s v="2020-04-25"/>
    <x v="115"/>
    <n v="4"/>
    <x v="0"/>
    <x v="0"/>
    <x v="0"/>
    <x v="0"/>
    <n v="347280.25900000002"/>
  </r>
  <r>
    <s v="2020-04-25"/>
    <x v="115"/>
    <n v="4"/>
    <x v="0"/>
    <x v="0"/>
    <x v="0"/>
    <x v="1"/>
    <n v="1397.9675"/>
  </r>
  <r>
    <s v="2020-04-25"/>
    <x v="115"/>
    <n v="4"/>
    <x v="0"/>
    <x v="0"/>
    <x v="0"/>
    <x v="2"/>
    <n v="7606.9851749999998"/>
  </r>
  <r>
    <s v="2020-04-25"/>
    <x v="115"/>
    <n v="4"/>
    <x v="0"/>
    <x v="1"/>
    <x v="0"/>
    <x v="0"/>
    <n v="786744.69400000002"/>
  </r>
  <r>
    <s v="2020-04-25"/>
    <x v="115"/>
    <n v="4"/>
    <x v="0"/>
    <x v="1"/>
    <x v="0"/>
    <x v="1"/>
    <n v="5874.6049999999996"/>
  </r>
  <r>
    <s v="2020-04-25"/>
    <x v="115"/>
    <n v="4"/>
    <x v="0"/>
    <x v="1"/>
    <x v="0"/>
    <x v="2"/>
    <n v="20051.566200000001"/>
  </r>
  <r>
    <s v="2020-04-25"/>
    <x v="115"/>
    <n v="4"/>
    <x v="0"/>
    <x v="2"/>
    <x v="0"/>
    <x v="0"/>
    <n v="3206975.1430000002"/>
  </r>
  <r>
    <s v="2020-04-25"/>
    <x v="115"/>
    <n v="4"/>
    <x v="0"/>
    <x v="2"/>
    <x v="0"/>
    <x v="1"/>
    <n v="5180.3334999999997"/>
  </r>
  <r>
    <s v="2020-04-25"/>
    <x v="115"/>
    <n v="4"/>
    <x v="0"/>
    <x v="2"/>
    <x v="0"/>
    <x v="2"/>
    <n v="59327.311378049999"/>
  </r>
  <r>
    <s v="2020-04-25"/>
    <x v="115"/>
    <n v="4"/>
    <x v="0"/>
    <x v="3"/>
    <x v="0"/>
    <x v="0"/>
    <n v="1823496.2409999999"/>
  </r>
  <r>
    <s v="2020-04-25"/>
    <x v="115"/>
    <n v="4"/>
    <x v="0"/>
    <x v="3"/>
    <x v="0"/>
    <x v="1"/>
    <n v="2786.5104999999999"/>
  </r>
  <r>
    <s v="2020-04-25"/>
    <x v="115"/>
    <n v="4"/>
    <x v="0"/>
    <x v="3"/>
    <x v="0"/>
    <x v="2"/>
    <n v="11130.39733"/>
  </r>
  <r>
    <s v="2020-04-25"/>
    <x v="115"/>
    <n v="4"/>
    <x v="0"/>
    <x v="4"/>
    <x v="1"/>
    <x v="0"/>
    <n v="11441185.925000001"/>
  </r>
  <r>
    <s v="2020-04-25"/>
    <x v="115"/>
    <n v="4"/>
    <x v="0"/>
    <x v="4"/>
    <x v="1"/>
    <x v="1"/>
    <n v="7589.8639999999996"/>
  </r>
  <r>
    <s v="2020-04-25"/>
    <x v="115"/>
    <n v="4"/>
    <x v="0"/>
    <x v="4"/>
    <x v="1"/>
    <x v="2"/>
    <n v="83782.989152449998"/>
  </r>
  <r>
    <s v="2020-04-25"/>
    <x v="115"/>
    <n v="4"/>
    <x v="0"/>
    <x v="4"/>
    <x v="2"/>
    <x v="0"/>
    <n v="628026.68949999998"/>
  </r>
  <r>
    <s v="2020-04-25"/>
    <x v="115"/>
    <n v="4"/>
    <x v="0"/>
    <x v="4"/>
    <x v="2"/>
    <x v="1"/>
    <n v="345.565"/>
  </r>
  <r>
    <s v="2020-04-25"/>
    <x v="115"/>
    <n v="4"/>
    <x v="0"/>
    <x v="4"/>
    <x v="2"/>
    <x v="2"/>
    <n v="2286.3749038000001"/>
  </r>
  <r>
    <s v="2020-04-25"/>
    <x v="115"/>
    <n v="4"/>
    <x v="0"/>
    <x v="5"/>
    <x v="0"/>
    <x v="0"/>
    <n v="923930.85750000004"/>
  </r>
  <r>
    <s v="2020-04-25"/>
    <x v="115"/>
    <n v="4"/>
    <x v="0"/>
    <x v="5"/>
    <x v="0"/>
    <x v="1"/>
    <n v="1375.9770000000001"/>
  </r>
  <r>
    <s v="2020-04-25"/>
    <x v="115"/>
    <n v="4"/>
    <x v="0"/>
    <x v="5"/>
    <x v="0"/>
    <x v="2"/>
    <n v="8164.7584999999999"/>
  </r>
  <r>
    <s v="2020-04-25"/>
    <x v="115"/>
    <n v="4"/>
    <x v="0"/>
    <x v="6"/>
    <x v="0"/>
    <x v="0"/>
    <n v="168343.56049999999"/>
  </r>
  <r>
    <s v="2020-04-25"/>
    <x v="115"/>
    <n v="4"/>
    <x v="0"/>
    <x v="6"/>
    <x v="0"/>
    <x v="1"/>
    <n v="578.03599999999994"/>
  </r>
  <r>
    <s v="2020-04-25"/>
    <x v="115"/>
    <n v="4"/>
    <x v="0"/>
    <x v="6"/>
    <x v="0"/>
    <x v="2"/>
    <n v="691.13"/>
  </r>
  <r>
    <s v="2020-04-25"/>
    <x v="115"/>
    <n v="4"/>
    <x v="0"/>
    <x v="7"/>
    <x v="0"/>
    <x v="0"/>
    <n v="0"/>
  </r>
  <r>
    <s v="2020-04-25"/>
    <x v="115"/>
    <n v="4"/>
    <x v="0"/>
    <x v="7"/>
    <x v="0"/>
    <x v="1"/>
    <n v="8089.3625000000002"/>
  </r>
  <r>
    <s v="2020-04-25"/>
    <x v="115"/>
    <n v="4"/>
    <x v="0"/>
    <x v="7"/>
    <x v="0"/>
    <x v="2"/>
    <n v="0"/>
  </r>
  <r>
    <s v="2020-04-26"/>
    <x v="116"/>
    <n v="4"/>
    <x v="0"/>
    <x v="0"/>
    <x v="0"/>
    <x v="0"/>
    <n v="376565.32199999999"/>
  </r>
  <r>
    <s v="2020-04-26"/>
    <x v="116"/>
    <n v="4"/>
    <x v="0"/>
    <x v="0"/>
    <x v="0"/>
    <x v="1"/>
    <n v="1558.184"/>
  </r>
  <r>
    <s v="2020-04-26"/>
    <x v="116"/>
    <n v="4"/>
    <x v="0"/>
    <x v="0"/>
    <x v="0"/>
    <x v="2"/>
    <n v="8967.5688250000003"/>
  </r>
  <r>
    <s v="2020-04-26"/>
    <x v="116"/>
    <n v="4"/>
    <x v="0"/>
    <x v="1"/>
    <x v="0"/>
    <x v="0"/>
    <n v="319314.62599999999"/>
  </r>
  <r>
    <s v="2020-04-26"/>
    <x v="116"/>
    <n v="4"/>
    <x v="0"/>
    <x v="1"/>
    <x v="0"/>
    <x v="1"/>
    <n v="5384.5309999999999"/>
  </r>
  <r>
    <s v="2020-04-26"/>
    <x v="116"/>
    <n v="4"/>
    <x v="0"/>
    <x v="1"/>
    <x v="0"/>
    <x v="2"/>
    <n v="20067.210869999999"/>
  </r>
  <r>
    <s v="2020-04-26"/>
    <x v="116"/>
    <n v="4"/>
    <x v="0"/>
    <x v="2"/>
    <x v="0"/>
    <x v="0"/>
    <n v="3011661.8050000002"/>
  </r>
  <r>
    <s v="2020-04-26"/>
    <x v="116"/>
    <n v="4"/>
    <x v="0"/>
    <x v="2"/>
    <x v="0"/>
    <x v="1"/>
    <n v="5252.5879999999997"/>
  </r>
  <r>
    <s v="2020-04-26"/>
    <x v="116"/>
    <n v="4"/>
    <x v="0"/>
    <x v="2"/>
    <x v="0"/>
    <x v="2"/>
    <n v="54154.607639100002"/>
  </r>
  <r>
    <s v="2020-04-26"/>
    <x v="116"/>
    <n v="4"/>
    <x v="0"/>
    <x v="3"/>
    <x v="0"/>
    <x v="0"/>
    <n v="646052.6165"/>
  </r>
  <r>
    <s v="2020-04-26"/>
    <x v="116"/>
    <n v="4"/>
    <x v="0"/>
    <x v="3"/>
    <x v="0"/>
    <x v="1"/>
    <n v="2183.3425000000002"/>
  </r>
  <r>
    <s v="2020-04-26"/>
    <x v="116"/>
    <n v="4"/>
    <x v="0"/>
    <x v="3"/>
    <x v="0"/>
    <x v="2"/>
    <n v="11803.023895"/>
  </r>
  <r>
    <s v="2020-04-26"/>
    <x v="116"/>
    <n v="4"/>
    <x v="0"/>
    <x v="4"/>
    <x v="1"/>
    <x v="0"/>
    <n v="12759117.429500001"/>
  </r>
  <r>
    <s v="2020-04-26"/>
    <x v="116"/>
    <n v="4"/>
    <x v="0"/>
    <x v="4"/>
    <x v="1"/>
    <x v="1"/>
    <n v="9810.9045000000006"/>
  </r>
  <r>
    <s v="2020-04-26"/>
    <x v="116"/>
    <n v="4"/>
    <x v="0"/>
    <x v="4"/>
    <x v="1"/>
    <x v="2"/>
    <n v="113540.59187020001"/>
  </r>
  <r>
    <s v="2020-04-26"/>
    <x v="116"/>
    <n v="4"/>
    <x v="0"/>
    <x v="4"/>
    <x v="2"/>
    <x v="0"/>
    <n v="686533.98549999995"/>
  </r>
  <r>
    <s v="2020-04-26"/>
    <x v="116"/>
    <n v="4"/>
    <x v="0"/>
    <x v="4"/>
    <x v="2"/>
    <x v="1"/>
    <n v="354.98950000000002"/>
  </r>
  <r>
    <s v="2020-04-26"/>
    <x v="116"/>
    <n v="4"/>
    <x v="0"/>
    <x v="4"/>
    <x v="2"/>
    <x v="2"/>
    <n v="3601.9769860500001"/>
  </r>
  <r>
    <s v="2020-04-26"/>
    <x v="116"/>
    <n v="4"/>
    <x v="0"/>
    <x v="5"/>
    <x v="0"/>
    <x v="0"/>
    <n v="1104080.175"/>
  </r>
  <r>
    <s v="2020-04-26"/>
    <x v="116"/>
    <n v="4"/>
    <x v="0"/>
    <x v="5"/>
    <x v="0"/>
    <x v="1"/>
    <n v="1564.4670000000001"/>
  </r>
  <r>
    <s v="2020-04-26"/>
    <x v="116"/>
    <n v="4"/>
    <x v="0"/>
    <x v="5"/>
    <x v="0"/>
    <x v="2"/>
    <n v="11061.2215"/>
  </r>
  <r>
    <s v="2020-04-26"/>
    <x v="116"/>
    <n v="4"/>
    <x v="0"/>
    <x v="6"/>
    <x v="0"/>
    <x v="0"/>
    <n v="158190.23250000001"/>
  </r>
  <r>
    <s v="2020-04-26"/>
    <x v="116"/>
    <n v="4"/>
    <x v="0"/>
    <x v="6"/>
    <x v="0"/>
    <x v="1"/>
    <n v="483.791"/>
  </r>
  <r>
    <s v="2020-04-26"/>
    <x v="116"/>
    <n v="4"/>
    <x v="0"/>
    <x v="6"/>
    <x v="0"/>
    <x v="2"/>
    <n v="801.08249999999998"/>
  </r>
  <r>
    <s v="2020-04-26"/>
    <x v="116"/>
    <n v="4"/>
    <x v="0"/>
    <x v="7"/>
    <x v="0"/>
    <x v="0"/>
    <n v="0"/>
  </r>
  <r>
    <s v="2020-04-26"/>
    <x v="116"/>
    <n v="4"/>
    <x v="0"/>
    <x v="7"/>
    <x v="0"/>
    <x v="1"/>
    <n v="8105.07"/>
  </r>
  <r>
    <s v="2020-04-26"/>
    <x v="116"/>
    <n v="4"/>
    <x v="0"/>
    <x v="7"/>
    <x v="0"/>
    <x v="2"/>
    <n v="0"/>
  </r>
  <r>
    <s v="2020-04-27"/>
    <x v="117"/>
    <n v="4"/>
    <x v="0"/>
    <x v="0"/>
    <x v="0"/>
    <x v="0"/>
    <n v="353035.48700000002"/>
  </r>
  <r>
    <s v="2020-04-27"/>
    <x v="117"/>
    <n v="4"/>
    <x v="0"/>
    <x v="0"/>
    <x v="0"/>
    <x v="1"/>
    <n v="1310.0055"/>
  </r>
  <r>
    <s v="2020-04-27"/>
    <x v="117"/>
    <n v="4"/>
    <x v="0"/>
    <x v="0"/>
    <x v="0"/>
    <x v="2"/>
    <n v="8076.3252750000001"/>
  </r>
  <r>
    <s v="2020-04-27"/>
    <x v="117"/>
    <n v="4"/>
    <x v="0"/>
    <x v="1"/>
    <x v="0"/>
    <x v="0"/>
    <n v="236243.94149999999"/>
  </r>
  <r>
    <s v="2020-04-27"/>
    <x v="117"/>
    <n v="4"/>
    <x v="0"/>
    <x v="1"/>
    <x v="0"/>
    <x v="1"/>
    <n v="4156.2044999999998"/>
  </r>
  <r>
    <s v="2020-04-27"/>
    <x v="117"/>
    <n v="4"/>
    <x v="0"/>
    <x v="1"/>
    <x v="0"/>
    <x v="2"/>
    <n v="18727.141215"/>
  </r>
  <r>
    <s v="2020-04-27"/>
    <x v="117"/>
    <n v="4"/>
    <x v="0"/>
    <x v="2"/>
    <x v="0"/>
    <x v="0"/>
    <n v="2607781.1405000002"/>
  </r>
  <r>
    <s v="2020-04-27"/>
    <x v="117"/>
    <n v="4"/>
    <x v="0"/>
    <x v="2"/>
    <x v="0"/>
    <x v="1"/>
    <n v="4200.1854999999996"/>
  </r>
  <r>
    <s v="2020-04-27"/>
    <x v="117"/>
    <n v="4"/>
    <x v="0"/>
    <x v="2"/>
    <x v="0"/>
    <x v="2"/>
    <n v="47349.96124995"/>
  </r>
  <r>
    <s v="2020-04-27"/>
    <x v="117"/>
    <n v="4"/>
    <x v="0"/>
    <x v="3"/>
    <x v="0"/>
    <x v="0"/>
    <n v="608722.17200000002"/>
  </r>
  <r>
    <s v="2020-04-27"/>
    <x v="117"/>
    <n v="4"/>
    <x v="0"/>
    <x v="3"/>
    <x v="0"/>
    <x v="1"/>
    <n v="1793.7964999999999"/>
  </r>
  <r>
    <s v="2020-04-27"/>
    <x v="117"/>
    <n v="4"/>
    <x v="0"/>
    <x v="3"/>
    <x v="0"/>
    <x v="2"/>
    <n v="11091.128580000001"/>
  </r>
  <r>
    <s v="2020-04-27"/>
    <x v="117"/>
    <n v="4"/>
    <x v="0"/>
    <x v="4"/>
    <x v="1"/>
    <x v="0"/>
    <n v="8690834.0899999999"/>
  </r>
  <r>
    <s v="2020-04-27"/>
    <x v="117"/>
    <n v="4"/>
    <x v="0"/>
    <x v="4"/>
    <x v="1"/>
    <x v="1"/>
    <n v="10404.647999999999"/>
  </r>
  <r>
    <s v="2020-04-27"/>
    <x v="117"/>
    <n v="4"/>
    <x v="0"/>
    <x v="4"/>
    <x v="1"/>
    <x v="2"/>
    <n v="116889.03315630001"/>
  </r>
  <r>
    <s v="2020-04-27"/>
    <x v="117"/>
    <n v="4"/>
    <x v="0"/>
    <x v="4"/>
    <x v="2"/>
    <x v="0"/>
    <n v="2063711.0385"/>
  </r>
  <r>
    <s v="2020-04-27"/>
    <x v="117"/>
    <n v="4"/>
    <x v="0"/>
    <x v="4"/>
    <x v="2"/>
    <x v="1"/>
    <n v="565.47"/>
  </r>
  <r>
    <s v="2020-04-27"/>
    <x v="117"/>
    <n v="4"/>
    <x v="0"/>
    <x v="4"/>
    <x v="2"/>
    <x v="2"/>
    <n v="6755.6905097500003"/>
  </r>
  <r>
    <s v="2020-04-27"/>
    <x v="117"/>
    <n v="4"/>
    <x v="0"/>
    <x v="5"/>
    <x v="0"/>
    <x v="0"/>
    <n v="1104526.2679999999"/>
  </r>
  <r>
    <s v="2020-04-27"/>
    <x v="117"/>
    <n v="4"/>
    <x v="0"/>
    <x v="5"/>
    <x v="0"/>
    <x v="1"/>
    <n v="1561.3254999999999"/>
  </r>
  <r>
    <s v="2020-04-27"/>
    <x v="117"/>
    <n v="4"/>
    <x v="0"/>
    <x v="5"/>
    <x v="0"/>
    <x v="2"/>
    <n v="10759.637500000001"/>
  </r>
  <r>
    <s v="2020-04-27"/>
    <x v="117"/>
    <n v="4"/>
    <x v="0"/>
    <x v="6"/>
    <x v="0"/>
    <x v="0"/>
    <n v="114906.6455"/>
  </r>
  <r>
    <s v="2020-04-27"/>
    <x v="117"/>
    <n v="4"/>
    <x v="0"/>
    <x v="6"/>
    <x v="0"/>
    <x v="1"/>
    <n v="424.10250000000002"/>
  </r>
  <r>
    <s v="2020-04-27"/>
    <x v="117"/>
    <n v="4"/>
    <x v="0"/>
    <x v="6"/>
    <x v="0"/>
    <x v="2"/>
    <n v="1083.8175000000001"/>
  </r>
  <r>
    <s v="2020-04-27"/>
    <x v="117"/>
    <n v="4"/>
    <x v="0"/>
    <x v="7"/>
    <x v="0"/>
    <x v="0"/>
    <n v="0"/>
  </r>
  <r>
    <s v="2020-04-27"/>
    <x v="117"/>
    <n v="4"/>
    <x v="0"/>
    <x v="7"/>
    <x v="0"/>
    <x v="1"/>
    <n v="7702.9579999999996"/>
  </r>
  <r>
    <s v="2020-04-27"/>
    <x v="117"/>
    <n v="4"/>
    <x v="0"/>
    <x v="7"/>
    <x v="0"/>
    <x v="2"/>
    <n v="0"/>
  </r>
  <r>
    <s v="2020-04-28"/>
    <x v="118"/>
    <n v="4"/>
    <x v="0"/>
    <x v="0"/>
    <x v="0"/>
    <x v="0"/>
    <n v="330664.86550000001"/>
  </r>
  <r>
    <s v="2020-04-28"/>
    <x v="118"/>
    <n v="4"/>
    <x v="0"/>
    <x v="0"/>
    <x v="0"/>
    <x v="1"/>
    <n v="1146.6475"/>
  </r>
  <r>
    <s v="2020-04-28"/>
    <x v="118"/>
    <n v="4"/>
    <x v="0"/>
    <x v="0"/>
    <x v="0"/>
    <x v="2"/>
    <n v="7396.9759000000004"/>
  </r>
  <r>
    <s v="2020-04-28"/>
    <x v="118"/>
    <n v="4"/>
    <x v="0"/>
    <x v="1"/>
    <x v="0"/>
    <x v="0"/>
    <n v="228264.53150000001"/>
  </r>
  <r>
    <s v="2020-04-28"/>
    <x v="118"/>
    <n v="4"/>
    <x v="0"/>
    <x v="1"/>
    <x v="0"/>
    <x v="1"/>
    <n v="3895.46"/>
  </r>
  <r>
    <s v="2020-04-28"/>
    <x v="118"/>
    <n v="4"/>
    <x v="0"/>
    <x v="1"/>
    <x v="0"/>
    <x v="2"/>
    <n v="18335.80456"/>
  </r>
  <r>
    <s v="2020-04-28"/>
    <x v="118"/>
    <n v="4"/>
    <x v="0"/>
    <x v="2"/>
    <x v="0"/>
    <x v="0"/>
    <n v="2346336.0860000001"/>
  </r>
  <r>
    <s v="2020-04-28"/>
    <x v="118"/>
    <n v="4"/>
    <x v="0"/>
    <x v="2"/>
    <x v="0"/>
    <x v="1"/>
    <n v="3980.2804999999998"/>
  </r>
  <r>
    <s v="2020-04-28"/>
    <x v="118"/>
    <n v="4"/>
    <x v="0"/>
    <x v="2"/>
    <x v="0"/>
    <x v="2"/>
    <n v="42625.274993899999"/>
  </r>
  <r>
    <s v="2020-04-28"/>
    <x v="118"/>
    <n v="4"/>
    <x v="0"/>
    <x v="3"/>
    <x v="0"/>
    <x v="0"/>
    <n v="595948.83299999998"/>
  </r>
  <r>
    <s v="2020-04-28"/>
    <x v="118"/>
    <n v="4"/>
    <x v="0"/>
    <x v="3"/>
    <x v="0"/>
    <x v="1"/>
    <n v="1916.3150000000001"/>
  </r>
  <r>
    <s v="2020-04-28"/>
    <x v="118"/>
    <n v="4"/>
    <x v="0"/>
    <x v="3"/>
    <x v="0"/>
    <x v="2"/>
    <n v="9672.8355749999992"/>
  </r>
  <r>
    <s v="2020-04-28"/>
    <x v="118"/>
    <n v="4"/>
    <x v="0"/>
    <x v="4"/>
    <x v="1"/>
    <x v="0"/>
    <n v="8433048.8829999994"/>
  </r>
  <r>
    <s v="2020-04-28"/>
    <x v="118"/>
    <n v="4"/>
    <x v="0"/>
    <x v="4"/>
    <x v="1"/>
    <x v="1"/>
    <n v="8199.3150000000005"/>
  </r>
  <r>
    <s v="2020-04-28"/>
    <x v="118"/>
    <n v="4"/>
    <x v="0"/>
    <x v="4"/>
    <x v="1"/>
    <x v="2"/>
    <n v="91498.530744849995"/>
  </r>
  <r>
    <s v="2020-04-28"/>
    <x v="118"/>
    <n v="4"/>
    <x v="0"/>
    <x v="4"/>
    <x v="2"/>
    <x v="0"/>
    <n v="1248127.3744999999"/>
  </r>
  <r>
    <s v="2020-04-28"/>
    <x v="118"/>
    <n v="4"/>
    <x v="0"/>
    <x v="4"/>
    <x v="2"/>
    <x v="1"/>
    <n v="867.05399999999997"/>
  </r>
  <r>
    <s v="2020-04-28"/>
    <x v="118"/>
    <n v="4"/>
    <x v="0"/>
    <x v="4"/>
    <x v="2"/>
    <x v="2"/>
    <n v="10417.895391350001"/>
  </r>
  <r>
    <s v="2020-04-28"/>
    <x v="118"/>
    <n v="4"/>
    <x v="0"/>
    <x v="5"/>
    <x v="0"/>
    <x v="0"/>
    <n v="958506.20649999997"/>
  </r>
  <r>
    <s v="2020-04-28"/>
    <x v="118"/>
    <n v="4"/>
    <x v="0"/>
    <x v="5"/>
    <x v="0"/>
    <x v="1"/>
    <n v="1652.4290000000001"/>
  </r>
  <r>
    <s v="2020-04-28"/>
    <x v="118"/>
    <n v="4"/>
    <x v="0"/>
    <x v="5"/>
    <x v="0"/>
    <x v="2"/>
    <n v="10459.624250000001"/>
  </r>
  <r>
    <s v="2020-04-28"/>
    <x v="118"/>
    <n v="4"/>
    <x v="0"/>
    <x v="6"/>
    <x v="0"/>
    <x v="0"/>
    <n v="130265.439"/>
  </r>
  <r>
    <s v="2020-04-28"/>
    <x v="118"/>
    <n v="4"/>
    <x v="0"/>
    <x v="6"/>
    <x v="0"/>
    <x v="1"/>
    <n v="578.03599999999994"/>
  </r>
  <r>
    <s v="2020-04-28"/>
    <x v="118"/>
    <n v="4"/>
    <x v="0"/>
    <x v="6"/>
    <x v="0"/>
    <x v="2"/>
    <n v="282.73500000000001"/>
  </r>
  <r>
    <s v="2020-04-28"/>
    <x v="118"/>
    <n v="4"/>
    <x v="0"/>
    <x v="7"/>
    <x v="0"/>
    <x v="0"/>
    <n v="0"/>
  </r>
  <r>
    <s v="2020-04-28"/>
    <x v="118"/>
    <n v="4"/>
    <x v="0"/>
    <x v="7"/>
    <x v="0"/>
    <x v="1"/>
    <n v="7605.5715"/>
  </r>
  <r>
    <s v="2020-04-28"/>
    <x v="118"/>
    <n v="4"/>
    <x v="0"/>
    <x v="7"/>
    <x v="0"/>
    <x v="2"/>
    <n v="0"/>
  </r>
  <r>
    <s v="2020-04-29"/>
    <x v="119"/>
    <n v="4"/>
    <x v="0"/>
    <x v="0"/>
    <x v="0"/>
    <x v="0"/>
    <n v="317344.90549999999"/>
  </r>
  <r>
    <s v="2020-04-29"/>
    <x v="119"/>
    <n v="4"/>
    <x v="0"/>
    <x v="0"/>
    <x v="0"/>
    <x v="1"/>
    <n v="1184.3454999999999"/>
  </r>
  <r>
    <s v="2020-04-29"/>
    <x v="119"/>
    <n v="4"/>
    <x v="0"/>
    <x v="0"/>
    <x v="0"/>
    <x v="2"/>
    <n v="7724.3202000000001"/>
  </r>
  <r>
    <s v="2020-04-29"/>
    <x v="119"/>
    <n v="4"/>
    <x v="0"/>
    <x v="1"/>
    <x v="0"/>
    <x v="0"/>
    <n v="250632.01149999999"/>
  </r>
  <r>
    <s v="2020-04-29"/>
    <x v="119"/>
    <n v="4"/>
    <x v="0"/>
    <x v="1"/>
    <x v="0"/>
    <x v="1"/>
    <n v="4366.6850000000004"/>
  </r>
  <r>
    <s v="2020-04-29"/>
    <x v="119"/>
    <n v="4"/>
    <x v="0"/>
    <x v="1"/>
    <x v="0"/>
    <x v="2"/>
    <n v="19903.036080000002"/>
  </r>
  <r>
    <s v="2020-04-29"/>
    <x v="119"/>
    <n v="4"/>
    <x v="0"/>
    <x v="2"/>
    <x v="0"/>
    <x v="0"/>
    <n v="2701711.9904999998"/>
  </r>
  <r>
    <s v="2020-04-29"/>
    <x v="119"/>
    <n v="4"/>
    <x v="0"/>
    <x v="2"/>
    <x v="0"/>
    <x v="1"/>
    <n v="4416.9489999999996"/>
  </r>
  <r>
    <s v="2020-04-29"/>
    <x v="119"/>
    <n v="4"/>
    <x v="0"/>
    <x v="2"/>
    <x v="0"/>
    <x v="2"/>
    <n v="45615.942782700004"/>
  </r>
  <r>
    <s v="2020-04-29"/>
    <x v="119"/>
    <n v="4"/>
    <x v="0"/>
    <x v="3"/>
    <x v="0"/>
    <x v="0"/>
    <n v="579487.37300000002"/>
  </r>
  <r>
    <s v="2020-04-29"/>
    <x v="119"/>
    <n v="4"/>
    <x v="0"/>
    <x v="3"/>
    <x v="0"/>
    <x v="1"/>
    <n v="1872.3340000000001"/>
  </r>
  <r>
    <s v="2020-04-29"/>
    <x v="119"/>
    <n v="4"/>
    <x v="0"/>
    <x v="3"/>
    <x v="0"/>
    <x v="2"/>
    <n v="8524.2717599999996"/>
  </r>
  <r>
    <s v="2020-04-29"/>
    <x v="119"/>
    <n v="4"/>
    <x v="0"/>
    <x v="4"/>
    <x v="1"/>
    <x v="0"/>
    <n v="5321644.4529999997"/>
  </r>
  <r>
    <s v="2020-04-29"/>
    <x v="119"/>
    <n v="4"/>
    <x v="0"/>
    <x v="4"/>
    <x v="1"/>
    <x v="1"/>
    <n v="5971.9915000000001"/>
  </r>
  <r>
    <s v="2020-04-29"/>
    <x v="119"/>
    <n v="4"/>
    <x v="0"/>
    <x v="4"/>
    <x v="1"/>
    <x v="2"/>
    <n v="68162.069520749996"/>
  </r>
  <r>
    <s v="2020-04-29"/>
    <x v="119"/>
    <n v="4"/>
    <x v="0"/>
    <x v="4"/>
    <x v="2"/>
    <x v="0"/>
    <n v="1928529.152"/>
  </r>
  <r>
    <s v="2020-04-29"/>
    <x v="119"/>
    <n v="4"/>
    <x v="0"/>
    <x v="4"/>
    <x v="2"/>
    <x v="1"/>
    <n v="914.17650000000003"/>
  </r>
  <r>
    <s v="2020-04-29"/>
    <x v="119"/>
    <n v="4"/>
    <x v="0"/>
    <x v="4"/>
    <x v="2"/>
    <x v="2"/>
    <n v="10490.853901500001"/>
  </r>
  <r>
    <s v="2020-04-29"/>
    <x v="119"/>
    <n v="4"/>
    <x v="0"/>
    <x v="5"/>
    <x v="0"/>
    <x v="0"/>
    <n v="951629.46299999999"/>
  </r>
  <r>
    <s v="2020-04-29"/>
    <x v="119"/>
    <n v="4"/>
    <x v="0"/>
    <x v="5"/>
    <x v="0"/>
    <x v="1"/>
    <n v="1734.1079999999999"/>
  </r>
  <r>
    <s v="2020-04-29"/>
    <x v="119"/>
    <n v="4"/>
    <x v="0"/>
    <x v="5"/>
    <x v="0"/>
    <x v="2"/>
    <n v="10932.42"/>
  </r>
  <r>
    <s v="2020-04-29"/>
    <x v="119"/>
    <n v="4"/>
    <x v="0"/>
    <x v="6"/>
    <x v="0"/>
    <x v="0"/>
    <n v="159098.12599999999"/>
  </r>
  <r>
    <s v="2020-04-29"/>
    <x v="119"/>
    <n v="4"/>
    <x v="0"/>
    <x v="6"/>
    <x v="0"/>
    <x v="1"/>
    <n v="637.72450000000003"/>
  </r>
  <r>
    <s v="2020-04-29"/>
    <x v="119"/>
    <n v="4"/>
    <x v="0"/>
    <x v="6"/>
    <x v="0"/>
    <x v="2"/>
    <n v="56.546999999999997"/>
  </r>
  <r>
    <s v="2020-04-29"/>
    <x v="119"/>
    <n v="4"/>
    <x v="0"/>
    <x v="7"/>
    <x v="0"/>
    <x v="0"/>
    <n v="0"/>
  </r>
  <r>
    <s v="2020-04-29"/>
    <x v="119"/>
    <n v="4"/>
    <x v="0"/>
    <x v="7"/>
    <x v="0"/>
    <x v="1"/>
    <n v="7875.7404999999999"/>
  </r>
  <r>
    <s v="2020-04-29"/>
    <x v="119"/>
    <n v="4"/>
    <x v="0"/>
    <x v="7"/>
    <x v="0"/>
    <x v="2"/>
    <n v="0"/>
  </r>
  <r>
    <s v="2020-04-30"/>
    <x v="120"/>
    <n v="4"/>
    <x v="0"/>
    <x v="0"/>
    <x v="0"/>
    <x v="0"/>
    <n v="311916.39350000001"/>
  </r>
  <r>
    <s v="2020-04-30"/>
    <x v="120"/>
    <n v="4"/>
    <x v="0"/>
    <x v="0"/>
    <x v="0"/>
    <x v="1"/>
    <n v="1146.6475"/>
  </r>
  <r>
    <s v="2020-04-30"/>
    <x v="120"/>
    <n v="4"/>
    <x v="0"/>
    <x v="0"/>
    <x v="0"/>
    <x v="2"/>
    <n v="6850.6690500000004"/>
  </r>
  <r>
    <s v="2020-04-30"/>
    <x v="120"/>
    <n v="4"/>
    <x v="0"/>
    <x v="1"/>
    <x v="0"/>
    <x v="0"/>
    <n v="248451.81049999999"/>
  </r>
  <r>
    <s v="2020-04-30"/>
    <x v="120"/>
    <n v="4"/>
    <x v="0"/>
    <x v="1"/>
    <x v="0"/>
    <x v="1"/>
    <n v="3760.3755000000001"/>
  </r>
  <r>
    <s v="2020-04-30"/>
    <x v="120"/>
    <n v="4"/>
    <x v="0"/>
    <x v="1"/>
    <x v="0"/>
    <x v="2"/>
    <n v="18791.00791"/>
  </r>
  <r>
    <s v="2020-04-30"/>
    <x v="120"/>
    <n v="4"/>
    <x v="0"/>
    <x v="2"/>
    <x v="0"/>
    <x v="0"/>
    <n v="2851925.9545"/>
  </r>
  <r>
    <s v="2020-04-30"/>
    <x v="120"/>
    <n v="4"/>
    <x v="0"/>
    <x v="2"/>
    <x v="0"/>
    <x v="1"/>
    <n v="4749.9480000000003"/>
  </r>
  <r>
    <s v="2020-04-30"/>
    <x v="120"/>
    <n v="4"/>
    <x v="0"/>
    <x v="2"/>
    <x v="0"/>
    <x v="2"/>
    <n v="49622.307157199997"/>
  </r>
  <r>
    <s v="2020-04-30"/>
    <x v="120"/>
    <n v="4"/>
    <x v="0"/>
    <x v="3"/>
    <x v="0"/>
    <x v="0"/>
    <n v="1393374.6270000001"/>
  </r>
  <r>
    <s v="2020-04-30"/>
    <x v="120"/>
    <n v="4"/>
    <x v="0"/>
    <x v="3"/>
    <x v="0"/>
    <x v="1"/>
    <n v="1834.636"/>
  </r>
  <r>
    <s v="2020-04-30"/>
    <x v="120"/>
    <n v="4"/>
    <x v="0"/>
    <x v="3"/>
    <x v="0"/>
    <x v="2"/>
    <n v="20423.64546"/>
  </r>
  <r>
    <s v="2020-04-30"/>
    <x v="120"/>
    <n v="4"/>
    <x v="0"/>
    <x v="4"/>
    <x v="1"/>
    <x v="0"/>
    <n v="6201129.3684999999"/>
  </r>
  <r>
    <s v="2020-04-30"/>
    <x v="120"/>
    <n v="4"/>
    <x v="0"/>
    <x v="4"/>
    <x v="1"/>
    <x v="1"/>
    <n v="6857.8945000000003"/>
  </r>
  <r>
    <s v="2020-04-30"/>
    <x v="120"/>
    <n v="4"/>
    <x v="0"/>
    <x v="4"/>
    <x v="1"/>
    <x v="2"/>
    <n v="63977.294649000003"/>
  </r>
  <r>
    <s v="2020-04-30"/>
    <x v="120"/>
    <n v="4"/>
    <x v="0"/>
    <x v="4"/>
    <x v="2"/>
    <x v="0"/>
    <n v="2526582.79"/>
  </r>
  <r>
    <s v="2020-04-30"/>
    <x v="120"/>
    <n v="4"/>
    <x v="0"/>
    <x v="4"/>
    <x v="2"/>
    <x v="1"/>
    <n v="1020.9875"/>
  </r>
  <r>
    <s v="2020-04-30"/>
    <x v="120"/>
    <n v="4"/>
    <x v="0"/>
    <x v="4"/>
    <x v="2"/>
    <x v="2"/>
    <n v="9632.6523343499994"/>
  </r>
  <r>
    <s v="2020-04-30"/>
    <x v="120"/>
    <n v="4"/>
    <x v="0"/>
    <x v="5"/>
    <x v="0"/>
    <x v="0"/>
    <n v="1057692.7860000001"/>
  </r>
  <r>
    <s v="2020-04-30"/>
    <x v="120"/>
    <n v="4"/>
    <x v="0"/>
    <x v="5"/>
    <x v="0"/>
    <x v="1"/>
    <n v="1919.4565"/>
  </r>
  <r>
    <s v="2020-04-30"/>
    <x v="120"/>
    <n v="4"/>
    <x v="0"/>
    <x v="5"/>
    <x v="0"/>
    <x v="2"/>
    <n v="12361.8025"/>
  </r>
  <r>
    <s v="2020-04-30"/>
    <x v="120"/>
    <n v="4"/>
    <x v="0"/>
    <x v="6"/>
    <x v="0"/>
    <x v="0"/>
    <n v="118145.53200000001"/>
  </r>
  <r>
    <s v="2020-04-30"/>
    <x v="120"/>
    <n v="4"/>
    <x v="0"/>
    <x v="6"/>
    <x v="0"/>
    <x v="1"/>
    <n v="455.51749999999998"/>
  </r>
  <r>
    <s v="2020-04-30"/>
    <x v="120"/>
    <n v="4"/>
    <x v="0"/>
    <x v="6"/>
    <x v="0"/>
    <x v="2"/>
    <n v="471.22500000000002"/>
  </r>
  <r>
    <s v="2020-04-30"/>
    <x v="120"/>
    <n v="4"/>
    <x v="0"/>
    <x v="7"/>
    <x v="0"/>
    <x v="0"/>
    <n v="0"/>
  </r>
  <r>
    <s v="2020-04-30"/>
    <x v="120"/>
    <n v="4"/>
    <x v="0"/>
    <x v="7"/>
    <x v="0"/>
    <x v="1"/>
    <n v="8032.8154999999997"/>
  </r>
  <r>
    <s v="2020-04-30"/>
    <x v="120"/>
    <n v="4"/>
    <x v="0"/>
    <x v="7"/>
    <x v="0"/>
    <x v="2"/>
    <n v="0"/>
  </r>
  <r>
    <s v="2020-05-01"/>
    <x v="121"/>
    <n v="5"/>
    <x v="0"/>
    <x v="0"/>
    <x v="0"/>
    <x v="0"/>
    <n v="295131.359"/>
  </r>
  <r>
    <s v="2020-05-01"/>
    <x v="121"/>
    <n v="5"/>
    <x v="0"/>
    <x v="0"/>
    <x v="0"/>
    <x v="1"/>
    <n v="1036.6949999999999"/>
  </r>
  <r>
    <s v="2020-05-01"/>
    <x v="121"/>
    <n v="5"/>
    <x v="0"/>
    <x v="0"/>
    <x v="0"/>
    <x v="2"/>
    <n v="6531.3355750000001"/>
  </r>
  <r>
    <s v="2020-05-01"/>
    <x v="121"/>
    <n v="5"/>
    <x v="0"/>
    <x v="1"/>
    <x v="0"/>
    <x v="0"/>
    <n v="502486.06650000002"/>
  </r>
  <r>
    <s v="2020-05-01"/>
    <x v="121"/>
    <n v="5"/>
    <x v="0"/>
    <x v="1"/>
    <x v="0"/>
    <x v="1"/>
    <n v="3587.5929999999998"/>
  </r>
  <r>
    <s v="2020-05-01"/>
    <x v="121"/>
    <n v="5"/>
    <x v="0"/>
    <x v="1"/>
    <x v="0"/>
    <x v="2"/>
    <n v="15258.391159999999"/>
  </r>
  <r>
    <s v="2020-05-01"/>
    <x v="121"/>
    <n v="5"/>
    <x v="0"/>
    <x v="2"/>
    <x v="0"/>
    <x v="0"/>
    <n v="2817586.2179999999"/>
  </r>
  <r>
    <s v="2020-05-01"/>
    <x v="121"/>
    <n v="5"/>
    <x v="0"/>
    <x v="2"/>
    <x v="0"/>
    <x v="1"/>
    <n v="4316.4210000000003"/>
  </r>
  <r>
    <s v="2020-05-01"/>
    <x v="121"/>
    <n v="5"/>
    <x v="0"/>
    <x v="2"/>
    <x v="0"/>
    <x v="2"/>
    <n v="52574.855985000002"/>
  </r>
  <r>
    <s v="2020-05-01"/>
    <x v="121"/>
    <n v="5"/>
    <x v="0"/>
    <x v="3"/>
    <x v="0"/>
    <x v="0"/>
    <n v="416261.31599999999"/>
  </r>
  <r>
    <s v="2020-05-01"/>
    <x v="121"/>
    <n v="5"/>
    <x v="0"/>
    <x v="3"/>
    <x v="0"/>
    <x v="1"/>
    <n v="1564.4670000000001"/>
  </r>
  <r>
    <s v="2020-05-01"/>
    <x v="121"/>
    <n v="5"/>
    <x v="0"/>
    <x v="3"/>
    <x v="0"/>
    <x v="2"/>
    <n v="7193.2496250000004"/>
  </r>
  <r>
    <s v="2020-05-01"/>
    <x v="121"/>
    <n v="5"/>
    <x v="0"/>
    <x v="4"/>
    <x v="1"/>
    <x v="0"/>
    <n v="9140621.4940000009"/>
  </r>
  <r>
    <s v="2020-05-01"/>
    <x v="121"/>
    <n v="5"/>
    <x v="0"/>
    <x v="4"/>
    <x v="1"/>
    <x v="1"/>
    <n v="9204.5949999999993"/>
  </r>
  <r>
    <s v="2020-05-01"/>
    <x v="121"/>
    <n v="5"/>
    <x v="0"/>
    <x v="4"/>
    <x v="1"/>
    <x v="2"/>
    <n v="89937.030891600007"/>
  </r>
  <r>
    <s v="2020-05-01"/>
    <x v="121"/>
    <n v="5"/>
    <x v="0"/>
    <x v="4"/>
    <x v="2"/>
    <x v="0"/>
    <n v="2875276.7239999999"/>
  </r>
  <r>
    <s v="2020-05-01"/>
    <x v="121"/>
    <n v="5"/>
    <x v="0"/>
    <x v="4"/>
    <x v="2"/>
    <x v="1"/>
    <n v="1143.5060000000001"/>
  </r>
  <r>
    <s v="2020-05-01"/>
    <x v="121"/>
    <n v="5"/>
    <x v="0"/>
    <x v="4"/>
    <x v="2"/>
    <x v="2"/>
    <n v="9780.5679769500002"/>
  </r>
  <r>
    <s v="2020-05-01"/>
    <x v="121"/>
    <n v="5"/>
    <x v="0"/>
    <x v="5"/>
    <x v="0"/>
    <x v="0"/>
    <n v="1132806.051"/>
  </r>
  <r>
    <s v="2020-05-01"/>
    <x v="121"/>
    <n v="5"/>
    <x v="0"/>
    <x v="5"/>
    <x v="0"/>
    <x v="1"/>
    <n v="1790.655"/>
  </r>
  <r>
    <s v="2020-05-01"/>
    <x v="121"/>
    <n v="5"/>
    <x v="0"/>
    <x v="5"/>
    <x v="0"/>
    <x v="2"/>
    <n v="11164.891"/>
  </r>
  <r>
    <s v="2020-05-01"/>
    <x v="121"/>
    <n v="5"/>
    <x v="0"/>
    <x v="6"/>
    <x v="0"/>
    <x v="0"/>
    <n v="75496.528000000006"/>
  </r>
  <r>
    <s v="2020-05-01"/>
    <x v="121"/>
    <n v="5"/>
    <x v="0"/>
    <x v="6"/>
    <x v="0"/>
    <x v="1"/>
    <n v="276.452"/>
  </r>
  <r>
    <s v="2020-05-01"/>
    <x v="121"/>
    <n v="5"/>
    <x v="0"/>
    <x v="6"/>
    <x v="0"/>
    <x v="2"/>
    <n v="659.71500000000003"/>
  </r>
  <r>
    <s v="2020-05-01"/>
    <x v="121"/>
    <n v="5"/>
    <x v="0"/>
    <x v="7"/>
    <x v="0"/>
    <x v="0"/>
    <n v="0"/>
  </r>
  <r>
    <s v="2020-05-01"/>
    <x v="121"/>
    <n v="5"/>
    <x v="0"/>
    <x v="7"/>
    <x v="0"/>
    <x v="1"/>
    <n v="7860.0330000000004"/>
  </r>
  <r>
    <s v="2020-05-01"/>
    <x v="121"/>
    <n v="5"/>
    <x v="0"/>
    <x v="7"/>
    <x v="0"/>
    <x v="2"/>
    <n v="0"/>
  </r>
  <r>
    <s v="2020-05-02"/>
    <x v="122"/>
    <n v="5"/>
    <x v="0"/>
    <x v="0"/>
    <x v="0"/>
    <x v="0"/>
    <n v="300405.9375"/>
  </r>
  <r>
    <s v="2020-05-02"/>
    <x v="122"/>
    <n v="5"/>
    <x v="0"/>
    <x v="0"/>
    <x v="0"/>
    <x v="1"/>
    <n v="1108.9494999999999"/>
  </r>
  <r>
    <s v="2020-05-02"/>
    <x v="122"/>
    <n v="5"/>
    <x v="0"/>
    <x v="0"/>
    <x v="0"/>
    <x v="2"/>
    <n v="6772.6027750000003"/>
  </r>
  <r>
    <s v="2020-05-02"/>
    <x v="122"/>
    <n v="5"/>
    <x v="0"/>
    <x v="1"/>
    <x v="0"/>
    <x v="0"/>
    <n v="1026067.3055"/>
  </r>
  <r>
    <s v="2020-05-02"/>
    <x v="122"/>
    <n v="5"/>
    <x v="0"/>
    <x v="1"/>
    <x v="0"/>
    <x v="1"/>
    <n v="4495.4865"/>
  </r>
  <r>
    <s v="2020-05-02"/>
    <x v="122"/>
    <n v="5"/>
    <x v="0"/>
    <x v="1"/>
    <x v="0"/>
    <x v="2"/>
    <n v="11561.756695"/>
  </r>
  <r>
    <s v="2020-05-02"/>
    <x v="122"/>
    <n v="5"/>
    <x v="0"/>
    <x v="2"/>
    <x v="0"/>
    <x v="0"/>
    <n v="3233687.3174999999"/>
  </r>
  <r>
    <s v="2020-05-02"/>
    <x v="122"/>
    <n v="5"/>
    <x v="0"/>
    <x v="2"/>
    <x v="0"/>
    <x v="1"/>
    <n v="4768.7969999999996"/>
  </r>
  <r>
    <s v="2020-05-02"/>
    <x v="122"/>
    <n v="5"/>
    <x v="0"/>
    <x v="2"/>
    <x v="0"/>
    <x v="2"/>
    <n v="70790.529584999997"/>
  </r>
  <r>
    <s v="2020-05-02"/>
    <x v="122"/>
    <n v="5"/>
    <x v="0"/>
    <x v="3"/>
    <x v="0"/>
    <x v="0"/>
    <n v="508869.59450000001"/>
  </r>
  <r>
    <s v="2020-05-02"/>
    <x v="122"/>
    <n v="5"/>
    <x v="0"/>
    <x v="3"/>
    <x v="0"/>
    <x v="1"/>
    <n v="1690.127"/>
  </r>
  <r>
    <s v="2020-05-02"/>
    <x v="122"/>
    <n v="5"/>
    <x v="0"/>
    <x v="3"/>
    <x v="0"/>
    <x v="2"/>
    <n v="8890.7905649999993"/>
  </r>
  <r>
    <s v="2020-05-02"/>
    <x v="122"/>
    <n v="5"/>
    <x v="0"/>
    <x v="4"/>
    <x v="1"/>
    <x v="0"/>
    <n v="6847832.2755000005"/>
  </r>
  <r>
    <s v="2020-05-02"/>
    <x v="122"/>
    <n v="5"/>
    <x v="0"/>
    <x v="4"/>
    <x v="1"/>
    <x v="1"/>
    <n v="8538.5969999999998"/>
  </r>
  <r>
    <s v="2020-05-02"/>
    <x v="122"/>
    <n v="5"/>
    <x v="0"/>
    <x v="4"/>
    <x v="1"/>
    <x v="2"/>
    <n v="83898.417286950003"/>
  </r>
  <r>
    <s v="2020-05-02"/>
    <x v="122"/>
    <n v="5"/>
    <x v="0"/>
    <x v="4"/>
    <x v="2"/>
    <x v="0"/>
    <n v="1868931.7555"/>
  </r>
  <r>
    <s v="2020-05-02"/>
    <x v="122"/>
    <n v="5"/>
    <x v="0"/>
    <x v="4"/>
    <x v="2"/>
    <x v="1"/>
    <n v="1200.0530000000001"/>
  </r>
  <r>
    <s v="2020-05-02"/>
    <x v="122"/>
    <n v="5"/>
    <x v="0"/>
    <x v="4"/>
    <x v="2"/>
    <x v="2"/>
    <n v="8867.5054528500004"/>
  </r>
  <r>
    <s v="2020-05-02"/>
    <x v="122"/>
    <n v="5"/>
    <x v="0"/>
    <x v="5"/>
    <x v="0"/>
    <x v="0"/>
    <n v="1194448.564"/>
  </r>
  <r>
    <s v="2020-05-02"/>
    <x v="122"/>
    <n v="5"/>
    <x v="0"/>
    <x v="5"/>
    <x v="0"/>
    <x v="1"/>
    <n v="1800.0795000000001"/>
  </r>
  <r>
    <s v="2020-05-02"/>
    <x v="122"/>
    <n v="5"/>
    <x v="0"/>
    <x v="5"/>
    <x v="0"/>
    <x v="2"/>
    <n v="12361.8025"/>
  </r>
  <r>
    <s v="2020-05-02"/>
    <x v="122"/>
    <n v="5"/>
    <x v="0"/>
    <x v="6"/>
    <x v="0"/>
    <x v="0"/>
    <n v="71114.135500000004"/>
  </r>
  <r>
    <s v="2020-05-02"/>
    <x v="122"/>
    <n v="5"/>
    <x v="0"/>
    <x v="6"/>
    <x v="0"/>
    <x v="1"/>
    <n v="295.30099999999999"/>
  </r>
  <r>
    <s v="2020-05-02"/>
    <x v="122"/>
    <n v="5"/>
    <x v="0"/>
    <x v="6"/>
    <x v="0"/>
    <x v="2"/>
    <n v="219.905"/>
  </r>
  <r>
    <s v="2020-05-02"/>
    <x v="122"/>
    <n v="5"/>
    <x v="0"/>
    <x v="7"/>
    <x v="0"/>
    <x v="0"/>
    <n v="0"/>
  </r>
  <r>
    <s v="2020-05-02"/>
    <x v="122"/>
    <n v="5"/>
    <x v="0"/>
    <x v="7"/>
    <x v="0"/>
    <x v="1"/>
    <n v="8051.6644999999999"/>
  </r>
  <r>
    <s v="2020-05-02"/>
    <x v="122"/>
    <n v="5"/>
    <x v="0"/>
    <x v="7"/>
    <x v="0"/>
    <x v="2"/>
    <n v="0"/>
  </r>
  <r>
    <s v="2020-05-03"/>
    <x v="123"/>
    <n v="5"/>
    <x v="0"/>
    <x v="0"/>
    <x v="0"/>
    <x v="0"/>
    <n v="312620.0895"/>
  </r>
  <r>
    <s v="2020-05-03"/>
    <x v="123"/>
    <n v="5"/>
    <x v="0"/>
    <x v="0"/>
    <x v="0"/>
    <x v="1"/>
    <n v="1162.355"/>
  </r>
  <r>
    <s v="2020-05-03"/>
    <x v="123"/>
    <n v="5"/>
    <x v="0"/>
    <x v="0"/>
    <x v="0"/>
    <x v="2"/>
    <n v="6980.2559250000004"/>
  </r>
  <r>
    <s v="2020-05-03"/>
    <x v="123"/>
    <n v="5"/>
    <x v="0"/>
    <x v="1"/>
    <x v="0"/>
    <x v="0"/>
    <n v="888083.201"/>
  </r>
  <r>
    <s v="2020-05-03"/>
    <x v="123"/>
    <n v="5"/>
    <x v="0"/>
    <x v="1"/>
    <x v="0"/>
    <x v="1"/>
    <n v="4724.8159999999998"/>
  </r>
  <r>
    <s v="2020-05-03"/>
    <x v="123"/>
    <n v="5"/>
    <x v="0"/>
    <x v="1"/>
    <x v="0"/>
    <x v="2"/>
    <n v="12961.38919"/>
  </r>
  <r>
    <s v="2020-05-03"/>
    <x v="123"/>
    <n v="5"/>
    <x v="0"/>
    <x v="2"/>
    <x v="0"/>
    <x v="0"/>
    <n v="3389640.8020000001"/>
  </r>
  <r>
    <s v="2020-05-03"/>
    <x v="123"/>
    <n v="5"/>
    <x v="0"/>
    <x v="2"/>
    <x v="0"/>
    <x v="1"/>
    <n v="5252.5879999999997"/>
  </r>
  <r>
    <s v="2020-05-03"/>
    <x v="123"/>
    <n v="5"/>
    <x v="0"/>
    <x v="2"/>
    <x v="0"/>
    <x v="2"/>
    <n v="66807.798714999997"/>
  </r>
  <r>
    <s v="2020-05-03"/>
    <x v="123"/>
    <n v="5"/>
    <x v="0"/>
    <x v="3"/>
    <x v="0"/>
    <x v="0"/>
    <n v="523581.239"/>
  </r>
  <r>
    <s v="2020-05-03"/>
    <x v="123"/>
    <n v="5"/>
    <x v="0"/>
    <x v="3"/>
    <x v="0"/>
    <x v="1"/>
    <n v="1809.5039999999999"/>
  </r>
  <r>
    <s v="2020-05-03"/>
    <x v="123"/>
    <n v="5"/>
    <x v="0"/>
    <x v="3"/>
    <x v="0"/>
    <x v="2"/>
    <n v="9129.4503199999999"/>
  </r>
  <r>
    <s v="2020-05-03"/>
    <x v="123"/>
    <n v="5"/>
    <x v="0"/>
    <x v="4"/>
    <x v="1"/>
    <x v="0"/>
    <n v="6929162.5690000001"/>
  </r>
  <r>
    <s v="2020-05-03"/>
    <x v="123"/>
    <n v="5"/>
    <x v="0"/>
    <x v="4"/>
    <x v="1"/>
    <x v="1"/>
    <n v="10423.496999999999"/>
  </r>
  <r>
    <s v="2020-05-03"/>
    <x v="123"/>
    <n v="5"/>
    <x v="0"/>
    <x v="4"/>
    <x v="1"/>
    <x v="2"/>
    <n v="122264.01368215001"/>
  </r>
  <r>
    <s v="2020-05-03"/>
    <x v="123"/>
    <n v="5"/>
    <x v="0"/>
    <x v="4"/>
    <x v="2"/>
    <x v="0"/>
    <n v="1440500.2685"/>
  </r>
  <r>
    <s v="2020-05-03"/>
    <x v="123"/>
    <n v="5"/>
    <x v="0"/>
    <x v="4"/>
    <x v="2"/>
    <x v="1"/>
    <n v="1253.4585"/>
  </r>
  <r>
    <s v="2020-05-03"/>
    <x v="123"/>
    <n v="5"/>
    <x v="0"/>
    <x v="4"/>
    <x v="2"/>
    <x v="2"/>
    <n v="12177.931761600001"/>
  </r>
  <r>
    <s v="2020-05-03"/>
    <x v="123"/>
    <n v="5"/>
    <x v="0"/>
    <x v="5"/>
    <x v="0"/>
    <x v="0"/>
    <n v="1258324.6835"/>
  </r>
  <r>
    <s v="2020-05-03"/>
    <x v="123"/>
    <n v="5"/>
    <x v="0"/>
    <x v="5"/>
    <x v="0"/>
    <x v="1"/>
    <n v="1950.8715"/>
  </r>
  <r>
    <s v="2020-05-03"/>
    <x v="123"/>
    <n v="5"/>
    <x v="0"/>
    <x v="5"/>
    <x v="0"/>
    <x v="2"/>
    <n v="12066.5015"/>
  </r>
  <r>
    <s v="2020-05-03"/>
    <x v="123"/>
    <n v="5"/>
    <x v="0"/>
    <x v="6"/>
    <x v="0"/>
    <x v="0"/>
    <n v="80708.276500000007"/>
  </r>
  <r>
    <s v="2020-05-03"/>
    <x v="123"/>
    <n v="5"/>
    <x v="0"/>
    <x v="6"/>
    <x v="0"/>
    <x v="1"/>
    <n v="307.86700000000002"/>
  </r>
  <r>
    <s v="2020-05-03"/>
    <x v="123"/>
    <n v="5"/>
    <x v="0"/>
    <x v="6"/>
    <x v="0"/>
    <x v="2"/>
    <n v="424.10250000000002"/>
  </r>
  <r>
    <s v="2020-05-03"/>
    <x v="123"/>
    <n v="5"/>
    <x v="0"/>
    <x v="7"/>
    <x v="0"/>
    <x v="0"/>
    <n v="0"/>
  </r>
  <r>
    <s v="2020-05-03"/>
    <x v="123"/>
    <n v="5"/>
    <x v="0"/>
    <x v="7"/>
    <x v="0"/>
    <x v="1"/>
    <n v="7910.2969999999996"/>
  </r>
  <r>
    <s v="2020-05-03"/>
    <x v="123"/>
    <n v="5"/>
    <x v="0"/>
    <x v="7"/>
    <x v="0"/>
    <x v="2"/>
    <n v="0"/>
  </r>
  <r>
    <s v="2020-05-04"/>
    <x v="124"/>
    <n v="5"/>
    <x v="0"/>
    <x v="0"/>
    <x v="0"/>
    <x v="0"/>
    <n v="304474.18"/>
  </r>
  <r>
    <s v="2020-05-04"/>
    <x v="124"/>
    <n v="5"/>
    <x v="0"/>
    <x v="0"/>
    <x v="0"/>
    <x v="1"/>
    <n v="1002.1385"/>
  </r>
  <r>
    <s v="2020-05-04"/>
    <x v="124"/>
    <n v="5"/>
    <x v="0"/>
    <x v="0"/>
    <x v="0"/>
    <x v="2"/>
    <n v="6654.3253000000004"/>
  </r>
  <r>
    <s v="2020-05-04"/>
    <x v="124"/>
    <n v="5"/>
    <x v="0"/>
    <x v="1"/>
    <x v="0"/>
    <x v="0"/>
    <n v="843250.85450000002"/>
  </r>
  <r>
    <s v="2020-05-04"/>
    <x v="124"/>
    <n v="5"/>
    <x v="0"/>
    <x v="1"/>
    <x v="0"/>
    <x v="1"/>
    <n v="5990.8405000000002"/>
  </r>
  <r>
    <s v="2020-05-04"/>
    <x v="124"/>
    <n v="5"/>
    <x v="0"/>
    <x v="1"/>
    <x v="0"/>
    <x v="2"/>
    <n v="18033.874994999998"/>
  </r>
  <r>
    <s v="2020-05-04"/>
    <x v="124"/>
    <n v="5"/>
    <x v="0"/>
    <x v="2"/>
    <x v="0"/>
    <x v="0"/>
    <n v="2353501.8475000001"/>
  </r>
  <r>
    <s v="2020-05-04"/>
    <x v="124"/>
    <n v="5"/>
    <x v="0"/>
    <x v="2"/>
    <x v="0"/>
    <x v="1"/>
    <n v="3691.2624999999998"/>
  </r>
  <r>
    <s v="2020-05-04"/>
    <x v="124"/>
    <n v="5"/>
    <x v="0"/>
    <x v="2"/>
    <x v="0"/>
    <x v="2"/>
    <n v="53912.572028199997"/>
  </r>
  <r>
    <s v="2020-05-04"/>
    <x v="124"/>
    <n v="5"/>
    <x v="0"/>
    <x v="3"/>
    <x v="0"/>
    <x v="0"/>
    <n v="533722.00100000005"/>
  </r>
  <r>
    <s v="2020-05-04"/>
    <x v="124"/>
    <n v="5"/>
    <x v="0"/>
    <x v="3"/>
    <x v="0"/>
    <x v="1"/>
    <n v="1859.768"/>
  </r>
  <r>
    <s v="2020-05-04"/>
    <x v="124"/>
    <n v="5"/>
    <x v="0"/>
    <x v="3"/>
    <x v="0"/>
    <x v="2"/>
    <n v="8535.3298400000003"/>
  </r>
  <r>
    <s v="2020-05-04"/>
    <x v="124"/>
    <n v="5"/>
    <x v="0"/>
    <x v="4"/>
    <x v="1"/>
    <x v="0"/>
    <n v="5715868.1464999998"/>
  </r>
  <r>
    <s v="2020-05-04"/>
    <x v="124"/>
    <n v="5"/>
    <x v="0"/>
    <x v="4"/>
    <x v="1"/>
    <x v="1"/>
    <n v="8566.8705000000009"/>
  </r>
  <r>
    <s v="2020-05-04"/>
    <x v="124"/>
    <n v="5"/>
    <x v="0"/>
    <x v="4"/>
    <x v="1"/>
    <x v="2"/>
    <n v="97421.118701700005"/>
  </r>
  <r>
    <s v="2020-05-04"/>
    <x v="124"/>
    <n v="5"/>
    <x v="0"/>
    <x v="4"/>
    <x v="2"/>
    <x v="0"/>
    <n v="1195413.0045"/>
  </r>
  <r>
    <s v="2020-05-04"/>
    <x v="124"/>
    <n v="5"/>
    <x v="0"/>
    <x v="4"/>
    <x v="2"/>
    <x v="1"/>
    <n v="1476.5050000000001"/>
  </r>
  <r>
    <s v="2020-05-04"/>
    <x v="124"/>
    <n v="5"/>
    <x v="0"/>
    <x v="4"/>
    <x v="2"/>
    <x v="2"/>
    <n v="13582.490756900001"/>
  </r>
  <r>
    <s v="2020-05-04"/>
    <x v="124"/>
    <n v="5"/>
    <x v="0"/>
    <x v="5"/>
    <x v="0"/>
    <x v="0"/>
    <n v="1122385.6954999999"/>
  </r>
  <r>
    <s v="2020-05-04"/>
    <x v="124"/>
    <n v="5"/>
    <x v="0"/>
    <x v="5"/>
    <x v="0"/>
    <x v="1"/>
    <n v="2076.5315000000001"/>
  </r>
  <r>
    <s v="2020-05-04"/>
    <x v="124"/>
    <n v="5"/>
    <x v="0"/>
    <x v="5"/>
    <x v="0"/>
    <x v="2"/>
    <n v="13456.615250000001"/>
  </r>
  <r>
    <s v="2020-05-04"/>
    <x v="124"/>
    <n v="5"/>
    <x v="0"/>
    <x v="6"/>
    <x v="0"/>
    <x v="0"/>
    <n v="57737.628499999999"/>
  </r>
  <r>
    <s v="2020-05-04"/>
    <x v="124"/>
    <n v="5"/>
    <x v="0"/>
    <x v="6"/>
    <x v="0"/>
    <x v="1"/>
    <n v="232.471"/>
  </r>
  <r>
    <s v="2020-05-04"/>
    <x v="124"/>
    <n v="5"/>
    <x v="0"/>
    <x v="6"/>
    <x v="0"/>
    <x v="2"/>
    <n v="306.29624999999999"/>
  </r>
  <r>
    <s v="2020-05-04"/>
    <x v="124"/>
    <n v="5"/>
    <x v="0"/>
    <x v="7"/>
    <x v="0"/>
    <x v="0"/>
    <n v="0"/>
  </r>
  <r>
    <s v="2020-05-04"/>
    <x v="124"/>
    <n v="5"/>
    <x v="0"/>
    <x v="7"/>
    <x v="0"/>
    <x v="1"/>
    <n v="7580.4395000000004"/>
  </r>
  <r>
    <s v="2020-05-04"/>
    <x v="124"/>
    <n v="5"/>
    <x v="0"/>
    <x v="7"/>
    <x v="0"/>
    <x v="2"/>
    <n v="0"/>
  </r>
  <r>
    <s v="2020-05-05"/>
    <x v="125"/>
    <n v="5"/>
    <x v="0"/>
    <x v="0"/>
    <x v="0"/>
    <x v="0"/>
    <n v="288119.53100000002"/>
  </r>
  <r>
    <s v="2020-05-05"/>
    <x v="125"/>
    <n v="5"/>
    <x v="0"/>
    <x v="0"/>
    <x v="0"/>
    <x v="1"/>
    <n v="1030.412"/>
  </r>
  <r>
    <s v="2020-05-05"/>
    <x v="125"/>
    <n v="5"/>
    <x v="0"/>
    <x v="0"/>
    <x v="0"/>
    <x v="2"/>
    <n v="6369.3912499999997"/>
  </r>
  <r>
    <s v="2020-05-05"/>
    <x v="125"/>
    <n v="5"/>
    <x v="0"/>
    <x v="1"/>
    <x v="0"/>
    <x v="0"/>
    <n v="753755.80249999999"/>
  </r>
  <r>
    <s v="2020-05-05"/>
    <x v="125"/>
    <n v="5"/>
    <x v="0"/>
    <x v="1"/>
    <x v="0"/>
    <x v="1"/>
    <n v="5299.7105000000001"/>
  </r>
  <r>
    <s v="2020-05-05"/>
    <x v="125"/>
    <n v="5"/>
    <x v="0"/>
    <x v="1"/>
    <x v="0"/>
    <x v="2"/>
    <n v="16218.150825000001"/>
  </r>
  <r>
    <s v="2020-05-05"/>
    <x v="125"/>
    <n v="5"/>
    <x v="0"/>
    <x v="2"/>
    <x v="0"/>
    <x v="0"/>
    <n v="1954716.696"/>
  </r>
  <r>
    <s v="2020-05-05"/>
    <x v="125"/>
    <n v="5"/>
    <x v="0"/>
    <x v="2"/>
    <x v="0"/>
    <x v="1"/>
    <n v="2519.4830000000002"/>
  </r>
  <r>
    <s v="2020-05-05"/>
    <x v="125"/>
    <n v="5"/>
    <x v="0"/>
    <x v="2"/>
    <x v="0"/>
    <x v="2"/>
    <n v="52444.609394999999"/>
  </r>
  <r>
    <s v="2020-05-05"/>
    <x v="125"/>
    <n v="5"/>
    <x v="0"/>
    <x v="3"/>
    <x v="0"/>
    <x v="0"/>
    <n v="543400.96250000002"/>
  </r>
  <r>
    <s v="2020-05-05"/>
    <x v="125"/>
    <n v="5"/>
    <x v="0"/>
    <x v="3"/>
    <x v="0"/>
    <x v="1"/>
    <n v="1966.579"/>
  </r>
  <r>
    <s v="2020-05-05"/>
    <x v="125"/>
    <n v="5"/>
    <x v="0"/>
    <x v="3"/>
    <x v="0"/>
    <x v="2"/>
    <n v="8353.1856700000008"/>
  </r>
  <r>
    <s v="2020-05-05"/>
    <x v="125"/>
    <n v="5"/>
    <x v="0"/>
    <x v="4"/>
    <x v="1"/>
    <x v="0"/>
    <n v="6571920.6135"/>
  </r>
  <r>
    <s v="2020-05-05"/>
    <x v="125"/>
    <n v="5"/>
    <x v="0"/>
    <x v="4"/>
    <x v="1"/>
    <x v="1"/>
    <n v="9468.4809999999998"/>
  </r>
  <r>
    <s v="2020-05-05"/>
    <x v="125"/>
    <n v="5"/>
    <x v="0"/>
    <x v="4"/>
    <x v="1"/>
    <x v="2"/>
    <n v="91261.763115299997"/>
  </r>
  <r>
    <s v="2020-05-05"/>
    <x v="125"/>
    <n v="5"/>
    <x v="0"/>
    <x v="4"/>
    <x v="2"/>
    <x v="0"/>
    <n v="1303508.878"/>
  </r>
  <r>
    <s v="2020-05-05"/>
    <x v="125"/>
    <n v="5"/>
    <x v="0"/>
    <x v="4"/>
    <x v="2"/>
    <x v="1"/>
    <n v="794.79949999999997"/>
  </r>
  <r>
    <s v="2020-05-05"/>
    <x v="125"/>
    <n v="5"/>
    <x v="0"/>
    <x v="4"/>
    <x v="2"/>
    <x v="2"/>
    <n v="14641.32610645"/>
  </r>
  <r>
    <s v="2020-05-05"/>
    <x v="125"/>
    <n v="5"/>
    <x v="0"/>
    <x v="5"/>
    <x v="0"/>
    <x v="0"/>
    <n v="1228668.9235"/>
  </r>
  <r>
    <s v="2020-05-05"/>
    <x v="125"/>
    <n v="5"/>
    <x v="0"/>
    <x v="5"/>
    <x v="0"/>
    <x v="1"/>
    <n v="1976.0035"/>
  </r>
  <r>
    <s v="2020-05-05"/>
    <x v="125"/>
    <n v="5"/>
    <x v="0"/>
    <x v="5"/>
    <x v="0"/>
    <x v="2"/>
    <n v="12880.15"/>
  </r>
  <r>
    <s v="2020-05-05"/>
    <x v="125"/>
    <n v="5"/>
    <x v="0"/>
    <x v="6"/>
    <x v="0"/>
    <x v="0"/>
    <n v="60341.932000000001"/>
  </r>
  <r>
    <s v="2020-05-05"/>
    <x v="125"/>
    <n v="5"/>
    <x v="0"/>
    <x v="6"/>
    <x v="0"/>
    <x v="1"/>
    <n v="194.773"/>
  </r>
  <r>
    <s v="2020-05-05"/>
    <x v="125"/>
    <n v="5"/>
    <x v="0"/>
    <x v="6"/>
    <x v="0"/>
    <x v="2"/>
    <n v="235.61250000000001"/>
  </r>
  <r>
    <s v="2020-05-05"/>
    <x v="125"/>
    <n v="5"/>
    <x v="0"/>
    <x v="7"/>
    <x v="0"/>
    <x v="0"/>
    <n v="0"/>
  </r>
  <r>
    <s v="2020-05-05"/>
    <x v="125"/>
    <n v="5"/>
    <x v="0"/>
    <x v="7"/>
    <x v="0"/>
    <x v="1"/>
    <n v="7790.92"/>
  </r>
  <r>
    <s v="2020-05-05"/>
    <x v="125"/>
    <n v="5"/>
    <x v="0"/>
    <x v="7"/>
    <x v="0"/>
    <x v="2"/>
    <n v="0"/>
  </r>
  <r>
    <s v="2020-05-06"/>
    <x v="126"/>
    <n v="5"/>
    <x v="0"/>
    <x v="0"/>
    <x v="0"/>
    <x v="0"/>
    <n v="296623.57150000002"/>
  </r>
  <r>
    <s v="2020-05-06"/>
    <x v="126"/>
    <n v="5"/>
    <x v="0"/>
    <x v="0"/>
    <x v="0"/>
    <x v="1"/>
    <n v="1077.5345"/>
  </r>
  <r>
    <s v="2020-05-06"/>
    <x v="126"/>
    <n v="5"/>
    <x v="0"/>
    <x v="0"/>
    <x v="0"/>
    <x v="2"/>
    <n v="6544.5298750000002"/>
  </r>
  <r>
    <s v="2020-05-06"/>
    <x v="126"/>
    <n v="5"/>
    <x v="0"/>
    <x v="1"/>
    <x v="0"/>
    <x v="0"/>
    <n v="771169.13699999999"/>
  </r>
  <r>
    <s v="2020-05-06"/>
    <x v="126"/>
    <n v="5"/>
    <x v="0"/>
    <x v="1"/>
    <x v="0"/>
    <x v="1"/>
    <n v="5456.7855"/>
  </r>
  <r>
    <s v="2020-05-06"/>
    <x v="126"/>
    <n v="5"/>
    <x v="0"/>
    <x v="1"/>
    <x v="0"/>
    <x v="2"/>
    <n v="16276.017255000001"/>
  </r>
  <r>
    <s v="2020-05-06"/>
    <x v="126"/>
    <n v="5"/>
    <x v="0"/>
    <x v="2"/>
    <x v="0"/>
    <x v="0"/>
    <n v="2006670.8230000001"/>
  </r>
  <r>
    <s v="2020-05-06"/>
    <x v="126"/>
    <n v="5"/>
    <x v="0"/>
    <x v="2"/>
    <x v="0"/>
    <x v="1"/>
    <n v="2374.9740000000002"/>
  </r>
  <r>
    <s v="2020-05-06"/>
    <x v="126"/>
    <n v="5"/>
    <x v="0"/>
    <x v="2"/>
    <x v="0"/>
    <x v="2"/>
    <n v="51719.268459999999"/>
  </r>
  <r>
    <s v="2020-05-06"/>
    <x v="126"/>
    <n v="5"/>
    <x v="0"/>
    <x v="3"/>
    <x v="0"/>
    <x v="0"/>
    <n v="490227.93349999998"/>
  </r>
  <r>
    <s v="2020-05-06"/>
    <x v="126"/>
    <n v="5"/>
    <x v="0"/>
    <x v="3"/>
    <x v="0"/>
    <x v="1"/>
    <n v="1822.07"/>
  </r>
  <r>
    <s v="2020-05-06"/>
    <x v="126"/>
    <n v="5"/>
    <x v="0"/>
    <x v="3"/>
    <x v="0"/>
    <x v="2"/>
    <n v="8041.3917949999995"/>
  </r>
  <r>
    <s v="2020-05-06"/>
    <x v="126"/>
    <n v="5"/>
    <x v="0"/>
    <x v="4"/>
    <x v="1"/>
    <x v="0"/>
    <n v="5014038.1974999998"/>
  </r>
  <r>
    <s v="2020-05-06"/>
    <x v="126"/>
    <n v="5"/>
    <x v="0"/>
    <x v="4"/>
    <x v="1"/>
    <x v="1"/>
    <n v="7954.2780000000002"/>
  </r>
  <r>
    <s v="2020-05-06"/>
    <x v="126"/>
    <n v="5"/>
    <x v="0"/>
    <x v="4"/>
    <x v="1"/>
    <x v="2"/>
    <n v="79901.15069645"/>
  </r>
  <r>
    <s v="2020-05-06"/>
    <x v="126"/>
    <n v="5"/>
    <x v="0"/>
    <x v="4"/>
    <x v="2"/>
    <x v="0"/>
    <n v="1165009.5674999999"/>
  </r>
  <r>
    <s v="2020-05-06"/>
    <x v="126"/>
    <n v="5"/>
    <x v="0"/>
    <x v="4"/>
    <x v="2"/>
    <x v="1"/>
    <n v="587.46050000000002"/>
  </r>
  <r>
    <s v="2020-05-06"/>
    <x v="126"/>
    <n v="5"/>
    <x v="0"/>
    <x v="4"/>
    <x v="2"/>
    <x v="2"/>
    <n v="18989.06974635"/>
  </r>
  <r>
    <s v="2020-05-06"/>
    <x v="126"/>
    <n v="5"/>
    <x v="0"/>
    <x v="5"/>
    <x v="0"/>
    <x v="0"/>
    <n v="1514265.83"/>
  </r>
  <r>
    <s v="2020-05-06"/>
    <x v="126"/>
    <n v="5"/>
    <x v="0"/>
    <x v="5"/>
    <x v="0"/>
    <x v="1"/>
    <n v="2199.0500000000002"/>
  </r>
  <r>
    <s v="2020-05-06"/>
    <x v="126"/>
    <n v="5"/>
    <x v="0"/>
    <x v="5"/>
    <x v="0"/>
    <x v="2"/>
    <n v="14491.7395"/>
  </r>
  <r>
    <s v="2020-05-06"/>
    <x v="126"/>
    <n v="5"/>
    <x v="0"/>
    <x v="6"/>
    <x v="0"/>
    <x v="0"/>
    <n v="67294.071500000005"/>
  </r>
  <r>
    <s v="2020-05-06"/>
    <x v="126"/>
    <n v="5"/>
    <x v="0"/>
    <x v="6"/>
    <x v="0"/>
    <x v="1"/>
    <n v="254.4615"/>
  </r>
  <r>
    <s v="2020-05-06"/>
    <x v="126"/>
    <n v="5"/>
    <x v="0"/>
    <x v="6"/>
    <x v="0"/>
    <x v="2"/>
    <n v="157.07499999999999"/>
  </r>
  <r>
    <s v="2020-05-06"/>
    <x v="126"/>
    <n v="5"/>
    <x v="0"/>
    <x v="7"/>
    <x v="0"/>
    <x v="0"/>
    <n v="0"/>
  </r>
  <r>
    <s v="2020-05-06"/>
    <x v="126"/>
    <n v="5"/>
    <x v="0"/>
    <x v="7"/>
    <x v="0"/>
    <x v="1"/>
    <n v="8051.6644999999999"/>
  </r>
  <r>
    <s v="2020-05-06"/>
    <x v="126"/>
    <n v="5"/>
    <x v="0"/>
    <x v="7"/>
    <x v="0"/>
    <x v="2"/>
    <n v="0"/>
  </r>
  <r>
    <s v="2020-05-07"/>
    <x v="127"/>
    <n v="5"/>
    <x v="0"/>
    <x v="0"/>
    <x v="0"/>
    <x v="0"/>
    <n v="291864.19900000002"/>
  </r>
  <r>
    <s v="2020-05-07"/>
    <x v="127"/>
    <n v="5"/>
    <x v="0"/>
    <x v="0"/>
    <x v="0"/>
    <x v="1"/>
    <n v="1064.9684999999999"/>
  </r>
  <r>
    <s v="2020-05-07"/>
    <x v="127"/>
    <n v="5"/>
    <x v="0"/>
    <x v="0"/>
    <x v="0"/>
    <x v="2"/>
    <n v="6470.5475500000002"/>
  </r>
  <r>
    <s v="2020-05-07"/>
    <x v="127"/>
    <n v="5"/>
    <x v="0"/>
    <x v="1"/>
    <x v="0"/>
    <x v="0"/>
    <n v="812388.7585"/>
  </r>
  <r>
    <s v="2020-05-07"/>
    <x v="127"/>
    <n v="5"/>
    <x v="0"/>
    <x v="1"/>
    <x v="0"/>
    <x v="1"/>
    <n v="4976.1360000000004"/>
  </r>
  <r>
    <s v="2020-05-07"/>
    <x v="127"/>
    <n v="5"/>
    <x v="0"/>
    <x v="1"/>
    <x v="0"/>
    <x v="2"/>
    <n v="19503.720014999999"/>
  </r>
  <r>
    <s v="2020-05-07"/>
    <x v="127"/>
    <n v="5"/>
    <x v="0"/>
    <x v="2"/>
    <x v="0"/>
    <x v="0"/>
    <n v="1954041.2734999999"/>
  </r>
  <r>
    <s v="2020-05-07"/>
    <x v="127"/>
    <n v="5"/>
    <x v="0"/>
    <x v="2"/>
    <x v="0"/>
    <x v="1"/>
    <n v="2271.3045000000002"/>
  </r>
  <r>
    <s v="2020-05-07"/>
    <x v="127"/>
    <n v="5"/>
    <x v="0"/>
    <x v="2"/>
    <x v="0"/>
    <x v="2"/>
    <n v="53889.935321650002"/>
  </r>
  <r>
    <s v="2020-05-07"/>
    <x v="127"/>
    <n v="5"/>
    <x v="0"/>
    <x v="3"/>
    <x v="0"/>
    <x v="0"/>
    <n v="623531.20299999998"/>
  </r>
  <r>
    <s v="2020-05-07"/>
    <x v="127"/>
    <n v="5"/>
    <x v="0"/>
    <x v="3"/>
    <x v="0"/>
    <x v="1"/>
    <n v="1708.9760000000001"/>
  </r>
  <r>
    <s v="2020-05-07"/>
    <x v="127"/>
    <n v="5"/>
    <x v="0"/>
    <x v="3"/>
    <x v="0"/>
    <x v="2"/>
    <n v="9888.3738900000008"/>
  </r>
  <r>
    <s v="2020-05-07"/>
    <x v="127"/>
    <n v="5"/>
    <x v="0"/>
    <x v="4"/>
    <x v="1"/>
    <x v="0"/>
    <n v="3205310.148"/>
  </r>
  <r>
    <s v="2020-05-07"/>
    <x v="127"/>
    <n v="5"/>
    <x v="0"/>
    <x v="4"/>
    <x v="1"/>
    <x v="1"/>
    <n v="5880.8879999999999"/>
  </r>
  <r>
    <s v="2020-05-07"/>
    <x v="127"/>
    <n v="5"/>
    <x v="0"/>
    <x v="4"/>
    <x v="1"/>
    <x v="2"/>
    <n v="66994.551779650006"/>
  </r>
  <r>
    <s v="2020-05-07"/>
    <x v="127"/>
    <n v="5"/>
    <x v="0"/>
    <x v="4"/>
    <x v="2"/>
    <x v="0"/>
    <n v="1433595.2515"/>
  </r>
  <r>
    <s v="2020-05-07"/>
    <x v="127"/>
    <n v="5"/>
    <x v="0"/>
    <x v="4"/>
    <x v="2"/>
    <x v="1"/>
    <n v="650.29049999999995"/>
  </r>
  <r>
    <s v="2020-05-07"/>
    <x v="127"/>
    <n v="5"/>
    <x v="0"/>
    <x v="4"/>
    <x v="2"/>
    <x v="2"/>
    <n v="20925.386048550001"/>
  </r>
  <r>
    <s v="2020-05-07"/>
    <x v="127"/>
    <n v="5"/>
    <x v="0"/>
    <x v="5"/>
    <x v="0"/>
    <x v="0"/>
    <n v="1548706.0944999999"/>
  </r>
  <r>
    <s v="2020-05-07"/>
    <x v="127"/>
    <n v="5"/>
    <x v="0"/>
    <x v="5"/>
    <x v="0"/>
    <x v="1"/>
    <n v="2211.616"/>
  </r>
  <r>
    <s v="2020-05-07"/>
    <x v="127"/>
    <n v="5"/>
    <x v="0"/>
    <x v="5"/>
    <x v="0"/>
    <x v="2"/>
    <n v="14551.428"/>
  </r>
  <r>
    <s v="2020-05-07"/>
    <x v="127"/>
    <n v="5"/>
    <x v="0"/>
    <x v="6"/>
    <x v="0"/>
    <x v="0"/>
    <n v="77683.012000000002"/>
  </r>
  <r>
    <s v="2020-05-07"/>
    <x v="127"/>
    <n v="5"/>
    <x v="0"/>
    <x v="6"/>
    <x v="0"/>
    <x v="1"/>
    <n v="241.8955"/>
  </r>
  <r>
    <s v="2020-05-07"/>
    <x v="127"/>
    <n v="5"/>
    <x v="0"/>
    <x v="6"/>
    <x v="0"/>
    <x v="2"/>
    <n v="94.245000000000005"/>
  </r>
  <r>
    <s v="2020-05-07"/>
    <x v="127"/>
    <n v="5"/>
    <x v="0"/>
    <x v="7"/>
    <x v="0"/>
    <x v="0"/>
    <n v="0"/>
  </r>
  <r>
    <s v="2020-05-07"/>
    <x v="127"/>
    <n v="5"/>
    <x v="0"/>
    <x v="7"/>
    <x v="0"/>
    <x v="1"/>
    <n v="7907.1554999999998"/>
  </r>
  <r>
    <s v="2020-05-07"/>
    <x v="127"/>
    <n v="5"/>
    <x v="0"/>
    <x v="7"/>
    <x v="0"/>
    <x v="2"/>
    <n v="0"/>
  </r>
  <r>
    <s v="2020-05-08"/>
    <x v="128"/>
    <n v="5"/>
    <x v="0"/>
    <x v="0"/>
    <x v="0"/>
    <x v="0"/>
    <n v="283859.65700000001"/>
  </r>
  <r>
    <s v="2020-05-08"/>
    <x v="128"/>
    <n v="5"/>
    <x v="0"/>
    <x v="0"/>
    <x v="0"/>
    <x v="1"/>
    <n v="1008.4215"/>
  </r>
  <r>
    <s v="2020-05-08"/>
    <x v="128"/>
    <n v="5"/>
    <x v="0"/>
    <x v="0"/>
    <x v="0"/>
    <x v="2"/>
    <n v="6342.37435"/>
  </r>
  <r>
    <s v="2020-05-08"/>
    <x v="128"/>
    <n v="5"/>
    <x v="0"/>
    <x v="1"/>
    <x v="0"/>
    <x v="0"/>
    <n v="762536.29500000004"/>
  </r>
  <r>
    <s v="2020-05-08"/>
    <x v="128"/>
    <n v="5"/>
    <x v="0"/>
    <x v="1"/>
    <x v="0"/>
    <x v="1"/>
    <n v="5846.3315000000002"/>
  </r>
  <r>
    <s v="2020-05-08"/>
    <x v="128"/>
    <n v="5"/>
    <x v="0"/>
    <x v="1"/>
    <x v="0"/>
    <x v="2"/>
    <n v="20387.39255"/>
  </r>
  <r>
    <s v="2020-05-08"/>
    <x v="128"/>
    <n v="5"/>
    <x v="0"/>
    <x v="2"/>
    <x v="0"/>
    <x v="0"/>
    <n v="1867071.9875"/>
  </r>
  <r>
    <s v="2020-05-08"/>
    <x v="128"/>
    <n v="5"/>
    <x v="0"/>
    <x v="2"/>
    <x v="0"/>
    <x v="1"/>
    <n v="2287.0120000000002"/>
  </r>
  <r>
    <s v="2020-05-08"/>
    <x v="128"/>
    <n v="5"/>
    <x v="0"/>
    <x v="2"/>
    <x v="0"/>
    <x v="2"/>
    <n v="52799.466952000002"/>
  </r>
  <r>
    <s v="2020-05-08"/>
    <x v="128"/>
    <n v="5"/>
    <x v="0"/>
    <x v="3"/>
    <x v="0"/>
    <x v="0"/>
    <n v="847560.99250000005"/>
  </r>
  <r>
    <s v="2020-05-08"/>
    <x v="128"/>
    <n v="5"/>
    <x v="0"/>
    <x v="3"/>
    <x v="0"/>
    <x v="1"/>
    <n v="1935.164"/>
  </r>
  <r>
    <s v="2020-05-08"/>
    <x v="128"/>
    <n v="5"/>
    <x v="0"/>
    <x v="3"/>
    <x v="0"/>
    <x v="2"/>
    <n v="11008.255810000001"/>
  </r>
  <r>
    <s v="2020-05-08"/>
    <x v="128"/>
    <n v="5"/>
    <x v="0"/>
    <x v="4"/>
    <x v="1"/>
    <x v="0"/>
    <n v="2674352.6669999999"/>
  </r>
  <r>
    <s v="2020-05-08"/>
    <x v="128"/>
    <n v="5"/>
    <x v="0"/>
    <x v="4"/>
    <x v="1"/>
    <x v="1"/>
    <n v="4778.2214999999997"/>
  </r>
  <r>
    <s v="2020-05-08"/>
    <x v="128"/>
    <n v="5"/>
    <x v="0"/>
    <x v="4"/>
    <x v="1"/>
    <x v="2"/>
    <n v="54066.672656000002"/>
  </r>
  <r>
    <s v="2020-05-08"/>
    <x v="128"/>
    <n v="5"/>
    <x v="0"/>
    <x v="4"/>
    <x v="2"/>
    <x v="0"/>
    <n v="1313646.4985"/>
  </r>
  <r>
    <s v="2020-05-08"/>
    <x v="128"/>
    <n v="5"/>
    <x v="0"/>
    <x v="4"/>
    <x v="2"/>
    <x v="1"/>
    <n v="634.58299999999997"/>
  </r>
  <r>
    <s v="2020-05-08"/>
    <x v="128"/>
    <n v="5"/>
    <x v="0"/>
    <x v="4"/>
    <x v="2"/>
    <x v="2"/>
    <n v="17859.239638300001"/>
  </r>
  <r>
    <s v="2020-05-08"/>
    <x v="128"/>
    <n v="5"/>
    <x v="0"/>
    <x v="5"/>
    <x v="0"/>
    <x v="0"/>
    <n v="1495118.3875"/>
  </r>
  <r>
    <s v="2020-05-08"/>
    <x v="128"/>
    <n v="5"/>
    <x v="0"/>
    <x v="5"/>
    <x v="0"/>
    <x v="1"/>
    <n v="2290.1534999999999"/>
  </r>
  <r>
    <s v="2020-05-08"/>
    <x v="128"/>
    <n v="5"/>
    <x v="0"/>
    <x v="5"/>
    <x v="0"/>
    <x v="2"/>
    <n v="14543.57425"/>
  </r>
  <r>
    <s v="2020-05-08"/>
    <x v="128"/>
    <n v="5"/>
    <x v="0"/>
    <x v="6"/>
    <x v="0"/>
    <x v="0"/>
    <n v="77255.767999999996"/>
  </r>
  <r>
    <s v="2020-05-08"/>
    <x v="128"/>
    <n v="5"/>
    <x v="0"/>
    <x v="6"/>
    <x v="0"/>
    <x v="1"/>
    <n v="213.62200000000001"/>
  </r>
  <r>
    <s v="2020-05-08"/>
    <x v="128"/>
    <n v="5"/>
    <x v="0"/>
    <x v="6"/>
    <x v="0"/>
    <x v="2"/>
    <n v="282.73500000000001"/>
  </r>
  <r>
    <s v="2020-05-08"/>
    <x v="128"/>
    <n v="5"/>
    <x v="0"/>
    <x v="7"/>
    <x v="0"/>
    <x v="0"/>
    <n v="0"/>
  </r>
  <r>
    <s v="2020-05-08"/>
    <x v="128"/>
    <n v="5"/>
    <x v="0"/>
    <x v="7"/>
    <x v="0"/>
    <x v="1"/>
    <n v="9041.2369999999992"/>
  </r>
  <r>
    <s v="2020-05-08"/>
    <x v="128"/>
    <n v="5"/>
    <x v="0"/>
    <x v="7"/>
    <x v="0"/>
    <x v="2"/>
    <n v="0"/>
  </r>
  <r>
    <s v="2020-05-09"/>
    <x v="129"/>
    <n v="5"/>
    <x v="0"/>
    <x v="0"/>
    <x v="0"/>
    <x v="0"/>
    <n v="566962.21250000002"/>
  </r>
  <r>
    <s v="2020-05-09"/>
    <x v="129"/>
    <n v="5"/>
    <x v="0"/>
    <x v="0"/>
    <x v="0"/>
    <x v="1"/>
    <n v="2412.672"/>
  </r>
  <r>
    <s v="2020-05-09"/>
    <x v="129"/>
    <n v="5"/>
    <x v="0"/>
    <x v="0"/>
    <x v="0"/>
    <x v="2"/>
    <n v="39447.815499999997"/>
  </r>
  <r>
    <s v="2020-05-09"/>
    <x v="129"/>
    <n v="5"/>
    <x v="0"/>
    <x v="1"/>
    <x v="0"/>
    <x v="0"/>
    <n v="792971.147"/>
  </r>
  <r>
    <s v="2020-05-09"/>
    <x v="129"/>
    <n v="5"/>
    <x v="0"/>
    <x v="1"/>
    <x v="0"/>
    <x v="1"/>
    <n v="4781.3630000000003"/>
  </r>
  <r>
    <s v="2020-05-09"/>
    <x v="129"/>
    <n v="5"/>
    <x v="0"/>
    <x v="1"/>
    <x v="0"/>
    <x v="2"/>
    <n v="17653.376515"/>
  </r>
  <r>
    <s v="2020-05-09"/>
    <x v="129"/>
    <n v="5"/>
    <x v="0"/>
    <x v="2"/>
    <x v="0"/>
    <x v="0"/>
    <n v="2680089.0460000001"/>
  </r>
  <r>
    <s v="2020-05-09"/>
    <x v="129"/>
    <n v="5"/>
    <x v="0"/>
    <x v="2"/>
    <x v="0"/>
    <x v="1"/>
    <n v="4228.4589999999998"/>
  </r>
  <r>
    <s v="2020-05-09"/>
    <x v="129"/>
    <n v="5"/>
    <x v="0"/>
    <x v="2"/>
    <x v="0"/>
    <x v="2"/>
    <n v="65551.217564000006"/>
  </r>
  <r>
    <s v="2020-05-09"/>
    <x v="129"/>
    <n v="5"/>
    <x v="0"/>
    <x v="3"/>
    <x v="0"/>
    <x v="0"/>
    <n v="1041184.2034999999"/>
  </r>
  <r>
    <s v="2020-05-09"/>
    <x v="129"/>
    <n v="5"/>
    <x v="0"/>
    <x v="3"/>
    <x v="0"/>
    <x v="1"/>
    <n v="1878.617"/>
  </r>
  <r>
    <s v="2020-05-09"/>
    <x v="129"/>
    <n v="5"/>
    <x v="0"/>
    <x v="3"/>
    <x v="0"/>
    <x v="2"/>
    <n v="13829.95111"/>
  </r>
  <r>
    <s v="2020-05-09"/>
    <x v="129"/>
    <n v="5"/>
    <x v="0"/>
    <x v="4"/>
    <x v="1"/>
    <x v="0"/>
    <n v="3166245.5954999998"/>
  </r>
  <r>
    <s v="2020-05-09"/>
    <x v="129"/>
    <n v="5"/>
    <x v="0"/>
    <x v="4"/>
    <x v="1"/>
    <x v="1"/>
    <n v="5155.2015000000001"/>
  </r>
  <r>
    <s v="2020-05-09"/>
    <x v="129"/>
    <n v="5"/>
    <x v="0"/>
    <x v="4"/>
    <x v="1"/>
    <x v="2"/>
    <n v="51018.201581349997"/>
  </r>
  <r>
    <s v="2020-05-09"/>
    <x v="129"/>
    <n v="5"/>
    <x v="0"/>
    <x v="4"/>
    <x v="2"/>
    <x v="0"/>
    <n v="792669.56299999997"/>
  </r>
  <r>
    <s v="2020-05-09"/>
    <x v="129"/>
    <n v="5"/>
    <x v="0"/>
    <x v="4"/>
    <x v="2"/>
    <x v="1"/>
    <n v="486.9325"/>
  </r>
  <r>
    <s v="2020-05-09"/>
    <x v="129"/>
    <n v="5"/>
    <x v="0"/>
    <x v="4"/>
    <x v="2"/>
    <x v="2"/>
    <n v="10501.869571249999"/>
  </r>
  <r>
    <s v="2020-05-09"/>
    <x v="129"/>
    <n v="5"/>
    <x v="0"/>
    <x v="5"/>
    <x v="0"/>
    <x v="0"/>
    <n v="1352978.0785000001"/>
  </r>
  <r>
    <s v="2020-05-09"/>
    <x v="129"/>
    <n v="5"/>
    <x v="0"/>
    <x v="5"/>
    <x v="0"/>
    <x v="1"/>
    <n v="2447.2285000000002"/>
  </r>
  <r>
    <s v="2020-05-09"/>
    <x v="129"/>
    <n v="5"/>
    <x v="0"/>
    <x v="5"/>
    <x v="0"/>
    <x v="2"/>
    <n v="16984.519749999999"/>
  </r>
  <r>
    <s v="2020-05-09"/>
    <x v="129"/>
    <n v="5"/>
    <x v="0"/>
    <x v="6"/>
    <x v="0"/>
    <x v="0"/>
    <n v="82929.316999999995"/>
  </r>
  <r>
    <s v="2020-05-09"/>
    <x v="129"/>
    <n v="5"/>
    <x v="0"/>
    <x v="6"/>
    <x v="0"/>
    <x v="1"/>
    <n v="289.01799999999997"/>
  </r>
  <r>
    <s v="2020-05-09"/>
    <x v="129"/>
    <n v="5"/>
    <x v="0"/>
    <x v="6"/>
    <x v="0"/>
    <x v="2"/>
    <n v="172.7825"/>
  </r>
  <r>
    <s v="2020-05-09"/>
    <x v="129"/>
    <n v="5"/>
    <x v="0"/>
    <x v="7"/>
    <x v="0"/>
    <x v="0"/>
    <n v="0"/>
  </r>
  <r>
    <s v="2020-05-09"/>
    <x v="129"/>
    <n v="5"/>
    <x v="0"/>
    <x v="7"/>
    <x v="0"/>
    <x v="1"/>
    <n v="9229.7270000000008"/>
  </r>
  <r>
    <s v="2020-05-09"/>
    <x v="129"/>
    <n v="5"/>
    <x v="0"/>
    <x v="7"/>
    <x v="0"/>
    <x v="2"/>
    <n v="0"/>
  </r>
  <r>
    <s v="2020-05-10"/>
    <x v="130"/>
    <n v="5"/>
    <x v="0"/>
    <x v="0"/>
    <x v="0"/>
    <x v="0"/>
    <n v="905028.45200000005"/>
  </r>
  <r>
    <s v="2020-05-10"/>
    <x v="130"/>
    <n v="5"/>
    <x v="0"/>
    <x v="0"/>
    <x v="0"/>
    <x v="1"/>
    <n v="2195.9085"/>
  </r>
  <r>
    <s v="2020-05-10"/>
    <x v="130"/>
    <n v="5"/>
    <x v="0"/>
    <x v="0"/>
    <x v="0"/>
    <x v="2"/>
    <n v="29276.266800000001"/>
  </r>
  <r>
    <s v="2020-05-10"/>
    <x v="130"/>
    <n v="5"/>
    <x v="0"/>
    <x v="1"/>
    <x v="0"/>
    <x v="0"/>
    <n v="814663.20449999999"/>
  </r>
  <r>
    <s v="2020-05-10"/>
    <x v="130"/>
    <n v="5"/>
    <x v="0"/>
    <x v="1"/>
    <x v="0"/>
    <x v="1"/>
    <n v="4567.741"/>
  </r>
  <r>
    <s v="2020-05-10"/>
    <x v="130"/>
    <n v="5"/>
    <x v="0"/>
    <x v="1"/>
    <x v="0"/>
    <x v="2"/>
    <n v="18553.793245000001"/>
  </r>
  <r>
    <s v="2020-05-10"/>
    <x v="130"/>
    <n v="5"/>
    <x v="0"/>
    <x v="2"/>
    <x v="0"/>
    <x v="0"/>
    <n v="2562785.4360000002"/>
  </r>
  <r>
    <s v="2020-05-10"/>
    <x v="130"/>
    <n v="5"/>
    <x v="0"/>
    <x v="2"/>
    <x v="0"/>
    <x v="1"/>
    <n v="4134.2139999999999"/>
  </r>
  <r>
    <s v="2020-05-10"/>
    <x v="130"/>
    <n v="5"/>
    <x v="0"/>
    <x v="2"/>
    <x v="0"/>
    <x v="2"/>
    <n v="58704.802105000002"/>
  </r>
  <r>
    <s v="2020-05-10"/>
    <x v="130"/>
    <n v="5"/>
    <x v="0"/>
    <x v="3"/>
    <x v="0"/>
    <x v="0"/>
    <n v="1996303.8729999999"/>
  </r>
  <r>
    <s v="2020-05-10"/>
    <x v="130"/>
    <n v="5"/>
    <x v="0"/>
    <x v="3"/>
    <x v="0"/>
    <x v="1"/>
    <n v="1768.6645000000001"/>
  </r>
  <r>
    <s v="2020-05-10"/>
    <x v="130"/>
    <n v="5"/>
    <x v="0"/>
    <x v="3"/>
    <x v="0"/>
    <x v="2"/>
    <n v="20143.360830000001"/>
  </r>
  <r>
    <s v="2020-05-10"/>
    <x v="130"/>
    <n v="5"/>
    <x v="0"/>
    <x v="4"/>
    <x v="1"/>
    <x v="0"/>
    <n v="3724022.0619999999"/>
  </r>
  <r>
    <s v="2020-05-10"/>
    <x v="130"/>
    <n v="5"/>
    <x v="0"/>
    <x v="4"/>
    <x v="1"/>
    <x v="1"/>
    <n v="5824.3410000000003"/>
  </r>
  <r>
    <s v="2020-05-10"/>
    <x v="130"/>
    <n v="5"/>
    <x v="0"/>
    <x v="4"/>
    <x v="1"/>
    <x v="2"/>
    <n v="54395.360261399997"/>
  </r>
  <r>
    <s v="2020-05-10"/>
    <x v="130"/>
    <n v="5"/>
    <x v="0"/>
    <x v="4"/>
    <x v="2"/>
    <x v="0"/>
    <n v="887159.6"/>
  </r>
  <r>
    <s v="2020-05-10"/>
    <x v="130"/>
    <n v="5"/>
    <x v="0"/>
    <x v="4"/>
    <x v="2"/>
    <x v="1"/>
    <n v="427.24400000000003"/>
  </r>
  <r>
    <s v="2020-05-10"/>
    <x v="130"/>
    <n v="5"/>
    <x v="0"/>
    <x v="4"/>
    <x v="2"/>
    <x v="2"/>
    <n v="8161.8309361499996"/>
  </r>
  <r>
    <s v="2020-05-10"/>
    <x v="130"/>
    <n v="5"/>
    <x v="0"/>
    <x v="5"/>
    <x v="0"/>
    <x v="0"/>
    <n v="1655391.4345"/>
  </r>
  <r>
    <s v="2020-05-10"/>
    <x v="130"/>
    <n v="5"/>
    <x v="0"/>
    <x v="5"/>
    <x v="0"/>
    <x v="1"/>
    <n v="2217.8989999999999"/>
  </r>
  <r>
    <s v="2020-05-10"/>
    <x v="130"/>
    <n v="5"/>
    <x v="0"/>
    <x v="5"/>
    <x v="0"/>
    <x v="2"/>
    <n v="15121.61025"/>
  </r>
  <r>
    <s v="2020-05-10"/>
    <x v="130"/>
    <n v="5"/>
    <x v="0"/>
    <x v="6"/>
    <x v="0"/>
    <x v="0"/>
    <n v="97879.715500000006"/>
  </r>
  <r>
    <s v="2020-05-10"/>
    <x v="130"/>
    <n v="5"/>
    <x v="0"/>
    <x v="6"/>
    <x v="0"/>
    <x v="1"/>
    <n v="332.99900000000002"/>
  </r>
  <r>
    <s v="2020-05-10"/>
    <x v="130"/>
    <n v="5"/>
    <x v="0"/>
    <x v="6"/>
    <x v="0"/>
    <x v="2"/>
    <n v="219.905"/>
  </r>
  <r>
    <s v="2020-05-10"/>
    <x v="130"/>
    <n v="5"/>
    <x v="0"/>
    <x v="7"/>
    <x v="0"/>
    <x v="0"/>
    <n v="0"/>
  </r>
  <r>
    <s v="2020-05-10"/>
    <x v="130"/>
    <n v="5"/>
    <x v="0"/>
    <x v="7"/>
    <x v="0"/>
    <x v="1"/>
    <n v="9006.6805000000004"/>
  </r>
  <r>
    <s v="2020-05-10"/>
    <x v="130"/>
    <n v="5"/>
    <x v="0"/>
    <x v="7"/>
    <x v="0"/>
    <x v="2"/>
    <n v="0"/>
  </r>
  <r>
    <s v="2020-05-11"/>
    <x v="131"/>
    <n v="5"/>
    <x v="0"/>
    <x v="0"/>
    <x v="0"/>
    <x v="0"/>
    <n v="1383120.7709999999"/>
  </r>
  <r>
    <s v="2020-05-11"/>
    <x v="131"/>
    <n v="5"/>
    <x v="0"/>
    <x v="0"/>
    <x v="0"/>
    <x v="1"/>
    <n v="2582.3130000000001"/>
  </r>
  <r>
    <s v="2020-05-11"/>
    <x v="131"/>
    <n v="5"/>
    <x v="0"/>
    <x v="0"/>
    <x v="0"/>
    <x v="2"/>
    <n v="30253.430375"/>
  </r>
  <r>
    <s v="2020-05-11"/>
    <x v="131"/>
    <n v="5"/>
    <x v="0"/>
    <x v="1"/>
    <x v="0"/>
    <x v="0"/>
    <n v="742138.5355"/>
  </r>
  <r>
    <s v="2020-05-11"/>
    <x v="131"/>
    <n v="5"/>
    <x v="0"/>
    <x v="1"/>
    <x v="0"/>
    <x v="1"/>
    <n v="4721.6745000000001"/>
  </r>
  <r>
    <s v="2020-05-11"/>
    <x v="131"/>
    <n v="5"/>
    <x v="0"/>
    <x v="1"/>
    <x v="0"/>
    <x v="2"/>
    <n v="17591.457549999999"/>
  </r>
  <r>
    <s v="2020-05-11"/>
    <x v="131"/>
    <n v="5"/>
    <x v="0"/>
    <x v="2"/>
    <x v="0"/>
    <x v="0"/>
    <n v="2786023.5674999999"/>
  </r>
  <r>
    <s v="2020-05-11"/>
    <x v="131"/>
    <n v="5"/>
    <x v="0"/>
    <x v="2"/>
    <x v="0"/>
    <x v="1"/>
    <n v="5290.2860000000001"/>
  </r>
  <r>
    <s v="2020-05-11"/>
    <x v="131"/>
    <n v="5"/>
    <x v="0"/>
    <x v="2"/>
    <x v="0"/>
    <x v="2"/>
    <n v="57836.067402499997"/>
  </r>
  <r>
    <s v="2020-05-11"/>
    <x v="131"/>
    <n v="5"/>
    <x v="0"/>
    <x v="3"/>
    <x v="0"/>
    <x v="0"/>
    <n v="1307834.7235000001"/>
  </r>
  <r>
    <s v="2020-05-11"/>
    <x v="131"/>
    <n v="5"/>
    <x v="0"/>
    <x v="3"/>
    <x v="0"/>
    <x v="1"/>
    <n v="1888.0415"/>
  </r>
  <r>
    <s v="2020-05-11"/>
    <x v="131"/>
    <n v="5"/>
    <x v="0"/>
    <x v="3"/>
    <x v="0"/>
    <x v="2"/>
    <n v="19266.69384"/>
  </r>
  <r>
    <s v="2020-05-11"/>
    <x v="131"/>
    <n v="5"/>
    <x v="0"/>
    <x v="4"/>
    <x v="1"/>
    <x v="0"/>
    <n v="3572193.3670000001"/>
  </r>
  <r>
    <s v="2020-05-11"/>
    <x v="131"/>
    <n v="5"/>
    <x v="0"/>
    <x v="4"/>
    <x v="1"/>
    <x v="1"/>
    <n v="5387.6724999999997"/>
  </r>
  <r>
    <s v="2020-05-11"/>
    <x v="131"/>
    <n v="5"/>
    <x v="0"/>
    <x v="4"/>
    <x v="1"/>
    <x v="2"/>
    <n v="64096.838148499999"/>
  </r>
  <r>
    <s v="2020-05-11"/>
    <x v="131"/>
    <n v="5"/>
    <x v="0"/>
    <x v="4"/>
    <x v="2"/>
    <x v="0"/>
    <n v="903985.47400000005"/>
  </r>
  <r>
    <s v="2020-05-11"/>
    <x v="131"/>
    <n v="5"/>
    <x v="0"/>
    <x v="4"/>
    <x v="2"/>
    <x v="1"/>
    <n v="317.29149999999998"/>
  </r>
  <r>
    <s v="2020-05-11"/>
    <x v="131"/>
    <n v="5"/>
    <x v="0"/>
    <x v="4"/>
    <x v="2"/>
    <x v="2"/>
    <n v="11802.862421899999"/>
  </r>
  <r>
    <s v="2020-05-11"/>
    <x v="131"/>
    <n v="5"/>
    <x v="0"/>
    <x v="5"/>
    <x v="0"/>
    <x v="0"/>
    <n v="1658693.1510000001"/>
  </r>
  <r>
    <s v="2020-05-11"/>
    <x v="131"/>
    <n v="5"/>
    <x v="0"/>
    <x v="5"/>
    <x v="0"/>
    <x v="1"/>
    <n v="2158.2105000000001"/>
  </r>
  <r>
    <s v="2020-05-11"/>
    <x v="131"/>
    <n v="5"/>
    <x v="0"/>
    <x v="5"/>
    <x v="0"/>
    <x v="2"/>
    <n v="14664.522000000001"/>
  </r>
  <r>
    <s v="2020-05-11"/>
    <x v="131"/>
    <n v="5"/>
    <x v="0"/>
    <x v="6"/>
    <x v="0"/>
    <x v="0"/>
    <n v="87519.048500000004"/>
  </r>
  <r>
    <s v="2020-05-11"/>
    <x v="131"/>
    <n v="5"/>
    <x v="0"/>
    <x v="6"/>
    <x v="0"/>
    <x v="1"/>
    <n v="279.59350000000001"/>
  </r>
  <r>
    <s v="2020-05-11"/>
    <x v="131"/>
    <n v="5"/>
    <x v="0"/>
    <x v="6"/>
    <x v="0"/>
    <x v="2"/>
    <n v="94.245000000000005"/>
  </r>
  <r>
    <s v="2020-05-11"/>
    <x v="131"/>
    <n v="5"/>
    <x v="0"/>
    <x v="7"/>
    <x v="0"/>
    <x v="0"/>
    <n v="0"/>
  </r>
  <r>
    <s v="2020-05-11"/>
    <x v="131"/>
    <n v="5"/>
    <x v="0"/>
    <x v="7"/>
    <x v="0"/>
    <x v="1"/>
    <n v="8460.0594999999994"/>
  </r>
  <r>
    <s v="2020-05-11"/>
    <x v="131"/>
    <n v="5"/>
    <x v="0"/>
    <x v="7"/>
    <x v="0"/>
    <x v="2"/>
    <n v="0"/>
  </r>
  <r>
    <s v="2020-05-12"/>
    <x v="132"/>
    <n v="5"/>
    <x v="0"/>
    <x v="0"/>
    <x v="0"/>
    <x v="0"/>
    <n v="1280959.1910000001"/>
  </r>
  <r>
    <s v="2020-05-12"/>
    <x v="132"/>
    <n v="5"/>
    <x v="0"/>
    <x v="0"/>
    <x v="0"/>
    <x v="1"/>
    <n v="2462.9360000000001"/>
  </r>
  <r>
    <s v="2020-05-12"/>
    <x v="132"/>
    <n v="5"/>
    <x v="0"/>
    <x v="0"/>
    <x v="0"/>
    <x v="2"/>
    <n v="27811.542425"/>
  </r>
  <r>
    <s v="2020-05-12"/>
    <x v="132"/>
    <n v="5"/>
    <x v="0"/>
    <x v="1"/>
    <x v="0"/>
    <x v="0"/>
    <n v="745298.88450000004"/>
  </r>
  <r>
    <s v="2020-05-12"/>
    <x v="132"/>
    <n v="5"/>
    <x v="0"/>
    <x v="1"/>
    <x v="0"/>
    <x v="1"/>
    <n v="4325.8455000000004"/>
  </r>
  <r>
    <s v="2020-05-12"/>
    <x v="132"/>
    <n v="5"/>
    <x v="0"/>
    <x v="1"/>
    <x v="0"/>
    <x v="2"/>
    <n v="15910.974955"/>
  </r>
  <r>
    <s v="2020-05-12"/>
    <x v="132"/>
    <n v="5"/>
    <x v="0"/>
    <x v="2"/>
    <x v="0"/>
    <x v="0"/>
    <n v="2203435.534"/>
  </r>
  <r>
    <s v="2020-05-12"/>
    <x v="132"/>
    <n v="5"/>
    <x v="0"/>
    <x v="2"/>
    <x v="0"/>
    <x v="1"/>
    <n v="4162.4875000000002"/>
  </r>
  <r>
    <s v="2020-05-12"/>
    <x v="132"/>
    <n v="5"/>
    <x v="0"/>
    <x v="2"/>
    <x v="0"/>
    <x v="2"/>
    <n v="49309.769375000003"/>
  </r>
  <r>
    <s v="2020-05-12"/>
    <x v="132"/>
    <n v="5"/>
    <x v="0"/>
    <x v="3"/>
    <x v="0"/>
    <x v="0"/>
    <n v="575425.41350000002"/>
  </r>
  <r>
    <s v="2020-05-12"/>
    <x v="132"/>
    <n v="5"/>
    <x v="0"/>
    <x v="3"/>
    <x v="0"/>
    <x v="1"/>
    <n v="2129.9369999999999"/>
  </r>
  <r>
    <s v="2020-05-12"/>
    <x v="132"/>
    <n v="5"/>
    <x v="0"/>
    <x v="3"/>
    <x v="0"/>
    <x v="2"/>
    <n v="13124.43304"/>
  </r>
  <r>
    <s v="2020-05-12"/>
    <x v="132"/>
    <n v="5"/>
    <x v="0"/>
    <x v="4"/>
    <x v="1"/>
    <x v="0"/>
    <n v="4176065.0630000001"/>
  </r>
  <r>
    <s v="2020-05-12"/>
    <x v="132"/>
    <n v="5"/>
    <x v="0"/>
    <x v="4"/>
    <x v="1"/>
    <x v="1"/>
    <n v="5827.4825000000001"/>
  </r>
  <r>
    <s v="2020-05-12"/>
    <x v="132"/>
    <n v="5"/>
    <x v="0"/>
    <x v="4"/>
    <x v="1"/>
    <x v="2"/>
    <n v="71291.505532449999"/>
  </r>
  <r>
    <s v="2020-05-12"/>
    <x v="132"/>
    <n v="5"/>
    <x v="0"/>
    <x v="4"/>
    <x v="2"/>
    <x v="0"/>
    <n v="859451.57"/>
  </r>
  <r>
    <s v="2020-05-12"/>
    <x v="132"/>
    <n v="5"/>
    <x v="0"/>
    <x v="4"/>
    <x v="2"/>
    <x v="1"/>
    <n v="452.37599999999998"/>
  </r>
  <r>
    <s v="2020-05-12"/>
    <x v="132"/>
    <n v="5"/>
    <x v="0"/>
    <x v="4"/>
    <x v="2"/>
    <x v="2"/>
    <n v="13229.171906600001"/>
  </r>
  <r>
    <s v="2020-05-12"/>
    <x v="132"/>
    <n v="5"/>
    <x v="0"/>
    <x v="5"/>
    <x v="0"/>
    <x v="0"/>
    <n v="1430214.9975000001"/>
  </r>
  <r>
    <s v="2020-05-12"/>
    <x v="132"/>
    <n v="5"/>
    <x v="0"/>
    <x v="5"/>
    <x v="0"/>
    <x v="1"/>
    <n v="2070.2485000000001"/>
  </r>
  <r>
    <s v="2020-05-12"/>
    <x v="132"/>
    <n v="5"/>
    <x v="0"/>
    <x v="5"/>
    <x v="0"/>
    <x v="2"/>
    <n v="14344.089"/>
  </r>
  <r>
    <s v="2020-05-12"/>
    <x v="132"/>
    <n v="5"/>
    <x v="0"/>
    <x v="6"/>
    <x v="0"/>
    <x v="0"/>
    <n v="60461.309000000001"/>
  </r>
  <r>
    <s v="2020-05-12"/>
    <x v="132"/>
    <n v="5"/>
    <x v="0"/>
    <x v="6"/>
    <x v="0"/>
    <x v="1"/>
    <n v="141.36750000000001"/>
  </r>
  <r>
    <s v="2020-05-12"/>
    <x v="132"/>
    <n v="5"/>
    <x v="0"/>
    <x v="6"/>
    <x v="0"/>
    <x v="2"/>
    <n v="691.13"/>
  </r>
  <r>
    <s v="2020-05-12"/>
    <x v="132"/>
    <n v="5"/>
    <x v="0"/>
    <x v="7"/>
    <x v="0"/>
    <x v="0"/>
    <n v="0"/>
  </r>
  <r>
    <s v="2020-05-12"/>
    <x v="132"/>
    <n v="5"/>
    <x v="0"/>
    <x v="7"/>
    <x v="0"/>
    <x v="1"/>
    <n v="9261.1419999999998"/>
  </r>
  <r>
    <s v="2020-05-12"/>
    <x v="132"/>
    <n v="5"/>
    <x v="0"/>
    <x v="7"/>
    <x v="0"/>
    <x v="2"/>
    <n v="0"/>
  </r>
  <r>
    <s v="2020-05-13"/>
    <x v="133"/>
    <n v="5"/>
    <x v="0"/>
    <x v="0"/>
    <x v="0"/>
    <x v="0"/>
    <n v="969825.03099999996"/>
  </r>
  <r>
    <s v="2020-05-13"/>
    <x v="133"/>
    <n v="5"/>
    <x v="0"/>
    <x v="0"/>
    <x v="0"/>
    <x v="1"/>
    <n v="1174.921"/>
  </r>
  <r>
    <s v="2020-05-13"/>
    <x v="133"/>
    <n v="5"/>
    <x v="0"/>
    <x v="0"/>
    <x v="0"/>
    <x v="2"/>
    <n v="17125.258949999999"/>
  </r>
  <r>
    <s v="2020-05-13"/>
    <x v="133"/>
    <n v="5"/>
    <x v="0"/>
    <x v="1"/>
    <x v="0"/>
    <x v="0"/>
    <n v="718740.64350000001"/>
  </r>
  <r>
    <s v="2020-05-13"/>
    <x v="133"/>
    <n v="5"/>
    <x v="0"/>
    <x v="1"/>
    <x v="0"/>
    <x v="1"/>
    <n v="4966.7115000000003"/>
  </r>
  <r>
    <s v="2020-05-13"/>
    <x v="133"/>
    <n v="5"/>
    <x v="0"/>
    <x v="1"/>
    <x v="0"/>
    <x v="2"/>
    <n v="17612.75692"/>
  </r>
  <r>
    <s v="2020-05-13"/>
    <x v="133"/>
    <n v="5"/>
    <x v="0"/>
    <x v="2"/>
    <x v="0"/>
    <x v="0"/>
    <n v="2224436.4615000002"/>
  </r>
  <r>
    <s v="2020-05-13"/>
    <x v="133"/>
    <n v="5"/>
    <x v="0"/>
    <x v="2"/>
    <x v="0"/>
    <x v="1"/>
    <n v="4376.1094999999996"/>
  </r>
  <r>
    <s v="2020-05-13"/>
    <x v="133"/>
    <n v="5"/>
    <x v="0"/>
    <x v="2"/>
    <x v="0"/>
    <x v="2"/>
    <n v="50328.746943300001"/>
  </r>
  <r>
    <s v="2020-05-13"/>
    <x v="133"/>
    <n v="5"/>
    <x v="0"/>
    <x v="3"/>
    <x v="0"/>
    <x v="0"/>
    <n v="507525.03249999997"/>
  </r>
  <r>
    <s v="2020-05-13"/>
    <x v="133"/>
    <n v="5"/>
    <x v="0"/>
    <x v="3"/>
    <x v="0"/>
    <x v="1"/>
    <n v="2139.3615"/>
  </r>
  <r>
    <s v="2020-05-13"/>
    <x v="133"/>
    <n v="5"/>
    <x v="0"/>
    <x v="3"/>
    <x v="0"/>
    <x v="2"/>
    <n v="11045.325510000001"/>
  </r>
  <r>
    <s v="2020-05-13"/>
    <x v="133"/>
    <n v="5"/>
    <x v="0"/>
    <x v="4"/>
    <x v="1"/>
    <x v="0"/>
    <n v="6620381.3925000001"/>
  </r>
  <r>
    <s v="2020-05-13"/>
    <x v="133"/>
    <n v="5"/>
    <x v="0"/>
    <x v="4"/>
    <x v="1"/>
    <x v="1"/>
    <n v="6279.8585000000003"/>
  </r>
  <r>
    <s v="2020-05-13"/>
    <x v="133"/>
    <n v="5"/>
    <x v="0"/>
    <x v="4"/>
    <x v="1"/>
    <x v="2"/>
    <n v="73722.131519100003"/>
  </r>
  <r>
    <s v="2020-05-13"/>
    <x v="133"/>
    <n v="5"/>
    <x v="0"/>
    <x v="4"/>
    <x v="2"/>
    <x v="0"/>
    <n v="1327246.0519999999"/>
  </r>
  <r>
    <s v="2020-05-13"/>
    <x v="133"/>
    <n v="5"/>
    <x v="0"/>
    <x v="4"/>
    <x v="2"/>
    <x v="1"/>
    <n v="1002.1385"/>
  </r>
  <r>
    <s v="2020-05-13"/>
    <x v="133"/>
    <n v="5"/>
    <x v="0"/>
    <x v="4"/>
    <x v="2"/>
    <x v="2"/>
    <n v="17106.345235100001"/>
  </r>
  <r>
    <s v="2020-05-13"/>
    <x v="133"/>
    <n v="5"/>
    <x v="0"/>
    <x v="5"/>
    <x v="0"/>
    <x v="0"/>
    <n v="1588807.3419999999"/>
  </r>
  <r>
    <s v="2020-05-13"/>
    <x v="133"/>
    <n v="5"/>
    <x v="0"/>
    <x v="5"/>
    <x v="0"/>
    <x v="1"/>
    <n v="2010.56"/>
  </r>
  <r>
    <s v="2020-05-13"/>
    <x v="133"/>
    <n v="5"/>
    <x v="0"/>
    <x v="5"/>
    <x v="0"/>
    <x v="2"/>
    <n v="13032.51275"/>
  </r>
  <r>
    <s v="2020-05-13"/>
    <x v="133"/>
    <n v="5"/>
    <x v="0"/>
    <x v="6"/>
    <x v="0"/>
    <x v="0"/>
    <n v="53710.2255"/>
  </r>
  <r>
    <s v="2020-05-13"/>
    <x v="133"/>
    <n v="5"/>
    <x v="0"/>
    <x v="6"/>
    <x v="0"/>
    <x v="1"/>
    <n v="144.50899999999999"/>
  </r>
  <r>
    <s v="2020-05-13"/>
    <x v="133"/>
    <n v="5"/>
    <x v="0"/>
    <x v="6"/>
    <x v="0"/>
    <x v="2"/>
    <n v="502.64"/>
  </r>
  <r>
    <s v="2020-05-13"/>
    <x v="133"/>
    <n v="5"/>
    <x v="0"/>
    <x v="7"/>
    <x v="0"/>
    <x v="0"/>
    <n v="0"/>
  </r>
  <r>
    <s v="2020-05-13"/>
    <x v="133"/>
    <n v="5"/>
    <x v="0"/>
    <x v="7"/>
    <x v="0"/>
    <x v="1"/>
    <n v="9088.3595000000005"/>
  </r>
  <r>
    <s v="2020-05-13"/>
    <x v="133"/>
    <n v="5"/>
    <x v="0"/>
    <x v="7"/>
    <x v="0"/>
    <x v="2"/>
    <n v="0"/>
  </r>
  <r>
    <s v="2020-05-14"/>
    <x v="134"/>
    <n v="5"/>
    <x v="0"/>
    <x v="0"/>
    <x v="0"/>
    <x v="0"/>
    <n v="858135.28150000004"/>
  </r>
  <r>
    <s v="2020-05-14"/>
    <x v="134"/>
    <n v="5"/>
    <x v="0"/>
    <x v="0"/>
    <x v="0"/>
    <x v="1"/>
    <n v="760.24300000000005"/>
  </r>
  <r>
    <s v="2020-05-14"/>
    <x v="134"/>
    <n v="5"/>
    <x v="0"/>
    <x v="0"/>
    <x v="0"/>
    <x v="2"/>
    <n v="9995.6247000000003"/>
  </r>
  <r>
    <s v="2020-05-14"/>
    <x v="134"/>
    <n v="5"/>
    <x v="0"/>
    <x v="1"/>
    <x v="0"/>
    <x v="0"/>
    <n v="680348.37199999997"/>
  </r>
  <r>
    <s v="2020-05-14"/>
    <x v="134"/>
    <n v="5"/>
    <x v="0"/>
    <x v="1"/>
    <x v="0"/>
    <x v="1"/>
    <n v="4709.1085000000003"/>
  </r>
  <r>
    <s v="2020-05-14"/>
    <x v="134"/>
    <n v="5"/>
    <x v="0"/>
    <x v="1"/>
    <x v="0"/>
    <x v="2"/>
    <n v="16829.895120000001"/>
  </r>
  <r>
    <s v="2020-05-14"/>
    <x v="134"/>
    <n v="5"/>
    <x v="0"/>
    <x v="2"/>
    <x v="0"/>
    <x v="0"/>
    <n v="2074954.4669999999"/>
  </r>
  <r>
    <s v="2020-05-14"/>
    <x v="134"/>
    <n v="5"/>
    <x v="0"/>
    <x v="2"/>
    <x v="0"/>
    <x v="1"/>
    <n v="3198.047"/>
  </r>
  <r>
    <s v="2020-05-14"/>
    <x v="134"/>
    <n v="5"/>
    <x v="0"/>
    <x v="2"/>
    <x v="0"/>
    <x v="2"/>
    <n v="50318.442195000003"/>
  </r>
  <r>
    <s v="2020-05-14"/>
    <x v="134"/>
    <n v="5"/>
    <x v="0"/>
    <x v="3"/>
    <x v="0"/>
    <x v="0"/>
    <n v="758832.46649999998"/>
  </r>
  <r>
    <s v="2020-05-14"/>
    <x v="134"/>
    <n v="5"/>
    <x v="0"/>
    <x v="3"/>
    <x v="0"/>
    <x v="1"/>
    <n v="1947.73"/>
  </r>
  <r>
    <s v="2020-05-14"/>
    <x v="134"/>
    <n v="5"/>
    <x v="0"/>
    <x v="3"/>
    <x v="0"/>
    <x v="2"/>
    <n v="17960.803704999998"/>
  </r>
  <r>
    <s v="2020-05-14"/>
    <x v="134"/>
    <n v="5"/>
    <x v="0"/>
    <x v="4"/>
    <x v="1"/>
    <x v="0"/>
    <n v="5655344.0075000003"/>
  </r>
  <r>
    <s v="2020-05-14"/>
    <x v="134"/>
    <n v="5"/>
    <x v="0"/>
    <x v="4"/>
    <x v="1"/>
    <x v="1"/>
    <n v="8224.4470000000001"/>
  </r>
  <r>
    <s v="2020-05-14"/>
    <x v="134"/>
    <n v="5"/>
    <x v="0"/>
    <x v="4"/>
    <x v="1"/>
    <x v="2"/>
    <n v="90773.435161000001"/>
  </r>
  <r>
    <s v="2020-05-14"/>
    <x v="134"/>
    <n v="5"/>
    <x v="0"/>
    <x v="4"/>
    <x v="2"/>
    <x v="0"/>
    <n v="1700327.4505"/>
  </r>
  <r>
    <s v="2020-05-14"/>
    <x v="134"/>
    <n v="5"/>
    <x v="0"/>
    <x v="4"/>
    <x v="2"/>
    <x v="1"/>
    <n v="1721.5419999999999"/>
  </r>
  <r>
    <s v="2020-05-14"/>
    <x v="134"/>
    <n v="5"/>
    <x v="0"/>
    <x v="4"/>
    <x v="2"/>
    <x v="2"/>
    <n v="19356.820647650002"/>
  </r>
  <r>
    <s v="2020-05-14"/>
    <x v="134"/>
    <n v="5"/>
    <x v="0"/>
    <x v="5"/>
    <x v="0"/>
    <x v="0"/>
    <n v="1526718.736"/>
  </r>
  <r>
    <s v="2020-05-14"/>
    <x v="134"/>
    <n v="5"/>
    <x v="0"/>
    <x v="5"/>
    <x v="0"/>
    <x v="1"/>
    <n v="1960.296"/>
  </r>
  <r>
    <s v="2020-05-14"/>
    <x v="134"/>
    <n v="5"/>
    <x v="0"/>
    <x v="5"/>
    <x v="0"/>
    <x v="2"/>
    <n v="12872.296249999999"/>
  </r>
  <r>
    <s v="2020-05-14"/>
    <x v="134"/>
    <n v="5"/>
    <x v="0"/>
    <x v="6"/>
    <x v="0"/>
    <x v="0"/>
    <n v="60052.913999999997"/>
  </r>
  <r>
    <s v="2020-05-14"/>
    <x v="134"/>
    <n v="5"/>
    <x v="0"/>
    <x v="6"/>
    <x v="0"/>
    <x v="1"/>
    <n v="147.65049999999999"/>
  </r>
  <r>
    <s v="2020-05-14"/>
    <x v="134"/>
    <n v="5"/>
    <x v="0"/>
    <x v="6"/>
    <x v="0"/>
    <x v="2"/>
    <n v="361.27249999999998"/>
  </r>
  <r>
    <s v="2020-05-14"/>
    <x v="134"/>
    <n v="5"/>
    <x v="0"/>
    <x v="7"/>
    <x v="0"/>
    <x v="0"/>
    <n v="0"/>
  </r>
  <r>
    <s v="2020-05-14"/>
    <x v="134"/>
    <n v="5"/>
    <x v="0"/>
    <x v="7"/>
    <x v="0"/>
    <x v="1"/>
    <n v="9298.84"/>
  </r>
  <r>
    <s v="2020-05-14"/>
    <x v="134"/>
    <n v="5"/>
    <x v="0"/>
    <x v="7"/>
    <x v="0"/>
    <x v="2"/>
    <n v="0"/>
  </r>
  <r>
    <s v="2020-05-15"/>
    <x v="135"/>
    <n v="5"/>
    <x v="0"/>
    <x v="0"/>
    <x v="0"/>
    <x v="0"/>
    <n v="812124.87250000006"/>
  </r>
  <r>
    <s v="2020-05-15"/>
    <x v="135"/>
    <n v="5"/>
    <x v="0"/>
    <x v="0"/>
    <x v="0"/>
    <x v="1"/>
    <n v="537.19650000000001"/>
  </r>
  <r>
    <s v="2020-05-15"/>
    <x v="135"/>
    <n v="5"/>
    <x v="0"/>
    <x v="0"/>
    <x v="0"/>
    <x v="2"/>
    <n v="6519.5549499999997"/>
  </r>
  <r>
    <s v="2020-05-15"/>
    <x v="135"/>
    <n v="5"/>
    <x v="0"/>
    <x v="1"/>
    <x v="0"/>
    <x v="0"/>
    <n v="742603.47750000004"/>
  </r>
  <r>
    <s v="2020-05-15"/>
    <x v="135"/>
    <n v="5"/>
    <x v="0"/>
    <x v="1"/>
    <x v="0"/>
    <x v="1"/>
    <n v="5507.0495000000001"/>
  </r>
  <r>
    <s v="2020-05-15"/>
    <x v="135"/>
    <n v="5"/>
    <x v="0"/>
    <x v="1"/>
    <x v="0"/>
    <x v="2"/>
    <n v="18207.882679999999"/>
  </r>
  <r>
    <s v="2020-05-15"/>
    <x v="135"/>
    <n v="5"/>
    <x v="0"/>
    <x v="2"/>
    <x v="0"/>
    <x v="0"/>
    <n v="2023283.075"/>
  </r>
  <r>
    <s v="2020-05-15"/>
    <x v="135"/>
    <n v="5"/>
    <x v="0"/>
    <x v="2"/>
    <x v="0"/>
    <x v="1"/>
    <n v="3389.6785"/>
  </r>
  <r>
    <s v="2020-05-15"/>
    <x v="135"/>
    <n v="5"/>
    <x v="0"/>
    <x v="2"/>
    <x v="0"/>
    <x v="2"/>
    <n v="51872.920795749997"/>
  </r>
  <r>
    <s v="2020-05-15"/>
    <x v="135"/>
    <n v="5"/>
    <x v="0"/>
    <x v="3"/>
    <x v="0"/>
    <x v="0"/>
    <n v="864396.29099999997"/>
  </r>
  <r>
    <s v="2020-05-15"/>
    <x v="135"/>
    <n v="5"/>
    <x v="0"/>
    <x v="3"/>
    <x v="0"/>
    <x v="1"/>
    <n v="1847.202"/>
  </r>
  <r>
    <s v="2020-05-15"/>
    <x v="135"/>
    <n v="5"/>
    <x v="0"/>
    <x v="3"/>
    <x v="0"/>
    <x v="2"/>
    <n v="20727.082944999998"/>
  </r>
  <r>
    <s v="2020-05-15"/>
    <x v="135"/>
    <n v="5"/>
    <x v="0"/>
    <x v="4"/>
    <x v="1"/>
    <x v="0"/>
    <n v="4895465.4215000002"/>
  </r>
  <r>
    <s v="2020-05-15"/>
    <x v="135"/>
    <n v="5"/>
    <x v="0"/>
    <x v="4"/>
    <x v="1"/>
    <x v="1"/>
    <n v="7410.7984999999999"/>
  </r>
  <r>
    <s v="2020-05-15"/>
    <x v="135"/>
    <n v="5"/>
    <x v="0"/>
    <x v="4"/>
    <x v="1"/>
    <x v="2"/>
    <n v="104014.009456"/>
  </r>
  <r>
    <s v="2020-05-15"/>
    <x v="135"/>
    <n v="5"/>
    <x v="0"/>
    <x v="4"/>
    <x v="2"/>
    <x v="0"/>
    <n v="1337204.6070000001"/>
  </r>
  <r>
    <s v="2020-05-15"/>
    <x v="135"/>
    <n v="5"/>
    <x v="0"/>
    <x v="4"/>
    <x v="2"/>
    <x v="1"/>
    <n v="546.62099999999998"/>
  </r>
  <r>
    <s v="2020-05-15"/>
    <x v="135"/>
    <n v="5"/>
    <x v="0"/>
    <x v="4"/>
    <x v="2"/>
    <x v="2"/>
    <n v="14827.8404171"/>
  </r>
  <r>
    <s v="2020-05-15"/>
    <x v="135"/>
    <n v="5"/>
    <x v="0"/>
    <x v="5"/>
    <x v="0"/>
    <x v="0"/>
    <n v="1280946.625"/>
  </r>
  <r>
    <s v="2020-05-15"/>
    <x v="135"/>
    <n v="5"/>
    <x v="0"/>
    <x v="5"/>
    <x v="0"/>
    <x v="1"/>
    <n v="2211.616"/>
  </r>
  <r>
    <s v="2020-05-15"/>
    <x v="135"/>
    <n v="5"/>
    <x v="0"/>
    <x v="5"/>
    <x v="0"/>
    <x v="2"/>
    <n v="14717.9275"/>
  </r>
  <r>
    <s v="2020-05-15"/>
    <x v="135"/>
    <n v="5"/>
    <x v="0"/>
    <x v="6"/>
    <x v="0"/>
    <x v="0"/>
    <n v="60385.913"/>
  </r>
  <r>
    <s v="2020-05-15"/>
    <x v="135"/>
    <n v="5"/>
    <x v="0"/>
    <x v="6"/>
    <x v="0"/>
    <x v="1"/>
    <n v="157.07499999999999"/>
  </r>
  <r>
    <s v="2020-05-15"/>
    <x v="135"/>
    <n v="5"/>
    <x v="0"/>
    <x v="6"/>
    <x v="0"/>
    <x v="2"/>
    <n v="314.14999999999998"/>
  </r>
  <r>
    <s v="2020-05-15"/>
    <x v="135"/>
    <n v="5"/>
    <x v="0"/>
    <x v="7"/>
    <x v="0"/>
    <x v="0"/>
    <n v="0"/>
  </r>
  <r>
    <s v="2020-05-15"/>
    <x v="135"/>
    <n v="5"/>
    <x v="0"/>
    <x v="7"/>
    <x v="0"/>
    <x v="1"/>
    <n v="7816.0519999999997"/>
  </r>
  <r>
    <s v="2020-05-15"/>
    <x v="135"/>
    <n v="5"/>
    <x v="0"/>
    <x v="7"/>
    <x v="0"/>
    <x v="2"/>
    <n v="0"/>
  </r>
  <r>
    <s v="2020-05-16"/>
    <x v="136"/>
    <n v="5"/>
    <x v="0"/>
    <x v="0"/>
    <x v="0"/>
    <x v="0"/>
    <n v="809215.84349999996"/>
  </r>
  <r>
    <s v="2020-05-16"/>
    <x v="136"/>
    <n v="5"/>
    <x v="0"/>
    <x v="0"/>
    <x v="0"/>
    <x v="1"/>
    <n v="782.23350000000005"/>
  </r>
  <r>
    <s v="2020-05-16"/>
    <x v="136"/>
    <n v="5"/>
    <x v="0"/>
    <x v="0"/>
    <x v="0"/>
    <x v="2"/>
    <n v="10866.605575"/>
  </r>
  <r>
    <s v="2020-05-16"/>
    <x v="136"/>
    <n v="5"/>
    <x v="0"/>
    <x v="1"/>
    <x v="0"/>
    <x v="0"/>
    <n v="768992.07750000001"/>
  </r>
  <r>
    <s v="2020-05-16"/>
    <x v="136"/>
    <n v="5"/>
    <x v="0"/>
    <x v="1"/>
    <x v="0"/>
    <x v="1"/>
    <n v="5142.6355000000003"/>
  </r>
  <r>
    <s v="2020-05-16"/>
    <x v="136"/>
    <n v="5"/>
    <x v="0"/>
    <x v="1"/>
    <x v="0"/>
    <x v="2"/>
    <n v="16755.661475000001"/>
  </r>
  <r>
    <s v="2020-05-16"/>
    <x v="136"/>
    <n v="5"/>
    <x v="0"/>
    <x v="2"/>
    <x v="0"/>
    <x v="0"/>
    <n v="3182725.9045000002"/>
  </r>
  <r>
    <s v="2020-05-16"/>
    <x v="136"/>
    <n v="5"/>
    <x v="0"/>
    <x v="2"/>
    <x v="0"/>
    <x v="1"/>
    <n v="6719.6684999999998"/>
  </r>
  <r>
    <s v="2020-05-16"/>
    <x v="136"/>
    <n v="5"/>
    <x v="0"/>
    <x v="2"/>
    <x v="0"/>
    <x v="2"/>
    <n v="67429.426168999998"/>
  </r>
  <r>
    <s v="2020-05-16"/>
    <x v="136"/>
    <n v="5"/>
    <x v="0"/>
    <x v="3"/>
    <x v="0"/>
    <x v="0"/>
    <n v="809071.3345"/>
  </r>
  <r>
    <s v="2020-05-16"/>
    <x v="136"/>
    <n v="5"/>
    <x v="0"/>
    <x v="3"/>
    <x v="0"/>
    <x v="1"/>
    <n v="2048.2579999999998"/>
  </r>
  <r>
    <s v="2020-05-16"/>
    <x v="136"/>
    <n v="5"/>
    <x v="0"/>
    <x v="3"/>
    <x v="0"/>
    <x v="2"/>
    <n v="18050.839094999999"/>
  </r>
  <r>
    <s v="2020-05-16"/>
    <x v="136"/>
    <n v="5"/>
    <x v="0"/>
    <x v="4"/>
    <x v="1"/>
    <x v="0"/>
    <n v="4368108.0994999995"/>
  </r>
  <r>
    <s v="2020-05-16"/>
    <x v="136"/>
    <n v="5"/>
    <x v="0"/>
    <x v="4"/>
    <x v="1"/>
    <x v="1"/>
    <n v="8073.6549999999997"/>
  </r>
  <r>
    <s v="2020-05-16"/>
    <x v="136"/>
    <n v="5"/>
    <x v="0"/>
    <x v="4"/>
    <x v="1"/>
    <x v="2"/>
    <n v="108227.7385908"/>
  </r>
  <r>
    <s v="2020-05-16"/>
    <x v="136"/>
    <n v="5"/>
    <x v="0"/>
    <x v="4"/>
    <x v="2"/>
    <x v="0"/>
    <n v="1127616.2930000001"/>
  </r>
  <r>
    <s v="2020-05-16"/>
    <x v="136"/>
    <n v="5"/>
    <x v="0"/>
    <x v="4"/>
    <x v="2"/>
    <x v="1"/>
    <n v="364.41399999999999"/>
  </r>
  <r>
    <s v="2020-05-16"/>
    <x v="136"/>
    <n v="5"/>
    <x v="0"/>
    <x v="4"/>
    <x v="2"/>
    <x v="2"/>
    <n v="12053.8418833"/>
  </r>
  <r>
    <s v="2020-05-16"/>
    <x v="136"/>
    <n v="5"/>
    <x v="0"/>
    <x v="5"/>
    <x v="0"/>
    <x v="0"/>
    <n v="1200574.4890000001"/>
  </r>
  <r>
    <s v="2020-05-16"/>
    <x v="136"/>
    <n v="5"/>
    <x v="0"/>
    <x v="5"/>
    <x v="0"/>
    <x v="1"/>
    <n v="1960.296"/>
  </r>
  <r>
    <s v="2020-05-16"/>
    <x v="136"/>
    <n v="5"/>
    <x v="0"/>
    <x v="5"/>
    <x v="0"/>
    <x v="2"/>
    <n v="13129.89925"/>
  </r>
  <r>
    <s v="2020-05-16"/>
    <x v="136"/>
    <n v="5"/>
    <x v="0"/>
    <x v="6"/>
    <x v="0"/>
    <x v="0"/>
    <n v="56107.19"/>
  </r>
  <r>
    <s v="2020-05-16"/>
    <x v="136"/>
    <n v="5"/>
    <x v="0"/>
    <x v="6"/>
    <x v="0"/>
    <x v="1"/>
    <n v="147.65049999999999"/>
  </r>
  <r>
    <s v="2020-05-16"/>
    <x v="136"/>
    <n v="5"/>
    <x v="0"/>
    <x v="6"/>
    <x v="0"/>
    <x v="2"/>
    <n v="235.61250000000001"/>
  </r>
  <r>
    <s v="2020-05-16"/>
    <x v="136"/>
    <n v="5"/>
    <x v="0"/>
    <x v="7"/>
    <x v="0"/>
    <x v="0"/>
    <n v="0"/>
  </r>
  <r>
    <s v="2020-05-16"/>
    <x v="136"/>
    <n v="5"/>
    <x v="0"/>
    <x v="7"/>
    <x v="0"/>
    <x v="1"/>
    <n v="7344.8270000000002"/>
  </r>
  <r>
    <s v="2020-05-16"/>
    <x v="136"/>
    <n v="5"/>
    <x v="0"/>
    <x v="7"/>
    <x v="0"/>
    <x v="2"/>
    <n v="0"/>
  </r>
  <r>
    <s v="2020-05-17"/>
    <x v="137"/>
    <n v="5"/>
    <x v="0"/>
    <x v="0"/>
    <x v="0"/>
    <x v="0"/>
    <n v="984260.22349999996"/>
  </r>
  <r>
    <s v="2020-05-17"/>
    <x v="137"/>
    <n v="5"/>
    <x v="0"/>
    <x v="0"/>
    <x v="0"/>
    <x v="1"/>
    <n v="1052.4024999999999"/>
  </r>
  <r>
    <s v="2020-05-17"/>
    <x v="137"/>
    <n v="5"/>
    <x v="0"/>
    <x v="0"/>
    <x v="0"/>
    <x v="2"/>
    <n v="17298.669750000001"/>
  </r>
  <r>
    <s v="2020-05-17"/>
    <x v="137"/>
    <n v="5"/>
    <x v="0"/>
    <x v="1"/>
    <x v="0"/>
    <x v="0"/>
    <n v="821992.32400000002"/>
  </r>
  <r>
    <s v="2020-05-17"/>
    <x v="137"/>
    <n v="5"/>
    <x v="0"/>
    <x v="1"/>
    <x v="0"/>
    <x v="1"/>
    <n v="4888.174"/>
  </r>
  <r>
    <s v="2020-05-17"/>
    <x v="137"/>
    <n v="5"/>
    <x v="0"/>
    <x v="1"/>
    <x v="0"/>
    <x v="2"/>
    <n v="16685.354705000002"/>
  </r>
  <r>
    <s v="2020-05-17"/>
    <x v="137"/>
    <n v="5"/>
    <x v="0"/>
    <x v="2"/>
    <x v="0"/>
    <x v="0"/>
    <n v="3607004.3284999998"/>
  </r>
  <r>
    <s v="2020-05-17"/>
    <x v="137"/>
    <n v="5"/>
    <x v="0"/>
    <x v="2"/>
    <x v="0"/>
    <x v="1"/>
    <n v="8064.2304999999997"/>
  </r>
  <r>
    <s v="2020-05-17"/>
    <x v="137"/>
    <n v="5"/>
    <x v="0"/>
    <x v="2"/>
    <x v="0"/>
    <x v="2"/>
    <n v="72630.61577335"/>
  </r>
  <r>
    <s v="2020-05-17"/>
    <x v="137"/>
    <n v="5"/>
    <x v="0"/>
    <x v="3"/>
    <x v="0"/>
    <x v="0"/>
    <n v="905838.95900000003"/>
  </r>
  <r>
    <s v="2020-05-17"/>
    <x v="137"/>
    <n v="5"/>
    <x v="0"/>
    <x v="3"/>
    <x v="0"/>
    <x v="1"/>
    <n v="2079.6729999999998"/>
  </r>
  <r>
    <s v="2020-05-17"/>
    <x v="137"/>
    <n v="5"/>
    <x v="0"/>
    <x v="3"/>
    <x v="0"/>
    <x v="2"/>
    <n v="21843.037990000001"/>
  </r>
  <r>
    <s v="2020-05-17"/>
    <x v="137"/>
    <n v="5"/>
    <x v="0"/>
    <x v="4"/>
    <x v="1"/>
    <x v="0"/>
    <n v="6378005.2429999998"/>
  </r>
  <r>
    <s v="2020-05-17"/>
    <x v="137"/>
    <n v="5"/>
    <x v="0"/>
    <x v="4"/>
    <x v="1"/>
    <x v="1"/>
    <n v="9207.7365000000009"/>
  </r>
  <r>
    <s v="2020-05-17"/>
    <x v="137"/>
    <n v="5"/>
    <x v="0"/>
    <x v="4"/>
    <x v="1"/>
    <x v="2"/>
    <n v="120054.42049400001"/>
  </r>
  <r>
    <s v="2020-05-17"/>
    <x v="137"/>
    <n v="5"/>
    <x v="0"/>
    <x v="4"/>
    <x v="2"/>
    <x v="0"/>
    <n v="1230814.568"/>
  </r>
  <r>
    <s v="2020-05-17"/>
    <x v="137"/>
    <n v="5"/>
    <x v="0"/>
    <x v="4"/>
    <x v="2"/>
    <x v="1"/>
    <n v="436.66849999999999"/>
  </r>
  <r>
    <s v="2020-05-17"/>
    <x v="137"/>
    <n v="5"/>
    <x v="0"/>
    <x v="4"/>
    <x v="2"/>
    <x v="2"/>
    <n v="12196.58064805"/>
  </r>
  <r>
    <s v="2020-05-17"/>
    <x v="137"/>
    <n v="5"/>
    <x v="0"/>
    <x v="5"/>
    <x v="0"/>
    <x v="0"/>
    <n v="1283327.882"/>
  </r>
  <r>
    <s v="2020-05-17"/>
    <x v="137"/>
    <n v="5"/>
    <x v="0"/>
    <x v="5"/>
    <x v="0"/>
    <x v="1"/>
    <n v="2217.8989999999999"/>
  </r>
  <r>
    <s v="2020-05-17"/>
    <x v="137"/>
    <n v="5"/>
    <x v="0"/>
    <x v="5"/>
    <x v="0"/>
    <x v="2"/>
    <n v="14901.705250000001"/>
  </r>
  <r>
    <s v="2020-05-17"/>
    <x v="137"/>
    <n v="5"/>
    <x v="0"/>
    <x v="6"/>
    <x v="0"/>
    <x v="0"/>
    <n v="62003.785499999998"/>
  </r>
  <r>
    <s v="2020-05-17"/>
    <x v="137"/>
    <n v="5"/>
    <x v="0"/>
    <x v="6"/>
    <x v="0"/>
    <x v="1"/>
    <n v="147.65049999999999"/>
  </r>
  <r>
    <s v="2020-05-17"/>
    <x v="137"/>
    <n v="5"/>
    <x v="0"/>
    <x v="6"/>
    <x v="0"/>
    <x v="2"/>
    <n v="549.76250000000005"/>
  </r>
  <r>
    <s v="2020-05-17"/>
    <x v="137"/>
    <n v="5"/>
    <x v="0"/>
    <x v="7"/>
    <x v="0"/>
    <x v="0"/>
    <n v="0"/>
  </r>
  <r>
    <s v="2020-05-17"/>
    <x v="137"/>
    <n v="5"/>
    <x v="0"/>
    <x v="7"/>
    <x v="0"/>
    <x v="1"/>
    <n v="7410.7984999999999"/>
  </r>
  <r>
    <s v="2020-05-17"/>
    <x v="137"/>
    <n v="5"/>
    <x v="0"/>
    <x v="7"/>
    <x v="0"/>
    <x v="2"/>
    <n v="0"/>
  </r>
  <r>
    <s v="2020-05-18"/>
    <x v="138"/>
    <n v="5"/>
    <x v="0"/>
    <x v="0"/>
    <x v="0"/>
    <x v="0"/>
    <n v="931951.10699999996"/>
  </r>
  <r>
    <s v="2020-05-18"/>
    <x v="138"/>
    <n v="5"/>
    <x v="0"/>
    <x v="0"/>
    <x v="0"/>
    <x v="1"/>
    <n v="1002.1385"/>
  </r>
  <r>
    <s v="2020-05-18"/>
    <x v="138"/>
    <n v="5"/>
    <x v="0"/>
    <x v="0"/>
    <x v="0"/>
    <x v="2"/>
    <n v="16143.383125"/>
  </r>
  <r>
    <s v="2020-05-18"/>
    <x v="138"/>
    <n v="5"/>
    <x v="0"/>
    <x v="1"/>
    <x v="0"/>
    <x v="0"/>
    <n v="850199.85250000004"/>
  </r>
  <r>
    <s v="2020-05-18"/>
    <x v="138"/>
    <n v="5"/>
    <x v="0"/>
    <x v="1"/>
    <x v="0"/>
    <x v="1"/>
    <n v="5023.2584999999999"/>
  </r>
  <r>
    <s v="2020-05-18"/>
    <x v="138"/>
    <n v="5"/>
    <x v="0"/>
    <x v="1"/>
    <x v="0"/>
    <x v="2"/>
    <n v="16495.828010000001"/>
  </r>
  <r>
    <s v="2020-05-18"/>
    <x v="138"/>
    <n v="5"/>
    <x v="0"/>
    <x v="2"/>
    <x v="0"/>
    <x v="0"/>
    <n v="3232034.8884999999"/>
  </r>
  <r>
    <s v="2020-05-18"/>
    <x v="138"/>
    <n v="5"/>
    <x v="0"/>
    <x v="2"/>
    <x v="0"/>
    <x v="1"/>
    <n v="6659.98"/>
  </r>
  <r>
    <s v="2020-05-18"/>
    <x v="138"/>
    <n v="5"/>
    <x v="0"/>
    <x v="2"/>
    <x v="0"/>
    <x v="2"/>
    <n v="64793.824218649999"/>
  </r>
  <r>
    <s v="2020-05-18"/>
    <x v="138"/>
    <n v="5"/>
    <x v="0"/>
    <x v="3"/>
    <x v="0"/>
    <x v="0"/>
    <n v="879280.71799999999"/>
  </r>
  <r>
    <s v="2020-05-18"/>
    <x v="138"/>
    <n v="5"/>
    <x v="0"/>
    <x v="3"/>
    <x v="0"/>
    <x v="1"/>
    <n v="1932.0225"/>
  </r>
  <r>
    <s v="2020-05-18"/>
    <x v="138"/>
    <n v="5"/>
    <x v="0"/>
    <x v="3"/>
    <x v="0"/>
    <x v="2"/>
    <n v="19203.769595000002"/>
  </r>
  <r>
    <s v="2020-05-18"/>
    <x v="138"/>
    <n v="5"/>
    <x v="0"/>
    <x v="4"/>
    <x v="1"/>
    <x v="0"/>
    <n v="7970981.3554999996"/>
  </r>
  <r>
    <s v="2020-05-18"/>
    <x v="138"/>
    <n v="5"/>
    <x v="0"/>
    <x v="4"/>
    <x v="1"/>
    <x v="1"/>
    <n v="10492.61"/>
  </r>
  <r>
    <s v="2020-05-18"/>
    <x v="138"/>
    <n v="5"/>
    <x v="0"/>
    <x v="4"/>
    <x v="1"/>
    <x v="2"/>
    <n v="125509.92080635"/>
  </r>
  <r>
    <s v="2020-05-18"/>
    <x v="138"/>
    <n v="5"/>
    <x v="0"/>
    <x v="4"/>
    <x v="2"/>
    <x v="0"/>
    <n v="2062369.618"/>
  </r>
  <r>
    <s v="2020-05-18"/>
    <x v="138"/>
    <n v="5"/>
    <x v="0"/>
    <x v="4"/>
    <x v="2"/>
    <x v="1"/>
    <n v="917.31799999999998"/>
  </r>
  <r>
    <s v="2020-05-18"/>
    <x v="138"/>
    <n v="5"/>
    <x v="0"/>
    <x v="4"/>
    <x v="2"/>
    <x v="2"/>
    <n v="25990.819500199999"/>
  </r>
  <r>
    <s v="2020-05-18"/>
    <x v="138"/>
    <n v="5"/>
    <x v="0"/>
    <x v="5"/>
    <x v="0"/>
    <x v="0"/>
    <n v="1264274.6845"/>
  </r>
  <r>
    <s v="2020-05-18"/>
    <x v="138"/>
    <n v="5"/>
    <x v="0"/>
    <x v="5"/>
    <x v="0"/>
    <x v="1"/>
    <n v="2136.2199999999998"/>
  </r>
  <r>
    <s v="2020-05-18"/>
    <x v="138"/>
    <n v="5"/>
    <x v="0"/>
    <x v="5"/>
    <x v="0"/>
    <x v="2"/>
    <n v="14893.851500000001"/>
  </r>
  <r>
    <s v="2020-05-18"/>
    <x v="138"/>
    <n v="5"/>
    <x v="0"/>
    <x v="6"/>
    <x v="0"/>
    <x v="0"/>
    <n v="67906.664000000004"/>
  </r>
  <r>
    <s v="2020-05-18"/>
    <x v="138"/>
    <n v="5"/>
    <x v="0"/>
    <x v="6"/>
    <x v="0"/>
    <x v="1"/>
    <n v="160.2165"/>
  </r>
  <r>
    <s v="2020-05-18"/>
    <x v="138"/>
    <n v="5"/>
    <x v="0"/>
    <x v="6"/>
    <x v="0"/>
    <x v="2"/>
    <n v="298.4425"/>
  </r>
  <r>
    <s v="2020-05-18"/>
    <x v="138"/>
    <n v="5"/>
    <x v="0"/>
    <x v="7"/>
    <x v="0"/>
    <x v="0"/>
    <n v="0"/>
  </r>
  <r>
    <s v="2020-05-18"/>
    <x v="138"/>
    <n v="5"/>
    <x v="0"/>
    <x v="7"/>
    <x v="0"/>
    <x v="1"/>
    <n v="7203.4594999999999"/>
  </r>
  <r>
    <s v="2020-05-18"/>
    <x v="138"/>
    <n v="5"/>
    <x v="0"/>
    <x v="7"/>
    <x v="0"/>
    <x v="2"/>
    <n v="0"/>
  </r>
  <r>
    <s v="2020-05-19"/>
    <x v="139"/>
    <n v="5"/>
    <x v="0"/>
    <x v="0"/>
    <x v="0"/>
    <x v="0"/>
    <n v="927267.13049999997"/>
  </r>
  <r>
    <s v="2020-05-19"/>
    <x v="139"/>
    <n v="5"/>
    <x v="0"/>
    <x v="0"/>
    <x v="0"/>
    <x v="1"/>
    <n v="1096.3834999999999"/>
  </r>
  <r>
    <s v="2020-05-19"/>
    <x v="139"/>
    <n v="5"/>
    <x v="0"/>
    <x v="0"/>
    <x v="0"/>
    <x v="2"/>
    <n v="16511.566924999999"/>
  </r>
  <r>
    <s v="2020-05-19"/>
    <x v="139"/>
    <n v="5"/>
    <x v="0"/>
    <x v="1"/>
    <x v="0"/>
    <x v="0"/>
    <n v="856627.3615"/>
  </r>
  <r>
    <s v="2020-05-19"/>
    <x v="139"/>
    <n v="5"/>
    <x v="0"/>
    <x v="1"/>
    <x v="0"/>
    <x v="1"/>
    <n v="5042.1075000000001"/>
  </r>
  <r>
    <s v="2020-05-19"/>
    <x v="139"/>
    <n v="5"/>
    <x v="0"/>
    <x v="1"/>
    <x v="0"/>
    <x v="2"/>
    <n v="17069.937135"/>
  </r>
  <r>
    <s v="2020-05-19"/>
    <x v="139"/>
    <n v="5"/>
    <x v="0"/>
    <x v="2"/>
    <x v="0"/>
    <x v="0"/>
    <n v="2472294.5285"/>
  </r>
  <r>
    <s v="2020-05-19"/>
    <x v="139"/>
    <n v="5"/>
    <x v="0"/>
    <x v="2"/>
    <x v="0"/>
    <x v="1"/>
    <n v="4303.8549999999996"/>
  </r>
  <r>
    <s v="2020-05-19"/>
    <x v="139"/>
    <n v="5"/>
    <x v="0"/>
    <x v="2"/>
    <x v="0"/>
    <x v="2"/>
    <n v="65510.89327"/>
  </r>
  <r>
    <s v="2020-05-19"/>
    <x v="139"/>
    <n v="5"/>
    <x v="0"/>
    <x v="3"/>
    <x v="0"/>
    <x v="0"/>
    <n v="661241.76899999997"/>
  </r>
  <r>
    <s v="2020-05-19"/>
    <x v="139"/>
    <n v="5"/>
    <x v="0"/>
    <x v="3"/>
    <x v="0"/>
    <x v="1"/>
    <n v="1938.3054999999999"/>
  </r>
  <r>
    <s v="2020-05-19"/>
    <x v="139"/>
    <n v="5"/>
    <x v="0"/>
    <x v="3"/>
    <x v="0"/>
    <x v="2"/>
    <n v="15566.980705"/>
  </r>
  <r>
    <s v="2020-05-19"/>
    <x v="139"/>
    <n v="5"/>
    <x v="0"/>
    <x v="4"/>
    <x v="1"/>
    <x v="0"/>
    <n v="6627236.1454999996"/>
  </r>
  <r>
    <s v="2020-05-19"/>
    <x v="139"/>
    <n v="5"/>
    <x v="0"/>
    <x v="4"/>
    <x v="1"/>
    <x v="1"/>
    <n v="8551.1630000000005"/>
  </r>
  <r>
    <s v="2020-05-19"/>
    <x v="139"/>
    <n v="5"/>
    <x v="0"/>
    <x v="4"/>
    <x v="1"/>
    <x v="2"/>
    <n v="118007.83848424999"/>
  </r>
  <r>
    <s v="2020-05-19"/>
    <x v="139"/>
    <n v="5"/>
    <x v="0"/>
    <x v="4"/>
    <x v="2"/>
    <x v="0"/>
    <n v="573361.44799999997"/>
  </r>
  <r>
    <s v="2020-05-19"/>
    <x v="139"/>
    <n v="5"/>
    <x v="0"/>
    <x v="4"/>
    <x v="2"/>
    <x v="1"/>
    <n v="782.23350000000005"/>
  </r>
  <r>
    <s v="2020-05-19"/>
    <x v="139"/>
    <n v="5"/>
    <x v="0"/>
    <x v="4"/>
    <x v="2"/>
    <x v="2"/>
    <n v="10170.3605847"/>
  </r>
  <r>
    <s v="2020-05-19"/>
    <x v="139"/>
    <n v="5"/>
    <x v="0"/>
    <x v="5"/>
    <x v="0"/>
    <x v="0"/>
    <n v="1410062.2749999999"/>
  </r>
  <r>
    <s v="2020-05-19"/>
    <x v="139"/>
    <n v="5"/>
    <x v="0"/>
    <x v="5"/>
    <x v="0"/>
    <x v="1"/>
    <n v="2186.4839999999999"/>
  </r>
  <r>
    <s v="2020-05-19"/>
    <x v="139"/>
    <n v="5"/>
    <x v="0"/>
    <x v="5"/>
    <x v="0"/>
    <x v="2"/>
    <n v="14912.700500000001"/>
  </r>
  <r>
    <s v="2020-05-19"/>
    <x v="139"/>
    <n v="5"/>
    <x v="0"/>
    <x v="6"/>
    <x v="0"/>
    <x v="0"/>
    <n v="51624.269500000002"/>
  </r>
  <r>
    <s v="2020-05-19"/>
    <x v="139"/>
    <n v="5"/>
    <x v="0"/>
    <x v="6"/>
    <x v="0"/>
    <x v="1"/>
    <n v="131.94300000000001"/>
  </r>
  <r>
    <s v="2020-05-19"/>
    <x v="139"/>
    <n v="5"/>
    <x v="0"/>
    <x v="6"/>
    <x v="0"/>
    <x v="2"/>
    <n v="376.98"/>
  </r>
  <r>
    <s v="2020-05-19"/>
    <x v="139"/>
    <n v="5"/>
    <x v="0"/>
    <x v="7"/>
    <x v="0"/>
    <x v="0"/>
    <n v="0"/>
  </r>
  <r>
    <s v="2020-05-19"/>
    <x v="139"/>
    <n v="5"/>
    <x v="0"/>
    <x v="7"/>
    <x v="0"/>
    <x v="1"/>
    <n v="7222.3085000000001"/>
  </r>
  <r>
    <s v="2020-05-19"/>
    <x v="139"/>
    <n v="5"/>
    <x v="0"/>
    <x v="7"/>
    <x v="0"/>
    <x v="2"/>
    <n v="0"/>
  </r>
  <r>
    <s v="2020-05-20"/>
    <x v="140"/>
    <n v="5"/>
    <x v="0"/>
    <x v="0"/>
    <x v="0"/>
    <x v="0"/>
    <n v="839958.5625"/>
  </r>
  <r>
    <s v="2020-05-20"/>
    <x v="140"/>
    <n v="5"/>
    <x v="0"/>
    <x v="0"/>
    <x v="0"/>
    <x v="1"/>
    <n v="992.71400000000006"/>
  </r>
  <r>
    <s v="2020-05-20"/>
    <x v="140"/>
    <n v="5"/>
    <x v="0"/>
    <x v="0"/>
    <x v="0"/>
    <x v="2"/>
    <n v="15608.542750000001"/>
  </r>
  <r>
    <s v="2020-05-20"/>
    <x v="140"/>
    <n v="5"/>
    <x v="0"/>
    <x v="1"/>
    <x v="0"/>
    <x v="0"/>
    <n v="788576.18850000005"/>
  </r>
  <r>
    <s v="2020-05-20"/>
    <x v="140"/>
    <n v="5"/>
    <x v="0"/>
    <x v="1"/>
    <x v="0"/>
    <x v="1"/>
    <n v="4853.6175000000003"/>
  </r>
  <r>
    <s v="2020-05-20"/>
    <x v="140"/>
    <n v="5"/>
    <x v="0"/>
    <x v="1"/>
    <x v="0"/>
    <x v="2"/>
    <n v="15915.341640000001"/>
  </r>
  <r>
    <s v="2020-05-20"/>
    <x v="140"/>
    <n v="5"/>
    <x v="0"/>
    <x v="2"/>
    <x v="0"/>
    <x v="0"/>
    <n v="2828490.3645000001"/>
  </r>
  <r>
    <s v="2020-05-20"/>
    <x v="140"/>
    <n v="5"/>
    <x v="0"/>
    <x v="2"/>
    <x v="0"/>
    <x v="1"/>
    <n v="4925.8720000000003"/>
  </r>
  <r>
    <s v="2020-05-20"/>
    <x v="140"/>
    <n v="5"/>
    <x v="0"/>
    <x v="2"/>
    <x v="0"/>
    <x v="2"/>
    <n v="70423.425204400002"/>
  </r>
  <r>
    <s v="2020-05-20"/>
    <x v="140"/>
    <n v="5"/>
    <x v="0"/>
    <x v="3"/>
    <x v="0"/>
    <x v="0"/>
    <n v="497205.20500000002"/>
  </r>
  <r>
    <s v="2020-05-20"/>
    <x v="140"/>
    <n v="5"/>
    <x v="0"/>
    <x v="3"/>
    <x v="0"/>
    <x v="1"/>
    <n v="1774.9475"/>
  </r>
  <r>
    <s v="2020-05-20"/>
    <x v="140"/>
    <n v="5"/>
    <x v="0"/>
    <x v="3"/>
    <x v="0"/>
    <x v="2"/>
    <n v="12851.405274999999"/>
  </r>
  <r>
    <s v="2020-05-20"/>
    <x v="140"/>
    <n v="5"/>
    <x v="0"/>
    <x v="4"/>
    <x v="1"/>
    <x v="0"/>
    <n v="7561276.3499999996"/>
  </r>
  <r>
    <s v="2020-05-20"/>
    <x v="140"/>
    <n v="5"/>
    <x v="0"/>
    <x v="4"/>
    <x v="1"/>
    <x v="1"/>
    <n v="8686.2474999999995"/>
  </r>
  <r>
    <s v="2020-05-20"/>
    <x v="140"/>
    <n v="5"/>
    <x v="0"/>
    <x v="4"/>
    <x v="1"/>
    <x v="2"/>
    <n v="130565.74503780001"/>
  </r>
  <r>
    <s v="2020-05-20"/>
    <x v="140"/>
    <n v="5"/>
    <x v="0"/>
    <x v="4"/>
    <x v="2"/>
    <x v="0"/>
    <n v="90817.623500000002"/>
  </r>
  <r>
    <s v="2020-05-20"/>
    <x v="140"/>
    <n v="5"/>
    <x v="0"/>
    <x v="4"/>
    <x v="2"/>
    <x v="1"/>
    <n v="109.9525"/>
  </r>
  <r>
    <s v="2020-05-20"/>
    <x v="140"/>
    <n v="5"/>
    <x v="0"/>
    <x v="4"/>
    <x v="2"/>
    <x v="2"/>
    <n v="1206.625018"/>
  </r>
  <r>
    <s v="2020-05-20"/>
    <x v="140"/>
    <n v="5"/>
    <x v="0"/>
    <x v="5"/>
    <x v="0"/>
    <x v="0"/>
    <n v="1424987.5415000001"/>
  </r>
  <r>
    <s v="2020-05-20"/>
    <x v="140"/>
    <n v="5"/>
    <x v="0"/>
    <x v="5"/>
    <x v="0"/>
    <x v="1"/>
    <n v="1960.296"/>
  </r>
  <r>
    <s v="2020-05-20"/>
    <x v="140"/>
    <n v="5"/>
    <x v="0"/>
    <x v="5"/>
    <x v="0"/>
    <x v="2"/>
    <n v="12652.391250000001"/>
  </r>
  <r>
    <s v="2020-05-20"/>
    <x v="140"/>
    <n v="5"/>
    <x v="0"/>
    <x v="6"/>
    <x v="0"/>
    <x v="0"/>
    <n v="66279.366999999998"/>
  </r>
  <r>
    <s v="2020-05-20"/>
    <x v="140"/>
    <n v="5"/>
    <x v="0"/>
    <x v="6"/>
    <x v="0"/>
    <x v="1"/>
    <n v="197.9145"/>
  </r>
  <r>
    <s v="2020-05-20"/>
    <x v="140"/>
    <n v="5"/>
    <x v="0"/>
    <x v="6"/>
    <x v="0"/>
    <x v="2"/>
    <n v="298.4425"/>
  </r>
  <r>
    <s v="2020-05-20"/>
    <x v="140"/>
    <n v="5"/>
    <x v="0"/>
    <x v="7"/>
    <x v="0"/>
    <x v="0"/>
    <n v="0"/>
  </r>
  <r>
    <s v="2020-05-20"/>
    <x v="140"/>
    <n v="5"/>
    <x v="0"/>
    <x v="7"/>
    <x v="0"/>
    <x v="1"/>
    <n v="7203.4594999999999"/>
  </r>
  <r>
    <s v="2020-05-20"/>
    <x v="140"/>
    <n v="5"/>
    <x v="0"/>
    <x v="7"/>
    <x v="0"/>
    <x v="2"/>
    <n v="0"/>
  </r>
  <r>
    <s v="2020-05-21"/>
    <x v="141"/>
    <n v="5"/>
    <x v="0"/>
    <x v="0"/>
    <x v="0"/>
    <x v="0"/>
    <n v="826330.73549999995"/>
  </r>
  <r>
    <s v="2020-05-21"/>
    <x v="141"/>
    <n v="5"/>
    <x v="0"/>
    <x v="0"/>
    <x v="0"/>
    <x v="1"/>
    <n v="1052.4024999999999"/>
  </r>
  <r>
    <s v="2020-05-21"/>
    <x v="141"/>
    <n v="5"/>
    <x v="0"/>
    <x v="0"/>
    <x v="0"/>
    <x v="2"/>
    <n v="17387.260050000001"/>
  </r>
  <r>
    <s v="2020-05-21"/>
    <x v="141"/>
    <n v="5"/>
    <x v="0"/>
    <x v="1"/>
    <x v="0"/>
    <x v="0"/>
    <n v="810601.245"/>
  </r>
  <r>
    <s v="2020-05-21"/>
    <x v="141"/>
    <n v="5"/>
    <x v="0"/>
    <x v="1"/>
    <x v="0"/>
    <x v="1"/>
    <n v="4501.7695000000003"/>
  </r>
  <r>
    <s v="2020-05-21"/>
    <x v="141"/>
    <n v="5"/>
    <x v="0"/>
    <x v="1"/>
    <x v="0"/>
    <x v="2"/>
    <n v="14628.77173"/>
  </r>
  <r>
    <s v="2020-05-21"/>
    <x v="141"/>
    <n v="5"/>
    <x v="0"/>
    <x v="2"/>
    <x v="0"/>
    <x v="0"/>
    <n v="3311043.6135"/>
  </r>
  <r>
    <s v="2020-05-21"/>
    <x v="141"/>
    <n v="5"/>
    <x v="0"/>
    <x v="2"/>
    <x v="0"/>
    <x v="1"/>
    <n v="6072.5195000000003"/>
  </r>
  <r>
    <s v="2020-05-21"/>
    <x v="141"/>
    <n v="5"/>
    <x v="0"/>
    <x v="2"/>
    <x v="0"/>
    <x v="2"/>
    <n v="78538.549260999993"/>
  </r>
  <r>
    <s v="2020-05-21"/>
    <x v="141"/>
    <n v="5"/>
    <x v="0"/>
    <x v="3"/>
    <x v="0"/>
    <x v="0"/>
    <n v="477950.95150000002"/>
  </r>
  <r>
    <s v="2020-05-21"/>
    <x v="141"/>
    <n v="5"/>
    <x v="0"/>
    <x v="3"/>
    <x v="0"/>
    <x v="1"/>
    <n v="1856.6265000000001"/>
  </r>
  <r>
    <s v="2020-05-21"/>
    <x v="141"/>
    <n v="5"/>
    <x v="0"/>
    <x v="3"/>
    <x v="0"/>
    <x v="2"/>
    <n v="11095.683755"/>
  </r>
  <r>
    <s v="2020-05-21"/>
    <x v="141"/>
    <n v="5"/>
    <x v="0"/>
    <x v="4"/>
    <x v="1"/>
    <x v="0"/>
    <n v="7188179.2439999999"/>
  </r>
  <r>
    <s v="2020-05-21"/>
    <x v="141"/>
    <n v="5"/>
    <x v="0"/>
    <x v="4"/>
    <x v="1"/>
    <x v="1"/>
    <n v="7731.2314999999999"/>
  </r>
  <r>
    <s v="2020-05-21"/>
    <x v="141"/>
    <n v="5"/>
    <x v="0"/>
    <x v="4"/>
    <x v="1"/>
    <x v="2"/>
    <n v="108087.30631535"/>
  </r>
  <r>
    <s v="2020-05-21"/>
    <x v="141"/>
    <n v="5"/>
    <x v="0"/>
    <x v="4"/>
    <x v="2"/>
    <x v="0"/>
    <n v="141502.5845"/>
  </r>
  <r>
    <s v="2020-05-21"/>
    <x v="141"/>
    <n v="5"/>
    <x v="0"/>
    <x v="4"/>
    <x v="2"/>
    <x v="1"/>
    <n v="65.971500000000006"/>
  </r>
  <r>
    <s v="2020-05-21"/>
    <x v="141"/>
    <n v="5"/>
    <x v="0"/>
    <x v="4"/>
    <x v="2"/>
    <x v="2"/>
    <n v="2440.7010912999999"/>
  </r>
  <r>
    <s v="2020-05-21"/>
    <x v="141"/>
    <n v="5"/>
    <x v="0"/>
    <x v="5"/>
    <x v="0"/>
    <x v="0"/>
    <n v="1385831.8855000001"/>
  </r>
  <r>
    <s v="2020-05-21"/>
    <x v="141"/>
    <n v="5"/>
    <x v="0"/>
    <x v="5"/>
    <x v="0"/>
    <x v="1"/>
    <n v="1906.8905"/>
  </r>
  <r>
    <s v="2020-05-21"/>
    <x v="141"/>
    <n v="5"/>
    <x v="0"/>
    <x v="5"/>
    <x v="0"/>
    <x v="2"/>
    <n v="12831.456749999999"/>
  </r>
  <r>
    <s v="2020-05-21"/>
    <x v="141"/>
    <n v="5"/>
    <x v="0"/>
    <x v="6"/>
    <x v="0"/>
    <x v="0"/>
    <n v="46277.436500000003"/>
  </r>
  <r>
    <s v="2020-05-21"/>
    <x v="141"/>
    <n v="5"/>
    <x v="0"/>
    <x v="6"/>
    <x v="0"/>
    <x v="1"/>
    <n v="144.50899999999999"/>
  </r>
  <r>
    <s v="2020-05-21"/>
    <x v="141"/>
    <n v="5"/>
    <x v="0"/>
    <x v="6"/>
    <x v="0"/>
    <x v="2"/>
    <n v="298.4425"/>
  </r>
  <r>
    <s v="2020-05-21"/>
    <x v="141"/>
    <n v="5"/>
    <x v="0"/>
    <x v="7"/>
    <x v="0"/>
    <x v="0"/>
    <n v="0"/>
  </r>
  <r>
    <s v="2020-05-21"/>
    <x v="141"/>
    <n v="5"/>
    <x v="0"/>
    <x v="7"/>
    <x v="0"/>
    <x v="1"/>
    <n v="7087.2240000000002"/>
  </r>
  <r>
    <s v="2020-05-21"/>
    <x v="141"/>
    <n v="5"/>
    <x v="0"/>
    <x v="7"/>
    <x v="0"/>
    <x v="2"/>
    <n v="0"/>
  </r>
  <r>
    <s v="2020-05-22"/>
    <x v="142"/>
    <n v="5"/>
    <x v="0"/>
    <x v="0"/>
    <x v="0"/>
    <x v="0"/>
    <n v="1058525.2834999999"/>
  </r>
  <r>
    <s v="2020-05-22"/>
    <x v="142"/>
    <n v="5"/>
    <x v="0"/>
    <x v="0"/>
    <x v="0"/>
    <x v="1"/>
    <n v="1316.2885000000001"/>
  </r>
  <r>
    <s v="2020-05-22"/>
    <x v="142"/>
    <n v="5"/>
    <x v="0"/>
    <x v="0"/>
    <x v="0"/>
    <x v="2"/>
    <n v="20327.70405"/>
  </r>
  <r>
    <s v="2020-05-22"/>
    <x v="142"/>
    <n v="5"/>
    <x v="0"/>
    <x v="1"/>
    <x v="0"/>
    <x v="0"/>
    <n v="785271.33050000004"/>
  </r>
  <r>
    <s v="2020-05-22"/>
    <x v="142"/>
    <n v="5"/>
    <x v="0"/>
    <x v="1"/>
    <x v="0"/>
    <x v="1"/>
    <n v="4768.7969999999996"/>
  </r>
  <r>
    <s v="2020-05-22"/>
    <x v="142"/>
    <n v="5"/>
    <x v="0"/>
    <x v="1"/>
    <x v="0"/>
    <x v="2"/>
    <n v="14008.38831"/>
  </r>
  <r>
    <s v="2020-05-22"/>
    <x v="142"/>
    <n v="5"/>
    <x v="0"/>
    <x v="2"/>
    <x v="0"/>
    <x v="0"/>
    <n v="3233668.4685"/>
  </r>
  <r>
    <s v="2020-05-22"/>
    <x v="142"/>
    <n v="5"/>
    <x v="0"/>
    <x v="2"/>
    <x v="0"/>
    <x v="1"/>
    <n v="6276.7169999999996"/>
  </r>
  <r>
    <s v="2020-05-22"/>
    <x v="142"/>
    <n v="5"/>
    <x v="0"/>
    <x v="2"/>
    <x v="0"/>
    <x v="2"/>
    <n v="76409.775872600003"/>
  </r>
  <r>
    <s v="2020-05-22"/>
    <x v="142"/>
    <n v="5"/>
    <x v="0"/>
    <x v="3"/>
    <x v="0"/>
    <x v="0"/>
    <n v="474847.1495"/>
  </r>
  <r>
    <s v="2020-05-22"/>
    <x v="142"/>
    <n v="5"/>
    <x v="0"/>
    <x v="3"/>
    <x v="0"/>
    <x v="1"/>
    <n v="1862.9095"/>
  </r>
  <r>
    <s v="2020-05-22"/>
    <x v="142"/>
    <n v="5"/>
    <x v="0"/>
    <x v="3"/>
    <x v="0"/>
    <x v="2"/>
    <n v="10043.532574999999"/>
  </r>
  <r>
    <s v="2020-05-22"/>
    <x v="142"/>
    <n v="5"/>
    <x v="0"/>
    <x v="4"/>
    <x v="1"/>
    <x v="0"/>
    <n v="5644917.3689999999"/>
  </r>
  <r>
    <s v="2020-05-22"/>
    <x v="142"/>
    <n v="5"/>
    <x v="0"/>
    <x v="4"/>
    <x v="1"/>
    <x v="1"/>
    <n v="7156.3370000000004"/>
  </r>
  <r>
    <s v="2020-05-22"/>
    <x v="142"/>
    <n v="5"/>
    <x v="0"/>
    <x v="4"/>
    <x v="1"/>
    <x v="2"/>
    <n v="94031.687123600001"/>
  </r>
  <r>
    <s v="2020-05-22"/>
    <x v="142"/>
    <n v="5"/>
    <x v="0"/>
    <x v="4"/>
    <x v="2"/>
    <x v="0"/>
    <n v="88408.092999999993"/>
  </r>
  <r>
    <s v="2020-05-22"/>
    <x v="142"/>
    <n v="5"/>
    <x v="0"/>
    <x v="4"/>
    <x v="2"/>
    <x v="1"/>
    <n v="72.254499999999993"/>
  </r>
  <r>
    <s v="2020-05-22"/>
    <x v="142"/>
    <n v="5"/>
    <x v="0"/>
    <x v="4"/>
    <x v="2"/>
    <x v="2"/>
    <n v="1629.68862395"/>
  </r>
  <r>
    <s v="2020-05-22"/>
    <x v="142"/>
    <n v="5"/>
    <x v="0"/>
    <x v="5"/>
    <x v="0"/>
    <x v="0"/>
    <n v="1228449.0185"/>
  </r>
  <r>
    <s v="2020-05-22"/>
    <x v="142"/>
    <n v="5"/>
    <x v="0"/>
    <x v="5"/>
    <x v="0"/>
    <x v="1"/>
    <n v="1815.787"/>
  </r>
  <r>
    <s v="2020-05-22"/>
    <x v="142"/>
    <n v="5"/>
    <x v="0"/>
    <x v="5"/>
    <x v="0"/>
    <x v="2"/>
    <n v="12057.076999999999"/>
  </r>
  <r>
    <s v="2020-05-22"/>
    <x v="142"/>
    <n v="5"/>
    <x v="0"/>
    <x v="6"/>
    <x v="0"/>
    <x v="0"/>
    <n v="82838.213499999998"/>
  </r>
  <r>
    <s v="2020-05-22"/>
    <x v="142"/>
    <n v="5"/>
    <x v="0"/>
    <x v="6"/>
    <x v="0"/>
    <x v="1"/>
    <n v="326.71600000000001"/>
  </r>
  <r>
    <s v="2020-05-22"/>
    <x v="142"/>
    <n v="5"/>
    <x v="0"/>
    <x v="6"/>
    <x v="0"/>
    <x v="2"/>
    <n v="801.08249999999998"/>
  </r>
  <r>
    <s v="2020-05-22"/>
    <x v="142"/>
    <n v="5"/>
    <x v="0"/>
    <x v="7"/>
    <x v="0"/>
    <x v="0"/>
    <n v="0"/>
  </r>
  <r>
    <s v="2020-05-22"/>
    <x v="142"/>
    <n v="5"/>
    <x v="0"/>
    <x v="7"/>
    <x v="0"/>
    <x v="1"/>
    <n v="6970.9885000000004"/>
  </r>
  <r>
    <s v="2020-05-22"/>
    <x v="142"/>
    <n v="5"/>
    <x v="0"/>
    <x v="7"/>
    <x v="0"/>
    <x v="2"/>
    <n v="0"/>
  </r>
  <r>
    <s v="2020-05-23"/>
    <x v="143"/>
    <n v="5"/>
    <x v="0"/>
    <x v="0"/>
    <x v="0"/>
    <x v="0"/>
    <n v="1148746.0220000001"/>
  </r>
  <r>
    <s v="2020-05-23"/>
    <x v="143"/>
    <n v="5"/>
    <x v="0"/>
    <x v="0"/>
    <x v="0"/>
    <x v="1"/>
    <n v="1272.3074999999999"/>
  </r>
  <r>
    <s v="2020-05-23"/>
    <x v="143"/>
    <n v="5"/>
    <x v="0"/>
    <x v="0"/>
    <x v="0"/>
    <x v="2"/>
    <n v="22454.49955"/>
  </r>
  <r>
    <s v="2020-05-23"/>
    <x v="143"/>
    <n v="5"/>
    <x v="0"/>
    <x v="1"/>
    <x v="0"/>
    <x v="0"/>
    <n v="774565.09849999996"/>
  </r>
  <r>
    <s v="2020-05-23"/>
    <x v="143"/>
    <n v="5"/>
    <x v="0"/>
    <x v="1"/>
    <x v="0"/>
    <x v="1"/>
    <n v="4448.3639999999996"/>
  </r>
  <r>
    <s v="2020-05-23"/>
    <x v="143"/>
    <n v="5"/>
    <x v="0"/>
    <x v="1"/>
    <x v="0"/>
    <x v="2"/>
    <n v="12525.506065"/>
  </r>
  <r>
    <s v="2020-05-23"/>
    <x v="143"/>
    <n v="5"/>
    <x v="0"/>
    <x v="2"/>
    <x v="0"/>
    <x v="0"/>
    <n v="4466641.2470000004"/>
  </r>
  <r>
    <s v="2020-05-23"/>
    <x v="143"/>
    <n v="5"/>
    <x v="0"/>
    <x v="2"/>
    <x v="0"/>
    <x v="1"/>
    <n v="9477.9055000000008"/>
  </r>
  <r>
    <s v="2020-05-23"/>
    <x v="143"/>
    <n v="5"/>
    <x v="0"/>
    <x v="2"/>
    <x v="0"/>
    <x v="2"/>
    <n v="90413.959598999994"/>
  </r>
  <r>
    <s v="2020-05-23"/>
    <x v="143"/>
    <n v="5"/>
    <x v="0"/>
    <x v="3"/>
    <x v="0"/>
    <x v="0"/>
    <n v="485782.71100000001"/>
  </r>
  <r>
    <s v="2020-05-23"/>
    <x v="143"/>
    <n v="5"/>
    <x v="0"/>
    <x v="3"/>
    <x v="0"/>
    <x v="1"/>
    <n v="2038.8335"/>
  </r>
  <r>
    <s v="2020-05-23"/>
    <x v="143"/>
    <n v="5"/>
    <x v="0"/>
    <x v="3"/>
    <x v="0"/>
    <x v="2"/>
    <n v="10514.97748"/>
  </r>
  <r>
    <s v="2020-05-23"/>
    <x v="143"/>
    <n v="5"/>
    <x v="0"/>
    <x v="4"/>
    <x v="1"/>
    <x v="0"/>
    <n v="4739078.41"/>
  </r>
  <r>
    <s v="2020-05-23"/>
    <x v="143"/>
    <n v="5"/>
    <x v="0"/>
    <x v="4"/>
    <x v="1"/>
    <x v="1"/>
    <n v="6361.5375000000004"/>
  </r>
  <r>
    <s v="2020-05-23"/>
    <x v="143"/>
    <n v="5"/>
    <x v="0"/>
    <x v="4"/>
    <x v="1"/>
    <x v="2"/>
    <n v="84664.845586299998"/>
  </r>
  <r>
    <s v="2020-05-23"/>
    <x v="143"/>
    <n v="5"/>
    <x v="0"/>
    <x v="4"/>
    <x v="2"/>
    <x v="0"/>
    <n v="36545.069499999998"/>
  </r>
  <r>
    <s v="2020-05-23"/>
    <x v="143"/>
    <n v="5"/>
    <x v="0"/>
    <x v="4"/>
    <x v="2"/>
    <x v="1"/>
    <n v="34.5565"/>
  </r>
  <r>
    <s v="2020-05-23"/>
    <x v="143"/>
    <n v="5"/>
    <x v="0"/>
    <x v="4"/>
    <x v="2"/>
    <x v="2"/>
    <n v="912.53223890000004"/>
  </r>
  <r>
    <s v="2020-05-23"/>
    <x v="143"/>
    <n v="5"/>
    <x v="0"/>
    <x v="5"/>
    <x v="0"/>
    <x v="0"/>
    <n v="1297002.8315000001"/>
  </r>
  <r>
    <s v="2020-05-23"/>
    <x v="143"/>
    <n v="5"/>
    <x v="0"/>
    <x v="5"/>
    <x v="0"/>
    <x v="1"/>
    <n v="1938.3054999999999"/>
  </r>
  <r>
    <s v="2020-05-23"/>
    <x v="143"/>
    <n v="5"/>
    <x v="0"/>
    <x v="5"/>
    <x v="0"/>
    <x v="2"/>
    <n v="12239.284"/>
  </r>
  <r>
    <s v="2020-05-23"/>
    <x v="143"/>
    <n v="5"/>
    <x v="0"/>
    <x v="6"/>
    <x v="0"/>
    <x v="0"/>
    <n v="225148.1635"/>
  </r>
  <r>
    <s v="2020-05-23"/>
    <x v="143"/>
    <n v="5"/>
    <x v="0"/>
    <x v="6"/>
    <x v="0"/>
    <x v="1"/>
    <n v="961.29899999999998"/>
  </r>
  <r>
    <s v="2020-05-23"/>
    <x v="143"/>
    <n v="5"/>
    <x v="0"/>
    <x v="6"/>
    <x v="0"/>
    <x v="2"/>
    <n v="2670.2750000000001"/>
  </r>
  <r>
    <s v="2020-05-23"/>
    <x v="143"/>
    <n v="5"/>
    <x v="0"/>
    <x v="7"/>
    <x v="0"/>
    <x v="0"/>
    <n v="0"/>
  </r>
  <r>
    <s v="2020-05-23"/>
    <x v="143"/>
    <n v="5"/>
    <x v="0"/>
    <x v="7"/>
    <x v="0"/>
    <x v="1"/>
    <n v="7360.5344999999998"/>
  </r>
  <r>
    <s v="2020-05-23"/>
    <x v="143"/>
    <n v="5"/>
    <x v="0"/>
    <x v="7"/>
    <x v="0"/>
    <x v="2"/>
    <n v="0"/>
  </r>
  <r>
    <s v="2020-05-24"/>
    <x v="144"/>
    <n v="5"/>
    <x v="0"/>
    <x v="0"/>
    <x v="0"/>
    <x v="0"/>
    <n v="1240264.2"/>
  </r>
  <r>
    <s v="2020-05-24"/>
    <x v="144"/>
    <n v="5"/>
    <x v="0"/>
    <x v="0"/>
    <x v="0"/>
    <x v="1"/>
    <n v="1244.0340000000001"/>
  </r>
  <r>
    <s v="2020-05-24"/>
    <x v="144"/>
    <n v="5"/>
    <x v="0"/>
    <x v="0"/>
    <x v="0"/>
    <x v="2"/>
    <n v="22858.653525000002"/>
  </r>
  <r>
    <s v="2020-05-24"/>
    <x v="144"/>
    <n v="5"/>
    <x v="0"/>
    <x v="1"/>
    <x v="0"/>
    <x v="0"/>
    <n v="823764.13"/>
  </r>
  <r>
    <s v="2020-05-24"/>
    <x v="144"/>
    <n v="5"/>
    <x v="0"/>
    <x v="1"/>
    <x v="0"/>
    <x v="1"/>
    <n v="4696.5424999999996"/>
  </r>
  <r>
    <s v="2020-05-24"/>
    <x v="144"/>
    <n v="5"/>
    <x v="0"/>
    <x v="1"/>
    <x v="0"/>
    <x v="2"/>
    <n v="13297.71818"/>
  </r>
  <r>
    <s v="2020-05-24"/>
    <x v="144"/>
    <n v="5"/>
    <x v="0"/>
    <x v="2"/>
    <x v="0"/>
    <x v="0"/>
    <n v="4245957.1550000003"/>
  </r>
  <r>
    <s v="2020-05-24"/>
    <x v="144"/>
    <n v="5"/>
    <x v="0"/>
    <x v="2"/>
    <x v="0"/>
    <x v="1"/>
    <n v="9512.4619999999995"/>
  </r>
  <r>
    <s v="2020-05-24"/>
    <x v="144"/>
    <n v="5"/>
    <x v="0"/>
    <x v="2"/>
    <x v="0"/>
    <x v="2"/>
    <n v="89095.344504099994"/>
  </r>
  <r>
    <s v="2020-05-24"/>
    <x v="144"/>
    <n v="5"/>
    <x v="0"/>
    <x v="3"/>
    <x v="0"/>
    <x v="0"/>
    <n v="486338.75650000002"/>
  </r>
  <r>
    <s v="2020-05-24"/>
    <x v="144"/>
    <n v="5"/>
    <x v="0"/>
    <x v="3"/>
    <x v="0"/>
    <x v="1"/>
    <n v="2214.7575000000002"/>
  </r>
  <r>
    <s v="2020-05-24"/>
    <x v="144"/>
    <n v="5"/>
    <x v="0"/>
    <x v="3"/>
    <x v="0"/>
    <x v="2"/>
    <n v="11365.161625000001"/>
  </r>
  <r>
    <s v="2020-05-24"/>
    <x v="144"/>
    <n v="5"/>
    <x v="0"/>
    <x v="4"/>
    <x v="1"/>
    <x v="0"/>
    <n v="4600111.0159999998"/>
  </r>
  <r>
    <s v="2020-05-24"/>
    <x v="144"/>
    <n v="5"/>
    <x v="0"/>
    <x v="4"/>
    <x v="1"/>
    <x v="1"/>
    <n v="6414.9430000000002"/>
  </r>
  <r>
    <s v="2020-05-24"/>
    <x v="144"/>
    <n v="5"/>
    <x v="0"/>
    <x v="4"/>
    <x v="1"/>
    <x v="2"/>
    <n v="78668.473847250003"/>
  </r>
  <r>
    <s v="2020-05-24"/>
    <x v="144"/>
    <n v="5"/>
    <x v="0"/>
    <x v="4"/>
    <x v="2"/>
    <x v="0"/>
    <n v="37669.726499999997"/>
  </r>
  <r>
    <s v="2020-05-24"/>
    <x v="144"/>
    <n v="5"/>
    <x v="0"/>
    <x v="4"/>
    <x v="2"/>
    <x v="1"/>
    <n v="62.83"/>
  </r>
  <r>
    <s v="2020-05-24"/>
    <x v="144"/>
    <n v="5"/>
    <x v="0"/>
    <x v="4"/>
    <x v="2"/>
    <x v="2"/>
    <n v="812.01680490000001"/>
  </r>
  <r>
    <s v="2020-05-24"/>
    <x v="144"/>
    <n v="5"/>
    <x v="0"/>
    <x v="5"/>
    <x v="0"/>
    <x v="0"/>
    <n v="1423699.5264999999"/>
  </r>
  <r>
    <s v="2020-05-24"/>
    <x v="144"/>
    <n v="5"/>
    <x v="0"/>
    <x v="5"/>
    <x v="0"/>
    <x v="1"/>
    <n v="1815.787"/>
  </r>
  <r>
    <s v="2020-05-24"/>
    <x v="144"/>
    <n v="5"/>
    <x v="0"/>
    <x v="5"/>
    <x v="0"/>
    <x v="2"/>
    <n v="13162.885"/>
  </r>
  <r>
    <s v="2020-05-24"/>
    <x v="144"/>
    <n v="5"/>
    <x v="0"/>
    <x v="6"/>
    <x v="0"/>
    <x v="0"/>
    <n v="213587.44349999999"/>
  </r>
  <r>
    <s v="2020-05-24"/>
    <x v="144"/>
    <n v="5"/>
    <x v="0"/>
    <x v="6"/>
    <x v="0"/>
    <x v="1"/>
    <n v="964.44050000000004"/>
  </r>
  <r>
    <s v="2020-05-24"/>
    <x v="144"/>
    <n v="5"/>
    <x v="0"/>
    <x v="6"/>
    <x v="0"/>
    <x v="2"/>
    <n v="2513.1999999999998"/>
  </r>
  <r>
    <s v="2020-05-24"/>
    <x v="144"/>
    <n v="5"/>
    <x v="0"/>
    <x v="7"/>
    <x v="0"/>
    <x v="0"/>
    <n v="0"/>
  </r>
  <r>
    <s v="2020-05-24"/>
    <x v="144"/>
    <n v="5"/>
    <x v="0"/>
    <x v="7"/>
    <x v="0"/>
    <x v="1"/>
    <n v="6854.7529999999997"/>
  </r>
  <r>
    <s v="2020-05-24"/>
    <x v="144"/>
    <n v="5"/>
    <x v="0"/>
    <x v="7"/>
    <x v="0"/>
    <x v="2"/>
    <n v="0"/>
  </r>
  <r>
    <s v="2020-05-25"/>
    <x v="145"/>
    <n v="5"/>
    <x v="0"/>
    <x v="0"/>
    <x v="0"/>
    <x v="0"/>
    <n v="1252151.6359999999"/>
  </r>
  <r>
    <s v="2020-05-25"/>
    <x v="145"/>
    <n v="5"/>
    <x v="0"/>
    <x v="0"/>
    <x v="0"/>
    <x v="1"/>
    <n v="1375.9770000000001"/>
  </r>
  <r>
    <s v="2020-05-25"/>
    <x v="145"/>
    <n v="5"/>
    <x v="0"/>
    <x v="0"/>
    <x v="0"/>
    <x v="2"/>
    <n v="25520.60355"/>
  </r>
  <r>
    <s v="2020-05-25"/>
    <x v="145"/>
    <n v="5"/>
    <x v="0"/>
    <x v="1"/>
    <x v="0"/>
    <x v="0"/>
    <n v="821514.81599999999"/>
  </r>
  <r>
    <s v="2020-05-25"/>
    <x v="145"/>
    <n v="5"/>
    <x v="0"/>
    <x v="1"/>
    <x v="0"/>
    <x v="1"/>
    <n v="4410.6660000000002"/>
  </r>
  <r>
    <s v="2020-05-25"/>
    <x v="145"/>
    <n v="5"/>
    <x v="0"/>
    <x v="1"/>
    <x v="0"/>
    <x v="2"/>
    <n v="13837.239390000001"/>
  </r>
  <r>
    <s v="2020-05-25"/>
    <x v="145"/>
    <n v="5"/>
    <x v="0"/>
    <x v="2"/>
    <x v="0"/>
    <x v="0"/>
    <n v="4353914.8025000002"/>
  </r>
  <r>
    <s v="2020-05-25"/>
    <x v="145"/>
    <n v="5"/>
    <x v="0"/>
    <x v="2"/>
    <x v="0"/>
    <x v="1"/>
    <n v="9609.8485000000001"/>
  </r>
  <r>
    <s v="2020-05-25"/>
    <x v="145"/>
    <n v="5"/>
    <x v="0"/>
    <x v="2"/>
    <x v="0"/>
    <x v="2"/>
    <n v="90330.439679999996"/>
  </r>
  <r>
    <s v="2020-05-25"/>
    <x v="145"/>
    <n v="5"/>
    <x v="0"/>
    <x v="3"/>
    <x v="0"/>
    <x v="0"/>
    <n v="515322.23550000001"/>
  </r>
  <r>
    <s v="2020-05-25"/>
    <x v="145"/>
    <n v="5"/>
    <x v="0"/>
    <x v="3"/>
    <x v="0"/>
    <x v="1"/>
    <n v="2205.3330000000001"/>
  </r>
  <r>
    <s v="2020-05-25"/>
    <x v="145"/>
    <n v="5"/>
    <x v="0"/>
    <x v="3"/>
    <x v="0"/>
    <x v="2"/>
    <n v="11997.95397"/>
  </r>
  <r>
    <s v="2020-05-25"/>
    <x v="145"/>
    <n v="5"/>
    <x v="0"/>
    <x v="4"/>
    <x v="1"/>
    <x v="0"/>
    <n v="4532688.1430000002"/>
  </r>
  <r>
    <s v="2020-05-25"/>
    <x v="145"/>
    <n v="5"/>
    <x v="0"/>
    <x v="4"/>
    <x v="1"/>
    <x v="1"/>
    <n v="6107.076"/>
  </r>
  <r>
    <s v="2020-05-25"/>
    <x v="145"/>
    <n v="5"/>
    <x v="0"/>
    <x v="4"/>
    <x v="1"/>
    <x v="2"/>
    <n v="69067.067186050001"/>
  </r>
  <r>
    <s v="2020-05-25"/>
    <x v="145"/>
    <n v="5"/>
    <x v="0"/>
    <x v="4"/>
    <x v="2"/>
    <x v="0"/>
    <n v="83177.495500000005"/>
  </r>
  <r>
    <s v="2020-05-25"/>
    <x v="145"/>
    <n v="5"/>
    <x v="0"/>
    <x v="4"/>
    <x v="2"/>
    <x v="1"/>
    <n v="84.820499999999996"/>
  </r>
  <r>
    <s v="2020-05-25"/>
    <x v="145"/>
    <n v="5"/>
    <x v="0"/>
    <x v="4"/>
    <x v="2"/>
    <x v="2"/>
    <n v="1839.6077379000001"/>
  </r>
  <r>
    <s v="2020-05-25"/>
    <x v="145"/>
    <n v="5"/>
    <x v="0"/>
    <x v="5"/>
    <x v="0"/>
    <x v="0"/>
    <n v="1369288.7464999999"/>
  </r>
  <r>
    <s v="2020-05-25"/>
    <x v="145"/>
    <n v="5"/>
    <x v="0"/>
    <x v="5"/>
    <x v="0"/>
    <x v="1"/>
    <n v="1809.5039999999999"/>
  </r>
  <r>
    <s v="2020-05-25"/>
    <x v="145"/>
    <n v="5"/>
    <x v="0"/>
    <x v="5"/>
    <x v="0"/>
    <x v="2"/>
    <n v="11367.517750000001"/>
  </r>
  <r>
    <s v="2020-05-25"/>
    <x v="145"/>
    <n v="5"/>
    <x v="0"/>
    <x v="6"/>
    <x v="0"/>
    <x v="0"/>
    <n v="155532.52350000001"/>
  </r>
  <r>
    <s v="2020-05-25"/>
    <x v="145"/>
    <n v="5"/>
    <x v="0"/>
    <x v="6"/>
    <x v="0"/>
    <x v="1"/>
    <n v="540.33799999999997"/>
  </r>
  <r>
    <s v="2020-05-25"/>
    <x v="145"/>
    <n v="5"/>
    <x v="0"/>
    <x v="6"/>
    <x v="0"/>
    <x v="2"/>
    <n v="2026.2674999999999"/>
  </r>
  <r>
    <s v="2020-05-25"/>
    <x v="145"/>
    <n v="5"/>
    <x v="0"/>
    <x v="7"/>
    <x v="0"/>
    <x v="0"/>
    <n v="0"/>
  </r>
  <r>
    <s v="2020-05-25"/>
    <x v="145"/>
    <n v="5"/>
    <x v="0"/>
    <x v="7"/>
    <x v="0"/>
    <x v="1"/>
    <n v="7065.2335000000003"/>
  </r>
  <r>
    <s v="2020-05-25"/>
    <x v="145"/>
    <n v="5"/>
    <x v="0"/>
    <x v="7"/>
    <x v="0"/>
    <x v="2"/>
    <n v="0"/>
  </r>
  <r>
    <s v="2020-05-26"/>
    <x v="146"/>
    <n v="5"/>
    <x v="0"/>
    <x v="0"/>
    <x v="0"/>
    <x v="0"/>
    <n v="974257.6875"/>
  </r>
  <r>
    <s v="2020-05-26"/>
    <x v="146"/>
    <n v="5"/>
    <x v="0"/>
    <x v="0"/>
    <x v="0"/>
    <x v="1"/>
    <n v="1011.563"/>
  </r>
  <r>
    <s v="2020-05-26"/>
    <x v="146"/>
    <n v="5"/>
    <x v="0"/>
    <x v="0"/>
    <x v="0"/>
    <x v="2"/>
    <n v="18927.537499999999"/>
  </r>
  <r>
    <s v="2020-05-26"/>
    <x v="146"/>
    <n v="5"/>
    <x v="0"/>
    <x v="1"/>
    <x v="0"/>
    <x v="0"/>
    <n v="778658.473"/>
  </r>
  <r>
    <s v="2020-05-26"/>
    <x v="146"/>
    <n v="5"/>
    <x v="0"/>
    <x v="1"/>
    <x v="0"/>
    <x v="1"/>
    <n v="4966.7115000000003"/>
  </r>
  <r>
    <s v="2020-05-26"/>
    <x v="146"/>
    <n v="5"/>
    <x v="0"/>
    <x v="1"/>
    <x v="0"/>
    <x v="2"/>
    <n v="15299.324904999999"/>
  </r>
  <r>
    <s v="2020-05-26"/>
    <x v="146"/>
    <n v="5"/>
    <x v="0"/>
    <x v="2"/>
    <x v="0"/>
    <x v="0"/>
    <n v="3594205.8574999999"/>
  </r>
  <r>
    <s v="2020-05-26"/>
    <x v="146"/>
    <n v="5"/>
    <x v="0"/>
    <x v="2"/>
    <x v="0"/>
    <x v="1"/>
    <n v="6000.2650000000003"/>
  </r>
  <r>
    <s v="2020-05-26"/>
    <x v="146"/>
    <n v="5"/>
    <x v="0"/>
    <x v="2"/>
    <x v="0"/>
    <x v="2"/>
    <n v="90903.355035"/>
  </r>
  <r>
    <s v="2020-05-26"/>
    <x v="146"/>
    <n v="5"/>
    <x v="0"/>
    <x v="3"/>
    <x v="0"/>
    <x v="0"/>
    <n v="503428.51650000003"/>
  </r>
  <r>
    <s v="2020-05-26"/>
    <x v="146"/>
    <n v="5"/>
    <x v="0"/>
    <x v="3"/>
    <x v="0"/>
    <x v="1"/>
    <n v="2252.4555"/>
  </r>
  <r>
    <s v="2020-05-26"/>
    <x v="146"/>
    <n v="5"/>
    <x v="0"/>
    <x v="3"/>
    <x v="0"/>
    <x v="2"/>
    <n v="11893.530510000001"/>
  </r>
  <r>
    <s v="2020-05-26"/>
    <x v="146"/>
    <n v="5"/>
    <x v="0"/>
    <x v="4"/>
    <x v="1"/>
    <x v="0"/>
    <n v="4334610.2850000001"/>
  </r>
  <r>
    <s v="2020-05-26"/>
    <x v="146"/>
    <n v="5"/>
    <x v="0"/>
    <x v="4"/>
    <x v="1"/>
    <x v="1"/>
    <n v="6396.0940000000001"/>
  </r>
  <r>
    <s v="2020-05-26"/>
    <x v="146"/>
    <n v="5"/>
    <x v="0"/>
    <x v="4"/>
    <x v="1"/>
    <x v="2"/>
    <n v="79730.153510899996"/>
  </r>
  <r>
    <s v="2020-05-26"/>
    <x v="146"/>
    <n v="5"/>
    <x v="0"/>
    <x v="4"/>
    <x v="2"/>
    <x v="0"/>
    <n v="135769.34700000001"/>
  </r>
  <r>
    <s v="2020-05-26"/>
    <x v="146"/>
    <n v="5"/>
    <x v="0"/>
    <x v="4"/>
    <x v="2"/>
    <x v="1"/>
    <n v="91.103499999999997"/>
  </r>
  <r>
    <s v="2020-05-26"/>
    <x v="146"/>
    <n v="5"/>
    <x v="0"/>
    <x v="4"/>
    <x v="2"/>
    <x v="2"/>
    <n v="2012.2633212999999"/>
  </r>
  <r>
    <s v="2020-05-26"/>
    <x v="146"/>
    <n v="5"/>
    <x v="0"/>
    <x v="5"/>
    <x v="0"/>
    <x v="0"/>
    <n v="1163105.8185000001"/>
  </r>
  <r>
    <s v="2020-05-26"/>
    <x v="146"/>
    <n v="5"/>
    <x v="0"/>
    <x v="5"/>
    <x v="0"/>
    <x v="1"/>
    <n v="1825.2114999999999"/>
  </r>
  <r>
    <s v="2020-05-26"/>
    <x v="146"/>
    <n v="5"/>
    <x v="0"/>
    <x v="5"/>
    <x v="0"/>
    <x v="2"/>
    <n v="11296.834000000001"/>
  </r>
  <r>
    <s v="2020-05-26"/>
    <x v="146"/>
    <n v="5"/>
    <x v="0"/>
    <x v="6"/>
    <x v="0"/>
    <x v="0"/>
    <n v="141926.68700000001"/>
  </r>
  <r>
    <s v="2020-05-26"/>
    <x v="146"/>
    <n v="5"/>
    <x v="0"/>
    <x v="6"/>
    <x v="0"/>
    <x v="1"/>
    <n v="402.11200000000002"/>
  </r>
  <r>
    <s v="2020-05-26"/>
    <x v="146"/>
    <n v="5"/>
    <x v="0"/>
    <x v="6"/>
    <x v="0"/>
    <x v="2"/>
    <n v="1319.43"/>
  </r>
  <r>
    <s v="2020-05-26"/>
    <x v="146"/>
    <n v="5"/>
    <x v="0"/>
    <x v="7"/>
    <x v="0"/>
    <x v="0"/>
    <n v="0"/>
  </r>
  <r>
    <s v="2020-05-26"/>
    <x v="146"/>
    <n v="5"/>
    <x v="0"/>
    <x v="7"/>
    <x v="0"/>
    <x v="1"/>
    <n v="6810.7719999999999"/>
  </r>
  <r>
    <s v="2020-05-26"/>
    <x v="146"/>
    <n v="5"/>
    <x v="0"/>
    <x v="7"/>
    <x v="0"/>
    <x v="2"/>
    <n v="0"/>
  </r>
  <r>
    <s v="2020-05-27"/>
    <x v="147"/>
    <n v="5"/>
    <x v="0"/>
    <x v="0"/>
    <x v="0"/>
    <x v="0"/>
    <n v="819739.86849999998"/>
  </r>
  <r>
    <s v="2020-05-27"/>
    <x v="147"/>
    <n v="5"/>
    <x v="0"/>
    <x v="0"/>
    <x v="0"/>
    <x v="1"/>
    <n v="926.74249999999995"/>
  </r>
  <r>
    <s v="2020-05-27"/>
    <x v="147"/>
    <n v="5"/>
    <x v="0"/>
    <x v="0"/>
    <x v="0"/>
    <x v="2"/>
    <n v="16671.3122"/>
  </r>
  <r>
    <s v="2020-05-27"/>
    <x v="147"/>
    <n v="5"/>
    <x v="0"/>
    <x v="1"/>
    <x v="0"/>
    <x v="0"/>
    <n v="799759.92850000004"/>
  </r>
  <r>
    <s v="2020-05-27"/>
    <x v="147"/>
    <n v="5"/>
    <x v="0"/>
    <x v="1"/>
    <x v="0"/>
    <x v="1"/>
    <n v="4963.57"/>
  </r>
  <r>
    <s v="2020-05-27"/>
    <x v="147"/>
    <n v="5"/>
    <x v="0"/>
    <x v="1"/>
    <x v="0"/>
    <x v="2"/>
    <n v="14902.899020000001"/>
  </r>
  <r>
    <s v="2020-05-27"/>
    <x v="147"/>
    <n v="5"/>
    <x v="0"/>
    <x v="2"/>
    <x v="0"/>
    <x v="0"/>
    <n v="3875401.5225"/>
  </r>
  <r>
    <s v="2020-05-27"/>
    <x v="147"/>
    <n v="5"/>
    <x v="0"/>
    <x v="2"/>
    <x v="0"/>
    <x v="1"/>
    <n v="5670.4075000000003"/>
  </r>
  <r>
    <s v="2020-05-27"/>
    <x v="147"/>
    <n v="5"/>
    <x v="0"/>
    <x v="2"/>
    <x v="0"/>
    <x v="2"/>
    <n v="94622.181056000001"/>
  </r>
  <r>
    <s v="2020-05-27"/>
    <x v="147"/>
    <n v="5"/>
    <x v="0"/>
    <x v="3"/>
    <x v="0"/>
    <x v="0"/>
    <n v="486882.23599999998"/>
  </r>
  <r>
    <s v="2020-05-27"/>
    <x v="147"/>
    <n v="5"/>
    <x v="0"/>
    <x v="3"/>
    <x v="0"/>
    <x v="1"/>
    <n v="2252.4555"/>
  </r>
  <r>
    <s v="2020-05-27"/>
    <x v="147"/>
    <n v="5"/>
    <x v="0"/>
    <x v="3"/>
    <x v="0"/>
    <x v="2"/>
    <n v="11732.183069999999"/>
  </r>
  <r>
    <s v="2020-05-27"/>
    <x v="147"/>
    <n v="5"/>
    <x v="0"/>
    <x v="4"/>
    <x v="1"/>
    <x v="0"/>
    <n v="6232154.8224999998"/>
  </r>
  <r>
    <s v="2020-05-27"/>
    <x v="147"/>
    <n v="5"/>
    <x v="0"/>
    <x v="4"/>
    <x v="1"/>
    <x v="1"/>
    <n v="10621.4115"/>
  </r>
  <r>
    <s v="2020-05-27"/>
    <x v="147"/>
    <n v="5"/>
    <x v="0"/>
    <x v="4"/>
    <x v="1"/>
    <x v="2"/>
    <n v="102338.8353677"/>
  </r>
  <r>
    <s v="2020-05-27"/>
    <x v="147"/>
    <n v="5"/>
    <x v="0"/>
    <x v="4"/>
    <x v="2"/>
    <x v="0"/>
    <n v="218450.48550000001"/>
  </r>
  <r>
    <s v="2020-05-27"/>
    <x v="147"/>
    <n v="5"/>
    <x v="0"/>
    <x v="4"/>
    <x v="2"/>
    <x v="1"/>
    <n v="160.2165"/>
  </r>
  <r>
    <s v="2020-05-27"/>
    <x v="147"/>
    <n v="5"/>
    <x v="0"/>
    <x v="4"/>
    <x v="2"/>
    <x v="2"/>
    <n v="3963.1341929999999"/>
  </r>
  <r>
    <s v="2020-05-27"/>
    <x v="147"/>
    <n v="5"/>
    <x v="0"/>
    <x v="5"/>
    <x v="0"/>
    <x v="0"/>
    <n v="1120375.1355000001"/>
  </r>
  <r>
    <s v="2020-05-27"/>
    <x v="147"/>
    <n v="5"/>
    <x v="0"/>
    <x v="5"/>
    <x v="0"/>
    <x v="1"/>
    <n v="1828.3530000000001"/>
  </r>
  <r>
    <s v="2020-05-27"/>
    <x v="147"/>
    <n v="5"/>
    <x v="0"/>
    <x v="5"/>
    <x v="0"/>
    <x v="2"/>
    <n v="12534.584999999999"/>
  </r>
  <r>
    <s v="2020-05-27"/>
    <x v="147"/>
    <n v="5"/>
    <x v="0"/>
    <x v="6"/>
    <x v="0"/>
    <x v="0"/>
    <n v="90346.398499999996"/>
  </r>
  <r>
    <s v="2020-05-27"/>
    <x v="147"/>
    <n v="5"/>
    <x v="0"/>
    <x v="6"/>
    <x v="0"/>
    <x v="1"/>
    <n v="235.61250000000001"/>
  </r>
  <r>
    <s v="2020-05-27"/>
    <x v="147"/>
    <n v="5"/>
    <x v="0"/>
    <x v="6"/>
    <x v="0"/>
    <x v="2"/>
    <n v="596.88499999999999"/>
  </r>
  <r>
    <s v="2020-05-27"/>
    <x v="147"/>
    <n v="5"/>
    <x v="0"/>
    <x v="7"/>
    <x v="0"/>
    <x v="0"/>
    <n v="0"/>
  </r>
  <r>
    <s v="2020-05-27"/>
    <x v="147"/>
    <n v="5"/>
    <x v="0"/>
    <x v="7"/>
    <x v="0"/>
    <x v="1"/>
    <n v="6839.0455000000002"/>
  </r>
  <r>
    <s v="2020-05-27"/>
    <x v="147"/>
    <n v="5"/>
    <x v="0"/>
    <x v="7"/>
    <x v="0"/>
    <x v="2"/>
    <n v="0"/>
  </r>
  <r>
    <s v="2020-05-28"/>
    <x v="148"/>
    <n v="5"/>
    <x v="0"/>
    <x v="0"/>
    <x v="0"/>
    <x v="0"/>
    <n v="863478.973"/>
  </r>
  <r>
    <s v="2020-05-28"/>
    <x v="148"/>
    <n v="5"/>
    <x v="0"/>
    <x v="0"/>
    <x v="0"/>
    <x v="1"/>
    <n v="810.50699999999995"/>
  </r>
  <r>
    <s v="2020-05-28"/>
    <x v="148"/>
    <n v="5"/>
    <x v="0"/>
    <x v="0"/>
    <x v="0"/>
    <x v="2"/>
    <n v="15728.8622"/>
  </r>
  <r>
    <s v="2020-05-28"/>
    <x v="148"/>
    <n v="5"/>
    <x v="0"/>
    <x v="1"/>
    <x v="0"/>
    <x v="0"/>
    <n v="837011.83550000004"/>
  </r>
  <r>
    <s v="2020-05-28"/>
    <x v="148"/>
    <n v="5"/>
    <x v="0"/>
    <x v="1"/>
    <x v="0"/>
    <x v="1"/>
    <n v="5189.7579999999998"/>
  </r>
  <r>
    <s v="2020-05-28"/>
    <x v="148"/>
    <n v="5"/>
    <x v="0"/>
    <x v="1"/>
    <x v="0"/>
    <x v="2"/>
    <n v="15283.994385"/>
  </r>
  <r>
    <s v="2020-05-28"/>
    <x v="148"/>
    <n v="5"/>
    <x v="0"/>
    <x v="2"/>
    <x v="0"/>
    <x v="0"/>
    <n v="4724803.4340000004"/>
  </r>
  <r>
    <s v="2020-05-28"/>
    <x v="148"/>
    <n v="5"/>
    <x v="0"/>
    <x v="2"/>
    <x v="0"/>
    <x v="1"/>
    <n v="6804.4889999999996"/>
  </r>
  <r>
    <s v="2020-05-28"/>
    <x v="148"/>
    <n v="5"/>
    <x v="0"/>
    <x v="2"/>
    <x v="0"/>
    <x v="2"/>
    <n v="125445.86153739999"/>
  </r>
  <r>
    <s v="2020-05-28"/>
    <x v="148"/>
    <n v="5"/>
    <x v="0"/>
    <x v="3"/>
    <x v="0"/>
    <x v="0"/>
    <n v="482807.71049999999"/>
  </r>
  <r>
    <s v="2020-05-28"/>
    <x v="148"/>
    <n v="5"/>
    <x v="0"/>
    <x v="3"/>
    <x v="0"/>
    <x v="1"/>
    <n v="2221.0405000000001"/>
  </r>
  <r>
    <s v="2020-05-28"/>
    <x v="148"/>
    <n v="5"/>
    <x v="0"/>
    <x v="3"/>
    <x v="0"/>
    <x v="2"/>
    <n v="12295.014209999999"/>
  </r>
  <r>
    <s v="2020-05-28"/>
    <x v="148"/>
    <n v="5"/>
    <x v="0"/>
    <x v="4"/>
    <x v="1"/>
    <x v="0"/>
    <n v="7164976.125"/>
  </r>
  <r>
    <s v="2020-05-28"/>
    <x v="148"/>
    <n v="5"/>
    <x v="0"/>
    <x v="4"/>
    <x v="1"/>
    <x v="1"/>
    <n v="12701.084500000001"/>
  </r>
  <r>
    <s v="2020-05-28"/>
    <x v="148"/>
    <n v="5"/>
    <x v="0"/>
    <x v="4"/>
    <x v="1"/>
    <x v="2"/>
    <n v="105367.22220454999"/>
  </r>
  <r>
    <s v="2020-05-28"/>
    <x v="148"/>
    <n v="5"/>
    <x v="0"/>
    <x v="4"/>
    <x v="2"/>
    <x v="0"/>
    <n v="37738.839500000002"/>
  </r>
  <r>
    <s v="2020-05-28"/>
    <x v="148"/>
    <n v="5"/>
    <x v="0"/>
    <x v="4"/>
    <x v="2"/>
    <x v="1"/>
    <n v="50.264000000000003"/>
  </r>
  <r>
    <s v="2020-05-28"/>
    <x v="148"/>
    <n v="5"/>
    <x v="0"/>
    <x v="4"/>
    <x v="2"/>
    <x v="2"/>
    <n v="1284.5907649999999"/>
  </r>
  <r>
    <s v="2020-05-28"/>
    <x v="148"/>
    <n v="5"/>
    <x v="0"/>
    <x v="5"/>
    <x v="0"/>
    <x v="0"/>
    <n v="1220664.3814999999"/>
  </r>
  <r>
    <s v="2020-05-28"/>
    <x v="148"/>
    <n v="5"/>
    <x v="0"/>
    <x v="5"/>
    <x v="0"/>
    <x v="1"/>
    <n v="1784.3720000000001"/>
  </r>
  <r>
    <s v="2020-05-28"/>
    <x v="148"/>
    <n v="5"/>
    <x v="0"/>
    <x v="5"/>
    <x v="0"/>
    <x v="2"/>
    <n v="11521.45125"/>
  </r>
  <r>
    <s v="2020-05-28"/>
    <x v="148"/>
    <n v="5"/>
    <x v="0"/>
    <x v="6"/>
    <x v="0"/>
    <x v="0"/>
    <n v="53333.245499999997"/>
  </r>
  <r>
    <s v="2020-05-28"/>
    <x v="148"/>
    <n v="5"/>
    <x v="0"/>
    <x v="6"/>
    <x v="0"/>
    <x v="1"/>
    <n v="188.49"/>
  </r>
  <r>
    <s v="2020-05-28"/>
    <x v="148"/>
    <n v="5"/>
    <x v="0"/>
    <x v="6"/>
    <x v="0"/>
    <x v="2"/>
    <n v="439.81"/>
  </r>
  <r>
    <s v="2020-05-28"/>
    <x v="148"/>
    <n v="5"/>
    <x v="0"/>
    <x v="7"/>
    <x v="0"/>
    <x v="0"/>
    <n v="0"/>
  </r>
  <r>
    <s v="2020-05-28"/>
    <x v="148"/>
    <n v="5"/>
    <x v="0"/>
    <x v="7"/>
    <x v="0"/>
    <x v="1"/>
    <n v="7024.3940000000002"/>
  </r>
  <r>
    <s v="2020-05-28"/>
    <x v="148"/>
    <n v="5"/>
    <x v="0"/>
    <x v="7"/>
    <x v="0"/>
    <x v="2"/>
    <n v="0"/>
  </r>
  <r>
    <s v="2020-05-29"/>
    <x v="149"/>
    <n v="5"/>
    <x v="0"/>
    <x v="0"/>
    <x v="0"/>
    <x v="0"/>
    <n v="772906.38650000002"/>
  </r>
  <r>
    <s v="2020-05-29"/>
    <x v="149"/>
    <n v="5"/>
    <x v="0"/>
    <x v="0"/>
    <x v="0"/>
    <x v="1"/>
    <n v="687.98850000000004"/>
  </r>
  <r>
    <s v="2020-05-29"/>
    <x v="149"/>
    <n v="5"/>
    <x v="0"/>
    <x v="0"/>
    <x v="0"/>
    <x v="2"/>
    <n v="13730.2399"/>
  </r>
  <r>
    <s v="2020-05-29"/>
    <x v="149"/>
    <n v="5"/>
    <x v="0"/>
    <x v="1"/>
    <x v="0"/>
    <x v="0"/>
    <n v="780084.71400000004"/>
  </r>
  <r>
    <s v="2020-05-29"/>
    <x v="149"/>
    <n v="5"/>
    <x v="0"/>
    <x v="1"/>
    <x v="0"/>
    <x v="1"/>
    <n v="4822.2025000000003"/>
  </r>
  <r>
    <s v="2020-05-29"/>
    <x v="149"/>
    <n v="5"/>
    <x v="0"/>
    <x v="1"/>
    <x v="0"/>
    <x v="2"/>
    <n v="13862.37139"/>
  </r>
  <r>
    <s v="2020-05-29"/>
    <x v="149"/>
    <n v="5"/>
    <x v="0"/>
    <x v="2"/>
    <x v="0"/>
    <x v="0"/>
    <n v="5421085.4939999999"/>
  </r>
  <r>
    <s v="2020-05-29"/>
    <x v="149"/>
    <n v="5"/>
    <x v="0"/>
    <x v="2"/>
    <x v="0"/>
    <x v="1"/>
    <n v="7498.7605000000003"/>
  </r>
  <r>
    <s v="2020-05-29"/>
    <x v="149"/>
    <n v="5"/>
    <x v="0"/>
    <x v="2"/>
    <x v="0"/>
    <x v="2"/>
    <n v="131801.07582619999"/>
  </r>
  <r>
    <s v="2020-05-29"/>
    <x v="149"/>
    <n v="5"/>
    <x v="0"/>
    <x v="3"/>
    <x v="0"/>
    <x v="0"/>
    <n v="460999.41749999998"/>
  </r>
  <r>
    <s v="2020-05-29"/>
    <x v="149"/>
    <n v="5"/>
    <x v="0"/>
    <x v="3"/>
    <x v="0"/>
    <x v="1"/>
    <n v="1928.8810000000001"/>
  </r>
  <r>
    <s v="2020-05-29"/>
    <x v="149"/>
    <n v="5"/>
    <x v="0"/>
    <x v="3"/>
    <x v="0"/>
    <x v="2"/>
    <n v="11727.40799"/>
  </r>
  <r>
    <s v="2020-05-29"/>
    <x v="149"/>
    <n v="5"/>
    <x v="0"/>
    <x v="4"/>
    <x v="1"/>
    <x v="0"/>
    <n v="7456900.0125000002"/>
  </r>
  <r>
    <s v="2020-05-29"/>
    <x v="149"/>
    <n v="5"/>
    <x v="0"/>
    <x v="4"/>
    <x v="1"/>
    <x v="1"/>
    <n v="15732.632"/>
  </r>
  <r>
    <s v="2020-05-29"/>
    <x v="149"/>
    <n v="5"/>
    <x v="0"/>
    <x v="4"/>
    <x v="1"/>
    <x v="2"/>
    <n v="88519.489647549999"/>
  </r>
  <r>
    <s v="2020-05-29"/>
    <x v="149"/>
    <n v="5"/>
    <x v="0"/>
    <x v="4"/>
    <x v="2"/>
    <x v="0"/>
    <n v="12660.245000000001"/>
  </r>
  <r>
    <s v="2020-05-29"/>
    <x v="149"/>
    <n v="5"/>
    <x v="0"/>
    <x v="4"/>
    <x v="2"/>
    <x v="1"/>
    <n v="25.132000000000001"/>
  </r>
  <r>
    <s v="2020-05-29"/>
    <x v="149"/>
    <n v="5"/>
    <x v="0"/>
    <x v="4"/>
    <x v="2"/>
    <x v="2"/>
    <n v="483.87990445000003"/>
  </r>
  <r>
    <s v="2020-05-29"/>
    <x v="149"/>
    <n v="5"/>
    <x v="0"/>
    <x v="5"/>
    <x v="0"/>
    <x v="0"/>
    <n v="1443076.2985"/>
  </r>
  <r>
    <s v="2020-05-29"/>
    <x v="149"/>
    <n v="5"/>
    <x v="0"/>
    <x v="5"/>
    <x v="0"/>
    <x v="1"/>
    <n v="1988.5695000000001"/>
  </r>
  <r>
    <s v="2020-05-29"/>
    <x v="149"/>
    <n v="5"/>
    <x v="0"/>
    <x v="5"/>
    <x v="0"/>
    <x v="2"/>
    <n v="12256.562250000001"/>
  </r>
  <r>
    <s v="2020-05-29"/>
    <x v="149"/>
    <n v="5"/>
    <x v="0"/>
    <x v="6"/>
    <x v="0"/>
    <x v="0"/>
    <n v="59986.942499999997"/>
  </r>
  <r>
    <s v="2020-05-29"/>
    <x v="149"/>
    <n v="5"/>
    <x v="0"/>
    <x v="6"/>
    <x v="0"/>
    <x v="1"/>
    <n v="223.04650000000001"/>
  </r>
  <r>
    <s v="2020-05-29"/>
    <x v="149"/>
    <n v="5"/>
    <x v="0"/>
    <x v="6"/>
    <x v="0"/>
    <x v="2"/>
    <n v="1303.7225000000001"/>
  </r>
  <r>
    <s v="2020-05-29"/>
    <x v="149"/>
    <n v="5"/>
    <x v="0"/>
    <x v="7"/>
    <x v="0"/>
    <x v="0"/>
    <n v="0"/>
  </r>
  <r>
    <s v="2020-05-29"/>
    <x v="149"/>
    <n v="5"/>
    <x v="0"/>
    <x v="7"/>
    <x v="0"/>
    <x v="1"/>
    <n v="7055.8090000000002"/>
  </r>
  <r>
    <s v="2020-05-29"/>
    <x v="149"/>
    <n v="5"/>
    <x v="0"/>
    <x v="7"/>
    <x v="0"/>
    <x v="2"/>
    <n v="0"/>
  </r>
  <r>
    <s v="2020-05-30"/>
    <x v="150"/>
    <n v="5"/>
    <x v="0"/>
    <x v="0"/>
    <x v="0"/>
    <x v="0"/>
    <n v="909457.96699999995"/>
  </r>
  <r>
    <s v="2020-05-30"/>
    <x v="150"/>
    <n v="5"/>
    <x v="0"/>
    <x v="0"/>
    <x v="0"/>
    <x v="1"/>
    <n v="810.50699999999995"/>
  </r>
  <r>
    <s v="2020-05-30"/>
    <x v="150"/>
    <n v="5"/>
    <x v="0"/>
    <x v="0"/>
    <x v="0"/>
    <x v="2"/>
    <n v="15763.889924999999"/>
  </r>
  <r>
    <s v="2020-05-30"/>
    <x v="150"/>
    <n v="5"/>
    <x v="0"/>
    <x v="1"/>
    <x v="0"/>
    <x v="0"/>
    <n v="795085.37650000001"/>
  </r>
  <r>
    <s v="2020-05-30"/>
    <x v="150"/>
    <n v="5"/>
    <x v="0"/>
    <x v="1"/>
    <x v="0"/>
    <x v="1"/>
    <n v="4332.1284999999998"/>
  </r>
  <r>
    <s v="2020-05-30"/>
    <x v="150"/>
    <n v="5"/>
    <x v="0"/>
    <x v="1"/>
    <x v="0"/>
    <x v="2"/>
    <n v="13600.401705"/>
  </r>
  <r>
    <s v="2020-05-30"/>
    <x v="150"/>
    <n v="5"/>
    <x v="0"/>
    <x v="2"/>
    <x v="0"/>
    <x v="0"/>
    <n v="7737457.9529999997"/>
  </r>
  <r>
    <s v="2020-05-30"/>
    <x v="150"/>
    <n v="5"/>
    <x v="0"/>
    <x v="2"/>
    <x v="0"/>
    <x v="1"/>
    <n v="11501.031499999999"/>
  </r>
  <r>
    <s v="2020-05-30"/>
    <x v="150"/>
    <n v="5"/>
    <x v="0"/>
    <x v="2"/>
    <x v="0"/>
    <x v="2"/>
    <n v="196959.10010869999"/>
  </r>
  <r>
    <s v="2020-05-30"/>
    <x v="150"/>
    <n v="5"/>
    <x v="0"/>
    <x v="3"/>
    <x v="0"/>
    <x v="0"/>
    <n v="434698.7795"/>
  </r>
  <r>
    <s v="2020-05-30"/>
    <x v="150"/>
    <n v="5"/>
    <x v="0"/>
    <x v="3"/>
    <x v="0"/>
    <x v="1"/>
    <n v="1869.1925000000001"/>
  </r>
  <r>
    <s v="2020-05-30"/>
    <x v="150"/>
    <n v="5"/>
    <x v="0"/>
    <x v="3"/>
    <x v="0"/>
    <x v="2"/>
    <n v="11190.368565000001"/>
  </r>
  <r>
    <s v="2020-05-30"/>
    <x v="150"/>
    <n v="5"/>
    <x v="0"/>
    <x v="4"/>
    <x v="1"/>
    <x v="0"/>
    <n v="11047288.9475"/>
  </r>
  <r>
    <s v="2020-05-30"/>
    <x v="150"/>
    <n v="5"/>
    <x v="0"/>
    <x v="4"/>
    <x v="1"/>
    <x v="1"/>
    <n v="27887.095499999999"/>
  </r>
  <r>
    <s v="2020-05-30"/>
    <x v="150"/>
    <n v="5"/>
    <x v="0"/>
    <x v="4"/>
    <x v="1"/>
    <x v="2"/>
    <n v="138678.20290335"/>
  </r>
  <r>
    <s v="2020-05-30"/>
    <x v="150"/>
    <n v="5"/>
    <x v="0"/>
    <x v="4"/>
    <x v="2"/>
    <x v="0"/>
    <n v="184779.8885"/>
  </r>
  <r>
    <s v="2020-05-30"/>
    <x v="150"/>
    <n v="5"/>
    <x v="0"/>
    <x v="4"/>
    <x v="2"/>
    <x v="1"/>
    <n v="56.546999999999997"/>
  </r>
  <r>
    <s v="2020-05-30"/>
    <x v="150"/>
    <n v="5"/>
    <x v="0"/>
    <x v="4"/>
    <x v="2"/>
    <x v="2"/>
    <n v="1511.6524161499999"/>
  </r>
  <r>
    <s v="2020-05-30"/>
    <x v="150"/>
    <n v="5"/>
    <x v="0"/>
    <x v="5"/>
    <x v="0"/>
    <x v="0"/>
    <n v="1317186.969"/>
  </r>
  <r>
    <s v="2020-05-30"/>
    <x v="150"/>
    <n v="5"/>
    <x v="0"/>
    <x v="5"/>
    <x v="0"/>
    <x v="1"/>
    <n v="1985.4280000000001"/>
  </r>
  <r>
    <s v="2020-05-30"/>
    <x v="150"/>
    <n v="5"/>
    <x v="0"/>
    <x v="5"/>
    <x v="0"/>
    <x v="2"/>
    <n v="12642.96675"/>
  </r>
  <r>
    <s v="2020-05-30"/>
    <x v="150"/>
    <n v="5"/>
    <x v="0"/>
    <x v="6"/>
    <x v="0"/>
    <x v="0"/>
    <n v="55796.181499999999"/>
  </r>
  <r>
    <s v="2020-05-30"/>
    <x v="150"/>
    <n v="5"/>
    <x v="0"/>
    <x v="6"/>
    <x v="0"/>
    <x v="1"/>
    <n v="257.60300000000001"/>
  </r>
  <r>
    <s v="2020-05-30"/>
    <x v="150"/>
    <n v="5"/>
    <x v="0"/>
    <x v="6"/>
    <x v="0"/>
    <x v="2"/>
    <n v="581.17750000000001"/>
  </r>
  <r>
    <s v="2020-05-30"/>
    <x v="150"/>
    <n v="5"/>
    <x v="0"/>
    <x v="7"/>
    <x v="0"/>
    <x v="0"/>
    <n v="0"/>
  </r>
  <r>
    <s v="2020-05-30"/>
    <x v="150"/>
    <n v="5"/>
    <x v="0"/>
    <x v="7"/>
    <x v="0"/>
    <x v="1"/>
    <n v="7668.4014999999999"/>
  </r>
  <r>
    <s v="2020-05-30"/>
    <x v="150"/>
    <n v="5"/>
    <x v="0"/>
    <x v="7"/>
    <x v="0"/>
    <x v="2"/>
    <n v="0"/>
  </r>
  <r>
    <s v="2020-05-31"/>
    <x v="151"/>
    <n v="5"/>
    <x v="0"/>
    <x v="0"/>
    <x v="0"/>
    <x v="0"/>
    <n v="1007717.804"/>
  </r>
  <r>
    <s v="2020-05-31"/>
    <x v="151"/>
    <n v="5"/>
    <x v="0"/>
    <x v="0"/>
    <x v="0"/>
    <x v="1"/>
    <n v="870.19550000000004"/>
  </r>
  <r>
    <s v="2020-05-31"/>
    <x v="151"/>
    <n v="5"/>
    <x v="0"/>
    <x v="0"/>
    <x v="0"/>
    <x v="2"/>
    <n v="16339.883949999999"/>
  </r>
  <r>
    <s v="2020-05-31"/>
    <x v="151"/>
    <n v="5"/>
    <x v="0"/>
    <x v="1"/>
    <x v="0"/>
    <x v="0"/>
    <n v="866805.82149999996"/>
  </r>
  <r>
    <s v="2020-05-31"/>
    <x v="151"/>
    <n v="5"/>
    <x v="0"/>
    <x v="1"/>
    <x v="0"/>
    <x v="1"/>
    <n v="4523.76"/>
  </r>
  <r>
    <s v="2020-05-31"/>
    <x v="151"/>
    <n v="5"/>
    <x v="0"/>
    <x v="1"/>
    <x v="0"/>
    <x v="2"/>
    <n v="16463.753294999999"/>
  </r>
  <r>
    <s v="2020-05-31"/>
    <x v="151"/>
    <n v="5"/>
    <x v="0"/>
    <x v="2"/>
    <x v="0"/>
    <x v="0"/>
    <n v="7101436.1459999997"/>
  </r>
  <r>
    <s v="2020-05-31"/>
    <x v="151"/>
    <n v="5"/>
    <x v="0"/>
    <x v="2"/>
    <x v="0"/>
    <x v="1"/>
    <n v="11152.325000000001"/>
  </r>
  <r>
    <s v="2020-05-31"/>
    <x v="151"/>
    <n v="5"/>
    <x v="0"/>
    <x v="2"/>
    <x v="0"/>
    <x v="2"/>
    <n v="180183.47974174999"/>
  </r>
  <r>
    <s v="2020-05-31"/>
    <x v="151"/>
    <n v="5"/>
    <x v="0"/>
    <x v="3"/>
    <x v="0"/>
    <x v="0"/>
    <n v="453456.67599999998"/>
  </r>
  <r>
    <s v="2020-05-31"/>
    <x v="151"/>
    <n v="5"/>
    <x v="0"/>
    <x v="3"/>
    <x v="0"/>
    <x v="1"/>
    <n v="1856.6265000000001"/>
  </r>
  <r>
    <s v="2020-05-31"/>
    <x v="151"/>
    <n v="5"/>
    <x v="0"/>
    <x v="3"/>
    <x v="0"/>
    <x v="2"/>
    <n v="11057.64019"/>
  </r>
  <r>
    <s v="2020-05-31"/>
    <x v="151"/>
    <n v="5"/>
    <x v="0"/>
    <x v="4"/>
    <x v="1"/>
    <x v="0"/>
    <n v="9655959.4370000008"/>
  </r>
  <r>
    <s v="2020-05-31"/>
    <x v="151"/>
    <n v="5"/>
    <x v="0"/>
    <x v="4"/>
    <x v="1"/>
    <x v="1"/>
    <n v="21484.718499999999"/>
  </r>
  <r>
    <s v="2020-05-31"/>
    <x v="151"/>
    <n v="5"/>
    <x v="0"/>
    <x v="4"/>
    <x v="1"/>
    <x v="2"/>
    <n v="120463.3778225"/>
  </r>
  <r>
    <s v="2020-05-31"/>
    <x v="151"/>
    <n v="5"/>
    <x v="0"/>
    <x v="4"/>
    <x v="2"/>
    <x v="0"/>
    <n v="437127.15899999999"/>
  </r>
  <r>
    <s v="2020-05-31"/>
    <x v="151"/>
    <n v="5"/>
    <x v="0"/>
    <x v="4"/>
    <x v="2"/>
    <x v="1"/>
    <n v="169.64099999999999"/>
  </r>
  <r>
    <s v="2020-05-31"/>
    <x v="151"/>
    <n v="5"/>
    <x v="0"/>
    <x v="4"/>
    <x v="2"/>
    <x v="2"/>
    <n v="5465.8480992000004"/>
  </r>
  <r>
    <s v="2020-05-31"/>
    <x v="151"/>
    <n v="5"/>
    <x v="0"/>
    <x v="5"/>
    <x v="0"/>
    <x v="0"/>
    <n v="1615887.0719999999"/>
  </r>
  <r>
    <s v="2020-05-31"/>
    <x v="151"/>
    <n v="5"/>
    <x v="0"/>
    <x v="5"/>
    <x v="0"/>
    <x v="1"/>
    <n v="2299.578"/>
  </r>
  <r>
    <s v="2020-05-31"/>
    <x v="151"/>
    <n v="5"/>
    <x v="0"/>
    <x v="5"/>
    <x v="0"/>
    <x v="2"/>
    <n v="14472.8905"/>
  </r>
  <r>
    <s v="2020-05-31"/>
    <x v="151"/>
    <n v="5"/>
    <x v="0"/>
    <x v="6"/>
    <x v="0"/>
    <x v="0"/>
    <n v="48844.042000000001"/>
  </r>
  <r>
    <s v="2020-05-31"/>
    <x v="151"/>
    <n v="5"/>
    <x v="0"/>
    <x v="6"/>
    <x v="0"/>
    <x v="1"/>
    <n v="179.06549999999999"/>
  </r>
  <r>
    <s v="2020-05-31"/>
    <x v="151"/>
    <n v="5"/>
    <x v="0"/>
    <x v="6"/>
    <x v="0"/>
    <x v="2"/>
    <n v="518.34749999999997"/>
  </r>
  <r>
    <s v="2020-05-31"/>
    <x v="151"/>
    <n v="5"/>
    <x v="0"/>
    <x v="7"/>
    <x v="0"/>
    <x v="0"/>
    <n v="0"/>
  </r>
  <r>
    <s v="2020-05-31"/>
    <x v="151"/>
    <n v="5"/>
    <x v="0"/>
    <x v="7"/>
    <x v="0"/>
    <x v="1"/>
    <n v="7319.6949999999997"/>
  </r>
  <r>
    <s v="2020-05-31"/>
    <x v="151"/>
    <n v="5"/>
    <x v="0"/>
    <x v="7"/>
    <x v="0"/>
    <x v="2"/>
    <n v="0"/>
  </r>
  <r>
    <s v="2020-06-01"/>
    <x v="152"/>
    <n v="6"/>
    <x v="0"/>
    <x v="0"/>
    <x v="0"/>
    <x v="0"/>
    <n v="816284.21849999996"/>
  </r>
  <r>
    <s v="2020-06-01"/>
    <x v="152"/>
    <n v="6"/>
    <x v="0"/>
    <x v="0"/>
    <x v="0"/>
    <x v="1"/>
    <n v="574.89449999999999"/>
  </r>
  <r>
    <s v="2020-06-01"/>
    <x v="152"/>
    <n v="6"/>
    <x v="0"/>
    <x v="0"/>
    <x v="0"/>
    <x v="2"/>
    <n v="11075.73523"/>
  </r>
  <r>
    <s v="2020-06-01"/>
    <x v="152"/>
    <n v="6"/>
    <x v="0"/>
    <x v="1"/>
    <x v="0"/>
    <x v="0"/>
    <n v="862231.79749999999"/>
  </r>
  <r>
    <s v="2020-06-01"/>
    <x v="152"/>
    <n v="6"/>
    <x v="0"/>
    <x v="1"/>
    <x v="0"/>
    <x v="1"/>
    <n v="4596.0145000000002"/>
  </r>
  <r>
    <s v="2020-06-01"/>
    <x v="152"/>
    <n v="6"/>
    <x v="0"/>
    <x v="1"/>
    <x v="0"/>
    <x v="2"/>
    <n v="12994.092205000001"/>
  </r>
  <r>
    <s v="2020-06-01"/>
    <x v="152"/>
    <n v="6"/>
    <x v="0"/>
    <x v="2"/>
    <x v="0"/>
    <x v="0"/>
    <n v="5947318.159"/>
  </r>
  <r>
    <s v="2020-06-01"/>
    <x v="152"/>
    <n v="6"/>
    <x v="0"/>
    <x v="2"/>
    <x v="0"/>
    <x v="1"/>
    <n v="8626.5589999999993"/>
  </r>
  <r>
    <s v="2020-06-01"/>
    <x v="152"/>
    <n v="6"/>
    <x v="0"/>
    <x v="2"/>
    <x v="0"/>
    <x v="2"/>
    <n v="135991.02160695"/>
  </r>
  <r>
    <s v="2020-06-01"/>
    <x v="152"/>
    <n v="6"/>
    <x v="0"/>
    <x v="3"/>
    <x v="0"/>
    <x v="0"/>
    <n v="443915.94050000003"/>
  </r>
  <r>
    <s v="2020-06-01"/>
    <x v="152"/>
    <n v="6"/>
    <x v="0"/>
    <x v="3"/>
    <x v="0"/>
    <x v="1"/>
    <n v="1693.2684999999999"/>
  </r>
  <r>
    <s v="2020-06-01"/>
    <x v="152"/>
    <n v="6"/>
    <x v="0"/>
    <x v="3"/>
    <x v="0"/>
    <x v="2"/>
    <n v="9562.3176050000002"/>
  </r>
  <r>
    <s v="2020-06-01"/>
    <x v="152"/>
    <n v="6"/>
    <x v="0"/>
    <x v="4"/>
    <x v="1"/>
    <x v="0"/>
    <n v="7311715.5899999999"/>
  </r>
  <r>
    <s v="2020-06-01"/>
    <x v="152"/>
    <n v="6"/>
    <x v="0"/>
    <x v="4"/>
    <x v="1"/>
    <x v="1"/>
    <n v="21940.236000000001"/>
  </r>
  <r>
    <s v="2020-06-01"/>
    <x v="152"/>
    <n v="6"/>
    <x v="0"/>
    <x v="4"/>
    <x v="1"/>
    <x v="2"/>
    <n v="120306.2519302"/>
  </r>
  <r>
    <s v="2020-06-01"/>
    <x v="152"/>
    <n v="6"/>
    <x v="0"/>
    <x v="4"/>
    <x v="2"/>
    <x v="0"/>
    <n v="409984.59899999999"/>
  </r>
  <r>
    <s v="2020-06-01"/>
    <x v="152"/>
    <n v="6"/>
    <x v="0"/>
    <x v="4"/>
    <x v="2"/>
    <x v="1"/>
    <n v="175.92400000000001"/>
  </r>
  <r>
    <s v="2020-06-01"/>
    <x v="152"/>
    <n v="6"/>
    <x v="0"/>
    <x v="4"/>
    <x v="2"/>
    <x v="2"/>
    <n v="4508.4976505499999"/>
  </r>
  <r>
    <s v="2020-06-01"/>
    <x v="152"/>
    <n v="6"/>
    <x v="0"/>
    <x v="5"/>
    <x v="0"/>
    <x v="0"/>
    <n v="1552061.2165000001"/>
  </r>
  <r>
    <s v="2020-06-01"/>
    <x v="152"/>
    <n v="6"/>
    <x v="0"/>
    <x v="5"/>
    <x v="0"/>
    <x v="1"/>
    <n v="1822.07"/>
  </r>
  <r>
    <s v="2020-06-01"/>
    <x v="152"/>
    <n v="6"/>
    <x v="0"/>
    <x v="5"/>
    <x v="0"/>
    <x v="2"/>
    <n v="11716.224249999999"/>
  </r>
  <r>
    <s v="2020-06-01"/>
    <x v="152"/>
    <n v="6"/>
    <x v="0"/>
    <x v="6"/>
    <x v="0"/>
    <x v="0"/>
    <n v="51894.438499999997"/>
  </r>
  <r>
    <s v="2020-06-01"/>
    <x v="152"/>
    <n v="6"/>
    <x v="0"/>
    <x v="6"/>
    <x v="0"/>
    <x v="1"/>
    <n v="150.792"/>
  </r>
  <r>
    <s v="2020-06-01"/>
    <x v="152"/>
    <n v="6"/>
    <x v="0"/>
    <x v="6"/>
    <x v="0"/>
    <x v="2"/>
    <n v="141.36750000000001"/>
  </r>
  <r>
    <s v="2020-06-01"/>
    <x v="152"/>
    <n v="6"/>
    <x v="0"/>
    <x v="7"/>
    <x v="0"/>
    <x v="0"/>
    <n v="0"/>
  </r>
  <r>
    <s v="2020-06-01"/>
    <x v="152"/>
    <n v="6"/>
    <x v="0"/>
    <x v="7"/>
    <x v="0"/>
    <x v="1"/>
    <n v="6738.5174999999999"/>
  </r>
  <r>
    <s v="2020-06-01"/>
    <x v="152"/>
    <n v="6"/>
    <x v="0"/>
    <x v="7"/>
    <x v="0"/>
    <x v="2"/>
    <n v="0"/>
  </r>
  <r>
    <s v="2020-06-02"/>
    <x v="153"/>
    <n v="6"/>
    <x v="0"/>
    <x v="0"/>
    <x v="0"/>
    <x v="0"/>
    <n v="598672.5135"/>
  </r>
  <r>
    <s v="2020-06-02"/>
    <x v="153"/>
    <n v="6"/>
    <x v="0"/>
    <x v="0"/>
    <x v="0"/>
    <x v="1"/>
    <n v="336.14049999999997"/>
  </r>
  <r>
    <s v="2020-06-02"/>
    <x v="153"/>
    <n v="6"/>
    <x v="0"/>
    <x v="0"/>
    <x v="0"/>
    <x v="2"/>
    <n v="7134.4721600000003"/>
  </r>
  <r>
    <s v="2020-06-02"/>
    <x v="153"/>
    <n v="6"/>
    <x v="0"/>
    <x v="1"/>
    <x v="0"/>
    <x v="0"/>
    <n v="885921.84900000005"/>
  </r>
  <r>
    <s v="2020-06-02"/>
    <x v="153"/>
    <n v="6"/>
    <x v="0"/>
    <x v="1"/>
    <x v="0"/>
    <x v="1"/>
    <n v="4655.7030000000004"/>
  </r>
  <r>
    <s v="2020-06-02"/>
    <x v="153"/>
    <n v="6"/>
    <x v="0"/>
    <x v="1"/>
    <x v="0"/>
    <x v="2"/>
    <n v="16472.109684999999"/>
  </r>
  <r>
    <s v="2020-06-02"/>
    <x v="153"/>
    <n v="6"/>
    <x v="0"/>
    <x v="2"/>
    <x v="0"/>
    <x v="0"/>
    <n v="5670341.5285"/>
  </r>
  <r>
    <s v="2020-06-02"/>
    <x v="153"/>
    <n v="6"/>
    <x v="0"/>
    <x v="2"/>
    <x v="0"/>
    <x v="1"/>
    <n v="9587.8580000000002"/>
  </r>
  <r>
    <s v="2020-06-02"/>
    <x v="153"/>
    <n v="6"/>
    <x v="0"/>
    <x v="2"/>
    <x v="0"/>
    <x v="2"/>
    <n v="124273.83637210001"/>
  </r>
  <r>
    <s v="2020-06-02"/>
    <x v="153"/>
    <n v="6"/>
    <x v="0"/>
    <x v="3"/>
    <x v="0"/>
    <x v="0"/>
    <n v="470584.13400000002"/>
  </r>
  <r>
    <s v="2020-06-02"/>
    <x v="153"/>
    <n v="6"/>
    <x v="0"/>
    <x v="3"/>
    <x v="0"/>
    <x v="1"/>
    <n v="1991.711"/>
  </r>
  <r>
    <s v="2020-06-02"/>
    <x v="153"/>
    <n v="6"/>
    <x v="0"/>
    <x v="3"/>
    <x v="0"/>
    <x v="2"/>
    <n v="10407.224029999999"/>
  </r>
  <r>
    <s v="2020-06-02"/>
    <x v="153"/>
    <n v="6"/>
    <x v="0"/>
    <x v="4"/>
    <x v="1"/>
    <x v="0"/>
    <n v="4789392.6739999996"/>
  </r>
  <r>
    <s v="2020-06-02"/>
    <x v="153"/>
    <n v="6"/>
    <x v="0"/>
    <x v="4"/>
    <x v="1"/>
    <x v="1"/>
    <n v="11457.050499999999"/>
  </r>
  <r>
    <s v="2020-06-02"/>
    <x v="153"/>
    <n v="6"/>
    <x v="0"/>
    <x v="4"/>
    <x v="1"/>
    <x v="2"/>
    <n v="97992.402361600005"/>
  </r>
  <r>
    <s v="2020-06-02"/>
    <x v="153"/>
    <n v="6"/>
    <x v="0"/>
    <x v="4"/>
    <x v="2"/>
    <x v="0"/>
    <n v="115274.201"/>
  </r>
  <r>
    <s v="2020-06-02"/>
    <x v="153"/>
    <n v="6"/>
    <x v="0"/>
    <x v="4"/>
    <x v="2"/>
    <x v="1"/>
    <n v="87.962000000000003"/>
  </r>
  <r>
    <s v="2020-06-02"/>
    <x v="153"/>
    <n v="6"/>
    <x v="0"/>
    <x v="4"/>
    <x v="2"/>
    <x v="2"/>
    <n v="2780.48039075"/>
  </r>
  <r>
    <s v="2020-06-02"/>
    <x v="153"/>
    <n v="6"/>
    <x v="0"/>
    <x v="5"/>
    <x v="0"/>
    <x v="0"/>
    <n v="1453034.8535"/>
  </r>
  <r>
    <s v="2020-06-02"/>
    <x v="153"/>
    <n v="6"/>
    <x v="0"/>
    <x v="5"/>
    <x v="0"/>
    <x v="1"/>
    <n v="1897.4659999999999"/>
  </r>
  <r>
    <s v="2020-06-02"/>
    <x v="153"/>
    <n v="6"/>
    <x v="0"/>
    <x v="5"/>
    <x v="0"/>
    <x v="2"/>
    <n v="11645.540499999999"/>
  </r>
  <r>
    <s v="2020-06-02"/>
    <x v="153"/>
    <n v="6"/>
    <x v="0"/>
    <x v="6"/>
    <x v="0"/>
    <x v="0"/>
    <n v="53948.979500000001"/>
  </r>
  <r>
    <s v="2020-06-02"/>
    <x v="153"/>
    <n v="6"/>
    <x v="0"/>
    <x v="6"/>
    <x v="0"/>
    <x v="1"/>
    <n v="157.07499999999999"/>
  </r>
  <r>
    <s v="2020-06-02"/>
    <x v="153"/>
    <n v="6"/>
    <x v="0"/>
    <x v="6"/>
    <x v="0"/>
    <x v="2"/>
    <n v="188.49"/>
  </r>
  <r>
    <s v="2020-06-02"/>
    <x v="153"/>
    <n v="6"/>
    <x v="0"/>
    <x v="7"/>
    <x v="0"/>
    <x v="0"/>
    <n v="0"/>
  </r>
  <r>
    <s v="2020-06-02"/>
    <x v="153"/>
    <n v="6"/>
    <x v="0"/>
    <x v="7"/>
    <x v="0"/>
    <x v="1"/>
    <n v="6766.7910000000002"/>
  </r>
  <r>
    <s v="2020-06-02"/>
    <x v="153"/>
    <n v="6"/>
    <x v="0"/>
    <x v="7"/>
    <x v="0"/>
    <x v="2"/>
    <n v="0"/>
  </r>
  <r>
    <s v="2020-06-03"/>
    <x v="154"/>
    <n v="6"/>
    <x v="0"/>
    <x v="0"/>
    <x v="0"/>
    <x v="0"/>
    <n v="492426.98349999997"/>
  </r>
  <r>
    <s v="2020-06-03"/>
    <x v="154"/>
    <n v="6"/>
    <x v="0"/>
    <x v="0"/>
    <x v="0"/>
    <x v="1"/>
    <n v="411.53649999999999"/>
  </r>
  <r>
    <s v="2020-06-03"/>
    <x v="154"/>
    <n v="6"/>
    <x v="0"/>
    <x v="0"/>
    <x v="0"/>
    <x v="2"/>
    <n v="7890.9767750000001"/>
  </r>
  <r>
    <s v="2020-06-03"/>
    <x v="154"/>
    <n v="6"/>
    <x v="0"/>
    <x v="1"/>
    <x v="0"/>
    <x v="0"/>
    <n v="836713.39300000004"/>
  </r>
  <r>
    <s v="2020-06-03"/>
    <x v="154"/>
    <n v="6"/>
    <x v="0"/>
    <x v="1"/>
    <x v="0"/>
    <x v="1"/>
    <n v="4190.7610000000004"/>
  </r>
  <r>
    <s v="2020-06-03"/>
    <x v="154"/>
    <n v="6"/>
    <x v="0"/>
    <x v="1"/>
    <x v="0"/>
    <x v="2"/>
    <n v="12491.326545"/>
  </r>
  <r>
    <s v="2020-06-03"/>
    <x v="154"/>
    <n v="6"/>
    <x v="0"/>
    <x v="2"/>
    <x v="0"/>
    <x v="0"/>
    <n v="5772053.8739999998"/>
  </r>
  <r>
    <s v="2020-06-03"/>
    <x v="154"/>
    <n v="6"/>
    <x v="0"/>
    <x v="2"/>
    <x v="0"/>
    <x v="1"/>
    <n v="10533.449500000001"/>
  </r>
  <r>
    <s v="2020-06-03"/>
    <x v="154"/>
    <n v="6"/>
    <x v="0"/>
    <x v="2"/>
    <x v="0"/>
    <x v="2"/>
    <n v="118463.2739911"/>
  </r>
  <r>
    <s v="2020-06-03"/>
    <x v="154"/>
    <n v="6"/>
    <x v="0"/>
    <x v="3"/>
    <x v="0"/>
    <x v="0"/>
    <n v="497434.53450000001"/>
  </r>
  <r>
    <s v="2020-06-03"/>
    <x v="154"/>
    <n v="6"/>
    <x v="0"/>
    <x v="3"/>
    <x v="0"/>
    <x v="1"/>
    <n v="1954.0129999999999"/>
  </r>
  <r>
    <s v="2020-06-03"/>
    <x v="154"/>
    <n v="6"/>
    <x v="0"/>
    <x v="3"/>
    <x v="0"/>
    <x v="2"/>
    <n v="10383.16014"/>
  </r>
  <r>
    <s v="2020-06-03"/>
    <x v="154"/>
    <n v="6"/>
    <x v="0"/>
    <x v="4"/>
    <x v="1"/>
    <x v="0"/>
    <n v="4079932.0214999998"/>
  </r>
  <r>
    <s v="2020-06-03"/>
    <x v="154"/>
    <n v="6"/>
    <x v="0"/>
    <x v="4"/>
    <x v="1"/>
    <x v="1"/>
    <n v="8262.1450000000004"/>
  </r>
  <r>
    <s v="2020-06-03"/>
    <x v="154"/>
    <n v="6"/>
    <x v="0"/>
    <x v="4"/>
    <x v="1"/>
    <x v="2"/>
    <n v="90303.306230350005"/>
  </r>
  <r>
    <s v="2020-06-03"/>
    <x v="154"/>
    <n v="6"/>
    <x v="0"/>
    <x v="4"/>
    <x v="2"/>
    <x v="0"/>
    <n v="680078.20299999998"/>
  </r>
  <r>
    <s v="2020-06-03"/>
    <x v="154"/>
    <n v="6"/>
    <x v="0"/>
    <x v="4"/>
    <x v="2"/>
    <x v="1"/>
    <n v="838.78049999999996"/>
  </r>
  <r>
    <s v="2020-06-03"/>
    <x v="154"/>
    <n v="6"/>
    <x v="0"/>
    <x v="4"/>
    <x v="2"/>
    <x v="2"/>
    <n v="16841.616370650001"/>
  </r>
  <r>
    <s v="2020-06-03"/>
    <x v="154"/>
    <n v="6"/>
    <x v="0"/>
    <x v="5"/>
    <x v="0"/>
    <x v="0"/>
    <n v="1412833.078"/>
  </r>
  <r>
    <s v="2020-06-03"/>
    <x v="154"/>
    <n v="6"/>
    <x v="0"/>
    <x v="5"/>
    <x v="0"/>
    <x v="1"/>
    <n v="1674.4195"/>
  </r>
  <r>
    <s v="2020-06-03"/>
    <x v="154"/>
    <n v="6"/>
    <x v="0"/>
    <x v="5"/>
    <x v="0"/>
    <x v="2"/>
    <n v="10346.53025"/>
  </r>
  <r>
    <s v="2020-06-03"/>
    <x v="154"/>
    <n v="6"/>
    <x v="0"/>
    <x v="6"/>
    <x v="0"/>
    <x v="0"/>
    <n v="169034.6905"/>
  </r>
  <r>
    <s v="2020-06-03"/>
    <x v="154"/>
    <n v="6"/>
    <x v="0"/>
    <x v="6"/>
    <x v="0"/>
    <x v="1"/>
    <n v="1209.4775"/>
  </r>
  <r>
    <s v="2020-06-03"/>
    <x v="154"/>
    <n v="6"/>
    <x v="0"/>
    <x v="6"/>
    <x v="0"/>
    <x v="2"/>
    <n v="706.83749999999998"/>
  </r>
  <r>
    <s v="2020-06-03"/>
    <x v="154"/>
    <n v="6"/>
    <x v="0"/>
    <x v="7"/>
    <x v="0"/>
    <x v="0"/>
    <n v="0"/>
  </r>
  <r>
    <s v="2020-06-03"/>
    <x v="154"/>
    <n v="6"/>
    <x v="0"/>
    <x v="7"/>
    <x v="0"/>
    <x v="1"/>
    <n v="6666.2629999999999"/>
  </r>
  <r>
    <s v="2020-06-03"/>
    <x v="154"/>
    <n v="6"/>
    <x v="0"/>
    <x v="7"/>
    <x v="0"/>
    <x v="2"/>
    <n v="0"/>
  </r>
  <r>
    <s v="2020-06-04"/>
    <x v="155"/>
    <n v="6"/>
    <x v="0"/>
    <x v="0"/>
    <x v="0"/>
    <x v="0"/>
    <n v="456221.196"/>
  </r>
  <r>
    <s v="2020-06-04"/>
    <x v="155"/>
    <n v="6"/>
    <x v="0"/>
    <x v="0"/>
    <x v="0"/>
    <x v="1"/>
    <n v="339.28199999999998"/>
  </r>
  <r>
    <s v="2020-06-04"/>
    <x v="155"/>
    <n v="6"/>
    <x v="0"/>
    <x v="0"/>
    <x v="0"/>
    <x v="2"/>
    <n v="7383.9386750000003"/>
  </r>
  <r>
    <s v="2020-06-04"/>
    <x v="155"/>
    <n v="6"/>
    <x v="0"/>
    <x v="1"/>
    <x v="0"/>
    <x v="0"/>
    <n v="786826.37300000002"/>
  </r>
  <r>
    <s v="2020-06-04"/>
    <x v="155"/>
    <n v="6"/>
    <x v="0"/>
    <x v="1"/>
    <x v="0"/>
    <x v="1"/>
    <n v="4222.1760000000004"/>
  </r>
  <r>
    <s v="2020-06-04"/>
    <x v="155"/>
    <n v="6"/>
    <x v="0"/>
    <x v="1"/>
    <x v="0"/>
    <x v="2"/>
    <n v="16585.612079999999"/>
  </r>
  <r>
    <s v="2020-06-04"/>
    <x v="155"/>
    <n v="6"/>
    <x v="0"/>
    <x v="2"/>
    <x v="0"/>
    <x v="0"/>
    <n v="5621968.7115000002"/>
  </r>
  <r>
    <s v="2020-06-04"/>
    <x v="155"/>
    <n v="6"/>
    <x v="0"/>
    <x v="2"/>
    <x v="0"/>
    <x v="1"/>
    <n v="10087.3565"/>
  </r>
  <r>
    <s v="2020-06-04"/>
    <x v="155"/>
    <n v="6"/>
    <x v="0"/>
    <x v="2"/>
    <x v="0"/>
    <x v="2"/>
    <n v="130415.44562499999"/>
  </r>
  <r>
    <s v="2020-06-04"/>
    <x v="155"/>
    <n v="6"/>
    <x v="0"/>
    <x v="3"/>
    <x v="0"/>
    <x v="0"/>
    <n v="512158.745"/>
  </r>
  <r>
    <s v="2020-06-04"/>
    <x v="155"/>
    <n v="6"/>
    <x v="0"/>
    <x v="3"/>
    <x v="0"/>
    <x v="1"/>
    <n v="2045.1165000000001"/>
  </r>
  <r>
    <s v="2020-06-04"/>
    <x v="155"/>
    <n v="6"/>
    <x v="0"/>
    <x v="3"/>
    <x v="0"/>
    <x v="2"/>
    <n v="11179.40473"/>
  </r>
  <r>
    <s v="2020-06-04"/>
    <x v="155"/>
    <n v="6"/>
    <x v="0"/>
    <x v="4"/>
    <x v="1"/>
    <x v="0"/>
    <n v="3845745.7625000002"/>
  </r>
  <r>
    <s v="2020-06-04"/>
    <x v="155"/>
    <n v="6"/>
    <x v="0"/>
    <x v="4"/>
    <x v="1"/>
    <x v="1"/>
    <n v="7420.223"/>
  </r>
  <r>
    <s v="2020-06-04"/>
    <x v="155"/>
    <n v="6"/>
    <x v="0"/>
    <x v="4"/>
    <x v="1"/>
    <x v="2"/>
    <n v="79825.871246099996"/>
  </r>
  <r>
    <s v="2020-06-04"/>
    <x v="155"/>
    <n v="6"/>
    <x v="0"/>
    <x v="4"/>
    <x v="2"/>
    <x v="0"/>
    <n v="951023.15350000001"/>
  </r>
  <r>
    <s v="2020-06-04"/>
    <x v="155"/>
    <n v="6"/>
    <x v="0"/>
    <x v="4"/>
    <x v="2"/>
    <x v="1"/>
    <n v="1187.4870000000001"/>
  </r>
  <r>
    <s v="2020-06-04"/>
    <x v="155"/>
    <n v="6"/>
    <x v="0"/>
    <x v="4"/>
    <x v="2"/>
    <x v="2"/>
    <n v="18095.793331699999"/>
  </r>
  <r>
    <s v="2020-06-04"/>
    <x v="155"/>
    <n v="6"/>
    <x v="0"/>
    <x v="5"/>
    <x v="0"/>
    <x v="0"/>
    <n v="1357504.98"/>
  </r>
  <r>
    <s v="2020-06-04"/>
    <x v="155"/>
    <n v="6"/>
    <x v="0"/>
    <x v="5"/>
    <x v="0"/>
    <x v="1"/>
    <n v="1683.8440000000001"/>
  </r>
  <r>
    <s v="2020-06-04"/>
    <x v="155"/>
    <n v="6"/>
    <x v="0"/>
    <x v="5"/>
    <x v="0"/>
    <x v="2"/>
    <n v="10627.6945"/>
  </r>
  <r>
    <s v="2020-06-04"/>
    <x v="155"/>
    <n v="6"/>
    <x v="0"/>
    <x v="6"/>
    <x v="0"/>
    <x v="0"/>
    <n v="150524.9725"/>
  </r>
  <r>
    <s v="2020-06-04"/>
    <x v="155"/>
    <n v="6"/>
    <x v="0"/>
    <x v="6"/>
    <x v="0"/>
    <x v="1"/>
    <n v="1130.94"/>
  </r>
  <r>
    <s v="2020-06-04"/>
    <x v="155"/>
    <n v="6"/>
    <x v="0"/>
    <x v="6"/>
    <x v="0"/>
    <x v="2"/>
    <n v="197.9145"/>
  </r>
  <r>
    <s v="2020-06-04"/>
    <x v="155"/>
    <n v="6"/>
    <x v="0"/>
    <x v="7"/>
    <x v="0"/>
    <x v="0"/>
    <n v="0"/>
  </r>
  <r>
    <s v="2020-06-04"/>
    <x v="155"/>
    <n v="6"/>
    <x v="0"/>
    <x v="7"/>
    <x v="0"/>
    <x v="1"/>
    <n v="7344.8270000000002"/>
  </r>
  <r>
    <s v="2020-06-04"/>
    <x v="155"/>
    <n v="6"/>
    <x v="0"/>
    <x v="7"/>
    <x v="0"/>
    <x v="2"/>
    <n v="0"/>
  </r>
  <r>
    <s v="2020-06-05"/>
    <x v="156"/>
    <n v="6"/>
    <x v="0"/>
    <x v="0"/>
    <x v="0"/>
    <x v="0"/>
    <n v="567295.21149999998"/>
  </r>
  <r>
    <s v="2020-06-05"/>
    <x v="156"/>
    <n v="6"/>
    <x v="0"/>
    <x v="0"/>
    <x v="0"/>
    <x v="1"/>
    <n v="336.14049999999997"/>
  </r>
  <r>
    <s v="2020-06-05"/>
    <x v="156"/>
    <n v="6"/>
    <x v="0"/>
    <x v="0"/>
    <x v="0"/>
    <x v="2"/>
    <n v="6022.7895550000003"/>
  </r>
  <r>
    <s v="2020-06-05"/>
    <x v="156"/>
    <n v="6"/>
    <x v="0"/>
    <x v="1"/>
    <x v="0"/>
    <x v="0"/>
    <n v="812483.00349999999"/>
  </r>
  <r>
    <s v="2020-06-05"/>
    <x v="156"/>
    <n v="6"/>
    <x v="0"/>
    <x v="1"/>
    <x v="0"/>
    <x v="1"/>
    <n v="4778.2214999999997"/>
  </r>
  <r>
    <s v="2020-06-05"/>
    <x v="156"/>
    <n v="6"/>
    <x v="0"/>
    <x v="1"/>
    <x v="0"/>
    <x v="2"/>
    <n v="17220.760549999999"/>
  </r>
  <r>
    <s v="2020-06-05"/>
    <x v="156"/>
    <n v="6"/>
    <x v="0"/>
    <x v="2"/>
    <x v="0"/>
    <x v="0"/>
    <n v="4586348.1045000004"/>
  </r>
  <r>
    <s v="2020-06-05"/>
    <x v="156"/>
    <n v="6"/>
    <x v="0"/>
    <x v="2"/>
    <x v="0"/>
    <x v="1"/>
    <n v="7498.7605000000003"/>
  </r>
  <r>
    <s v="2020-06-05"/>
    <x v="156"/>
    <n v="6"/>
    <x v="0"/>
    <x v="2"/>
    <x v="0"/>
    <x v="2"/>
    <n v="133170.8496203"/>
  </r>
  <r>
    <s v="2020-06-05"/>
    <x v="156"/>
    <n v="6"/>
    <x v="0"/>
    <x v="3"/>
    <x v="0"/>
    <x v="0"/>
    <n v="481906.1"/>
  </r>
  <r>
    <s v="2020-06-05"/>
    <x v="156"/>
    <n v="6"/>
    <x v="0"/>
    <x v="3"/>
    <x v="0"/>
    <x v="1"/>
    <n v="2032.5505000000001"/>
  </r>
  <r>
    <s v="2020-06-05"/>
    <x v="156"/>
    <n v="6"/>
    <x v="0"/>
    <x v="3"/>
    <x v="0"/>
    <x v="2"/>
    <n v="10907.350829999999"/>
  </r>
  <r>
    <s v="2020-06-05"/>
    <x v="156"/>
    <n v="6"/>
    <x v="0"/>
    <x v="4"/>
    <x v="1"/>
    <x v="0"/>
    <n v="4969249.8320000004"/>
  </r>
  <r>
    <s v="2020-06-05"/>
    <x v="156"/>
    <n v="6"/>
    <x v="0"/>
    <x v="4"/>
    <x v="1"/>
    <x v="1"/>
    <n v="7976.2685000000001"/>
  </r>
  <r>
    <s v="2020-06-05"/>
    <x v="156"/>
    <n v="6"/>
    <x v="0"/>
    <x v="4"/>
    <x v="1"/>
    <x v="2"/>
    <n v="89859.771039650004"/>
  </r>
  <r>
    <s v="2020-06-05"/>
    <x v="156"/>
    <n v="6"/>
    <x v="0"/>
    <x v="4"/>
    <x v="2"/>
    <x v="0"/>
    <n v="334057.68550000002"/>
  </r>
  <r>
    <s v="2020-06-05"/>
    <x v="156"/>
    <n v="6"/>
    <x v="0"/>
    <x v="4"/>
    <x v="2"/>
    <x v="1"/>
    <n v="669.1395"/>
  </r>
  <r>
    <s v="2020-06-05"/>
    <x v="156"/>
    <n v="6"/>
    <x v="0"/>
    <x v="4"/>
    <x v="2"/>
    <x v="2"/>
    <n v="9664.4440001999992"/>
  </r>
  <r>
    <s v="2020-06-05"/>
    <x v="156"/>
    <n v="6"/>
    <x v="0"/>
    <x v="5"/>
    <x v="0"/>
    <x v="0"/>
    <n v="1363291.6229999999"/>
  </r>
  <r>
    <s v="2020-06-05"/>
    <x v="156"/>
    <n v="6"/>
    <x v="0"/>
    <x v="5"/>
    <x v="0"/>
    <x v="1"/>
    <n v="1680.7025000000001"/>
  </r>
  <r>
    <s v="2020-06-05"/>
    <x v="156"/>
    <n v="6"/>
    <x v="0"/>
    <x v="5"/>
    <x v="0"/>
    <x v="2"/>
    <n v="9759.0697500000006"/>
  </r>
  <r>
    <s v="2020-06-05"/>
    <x v="156"/>
    <n v="6"/>
    <x v="0"/>
    <x v="6"/>
    <x v="0"/>
    <x v="0"/>
    <n v="95174.884000000005"/>
  </r>
  <r>
    <s v="2020-06-05"/>
    <x v="156"/>
    <n v="6"/>
    <x v="0"/>
    <x v="6"/>
    <x v="0"/>
    <x v="1"/>
    <n v="389.54599999999999"/>
  </r>
  <r>
    <s v="2020-06-05"/>
    <x v="156"/>
    <n v="6"/>
    <x v="0"/>
    <x v="6"/>
    <x v="0"/>
    <x v="2"/>
    <n v="518.34749999999997"/>
  </r>
  <r>
    <s v="2020-06-05"/>
    <x v="156"/>
    <n v="6"/>
    <x v="0"/>
    <x v="7"/>
    <x v="0"/>
    <x v="0"/>
    <n v="0"/>
  </r>
  <r>
    <s v="2020-06-05"/>
    <x v="156"/>
    <n v="6"/>
    <x v="0"/>
    <x v="7"/>
    <x v="0"/>
    <x v="1"/>
    <n v="6901.8755000000001"/>
  </r>
  <r>
    <s v="2020-06-05"/>
    <x v="156"/>
    <n v="6"/>
    <x v="0"/>
    <x v="7"/>
    <x v="0"/>
    <x v="2"/>
    <n v="0"/>
  </r>
  <r>
    <s v="2020-06-06"/>
    <x v="157"/>
    <n v="6"/>
    <x v="0"/>
    <x v="0"/>
    <x v="0"/>
    <x v="0"/>
    <n v="660359.00749999995"/>
  </r>
  <r>
    <s v="2020-06-06"/>
    <x v="157"/>
    <n v="6"/>
    <x v="0"/>
    <x v="0"/>
    <x v="0"/>
    <x v="1"/>
    <n v="436.66849999999999"/>
  </r>
  <r>
    <s v="2020-06-06"/>
    <x v="157"/>
    <n v="6"/>
    <x v="0"/>
    <x v="0"/>
    <x v="0"/>
    <x v="2"/>
    <n v="6836.1867350000002"/>
  </r>
  <r>
    <s v="2020-06-06"/>
    <x v="157"/>
    <n v="6"/>
    <x v="0"/>
    <x v="1"/>
    <x v="0"/>
    <x v="0"/>
    <n v="796486.48549999995"/>
  </r>
  <r>
    <s v="2020-06-06"/>
    <x v="157"/>
    <n v="6"/>
    <x v="0"/>
    <x v="1"/>
    <x v="0"/>
    <x v="1"/>
    <n v="4291.2889999999998"/>
  </r>
  <r>
    <s v="2020-06-06"/>
    <x v="157"/>
    <n v="6"/>
    <x v="0"/>
    <x v="1"/>
    <x v="0"/>
    <x v="2"/>
    <n v="14460.01035"/>
  </r>
  <r>
    <s v="2020-06-06"/>
    <x v="157"/>
    <n v="6"/>
    <x v="0"/>
    <x v="2"/>
    <x v="0"/>
    <x v="0"/>
    <n v="6403712.1375000002"/>
  </r>
  <r>
    <s v="2020-06-06"/>
    <x v="157"/>
    <n v="6"/>
    <x v="0"/>
    <x v="2"/>
    <x v="0"/>
    <x v="1"/>
    <n v="11441.343000000001"/>
  </r>
  <r>
    <s v="2020-06-06"/>
    <x v="157"/>
    <n v="6"/>
    <x v="0"/>
    <x v="2"/>
    <x v="0"/>
    <x v="2"/>
    <n v="186272.94606350001"/>
  </r>
  <r>
    <s v="2020-06-06"/>
    <x v="157"/>
    <n v="6"/>
    <x v="0"/>
    <x v="3"/>
    <x v="0"/>
    <x v="0"/>
    <n v="470134.8995"/>
  </r>
  <r>
    <s v="2020-06-06"/>
    <x v="157"/>
    <n v="6"/>
    <x v="0"/>
    <x v="3"/>
    <x v="0"/>
    <x v="1"/>
    <n v="1784.3720000000001"/>
  </r>
  <r>
    <s v="2020-06-06"/>
    <x v="157"/>
    <n v="6"/>
    <x v="0"/>
    <x v="3"/>
    <x v="0"/>
    <x v="2"/>
    <n v="10169.6638"/>
  </r>
  <r>
    <s v="2020-06-06"/>
    <x v="157"/>
    <n v="6"/>
    <x v="0"/>
    <x v="4"/>
    <x v="1"/>
    <x v="0"/>
    <n v="6432023.3355"/>
  </r>
  <r>
    <s v="2020-06-06"/>
    <x v="157"/>
    <n v="6"/>
    <x v="0"/>
    <x v="4"/>
    <x v="1"/>
    <x v="1"/>
    <n v="9088.3595000000005"/>
  </r>
  <r>
    <s v="2020-06-06"/>
    <x v="157"/>
    <n v="6"/>
    <x v="0"/>
    <x v="4"/>
    <x v="1"/>
    <x v="2"/>
    <n v="106352.38026875"/>
  </r>
  <r>
    <s v="2020-06-06"/>
    <x v="157"/>
    <n v="6"/>
    <x v="0"/>
    <x v="4"/>
    <x v="2"/>
    <x v="0"/>
    <n v="269889.40649999998"/>
  </r>
  <r>
    <s v="2020-06-06"/>
    <x v="157"/>
    <n v="6"/>
    <x v="0"/>
    <x v="4"/>
    <x v="2"/>
    <x v="1"/>
    <n v="439.81"/>
  </r>
  <r>
    <s v="2020-06-06"/>
    <x v="157"/>
    <n v="6"/>
    <x v="0"/>
    <x v="4"/>
    <x v="2"/>
    <x v="2"/>
    <n v="8616.9947032500004"/>
  </r>
  <r>
    <s v="2020-06-06"/>
    <x v="157"/>
    <n v="6"/>
    <x v="0"/>
    <x v="5"/>
    <x v="0"/>
    <x v="0"/>
    <n v="1374054.402"/>
  </r>
  <r>
    <s v="2020-06-06"/>
    <x v="157"/>
    <n v="6"/>
    <x v="0"/>
    <x v="5"/>
    <x v="0"/>
    <x v="1"/>
    <n v="1812.6455000000001"/>
  </r>
  <r>
    <s v="2020-06-06"/>
    <x v="157"/>
    <n v="6"/>
    <x v="0"/>
    <x v="5"/>
    <x v="0"/>
    <x v="2"/>
    <n v="11450.7675"/>
  </r>
  <r>
    <s v="2020-06-06"/>
    <x v="157"/>
    <n v="6"/>
    <x v="0"/>
    <x v="6"/>
    <x v="0"/>
    <x v="0"/>
    <n v="113546.376"/>
  </r>
  <r>
    <s v="2020-06-06"/>
    <x v="157"/>
    <n v="6"/>
    <x v="0"/>
    <x v="6"/>
    <x v="0"/>
    <x v="1"/>
    <n v="376.98"/>
  </r>
  <r>
    <s v="2020-06-06"/>
    <x v="157"/>
    <n v="6"/>
    <x v="0"/>
    <x v="6"/>
    <x v="0"/>
    <x v="2"/>
    <n v="204.19749999999999"/>
  </r>
  <r>
    <s v="2020-06-06"/>
    <x v="157"/>
    <n v="6"/>
    <x v="0"/>
    <x v="7"/>
    <x v="0"/>
    <x v="0"/>
    <n v="0"/>
  </r>
  <r>
    <s v="2020-06-06"/>
    <x v="157"/>
    <n v="6"/>
    <x v="0"/>
    <x v="7"/>
    <x v="0"/>
    <x v="1"/>
    <n v="7388.808"/>
  </r>
  <r>
    <s v="2020-06-06"/>
    <x v="157"/>
    <n v="6"/>
    <x v="0"/>
    <x v="7"/>
    <x v="0"/>
    <x v="2"/>
    <n v="0"/>
  </r>
  <r>
    <s v="2020-06-07"/>
    <x v="158"/>
    <n v="6"/>
    <x v="0"/>
    <x v="0"/>
    <x v="0"/>
    <x v="0"/>
    <n v="749762.95600000001"/>
  </r>
  <r>
    <s v="2020-06-07"/>
    <x v="158"/>
    <n v="6"/>
    <x v="0"/>
    <x v="0"/>
    <x v="0"/>
    <x v="1"/>
    <n v="455.51749999999998"/>
  </r>
  <r>
    <s v="2020-06-07"/>
    <x v="158"/>
    <n v="6"/>
    <x v="0"/>
    <x v="0"/>
    <x v="0"/>
    <x v="2"/>
    <n v="5998.0031200000003"/>
  </r>
  <r>
    <s v="2020-06-07"/>
    <x v="158"/>
    <n v="6"/>
    <x v="0"/>
    <x v="1"/>
    <x v="0"/>
    <x v="0"/>
    <n v="717735.36349999998"/>
  </r>
  <r>
    <s v="2020-06-07"/>
    <x v="158"/>
    <n v="6"/>
    <x v="0"/>
    <x v="1"/>
    <x v="0"/>
    <x v="1"/>
    <n v="4385.5339999999997"/>
  </r>
  <r>
    <s v="2020-06-07"/>
    <x v="158"/>
    <n v="6"/>
    <x v="0"/>
    <x v="1"/>
    <x v="0"/>
    <x v="2"/>
    <n v="13909.305399999999"/>
  </r>
  <r>
    <s v="2020-06-07"/>
    <x v="158"/>
    <n v="6"/>
    <x v="0"/>
    <x v="2"/>
    <x v="0"/>
    <x v="0"/>
    <n v="5808382.1799999997"/>
  </r>
  <r>
    <s v="2020-06-07"/>
    <x v="158"/>
    <n v="6"/>
    <x v="0"/>
    <x v="2"/>
    <x v="0"/>
    <x v="1"/>
    <n v="11422.494000000001"/>
  </r>
  <r>
    <s v="2020-06-07"/>
    <x v="158"/>
    <n v="6"/>
    <x v="0"/>
    <x v="2"/>
    <x v="0"/>
    <x v="2"/>
    <n v="171490.8609656"/>
  </r>
  <r>
    <s v="2020-06-07"/>
    <x v="158"/>
    <n v="6"/>
    <x v="0"/>
    <x v="3"/>
    <x v="0"/>
    <x v="0"/>
    <n v="470942.26500000001"/>
  </r>
  <r>
    <s v="2020-06-07"/>
    <x v="158"/>
    <n v="6"/>
    <x v="0"/>
    <x v="3"/>
    <x v="0"/>
    <x v="1"/>
    <n v="1872.3340000000001"/>
  </r>
  <r>
    <s v="2020-06-07"/>
    <x v="158"/>
    <n v="6"/>
    <x v="0"/>
    <x v="3"/>
    <x v="0"/>
    <x v="2"/>
    <n v="10696.587595000001"/>
  </r>
  <r>
    <s v="2020-06-07"/>
    <x v="158"/>
    <n v="6"/>
    <x v="0"/>
    <x v="4"/>
    <x v="1"/>
    <x v="0"/>
    <n v="5712754.9199999999"/>
  </r>
  <r>
    <s v="2020-06-07"/>
    <x v="158"/>
    <n v="6"/>
    <x v="0"/>
    <x v="4"/>
    <x v="1"/>
    <x v="1"/>
    <n v="8293.56"/>
  </r>
  <r>
    <s v="2020-06-07"/>
    <x v="158"/>
    <n v="6"/>
    <x v="0"/>
    <x v="4"/>
    <x v="1"/>
    <x v="2"/>
    <n v="112793.52400705"/>
  </r>
  <r>
    <s v="2020-06-07"/>
    <x v="158"/>
    <n v="6"/>
    <x v="0"/>
    <x v="4"/>
    <x v="2"/>
    <x v="0"/>
    <n v="304606.12300000002"/>
  </r>
  <r>
    <s v="2020-06-07"/>
    <x v="158"/>
    <n v="6"/>
    <x v="0"/>
    <x v="4"/>
    <x v="2"/>
    <x v="1"/>
    <n v="358.13099999999997"/>
  </r>
  <r>
    <s v="2020-06-07"/>
    <x v="158"/>
    <n v="6"/>
    <x v="0"/>
    <x v="4"/>
    <x v="2"/>
    <x v="2"/>
    <n v="10561.3309408"/>
  </r>
  <r>
    <s v="2020-06-07"/>
    <x v="158"/>
    <n v="6"/>
    <x v="0"/>
    <x v="5"/>
    <x v="0"/>
    <x v="0"/>
    <n v="1370325.4415"/>
  </r>
  <r>
    <s v="2020-06-07"/>
    <x v="158"/>
    <n v="6"/>
    <x v="0"/>
    <x v="5"/>
    <x v="0"/>
    <x v="1"/>
    <n v="1897.4659999999999"/>
  </r>
  <r>
    <s v="2020-06-07"/>
    <x v="158"/>
    <n v="6"/>
    <x v="0"/>
    <x v="5"/>
    <x v="0"/>
    <x v="2"/>
    <n v="11898.43125"/>
  </r>
  <r>
    <s v="2020-06-07"/>
    <x v="158"/>
    <n v="6"/>
    <x v="0"/>
    <x v="6"/>
    <x v="0"/>
    <x v="0"/>
    <n v="125707.1225"/>
  </r>
  <r>
    <s v="2020-06-07"/>
    <x v="158"/>
    <n v="6"/>
    <x v="0"/>
    <x v="6"/>
    <x v="0"/>
    <x v="1"/>
    <n v="380.12150000000003"/>
  </r>
  <r>
    <s v="2020-06-07"/>
    <x v="158"/>
    <n v="6"/>
    <x v="0"/>
    <x v="6"/>
    <x v="0"/>
    <x v="2"/>
    <n v="464.94200000000001"/>
  </r>
  <r>
    <s v="2020-06-07"/>
    <x v="158"/>
    <n v="6"/>
    <x v="0"/>
    <x v="7"/>
    <x v="0"/>
    <x v="0"/>
    <n v="0"/>
  </r>
  <r>
    <s v="2020-06-07"/>
    <x v="158"/>
    <n v="6"/>
    <x v="0"/>
    <x v="7"/>
    <x v="0"/>
    <x v="1"/>
    <n v="7319.6949999999997"/>
  </r>
  <r>
    <s v="2020-06-07"/>
    <x v="158"/>
    <n v="6"/>
    <x v="0"/>
    <x v="7"/>
    <x v="0"/>
    <x v="2"/>
    <n v="0"/>
  </r>
  <r>
    <s v="2020-06-08"/>
    <x v="159"/>
    <n v="6"/>
    <x v="0"/>
    <x v="0"/>
    <x v="0"/>
    <x v="0"/>
    <n v="969382.07949999999"/>
  </r>
  <r>
    <s v="2020-06-08"/>
    <x v="159"/>
    <n v="6"/>
    <x v="0"/>
    <x v="0"/>
    <x v="0"/>
    <x v="1"/>
    <n v="392.6875"/>
  </r>
  <r>
    <s v="2020-06-08"/>
    <x v="159"/>
    <n v="6"/>
    <x v="0"/>
    <x v="0"/>
    <x v="0"/>
    <x v="2"/>
    <n v="6463.9189850000002"/>
  </r>
  <r>
    <s v="2020-06-08"/>
    <x v="159"/>
    <n v="6"/>
    <x v="0"/>
    <x v="1"/>
    <x v="0"/>
    <x v="0"/>
    <n v="687375.90749999997"/>
  </r>
  <r>
    <s v="2020-06-08"/>
    <x v="159"/>
    <n v="6"/>
    <x v="0"/>
    <x v="1"/>
    <x v="0"/>
    <x v="1"/>
    <n v="4391.817"/>
  </r>
  <r>
    <s v="2020-06-08"/>
    <x v="159"/>
    <n v="6"/>
    <x v="0"/>
    <x v="1"/>
    <x v="0"/>
    <x v="2"/>
    <n v="13432.11155"/>
  </r>
  <r>
    <s v="2020-06-08"/>
    <x v="159"/>
    <n v="6"/>
    <x v="0"/>
    <x v="2"/>
    <x v="0"/>
    <x v="0"/>
    <n v="4807773.5904999999"/>
  </r>
  <r>
    <s v="2020-06-08"/>
    <x v="159"/>
    <n v="6"/>
    <x v="0"/>
    <x v="2"/>
    <x v="0"/>
    <x v="1"/>
    <n v="7479.9115000000002"/>
  </r>
  <r>
    <s v="2020-06-08"/>
    <x v="159"/>
    <n v="6"/>
    <x v="0"/>
    <x v="2"/>
    <x v="0"/>
    <x v="2"/>
    <n v="138800.44966360001"/>
  </r>
  <r>
    <s v="2020-06-08"/>
    <x v="159"/>
    <n v="6"/>
    <x v="0"/>
    <x v="3"/>
    <x v="0"/>
    <x v="0"/>
    <n v="494798.81599999999"/>
  </r>
  <r>
    <s v="2020-06-08"/>
    <x v="159"/>
    <n v="6"/>
    <x v="0"/>
    <x v="3"/>
    <x v="0"/>
    <x v="1"/>
    <n v="1963.4375"/>
  </r>
  <r>
    <s v="2020-06-08"/>
    <x v="159"/>
    <n v="6"/>
    <x v="0"/>
    <x v="3"/>
    <x v="0"/>
    <x v="2"/>
    <n v="10905.842909999999"/>
  </r>
  <r>
    <s v="2020-06-08"/>
    <x v="159"/>
    <n v="6"/>
    <x v="0"/>
    <x v="4"/>
    <x v="1"/>
    <x v="0"/>
    <n v="8208626.4060000004"/>
  </r>
  <r>
    <s v="2020-06-08"/>
    <x v="159"/>
    <n v="6"/>
    <x v="0"/>
    <x v="4"/>
    <x v="1"/>
    <x v="1"/>
    <n v="10655.968000000001"/>
  </r>
  <r>
    <s v="2020-06-08"/>
    <x v="159"/>
    <n v="6"/>
    <x v="0"/>
    <x v="4"/>
    <x v="1"/>
    <x v="2"/>
    <n v="124413.50840455"/>
  </r>
  <r>
    <s v="2020-06-08"/>
    <x v="159"/>
    <n v="6"/>
    <x v="0"/>
    <x v="4"/>
    <x v="2"/>
    <x v="0"/>
    <n v="597265.12150000001"/>
  </r>
  <r>
    <s v="2020-06-08"/>
    <x v="159"/>
    <n v="6"/>
    <x v="0"/>
    <x v="4"/>
    <x v="2"/>
    <x v="1"/>
    <n v="622.01700000000005"/>
  </r>
  <r>
    <s v="2020-06-08"/>
    <x v="159"/>
    <n v="6"/>
    <x v="0"/>
    <x v="4"/>
    <x v="2"/>
    <x v="2"/>
    <n v="18319.849509799998"/>
  </r>
  <r>
    <s v="2020-06-08"/>
    <x v="159"/>
    <n v="6"/>
    <x v="0"/>
    <x v="5"/>
    <x v="0"/>
    <x v="0"/>
    <n v="1245626.7405000001"/>
  </r>
  <r>
    <s v="2020-06-08"/>
    <x v="159"/>
    <n v="6"/>
    <x v="0"/>
    <x v="5"/>
    <x v="0"/>
    <x v="1"/>
    <n v="1844.0605"/>
  </r>
  <r>
    <s v="2020-06-08"/>
    <x v="159"/>
    <n v="6"/>
    <x v="0"/>
    <x v="5"/>
    <x v="0"/>
    <x v="2"/>
    <n v="11599.98875"/>
  </r>
  <r>
    <s v="2020-06-08"/>
    <x v="159"/>
    <n v="6"/>
    <x v="0"/>
    <x v="6"/>
    <x v="0"/>
    <x v="0"/>
    <n v="110298.065"/>
  </r>
  <r>
    <s v="2020-06-08"/>
    <x v="159"/>
    <n v="6"/>
    <x v="0"/>
    <x v="6"/>
    <x v="0"/>
    <x v="1"/>
    <n v="358.13099999999997"/>
  </r>
  <r>
    <s v="2020-06-08"/>
    <x v="159"/>
    <n v="6"/>
    <x v="0"/>
    <x v="6"/>
    <x v="0"/>
    <x v="2"/>
    <n v="157.07499999999999"/>
  </r>
  <r>
    <s v="2020-06-08"/>
    <x v="159"/>
    <n v="6"/>
    <x v="0"/>
    <x v="7"/>
    <x v="0"/>
    <x v="0"/>
    <n v="0"/>
  </r>
  <r>
    <s v="2020-06-08"/>
    <x v="159"/>
    <n v="6"/>
    <x v="0"/>
    <x v="7"/>
    <x v="0"/>
    <x v="1"/>
    <n v="7250.5820000000003"/>
  </r>
  <r>
    <s v="2020-06-08"/>
    <x v="159"/>
    <n v="6"/>
    <x v="0"/>
    <x v="7"/>
    <x v="0"/>
    <x v="2"/>
    <n v="0"/>
  </r>
  <r>
    <s v="2020-06-09"/>
    <x v="160"/>
    <n v="6"/>
    <x v="0"/>
    <x v="0"/>
    <x v="0"/>
    <x v="0"/>
    <n v="1132184.034"/>
  </r>
  <r>
    <s v="2020-06-09"/>
    <x v="160"/>
    <n v="6"/>
    <x v="0"/>
    <x v="0"/>
    <x v="0"/>
    <x v="1"/>
    <n v="493.21550000000002"/>
  </r>
  <r>
    <s v="2020-06-09"/>
    <x v="160"/>
    <n v="6"/>
    <x v="0"/>
    <x v="0"/>
    <x v="0"/>
    <x v="2"/>
    <n v="7328.6482749999996"/>
  </r>
  <r>
    <s v="2020-06-09"/>
    <x v="160"/>
    <n v="6"/>
    <x v="0"/>
    <x v="1"/>
    <x v="0"/>
    <x v="0"/>
    <n v="757890.01650000003"/>
  </r>
  <r>
    <s v="2020-06-09"/>
    <x v="160"/>
    <n v="6"/>
    <x v="0"/>
    <x v="1"/>
    <x v="0"/>
    <x v="1"/>
    <n v="4366.6850000000004"/>
  </r>
  <r>
    <s v="2020-06-09"/>
    <x v="160"/>
    <n v="6"/>
    <x v="0"/>
    <x v="1"/>
    <x v="0"/>
    <x v="2"/>
    <n v="13428.6559"/>
  </r>
  <r>
    <s v="2020-06-09"/>
    <x v="160"/>
    <n v="6"/>
    <x v="0"/>
    <x v="2"/>
    <x v="0"/>
    <x v="0"/>
    <n v="5030147.8095000004"/>
  </r>
  <r>
    <s v="2020-06-09"/>
    <x v="160"/>
    <n v="6"/>
    <x v="0"/>
    <x v="2"/>
    <x v="0"/>
    <x v="1"/>
    <n v="8488.3330000000005"/>
  </r>
  <r>
    <s v="2020-06-09"/>
    <x v="160"/>
    <n v="6"/>
    <x v="0"/>
    <x v="2"/>
    <x v="0"/>
    <x v="2"/>
    <n v="136480.06550910001"/>
  </r>
  <r>
    <s v="2020-06-09"/>
    <x v="160"/>
    <n v="6"/>
    <x v="0"/>
    <x v="3"/>
    <x v="0"/>
    <x v="0"/>
    <n v="499539.3395"/>
  </r>
  <r>
    <s v="2020-06-09"/>
    <x v="160"/>
    <n v="6"/>
    <x v="0"/>
    <x v="3"/>
    <x v="0"/>
    <x v="1"/>
    <n v="1708.9760000000001"/>
  </r>
  <r>
    <s v="2020-06-09"/>
    <x v="160"/>
    <n v="6"/>
    <x v="0"/>
    <x v="3"/>
    <x v="0"/>
    <x v="2"/>
    <n v="9959.7801849999996"/>
  </r>
  <r>
    <s v="2020-06-09"/>
    <x v="160"/>
    <n v="6"/>
    <x v="0"/>
    <x v="4"/>
    <x v="1"/>
    <x v="0"/>
    <n v="9358688.7164999992"/>
  </r>
  <r>
    <s v="2020-06-09"/>
    <x v="160"/>
    <n v="6"/>
    <x v="0"/>
    <x v="4"/>
    <x v="1"/>
    <x v="1"/>
    <n v="12789.0465"/>
  </r>
  <r>
    <s v="2020-06-09"/>
    <x v="160"/>
    <n v="6"/>
    <x v="0"/>
    <x v="4"/>
    <x v="1"/>
    <x v="2"/>
    <n v="131251.3013885"/>
  </r>
  <r>
    <s v="2020-06-09"/>
    <x v="160"/>
    <n v="6"/>
    <x v="0"/>
    <x v="4"/>
    <x v="2"/>
    <x v="0"/>
    <n v="542131.79650000005"/>
  </r>
  <r>
    <s v="2020-06-09"/>
    <x v="160"/>
    <n v="6"/>
    <x v="0"/>
    <x v="4"/>
    <x v="2"/>
    <x v="1"/>
    <n v="622.01700000000005"/>
  </r>
  <r>
    <s v="2020-06-09"/>
    <x v="160"/>
    <n v="6"/>
    <x v="0"/>
    <x v="4"/>
    <x v="2"/>
    <x v="2"/>
    <n v="14503.9586784"/>
  </r>
  <r>
    <s v="2020-06-09"/>
    <x v="160"/>
    <n v="6"/>
    <x v="0"/>
    <x v="5"/>
    <x v="0"/>
    <x v="0"/>
    <n v="1005377.3865"/>
  </r>
  <r>
    <s v="2020-06-09"/>
    <x v="160"/>
    <n v="6"/>
    <x v="0"/>
    <x v="5"/>
    <x v="0"/>
    <x v="1"/>
    <n v="1658.712"/>
  </r>
  <r>
    <s v="2020-06-09"/>
    <x v="160"/>
    <n v="6"/>
    <x v="0"/>
    <x v="5"/>
    <x v="0"/>
    <x v="2"/>
    <n v="10299.40775"/>
  </r>
  <r>
    <s v="2020-06-09"/>
    <x v="160"/>
    <n v="6"/>
    <x v="0"/>
    <x v="6"/>
    <x v="0"/>
    <x v="0"/>
    <n v="199369.01449999999"/>
  </r>
  <r>
    <s v="2020-06-09"/>
    <x v="160"/>
    <n v="6"/>
    <x v="0"/>
    <x v="6"/>
    <x v="0"/>
    <x v="1"/>
    <n v="1479.6465000000001"/>
  </r>
  <r>
    <s v="2020-06-09"/>
    <x v="160"/>
    <n v="6"/>
    <x v="0"/>
    <x v="6"/>
    <x v="0"/>
    <x v="2"/>
    <n v="427.24400000000003"/>
  </r>
  <r>
    <s v="2020-06-09"/>
    <x v="160"/>
    <n v="6"/>
    <x v="0"/>
    <x v="7"/>
    <x v="0"/>
    <x v="0"/>
    <n v="0"/>
  </r>
  <r>
    <s v="2020-06-09"/>
    <x v="160"/>
    <n v="6"/>
    <x v="0"/>
    <x v="7"/>
    <x v="0"/>
    <x v="1"/>
    <n v="7385.6665000000003"/>
  </r>
  <r>
    <s v="2020-06-09"/>
    <x v="160"/>
    <n v="6"/>
    <x v="0"/>
    <x v="7"/>
    <x v="0"/>
    <x v="2"/>
    <n v="0"/>
  </r>
  <r>
    <s v="2020-06-10"/>
    <x v="161"/>
    <n v="6"/>
    <x v="0"/>
    <x v="0"/>
    <x v="0"/>
    <x v="0"/>
    <n v="1440896.0974999999"/>
  </r>
  <r>
    <s v="2020-06-10"/>
    <x v="161"/>
    <n v="6"/>
    <x v="0"/>
    <x v="0"/>
    <x v="0"/>
    <x v="1"/>
    <n v="1134.0815"/>
  </r>
  <r>
    <s v="2020-06-10"/>
    <x v="161"/>
    <n v="6"/>
    <x v="0"/>
    <x v="0"/>
    <x v="0"/>
    <x v="2"/>
    <n v="15569.21117"/>
  </r>
  <r>
    <s v="2020-06-10"/>
    <x v="161"/>
    <n v="6"/>
    <x v="0"/>
    <x v="1"/>
    <x v="0"/>
    <x v="0"/>
    <n v="759127.76749999996"/>
  </r>
  <r>
    <s v="2020-06-10"/>
    <x v="161"/>
    <n v="6"/>
    <x v="0"/>
    <x v="1"/>
    <x v="0"/>
    <x v="1"/>
    <n v="4256.7325000000001"/>
  </r>
  <r>
    <s v="2020-06-10"/>
    <x v="161"/>
    <n v="6"/>
    <x v="0"/>
    <x v="1"/>
    <x v="0"/>
    <x v="2"/>
    <n v="14385.336895"/>
  </r>
  <r>
    <s v="2020-06-10"/>
    <x v="161"/>
    <n v="6"/>
    <x v="0"/>
    <x v="2"/>
    <x v="0"/>
    <x v="0"/>
    <n v="4681956.5154999997"/>
  </r>
  <r>
    <s v="2020-06-10"/>
    <x v="161"/>
    <n v="6"/>
    <x v="0"/>
    <x v="2"/>
    <x v="0"/>
    <x v="1"/>
    <n v="7674.6845000000003"/>
  </r>
  <r>
    <s v="2020-06-10"/>
    <x v="161"/>
    <n v="6"/>
    <x v="0"/>
    <x v="2"/>
    <x v="0"/>
    <x v="2"/>
    <n v="130640.74677955"/>
  </r>
  <r>
    <s v="2020-06-10"/>
    <x v="161"/>
    <n v="6"/>
    <x v="0"/>
    <x v="3"/>
    <x v="0"/>
    <x v="0"/>
    <n v="617669.16399999999"/>
  </r>
  <r>
    <s v="2020-06-10"/>
    <x v="161"/>
    <n v="6"/>
    <x v="0"/>
    <x v="3"/>
    <x v="0"/>
    <x v="1"/>
    <n v="2293.2950000000001"/>
  </r>
  <r>
    <s v="2020-06-10"/>
    <x v="161"/>
    <n v="6"/>
    <x v="0"/>
    <x v="3"/>
    <x v="0"/>
    <x v="2"/>
    <n v="12262.562515"/>
  </r>
  <r>
    <s v="2020-06-10"/>
    <x v="161"/>
    <n v="6"/>
    <x v="0"/>
    <x v="4"/>
    <x v="1"/>
    <x v="0"/>
    <n v="8175847.9950000001"/>
  </r>
  <r>
    <s v="2020-06-10"/>
    <x v="161"/>
    <n v="6"/>
    <x v="0"/>
    <x v="4"/>
    <x v="1"/>
    <x v="1"/>
    <n v="13282.262000000001"/>
  </r>
  <r>
    <s v="2020-06-10"/>
    <x v="161"/>
    <n v="6"/>
    <x v="0"/>
    <x v="4"/>
    <x v="1"/>
    <x v="2"/>
    <n v="132602.61604275001"/>
  </r>
  <r>
    <s v="2020-06-10"/>
    <x v="161"/>
    <n v="6"/>
    <x v="0"/>
    <x v="4"/>
    <x v="2"/>
    <x v="0"/>
    <n v="560006.93149999995"/>
  </r>
  <r>
    <s v="2020-06-10"/>
    <x v="161"/>
    <n v="6"/>
    <x v="0"/>
    <x v="4"/>
    <x v="2"/>
    <x v="1"/>
    <n v="593.74350000000004"/>
  </r>
  <r>
    <s v="2020-06-10"/>
    <x v="161"/>
    <n v="6"/>
    <x v="0"/>
    <x v="4"/>
    <x v="2"/>
    <x v="2"/>
    <n v="17933.14688145"/>
  </r>
  <r>
    <s v="2020-06-10"/>
    <x v="161"/>
    <n v="6"/>
    <x v="0"/>
    <x v="5"/>
    <x v="0"/>
    <x v="0"/>
    <n v="994064.84499999997"/>
  </r>
  <r>
    <s v="2020-06-10"/>
    <x v="161"/>
    <n v="6"/>
    <x v="0"/>
    <x v="5"/>
    <x v="0"/>
    <x v="1"/>
    <n v="1526.769"/>
  </r>
  <r>
    <s v="2020-06-10"/>
    <x v="161"/>
    <n v="6"/>
    <x v="0"/>
    <x v="5"/>
    <x v="0"/>
    <x v="2"/>
    <n v="9430.7829999999994"/>
  </r>
  <r>
    <s v="2020-06-10"/>
    <x v="161"/>
    <n v="6"/>
    <x v="0"/>
    <x v="6"/>
    <x v="0"/>
    <x v="0"/>
    <n v="142652.37349999999"/>
  </r>
  <r>
    <s v="2020-06-10"/>
    <x v="161"/>
    <n v="6"/>
    <x v="0"/>
    <x v="6"/>
    <x v="0"/>
    <x v="1"/>
    <n v="885.90300000000002"/>
  </r>
  <r>
    <s v="2020-06-10"/>
    <x v="161"/>
    <n v="6"/>
    <x v="0"/>
    <x v="6"/>
    <x v="0"/>
    <x v="2"/>
    <n v="298.4425"/>
  </r>
  <r>
    <s v="2020-06-10"/>
    <x v="161"/>
    <n v="6"/>
    <x v="0"/>
    <x v="7"/>
    <x v="0"/>
    <x v="0"/>
    <n v="0"/>
  </r>
  <r>
    <s v="2020-06-10"/>
    <x v="161"/>
    <n v="6"/>
    <x v="0"/>
    <x v="7"/>
    <x v="0"/>
    <x v="1"/>
    <n v="7454.7794999999996"/>
  </r>
  <r>
    <s v="2020-06-10"/>
    <x v="161"/>
    <n v="6"/>
    <x v="0"/>
    <x v="7"/>
    <x v="0"/>
    <x v="2"/>
    <n v="0"/>
  </r>
  <r>
    <s v="2020-06-11"/>
    <x v="162"/>
    <n v="6"/>
    <x v="0"/>
    <x v="0"/>
    <x v="0"/>
    <x v="0"/>
    <n v="1989722.4305"/>
  </r>
  <r>
    <s v="2020-06-11"/>
    <x v="162"/>
    <n v="6"/>
    <x v="0"/>
    <x v="0"/>
    <x v="0"/>
    <x v="1"/>
    <n v="992.71400000000006"/>
  </r>
  <r>
    <s v="2020-06-11"/>
    <x v="162"/>
    <n v="6"/>
    <x v="0"/>
    <x v="0"/>
    <x v="0"/>
    <x v="2"/>
    <n v="16523.190474999999"/>
  </r>
  <r>
    <s v="2020-06-11"/>
    <x v="162"/>
    <n v="6"/>
    <x v="0"/>
    <x v="1"/>
    <x v="0"/>
    <x v="0"/>
    <n v="668872.47250000003"/>
  </r>
  <r>
    <s v="2020-06-11"/>
    <x v="162"/>
    <n v="6"/>
    <x v="0"/>
    <x v="1"/>
    <x v="0"/>
    <x v="1"/>
    <n v="4558.3164999999999"/>
  </r>
  <r>
    <s v="2020-06-11"/>
    <x v="162"/>
    <n v="6"/>
    <x v="0"/>
    <x v="1"/>
    <x v="0"/>
    <x v="2"/>
    <n v="14433.43326"/>
  </r>
  <r>
    <s v="2020-06-11"/>
    <x v="162"/>
    <n v="6"/>
    <x v="0"/>
    <x v="2"/>
    <x v="0"/>
    <x v="0"/>
    <n v="4276304.0449999999"/>
  </r>
  <r>
    <s v="2020-06-11"/>
    <x v="162"/>
    <n v="6"/>
    <x v="0"/>
    <x v="2"/>
    <x v="0"/>
    <x v="1"/>
    <n v="7052.6674999999996"/>
  </r>
  <r>
    <s v="2020-06-11"/>
    <x v="162"/>
    <n v="6"/>
    <x v="0"/>
    <x v="2"/>
    <x v="0"/>
    <x v="2"/>
    <n v="136197.8092737"/>
  </r>
  <r>
    <s v="2020-06-11"/>
    <x v="162"/>
    <n v="6"/>
    <x v="0"/>
    <x v="3"/>
    <x v="0"/>
    <x v="0"/>
    <n v="642540.41949999996"/>
  </r>
  <r>
    <s v="2020-06-11"/>
    <x v="162"/>
    <n v="6"/>
    <x v="0"/>
    <x v="3"/>
    <x v="0"/>
    <x v="1"/>
    <n v="2695.4070000000002"/>
  </r>
  <r>
    <s v="2020-06-11"/>
    <x v="162"/>
    <n v="6"/>
    <x v="0"/>
    <x v="3"/>
    <x v="0"/>
    <x v="2"/>
    <n v="12596.28406"/>
  </r>
  <r>
    <s v="2020-06-11"/>
    <x v="162"/>
    <n v="6"/>
    <x v="0"/>
    <x v="4"/>
    <x v="1"/>
    <x v="0"/>
    <n v="6610221.7814999996"/>
  </r>
  <r>
    <s v="2020-06-11"/>
    <x v="162"/>
    <n v="6"/>
    <x v="0"/>
    <x v="4"/>
    <x v="1"/>
    <x v="1"/>
    <n v="13756.628500000001"/>
  </r>
  <r>
    <s v="2020-06-11"/>
    <x v="162"/>
    <n v="6"/>
    <x v="0"/>
    <x v="4"/>
    <x v="1"/>
    <x v="2"/>
    <n v="133058.72477304999"/>
  </r>
  <r>
    <s v="2020-06-11"/>
    <x v="162"/>
    <n v="6"/>
    <x v="0"/>
    <x v="4"/>
    <x v="2"/>
    <x v="0"/>
    <n v="351910.83"/>
  </r>
  <r>
    <s v="2020-06-11"/>
    <x v="162"/>
    <n v="6"/>
    <x v="0"/>
    <x v="4"/>
    <x v="2"/>
    <x v="1"/>
    <n v="540.33799999999997"/>
  </r>
  <r>
    <s v="2020-06-11"/>
    <x v="162"/>
    <n v="6"/>
    <x v="0"/>
    <x v="4"/>
    <x v="2"/>
    <x v="2"/>
    <n v="17710.7509861"/>
  </r>
  <r>
    <s v="2020-06-11"/>
    <x v="162"/>
    <n v="6"/>
    <x v="0"/>
    <x v="5"/>
    <x v="0"/>
    <x v="0"/>
    <n v="1147555.3935"/>
  </r>
  <r>
    <s v="2020-06-11"/>
    <x v="162"/>
    <n v="6"/>
    <x v="0"/>
    <x v="5"/>
    <x v="0"/>
    <x v="1"/>
    <n v="1495.354"/>
  </r>
  <r>
    <s v="2020-06-11"/>
    <x v="162"/>
    <n v="6"/>
    <x v="0"/>
    <x v="5"/>
    <x v="0"/>
    <x v="2"/>
    <n v="9371.0944999999992"/>
  </r>
  <r>
    <s v="2020-06-11"/>
    <x v="162"/>
    <n v="6"/>
    <x v="0"/>
    <x v="6"/>
    <x v="0"/>
    <x v="0"/>
    <n v="65635.359500000006"/>
  </r>
  <r>
    <s v="2020-06-11"/>
    <x v="162"/>
    <n v="6"/>
    <x v="0"/>
    <x v="6"/>
    <x v="0"/>
    <x v="1"/>
    <n v="276.452"/>
  </r>
  <r>
    <s v="2020-06-11"/>
    <x v="162"/>
    <n v="6"/>
    <x v="0"/>
    <x v="6"/>
    <x v="0"/>
    <x v="2"/>
    <n v="637.72450000000003"/>
  </r>
  <r>
    <s v="2020-06-11"/>
    <x v="162"/>
    <n v="6"/>
    <x v="0"/>
    <x v="7"/>
    <x v="0"/>
    <x v="0"/>
    <n v="0"/>
  </r>
  <r>
    <s v="2020-06-11"/>
    <x v="162"/>
    <n v="6"/>
    <x v="0"/>
    <x v="7"/>
    <x v="0"/>
    <x v="1"/>
    <n v="7294.5630000000001"/>
  </r>
  <r>
    <s v="2020-06-11"/>
    <x v="162"/>
    <n v="6"/>
    <x v="0"/>
    <x v="7"/>
    <x v="0"/>
    <x v="2"/>
    <n v="0"/>
  </r>
  <r>
    <s v="2020-06-12"/>
    <x v="163"/>
    <n v="6"/>
    <x v="0"/>
    <x v="0"/>
    <x v="0"/>
    <x v="0"/>
    <n v="581633.01749999996"/>
  </r>
  <r>
    <s v="2020-06-12"/>
    <x v="163"/>
    <n v="6"/>
    <x v="0"/>
    <x v="0"/>
    <x v="0"/>
    <x v="1"/>
    <n v="687.98850000000004"/>
  </r>
  <r>
    <s v="2020-06-12"/>
    <x v="163"/>
    <n v="6"/>
    <x v="0"/>
    <x v="0"/>
    <x v="0"/>
    <x v="2"/>
    <n v="12997.673515"/>
  </r>
  <r>
    <s v="2020-06-12"/>
    <x v="163"/>
    <n v="6"/>
    <x v="0"/>
    <x v="1"/>
    <x v="0"/>
    <x v="0"/>
    <n v="624451.66249999998"/>
  </r>
  <r>
    <s v="2020-06-12"/>
    <x v="163"/>
    <n v="6"/>
    <x v="0"/>
    <x v="1"/>
    <x v="0"/>
    <x v="1"/>
    <n v="3848.3375000000001"/>
  </r>
  <r>
    <s v="2020-06-12"/>
    <x v="163"/>
    <n v="6"/>
    <x v="0"/>
    <x v="1"/>
    <x v="0"/>
    <x v="2"/>
    <n v="13156.287850000001"/>
  </r>
  <r>
    <s v="2020-06-12"/>
    <x v="163"/>
    <n v="6"/>
    <x v="0"/>
    <x v="2"/>
    <x v="0"/>
    <x v="0"/>
    <n v="4111375.2949999999"/>
  </r>
  <r>
    <s v="2020-06-12"/>
    <x v="163"/>
    <n v="6"/>
    <x v="0"/>
    <x v="2"/>
    <x v="0"/>
    <x v="1"/>
    <n v="6091.3684999999996"/>
  </r>
  <r>
    <s v="2020-06-12"/>
    <x v="163"/>
    <n v="6"/>
    <x v="0"/>
    <x v="2"/>
    <x v="0"/>
    <x v="2"/>
    <n v="132389.89565324999"/>
  </r>
  <r>
    <s v="2020-06-12"/>
    <x v="163"/>
    <n v="6"/>
    <x v="0"/>
    <x v="3"/>
    <x v="0"/>
    <x v="0"/>
    <n v="619239.91399999999"/>
  </r>
  <r>
    <s v="2020-06-12"/>
    <x v="163"/>
    <n v="6"/>
    <x v="0"/>
    <x v="3"/>
    <x v="0"/>
    <x v="1"/>
    <n v="2733.105"/>
  </r>
  <r>
    <s v="2020-06-12"/>
    <x v="163"/>
    <n v="6"/>
    <x v="0"/>
    <x v="3"/>
    <x v="0"/>
    <x v="2"/>
    <n v="11511.744015"/>
  </r>
  <r>
    <s v="2020-06-12"/>
    <x v="163"/>
    <n v="6"/>
    <x v="0"/>
    <x v="4"/>
    <x v="1"/>
    <x v="0"/>
    <n v="7281346.7094999999"/>
  </r>
  <r>
    <s v="2020-06-12"/>
    <x v="163"/>
    <n v="6"/>
    <x v="0"/>
    <x v="4"/>
    <x v="1"/>
    <x v="1"/>
    <n v="13533.582"/>
  </r>
  <r>
    <s v="2020-06-12"/>
    <x v="163"/>
    <n v="6"/>
    <x v="0"/>
    <x v="4"/>
    <x v="1"/>
    <x v="2"/>
    <n v="151330.9538551"/>
  </r>
  <r>
    <s v="2020-06-12"/>
    <x v="163"/>
    <n v="6"/>
    <x v="0"/>
    <x v="4"/>
    <x v="2"/>
    <x v="0"/>
    <n v="714213.74199999997"/>
  </r>
  <r>
    <s v="2020-06-12"/>
    <x v="163"/>
    <n v="6"/>
    <x v="0"/>
    <x v="4"/>
    <x v="2"/>
    <x v="1"/>
    <n v="722.54499999999996"/>
  </r>
  <r>
    <s v="2020-06-12"/>
    <x v="163"/>
    <n v="6"/>
    <x v="0"/>
    <x v="4"/>
    <x v="2"/>
    <x v="2"/>
    <n v="22416.616201500001"/>
  </r>
  <r>
    <s v="2020-06-12"/>
    <x v="163"/>
    <n v="6"/>
    <x v="0"/>
    <x v="5"/>
    <x v="0"/>
    <x v="0"/>
    <n v="1045060.8145"/>
  </r>
  <r>
    <s v="2020-06-12"/>
    <x v="163"/>
    <n v="6"/>
    <x v="0"/>
    <x v="5"/>
    <x v="0"/>
    <x v="1"/>
    <n v="1536.1935000000001"/>
  </r>
  <r>
    <s v="2020-06-12"/>
    <x v="163"/>
    <n v="6"/>
    <x v="0"/>
    <x v="5"/>
    <x v="0"/>
    <x v="2"/>
    <n v="8646.9787500000002"/>
  </r>
  <r>
    <s v="2020-06-12"/>
    <x v="163"/>
    <n v="6"/>
    <x v="0"/>
    <x v="6"/>
    <x v="0"/>
    <x v="0"/>
    <n v="79992.014500000005"/>
  </r>
  <r>
    <s v="2020-06-12"/>
    <x v="163"/>
    <n v="6"/>
    <x v="0"/>
    <x v="6"/>
    <x v="0"/>
    <x v="1"/>
    <n v="251.32"/>
  </r>
  <r>
    <s v="2020-06-12"/>
    <x v="163"/>
    <n v="6"/>
    <x v="0"/>
    <x v="6"/>
    <x v="0"/>
    <x v="2"/>
    <n v="958.15750000000003"/>
  </r>
  <r>
    <s v="2020-06-12"/>
    <x v="163"/>
    <n v="6"/>
    <x v="0"/>
    <x v="7"/>
    <x v="0"/>
    <x v="0"/>
    <n v="0"/>
  </r>
  <r>
    <s v="2020-06-12"/>
    <x v="163"/>
    <n v="6"/>
    <x v="0"/>
    <x v="7"/>
    <x v="0"/>
    <x v="1"/>
    <n v="6565.7349999999997"/>
  </r>
  <r>
    <s v="2020-06-12"/>
    <x v="163"/>
    <n v="6"/>
    <x v="0"/>
    <x v="7"/>
    <x v="0"/>
    <x v="2"/>
    <n v="0"/>
  </r>
  <r>
    <s v="2020-06-13"/>
    <x v="164"/>
    <n v="6"/>
    <x v="0"/>
    <x v="0"/>
    <x v="0"/>
    <x v="0"/>
    <n v="643002.22"/>
  </r>
  <r>
    <s v="2020-06-13"/>
    <x v="164"/>
    <n v="6"/>
    <x v="0"/>
    <x v="0"/>
    <x v="0"/>
    <x v="1"/>
    <n v="757.10149999999999"/>
  </r>
  <r>
    <s v="2020-06-13"/>
    <x v="164"/>
    <n v="6"/>
    <x v="0"/>
    <x v="0"/>
    <x v="0"/>
    <x v="2"/>
    <n v="14421.3699"/>
  </r>
  <r>
    <s v="2020-06-13"/>
    <x v="164"/>
    <n v="6"/>
    <x v="0"/>
    <x v="1"/>
    <x v="0"/>
    <x v="0"/>
    <n v="694774.14"/>
  </r>
  <r>
    <s v="2020-06-13"/>
    <x v="164"/>
    <n v="6"/>
    <x v="0"/>
    <x v="1"/>
    <x v="0"/>
    <x v="1"/>
    <n v="3675.5549999999998"/>
  </r>
  <r>
    <s v="2020-06-13"/>
    <x v="164"/>
    <n v="6"/>
    <x v="0"/>
    <x v="1"/>
    <x v="0"/>
    <x v="2"/>
    <n v="11101.149965000001"/>
  </r>
  <r>
    <s v="2020-06-13"/>
    <x v="164"/>
    <n v="6"/>
    <x v="0"/>
    <x v="2"/>
    <x v="0"/>
    <x v="0"/>
    <n v="6654991.2980000004"/>
  </r>
  <r>
    <s v="2020-06-13"/>
    <x v="164"/>
    <n v="6"/>
    <x v="0"/>
    <x v="2"/>
    <x v="0"/>
    <x v="1"/>
    <n v="11042.372499999999"/>
  </r>
  <r>
    <s v="2020-06-13"/>
    <x v="164"/>
    <n v="6"/>
    <x v="0"/>
    <x v="2"/>
    <x v="0"/>
    <x v="2"/>
    <n v="177455.74073789999"/>
  </r>
  <r>
    <s v="2020-06-13"/>
    <x v="164"/>
    <n v="6"/>
    <x v="0"/>
    <x v="3"/>
    <x v="0"/>
    <x v="0"/>
    <n v="613494.11049999995"/>
  </r>
  <r>
    <s v="2020-06-13"/>
    <x v="164"/>
    <n v="6"/>
    <x v="0"/>
    <x v="3"/>
    <x v="0"/>
    <x v="1"/>
    <n v="2444.087"/>
  </r>
  <r>
    <s v="2020-06-13"/>
    <x v="164"/>
    <n v="6"/>
    <x v="0"/>
    <x v="3"/>
    <x v="0"/>
    <x v="2"/>
    <n v="10929.121424999999"/>
  </r>
  <r>
    <s v="2020-06-13"/>
    <x v="164"/>
    <n v="6"/>
    <x v="0"/>
    <x v="4"/>
    <x v="1"/>
    <x v="0"/>
    <n v="8556421.8709999993"/>
  </r>
  <r>
    <s v="2020-06-13"/>
    <x v="164"/>
    <n v="6"/>
    <x v="0"/>
    <x v="4"/>
    <x v="1"/>
    <x v="1"/>
    <n v="13253.988499999999"/>
  </r>
  <r>
    <s v="2020-06-13"/>
    <x v="164"/>
    <n v="6"/>
    <x v="0"/>
    <x v="4"/>
    <x v="1"/>
    <x v="2"/>
    <n v="179887.50520414999"/>
  </r>
  <r>
    <s v="2020-06-13"/>
    <x v="164"/>
    <n v="6"/>
    <x v="0"/>
    <x v="4"/>
    <x v="2"/>
    <x v="0"/>
    <n v="896819.71250000002"/>
  </r>
  <r>
    <s v="2020-06-13"/>
    <x v="164"/>
    <n v="6"/>
    <x v="0"/>
    <x v="4"/>
    <x v="2"/>
    <x v="1"/>
    <n v="647.149"/>
  </r>
  <r>
    <s v="2020-06-13"/>
    <x v="164"/>
    <n v="6"/>
    <x v="0"/>
    <x v="4"/>
    <x v="2"/>
    <x v="2"/>
    <n v="17991.533229699999"/>
  </r>
  <r>
    <s v="2020-06-13"/>
    <x v="164"/>
    <n v="6"/>
    <x v="0"/>
    <x v="5"/>
    <x v="0"/>
    <x v="0"/>
    <n v="1047916.438"/>
  </r>
  <r>
    <s v="2020-06-13"/>
    <x v="164"/>
    <n v="6"/>
    <x v="0"/>
    <x v="5"/>
    <x v="0"/>
    <x v="1"/>
    <n v="1690.127"/>
  </r>
  <r>
    <s v="2020-06-13"/>
    <x v="164"/>
    <n v="6"/>
    <x v="0"/>
    <x v="5"/>
    <x v="0"/>
    <x v="2"/>
    <n v="10498.893"/>
  </r>
  <r>
    <s v="2020-06-13"/>
    <x v="164"/>
    <n v="6"/>
    <x v="0"/>
    <x v="6"/>
    <x v="0"/>
    <x v="0"/>
    <n v="73413.713499999998"/>
  </r>
  <r>
    <s v="2020-06-13"/>
    <x v="164"/>
    <n v="6"/>
    <x v="0"/>
    <x v="6"/>
    <x v="0"/>
    <x v="1"/>
    <n v="226.18799999999999"/>
  </r>
  <r>
    <s v="2020-06-13"/>
    <x v="164"/>
    <n v="6"/>
    <x v="0"/>
    <x v="6"/>
    <x v="0"/>
    <x v="2"/>
    <n v="1178.0625"/>
  </r>
  <r>
    <s v="2020-06-13"/>
    <x v="164"/>
    <n v="6"/>
    <x v="0"/>
    <x v="7"/>
    <x v="0"/>
    <x v="0"/>
    <n v="0"/>
  </r>
  <r>
    <s v="2020-06-13"/>
    <x v="164"/>
    <n v="6"/>
    <x v="0"/>
    <x v="7"/>
    <x v="0"/>
    <x v="1"/>
    <n v="6980.4129999999996"/>
  </r>
  <r>
    <s v="2020-06-13"/>
    <x v="164"/>
    <n v="6"/>
    <x v="0"/>
    <x v="7"/>
    <x v="0"/>
    <x v="2"/>
    <n v="0"/>
  </r>
  <r>
    <s v="2020-06-14"/>
    <x v="165"/>
    <n v="6"/>
    <x v="0"/>
    <x v="0"/>
    <x v="0"/>
    <x v="0"/>
    <n v="707082.53700000001"/>
  </r>
  <r>
    <s v="2020-06-14"/>
    <x v="165"/>
    <n v="6"/>
    <x v="0"/>
    <x v="0"/>
    <x v="0"/>
    <x v="1"/>
    <n v="807.3655"/>
  </r>
  <r>
    <s v="2020-06-14"/>
    <x v="165"/>
    <n v="6"/>
    <x v="0"/>
    <x v="0"/>
    <x v="0"/>
    <x v="2"/>
    <n v="15321.189745"/>
  </r>
  <r>
    <s v="2020-06-14"/>
    <x v="165"/>
    <n v="6"/>
    <x v="0"/>
    <x v="1"/>
    <x v="0"/>
    <x v="0"/>
    <n v="653444.56599999999"/>
  </r>
  <r>
    <s v="2020-06-14"/>
    <x v="165"/>
    <n v="6"/>
    <x v="0"/>
    <x v="1"/>
    <x v="0"/>
    <x v="1"/>
    <n v="3760.3755000000001"/>
  </r>
  <r>
    <s v="2020-06-14"/>
    <x v="165"/>
    <n v="6"/>
    <x v="0"/>
    <x v="1"/>
    <x v="0"/>
    <x v="2"/>
    <n v="12927.995045"/>
  </r>
  <r>
    <s v="2020-06-14"/>
    <x v="165"/>
    <n v="6"/>
    <x v="0"/>
    <x v="2"/>
    <x v="0"/>
    <x v="0"/>
    <n v="6467622.8135000002"/>
  </r>
  <r>
    <s v="2020-06-14"/>
    <x v="165"/>
    <n v="6"/>
    <x v="0"/>
    <x v="2"/>
    <x v="0"/>
    <x v="1"/>
    <n v="12258.133"/>
  </r>
  <r>
    <s v="2020-06-14"/>
    <x v="165"/>
    <n v="6"/>
    <x v="0"/>
    <x v="2"/>
    <x v="0"/>
    <x v="2"/>
    <n v="172666.07915149999"/>
  </r>
  <r>
    <s v="2020-06-14"/>
    <x v="165"/>
    <n v="6"/>
    <x v="0"/>
    <x v="3"/>
    <x v="0"/>
    <x v="0"/>
    <n v="633376.66399999999"/>
  </r>
  <r>
    <s v="2020-06-14"/>
    <x v="165"/>
    <n v="6"/>
    <x v="0"/>
    <x v="3"/>
    <x v="0"/>
    <x v="1"/>
    <n v="2663.9920000000002"/>
  </r>
  <r>
    <s v="2020-06-14"/>
    <x v="165"/>
    <n v="6"/>
    <x v="0"/>
    <x v="3"/>
    <x v="0"/>
    <x v="2"/>
    <n v="11277.136795"/>
  </r>
  <r>
    <s v="2020-06-14"/>
    <x v="165"/>
    <n v="6"/>
    <x v="0"/>
    <x v="4"/>
    <x v="1"/>
    <x v="0"/>
    <n v="10292295.393999999"/>
  </r>
  <r>
    <s v="2020-06-14"/>
    <x v="165"/>
    <n v="6"/>
    <x v="0"/>
    <x v="4"/>
    <x v="1"/>
    <x v="1"/>
    <n v="14020.514499999999"/>
  </r>
  <r>
    <s v="2020-06-14"/>
    <x v="165"/>
    <n v="6"/>
    <x v="0"/>
    <x v="4"/>
    <x v="1"/>
    <x v="2"/>
    <n v="185325.11875795"/>
  </r>
  <r>
    <s v="2020-06-14"/>
    <x v="165"/>
    <n v="6"/>
    <x v="0"/>
    <x v="4"/>
    <x v="2"/>
    <x v="0"/>
    <n v="1020607.3785"/>
  </r>
  <r>
    <s v="2020-06-14"/>
    <x v="165"/>
    <n v="6"/>
    <x v="0"/>
    <x v="4"/>
    <x v="2"/>
    <x v="1"/>
    <n v="898.46900000000005"/>
  </r>
  <r>
    <s v="2020-06-14"/>
    <x v="165"/>
    <n v="6"/>
    <x v="0"/>
    <x v="4"/>
    <x v="2"/>
    <x v="2"/>
    <n v="26956.8326351"/>
  </r>
  <r>
    <s v="2020-06-14"/>
    <x v="165"/>
    <n v="6"/>
    <x v="0"/>
    <x v="5"/>
    <x v="0"/>
    <x v="0"/>
    <n v="1097467.3174999999"/>
  </r>
  <r>
    <s v="2020-06-14"/>
    <x v="165"/>
    <n v="6"/>
    <x v="0"/>
    <x v="5"/>
    <x v="0"/>
    <x v="1"/>
    <n v="1539.335"/>
  </r>
  <r>
    <s v="2020-06-14"/>
    <x v="165"/>
    <n v="6"/>
    <x v="0"/>
    <x v="5"/>
    <x v="0"/>
    <x v="2"/>
    <n v="9272.1372499999998"/>
  </r>
  <r>
    <s v="2020-06-14"/>
    <x v="165"/>
    <n v="6"/>
    <x v="0"/>
    <x v="6"/>
    <x v="0"/>
    <x v="0"/>
    <n v="80350.145499999999"/>
  </r>
  <r>
    <s v="2020-06-14"/>
    <x v="165"/>
    <n v="6"/>
    <x v="0"/>
    <x v="6"/>
    <x v="0"/>
    <x v="1"/>
    <n v="197.9145"/>
  </r>
  <r>
    <s v="2020-06-14"/>
    <x v="165"/>
    <n v="6"/>
    <x v="0"/>
    <x v="6"/>
    <x v="0"/>
    <x v="2"/>
    <n v="157.07499999999999"/>
  </r>
  <r>
    <s v="2020-06-14"/>
    <x v="165"/>
    <n v="6"/>
    <x v="0"/>
    <x v="7"/>
    <x v="0"/>
    <x v="0"/>
    <n v="0"/>
  </r>
  <r>
    <s v="2020-06-14"/>
    <x v="165"/>
    <n v="6"/>
    <x v="0"/>
    <x v="7"/>
    <x v="0"/>
    <x v="1"/>
    <n v="7052.6674999999996"/>
  </r>
  <r>
    <s v="2020-06-14"/>
    <x v="165"/>
    <n v="6"/>
    <x v="0"/>
    <x v="7"/>
    <x v="0"/>
    <x v="2"/>
    <n v="0"/>
  </r>
  <r>
    <s v="2020-06-15"/>
    <x v="166"/>
    <n v="6"/>
    <x v="0"/>
    <x v="0"/>
    <x v="0"/>
    <x v="0"/>
    <n v="641107.89549999998"/>
  </r>
  <r>
    <s v="2020-06-15"/>
    <x v="166"/>
    <n v="6"/>
    <x v="0"/>
    <x v="0"/>
    <x v="0"/>
    <x v="1"/>
    <n v="665.99800000000005"/>
  </r>
  <r>
    <s v="2020-06-15"/>
    <x v="166"/>
    <n v="6"/>
    <x v="0"/>
    <x v="0"/>
    <x v="0"/>
    <x v="2"/>
    <n v="13215.410879999999"/>
  </r>
  <r>
    <s v="2020-06-15"/>
    <x v="166"/>
    <n v="6"/>
    <x v="0"/>
    <x v="1"/>
    <x v="0"/>
    <x v="0"/>
    <n v="685575.82799999998"/>
  </r>
  <r>
    <s v="2020-06-15"/>
    <x v="166"/>
    <n v="6"/>
    <x v="0"/>
    <x v="1"/>
    <x v="0"/>
    <x v="1"/>
    <n v="4354.1189999999997"/>
  </r>
  <r>
    <s v="2020-06-15"/>
    <x v="166"/>
    <n v="6"/>
    <x v="0"/>
    <x v="1"/>
    <x v="0"/>
    <x v="2"/>
    <n v="11472.94649"/>
  </r>
  <r>
    <s v="2020-06-15"/>
    <x v="166"/>
    <n v="6"/>
    <x v="0"/>
    <x v="2"/>
    <x v="0"/>
    <x v="0"/>
    <n v="4984272.4850000003"/>
  </r>
  <r>
    <s v="2020-06-15"/>
    <x v="166"/>
    <n v="6"/>
    <x v="0"/>
    <x v="2"/>
    <x v="0"/>
    <x v="1"/>
    <n v="8771.0679999999993"/>
  </r>
  <r>
    <s v="2020-06-15"/>
    <x v="166"/>
    <n v="6"/>
    <x v="0"/>
    <x v="2"/>
    <x v="0"/>
    <x v="2"/>
    <n v="138458.84012625"/>
  </r>
  <r>
    <s v="2020-06-15"/>
    <x v="166"/>
    <n v="6"/>
    <x v="0"/>
    <x v="3"/>
    <x v="0"/>
    <x v="0"/>
    <n v="648879.96649999998"/>
  </r>
  <r>
    <s v="2020-06-15"/>
    <x v="166"/>
    <n v="6"/>
    <x v="0"/>
    <x v="3"/>
    <x v="0"/>
    <x v="1"/>
    <n v="2506.9169999999999"/>
  </r>
  <r>
    <s v="2020-06-15"/>
    <x v="166"/>
    <n v="6"/>
    <x v="0"/>
    <x v="3"/>
    <x v="0"/>
    <x v="2"/>
    <n v="11079.285125"/>
  </r>
  <r>
    <s v="2020-06-15"/>
    <x v="166"/>
    <n v="6"/>
    <x v="0"/>
    <x v="4"/>
    <x v="1"/>
    <x v="0"/>
    <n v="7773063.7139999997"/>
  </r>
  <r>
    <s v="2020-06-15"/>
    <x v="166"/>
    <n v="6"/>
    <x v="0"/>
    <x v="4"/>
    <x v="1"/>
    <x v="1"/>
    <n v="12446.623"/>
  </r>
  <r>
    <s v="2020-06-15"/>
    <x v="166"/>
    <n v="6"/>
    <x v="0"/>
    <x v="4"/>
    <x v="1"/>
    <x v="2"/>
    <n v="148756.7578628"/>
  </r>
  <r>
    <s v="2020-06-15"/>
    <x v="166"/>
    <n v="6"/>
    <x v="0"/>
    <x v="4"/>
    <x v="2"/>
    <x v="0"/>
    <n v="1129658.2679999999"/>
  </r>
  <r>
    <s v="2020-06-15"/>
    <x v="166"/>
    <n v="6"/>
    <x v="0"/>
    <x v="4"/>
    <x v="2"/>
    <x v="1"/>
    <n v="889.04449999999997"/>
  </r>
  <r>
    <s v="2020-06-15"/>
    <x v="166"/>
    <n v="6"/>
    <x v="0"/>
    <x v="4"/>
    <x v="2"/>
    <x v="2"/>
    <n v="29782.514498600001"/>
  </r>
  <r>
    <s v="2020-06-15"/>
    <x v="166"/>
    <n v="6"/>
    <x v="0"/>
    <x v="5"/>
    <x v="0"/>
    <x v="0"/>
    <n v="976192.85149999999"/>
  </r>
  <r>
    <s v="2020-06-15"/>
    <x v="166"/>
    <n v="6"/>
    <x v="0"/>
    <x v="5"/>
    <x v="0"/>
    <x v="1"/>
    <n v="1448.2315000000001"/>
  </r>
  <r>
    <s v="2020-06-15"/>
    <x v="166"/>
    <n v="6"/>
    <x v="0"/>
    <x v="5"/>
    <x v="0"/>
    <x v="2"/>
    <n v="8149.0510000000004"/>
  </r>
  <r>
    <s v="2020-06-15"/>
    <x v="166"/>
    <n v="6"/>
    <x v="0"/>
    <x v="6"/>
    <x v="0"/>
    <x v="0"/>
    <n v="81521.925000000003"/>
  </r>
  <r>
    <s v="2020-06-15"/>
    <x v="166"/>
    <n v="6"/>
    <x v="0"/>
    <x v="6"/>
    <x v="0"/>
    <x v="1"/>
    <n v="204.19749999999999"/>
  </r>
  <r>
    <s v="2020-06-15"/>
    <x v="166"/>
    <n v="6"/>
    <x v="0"/>
    <x v="6"/>
    <x v="0"/>
    <x v="2"/>
    <n v="471.22500000000002"/>
  </r>
  <r>
    <s v="2020-06-15"/>
    <x v="166"/>
    <n v="6"/>
    <x v="0"/>
    <x v="7"/>
    <x v="0"/>
    <x v="0"/>
    <n v="0"/>
  </r>
  <r>
    <s v="2020-06-15"/>
    <x v="166"/>
    <n v="6"/>
    <x v="0"/>
    <x v="7"/>
    <x v="0"/>
    <x v="1"/>
    <n v="7058.9504999999999"/>
  </r>
  <r>
    <s v="2020-06-15"/>
    <x v="166"/>
    <n v="6"/>
    <x v="0"/>
    <x v="7"/>
    <x v="0"/>
    <x v="2"/>
    <n v="0"/>
  </r>
  <r>
    <s v="2020-06-16"/>
    <x v="167"/>
    <n v="6"/>
    <x v="0"/>
    <x v="0"/>
    <x v="0"/>
    <x v="0"/>
    <n v="624699.84100000001"/>
  </r>
  <r>
    <s v="2020-06-16"/>
    <x v="167"/>
    <n v="6"/>
    <x v="0"/>
    <x v="0"/>
    <x v="0"/>
    <x v="1"/>
    <n v="703.69600000000003"/>
  </r>
  <r>
    <s v="2020-06-16"/>
    <x v="167"/>
    <n v="6"/>
    <x v="0"/>
    <x v="0"/>
    <x v="0"/>
    <x v="2"/>
    <n v="12815.623589999999"/>
  </r>
  <r>
    <s v="2020-06-16"/>
    <x v="167"/>
    <n v="6"/>
    <x v="0"/>
    <x v="1"/>
    <x v="0"/>
    <x v="0"/>
    <n v="592716.22950000002"/>
  </r>
  <r>
    <s v="2020-06-16"/>
    <x v="167"/>
    <n v="6"/>
    <x v="0"/>
    <x v="1"/>
    <x v="0"/>
    <x v="1"/>
    <n v="4137.3554999999997"/>
  </r>
  <r>
    <s v="2020-06-16"/>
    <x v="167"/>
    <n v="6"/>
    <x v="0"/>
    <x v="1"/>
    <x v="0"/>
    <x v="2"/>
    <n v="10819.545905000001"/>
  </r>
  <r>
    <s v="2020-06-16"/>
    <x v="167"/>
    <n v="6"/>
    <x v="0"/>
    <x v="2"/>
    <x v="0"/>
    <x v="0"/>
    <n v="4286294.0149999997"/>
  </r>
  <r>
    <s v="2020-06-16"/>
    <x v="167"/>
    <n v="6"/>
    <x v="0"/>
    <x v="2"/>
    <x v="0"/>
    <x v="1"/>
    <n v="6719.6684999999998"/>
  </r>
  <r>
    <s v="2020-06-16"/>
    <x v="167"/>
    <n v="6"/>
    <x v="0"/>
    <x v="2"/>
    <x v="0"/>
    <x v="2"/>
    <n v="124928.935252"/>
  </r>
  <r>
    <s v="2020-06-16"/>
    <x v="167"/>
    <n v="6"/>
    <x v="0"/>
    <x v="3"/>
    <x v="0"/>
    <x v="0"/>
    <n v="682575.69550000003"/>
  </r>
  <r>
    <s v="2020-06-16"/>
    <x v="167"/>
    <n v="6"/>
    <x v="0"/>
    <x v="3"/>
    <x v="0"/>
    <x v="1"/>
    <n v="2563.4639999999999"/>
  </r>
  <r>
    <s v="2020-06-16"/>
    <x v="167"/>
    <n v="6"/>
    <x v="0"/>
    <x v="3"/>
    <x v="0"/>
    <x v="2"/>
    <n v="11448.882600000001"/>
  </r>
  <r>
    <s v="2020-06-16"/>
    <x v="167"/>
    <n v="6"/>
    <x v="0"/>
    <x v="4"/>
    <x v="1"/>
    <x v="0"/>
    <n v="9744072.2290000003"/>
  </r>
  <r>
    <s v="2020-06-16"/>
    <x v="167"/>
    <n v="6"/>
    <x v="0"/>
    <x v="4"/>
    <x v="1"/>
    <x v="1"/>
    <n v="13027.800499999999"/>
  </r>
  <r>
    <s v="2020-06-16"/>
    <x v="167"/>
    <n v="6"/>
    <x v="0"/>
    <x v="4"/>
    <x v="1"/>
    <x v="2"/>
    <n v="178654.1218316"/>
  </r>
  <r>
    <s v="2020-06-16"/>
    <x v="167"/>
    <n v="6"/>
    <x v="0"/>
    <x v="4"/>
    <x v="2"/>
    <x v="0"/>
    <n v="1494565.4835000001"/>
  </r>
  <r>
    <s v="2020-06-16"/>
    <x v="167"/>
    <n v="6"/>
    <x v="0"/>
    <x v="4"/>
    <x v="2"/>
    <x v="1"/>
    <n v="1256.5999999999999"/>
  </r>
  <r>
    <s v="2020-06-16"/>
    <x v="167"/>
    <n v="6"/>
    <x v="0"/>
    <x v="4"/>
    <x v="2"/>
    <x v="2"/>
    <n v="48128.510398749997"/>
  </r>
  <r>
    <s v="2020-06-16"/>
    <x v="167"/>
    <n v="6"/>
    <x v="0"/>
    <x v="5"/>
    <x v="0"/>
    <x v="0"/>
    <n v="862341.75"/>
  </r>
  <r>
    <s v="2020-06-16"/>
    <x v="167"/>
    <n v="6"/>
    <x v="0"/>
    <x v="5"/>
    <x v="0"/>
    <x v="1"/>
    <n v="1335.1375"/>
  </r>
  <r>
    <s v="2020-06-16"/>
    <x v="167"/>
    <n v="6"/>
    <x v="0"/>
    <x v="5"/>
    <x v="0"/>
    <x v="2"/>
    <n v="7969.9854999999998"/>
  </r>
  <r>
    <s v="2020-06-16"/>
    <x v="167"/>
    <n v="6"/>
    <x v="0"/>
    <x v="6"/>
    <x v="0"/>
    <x v="0"/>
    <n v="77507.088000000003"/>
  </r>
  <r>
    <s v="2020-06-16"/>
    <x v="167"/>
    <n v="6"/>
    <x v="0"/>
    <x v="6"/>
    <x v="0"/>
    <x v="1"/>
    <n v="248.17850000000001"/>
  </r>
  <r>
    <s v="2020-06-16"/>
    <x v="167"/>
    <n v="6"/>
    <x v="0"/>
    <x v="6"/>
    <x v="0"/>
    <x v="2"/>
    <n v="164.92875000000001"/>
  </r>
  <r>
    <s v="2020-06-16"/>
    <x v="167"/>
    <n v="6"/>
    <x v="0"/>
    <x v="7"/>
    <x v="0"/>
    <x v="0"/>
    <n v="0"/>
  </r>
  <r>
    <s v="2020-06-16"/>
    <x v="167"/>
    <n v="6"/>
    <x v="0"/>
    <x v="7"/>
    <x v="0"/>
    <x v="1"/>
    <n v="6992.9790000000003"/>
  </r>
  <r>
    <s v="2020-06-16"/>
    <x v="167"/>
    <n v="6"/>
    <x v="0"/>
    <x v="7"/>
    <x v="0"/>
    <x v="2"/>
    <n v="0"/>
  </r>
  <r>
    <s v="2020-06-17"/>
    <x v="168"/>
    <n v="6"/>
    <x v="0"/>
    <x v="0"/>
    <x v="0"/>
    <x v="0"/>
    <n v="820054.01850000001"/>
  </r>
  <r>
    <s v="2020-06-17"/>
    <x v="168"/>
    <n v="6"/>
    <x v="0"/>
    <x v="0"/>
    <x v="0"/>
    <x v="1"/>
    <n v="5456.7855"/>
  </r>
  <r>
    <s v="2020-06-17"/>
    <x v="168"/>
    <n v="6"/>
    <x v="0"/>
    <x v="0"/>
    <x v="0"/>
    <x v="2"/>
    <n v="25217.543044999999"/>
  </r>
  <r>
    <s v="2020-06-17"/>
    <x v="168"/>
    <n v="6"/>
    <x v="0"/>
    <x v="1"/>
    <x v="0"/>
    <x v="0"/>
    <n v="603369.05599999998"/>
  </r>
  <r>
    <s v="2020-06-17"/>
    <x v="168"/>
    <n v="6"/>
    <x v="0"/>
    <x v="1"/>
    <x v="0"/>
    <x v="1"/>
    <n v="3807.498"/>
  </r>
  <r>
    <s v="2020-06-17"/>
    <x v="168"/>
    <n v="6"/>
    <x v="0"/>
    <x v="1"/>
    <x v="0"/>
    <x v="2"/>
    <n v="9940.5542050000004"/>
  </r>
  <r>
    <s v="2020-06-17"/>
    <x v="168"/>
    <n v="6"/>
    <x v="0"/>
    <x v="2"/>
    <x v="0"/>
    <x v="0"/>
    <n v="4225644.216"/>
  </r>
  <r>
    <s v="2020-06-17"/>
    <x v="168"/>
    <n v="6"/>
    <x v="0"/>
    <x v="2"/>
    <x v="0"/>
    <x v="1"/>
    <n v="6867.3190000000004"/>
  </r>
  <r>
    <s v="2020-06-17"/>
    <x v="168"/>
    <n v="6"/>
    <x v="0"/>
    <x v="2"/>
    <x v="0"/>
    <x v="2"/>
    <n v="134102.29086184999"/>
  </r>
  <r>
    <s v="2020-06-17"/>
    <x v="168"/>
    <n v="6"/>
    <x v="0"/>
    <x v="3"/>
    <x v="0"/>
    <x v="0"/>
    <n v="681686.65099999995"/>
  </r>
  <r>
    <s v="2020-06-17"/>
    <x v="168"/>
    <n v="6"/>
    <x v="0"/>
    <x v="3"/>
    <x v="0"/>
    <x v="1"/>
    <n v="2767.6615000000002"/>
  </r>
  <r>
    <s v="2020-06-17"/>
    <x v="168"/>
    <n v="6"/>
    <x v="0"/>
    <x v="3"/>
    <x v="0"/>
    <x v="2"/>
    <n v="12358.566755"/>
  </r>
  <r>
    <s v="2020-06-17"/>
    <x v="168"/>
    <n v="6"/>
    <x v="0"/>
    <x v="4"/>
    <x v="1"/>
    <x v="0"/>
    <n v="12300803.9945"/>
  </r>
  <r>
    <s v="2020-06-17"/>
    <x v="168"/>
    <n v="6"/>
    <x v="0"/>
    <x v="4"/>
    <x v="1"/>
    <x v="1"/>
    <n v="14051.9295"/>
  </r>
  <r>
    <s v="2020-06-17"/>
    <x v="168"/>
    <n v="6"/>
    <x v="0"/>
    <x v="4"/>
    <x v="1"/>
    <x v="2"/>
    <n v="193736.47338439999"/>
  </r>
  <r>
    <s v="2020-06-17"/>
    <x v="168"/>
    <n v="6"/>
    <x v="0"/>
    <x v="4"/>
    <x v="2"/>
    <x v="0"/>
    <n v="1280591.6355000001"/>
  </r>
  <r>
    <s v="2020-06-17"/>
    <x v="168"/>
    <n v="6"/>
    <x v="0"/>
    <x v="4"/>
    <x v="2"/>
    <x v="1"/>
    <n v="1206.336"/>
  </r>
  <r>
    <s v="2020-06-17"/>
    <x v="168"/>
    <n v="6"/>
    <x v="0"/>
    <x v="4"/>
    <x v="2"/>
    <x v="2"/>
    <n v="55625.411130749999"/>
  </r>
  <r>
    <s v="2020-06-17"/>
    <x v="168"/>
    <n v="6"/>
    <x v="0"/>
    <x v="5"/>
    <x v="0"/>
    <x v="0"/>
    <n v="683879.41799999995"/>
  </r>
  <r>
    <s v="2020-06-17"/>
    <x v="168"/>
    <n v="6"/>
    <x v="0"/>
    <x v="5"/>
    <x v="0"/>
    <x v="1"/>
    <n v="1281.732"/>
  </r>
  <r>
    <s v="2020-06-17"/>
    <x v="168"/>
    <n v="6"/>
    <x v="0"/>
    <x v="5"/>
    <x v="0"/>
    <x v="2"/>
    <n v="8004.5420000000004"/>
  </r>
  <r>
    <s v="2020-06-17"/>
    <x v="168"/>
    <n v="6"/>
    <x v="0"/>
    <x v="6"/>
    <x v="0"/>
    <x v="0"/>
    <n v="86089.665999999997"/>
  </r>
  <r>
    <s v="2020-06-17"/>
    <x v="168"/>
    <n v="6"/>
    <x v="0"/>
    <x v="6"/>
    <x v="0"/>
    <x v="1"/>
    <n v="201.05600000000001"/>
  </r>
  <r>
    <s v="2020-06-17"/>
    <x v="168"/>
    <n v="6"/>
    <x v="0"/>
    <x v="6"/>
    <x v="0"/>
    <x v="2"/>
    <n v="306.29624999999999"/>
  </r>
  <r>
    <s v="2020-06-17"/>
    <x v="168"/>
    <n v="6"/>
    <x v="0"/>
    <x v="7"/>
    <x v="0"/>
    <x v="0"/>
    <n v="0"/>
  </r>
  <r>
    <s v="2020-06-17"/>
    <x v="168"/>
    <n v="6"/>
    <x v="0"/>
    <x v="7"/>
    <x v="0"/>
    <x v="1"/>
    <n v="7338.5439999999999"/>
  </r>
  <r>
    <s v="2020-06-17"/>
    <x v="168"/>
    <n v="6"/>
    <x v="0"/>
    <x v="7"/>
    <x v="0"/>
    <x v="2"/>
    <n v="0"/>
  </r>
  <r>
    <s v="2020-06-18"/>
    <x v="169"/>
    <n v="6"/>
    <x v="0"/>
    <x v="0"/>
    <x v="0"/>
    <x v="0"/>
    <n v="1877881.889"/>
  </r>
  <r>
    <s v="2020-06-18"/>
    <x v="169"/>
    <n v="6"/>
    <x v="0"/>
    <x v="0"/>
    <x v="0"/>
    <x v="1"/>
    <n v="13367.0825"/>
  </r>
  <r>
    <s v="2020-06-18"/>
    <x v="169"/>
    <n v="6"/>
    <x v="0"/>
    <x v="0"/>
    <x v="0"/>
    <x v="2"/>
    <n v="53880.463385000003"/>
  </r>
  <r>
    <s v="2020-06-18"/>
    <x v="169"/>
    <n v="6"/>
    <x v="0"/>
    <x v="1"/>
    <x v="0"/>
    <x v="0"/>
    <n v="582905.32499999995"/>
  </r>
  <r>
    <s v="2020-06-18"/>
    <x v="169"/>
    <n v="6"/>
    <x v="0"/>
    <x v="1"/>
    <x v="0"/>
    <x v="1"/>
    <n v="3534.1875"/>
  </r>
  <r>
    <s v="2020-06-18"/>
    <x v="169"/>
    <n v="6"/>
    <x v="0"/>
    <x v="1"/>
    <x v="0"/>
    <x v="2"/>
    <n v="8843.9193849999992"/>
  </r>
  <r>
    <s v="2020-06-18"/>
    <x v="169"/>
    <n v="6"/>
    <x v="0"/>
    <x v="2"/>
    <x v="0"/>
    <x v="0"/>
    <n v="3887618.8160000001"/>
  </r>
  <r>
    <s v="2020-06-18"/>
    <x v="169"/>
    <n v="6"/>
    <x v="0"/>
    <x v="2"/>
    <x v="0"/>
    <x v="1"/>
    <n v="6097.6514999999999"/>
  </r>
  <r>
    <s v="2020-06-18"/>
    <x v="169"/>
    <n v="6"/>
    <x v="0"/>
    <x v="2"/>
    <x v="0"/>
    <x v="2"/>
    <n v="129992.8183734"/>
  </r>
  <r>
    <s v="2020-06-18"/>
    <x v="169"/>
    <n v="6"/>
    <x v="0"/>
    <x v="3"/>
    <x v="0"/>
    <x v="0"/>
    <n v="677718.93649999995"/>
  </r>
  <r>
    <s v="2020-06-18"/>
    <x v="169"/>
    <n v="6"/>
    <x v="0"/>
    <x v="3"/>
    <x v="0"/>
    <x v="1"/>
    <n v="2503.7755000000002"/>
  </r>
  <r>
    <s v="2020-06-18"/>
    <x v="169"/>
    <n v="6"/>
    <x v="0"/>
    <x v="3"/>
    <x v="0"/>
    <x v="2"/>
    <n v="12441.024847000001"/>
  </r>
  <r>
    <s v="2020-06-18"/>
    <x v="169"/>
    <n v="6"/>
    <x v="0"/>
    <x v="4"/>
    <x v="1"/>
    <x v="0"/>
    <n v="13237589.869999999"/>
  </r>
  <r>
    <s v="2020-06-18"/>
    <x v="169"/>
    <n v="6"/>
    <x v="0"/>
    <x v="4"/>
    <x v="1"/>
    <x v="1"/>
    <n v="16197.574000000001"/>
  </r>
  <r>
    <s v="2020-06-18"/>
    <x v="169"/>
    <n v="6"/>
    <x v="0"/>
    <x v="4"/>
    <x v="1"/>
    <x v="2"/>
    <n v="198629.01626845001"/>
  </r>
  <r>
    <s v="2020-06-18"/>
    <x v="169"/>
    <n v="6"/>
    <x v="0"/>
    <x v="4"/>
    <x v="2"/>
    <x v="0"/>
    <n v="2383368.088"/>
  </r>
  <r>
    <s v="2020-06-18"/>
    <x v="169"/>
    <n v="6"/>
    <x v="0"/>
    <x v="4"/>
    <x v="2"/>
    <x v="1"/>
    <n v="2224.1819999999998"/>
  </r>
  <r>
    <s v="2020-06-18"/>
    <x v="169"/>
    <n v="6"/>
    <x v="0"/>
    <x v="4"/>
    <x v="2"/>
    <x v="2"/>
    <n v="78051.977405199999"/>
  </r>
  <r>
    <s v="2020-06-18"/>
    <x v="169"/>
    <n v="6"/>
    <x v="0"/>
    <x v="5"/>
    <x v="0"/>
    <x v="0"/>
    <n v="622108.10349999997"/>
  </r>
  <r>
    <s v="2020-06-18"/>
    <x v="169"/>
    <n v="6"/>
    <x v="0"/>
    <x v="5"/>
    <x v="0"/>
    <x v="1"/>
    <n v="1143.5060000000001"/>
  </r>
  <r>
    <s v="2020-06-18"/>
    <x v="169"/>
    <n v="6"/>
    <x v="0"/>
    <x v="5"/>
    <x v="0"/>
    <x v="2"/>
    <n v="7926.0045"/>
  </r>
  <r>
    <s v="2020-06-18"/>
    <x v="169"/>
    <n v="6"/>
    <x v="0"/>
    <x v="6"/>
    <x v="0"/>
    <x v="0"/>
    <n v="66734.8845"/>
  </r>
  <r>
    <s v="2020-06-18"/>
    <x v="169"/>
    <n v="6"/>
    <x v="0"/>
    <x v="6"/>
    <x v="0"/>
    <x v="1"/>
    <n v="204.19749999999999"/>
  </r>
  <r>
    <s v="2020-06-18"/>
    <x v="169"/>
    <n v="6"/>
    <x v="0"/>
    <x v="6"/>
    <x v="0"/>
    <x v="2"/>
    <n v="298.4425"/>
  </r>
  <r>
    <s v="2020-06-18"/>
    <x v="169"/>
    <n v="6"/>
    <x v="0"/>
    <x v="7"/>
    <x v="0"/>
    <x v="0"/>
    <n v="0"/>
  </r>
  <r>
    <s v="2020-06-18"/>
    <x v="169"/>
    <n v="6"/>
    <x v="0"/>
    <x v="7"/>
    <x v="0"/>
    <x v="1"/>
    <n v="8051.6644999999999"/>
  </r>
  <r>
    <s v="2020-06-18"/>
    <x v="169"/>
    <n v="6"/>
    <x v="0"/>
    <x v="7"/>
    <x v="0"/>
    <x v="2"/>
    <n v="0"/>
  </r>
  <r>
    <s v="2020-06-19"/>
    <x v="170"/>
    <n v="6"/>
    <x v="0"/>
    <x v="0"/>
    <x v="0"/>
    <x v="0"/>
    <n v="3014677.645"/>
  </r>
  <r>
    <s v="2020-06-19"/>
    <x v="170"/>
    <n v="6"/>
    <x v="0"/>
    <x v="0"/>
    <x v="0"/>
    <x v="1"/>
    <n v="19128.593499999999"/>
  </r>
  <r>
    <s v="2020-06-19"/>
    <x v="170"/>
    <n v="6"/>
    <x v="0"/>
    <x v="0"/>
    <x v="0"/>
    <x v="2"/>
    <n v="71522.844649999999"/>
  </r>
  <r>
    <s v="2020-06-19"/>
    <x v="170"/>
    <n v="6"/>
    <x v="0"/>
    <x v="1"/>
    <x v="0"/>
    <x v="0"/>
    <n v="579449.67500000005"/>
  </r>
  <r>
    <s v="2020-06-19"/>
    <x v="170"/>
    <n v="6"/>
    <x v="0"/>
    <x v="1"/>
    <x v="0"/>
    <x v="1"/>
    <n v="3439.9425000000001"/>
  </r>
  <r>
    <s v="2020-06-19"/>
    <x v="170"/>
    <n v="6"/>
    <x v="0"/>
    <x v="1"/>
    <x v="0"/>
    <x v="2"/>
    <n v="9165.7974749999994"/>
  </r>
  <r>
    <s v="2020-06-19"/>
    <x v="170"/>
    <n v="6"/>
    <x v="0"/>
    <x v="2"/>
    <x v="0"/>
    <x v="0"/>
    <n v="4529059.7105"/>
  </r>
  <r>
    <s v="2020-06-19"/>
    <x v="170"/>
    <n v="6"/>
    <x v="0"/>
    <x v="2"/>
    <x v="0"/>
    <x v="1"/>
    <n v="7388.808"/>
  </r>
  <r>
    <s v="2020-06-19"/>
    <x v="170"/>
    <n v="6"/>
    <x v="0"/>
    <x v="2"/>
    <x v="0"/>
    <x v="2"/>
    <n v="150578.05285475001"/>
  </r>
  <r>
    <s v="2020-06-19"/>
    <x v="170"/>
    <n v="6"/>
    <x v="0"/>
    <x v="3"/>
    <x v="0"/>
    <x v="0"/>
    <n v="634740.07499999995"/>
  </r>
  <r>
    <s v="2020-06-19"/>
    <x v="170"/>
    <n v="6"/>
    <x v="0"/>
    <x v="3"/>
    <x v="0"/>
    <x v="1"/>
    <n v="2475.502"/>
  </r>
  <r>
    <s v="2020-06-19"/>
    <x v="170"/>
    <n v="6"/>
    <x v="0"/>
    <x v="3"/>
    <x v="0"/>
    <x v="2"/>
    <n v="12126.724055000001"/>
  </r>
  <r>
    <s v="2020-06-19"/>
    <x v="170"/>
    <n v="6"/>
    <x v="0"/>
    <x v="4"/>
    <x v="1"/>
    <x v="0"/>
    <n v="9929342.1915000007"/>
  </r>
  <r>
    <s v="2020-06-19"/>
    <x v="170"/>
    <n v="6"/>
    <x v="0"/>
    <x v="4"/>
    <x v="1"/>
    <x v="1"/>
    <n v="15977.669"/>
  </r>
  <r>
    <s v="2020-06-19"/>
    <x v="170"/>
    <n v="6"/>
    <x v="0"/>
    <x v="4"/>
    <x v="1"/>
    <x v="2"/>
    <n v="197650.16947774999"/>
  </r>
  <r>
    <s v="2020-06-19"/>
    <x v="170"/>
    <n v="6"/>
    <x v="0"/>
    <x v="4"/>
    <x v="2"/>
    <x v="0"/>
    <n v="2434904.3955000001"/>
  </r>
  <r>
    <s v="2020-06-19"/>
    <x v="170"/>
    <n v="6"/>
    <x v="0"/>
    <x v="4"/>
    <x v="2"/>
    <x v="1"/>
    <n v="2428.3795"/>
  </r>
  <r>
    <s v="2020-06-19"/>
    <x v="170"/>
    <n v="6"/>
    <x v="0"/>
    <x v="4"/>
    <x v="2"/>
    <x v="2"/>
    <n v="77440.7778463"/>
  </r>
  <r>
    <s v="2020-06-19"/>
    <x v="170"/>
    <n v="6"/>
    <x v="0"/>
    <x v="5"/>
    <x v="0"/>
    <x v="0"/>
    <n v="582927.31550000003"/>
  </r>
  <r>
    <s v="2020-06-19"/>
    <x v="170"/>
    <n v="6"/>
    <x v="0"/>
    <x v="5"/>
    <x v="0"/>
    <x v="1"/>
    <n v="1253.4585"/>
  </r>
  <r>
    <s v="2020-06-19"/>
    <x v="170"/>
    <n v="6"/>
    <x v="0"/>
    <x v="5"/>
    <x v="0"/>
    <x v="2"/>
    <n v="8752.2189999999991"/>
  </r>
  <r>
    <s v="2020-06-19"/>
    <x v="170"/>
    <n v="6"/>
    <x v="0"/>
    <x v="6"/>
    <x v="0"/>
    <x v="0"/>
    <n v="96510.021500000003"/>
  </r>
  <r>
    <s v="2020-06-19"/>
    <x v="170"/>
    <n v="6"/>
    <x v="0"/>
    <x v="6"/>
    <x v="0"/>
    <x v="1"/>
    <n v="348.70650000000001"/>
  </r>
  <r>
    <s v="2020-06-19"/>
    <x v="170"/>
    <n v="6"/>
    <x v="0"/>
    <x v="6"/>
    <x v="0"/>
    <x v="2"/>
    <n v="461.64342499999998"/>
  </r>
  <r>
    <s v="2020-06-19"/>
    <x v="170"/>
    <n v="6"/>
    <x v="0"/>
    <x v="7"/>
    <x v="0"/>
    <x v="0"/>
    <n v="0"/>
  </r>
  <r>
    <s v="2020-06-19"/>
    <x v="170"/>
    <n v="6"/>
    <x v="0"/>
    <x v="7"/>
    <x v="0"/>
    <x v="1"/>
    <n v="8654.8325000000004"/>
  </r>
  <r>
    <s v="2020-06-19"/>
    <x v="170"/>
    <n v="6"/>
    <x v="0"/>
    <x v="7"/>
    <x v="0"/>
    <x v="2"/>
    <n v="0"/>
  </r>
  <r>
    <s v="2020-06-20"/>
    <x v="171"/>
    <n v="6"/>
    <x v="0"/>
    <x v="0"/>
    <x v="0"/>
    <x v="0"/>
    <n v="2814491.8404999999"/>
  </r>
  <r>
    <s v="2020-06-20"/>
    <x v="171"/>
    <n v="6"/>
    <x v="0"/>
    <x v="0"/>
    <x v="0"/>
    <x v="1"/>
    <n v="13074.923000000001"/>
  </r>
  <r>
    <s v="2020-06-20"/>
    <x v="171"/>
    <n v="6"/>
    <x v="0"/>
    <x v="0"/>
    <x v="0"/>
    <x v="2"/>
    <n v="61709.175629999998"/>
  </r>
  <r>
    <s v="2020-06-20"/>
    <x v="171"/>
    <n v="6"/>
    <x v="0"/>
    <x v="1"/>
    <x v="0"/>
    <x v="0"/>
    <n v="585541.04350000003"/>
  </r>
  <r>
    <s v="2020-06-20"/>
    <x v="171"/>
    <n v="6"/>
    <x v="0"/>
    <x v="1"/>
    <x v="0"/>
    <x v="1"/>
    <n v="3750.951"/>
  </r>
  <r>
    <s v="2020-06-20"/>
    <x v="171"/>
    <n v="6"/>
    <x v="0"/>
    <x v="1"/>
    <x v="0"/>
    <x v="2"/>
    <n v="9633.4097500000007"/>
  </r>
  <r>
    <s v="2020-06-20"/>
    <x v="171"/>
    <n v="6"/>
    <x v="0"/>
    <x v="2"/>
    <x v="0"/>
    <x v="0"/>
    <n v="6731907.784"/>
  </r>
  <r>
    <s v="2020-06-20"/>
    <x v="171"/>
    <n v="6"/>
    <x v="0"/>
    <x v="2"/>
    <x v="0"/>
    <x v="1"/>
    <n v="11384.796"/>
  </r>
  <r>
    <s v="2020-06-20"/>
    <x v="171"/>
    <n v="6"/>
    <x v="0"/>
    <x v="2"/>
    <x v="0"/>
    <x v="2"/>
    <n v="209537.73302265001"/>
  </r>
  <r>
    <s v="2020-06-20"/>
    <x v="171"/>
    <n v="6"/>
    <x v="0"/>
    <x v="3"/>
    <x v="0"/>
    <x v="0"/>
    <n v="624649.57700000005"/>
  </r>
  <r>
    <s v="2020-06-20"/>
    <x v="171"/>
    <n v="6"/>
    <x v="0"/>
    <x v="3"/>
    <x v="0"/>
    <x v="1"/>
    <n v="2387.54"/>
  </r>
  <r>
    <s v="2020-06-20"/>
    <x v="171"/>
    <n v="6"/>
    <x v="0"/>
    <x v="3"/>
    <x v="0"/>
    <x v="2"/>
    <n v="11767.852603449999"/>
  </r>
  <r>
    <s v="2020-06-20"/>
    <x v="171"/>
    <n v="6"/>
    <x v="0"/>
    <x v="4"/>
    <x v="1"/>
    <x v="0"/>
    <n v="8592404.6119999997"/>
  </r>
  <r>
    <s v="2020-06-20"/>
    <x v="171"/>
    <n v="6"/>
    <x v="0"/>
    <x v="4"/>
    <x v="1"/>
    <x v="1"/>
    <n v="15930.5465"/>
  </r>
  <r>
    <s v="2020-06-20"/>
    <x v="171"/>
    <n v="6"/>
    <x v="0"/>
    <x v="4"/>
    <x v="1"/>
    <x v="2"/>
    <n v="182711.7272126"/>
  </r>
  <r>
    <s v="2020-06-20"/>
    <x v="171"/>
    <n v="6"/>
    <x v="0"/>
    <x v="4"/>
    <x v="2"/>
    <x v="0"/>
    <n v="2496791.9454999999"/>
  </r>
  <r>
    <s v="2020-06-20"/>
    <x v="171"/>
    <n v="6"/>
    <x v="0"/>
    <x v="4"/>
    <x v="2"/>
    <x v="1"/>
    <n v="2871.3310000000001"/>
  </r>
  <r>
    <s v="2020-06-20"/>
    <x v="171"/>
    <n v="6"/>
    <x v="0"/>
    <x v="4"/>
    <x v="2"/>
    <x v="2"/>
    <n v="77005.250339100006"/>
  </r>
  <r>
    <s v="2020-06-20"/>
    <x v="171"/>
    <n v="6"/>
    <x v="0"/>
    <x v="5"/>
    <x v="0"/>
    <x v="0"/>
    <n v="670892.45700000005"/>
  </r>
  <r>
    <s v="2020-06-20"/>
    <x v="171"/>
    <n v="6"/>
    <x v="0"/>
    <x v="5"/>
    <x v="0"/>
    <x v="1"/>
    <n v="1146.6475"/>
  </r>
  <r>
    <s v="2020-06-20"/>
    <x v="171"/>
    <n v="6"/>
    <x v="0"/>
    <x v="5"/>
    <x v="0"/>
    <x v="2"/>
    <n v="7849.0377500000004"/>
  </r>
  <r>
    <s v="2020-06-20"/>
    <x v="171"/>
    <n v="6"/>
    <x v="0"/>
    <x v="6"/>
    <x v="0"/>
    <x v="0"/>
    <n v="176395.22500000001"/>
  </r>
  <r>
    <s v="2020-06-20"/>
    <x v="171"/>
    <n v="6"/>
    <x v="0"/>
    <x v="6"/>
    <x v="0"/>
    <x v="1"/>
    <n v="298.4425"/>
  </r>
  <r>
    <s v="2020-06-20"/>
    <x v="171"/>
    <n v="6"/>
    <x v="0"/>
    <x v="6"/>
    <x v="0"/>
    <x v="2"/>
    <n v="932.868425"/>
  </r>
  <r>
    <s v="2020-06-20"/>
    <x v="171"/>
    <n v="6"/>
    <x v="0"/>
    <x v="7"/>
    <x v="0"/>
    <x v="0"/>
    <n v="0"/>
  </r>
  <r>
    <s v="2020-06-20"/>
    <x v="171"/>
    <n v="6"/>
    <x v="0"/>
    <x v="7"/>
    <x v="0"/>
    <x v="1"/>
    <n v="8513.4650000000001"/>
  </r>
  <r>
    <s v="2020-06-20"/>
    <x v="171"/>
    <n v="6"/>
    <x v="0"/>
    <x v="7"/>
    <x v="0"/>
    <x v="2"/>
    <n v="0"/>
  </r>
  <r>
    <s v="2020-06-21"/>
    <x v="172"/>
    <n v="6"/>
    <x v="0"/>
    <x v="0"/>
    <x v="0"/>
    <x v="0"/>
    <n v="2543191.9005"/>
  </r>
  <r>
    <s v="2020-06-21"/>
    <x v="172"/>
    <n v="6"/>
    <x v="0"/>
    <x v="0"/>
    <x v="0"/>
    <x v="1"/>
    <n v="11683.238499999999"/>
  </r>
  <r>
    <s v="2020-06-21"/>
    <x v="172"/>
    <n v="6"/>
    <x v="0"/>
    <x v="0"/>
    <x v="0"/>
    <x v="2"/>
    <n v="56679.948279999997"/>
  </r>
  <r>
    <s v="2020-06-21"/>
    <x v="172"/>
    <n v="6"/>
    <x v="0"/>
    <x v="1"/>
    <x v="0"/>
    <x v="0"/>
    <n v="591082.64950000006"/>
  </r>
  <r>
    <s v="2020-06-21"/>
    <x v="172"/>
    <n v="6"/>
    <x v="0"/>
    <x v="1"/>
    <x v="0"/>
    <x v="1"/>
    <n v="3465.0745000000002"/>
  </r>
  <r>
    <s v="2020-06-21"/>
    <x v="172"/>
    <n v="6"/>
    <x v="0"/>
    <x v="1"/>
    <x v="0"/>
    <x v="2"/>
    <n v="9094.1712750000006"/>
  </r>
  <r>
    <s v="2020-06-21"/>
    <x v="172"/>
    <n v="6"/>
    <x v="0"/>
    <x v="2"/>
    <x v="0"/>
    <x v="0"/>
    <n v="6782602.1694999998"/>
  </r>
  <r>
    <s v="2020-06-21"/>
    <x v="172"/>
    <n v="6"/>
    <x v="0"/>
    <x v="2"/>
    <x v="0"/>
    <x v="1"/>
    <n v="10322.968999999999"/>
  </r>
  <r>
    <s v="2020-06-21"/>
    <x v="172"/>
    <n v="6"/>
    <x v="0"/>
    <x v="2"/>
    <x v="0"/>
    <x v="2"/>
    <n v="205814.34931344999"/>
  </r>
  <r>
    <s v="2020-06-21"/>
    <x v="172"/>
    <n v="6"/>
    <x v="0"/>
    <x v="3"/>
    <x v="0"/>
    <x v="0"/>
    <n v="652373.31449999998"/>
  </r>
  <r>
    <s v="2020-06-21"/>
    <x v="172"/>
    <n v="6"/>
    <x v="0"/>
    <x v="3"/>
    <x v="0"/>
    <x v="1"/>
    <n v="2557.181"/>
  </r>
  <r>
    <s v="2020-06-21"/>
    <x v="172"/>
    <n v="6"/>
    <x v="0"/>
    <x v="3"/>
    <x v="0"/>
    <x v="2"/>
    <n v="12427.83683"/>
  </r>
  <r>
    <s v="2020-06-21"/>
    <x v="172"/>
    <n v="6"/>
    <x v="0"/>
    <x v="4"/>
    <x v="1"/>
    <x v="0"/>
    <n v="8762790.1475000009"/>
  </r>
  <r>
    <s v="2020-06-21"/>
    <x v="172"/>
    <n v="6"/>
    <x v="0"/>
    <x v="4"/>
    <x v="1"/>
    <x v="1"/>
    <n v="17168.297500000001"/>
  </r>
  <r>
    <s v="2020-06-21"/>
    <x v="172"/>
    <n v="6"/>
    <x v="0"/>
    <x v="4"/>
    <x v="1"/>
    <x v="2"/>
    <n v="181529.28828894999"/>
  </r>
  <r>
    <s v="2020-06-21"/>
    <x v="172"/>
    <n v="6"/>
    <x v="0"/>
    <x v="4"/>
    <x v="2"/>
    <x v="0"/>
    <n v="2434948.3764999998"/>
  </r>
  <r>
    <s v="2020-06-21"/>
    <x v="172"/>
    <n v="6"/>
    <x v="0"/>
    <x v="4"/>
    <x v="2"/>
    <x v="1"/>
    <n v="2874.4724999999999"/>
  </r>
  <r>
    <s v="2020-06-21"/>
    <x v="172"/>
    <n v="6"/>
    <x v="0"/>
    <x v="4"/>
    <x v="2"/>
    <x v="2"/>
    <n v="81671.692871000007"/>
  </r>
  <r>
    <s v="2020-06-21"/>
    <x v="172"/>
    <n v="6"/>
    <x v="0"/>
    <x v="5"/>
    <x v="0"/>
    <x v="0"/>
    <n v="720088.34699999995"/>
  </r>
  <r>
    <s v="2020-06-21"/>
    <x v="172"/>
    <n v="6"/>
    <x v="0"/>
    <x v="5"/>
    <x v="0"/>
    <x v="1"/>
    <n v="1096.3834999999999"/>
  </r>
  <r>
    <s v="2020-06-21"/>
    <x v="172"/>
    <n v="6"/>
    <x v="0"/>
    <x v="5"/>
    <x v="0"/>
    <x v="2"/>
    <n v="7516.0387499999997"/>
  </r>
  <r>
    <s v="2020-06-21"/>
    <x v="172"/>
    <n v="6"/>
    <x v="0"/>
    <x v="6"/>
    <x v="0"/>
    <x v="0"/>
    <n v="88518.045499999993"/>
  </r>
  <r>
    <s v="2020-06-21"/>
    <x v="172"/>
    <n v="6"/>
    <x v="0"/>
    <x v="6"/>
    <x v="0"/>
    <x v="1"/>
    <n v="245.03700000000001"/>
  </r>
  <r>
    <s v="2020-06-21"/>
    <x v="172"/>
    <n v="6"/>
    <x v="0"/>
    <x v="6"/>
    <x v="0"/>
    <x v="2"/>
    <n v="1017.53185"/>
  </r>
  <r>
    <s v="2020-06-21"/>
    <x v="172"/>
    <n v="6"/>
    <x v="0"/>
    <x v="7"/>
    <x v="0"/>
    <x v="0"/>
    <n v="0"/>
  </r>
  <r>
    <s v="2020-06-21"/>
    <x v="172"/>
    <n v="6"/>
    <x v="0"/>
    <x v="7"/>
    <x v="0"/>
    <x v="1"/>
    <n v="8142.768"/>
  </r>
  <r>
    <s v="2020-06-21"/>
    <x v="172"/>
    <n v="6"/>
    <x v="0"/>
    <x v="7"/>
    <x v="0"/>
    <x v="2"/>
    <n v="0"/>
  </r>
  <r>
    <s v="2020-06-22"/>
    <x v="173"/>
    <n v="6"/>
    <x v="0"/>
    <x v="0"/>
    <x v="0"/>
    <x v="0"/>
    <n v="2516143.5855"/>
  </r>
  <r>
    <s v="2020-06-22"/>
    <x v="173"/>
    <n v="6"/>
    <x v="0"/>
    <x v="0"/>
    <x v="0"/>
    <x v="1"/>
    <n v="11799.474"/>
  </r>
  <r>
    <s v="2020-06-22"/>
    <x v="173"/>
    <n v="6"/>
    <x v="0"/>
    <x v="0"/>
    <x v="0"/>
    <x v="2"/>
    <n v="54186.382655000001"/>
  </r>
  <r>
    <s v="2020-06-22"/>
    <x v="173"/>
    <n v="6"/>
    <x v="0"/>
    <x v="1"/>
    <x v="0"/>
    <x v="0"/>
    <n v="618058.71"/>
  </r>
  <r>
    <s v="2020-06-22"/>
    <x v="173"/>
    <n v="6"/>
    <x v="0"/>
    <x v="1"/>
    <x v="0"/>
    <x v="1"/>
    <n v="3901.7429999999999"/>
  </r>
  <r>
    <s v="2020-06-22"/>
    <x v="173"/>
    <n v="6"/>
    <x v="0"/>
    <x v="1"/>
    <x v="0"/>
    <x v="2"/>
    <n v="9611.5449100000005"/>
  </r>
  <r>
    <s v="2020-06-22"/>
    <x v="173"/>
    <n v="6"/>
    <x v="0"/>
    <x v="2"/>
    <x v="0"/>
    <x v="0"/>
    <n v="4394031.7575000003"/>
  </r>
  <r>
    <s v="2020-06-22"/>
    <x v="173"/>
    <n v="6"/>
    <x v="0"/>
    <x v="2"/>
    <x v="0"/>
    <x v="1"/>
    <n v="6883.0264999999999"/>
  </r>
  <r>
    <s v="2020-06-22"/>
    <x v="173"/>
    <n v="6"/>
    <x v="0"/>
    <x v="2"/>
    <x v="0"/>
    <x v="2"/>
    <n v="124845.34527755"/>
  </r>
  <r>
    <s v="2020-06-22"/>
    <x v="173"/>
    <n v="6"/>
    <x v="0"/>
    <x v="3"/>
    <x v="0"/>
    <x v="0"/>
    <n v="588164.196"/>
  </r>
  <r>
    <s v="2020-06-22"/>
    <x v="173"/>
    <n v="6"/>
    <x v="0"/>
    <x v="3"/>
    <x v="0"/>
    <x v="1"/>
    <n v="2425.2379999999998"/>
  </r>
  <r>
    <s v="2020-06-22"/>
    <x v="173"/>
    <n v="6"/>
    <x v="0"/>
    <x v="3"/>
    <x v="0"/>
    <x v="2"/>
    <n v="12259.263940000001"/>
  </r>
  <r>
    <s v="2020-06-22"/>
    <x v="173"/>
    <n v="6"/>
    <x v="0"/>
    <x v="4"/>
    <x v="1"/>
    <x v="0"/>
    <n v="10058819.114"/>
  </r>
  <r>
    <s v="2020-06-22"/>
    <x v="173"/>
    <n v="6"/>
    <x v="0"/>
    <x v="4"/>
    <x v="1"/>
    <x v="1"/>
    <n v="21758.028999999999"/>
  </r>
  <r>
    <s v="2020-06-22"/>
    <x v="173"/>
    <n v="6"/>
    <x v="0"/>
    <x v="4"/>
    <x v="1"/>
    <x v="2"/>
    <n v="218276.70243224999"/>
  </r>
  <r>
    <s v="2020-06-22"/>
    <x v="173"/>
    <n v="6"/>
    <x v="0"/>
    <x v="4"/>
    <x v="2"/>
    <x v="0"/>
    <n v="2106074.1660000002"/>
  </r>
  <r>
    <s v="2020-06-22"/>
    <x v="173"/>
    <n v="6"/>
    <x v="0"/>
    <x v="4"/>
    <x v="2"/>
    <x v="1"/>
    <n v="2987.5664999999999"/>
  </r>
  <r>
    <s v="2020-06-22"/>
    <x v="173"/>
    <n v="6"/>
    <x v="0"/>
    <x v="4"/>
    <x v="2"/>
    <x v="2"/>
    <n v="79956.694301349999"/>
  </r>
  <r>
    <s v="2020-06-22"/>
    <x v="173"/>
    <n v="6"/>
    <x v="0"/>
    <x v="5"/>
    <x v="0"/>
    <x v="0"/>
    <n v="671253.72950000002"/>
  </r>
  <r>
    <s v="2020-06-22"/>
    <x v="173"/>
    <n v="6"/>
    <x v="0"/>
    <x v="5"/>
    <x v="0"/>
    <x v="1"/>
    <n v="1269.1659999999999"/>
  </r>
  <r>
    <s v="2020-06-22"/>
    <x v="173"/>
    <n v="6"/>
    <x v="0"/>
    <x v="5"/>
    <x v="0"/>
    <x v="2"/>
    <n v="8813.4782500000001"/>
  </r>
  <r>
    <s v="2020-06-22"/>
    <x v="173"/>
    <n v="6"/>
    <x v="0"/>
    <x v="6"/>
    <x v="0"/>
    <x v="0"/>
    <n v="79087.262499999997"/>
  </r>
  <r>
    <s v="2020-06-22"/>
    <x v="173"/>
    <n v="6"/>
    <x v="0"/>
    <x v="6"/>
    <x v="0"/>
    <x v="1"/>
    <n v="213.62200000000001"/>
  </r>
  <r>
    <s v="2020-06-22"/>
    <x v="173"/>
    <n v="6"/>
    <x v="0"/>
    <x v="6"/>
    <x v="0"/>
    <x v="2"/>
    <n v="458.18777499999999"/>
  </r>
  <r>
    <s v="2020-06-22"/>
    <x v="173"/>
    <n v="6"/>
    <x v="0"/>
    <x v="7"/>
    <x v="0"/>
    <x v="0"/>
    <n v="0"/>
  </r>
  <r>
    <s v="2020-06-22"/>
    <x v="173"/>
    <n v="6"/>
    <x v="0"/>
    <x v="7"/>
    <x v="0"/>
    <x v="1"/>
    <n v="8397.2294999999995"/>
  </r>
  <r>
    <s v="2020-06-22"/>
    <x v="173"/>
    <n v="6"/>
    <x v="0"/>
    <x v="7"/>
    <x v="0"/>
    <x v="2"/>
    <n v="0"/>
  </r>
  <r>
    <s v="2020-06-23"/>
    <x v="174"/>
    <n v="6"/>
    <x v="0"/>
    <x v="0"/>
    <x v="0"/>
    <x v="0"/>
    <n v="2335155.4874999998"/>
  </r>
  <r>
    <s v="2020-06-23"/>
    <x v="174"/>
    <n v="6"/>
    <x v="0"/>
    <x v="0"/>
    <x v="0"/>
    <x v="1"/>
    <n v="11205.7305"/>
  </r>
  <r>
    <s v="2020-06-23"/>
    <x v="174"/>
    <n v="6"/>
    <x v="0"/>
    <x v="0"/>
    <x v="0"/>
    <x v="2"/>
    <n v="53046.992019999998"/>
  </r>
  <r>
    <s v="2020-06-23"/>
    <x v="174"/>
    <n v="6"/>
    <x v="0"/>
    <x v="1"/>
    <x v="0"/>
    <x v="0"/>
    <n v="576807.67350000003"/>
  </r>
  <r>
    <s v="2020-06-23"/>
    <x v="174"/>
    <n v="6"/>
    <x v="0"/>
    <x v="1"/>
    <x v="0"/>
    <x v="1"/>
    <n v="3672.4135000000001"/>
  </r>
  <r>
    <s v="2020-06-23"/>
    <x v="174"/>
    <n v="6"/>
    <x v="0"/>
    <x v="1"/>
    <x v="0"/>
    <x v="2"/>
    <n v="9658.1019400000005"/>
  </r>
  <r>
    <s v="2020-06-23"/>
    <x v="174"/>
    <n v="6"/>
    <x v="0"/>
    <x v="2"/>
    <x v="0"/>
    <x v="0"/>
    <n v="3450956.5989999999"/>
  </r>
  <r>
    <s v="2020-06-23"/>
    <x v="174"/>
    <n v="6"/>
    <x v="0"/>
    <x v="2"/>
    <x v="0"/>
    <x v="1"/>
    <n v="4951.0039999999999"/>
  </r>
  <r>
    <s v="2020-06-23"/>
    <x v="174"/>
    <n v="6"/>
    <x v="0"/>
    <x v="2"/>
    <x v="0"/>
    <x v="2"/>
    <n v="106482.23228635"/>
  </r>
  <r>
    <s v="2020-06-23"/>
    <x v="174"/>
    <n v="6"/>
    <x v="0"/>
    <x v="3"/>
    <x v="0"/>
    <x v="0"/>
    <n v="534164.95250000001"/>
  </r>
  <r>
    <s v="2020-06-23"/>
    <x v="174"/>
    <n v="6"/>
    <x v="0"/>
    <x v="3"/>
    <x v="0"/>
    <x v="1"/>
    <n v="2214.7575000000002"/>
  </r>
  <r>
    <s v="2020-06-23"/>
    <x v="174"/>
    <n v="6"/>
    <x v="0"/>
    <x v="3"/>
    <x v="0"/>
    <x v="2"/>
    <n v="11824.323265000001"/>
  </r>
  <r>
    <s v="2020-06-23"/>
    <x v="174"/>
    <n v="6"/>
    <x v="0"/>
    <x v="4"/>
    <x v="1"/>
    <x v="0"/>
    <n v="8006847.8609999996"/>
  </r>
  <r>
    <s v="2020-06-23"/>
    <x v="174"/>
    <n v="6"/>
    <x v="0"/>
    <x v="4"/>
    <x v="1"/>
    <x v="1"/>
    <n v="17645.805499999999"/>
  </r>
  <r>
    <s v="2020-06-23"/>
    <x v="174"/>
    <n v="6"/>
    <x v="0"/>
    <x v="4"/>
    <x v="1"/>
    <x v="2"/>
    <n v="160847.79479195"/>
  </r>
  <r>
    <s v="2020-06-23"/>
    <x v="174"/>
    <n v="6"/>
    <x v="0"/>
    <x v="4"/>
    <x v="2"/>
    <x v="0"/>
    <n v="1746897.0464999999"/>
  </r>
  <r>
    <s v="2020-06-23"/>
    <x v="174"/>
    <n v="6"/>
    <x v="0"/>
    <x v="4"/>
    <x v="2"/>
    <x v="1"/>
    <n v="1941.4469999999999"/>
  </r>
  <r>
    <s v="2020-06-23"/>
    <x v="174"/>
    <n v="6"/>
    <x v="0"/>
    <x v="4"/>
    <x v="2"/>
    <x v="2"/>
    <n v="52084.140490700003"/>
  </r>
  <r>
    <s v="2020-06-23"/>
    <x v="174"/>
    <n v="6"/>
    <x v="0"/>
    <x v="5"/>
    <x v="0"/>
    <x v="0"/>
    <n v="669959.43149999995"/>
  </r>
  <r>
    <s v="2020-06-23"/>
    <x v="174"/>
    <n v="6"/>
    <x v="0"/>
    <x v="5"/>
    <x v="0"/>
    <x v="1"/>
    <n v="1187.4870000000001"/>
  </r>
  <r>
    <s v="2020-06-23"/>
    <x v="174"/>
    <n v="6"/>
    <x v="0"/>
    <x v="5"/>
    <x v="0"/>
    <x v="2"/>
    <n v="8571.5827499999996"/>
  </r>
  <r>
    <s v="2020-06-23"/>
    <x v="174"/>
    <n v="6"/>
    <x v="0"/>
    <x v="6"/>
    <x v="0"/>
    <x v="0"/>
    <n v="64183.986499999999"/>
  </r>
  <r>
    <s v="2020-06-23"/>
    <x v="174"/>
    <n v="6"/>
    <x v="0"/>
    <x v="6"/>
    <x v="0"/>
    <x v="1"/>
    <n v="207.339"/>
  </r>
  <r>
    <s v="2020-06-23"/>
    <x v="174"/>
    <n v="6"/>
    <x v="0"/>
    <x v="6"/>
    <x v="0"/>
    <x v="2"/>
    <n v="304.56842499999999"/>
  </r>
  <r>
    <s v="2020-06-23"/>
    <x v="174"/>
    <n v="6"/>
    <x v="0"/>
    <x v="7"/>
    <x v="0"/>
    <x v="0"/>
    <n v="0"/>
  </r>
  <r>
    <s v="2020-06-23"/>
    <x v="174"/>
    <n v="6"/>
    <x v="0"/>
    <x v="7"/>
    <x v="0"/>
    <x v="1"/>
    <n v="8167.9"/>
  </r>
  <r>
    <s v="2020-06-23"/>
    <x v="174"/>
    <n v="6"/>
    <x v="0"/>
    <x v="7"/>
    <x v="0"/>
    <x v="2"/>
    <n v="0"/>
  </r>
  <r>
    <s v="2020-06-24"/>
    <x v="175"/>
    <n v="6"/>
    <x v="0"/>
    <x v="0"/>
    <x v="0"/>
    <x v="0"/>
    <n v="2575002.7294999999"/>
  </r>
  <r>
    <s v="2020-06-24"/>
    <x v="175"/>
    <n v="6"/>
    <x v="0"/>
    <x v="0"/>
    <x v="0"/>
    <x v="1"/>
    <n v="12525.1605"/>
  </r>
  <r>
    <s v="2020-06-24"/>
    <x v="175"/>
    <n v="6"/>
    <x v="0"/>
    <x v="0"/>
    <x v="0"/>
    <x v="2"/>
    <n v="60871.71456"/>
  </r>
  <r>
    <s v="2020-06-24"/>
    <x v="175"/>
    <n v="6"/>
    <x v="0"/>
    <x v="1"/>
    <x v="0"/>
    <x v="0"/>
    <n v="597239.98950000003"/>
  </r>
  <r>
    <s v="2020-06-24"/>
    <x v="175"/>
    <n v="6"/>
    <x v="0"/>
    <x v="1"/>
    <x v="0"/>
    <x v="1"/>
    <n v="3656.7060000000001"/>
  </r>
  <r>
    <s v="2020-06-24"/>
    <x v="175"/>
    <n v="6"/>
    <x v="0"/>
    <x v="1"/>
    <x v="0"/>
    <x v="2"/>
    <n v="9603.9424799999997"/>
  </r>
  <r>
    <s v="2020-06-24"/>
    <x v="175"/>
    <n v="6"/>
    <x v="0"/>
    <x v="2"/>
    <x v="0"/>
    <x v="0"/>
    <n v="3177881.7115000002"/>
  </r>
  <r>
    <s v="2020-06-24"/>
    <x v="175"/>
    <n v="6"/>
    <x v="0"/>
    <x v="2"/>
    <x v="0"/>
    <x v="1"/>
    <n v="6283"/>
  </r>
  <r>
    <s v="2020-06-24"/>
    <x v="175"/>
    <n v="6"/>
    <x v="0"/>
    <x v="2"/>
    <x v="0"/>
    <x v="2"/>
    <n v="97841.043634999995"/>
  </r>
  <r>
    <s v="2020-06-24"/>
    <x v="175"/>
    <n v="6"/>
    <x v="0"/>
    <x v="3"/>
    <x v="0"/>
    <x v="0"/>
    <n v="532986.89"/>
  </r>
  <r>
    <s v="2020-06-24"/>
    <x v="175"/>
    <n v="6"/>
    <x v="0"/>
    <x v="3"/>
    <x v="0"/>
    <x v="1"/>
    <n v="2224.1819999999998"/>
  </r>
  <r>
    <s v="2020-06-24"/>
    <x v="175"/>
    <n v="6"/>
    <x v="0"/>
    <x v="3"/>
    <x v="0"/>
    <x v="2"/>
    <n v="12953.472610000001"/>
  </r>
  <r>
    <s v="2020-06-24"/>
    <x v="175"/>
    <n v="6"/>
    <x v="0"/>
    <x v="4"/>
    <x v="1"/>
    <x v="0"/>
    <n v="7340460.3150000004"/>
  </r>
  <r>
    <s v="2020-06-24"/>
    <x v="175"/>
    <n v="6"/>
    <x v="0"/>
    <x v="4"/>
    <x v="1"/>
    <x v="1"/>
    <n v="13869.7225"/>
  </r>
  <r>
    <s v="2020-06-24"/>
    <x v="175"/>
    <n v="6"/>
    <x v="0"/>
    <x v="4"/>
    <x v="1"/>
    <x v="2"/>
    <n v="146632.93579255001"/>
  </r>
  <r>
    <s v="2020-06-24"/>
    <x v="175"/>
    <n v="6"/>
    <x v="0"/>
    <x v="4"/>
    <x v="2"/>
    <x v="0"/>
    <n v="1615067.1405"/>
  </r>
  <r>
    <s v="2020-06-24"/>
    <x v="175"/>
    <n v="6"/>
    <x v="0"/>
    <x v="4"/>
    <x v="2"/>
    <x v="1"/>
    <n v="1203.1945000000001"/>
  </r>
  <r>
    <s v="2020-06-24"/>
    <x v="175"/>
    <n v="6"/>
    <x v="0"/>
    <x v="4"/>
    <x v="2"/>
    <x v="2"/>
    <n v="57523.715597100003"/>
  </r>
  <r>
    <s v="2020-06-24"/>
    <x v="175"/>
    <n v="6"/>
    <x v="0"/>
    <x v="5"/>
    <x v="0"/>
    <x v="0"/>
    <n v="628142.92500000005"/>
  </r>
  <r>
    <s v="2020-06-24"/>
    <x v="175"/>
    <n v="6"/>
    <x v="0"/>
    <x v="5"/>
    <x v="0"/>
    <x v="1"/>
    <n v="1130.94"/>
  </r>
  <r>
    <s v="2020-06-24"/>
    <x v="175"/>
    <n v="6"/>
    <x v="0"/>
    <x v="5"/>
    <x v="0"/>
    <x v="2"/>
    <n v="7786.2077499999996"/>
  </r>
  <r>
    <s v="2020-06-24"/>
    <x v="175"/>
    <n v="6"/>
    <x v="0"/>
    <x v="6"/>
    <x v="0"/>
    <x v="0"/>
    <n v="68057.456000000006"/>
  </r>
  <r>
    <s v="2020-06-24"/>
    <x v="175"/>
    <n v="6"/>
    <x v="0"/>
    <x v="6"/>
    <x v="0"/>
    <x v="1"/>
    <n v="204.19749999999999"/>
  </r>
  <r>
    <s v="2020-06-24"/>
    <x v="175"/>
    <n v="6"/>
    <x v="0"/>
    <x v="6"/>
    <x v="0"/>
    <x v="2"/>
    <n v="320.27592499999997"/>
  </r>
  <r>
    <s v="2020-06-24"/>
    <x v="175"/>
    <n v="6"/>
    <x v="0"/>
    <x v="7"/>
    <x v="0"/>
    <x v="0"/>
    <n v="0"/>
  </r>
  <r>
    <s v="2020-06-24"/>
    <x v="175"/>
    <n v="6"/>
    <x v="0"/>
    <x v="7"/>
    <x v="0"/>
    <x v="1"/>
    <n v="8073.6549999999997"/>
  </r>
  <r>
    <s v="2020-06-24"/>
    <x v="175"/>
    <n v="6"/>
    <x v="0"/>
    <x v="7"/>
    <x v="0"/>
    <x v="2"/>
    <n v="0"/>
  </r>
  <r>
    <s v="2020-06-25"/>
    <x v="176"/>
    <n v="6"/>
    <x v="0"/>
    <x v="0"/>
    <x v="0"/>
    <x v="0"/>
    <n v="3021708.3220000002"/>
  </r>
  <r>
    <s v="2020-06-25"/>
    <x v="176"/>
    <n v="6"/>
    <x v="0"/>
    <x v="0"/>
    <x v="0"/>
    <x v="1"/>
    <n v="14309.532499999999"/>
  </r>
  <r>
    <s v="2020-06-25"/>
    <x v="176"/>
    <n v="6"/>
    <x v="0"/>
    <x v="0"/>
    <x v="0"/>
    <x v="2"/>
    <n v="72289.433480000007"/>
  </r>
  <r>
    <s v="2020-06-25"/>
    <x v="176"/>
    <n v="6"/>
    <x v="0"/>
    <x v="1"/>
    <x v="0"/>
    <x v="0"/>
    <n v="618209.50199999998"/>
  </r>
  <r>
    <s v="2020-06-25"/>
    <x v="176"/>
    <n v="6"/>
    <x v="0"/>
    <x v="1"/>
    <x v="0"/>
    <x v="1"/>
    <n v="3826.3470000000002"/>
  </r>
  <r>
    <s v="2020-06-25"/>
    <x v="176"/>
    <n v="6"/>
    <x v="0"/>
    <x v="1"/>
    <x v="0"/>
    <x v="2"/>
    <n v="9891.0127499999999"/>
  </r>
  <r>
    <s v="2020-06-25"/>
    <x v="176"/>
    <n v="6"/>
    <x v="0"/>
    <x v="2"/>
    <x v="0"/>
    <x v="0"/>
    <n v="3024227.8050000002"/>
  </r>
  <r>
    <s v="2020-06-25"/>
    <x v="176"/>
    <n v="6"/>
    <x v="0"/>
    <x v="2"/>
    <x v="0"/>
    <x v="1"/>
    <n v="6138.491"/>
  </r>
  <r>
    <s v="2020-06-25"/>
    <x v="176"/>
    <n v="6"/>
    <x v="0"/>
    <x v="2"/>
    <x v="0"/>
    <x v="2"/>
    <n v="83792.209140799998"/>
  </r>
  <r>
    <s v="2020-06-25"/>
    <x v="176"/>
    <n v="6"/>
    <x v="0"/>
    <x v="3"/>
    <x v="0"/>
    <x v="0"/>
    <n v="530150.11549999996"/>
  </r>
  <r>
    <s v="2020-06-25"/>
    <x v="176"/>
    <n v="6"/>
    <x v="0"/>
    <x v="3"/>
    <x v="0"/>
    <x v="1"/>
    <n v="2111.0880000000002"/>
  </r>
  <r>
    <s v="2020-06-25"/>
    <x v="176"/>
    <n v="6"/>
    <x v="0"/>
    <x v="3"/>
    <x v="0"/>
    <x v="2"/>
    <n v="12487.399670000001"/>
  </r>
  <r>
    <s v="2020-06-25"/>
    <x v="176"/>
    <n v="6"/>
    <x v="0"/>
    <x v="4"/>
    <x v="1"/>
    <x v="0"/>
    <n v="7133881.5580000002"/>
  </r>
  <r>
    <s v="2020-06-25"/>
    <x v="176"/>
    <n v="6"/>
    <x v="0"/>
    <x v="4"/>
    <x v="1"/>
    <x v="1"/>
    <n v="14309.532499999999"/>
  </r>
  <r>
    <s v="2020-06-25"/>
    <x v="176"/>
    <n v="6"/>
    <x v="0"/>
    <x v="4"/>
    <x v="1"/>
    <x v="2"/>
    <n v="150503.77177309999"/>
  </r>
  <r>
    <s v="2020-06-25"/>
    <x v="176"/>
    <n v="6"/>
    <x v="0"/>
    <x v="4"/>
    <x v="2"/>
    <x v="0"/>
    <n v="1793984.99"/>
  </r>
  <r>
    <s v="2020-06-25"/>
    <x v="176"/>
    <n v="6"/>
    <x v="0"/>
    <x v="4"/>
    <x v="2"/>
    <x v="1"/>
    <n v="1303.7225000000001"/>
  </r>
  <r>
    <s v="2020-06-25"/>
    <x v="176"/>
    <n v="6"/>
    <x v="0"/>
    <x v="4"/>
    <x v="2"/>
    <x v="2"/>
    <n v="64157.808694649997"/>
  </r>
  <r>
    <s v="2020-06-25"/>
    <x v="176"/>
    <n v="6"/>
    <x v="0"/>
    <x v="5"/>
    <x v="0"/>
    <x v="0"/>
    <n v="580429.82299999997"/>
  </r>
  <r>
    <s v="2020-06-25"/>
    <x v="176"/>
    <n v="6"/>
    <x v="0"/>
    <x v="5"/>
    <x v="0"/>
    <x v="1"/>
    <n v="1184.3454999999999"/>
  </r>
  <r>
    <s v="2020-06-25"/>
    <x v="176"/>
    <n v="6"/>
    <x v="0"/>
    <x v="5"/>
    <x v="0"/>
    <x v="2"/>
    <n v="7770.5002500000001"/>
  </r>
  <r>
    <s v="2020-06-25"/>
    <x v="176"/>
    <n v="6"/>
    <x v="0"/>
    <x v="6"/>
    <x v="0"/>
    <x v="0"/>
    <n v="72612.630999999994"/>
  </r>
  <r>
    <s v="2020-06-25"/>
    <x v="176"/>
    <n v="6"/>
    <x v="0"/>
    <x v="6"/>
    <x v="0"/>
    <x v="1"/>
    <n v="191.63149999999999"/>
  </r>
  <r>
    <s v="2020-06-25"/>
    <x v="176"/>
    <n v="6"/>
    <x v="0"/>
    <x v="6"/>
    <x v="0"/>
    <x v="2"/>
    <n v="854.33092499999998"/>
  </r>
  <r>
    <s v="2020-06-25"/>
    <x v="176"/>
    <n v="6"/>
    <x v="0"/>
    <x v="7"/>
    <x v="0"/>
    <x v="0"/>
    <n v="0"/>
  </r>
  <r>
    <s v="2020-06-25"/>
    <x v="176"/>
    <n v="6"/>
    <x v="0"/>
    <x v="7"/>
    <x v="0"/>
    <x v="1"/>
    <n v="8048.5230000000001"/>
  </r>
  <r>
    <s v="2020-06-25"/>
    <x v="176"/>
    <n v="6"/>
    <x v="0"/>
    <x v="7"/>
    <x v="0"/>
    <x v="2"/>
    <n v="0"/>
  </r>
  <r>
    <s v="2020-06-26"/>
    <x v="177"/>
    <n v="6"/>
    <x v="0"/>
    <x v="0"/>
    <x v="0"/>
    <x v="0"/>
    <n v="2938263.7990000001"/>
  </r>
  <r>
    <s v="2020-06-26"/>
    <x v="177"/>
    <n v="6"/>
    <x v="0"/>
    <x v="0"/>
    <x v="0"/>
    <x v="1"/>
    <n v="14190.155500000001"/>
  </r>
  <r>
    <s v="2020-06-26"/>
    <x v="177"/>
    <n v="6"/>
    <x v="0"/>
    <x v="0"/>
    <x v="0"/>
    <x v="2"/>
    <n v="69995.887159999998"/>
  </r>
  <r>
    <s v="2020-06-26"/>
    <x v="177"/>
    <n v="6"/>
    <x v="0"/>
    <x v="1"/>
    <x v="0"/>
    <x v="0"/>
    <n v="599382.49250000005"/>
  </r>
  <r>
    <s v="2020-06-26"/>
    <x v="177"/>
    <n v="6"/>
    <x v="0"/>
    <x v="1"/>
    <x v="0"/>
    <x v="1"/>
    <n v="3433.6595000000002"/>
  </r>
  <r>
    <s v="2020-06-26"/>
    <x v="177"/>
    <n v="6"/>
    <x v="0"/>
    <x v="1"/>
    <x v="0"/>
    <x v="2"/>
    <n v="8901.0632700000006"/>
  </r>
  <r>
    <s v="2020-06-26"/>
    <x v="177"/>
    <n v="6"/>
    <x v="0"/>
    <x v="2"/>
    <x v="0"/>
    <x v="0"/>
    <n v="3104486.8470000001"/>
  </r>
  <r>
    <s v="2020-06-26"/>
    <x v="177"/>
    <n v="6"/>
    <x v="0"/>
    <x v="2"/>
    <x v="0"/>
    <x v="1"/>
    <n v="5595.0114999999996"/>
  </r>
  <r>
    <s v="2020-06-26"/>
    <x v="177"/>
    <n v="6"/>
    <x v="0"/>
    <x v="2"/>
    <x v="0"/>
    <x v="2"/>
    <n v="95349.227197200002"/>
  </r>
  <r>
    <s v="2020-06-26"/>
    <x v="177"/>
    <n v="6"/>
    <x v="0"/>
    <x v="3"/>
    <x v="0"/>
    <x v="0"/>
    <n v="532534.51399999997"/>
  </r>
  <r>
    <s v="2020-06-26"/>
    <x v="177"/>
    <n v="6"/>
    <x v="0"/>
    <x v="3"/>
    <x v="0"/>
    <x v="1"/>
    <n v="2089.0974999999999"/>
  </r>
  <r>
    <s v="2020-06-26"/>
    <x v="177"/>
    <n v="6"/>
    <x v="0"/>
    <x v="3"/>
    <x v="0"/>
    <x v="2"/>
    <n v="12409.993109999999"/>
  </r>
  <r>
    <s v="2020-06-26"/>
    <x v="177"/>
    <n v="6"/>
    <x v="0"/>
    <x v="4"/>
    <x v="1"/>
    <x v="0"/>
    <n v="6020508.8260000004"/>
  </r>
  <r>
    <s v="2020-06-26"/>
    <x v="177"/>
    <n v="6"/>
    <x v="0"/>
    <x v="4"/>
    <x v="1"/>
    <x v="1"/>
    <n v="10803.6185"/>
  </r>
  <r>
    <s v="2020-06-26"/>
    <x v="177"/>
    <n v="6"/>
    <x v="0"/>
    <x v="4"/>
    <x v="1"/>
    <x v="2"/>
    <n v="125774.18598540001"/>
  </r>
  <r>
    <s v="2020-06-26"/>
    <x v="177"/>
    <n v="6"/>
    <x v="0"/>
    <x v="4"/>
    <x v="2"/>
    <x v="0"/>
    <n v="1999985.7109999999"/>
  </r>
  <r>
    <s v="2020-06-26"/>
    <x v="177"/>
    <n v="6"/>
    <x v="0"/>
    <x v="4"/>
    <x v="2"/>
    <x v="1"/>
    <n v="1690.127"/>
  </r>
  <r>
    <s v="2020-06-26"/>
    <x v="177"/>
    <n v="6"/>
    <x v="0"/>
    <x v="4"/>
    <x v="2"/>
    <x v="2"/>
    <n v="75685.344401850001"/>
  </r>
  <r>
    <s v="2020-06-26"/>
    <x v="177"/>
    <n v="6"/>
    <x v="0"/>
    <x v="5"/>
    <x v="0"/>
    <x v="0"/>
    <n v="693759.43550000002"/>
  </r>
  <r>
    <s v="2020-06-26"/>
    <x v="177"/>
    <n v="6"/>
    <x v="0"/>
    <x v="5"/>
    <x v="0"/>
    <x v="1"/>
    <n v="1225.1849999999999"/>
  </r>
  <r>
    <s v="2020-06-26"/>
    <x v="177"/>
    <n v="6"/>
    <x v="0"/>
    <x v="5"/>
    <x v="0"/>
    <x v="2"/>
    <n v="8156.9047499999997"/>
  </r>
  <r>
    <s v="2020-06-26"/>
    <x v="177"/>
    <n v="6"/>
    <x v="0"/>
    <x v="6"/>
    <x v="0"/>
    <x v="0"/>
    <n v="87000.701000000001"/>
  </r>
  <r>
    <s v="2020-06-26"/>
    <x v="177"/>
    <n v="6"/>
    <x v="0"/>
    <x v="6"/>
    <x v="0"/>
    <x v="1"/>
    <n v="210.48050000000001"/>
  </r>
  <r>
    <s v="2020-06-26"/>
    <x v="177"/>
    <n v="6"/>
    <x v="0"/>
    <x v="6"/>
    <x v="0"/>
    <x v="2"/>
    <n v="157.07499999999999"/>
  </r>
  <r>
    <s v="2020-06-26"/>
    <x v="177"/>
    <n v="6"/>
    <x v="0"/>
    <x v="7"/>
    <x v="0"/>
    <x v="0"/>
    <n v="0"/>
  </r>
  <r>
    <s v="2020-06-26"/>
    <x v="177"/>
    <n v="6"/>
    <x v="0"/>
    <x v="7"/>
    <x v="0"/>
    <x v="1"/>
    <n v="7960.5609999999997"/>
  </r>
  <r>
    <s v="2020-06-26"/>
    <x v="177"/>
    <n v="6"/>
    <x v="0"/>
    <x v="7"/>
    <x v="0"/>
    <x v="2"/>
    <n v="0"/>
  </r>
  <r>
    <s v="2020-06-27"/>
    <x v="178"/>
    <n v="6"/>
    <x v="0"/>
    <x v="0"/>
    <x v="0"/>
    <x v="0"/>
    <n v="3044534.4610000001"/>
  </r>
  <r>
    <s v="2020-06-27"/>
    <x v="178"/>
    <n v="6"/>
    <x v="0"/>
    <x v="0"/>
    <x v="0"/>
    <x v="1"/>
    <n v="13819.458500000001"/>
  </r>
  <r>
    <s v="2020-06-27"/>
    <x v="178"/>
    <n v="6"/>
    <x v="0"/>
    <x v="0"/>
    <x v="0"/>
    <x v="2"/>
    <n v="65084.937285"/>
  </r>
  <r>
    <s v="2020-06-27"/>
    <x v="178"/>
    <n v="6"/>
    <x v="0"/>
    <x v="1"/>
    <x v="0"/>
    <x v="0"/>
    <n v="622302.87650000001"/>
  </r>
  <r>
    <s v="2020-06-27"/>
    <x v="178"/>
    <n v="6"/>
    <x v="0"/>
    <x v="1"/>
    <x v="0"/>
    <x v="1"/>
    <n v="3860.9034999999999"/>
  </r>
  <r>
    <s v="2020-06-27"/>
    <x v="178"/>
    <n v="6"/>
    <x v="0"/>
    <x v="1"/>
    <x v="0"/>
    <x v="2"/>
    <n v="10534.45478"/>
  </r>
  <r>
    <s v="2020-06-27"/>
    <x v="178"/>
    <n v="6"/>
    <x v="0"/>
    <x v="2"/>
    <x v="0"/>
    <x v="0"/>
    <n v="5080572.0259999996"/>
  </r>
  <r>
    <s v="2020-06-27"/>
    <x v="178"/>
    <n v="6"/>
    <x v="0"/>
    <x v="2"/>
    <x v="0"/>
    <x v="1"/>
    <n v="9949.1304999999993"/>
  </r>
  <r>
    <s v="2020-06-27"/>
    <x v="178"/>
    <n v="6"/>
    <x v="0"/>
    <x v="2"/>
    <x v="0"/>
    <x v="2"/>
    <n v="159642.12887389999"/>
  </r>
  <r>
    <s v="2020-06-27"/>
    <x v="178"/>
    <n v="6"/>
    <x v="0"/>
    <x v="3"/>
    <x v="0"/>
    <x v="0"/>
    <n v="523229.391"/>
  </r>
  <r>
    <s v="2020-06-27"/>
    <x v="178"/>
    <n v="6"/>
    <x v="0"/>
    <x v="3"/>
    <x v="0"/>
    <x v="1"/>
    <n v="2095.3805000000002"/>
  </r>
  <r>
    <s v="2020-06-27"/>
    <x v="178"/>
    <n v="6"/>
    <x v="0"/>
    <x v="3"/>
    <x v="0"/>
    <x v="2"/>
    <n v="12778.61672"/>
  </r>
  <r>
    <s v="2020-06-27"/>
    <x v="178"/>
    <n v="6"/>
    <x v="0"/>
    <x v="4"/>
    <x v="1"/>
    <x v="0"/>
    <n v="9858664.7245000005"/>
  </r>
  <r>
    <s v="2020-06-27"/>
    <x v="178"/>
    <n v="6"/>
    <x v="0"/>
    <x v="4"/>
    <x v="1"/>
    <x v="1"/>
    <n v="13580.7045"/>
  </r>
  <r>
    <s v="2020-06-27"/>
    <x v="178"/>
    <n v="6"/>
    <x v="0"/>
    <x v="4"/>
    <x v="1"/>
    <x v="2"/>
    <n v="164498.8137345"/>
  </r>
  <r>
    <s v="2020-06-27"/>
    <x v="178"/>
    <n v="6"/>
    <x v="0"/>
    <x v="4"/>
    <x v="2"/>
    <x v="0"/>
    <n v="3307311.5115"/>
  </r>
  <r>
    <s v="2020-06-27"/>
    <x v="178"/>
    <n v="6"/>
    <x v="0"/>
    <x v="4"/>
    <x v="2"/>
    <x v="1"/>
    <n v="2117.3710000000001"/>
  </r>
  <r>
    <s v="2020-06-27"/>
    <x v="178"/>
    <n v="6"/>
    <x v="0"/>
    <x v="4"/>
    <x v="2"/>
    <x v="2"/>
    <n v="120322.82177195"/>
  </r>
  <r>
    <s v="2020-06-27"/>
    <x v="178"/>
    <n v="6"/>
    <x v="0"/>
    <x v="5"/>
    <x v="0"/>
    <x v="0"/>
    <n v="704588.18599999999"/>
  </r>
  <r>
    <s v="2020-06-27"/>
    <x v="178"/>
    <n v="6"/>
    <x v="0"/>
    <x v="5"/>
    <x v="0"/>
    <x v="1"/>
    <n v="1193.77"/>
  </r>
  <r>
    <s v="2020-06-27"/>
    <x v="178"/>
    <n v="6"/>
    <x v="0"/>
    <x v="5"/>
    <x v="0"/>
    <x v="2"/>
    <n v="7583.5810000000001"/>
  </r>
  <r>
    <s v="2020-06-27"/>
    <x v="178"/>
    <n v="6"/>
    <x v="0"/>
    <x v="6"/>
    <x v="0"/>
    <x v="0"/>
    <n v="86749.380999999994"/>
  </r>
  <r>
    <s v="2020-06-27"/>
    <x v="178"/>
    <n v="6"/>
    <x v="0"/>
    <x v="6"/>
    <x v="0"/>
    <x v="1"/>
    <n v="251.32"/>
  </r>
  <r>
    <s v="2020-06-27"/>
    <x v="178"/>
    <n v="6"/>
    <x v="0"/>
    <x v="6"/>
    <x v="0"/>
    <x v="2"/>
    <n v="1005.28"/>
  </r>
  <r>
    <s v="2020-06-27"/>
    <x v="178"/>
    <n v="6"/>
    <x v="0"/>
    <x v="7"/>
    <x v="0"/>
    <x v="0"/>
    <n v="0"/>
  </r>
  <r>
    <s v="2020-06-27"/>
    <x v="178"/>
    <n v="6"/>
    <x v="0"/>
    <x v="7"/>
    <x v="0"/>
    <x v="1"/>
    <n v="8073.6549999999997"/>
  </r>
  <r>
    <s v="2020-06-27"/>
    <x v="178"/>
    <n v="6"/>
    <x v="0"/>
    <x v="7"/>
    <x v="0"/>
    <x v="2"/>
    <n v="0"/>
  </r>
  <r>
    <s v="2020-06-28"/>
    <x v="179"/>
    <n v="6"/>
    <x v="0"/>
    <x v="0"/>
    <x v="0"/>
    <x v="0"/>
    <n v="1429684.084"/>
  </r>
  <r>
    <s v="2020-06-28"/>
    <x v="179"/>
    <n v="6"/>
    <x v="0"/>
    <x v="0"/>
    <x v="0"/>
    <x v="1"/>
    <n v="4394.9584999999997"/>
  </r>
  <r>
    <s v="2020-06-28"/>
    <x v="179"/>
    <n v="6"/>
    <x v="0"/>
    <x v="0"/>
    <x v="0"/>
    <x v="2"/>
    <n v="19898.166754999998"/>
  </r>
  <r>
    <s v="2020-06-28"/>
    <x v="179"/>
    <n v="6"/>
    <x v="0"/>
    <x v="1"/>
    <x v="0"/>
    <x v="0"/>
    <n v="682600.82750000001"/>
  </r>
  <r>
    <s v="2020-06-28"/>
    <x v="179"/>
    <n v="6"/>
    <x v="0"/>
    <x v="1"/>
    <x v="0"/>
    <x v="1"/>
    <n v="4140.4970000000003"/>
  </r>
  <r>
    <s v="2020-06-28"/>
    <x v="179"/>
    <n v="6"/>
    <x v="0"/>
    <x v="1"/>
    <x v="0"/>
    <x v="2"/>
    <n v="12037.191305"/>
  </r>
  <r>
    <s v="2020-06-28"/>
    <x v="179"/>
    <n v="6"/>
    <x v="0"/>
    <x v="2"/>
    <x v="0"/>
    <x v="0"/>
    <n v="5196179.2259999998"/>
  </r>
  <r>
    <s v="2020-06-28"/>
    <x v="179"/>
    <n v="6"/>
    <x v="0"/>
    <x v="2"/>
    <x v="0"/>
    <x v="1"/>
    <n v="10464.336499999999"/>
  </r>
  <r>
    <s v="2020-06-28"/>
    <x v="179"/>
    <n v="6"/>
    <x v="0"/>
    <x v="2"/>
    <x v="0"/>
    <x v="2"/>
    <n v="154762.16487000001"/>
  </r>
  <r>
    <s v="2020-06-28"/>
    <x v="179"/>
    <n v="6"/>
    <x v="0"/>
    <x v="3"/>
    <x v="0"/>
    <x v="0"/>
    <n v="644525.84750000003"/>
  </r>
  <r>
    <s v="2020-06-28"/>
    <x v="179"/>
    <n v="6"/>
    <x v="0"/>
    <x v="3"/>
    <x v="0"/>
    <x v="1"/>
    <n v="2450.37"/>
  </r>
  <r>
    <s v="2020-06-28"/>
    <x v="179"/>
    <n v="6"/>
    <x v="0"/>
    <x v="3"/>
    <x v="0"/>
    <x v="2"/>
    <n v="13127.57454"/>
  </r>
  <r>
    <s v="2020-06-28"/>
    <x v="179"/>
    <n v="6"/>
    <x v="0"/>
    <x v="4"/>
    <x v="1"/>
    <x v="0"/>
    <n v="13802239.9385"/>
  </r>
  <r>
    <s v="2020-06-28"/>
    <x v="179"/>
    <n v="6"/>
    <x v="0"/>
    <x v="4"/>
    <x v="1"/>
    <x v="1"/>
    <n v="16552.5635"/>
  </r>
  <r>
    <s v="2020-06-28"/>
    <x v="179"/>
    <n v="6"/>
    <x v="0"/>
    <x v="4"/>
    <x v="1"/>
    <x v="2"/>
    <n v="202741.90576645001"/>
  </r>
  <r>
    <s v="2020-06-28"/>
    <x v="179"/>
    <n v="6"/>
    <x v="0"/>
    <x v="4"/>
    <x v="2"/>
    <x v="0"/>
    <n v="2717664.5274999999"/>
  </r>
  <r>
    <s v="2020-06-28"/>
    <x v="179"/>
    <n v="6"/>
    <x v="0"/>
    <x v="4"/>
    <x v="2"/>
    <x v="1"/>
    <n v="1966.579"/>
  </r>
  <r>
    <s v="2020-06-28"/>
    <x v="179"/>
    <n v="6"/>
    <x v="0"/>
    <x v="4"/>
    <x v="2"/>
    <x v="2"/>
    <n v="94540.694944100003"/>
  </r>
  <r>
    <s v="2020-06-28"/>
    <x v="179"/>
    <n v="6"/>
    <x v="0"/>
    <x v="5"/>
    <x v="0"/>
    <x v="0"/>
    <n v="740778.26599999995"/>
  </r>
  <r>
    <s v="2020-06-28"/>
    <x v="179"/>
    <n v="6"/>
    <x v="0"/>
    <x v="5"/>
    <x v="0"/>
    <x v="1"/>
    <n v="1159.2135000000001"/>
  </r>
  <r>
    <s v="2020-06-28"/>
    <x v="179"/>
    <n v="6"/>
    <x v="0"/>
    <x v="5"/>
    <x v="0"/>
    <x v="2"/>
    <n v="7330.6902499999997"/>
  </r>
  <r>
    <s v="2020-06-28"/>
    <x v="179"/>
    <n v="6"/>
    <x v="0"/>
    <x v="6"/>
    <x v="0"/>
    <x v="0"/>
    <n v="96974.963499999998"/>
  </r>
  <r>
    <s v="2020-06-28"/>
    <x v="179"/>
    <n v="6"/>
    <x v="0"/>
    <x v="6"/>
    <x v="0"/>
    <x v="1"/>
    <n v="235.61250000000001"/>
  </r>
  <r>
    <s v="2020-06-28"/>
    <x v="179"/>
    <n v="6"/>
    <x v="0"/>
    <x v="6"/>
    <x v="0"/>
    <x v="2"/>
    <n v="1897.15185"/>
  </r>
  <r>
    <s v="2020-06-28"/>
    <x v="179"/>
    <n v="6"/>
    <x v="0"/>
    <x v="7"/>
    <x v="0"/>
    <x v="0"/>
    <n v="0"/>
  </r>
  <r>
    <s v="2020-06-28"/>
    <x v="179"/>
    <n v="6"/>
    <x v="0"/>
    <x v="7"/>
    <x v="0"/>
    <x v="1"/>
    <n v="8026.5325000000003"/>
  </r>
  <r>
    <s v="2020-06-28"/>
    <x v="179"/>
    <n v="6"/>
    <x v="0"/>
    <x v="7"/>
    <x v="0"/>
    <x v="2"/>
    <n v="0"/>
  </r>
  <r>
    <s v="2020-06-29"/>
    <x v="180"/>
    <n v="6"/>
    <x v="0"/>
    <x v="0"/>
    <x v="0"/>
    <x v="0"/>
    <n v="2004848.753"/>
  </r>
  <r>
    <s v="2020-06-29"/>
    <x v="180"/>
    <n v="6"/>
    <x v="0"/>
    <x v="0"/>
    <x v="0"/>
    <x v="1"/>
    <n v="6443.2165000000005"/>
  </r>
  <r>
    <s v="2020-06-29"/>
    <x v="180"/>
    <n v="6"/>
    <x v="0"/>
    <x v="0"/>
    <x v="0"/>
    <x v="2"/>
    <n v="24933.017390000001"/>
  </r>
  <r>
    <s v="2020-06-29"/>
    <x v="180"/>
    <n v="6"/>
    <x v="0"/>
    <x v="1"/>
    <x v="0"/>
    <x v="0"/>
    <n v="651691.60900000005"/>
  </r>
  <r>
    <s v="2020-06-29"/>
    <x v="180"/>
    <n v="6"/>
    <x v="0"/>
    <x v="1"/>
    <x v="0"/>
    <x v="1"/>
    <n v="4385.5339999999997"/>
  </r>
  <r>
    <s v="2020-06-29"/>
    <x v="180"/>
    <n v="6"/>
    <x v="0"/>
    <x v="1"/>
    <x v="0"/>
    <x v="2"/>
    <n v="12068.072249999999"/>
  </r>
  <r>
    <s v="2020-06-29"/>
    <x v="180"/>
    <n v="6"/>
    <x v="0"/>
    <x v="2"/>
    <x v="0"/>
    <x v="0"/>
    <n v="3601512.9865000001"/>
  </r>
  <r>
    <s v="2020-06-29"/>
    <x v="180"/>
    <n v="6"/>
    <x v="0"/>
    <x v="2"/>
    <x v="0"/>
    <x v="1"/>
    <n v="7479.9115000000002"/>
  </r>
  <r>
    <s v="2020-06-29"/>
    <x v="180"/>
    <n v="6"/>
    <x v="0"/>
    <x v="2"/>
    <x v="0"/>
    <x v="2"/>
    <n v="93696.003397699998"/>
  </r>
  <r>
    <s v="2020-06-29"/>
    <x v="180"/>
    <n v="6"/>
    <x v="0"/>
    <x v="3"/>
    <x v="0"/>
    <x v="0"/>
    <n v="655863.52099999995"/>
  </r>
  <r>
    <s v="2020-06-29"/>
    <x v="180"/>
    <n v="6"/>
    <x v="0"/>
    <x v="3"/>
    <x v="0"/>
    <x v="1"/>
    <n v="2469.2190000000001"/>
  </r>
  <r>
    <s v="2020-06-29"/>
    <x v="180"/>
    <n v="6"/>
    <x v="0"/>
    <x v="3"/>
    <x v="0"/>
    <x v="2"/>
    <n v="13367.47047525"/>
  </r>
  <r>
    <s v="2020-06-29"/>
    <x v="180"/>
    <n v="6"/>
    <x v="0"/>
    <x v="4"/>
    <x v="1"/>
    <x v="0"/>
    <n v="8444540.4900000002"/>
  </r>
  <r>
    <s v="2020-06-29"/>
    <x v="180"/>
    <n v="6"/>
    <x v="0"/>
    <x v="4"/>
    <x v="1"/>
    <x v="1"/>
    <n v="12361.8025"/>
  </r>
  <r>
    <s v="2020-06-29"/>
    <x v="180"/>
    <n v="6"/>
    <x v="0"/>
    <x v="4"/>
    <x v="1"/>
    <x v="2"/>
    <n v="141068.89162879999"/>
  </r>
  <r>
    <s v="2020-06-29"/>
    <x v="180"/>
    <n v="6"/>
    <x v="0"/>
    <x v="4"/>
    <x v="2"/>
    <x v="0"/>
    <n v="2441903.6575000002"/>
  </r>
  <r>
    <s v="2020-06-29"/>
    <x v="180"/>
    <n v="6"/>
    <x v="0"/>
    <x v="4"/>
    <x v="2"/>
    <x v="1"/>
    <n v="1269.1659999999999"/>
  </r>
  <r>
    <s v="2020-06-29"/>
    <x v="180"/>
    <n v="6"/>
    <x v="0"/>
    <x v="4"/>
    <x v="2"/>
    <x v="2"/>
    <n v="72318.385544000004"/>
  </r>
  <r>
    <s v="2020-06-29"/>
    <x v="180"/>
    <n v="6"/>
    <x v="0"/>
    <x v="5"/>
    <x v="0"/>
    <x v="0"/>
    <n v="788236.90650000004"/>
  </r>
  <r>
    <s v="2020-06-29"/>
    <x v="180"/>
    <n v="6"/>
    <x v="0"/>
    <x v="5"/>
    <x v="0"/>
    <x v="1"/>
    <n v="1278.5905"/>
  </r>
  <r>
    <s v="2020-06-29"/>
    <x v="180"/>
    <n v="6"/>
    <x v="0"/>
    <x v="5"/>
    <x v="0"/>
    <x v="2"/>
    <n v="8263.7157499999994"/>
  </r>
  <r>
    <s v="2020-06-29"/>
    <x v="180"/>
    <n v="6"/>
    <x v="0"/>
    <x v="6"/>
    <x v="0"/>
    <x v="0"/>
    <n v="71293.201000000001"/>
  </r>
  <r>
    <s v="2020-06-29"/>
    <x v="180"/>
    <n v="6"/>
    <x v="0"/>
    <x v="6"/>
    <x v="0"/>
    <x v="1"/>
    <n v="182.20699999999999"/>
  </r>
  <r>
    <s v="2020-06-29"/>
    <x v="180"/>
    <n v="6"/>
    <x v="0"/>
    <x v="6"/>
    <x v="0"/>
    <x v="2"/>
    <n v="863.75542499999995"/>
  </r>
  <r>
    <s v="2020-06-29"/>
    <x v="180"/>
    <n v="6"/>
    <x v="0"/>
    <x v="7"/>
    <x v="0"/>
    <x v="0"/>
    <n v="0"/>
  </r>
  <r>
    <s v="2020-06-29"/>
    <x v="180"/>
    <n v="6"/>
    <x v="0"/>
    <x v="7"/>
    <x v="0"/>
    <x v="1"/>
    <n v="7552.1660000000002"/>
  </r>
  <r>
    <s v="2020-06-29"/>
    <x v="180"/>
    <n v="6"/>
    <x v="0"/>
    <x v="7"/>
    <x v="0"/>
    <x v="2"/>
    <n v="0"/>
  </r>
  <r>
    <s v="2020-06-30"/>
    <x v="181"/>
    <n v="6"/>
    <x v="0"/>
    <x v="0"/>
    <x v="0"/>
    <x v="0"/>
    <n v="1521607.5155"/>
  </r>
  <r>
    <s v="2020-06-30"/>
    <x v="181"/>
    <n v="6"/>
    <x v="0"/>
    <x v="0"/>
    <x v="0"/>
    <x v="1"/>
    <n v="5755.2280000000001"/>
  </r>
  <r>
    <s v="2020-06-30"/>
    <x v="181"/>
    <n v="6"/>
    <x v="0"/>
    <x v="0"/>
    <x v="0"/>
    <x v="2"/>
    <n v="26107.05877"/>
  </r>
  <r>
    <s v="2020-06-30"/>
    <x v="181"/>
    <n v="6"/>
    <x v="0"/>
    <x v="1"/>
    <x v="0"/>
    <x v="0"/>
    <n v="702929.47400000005"/>
  </r>
  <r>
    <s v="2020-06-30"/>
    <x v="181"/>
    <n v="6"/>
    <x v="0"/>
    <x v="1"/>
    <x v="0"/>
    <x v="1"/>
    <n v="4354.1189999999997"/>
  </r>
  <r>
    <s v="2020-06-30"/>
    <x v="181"/>
    <n v="6"/>
    <x v="0"/>
    <x v="1"/>
    <x v="0"/>
    <x v="2"/>
    <n v="13082.682505000001"/>
  </r>
  <r>
    <s v="2020-06-30"/>
    <x v="181"/>
    <n v="6"/>
    <x v="0"/>
    <x v="2"/>
    <x v="0"/>
    <x v="0"/>
    <n v="3647262.6510000001"/>
  </r>
  <r>
    <s v="2020-06-30"/>
    <x v="181"/>
    <n v="6"/>
    <x v="0"/>
    <x v="2"/>
    <x v="0"/>
    <x v="1"/>
    <n v="6578.3010000000004"/>
  </r>
  <r>
    <s v="2020-06-30"/>
    <x v="181"/>
    <n v="6"/>
    <x v="0"/>
    <x v="2"/>
    <x v="0"/>
    <x v="2"/>
    <n v="92504.958648950007"/>
  </r>
  <r>
    <s v="2020-06-30"/>
    <x v="181"/>
    <n v="6"/>
    <x v="0"/>
    <x v="3"/>
    <x v="0"/>
    <x v="0"/>
    <n v="690394.88899999997"/>
  </r>
  <r>
    <s v="2020-06-30"/>
    <x v="181"/>
    <n v="6"/>
    <x v="0"/>
    <x v="3"/>
    <x v="0"/>
    <x v="1"/>
    <n v="2745.6709999999998"/>
  </r>
  <r>
    <s v="2020-06-30"/>
    <x v="181"/>
    <n v="6"/>
    <x v="0"/>
    <x v="3"/>
    <x v="0"/>
    <x v="2"/>
    <n v="13995.288254999999"/>
  </r>
  <r>
    <s v="2020-06-30"/>
    <x v="181"/>
    <n v="6"/>
    <x v="0"/>
    <x v="4"/>
    <x v="1"/>
    <x v="0"/>
    <n v="6629340.9505000003"/>
  </r>
  <r>
    <s v="2020-06-30"/>
    <x v="181"/>
    <n v="6"/>
    <x v="0"/>
    <x v="4"/>
    <x v="1"/>
    <x v="1"/>
    <n v="12986.960999999999"/>
  </r>
  <r>
    <s v="2020-06-30"/>
    <x v="181"/>
    <n v="6"/>
    <x v="0"/>
    <x v="4"/>
    <x v="1"/>
    <x v="2"/>
    <n v="121850.41887135"/>
  </r>
  <r>
    <s v="2020-06-30"/>
    <x v="181"/>
    <n v="6"/>
    <x v="0"/>
    <x v="4"/>
    <x v="2"/>
    <x v="0"/>
    <n v="3354521.9734999998"/>
  </r>
  <r>
    <s v="2020-06-30"/>
    <x v="181"/>
    <n v="6"/>
    <x v="0"/>
    <x v="4"/>
    <x v="2"/>
    <x v="1"/>
    <n v="1894.3244999999999"/>
  </r>
  <r>
    <s v="2020-06-30"/>
    <x v="181"/>
    <n v="6"/>
    <x v="0"/>
    <x v="4"/>
    <x v="2"/>
    <x v="2"/>
    <n v="89538.096518849998"/>
  </r>
  <r>
    <s v="2020-06-30"/>
    <x v="181"/>
    <n v="6"/>
    <x v="0"/>
    <x v="5"/>
    <x v="0"/>
    <x v="0"/>
    <n v="760111.05700000003"/>
  </r>
  <r>
    <s v="2020-06-30"/>
    <x v="181"/>
    <n v="6"/>
    <x v="0"/>
    <x v="5"/>
    <x v="0"/>
    <x v="1"/>
    <n v="1212.6189999999999"/>
  </r>
  <r>
    <s v="2020-06-30"/>
    <x v="181"/>
    <n v="6"/>
    <x v="0"/>
    <x v="5"/>
    <x v="0"/>
    <x v="2"/>
    <n v="7591.4347500000003"/>
  </r>
  <r>
    <s v="2020-06-30"/>
    <x v="181"/>
    <n v="6"/>
    <x v="0"/>
    <x v="6"/>
    <x v="0"/>
    <x v="0"/>
    <n v="65594.52"/>
  </r>
  <r>
    <s v="2020-06-30"/>
    <x v="181"/>
    <n v="6"/>
    <x v="0"/>
    <x v="6"/>
    <x v="0"/>
    <x v="1"/>
    <n v="128.8015"/>
  </r>
  <r>
    <s v="2020-06-30"/>
    <x v="181"/>
    <n v="6"/>
    <x v="0"/>
    <x v="6"/>
    <x v="0"/>
    <x v="2"/>
    <n v="414.52092499999998"/>
  </r>
  <r>
    <s v="2020-06-30"/>
    <x v="181"/>
    <n v="6"/>
    <x v="0"/>
    <x v="7"/>
    <x v="0"/>
    <x v="0"/>
    <n v="0"/>
  </r>
  <r>
    <s v="2020-06-30"/>
    <x v="181"/>
    <n v="6"/>
    <x v="0"/>
    <x v="7"/>
    <x v="0"/>
    <x v="1"/>
    <n v="7527.0339999999997"/>
  </r>
  <r>
    <s v="2020-06-30"/>
    <x v="181"/>
    <n v="6"/>
    <x v="0"/>
    <x v="7"/>
    <x v="0"/>
    <x v="2"/>
    <n v="0"/>
  </r>
  <r>
    <s v="2020-07-01"/>
    <x v="182"/>
    <n v="7"/>
    <x v="1"/>
    <x v="0"/>
    <x v="0"/>
    <x v="0"/>
    <n v="1149826.6980000001"/>
  </r>
  <r>
    <s v="2020-07-01"/>
    <x v="182"/>
    <n v="7"/>
    <x v="1"/>
    <x v="0"/>
    <x v="0"/>
    <x v="1"/>
    <n v="2682.8409999999999"/>
  </r>
  <r>
    <s v="2020-07-01"/>
    <x v="182"/>
    <n v="7"/>
    <x v="1"/>
    <x v="0"/>
    <x v="0"/>
    <x v="2"/>
    <n v="11778.425950000001"/>
  </r>
  <r>
    <s v="2020-07-01"/>
    <x v="182"/>
    <n v="7"/>
    <x v="1"/>
    <x v="1"/>
    <x v="0"/>
    <x v="0"/>
    <n v="790241.18350000004"/>
  </r>
  <r>
    <s v="2020-07-01"/>
    <x v="182"/>
    <n v="7"/>
    <x v="1"/>
    <x v="1"/>
    <x v="0"/>
    <x v="1"/>
    <n v="4077.6669999999999"/>
  </r>
  <r>
    <s v="2020-07-01"/>
    <x v="182"/>
    <n v="7"/>
    <x v="1"/>
    <x v="1"/>
    <x v="0"/>
    <x v="2"/>
    <n v="12990.825045"/>
  </r>
  <r>
    <s v="2020-07-01"/>
    <x v="182"/>
    <n v="7"/>
    <x v="1"/>
    <x v="2"/>
    <x v="0"/>
    <x v="0"/>
    <n v="3734200.5219999999"/>
  </r>
  <r>
    <s v="2020-07-01"/>
    <x v="182"/>
    <n v="7"/>
    <x v="1"/>
    <x v="2"/>
    <x v="0"/>
    <x v="1"/>
    <n v="6515.4709999999995"/>
  </r>
  <r>
    <s v="2020-07-01"/>
    <x v="182"/>
    <n v="7"/>
    <x v="1"/>
    <x v="2"/>
    <x v="0"/>
    <x v="2"/>
    <n v="89697.226374000005"/>
  </r>
  <r>
    <s v="2020-07-01"/>
    <x v="182"/>
    <n v="7"/>
    <x v="1"/>
    <x v="3"/>
    <x v="0"/>
    <x v="0"/>
    <n v="659495.09499999997"/>
  </r>
  <r>
    <s v="2020-07-01"/>
    <x v="182"/>
    <n v="7"/>
    <x v="1"/>
    <x v="3"/>
    <x v="0"/>
    <x v="1"/>
    <n v="2808.5010000000002"/>
  </r>
  <r>
    <s v="2020-07-01"/>
    <x v="182"/>
    <n v="7"/>
    <x v="1"/>
    <x v="3"/>
    <x v="0"/>
    <x v="2"/>
    <n v="13584.380055"/>
  </r>
  <r>
    <s v="2020-07-01"/>
    <x v="182"/>
    <n v="7"/>
    <x v="1"/>
    <x v="4"/>
    <x v="1"/>
    <x v="0"/>
    <n v="11235625.014"/>
  </r>
  <r>
    <s v="2020-07-01"/>
    <x v="182"/>
    <n v="7"/>
    <x v="1"/>
    <x v="4"/>
    <x v="1"/>
    <x v="1"/>
    <n v="14080.203"/>
  </r>
  <r>
    <s v="2020-07-01"/>
    <x v="182"/>
    <n v="7"/>
    <x v="1"/>
    <x v="4"/>
    <x v="1"/>
    <x v="2"/>
    <n v="126343.3503894"/>
  </r>
  <r>
    <s v="2020-07-01"/>
    <x v="182"/>
    <n v="7"/>
    <x v="1"/>
    <x v="4"/>
    <x v="2"/>
    <x v="0"/>
    <n v="2707438.9449999998"/>
  </r>
  <r>
    <s v="2020-07-01"/>
    <x v="182"/>
    <n v="7"/>
    <x v="1"/>
    <x v="4"/>
    <x v="2"/>
    <x v="1"/>
    <n v="2092.239"/>
  </r>
  <r>
    <s v="2020-07-01"/>
    <x v="182"/>
    <n v="7"/>
    <x v="1"/>
    <x v="4"/>
    <x v="2"/>
    <x v="2"/>
    <n v="71140.962025100001"/>
  </r>
  <r>
    <s v="2020-07-01"/>
    <x v="182"/>
    <n v="7"/>
    <x v="1"/>
    <x v="5"/>
    <x v="0"/>
    <x v="0"/>
    <n v="721583.701"/>
  </r>
  <r>
    <s v="2020-07-01"/>
    <x v="182"/>
    <n v="7"/>
    <x v="1"/>
    <x v="5"/>
    <x v="0"/>
    <x v="1"/>
    <n v="1124.6569999999999"/>
  </r>
  <r>
    <s v="2020-07-01"/>
    <x v="182"/>
    <n v="7"/>
    <x v="1"/>
    <x v="5"/>
    <x v="0"/>
    <x v="2"/>
    <n v="6334.83475"/>
  </r>
  <r>
    <s v="2020-07-01"/>
    <x v="182"/>
    <n v="7"/>
    <x v="1"/>
    <x v="6"/>
    <x v="0"/>
    <x v="0"/>
    <n v="72040.877999999997"/>
  </r>
  <r>
    <s v="2020-07-01"/>
    <x v="182"/>
    <n v="7"/>
    <x v="1"/>
    <x v="6"/>
    <x v="0"/>
    <x v="1"/>
    <n v="238.75399999999999"/>
  </r>
  <r>
    <s v="2020-07-01"/>
    <x v="182"/>
    <n v="7"/>
    <x v="1"/>
    <x v="6"/>
    <x v="0"/>
    <x v="2"/>
    <n v="408.39499999999998"/>
  </r>
  <r>
    <s v="2020-07-01"/>
    <x v="182"/>
    <n v="7"/>
    <x v="1"/>
    <x v="7"/>
    <x v="0"/>
    <x v="0"/>
    <n v="0"/>
  </r>
  <r>
    <s v="2020-07-01"/>
    <x v="182"/>
    <n v="7"/>
    <x v="1"/>
    <x v="7"/>
    <x v="0"/>
    <x v="1"/>
    <n v="8186.7489999999998"/>
  </r>
  <r>
    <s v="2020-07-01"/>
    <x v="182"/>
    <n v="7"/>
    <x v="1"/>
    <x v="7"/>
    <x v="0"/>
    <x v="2"/>
    <n v="0"/>
  </r>
  <r>
    <s v="2020-07-02"/>
    <x v="183"/>
    <n v="7"/>
    <x v="1"/>
    <x v="0"/>
    <x v="0"/>
    <x v="0"/>
    <n v="1588405.23"/>
  </r>
  <r>
    <s v="2020-07-02"/>
    <x v="183"/>
    <n v="7"/>
    <x v="1"/>
    <x v="0"/>
    <x v="0"/>
    <x v="1"/>
    <n v="4030.5445"/>
  </r>
  <r>
    <s v="2020-07-02"/>
    <x v="183"/>
    <n v="7"/>
    <x v="1"/>
    <x v="0"/>
    <x v="0"/>
    <x v="2"/>
    <n v="14790.810299999999"/>
  </r>
  <r>
    <s v="2020-07-02"/>
    <x v="183"/>
    <n v="7"/>
    <x v="1"/>
    <x v="1"/>
    <x v="0"/>
    <x v="0"/>
    <n v="746960.73800000001"/>
  </r>
  <r>
    <s v="2020-07-02"/>
    <x v="183"/>
    <n v="7"/>
    <x v="1"/>
    <x v="1"/>
    <x v="0"/>
    <x v="1"/>
    <n v="4030.5445"/>
  </r>
  <r>
    <s v="2020-07-02"/>
    <x v="183"/>
    <n v="7"/>
    <x v="1"/>
    <x v="1"/>
    <x v="0"/>
    <x v="2"/>
    <n v="13255.936229999999"/>
  </r>
  <r>
    <s v="2020-07-02"/>
    <x v="183"/>
    <n v="7"/>
    <x v="1"/>
    <x v="2"/>
    <x v="0"/>
    <x v="0"/>
    <n v="3043786.784"/>
  </r>
  <r>
    <s v="2020-07-02"/>
    <x v="183"/>
    <n v="7"/>
    <x v="1"/>
    <x v="2"/>
    <x v="0"/>
    <x v="1"/>
    <n v="5849.473"/>
  </r>
  <r>
    <s v="2020-07-02"/>
    <x v="183"/>
    <n v="7"/>
    <x v="1"/>
    <x v="2"/>
    <x v="0"/>
    <x v="2"/>
    <n v="77580.210182299998"/>
  </r>
  <r>
    <s v="2020-07-02"/>
    <x v="183"/>
    <n v="7"/>
    <x v="1"/>
    <x v="3"/>
    <x v="0"/>
    <x v="0"/>
    <n v="706699.27399999998"/>
  </r>
  <r>
    <s v="2020-07-02"/>
    <x v="183"/>
    <n v="7"/>
    <x v="1"/>
    <x v="3"/>
    <x v="0"/>
    <x v="1"/>
    <n v="3273.4430000000002"/>
  </r>
  <r>
    <s v="2020-07-02"/>
    <x v="183"/>
    <n v="7"/>
    <x v="1"/>
    <x v="3"/>
    <x v="0"/>
    <x v="2"/>
    <n v="14894.259894999999"/>
  </r>
  <r>
    <s v="2020-07-02"/>
    <x v="183"/>
    <n v="7"/>
    <x v="1"/>
    <x v="4"/>
    <x v="1"/>
    <x v="0"/>
    <n v="7732042.0070000002"/>
  </r>
  <r>
    <s v="2020-07-02"/>
    <x v="183"/>
    <n v="7"/>
    <x v="1"/>
    <x v="4"/>
    <x v="1"/>
    <x v="1"/>
    <n v="10445.487499999999"/>
  </r>
  <r>
    <s v="2020-07-02"/>
    <x v="183"/>
    <n v="7"/>
    <x v="1"/>
    <x v="4"/>
    <x v="1"/>
    <x v="2"/>
    <n v="106621.28512915"/>
  </r>
  <r>
    <s v="2020-07-02"/>
    <x v="183"/>
    <n v="7"/>
    <x v="1"/>
    <x v="4"/>
    <x v="2"/>
    <x v="0"/>
    <n v="2029559.7919999999"/>
  </r>
  <r>
    <s v="2020-07-02"/>
    <x v="183"/>
    <n v="7"/>
    <x v="1"/>
    <x v="4"/>
    <x v="2"/>
    <x v="1"/>
    <n v="1363.4110000000001"/>
  </r>
  <r>
    <s v="2020-07-02"/>
    <x v="183"/>
    <n v="7"/>
    <x v="1"/>
    <x v="4"/>
    <x v="2"/>
    <x v="2"/>
    <n v="49458.219072599997"/>
  </r>
  <r>
    <s v="2020-07-02"/>
    <x v="183"/>
    <n v="7"/>
    <x v="1"/>
    <x v="5"/>
    <x v="0"/>
    <x v="0"/>
    <n v="611031.17449999996"/>
  </r>
  <r>
    <s v="2020-07-02"/>
    <x v="183"/>
    <n v="7"/>
    <x v="1"/>
    <x v="5"/>
    <x v="0"/>
    <x v="1"/>
    <n v="1156.0719999999999"/>
  </r>
  <r>
    <s v="2020-07-02"/>
    <x v="183"/>
    <n v="7"/>
    <x v="1"/>
    <x v="5"/>
    <x v="0"/>
    <x v="2"/>
    <n v="7084.0825000000004"/>
  </r>
  <r>
    <s v="2020-07-02"/>
    <x v="183"/>
    <n v="7"/>
    <x v="1"/>
    <x v="6"/>
    <x v="0"/>
    <x v="0"/>
    <n v="105987.927"/>
  </r>
  <r>
    <s v="2020-07-02"/>
    <x v="183"/>
    <n v="7"/>
    <x v="1"/>
    <x v="6"/>
    <x v="0"/>
    <x v="1"/>
    <n v="263.88600000000002"/>
  </r>
  <r>
    <s v="2020-07-02"/>
    <x v="183"/>
    <n v="7"/>
    <x v="1"/>
    <x v="6"/>
    <x v="0"/>
    <x v="2"/>
    <n v="791.50092500000005"/>
  </r>
  <r>
    <s v="2020-07-02"/>
    <x v="183"/>
    <n v="7"/>
    <x v="1"/>
    <x v="7"/>
    <x v="0"/>
    <x v="0"/>
    <n v="0"/>
  </r>
  <r>
    <s v="2020-07-02"/>
    <x v="183"/>
    <n v="7"/>
    <x v="1"/>
    <x v="7"/>
    <x v="0"/>
    <x v="1"/>
    <n v="7643.2695000000003"/>
  </r>
  <r>
    <s v="2020-07-02"/>
    <x v="183"/>
    <n v="7"/>
    <x v="1"/>
    <x v="7"/>
    <x v="0"/>
    <x v="2"/>
    <n v="0"/>
  </r>
  <r>
    <s v="2020-07-03"/>
    <x v="184"/>
    <n v="7"/>
    <x v="1"/>
    <x v="0"/>
    <x v="0"/>
    <x v="0"/>
    <n v="1683774.8870000001"/>
  </r>
  <r>
    <s v="2020-07-03"/>
    <x v="184"/>
    <n v="7"/>
    <x v="1"/>
    <x v="0"/>
    <x v="0"/>
    <x v="1"/>
    <n v="3543.6120000000001"/>
  </r>
  <r>
    <s v="2020-07-03"/>
    <x v="184"/>
    <n v="7"/>
    <x v="1"/>
    <x v="0"/>
    <x v="0"/>
    <x v="2"/>
    <n v="12595.687174999999"/>
  </r>
  <r>
    <s v="2020-07-03"/>
    <x v="184"/>
    <n v="7"/>
    <x v="1"/>
    <x v="1"/>
    <x v="0"/>
    <x v="0"/>
    <n v="676236.14850000001"/>
  </r>
  <r>
    <s v="2020-07-03"/>
    <x v="184"/>
    <n v="7"/>
    <x v="1"/>
    <x v="1"/>
    <x v="0"/>
    <x v="1"/>
    <n v="4071.384"/>
  </r>
  <r>
    <s v="2020-07-03"/>
    <x v="184"/>
    <n v="7"/>
    <x v="1"/>
    <x v="1"/>
    <x v="0"/>
    <x v="2"/>
    <n v="13681.735140000001"/>
  </r>
  <r>
    <s v="2020-07-03"/>
    <x v="184"/>
    <n v="7"/>
    <x v="1"/>
    <x v="2"/>
    <x v="0"/>
    <x v="0"/>
    <n v="2768830.1379999998"/>
  </r>
  <r>
    <s v="2020-07-03"/>
    <x v="184"/>
    <n v="7"/>
    <x v="1"/>
    <x v="2"/>
    <x v="0"/>
    <x v="1"/>
    <n v="5309.1350000000002"/>
  </r>
  <r>
    <s v="2020-07-03"/>
    <x v="184"/>
    <n v="7"/>
    <x v="1"/>
    <x v="2"/>
    <x v="0"/>
    <x v="2"/>
    <n v="66568.006135100004"/>
  </r>
  <r>
    <s v="2020-07-03"/>
    <x v="184"/>
    <n v="7"/>
    <x v="1"/>
    <x v="3"/>
    <x v="0"/>
    <x v="0"/>
    <n v="679710.64749999996"/>
  </r>
  <r>
    <s v="2020-07-03"/>
    <x v="184"/>
    <n v="7"/>
    <x v="1"/>
    <x v="3"/>
    <x v="0"/>
    <x v="1"/>
    <n v="3191.7640000000001"/>
  </r>
  <r>
    <s v="2020-07-03"/>
    <x v="184"/>
    <n v="7"/>
    <x v="1"/>
    <x v="3"/>
    <x v="0"/>
    <x v="2"/>
    <n v="13732.344705"/>
  </r>
  <r>
    <s v="2020-07-03"/>
    <x v="184"/>
    <n v="7"/>
    <x v="1"/>
    <x v="4"/>
    <x v="1"/>
    <x v="0"/>
    <n v="6558380.7484999998"/>
  </r>
  <r>
    <s v="2020-07-03"/>
    <x v="184"/>
    <n v="7"/>
    <x v="1"/>
    <x v="4"/>
    <x v="1"/>
    <x v="1"/>
    <n v="10743.93"/>
  </r>
  <r>
    <s v="2020-07-03"/>
    <x v="184"/>
    <n v="7"/>
    <x v="1"/>
    <x v="4"/>
    <x v="1"/>
    <x v="2"/>
    <n v="75331.281958499996"/>
  </r>
  <r>
    <s v="2020-07-03"/>
    <x v="184"/>
    <n v="7"/>
    <x v="1"/>
    <x v="4"/>
    <x v="2"/>
    <x v="0"/>
    <n v="4191433.281"/>
  </r>
  <r>
    <s v="2020-07-03"/>
    <x v="184"/>
    <n v="7"/>
    <x v="1"/>
    <x v="4"/>
    <x v="2"/>
    <x v="1"/>
    <n v="1762.3815"/>
  </r>
  <r>
    <s v="2020-07-03"/>
    <x v="184"/>
    <n v="7"/>
    <x v="1"/>
    <x v="4"/>
    <x v="2"/>
    <x v="2"/>
    <n v="88057.353321200004"/>
  </r>
  <r>
    <s v="2020-07-03"/>
    <x v="184"/>
    <n v="7"/>
    <x v="1"/>
    <x v="5"/>
    <x v="0"/>
    <x v="0"/>
    <n v="701129.39450000005"/>
  </r>
  <r>
    <s v="2020-07-03"/>
    <x v="184"/>
    <n v="7"/>
    <x v="1"/>
    <x v="5"/>
    <x v="0"/>
    <x v="1"/>
    <n v="1278.5905"/>
  </r>
  <r>
    <s v="2020-07-03"/>
    <x v="184"/>
    <n v="7"/>
    <x v="1"/>
    <x v="5"/>
    <x v="0"/>
    <x v="2"/>
    <n v="8290.4184999999998"/>
  </r>
  <r>
    <s v="2020-07-03"/>
    <x v="184"/>
    <n v="7"/>
    <x v="1"/>
    <x v="6"/>
    <x v="0"/>
    <x v="0"/>
    <n v="110558.8095"/>
  </r>
  <r>
    <s v="2020-07-03"/>
    <x v="184"/>
    <n v="7"/>
    <x v="1"/>
    <x v="6"/>
    <x v="0"/>
    <x v="1"/>
    <n v="213.62200000000001"/>
  </r>
  <r>
    <s v="2020-07-03"/>
    <x v="184"/>
    <n v="7"/>
    <x v="1"/>
    <x v="6"/>
    <x v="0"/>
    <x v="2"/>
    <n v="1240.8924999999999"/>
  </r>
  <r>
    <s v="2020-07-03"/>
    <x v="184"/>
    <n v="7"/>
    <x v="1"/>
    <x v="7"/>
    <x v="0"/>
    <x v="0"/>
    <n v="0"/>
  </r>
  <r>
    <s v="2020-07-03"/>
    <x v="184"/>
    <n v="7"/>
    <x v="1"/>
    <x v="7"/>
    <x v="0"/>
    <x v="1"/>
    <n v="8196.1735000000008"/>
  </r>
  <r>
    <s v="2020-07-03"/>
    <x v="184"/>
    <n v="7"/>
    <x v="1"/>
    <x v="7"/>
    <x v="0"/>
    <x v="2"/>
    <n v="0"/>
  </r>
  <r>
    <s v="2020-07-04"/>
    <x v="185"/>
    <n v="7"/>
    <x v="1"/>
    <x v="0"/>
    <x v="0"/>
    <x v="0"/>
    <n v="2038623.0194999999"/>
  </r>
  <r>
    <s v="2020-07-04"/>
    <x v="185"/>
    <n v="7"/>
    <x v="1"/>
    <x v="0"/>
    <x v="0"/>
    <x v="1"/>
    <n v="3659.8474999999999"/>
  </r>
  <r>
    <s v="2020-07-04"/>
    <x v="185"/>
    <n v="7"/>
    <x v="1"/>
    <x v="0"/>
    <x v="0"/>
    <x v="2"/>
    <n v="11777.986140000001"/>
  </r>
  <r>
    <s v="2020-07-04"/>
    <x v="185"/>
    <n v="7"/>
    <x v="1"/>
    <x v="1"/>
    <x v="0"/>
    <x v="0"/>
    <n v="637042.79449999996"/>
  </r>
  <r>
    <s v="2020-07-04"/>
    <x v="185"/>
    <n v="7"/>
    <x v="1"/>
    <x v="1"/>
    <x v="0"/>
    <x v="1"/>
    <n v="3691.2624999999998"/>
  </r>
  <r>
    <s v="2020-07-04"/>
    <x v="185"/>
    <n v="7"/>
    <x v="1"/>
    <x v="1"/>
    <x v="0"/>
    <x v="2"/>
    <n v="11778.865760000001"/>
  </r>
  <r>
    <s v="2020-07-04"/>
    <x v="185"/>
    <n v="7"/>
    <x v="1"/>
    <x v="2"/>
    <x v="0"/>
    <x v="0"/>
    <n v="4463320.6814999999"/>
  </r>
  <r>
    <s v="2020-07-04"/>
    <x v="185"/>
    <n v="7"/>
    <x v="1"/>
    <x v="2"/>
    <x v="0"/>
    <x v="1"/>
    <n v="7514.4679999999998"/>
  </r>
  <r>
    <s v="2020-07-04"/>
    <x v="185"/>
    <n v="7"/>
    <x v="1"/>
    <x v="2"/>
    <x v="0"/>
    <x v="2"/>
    <n v="107753.01019"/>
  </r>
  <r>
    <s v="2020-07-04"/>
    <x v="185"/>
    <n v="7"/>
    <x v="1"/>
    <x v="3"/>
    <x v="0"/>
    <x v="0"/>
    <n v="662542.35"/>
  </r>
  <r>
    <s v="2020-07-04"/>
    <x v="185"/>
    <n v="7"/>
    <x v="1"/>
    <x v="3"/>
    <x v="0"/>
    <x v="1"/>
    <n v="2598.0205000000001"/>
  </r>
  <r>
    <s v="2020-07-04"/>
    <x v="185"/>
    <n v="7"/>
    <x v="1"/>
    <x v="3"/>
    <x v="0"/>
    <x v="2"/>
    <n v="13656.885875"/>
  </r>
  <r>
    <s v="2020-07-04"/>
    <x v="185"/>
    <n v="7"/>
    <x v="1"/>
    <x v="4"/>
    <x v="1"/>
    <x v="0"/>
    <n v="3203852.4920000001"/>
  </r>
  <r>
    <s v="2020-07-04"/>
    <x v="185"/>
    <n v="7"/>
    <x v="1"/>
    <x v="4"/>
    <x v="1"/>
    <x v="1"/>
    <n v="7888.3064999999997"/>
  </r>
  <r>
    <s v="2020-07-04"/>
    <x v="185"/>
    <n v="7"/>
    <x v="1"/>
    <x v="4"/>
    <x v="1"/>
    <x v="2"/>
    <n v="58540.002156499999"/>
  </r>
  <r>
    <s v="2020-07-04"/>
    <x v="185"/>
    <n v="7"/>
    <x v="1"/>
    <x v="4"/>
    <x v="2"/>
    <x v="0"/>
    <n v="4922356.6615000004"/>
  </r>
  <r>
    <s v="2020-07-04"/>
    <x v="185"/>
    <n v="7"/>
    <x v="1"/>
    <x v="4"/>
    <x v="2"/>
    <x v="1"/>
    <n v="2312.1439999999998"/>
  </r>
  <r>
    <s v="2020-07-04"/>
    <x v="185"/>
    <n v="7"/>
    <x v="1"/>
    <x v="4"/>
    <x v="2"/>
    <x v="2"/>
    <n v="109976.6669312"/>
  </r>
  <r>
    <s v="2020-07-04"/>
    <x v="185"/>
    <n v="7"/>
    <x v="1"/>
    <x v="5"/>
    <x v="0"/>
    <x v="0"/>
    <n v="714973.98499999999"/>
  </r>
  <r>
    <s v="2020-07-04"/>
    <x v="185"/>
    <n v="7"/>
    <x v="1"/>
    <x v="5"/>
    <x v="0"/>
    <x v="1"/>
    <n v="1266.0245"/>
  </r>
  <r>
    <s v="2020-07-04"/>
    <x v="185"/>
    <n v="7"/>
    <x v="1"/>
    <x v="5"/>
    <x v="0"/>
    <x v="2"/>
    <n v="8125.4897499999997"/>
  </r>
  <r>
    <s v="2020-07-04"/>
    <x v="185"/>
    <n v="7"/>
    <x v="1"/>
    <x v="6"/>
    <x v="0"/>
    <x v="0"/>
    <n v="109914.802"/>
  </r>
  <r>
    <s v="2020-07-04"/>
    <x v="185"/>
    <n v="7"/>
    <x v="1"/>
    <x v="6"/>
    <x v="0"/>
    <x v="1"/>
    <n v="216.76349999999999"/>
  </r>
  <r>
    <s v="2020-07-04"/>
    <x v="185"/>
    <n v="7"/>
    <x v="1"/>
    <x v="6"/>
    <x v="0"/>
    <x v="2"/>
    <n v="3188.6224999999999"/>
  </r>
  <r>
    <s v="2020-07-04"/>
    <x v="185"/>
    <n v="7"/>
    <x v="1"/>
    <x v="7"/>
    <x v="0"/>
    <x v="0"/>
    <n v="0"/>
  </r>
  <r>
    <s v="2020-07-04"/>
    <x v="185"/>
    <n v="7"/>
    <x v="1"/>
    <x v="7"/>
    <x v="0"/>
    <x v="1"/>
    <n v="7897.7309999999998"/>
  </r>
  <r>
    <s v="2020-07-04"/>
    <x v="185"/>
    <n v="7"/>
    <x v="1"/>
    <x v="7"/>
    <x v="0"/>
    <x v="2"/>
    <n v="0"/>
  </r>
  <r>
    <s v="2020-07-05"/>
    <x v="186"/>
    <n v="7"/>
    <x v="1"/>
    <x v="0"/>
    <x v="0"/>
    <x v="0"/>
    <n v="7157848.0614999998"/>
  </r>
  <r>
    <s v="2020-07-05"/>
    <x v="186"/>
    <n v="7"/>
    <x v="1"/>
    <x v="0"/>
    <x v="0"/>
    <x v="1"/>
    <n v="33309.324500000002"/>
  </r>
  <r>
    <s v="2020-07-05"/>
    <x v="186"/>
    <n v="7"/>
    <x v="1"/>
    <x v="0"/>
    <x v="0"/>
    <x v="2"/>
    <n v="96395.985050000003"/>
  </r>
  <r>
    <s v="2020-07-05"/>
    <x v="186"/>
    <n v="7"/>
    <x v="1"/>
    <x v="1"/>
    <x v="0"/>
    <x v="0"/>
    <n v="706982.00899999996"/>
  </r>
  <r>
    <s v="2020-07-05"/>
    <x v="186"/>
    <n v="7"/>
    <x v="1"/>
    <x v="1"/>
    <x v="0"/>
    <x v="1"/>
    <n v="3688.1210000000001"/>
  </r>
  <r>
    <s v="2020-07-05"/>
    <x v="186"/>
    <n v="7"/>
    <x v="1"/>
    <x v="1"/>
    <x v="0"/>
    <x v="2"/>
    <n v="13353.731125"/>
  </r>
  <r>
    <s v="2020-07-05"/>
    <x v="186"/>
    <n v="7"/>
    <x v="1"/>
    <x v="2"/>
    <x v="0"/>
    <x v="0"/>
    <n v="4960406.5094999997"/>
  </r>
  <r>
    <s v="2020-07-05"/>
    <x v="186"/>
    <n v="7"/>
    <x v="1"/>
    <x v="2"/>
    <x v="0"/>
    <x v="1"/>
    <n v="8673.6815000000006"/>
  </r>
  <r>
    <s v="2020-07-05"/>
    <x v="186"/>
    <n v="7"/>
    <x v="1"/>
    <x v="2"/>
    <x v="0"/>
    <x v="2"/>
    <n v="105035.80117999999"/>
  </r>
  <r>
    <s v="2020-07-05"/>
    <x v="186"/>
    <n v="7"/>
    <x v="1"/>
    <x v="3"/>
    <x v="0"/>
    <x v="0"/>
    <n v="707560.04500000004"/>
  </r>
  <r>
    <s v="2020-07-05"/>
    <x v="186"/>
    <n v="7"/>
    <x v="1"/>
    <x v="3"/>
    <x v="0"/>
    <x v="1"/>
    <n v="2585.4544999999998"/>
  </r>
  <r>
    <s v="2020-07-05"/>
    <x v="186"/>
    <n v="7"/>
    <x v="1"/>
    <x v="3"/>
    <x v="0"/>
    <x v="2"/>
    <n v="13406.53974"/>
  </r>
  <r>
    <s v="2020-07-05"/>
    <x v="186"/>
    <n v="7"/>
    <x v="1"/>
    <x v="4"/>
    <x v="1"/>
    <x v="0"/>
    <n v="2200963.1735"/>
  </r>
  <r>
    <s v="2020-07-05"/>
    <x v="186"/>
    <n v="7"/>
    <x v="1"/>
    <x v="4"/>
    <x v="1"/>
    <x v="1"/>
    <n v="4944.7209999999995"/>
  </r>
  <r>
    <s v="2020-07-05"/>
    <x v="186"/>
    <n v="7"/>
    <x v="1"/>
    <x v="4"/>
    <x v="1"/>
    <x v="2"/>
    <n v="49356.175927149998"/>
  </r>
  <r>
    <s v="2020-07-05"/>
    <x v="186"/>
    <n v="7"/>
    <x v="1"/>
    <x v="4"/>
    <x v="2"/>
    <x v="0"/>
    <n v="2556518.1434999998"/>
  </r>
  <r>
    <s v="2020-07-05"/>
    <x v="186"/>
    <n v="7"/>
    <x v="1"/>
    <x v="4"/>
    <x v="2"/>
    <x v="1"/>
    <n v="1683.8440000000001"/>
  </r>
  <r>
    <s v="2020-07-05"/>
    <x v="186"/>
    <n v="7"/>
    <x v="1"/>
    <x v="4"/>
    <x v="2"/>
    <x v="2"/>
    <n v="81020.265148000006"/>
  </r>
  <r>
    <s v="2020-07-05"/>
    <x v="186"/>
    <n v="7"/>
    <x v="1"/>
    <x v="5"/>
    <x v="0"/>
    <x v="0"/>
    <n v="800171.46499999997"/>
  </r>
  <r>
    <s v="2020-07-05"/>
    <x v="186"/>
    <n v="7"/>
    <x v="1"/>
    <x v="5"/>
    <x v="0"/>
    <x v="1"/>
    <n v="1196.9114999999999"/>
  </r>
  <r>
    <s v="2020-07-05"/>
    <x v="186"/>
    <n v="7"/>
    <x v="1"/>
    <x v="5"/>
    <x v="0"/>
    <x v="2"/>
    <n v="7530.1755000000003"/>
  </r>
  <r>
    <s v="2020-07-05"/>
    <x v="186"/>
    <n v="7"/>
    <x v="1"/>
    <x v="6"/>
    <x v="0"/>
    <x v="0"/>
    <n v="137581.99249999999"/>
  </r>
  <r>
    <s v="2020-07-05"/>
    <x v="186"/>
    <n v="7"/>
    <x v="1"/>
    <x v="6"/>
    <x v="0"/>
    <x v="1"/>
    <n v="358.13099999999997"/>
  </r>
  <r>
    <s v="2020-07-05"/>
    <x v="186"/>
    <n v="7"/>
    <x v="1"/>
    <x v="6"/>
    <x v="0"/>
    <x v="2"/>
    <n v="1727.667925"/>
  </r>
  <r>
    <s v="2020-07-05"/>
    <x v="186"/>
    <n v="7"/>
    <x v="1"/>
    <x v="7"/>
    <x v="0"/>
    <x v="0"/>
    <n v="0"/>
  </r>
  <r>
    <s v="2020-07-05"/>
    <x v="186"/>
    <n v="7"/>
    <x v="1"/>
    <x v="7"/>
    <x v="0"/>
    <x v="1"/>
    <n v="8233.8714999999993"/>
  </r>
  <r>
    <s v="2020-07-05"/>
    <x v="186"/>
    <n v="7"/>
    <x v="1"/>
    <x v="7"/>
    <x v="0"/>
    <x v="2"/>
    <n v="0"/>
  </r>
  <r>
    <s v="2020-07-06"/>
    <x v="187"/>
    <n v="7"/>
    <x v="1"/>
    <x v="0"/>
    <x v="0"/>
    <x v="0"/>
    <n v="7539945.5650000004"/>
  </r>
  <r>
    <s v="2020-07-06"/>
    <x v="187"/>
    <n v="7"/>
    <x v="1"/>
    <x v="0"/>
    <x v="0"/>
    <x v="1"/>
    <n v="31688.3105"/>
  </r>
  <r>
    <s v="2020-07-06"/>
    <x v="187"/>
    <n v="7"/>
    <x v="1"/>
    <x v="0"/>
    <x v="0"/>
    <x v="2"/>
    <n v="121566.15427499999"/>
  </r>
  <r>
    <s v="2020-07-06"/>
    <x v="187"/>
    <n v="7"/>
    <x v="1"/>
    <x v="1"/>
    <x v="0"/>
    <x v="0"/>
    <n v="677568.14450000005"/>
  </r>
  <r>
    <s v="2020-07-06"/>
    <x v="187"/>
    <n v="7"/>
    <x v="1"/>
    <x v="1"/>
    <x v="0"/>
    <x v="1"/>
    <n v="3977.1390000000001"/>
  </r>
  <r>
    <s v="2020-07-06"/>
    <x v="187"/>
    <n v="7"/>
    <x v="1"/>
    <x v="1"/>
    <x v="0"/>
    <x v="2"/>
    <n v="13575.363950000001"/>
  </r>
  <r>
    <s v="2020-07-06"/>
    <x v="187"/>
    <n v="7"/>
    <x v="1"/>
    <x v="2"/>
    <x v="0"/>
    <x v="0"/>
    <n v="3543926.15"/>
  </r>
  <r>
    <s v="2020-07-06"/>
    <x v="187"/>
    <n v="7"/>
    <x v="1"/>
    <x v="2"/>
    <x v="0"/>
    <x v="1"/>
    <n v="6631.7065000000002"/>
  </r>
  <r>
    <s v="2020-07-06"/>
    <x v="187"/>
    <n v="7"/>
    <x v="1"/>
    <x v="2"/>
    <x v="0"/>
    <x v="2"/>
    <n v="65161.055829999998"/>
  </r>
  <r>
    <s v="2020-07-06"/>
    <x v="187"/>
    <n v="7"/>
    <x v="1"/>
    <x v="3"/>
    <x v="0"/>
    <x v="0"/>
    <n v="773025.7635"/>
  </r>
  <r>
    <s v="2020-07-06"/>
    <x v="187"/>
    <n v="7"/>
    <x v="1"/>
    <x v="3"/>
    <x v="0"/>
    <x v="1"/>
    <n v="2896.4630000000002"/>
  </r>
  <r>
    <s v="2020-07-06"/>
    <x v="187"/>
    <n v="7"/>
    <x v="1"/>
    <x v="3"/>
    <x v="0"/>
    <x v="2"/>
    <n v="14068.233885"/>
  </r>
  <r>
    <s v="2020-07-06"/>
    <x v="187"/>
    <n v="7"/>
    <x v="1"/>
    <x v="4"/>
    <x v="1"/>
    <x v="0"/>
    <n v="2711808.7714999998"/>
  </r>
  <r>
    <s v="2020-07-06"/>
    <x v="187"/>
    <n v="7"/>
    <x v="1"/>
    <x v="4"/>
    <x v="1"/>
    <x v="1"/>
    <n v="6147.9155000000001"/>
  </r>
  <r>
    <s v="2020-07-06"/>
    <x v="187"/>
    <n v="7"/>
    <x v="1"/>
    <x v="4"/>
    <x v="1"/>
    <x v="2"/>
    <n v="52630.785366099997"/>
  </r>
  <r>
    <s v="2020-07-06"/>
    <x v="187"/>
    <n v="7"/>
    <x v="1"/>
    <x v="4"/>
    <x v="2"/>
    <x v="0"/>
    <n v="3397946.9279999998"/>
  </r>
  <r>
    <s v="2020-07-06"/>
    <x v="187"/>
    <n v="7"/>
    <x v="1"/>
    <x v="4"/>
    <x v="2"/>
    <x v="1"/>
    <n v="2384.3984999999998"/>
  </r>
  <r>
    <s v="2020-07-06"/>
    <x v="187"/>
    <n v="7"/>
    <x v="1"/>
    <x v="4"/>
    <x v="2"/>
    <x v="2"/>
    <n v="98983.740384599994"/>
  </r>
  <r>
    <s v="2020-07-06"/>
    <x v="187"/>
    <n v="7"/>
    <x v="1"/>
    <x v="5"/>
    <x v="0"/>
    <x v="0"/>
    <n v="761326.8175"/>
  </r>
  <r>
    <s v="2020-07-06"/>
    <x v="187"/>
    <n v="7"/>
    <x v="1"/>
    <x v="5"/>
    <x v="0"/>
    <x v="1"/>
    <n v="1030.412"/>
  </r>
  <r>
    <s v="2020-07-06"/>
    <x v="187"/>
    <n v="7"/>
    <x v="1"/>
    <x v="5"/>
    <x v="0"/>
    <x v="2"/>
    <n v="6498.1927500000002"/>
  </r>
  <r>
    <s v="2020-07-06"/>
    <x v="187"/>
    <n v="7"/>
    <x v="1"/>
    <x v="6"/>
    <x v="0"/>
    <x v="0"/>
    <n v="137054.2205"/>
  </r>
  <r>
    <s v="2020-07-06"/>
    <x v="187"/>
    <n v="7"/>
    <x v="1"/>
    <x v="6"/>
    <x v="0"/>
    <x v="1"/>
    <n v="241.8955"/>
  </r>
  <r>
    <s v="2020-07-06"/>
    <x v="187"/>
    <n v="7"/>
    <x v="1"/>
    <x v="6"/>
    <x v="0"/>
    <x v="2"/>
    <n v="832.34042499999998"/>
  </r>
  <r>
    <s v="2020-07-06"/>
    <x v="187"/>
    <n v="7"/>
    <x v="1"/>
    <x v="7"/>
    <x v="0"/>
    <x v="0"/>
    <n v="0"/>
  </r>
  <r>
    <s v="2020-07-06"/>
    <x v="187"/>
    <n v="7"/>
    <x v="1"/>
    <x v="7"/>
    <x v="0"/>
    <x v="1"/>
    <n v="8419.2199999999993"/>
  </r>
  <r>
    <s v="2020-07-06"/>
    <x v="187"/>
    <n v="7"/>
    <x v="1"/>
    <x v="7"/>
    <x v="0"/>
    <x v="2"/>
    <n v="0"/>
  </r>
  <r>
    <s v="2020-07-07"/>
    <x v="188"/>
    <n v="7"/>
    <x v="1"/>
    <x v="0"/>
    <x v="0"/>
    <x v="0"/>
    <n v="3135468.32"/>
  </r>
  <r>
    <s v="2020-07-07"/>
    <x v="188"/>
    <n v="7"/>
    <x v="1"/>
    <x v="0"/>
    <x v="0"/>
    <x v="1"/>
    <n v="15943.112499999999"/>
  </r>
  <r>
    <s v="2020-07-07"/>
    <x v="188"/>
    <n v="7"/>
    <x v="1"/>
    <x v="0"/>
    <x v="0"/>
    <x v="2"/>
    <n v="66334.594570000001"/>
  </r>
  <r>
    <s v="2020-07-07"/>
    <x v="188"/>
    <n v="7"/>
    <x v="1"/>
    <x v="1"/>
    <x v="0"/>
    <x v="0"/>
    <n v="713931.00699999998"/>
  </r>
  <r>
    <s v="2020-07-07"/>
    <x v="188"/>
    <n v="7"/>
    <x v="1"/>
    <x v="1"/>
    <x v="0"/>
    <x v="1"/>
    <n v="4266.1570000000002"/>
  </r>
  <r>
    <s v="2020-07-07"/>
    <x v="188"/>
    <n v="7"/>
    <x v="1"/>
    <x v="1"/>
    <x v="0"/>
    <x v="2"/>
    <n v="14930.072995"/>
  </r>
  <r>
    <s v="2020-07-07"/>
    <x v="188"/>
    <n v="7"/>
    <x v="1"/>
    <x v="2"/>
    <x v="0"/>
    <x v="0"/>
    <n v="3060804.2895"/>
  </r>
  <r>
    <s v="2020-07-07"/>
    <x v="188"/>
    <n v="7"/>
    <x v="1"/>
    <x v="2"/>
    <x v="0"/>
    <x v="1"/>
    <n v="6022.2555000000002"/>
  </r>
  <r>
    <s v="2020-07-07"/>
    <x v="188"/>
    <n v="7"/>
    <x v="1"/>
    <x v="2"/>
    <x v="0"/>
    <x v="2"/>
    <n v="61224.776121449999"/>
  </r>
  <r>
    <s v="2020-07-07"/>
    <x v="188"/>
    <n v="7"/>
    <x v="1"/>
    <x v="3"/>
    <x v="0"/>
    <x v="0"/>
    <n v="774247.80700000003"/>
  </r>
  <r>
    <s v="2020-07-07"/>
    <x v="188"/>
    <n v="7"/>
    <x v="1"/>
    <x v="3"/>
    <x v="0"/>
    <x v="1"/>
    <n v="2927.8780000000002"/>
  </r>
  <r>
    <s v="2020-07-07"/>
    <x v="188"/>
    <n v="7"/>
    <x v="1"/>
    <x v="3"/>
    <x v="0"/>
    <x v="2"/>
    <n v="14201.904710000001"/>
  </r>
  <r>
    <s v="2020-07-07"/>
    <x v="188"/>
    <n v="7"/>
    <x v="1"/>
    <x v="4"/>
    <x v="1"/>
    <x v="0"/>
    <n v="5214572.7084999997"/>
  </r>
  <r>
    <s v="2020-07-07"/>
    <x v="188"/>
    <n v="7"/>
    <x v="1"/>
    <x v="4"/>
    <x v="1"/>
    <x v="1"/>
    <n v="9773.2065000000002"/>
  </r>
  <r>
    <s v="2020-07-07"/>
    <x v="188"/>
    <n v="7"/>
    <x v="1"/>
    <x v="4"/>
    <x v="1"/>
    <x v="2"/>
    <n v="92051.130961799994"/>
  </r>
  <r>
    <s v="2020-07-07"/>
    <x v="188"/>
    <n v="7"/>
    <x v="1"/>
    <x v="4"/>
    <x v="2"/>
    <x v="0"/>
    <n v="3199419.8355"/>
  </r>
  <r>
    <s v="2020-07-07"/>
    <x v="188"/>
    <n v="7"/>
    <x v="1"/>
    <x v="4"/>
    <x v="2"/>
    <x v="1"/>
    <n v="2368.6909999999998"/>
  </r>
  <r>
    <s v="2020-07-07"/>
    <x v="188"/>
    <n v="7"/>
    <x v="1"/>
    <x v="4"/>
    <x v="2"/>
    <x v="2"/>
    <n v="87079.0537798"/>
  </r>
  <r>
    <s v="2020-07-07"/>
    <x v="188"/>
    <n v="7"/>
    <x v="1"/>
    <x v="5"/>
    <x v="0"/>
    <x v="0"/>
    <n v="743043.28749999998"/>
  </r>
  <r>
    <s v="2020-07-07"/>
    <x v="188"/>
    <n v="7"/>
    <x v="1"/>
    <x v="5"/>
    <x v="0"/>
    <x v="1"/>
    <n v="873.33699999999999"/>
  </r>
  <r>
    <s v="2020-07-07"/>
    <x v="188"/>
    <n v="7"/>
    <x v="1"/>
    <x v="5"/>
    <x v="0"/>
    <x v="2"/>
    <n v="6966.2762499999999"/>
  </r>
  <r>
    <s v="2020-07-07"/>
    <x v="188"/>
    <n v="7"/>
    <x v="1"/>
    <x v="6"/>
    <x v="0"/>
    <x v="0"/>
    <n v="102906.1155"/>
  </r>
  <r>
    <s v="2020-07-07"/>
    <x v="188"/>
    <n v="7"/>
    <x v="1"/>
    <x v="6"/>
    <x v="0"/>
    <x v="1"/>
    <n v="185.3485"/>
  </r>
  <r>
    <s v="2020-07-07"/>
    <x v="188"/>
    <n v="7"/>
    <x v="1"/>
    <x v="6"/>
    <x v="0"/>
    <x v="2"/>
    <n v="84.663425000000004"/>
  </r>
  <r>
    <s v="2020-07-07"/>
    <x v="188"/>
    <n v="7"/>
    <x v="1"/>
    <x v="7"/>
    <x v="0"/>
    <x v="0"/>
    <n v="0"/>
  </r>
  <r>
    <s v="2020-07-07"/>
    <x v="188"/>
    <n v="7"/>
    <x v="1"/>
    <x v="7"/>
    <x v="0"/>
    <x v="1"/>
    <n v="8617.1345000000001"/>
  </r>
  <r>
    <s v="2020-07-07"/>
    <x v="188"/>
    <n v="7"/>
    <x v="1"/>
    <x v="7"/>
    <x v="0"/>
    <x v="2"/>
    <n v="0"/>
  </r>
  <r>
    <s v="2020-07-08"/>
    <x v="189"/>
    <n v="7"/>
    <x v="1"/>
    <x v="0"/>
    <x v="0"/>
    <x v="0"/>
    <n v="2581533.9079999998"/>
  </r>
  <r>
    <s v="2020-07-08"/>
    <x v="189"/>
    <n v="7"/>
    <x v="1"/>
    <x v="0"/>
    <x v="0"/>
    <x v="1"/>
    <n v="14686.512500000001"/>
  </r>
  <r>
    <s v="2020-07-08"/>
    <x v="189"/>
    <n v="7"/>
    <x v="1"/>
    <x v="0"/>
    <x v="0"/>
    <x v="2"/>
    <n v="61446.54623"/>
  </r>
  <r>
    <s v="2020-07-08"/>
    <x v="189"/>
    <n v="7"/>
    <x v="1"/>
    <x v="1"/>
    <x v="0"/>
    <x v="0"/>
    <n v="649121.86199999996"/>
  </r>
  <r>
    <s v="2020-07-08"/>
    <x v="189"/>
    <n v="7"/>
    <x v="1"/>
    <x v="1"/>
    <x v="0"/>
    <x v="1"/>
    <n v="4297.5720000000001"/>
  </r>
  <r>
    <s v="2020-07-08"/>
    <x v="189"/>
    <n v="7"/>
    <x v="1"/>
    <x v="1"/>
    <x v="0"/>
    <x v="2"/>
    <n v="14851.31559"/>
  </r>
  <r>
    <s v="2020-07-08"/>
    <x v="189"/>
    <n v="7"/>
    <x v="1"/>
    <x v="2"/>
    <x v="0"/>
    <x v="0"/>
    <n v="2932687.6365"/>
  </r>
  <r>
    <s v="2020-07-08"/>
    <x v="189"/>
    <n v="7"/>
    <x v="1"/>
    <x v="2"/>
    <x v="0"/>
    <x v="1"/>
    <n v="5701.8225000000002"/>
  </r>
  <r>
    <s v="2020-07-08"/>
    <x v="189"/>
    <n v="7"/>
    <x v="1"/>
    <x v="2"/>
    <x v="0"/>
    <x v="2"/>
    <n v="62491.282213400002"/>
  </r>
  <r>
    <s v="2020-07-08"/>
    <x v="189"/>
    <n v="7"/>
    <x v="1"/>
    <x v="3"/>
    <x v="0"/>
    <x v="0"/>
    <n v="750117.94550000003"/>
  </r>
  <r>
    <s v="2020-07-08"/>
    <x v="189"/>
    <n v="7"/>
    <x v="1"/>
    <x v="3"/>
    <x v="0"/>
    <x v="1"/>
    <n v="2689.1239999999998"/>
  </r>
  <r>
    <s v="2020-07-08"/>
    <x v="189"/>
    <n v="7"/>
    <x v="1"/>
    <x v="3"/>
    <x v="0"/>
    <x v="2"/>
    <n v="13289.550279999999"/>
  </r>
  <r>
    <s v="2020-07-08"/>
    <x v="189"/>
    <n v="7"/>
    <x v="1"/>
    <x v="4"/>
    <x v="1"/>
    <x v="0"/>
    <n v="3240944.1825000001"/>
  </r>
  <r>
    <s v="2020-07-08"/>
    <x v="189"/>
    <n v="7"/>
    <x v="1"/>
    <x v="4"/>
    <x v="1"/>
    <x v="1"/>
    <n v="7809.7690000000002"/>
  </r>
  <r>
    <s v="2020-07-08"/>
    <x v="189"/>
    <n v="7"/>
    <x v="1"/>
    <x v="4"/>
    <x v="1"/>
    <x v="2"/>
    <n v="69246.990315550007"/>
  </r>
  <r>
    <s v="2020-07-08"/>
    <x v="189"/>
    <n v="7"/>
    <x v="1"/>
    <x v="4"/>
    <x v="2"/>
    <x v="0"/>
    <n v="2155037.585"/>
  </r>
  <r>
    <s v="2020-07-08"/>
    <x v="189"/>
    <n v="7"/>
    <x v="1"/>
    <x v="4"/>
    <x v="2"/>
    <x v="1"/>
    <n v="1734.1079999999999"/>
  </r>
  <r>
    <s v="2020-07-08"/>
    <x v="189"/>
    <n v="7"/>
    <x v="1"/>
    <x v="4"/>
    <x v="2"/>
    <x v="2"/>
    <n v="67761.588273400004"/>
  </r>
  <r>
    <s v="2020-07-08"/>
    <x v="189"/>
    <n v="7"/>
    <x v="1"/>
    <x v="5"/>
    <x v="0"/>
    <x v="0"/>
    <n v="722843.4425"/>
  </r>
  <r>
    <s v="2020-07-08"/>
    <x v="189"/>
    <n v="7"/>
    <x v="1"/>
    <x v="5"/>
    <x v="0"/>
    <x v="1"/>
    <n v="863.91250000000002"/>
  </r>
  <r>
    <s v="2020-07-08"/>
    <x v="189"/>
    <n v="7"/>
    <x v="1"/>
    <x v="5"/>
    <x v="0"/>
    <x v="2"/>
    <n v="6064.6657500000001"/>
  </r>
  <r>
    <s v="2020-07-08"/>
    <x v="189"/>
    <n v="7"/>
    <x v="1"/>
    <x v="6"/>
    <x v="0"/>
    <x v="0"/>
    <n v="102299.806"/>
  </r>
  <r>
    <s v="2020-07-08"/>
    <x v="189"/>
    <n v="7"/>
    <x v="1"/>
    <x v="6"/>
    <x v="0"/>
    <x v="1"/>
    <n v="191.63149999999999"/>
  </r>
  <r>
    <s v="2020-07-08"/>
    <x v="189"/>
    <n v="7"/>
    <x v="1"/>
    <x v="6"/>
    <x v="0"/>
    <x v="2"/>
    <n v="581.17750000000001"/>
  </r>
  <r>
    <s v="2020-07-08"/>
    <x v="189"/>
    <n v="7"/>
    <x v="1"/>
    <x v="7"/>
    <x v="0"/>
    <x v="0"/>
    <n v="0"/>
  </r>
  <r>
    <s v="2020-07-08"/>
    <x v="189"/>
    <n v="7"/>
    <x v="1"/>
    <x v="7"/>
    <x v="0"/>
    <x v="1"/>
    <n v="7907.1554999999998"/>
  </r>
  <r>
    <s v="2020-07-08"/>
    <x v="189"/>
    <n v="7"/>
    <x v="1"/>
    <x v="7"/>
    <x v="0"/>
    <x v="2"/>
    <n v="0"/>
  </r>
  <r>
    <s v="2020-07-09"/>
    <x v="190"/>
    <n v="7"/>
    <x v="1"/>
    <x v="0"/>
    <x v="0"/>
    <x v="0"/>
    <n v="3160986.7245"/>
  </r>
  <r>
    <s v="2020-07-09"/>
    <x v="190"/>
    <n v="7"/>
    <x v="1"/>
    <x v="0"/>
    <x v="0"/>
    <x v="1"/>
    <n v="21824.000499999998"/>
  </r>
  <r>
    <s v="2020-07-09"/>
    <x v="190"/>
    <n v="7"/>
    <x v="1"/>
    <x v="0"/>
    <x v="0"/>
    <x v="2"/>
    <n v="51952.587664999999"/>
  </r>
  <r>
    <s v="2020-07-09"/>
    <x v="190"/>
    <n v="7"/>
    <x v="1"/>
    <x v="1"/>
    <x v="0"/>
    <x v="0"/>
    <n v="628397.38650000002"/>
  </r>
  <r>
    <s v="2020-07-09"/>
    <x v="190"/>
    <n v="7"/>
    <x v="1"/>
    <x v="1"/>
    <x v="0"/>
    <x v="1"/>
    <n v="4501.7695000000003"/>
  </r>
  <r>
    <s v="2020-07-09"/>
    <x v="190"/>
    <n v="7"/>
    <x v="1"/>
    <x v="1"/>
    <x v="0"/>
    <x v="2"/>
    <n v="15142.03"/>
  </r>
  <r>
    <s v="2020-07-09"/>
    <x v="190"/>
    <n v="7"/>
    <x v="1"/>
    <x v="2"/>
    <x v="0"/>
    <x v="0"/>
    <n v="2901580.5035000001"/>
  </r>
  <r>
    <s v="2020-07-09"/>
    <x v="190"/>
    <n v="7"/>
    <x v="1"/>
    <x v="2"/>
    <x v="0"/>
    <x v="1"/>
    <n v="5846.3315000000002"/>
  </r>
  <r>
    <s v="2020-07-09"/>
    <x v="190"/>
    <n v="7"/>
    <x v="1"/>
    <x v="2"/>
    <x v="0"/>
    <x v="2"/>
    <n v="65087.521482900003"/>
  </r>
  <r>
    <s v="2020-07-09"/>
    <x v="190"/>
    <n v="7"/>
    <x v="1"/>
    <x v="3"/>
    <x v="0"/>
    <x v="0"/>
    <n v="744579.48100000003"/>
  </r>
  <r>
    <s v="2020-07-09"/>
    <x v="190"/>
    <n v="7"/>
    <x v="1"/>
    <x v="3"/>
    <x v="0"/>
    <x v="1"/>
    <n v="3015.84"/>
  </r>
  <r>
    <s v="2020-07-09"/>
    <x v="190"/>
    <n v="7"/>
    <x v="1"/>
    <x v="3"/>
    <x v="0"/>
    <x v="2"/>
    <n v="15017.783675000001"/>
  </r>
  <r>
    <s v="2020-07-09"/>
    <x v="190"/>
    <n v="7"/>
    <x v="1"/>
    <x v="4"/>
    <x v="1"/>
    <x v="0"/>
    <n v="2868817.8"/>
  </r>
  <r>
    <s v="2020-07-09"/>
    <x v="190"/>
    <n v="7"/>
    <x v="1"/>
    <x v="4"/>
    <x v="1"/>
    <x v="1"/>
    <n v="7926.0045"/>
  </r>
  <r>
    <s v="2020-07-09"/>
    <x v="190"/>
    <n v="7"/>
    <x v="1"/>
    <x v="4"/>
    <x v="1"/>
    <x v="2"/>
    <n v="52959.790263000003"/>
  </r>
  <r>
    <s v="2020-07-09"/>
    <x v="190"/>
    <n v="7"/>
    <x v="1"/>
    <x v="4"/>
    <x v="2"/>
    <x v="0"/>
    <n v="2231476.5630000001"/>
  </r>
  <r>
    <s v="2020-07-09"/>
    <x v="190"/>
    <n v="7"/>
    <x v="1"/>
    <x v="4"/>
    <x v="2"/>
    <x v="1"/>
    <n v="1834.636"/>
  </r>
  <r>
    <s v="2020-07-09"/>
    <x v="190"/>
    <n v="7"/>
    <x v="1"/>
    <x v="4"/>
    <x v="2"/>
    <x v="2"/>
    <n v="63865.176398900003"/>
  </r>
  <r>
    <s v="2020-07-09"/>
    <x v="190"/>
    <n v="7"/>
    <x v="1"/>
    <x v="5"/>
    <x v="0"/>
    <x v="0"/>
    <n v="663723.554"/>
  </r>
  <r>
    <s v="2020-07-09"/>
    <x v="190"/>
    <n v="7"/>
    <x v="1"/>
    <x v="5"/>
    <x v="0"/>
    <x v="1"/>
    <n v="738.25250000000005"/>
  </r>
  <r>
    <s v="2020-07-09"/>
    <x v="190"/>
    <n v="7"/>
    <x v="1"/>
    <x v="5"/>
    <x v="0"/>
    <x v="2"/>
    <n v="5098.6544999999996"/>
  </r>
  <r>
    <s v="2020-07-09"/>
    <x v="190"/>
    <n v="7"/>
    <x v="1"/>
    <x v="6"/>
    <x v="0"/>
    <x v="0"/>
    <n v="96186.447"/>
  </r>
  <r>
    <s v="2020-07-09"/>
    <x v="190"/>
    <n v="7"/>
    <x v="1"/>
    <x v="6"/>
    <x v="0"/>
    <x v="1"/>
    <n v="175.92400000000001"/>
  </r>
  <r>
    <s v="2020-07-09"/>
    <x v="190"/>
    <n v="7"/>
    <x v="1"/>
    <x v="6"/>
    <x v="0"/>
    <x v="2"/>
    <n v="408.39499999999998"/>
  </r>
  <r>
    <s v="2020-07-09"/>
    <x v="190"/>
    <n v="7"/>
    <x v="1"/>
    <x v="7"/>
    <x v="0"/>
    <x v="0"/>
    <n v="0"/>
  </r>
  <r>
    <s v="2020-07-09"/>
    <x v="190"/>
    <n v="7"/>
    <x v="1"/>
    <x v="7"/>
    <x v="0"/>
    <x v="1"/>
    <n v="9056.9444999999996"/>
  </r>
  <r>
    <s v="2020-07-09"/>
    <x v="190"/>
    <n v="7"/>
    <x v="1"/>
    <x v="7"/>
    <x v="0"/>
    <x v="2"/>
    <n v="0"/>
  </r>
  <r>
    <s v="2020-07-10"/>
    <x v="191"/>
    <n v="7"/>
    <x v="1"/>
    <x v="0"/>
    <x v="0"/>
    <x v="0"/>
    <n v="2108910.9405"/>
  </r>
  <r>
    <s v="2020-07-10"/>
    <x v="191"/>
    <n v="7"/>
    <x v="1"/>
    <x v="0"/>
    <x v="0"/>
    <x v="1"/>
    <n v="15855.1505"/>
  </r>
  <r>
    <s v="2020-07-10"/>
    <x v="191"/>
    <n v="7"/>
    <x v="1"/>
    <x v="0"/>
    <x v="0"/>
    <x v="2"/>
    <n v="50245.150999999998"/>
  </r>
  <r>
    <s v="2020-07-10"/>
    <x v="191"/>
    <n v="7"/>
    <x v="1"/>
    <x v="1"/>
    <x v="0"/>
    <x v="0"/>
    <n v="656840.52749999997"/>
  </r>
  <r>
    <s v="2020-07-10"/>
    <x v="191"/>
    <n v="7"/>
    <x v="1"/>
    <x v="1"/>
    <x v="0"/>
    <x v="1"/>
    <n v="4388.6755000000003"/>
  </r>
  <r>
    <s v="2020-07-10"/>
    <x v="191"/>
    <n v="7"/>
    <x v="1"/>
    <x v="1"/>
    <x v="0"/>
    <x v="2"/>
    <n v="15067.890600000001"/>
  </r>
  <r>
    <s v="2020-07-10"/>
    <x v="191"/>
    <n v="7"/>
    <x v="1"/>
    <x v="2"/>
    <x v="0"/>
    <x v="0"/>
    <n v="3434982.0715000001"/>
  </r>
  <r>
    <s v="2020-07-10"/>
    <x v="191"/>
    <n v="7"/>
    <x v="1"/>
    <x v="2"/>
    <x v="0"/>
    <x v="1"/>
    <n v="6182.4719999999998"/>
  </r>
  <r>
    <s v="2020-07-10"/>
    <x v="191"/>
    <n v="7"/>
    <x v="1"/>
    <x v="2"/>
    <x v="0"/>
    <x v="2"/>
    <n v="71103.472934849997"/>
  </r>
  <r>
    <s v="2020-07-10"/>
    <x v="191"/>
    <n v="7"/>
    <x v="1"/>
    <x v="3"/>
    <x v="0"/>
    <x v="0"/>
    <n v="710315.14049999998"/>
  </r>
  <r>
    <s v="2020-07-10"/>
    <x v="191"/>
    <n v="7"/>
    <x v="1"/>
    <x v="3"/>
    <x v="0"/>
    <x v="1"/>
    <n v="3106.9434999999999"/>
  </r>
  <r>
    <s v="2020-07-10"/>
    <x v="191"/>
    <n v="7"/>
    <x v="1"/>
    <x v="3"/>
    <x v="0"/>
    <x v="2"/>
    <n v="13835.825715000001"/>
  </r>
  <r>
    <s v="2020-07-10"/>
    <x v="191"/>
    <n v="7"/>
    <x v="1"/>
    <x v="4"/>
    <x v="1"/>
    <x v="0"/>
    <n v="2197683.4474999998"/>
  </r>
  <r>
    <s v="2020-07-10"/>
    <x v="191"/>
    <n v="7"/>
    <x v="1"/>
    <x v="4"/>
    <x v="1"/>
    <x v="1"/>
    <n v="6879.8850000000002"/>
  </r>
  <r>
    <s v="2020-07-10"/>
    <x v="191"/>
    <n v="7"/>
    <x v="1"/>
    <x v="4"/>
    <x v="1"/>
    <x v="2"/>
    <n v="52873.255446449999"/>
  </r>
  <r>
    <s v="2020-07-10"/>
    <x v="191"/>
    <n v="7"/>
    <x v="1"/>
    <x v="4"/>
    <x v="2"/>
    <x v="0"/>
    <n v="2909707.5639999998"/>
  </r>
  <r>
    <s v="2020-07-10"/>
    <x v="191"/>
    <n v="7"/>
    <x v="1"/>
    <x v="4"/>
    <x v="2"/>
    <x v="1"/>
    <n v="2799.0765000000001"/>
  </r>
  <r>
    <s v="2020-07-10"/>
    <x v="191"/>
    <n v="7"/>
    <x v="1"/>
    <x v="4"/>
    <x v="2"/>
    <x v="2"/>
    <n v="80371.361306100007"/>
  </r>
  <r>
    <s v="2020-07-10"/>
    <x v="191"/>
    <n v="7"/>
    <x v="1"/>
    <x v="5"/>
    <x v="0"/>
    <x v="0"/>
    <n v="656780.83900000004"/>
  </r>
  <r>
    <s v="2020-07-10"/>
    <x v="191"/>
    <n v="7"/>
    <x v="1"/>
    <x v="5"/>
    <x v="0"/>
    <x v="1"/>
    <n v="775.95050000000003"/>
  </r>
  <r>
    <s v="2020-07-10"/>
    <x v="191"/>
    <n v="7"/>
    <x v="1"/>
    <x v="5"/>
    <x v="0"/>
    <x v="2"/>
    <n v="6212.3162499999999"/>
  </r>
  <r>
    <s v="2020-07-10"/>
    <x v="191"/>
    <n v="7"/>
    <x v="1"/>
    <x v="6"/>
    <x v="0"/>
    <x v="0"/>
    <n v="97681.801000000007"/>
  </r>
  <r>
    <s v="2020-07-10"/>
    <x v="191"/>
    <n v="7"/>
    <x v="1"/>
    <x v="6"/>
    <x v="0"/>
    <x v="1"/>
    <n v="166.49950000000001"/>
  </r>
  <r>
    <s v="2020-07-10"/>
    <x v="191"/>
    <n v="7"/>
    <x v="1"/>
    <x v="6"/>
    <x v="0"/>
    <x v="2"/>
    <n v="50.264000000000003"/>
  </r>
  <r>
    <s v="2020-07-10"/>
    <x v="191"/>
    <n v="7"/>
    <x v="1"/>
    <x v="7"/>
    <x v="0"/>
    <x v="0"/>
    <n v="0"/>
  </r>
  <r>
    <s v="2020-07-10"/>
    <x v="191"/>
    <n v="7"/>
    <x v="1"/>
    <x v="7"/>
    <x v="0"/>
    <x v="1"/>
    <n v="8764.7849999999999"/>
  </r>
  <r>
    <s v="2020-07-10"/>
    <x v="191"/>
    <n v="7"/>
    <x v="1"/>
    <x v="7"/>
    <x v="0"/>
    <x v="2"/>
    <n v="0"/>
  </r>
  <r>
    <s v="2020-07-11"/>
    <x v="192"/>
    <n v="7"/>
    <x v="1"/>
    <x v="0"/>
    <x v="0"/>
    <x v="0"/>
    <n v="2414484.6455000001"/>
  </r>
  <r>
    <s v="2020-07-11"/>
    <x v="192"/>
    <n v="7"/>
    <x v="1"/>
    <x v="0"/>
    <x v="0"/>
    <x v="1"/>
    <n v="14651.956"/>
  </r>
  <r>
    <s v="2020-07-11"/>
    <x v="192"/>
    <n v="7"/>
    <x v="1"/>
    <x v="0"/>
    <x v="0"/>
    <x v="2"/>
    <n v="56708.158949999997"/>
  </r>
  <r>
    <s v="2020-07-11"/>
    <x v="192"/>
    <n v="7"/>
    <x v="1"/>
    <x v="1"/>
    <x v="0"/>
    <x v="0"/>
    <n v="676858.1655"/>
  </r>
  <r>
    <s v="2020-07-11"/>
    <x v="192"/>
    <n v="7"/>
    <x v="1"/>
    <x v="1"/>
    <x v="0"/>
    <x v="1"/>
    <n v="4401.2415000000001"/>
  </r>
  <r>
    <s v="2020-07-11"/>
    <x v="192"/>
    <n v="7"/>
    <x v="1"/>
    <x v="1"/>
    <x v="0"/>
    <x v="2"/>
    <n v="14268.064700000001"/>
  </r>
  <r>
    <s v="2020-07-11"/>
    <x v="192"/>
    <n v="7"/>
    <x v="1"/>
    <x v="2"/>
    <x v="0"/>
    <x v="0"/>
    <n v="4615834.2235000003"/>
  </r>
  <r>
    <s v="2020-07-11"/>
    <x v="192"/>
    <n v="7"/>
    <x v="1"/>
    <x v="2"/>
    <x v="0"/>
    <x v="1"/>
    <n v="7765.7879999999996"/>
  </r>
  <r>
    <s v="2020-07-11"/>
    <x v="192"/>
    <n v="7"/>
    <x v="1"/>
    <x v="2"/>
    <x v="0"/>
    <x v="2"/>
    <n v="90847.436335000006"/>
  </r>
  <r>
    <s v="2020-07-11"/>
    <x v="192"/>
    <n v="7"/>
    <x v="1"/>
    <x v="3"/>
    <x v="0"/>
    <x v="0"/>
    <n v="691331.05599999998"/>
  </r>
  <r>
    <s v="2020-07-11"/>
    <x v="192"/>
    <n v="7"/>
    <x v="1"/>
    <x v="3"/>
    <x v="0"/>
    <x v="1"/>
    <n v="3172.915"/>
  </r>
  <r>
    <s v="2020-07-11"/>
    <x v="192"/>
    <n v="7"/>
    <x v="1"/>
    <x v="3"/>
    <x v="0"/>
    <x v="2"/>
    <n v="13878.20455"/>
  </r>
  <r>
    <s v="2020-07-11"/>
    <x v="192"/>
    <n v="7"/>
    <x v="1"/>
    <x v="4"/>
    <x v="1"/>
    <x v="0"/>
    <n v="2276202.0984999998"/>
  </r>
  <r>
    <s v="2020-07-11"/>
    <x v="192"/>
    <n v="7"/>
    <x v="1"/>
    <x v="4"/>
    <x v="1"/>
    <x v="1"/>
    <n v="7413.94"/>
  </r>
  <r>
    <s v="2020-07-11"/>
    <x v="192"/>
    <n v="7"/>
    <x v="1"/>
    <x v="4"/>
    <x v="1"/>
    <x v="2"/>
    <n v="45643.289854349998"/>
  </r>
  <r>
    <s v="2020-07-11"/>
    <x v="192"/>
    <n v="7"/>
    <x v="1"/>
    <x v="4"/>
    <x v="2"/>
    <x v="0"/>
    <n v="2795052.2385"/>
  </r>
  <r>
    <s v="2020-07-11"/>
    <x v="192"/>
    <n v="7"/>
    <x v="1"/>
    <x v="4"/>
    <x v="2"/>
    <x v="1"/>
    <n v="2481.7849999999999"/>
  </r>
  <r>
    <s v="2020-07-11"/>
    <x v="192"/>
    <n v="7"/>
    <x v="1"/>
    <x v="4"/>
    <x v="2"/>
    <x v="2"/>
    <n v="75270.358534850006"/>
  </r>
  <r>
    <s v="2020-07-11"/>
    <x v="192"/>
    <n v="7"/>
    <x v="1"/>
    <x v="5"/>
    <x v="0"/>
    <x v="0"/>
    <n v="639213.571"/>
  </r>
  <r>
    <s v="2020-07-11"/>
    <x v="192"/>
    <n v="7"/>
    <x v="1"/>
    <x v="5"/>
    <x v="0"/>
    <x v="1"/>
    <n v="697.41300000000001"/>
  </r>
  <r>
    <s v="2020-07-11"/>
    <x v="192"/>
    <n v="7"/>
    <x v="1"/>
    <x v="5"/>
    <x v="0"/>
    <x v="2"/>
    <n v="5307.5642500000004"/>
  </r>
  <r>
    <s v="2020-07-11"/>
    <x v="192"/>
    <n v="7"/>
    <x v="1"/>
    <x v="6"/>
    <x v="0"/>
    <x v="0"/>
    <n v="76684.014999999999"/>
  </r>
  <r>
    <s v="2020-07-11"/>
    <x v="192"/>
    <n v="7"/>
    <x v="1"/>
    <x v="6"/>
    <x v="0"/>
    <x v="1"/>
    <n v="160.2165"/>
  </r>
  <r>
    <s v="2020-07-11"/>
    <x v="192"/>
    <n v="7"/>
    <x v="1"/>
    <x v="6"/>
    <x v="0"/>
    <x v="2"/>
    <n v="628.29999999999995"/>
  </r>
  <r>
    <s v="2020-07-11"/>
    <x v="192"/>
    <n v="7"/>
    <x v="1"/>
    <x v="7"/>
    <x v="0"/>
    <x v="0"/>
    <n v="0"/>
  </r>
  <r>
    <s v="2020-07-11"/>
    <x v="192"/>
    <n v="7"/>
    <x v="1"/>
    <x v="7"/>
    <x v="0"/>
    <x v="1"/>
    <n v="8783.634"/>
  </r>
  <r>
    <s v="2020-07-11"/>
    <x v="192"/>
    <n v="7"/>
    <x v="1"/>
    <x v="7"/>
    <x v="0"/>
    <x v="2"/>
    <n v="0"/>
  </r>
  <r>
    <s v="2020-07-12"/>
    <x v="193"/>
    <n v="7"/>
    <x v="1"/>
    <x v="0"/>
    <x v="0"/>
    <x v="0"/>
    <n v="3088820.1864999998"/>
  </r>
  <r>
    <s v="2020-07-12"/>
    <x v="193"/>
    <n v="7"/>
    <x v="1"/>
    <x v="0"/>
    <x v="0"/>
    <x v="1"/>
    <n v="16822.732499999998"/>
  </r>
  <r>
    <s v="2020-07-12"/>
    <x v="193"/>
    <n v="7"/>
    <x v="1"/>
    <x v="0"/>
    <x v="0"/>
    <x v="2"/>
    <n v="61934.48401"/>
  </r>
  <r>
    <s v="2020-07-12"/>
    <x v="193"/>
    <n v="7"/>
    <x v="1"/>
    <x v="1"/>
    <x v="0"/>
    <x v="0"/>
    <n v="708326.571"/>
  </r>
  <r>
    <s v="2020-07-12"/>
    <x v="193"/>
    <n v="7"/>
    <x v="1"/>
    <x v="1"/>
    <x v="0"/>
    <x v="1"/>
    <n v="4511.1940000000004"/>
  </r>
  <r>
    <s v="2020-07-12"/>
    <x v="193"/>
    <n v="7"/>
    <x v="1"/>
    <x v="1"/>
    <x v="0"/>
    <x v="2"/>
    <n v="15389.5802"/>
  </r>
  <r>
    <s v="2020-07-12"/>
    <x v="193"/>
    <n v="7"/>
    <x v="1"/>
    <x v="2"/>
    <x v="0"/>
    <x v="0"/>
    <n v="5045927.5640000002"/>
  </r>
  <r>
    <s v="2020-07-12"/>
    <x v="193"/>
    <n v="7"/>
    <x v="1"/>
    <x v="2"/>
    <x v="0"/>
    <x v="1"/>
    <n v="9034.9539999999997"/>
  </r>
  <r>
    <s v="2020-07-12"/>
    <x v="193"/>
    <n v="7"/>
    <x v="1"/>
    <x v="2"/>
    <x v="0"/>
    <x v="2"/>
    <n v="104391.04003415001"/>
  </r>
  <r>
    <s v="2020-07-12"/>
    <x v="193"/>
    <n v="7"/>
    <x v="1"/>
    <x v="3"/>
    <x v="0"/>
    <x v="0"/>
    <n v="729792.44050000003"/>
  </r>
  <r>
    <s v="2020-07-12"/>
    <x v="193"/>
    <n v="7"/>
    <x v="1"/>
    <x v="3"/>
    <x v="0"/>
    <x v="1"/>
    <n v="3295.4335000000001"/>
  </r>
  <r>
    <s v="2020-07-12"/>
    <x v="193"/>
    <n v="7"/>
    <x v="1"/>
    <x v="3"/>
    <x v="0"/>
    <x v="2"/>
    <n v="14338.025905"/>
  </r>
  <r>
    <s v="2020-07-12"/>
    <x v="193"/>
    <n v="7"/>
    <x v="1"/>
    <x v="4"/>
    <x v="1"/>
    <x v="0"/>
    <n v="2466526.7344999998"/>
  </r>
  <r>
    <s v="2020-07-12"/>
    <x v="193"/>
    <n v="7"/>
    <x v="1"/>
    <x v="4"/>
    <x v="1"/>
    <x v="1"/>
    <n v="7816.0519999999997"/>
  </r>
  <r>
    <s v="2020-07-12"/>
    <x v="193"/>
    <n v="7"/>
    <x v="1"/>
    <x v="4"/>
    <x v="1"/>
    <x v="2"/>
    <n v="54570.283379499997"/>
  </r>
  <r>
    <s v="2020-07-12"/>
    <x v="193"/>
    <n v="7"/>
    <x v="1"/>
    <x v="4"/>
    <x v="2"/>
    <x v="0"/>
    <n v="3007068.932"/>
  </r>
  <r>
    <s v="2020-07-12"/>
    <x v="193"/>
    <n v="7"/>
    <x v="1"/>
    <x v="4"/>
    <x v="2"/>
    <x v="1"/>
    <n v="2349.8420000000001"/>
  </r>
  <r>
    <s v="2020-07-12"/>
    <x v="193"/>
    <n v="7"/>
    <x v="1"/>
    <x v="4"/>
    <x v="2"/>
    <x v="2"/>
    <n v="82845.120716050005"/>
  </r>
  <r>
    <s v="2020-07-12"/>
    <x v="193"/>
    <n v="7"/>
    <x v="1"/>
    <x v="5"/>
    <x v="0"/>
    <x v="0"/>
    <n v="617345.5895"/>
  </r>
  <r>
    <s v="2020-07-12"/>
    <x v="193"/>
    <n v="7"/>
    <x v="1"/>
    <x v="5"/>
    <x v="0"/>
    <x v="1"/>
    <n v="760.24300000000005"/>
  </r>
  <r>
    <s v="2020-07-12"/>
    <x v="193"/>
    <n v="7"/>
    <x v="1"/>
    <x v="5"/>
    <x v="0"/>
    <x v="2"/>
    <n v="5766.22325"/>
  </r>
  <r>
    <s v="2020-07-12"/>
    <x v="193"/>
    <n v="7"/>
    <x v="1"/>
    <x v="6"/>
    <x v="0"/>
    <x v="0"/>
    <n v="102161.58"/>
  </r>
  <r>
    <s v="2020-07-12"/>
    <x v="193"/>
    <n v="7"/>
    <x v="1"/>
    <x v="6"/>
    <x v="0"/>
    <x v="1"/>
    <n v="383.26299999999998"/>
  </r>
  <r>
    <s v="2020-07-12"/>
    <x v="193"/>
    <n v="7"/>
    <x v="1"/>
    <x v="6"/>
    <x v="0"/>
    <x v="2"/>
    <n v="549.76250000000005"/>
  </r>
  <r>
    <s v="2020-07-12"/>
    <x v="193"/>
    <n v="7"/>
    <x v="1"/>
    <x v="7"/>
    <x v="0"/>
    <x v="0"/>
    <n v="0"/>
  </r>
  <r>
    <s v="2020-07-12"/>
    <x v="193"/>
    <n v="7"/>
    <x v="1"/>
    <x v="7"/>
    <x v="0"/>
    <x v="1"/>
    <n v="8745.9359999999997"/>
  </r>
  <r>
    <s v="2020-07-12"/>
    <x v="193"/>
    <n v="7"/>
    <x v="1"/>
    <x v="7"/>
    <x v="0"/>
    <x v="2"/>
    <n v="0"/>
  </r>
  <r>
    <s v="2020-07-13"/>
    <x v="194"/>
    <n v="7"/>
    <x v="1"/>
    <x v="0"/>
    <x v="0"/>
    <x v="0"/>
    <n v="3074598.6159999999"/>
  </r>
  <r>
    <s v="2020-07-13"/>
    <x v="194"/>
    <n v="7"/>
    <x v="1"/>
    <x v="0"/>
    <x v="0"/>
    <x v="1"/>
    <n v="17796.5975"/>
  </r>
  <r>
    <s v="2020-07-13"/>
    <x v="194"/>
    <n v="7"/>
    <x v="1"/>
    <x v="0"/>
    <x v="0"/>
    <x v="2"/>
    <n v="57958.507364999998"/>
  </r>
  <r>
    <s v="2020-07-13"/>
    <x v="194"/>
    <n v="7"/>
    <x v="1"/>
    <x v="1"/>
    <x v="0"/>
    <x v="0"/>
    <n v="768586.82400000002"/>
  </r>
  <r>
    <s v="2020-07-13"/>
    <x v="194"/>
    <n v="7"/>
    <x v="1"/>
    <x v="1"/>
    <x v="0"/>
    <x v="1"/>
    <n v="5095.5129999999999"/>
  </r>
  <r>
    <s v="2020-07-13"/>
    <x v="194"/>
    <n v="7"/>
    <x v="1"/>
    <x v="1"/>
    <x v="0"/>
    <x v="2"/>
    <n v="16733.82805"/>
  </r>
  <r>
    <s v="2020-07-13"/>
    <x v="194"/>
    <n v="7"/>
    <x v="1"/>
    <x v="2"/>
    <x v="0"/>
    <x v="0"/>
    <n v="4316870.2345000003"/>
  </r>
  <r>
    <s v="2020-07-13"/>
    <x v="194"/>
    <n v="7"/>
    <x v="1"/>
    <x v="2"/>
    <x v="0"/>
    <x v="1"/>
    <n v="8334.3994999999995"/>
  </r>
  <r>
    <s v="2020-07-13"/>
    <x v="194"/>
    <n v="7"/>
    <x v="1"/>
    <x v="2"/>
    <x v="0"/>
    <x v="2"/>
    <n v="101221.18862494999"/>
  </r>
  <r>
    <s v="2020-07-13"/>
    <x v="194"/>
    <n v="7"/>
    <x v="1"/>
    <x v="3"/>
    <x v="0"/>
    <x v="0"/>
    <n v="726977.65650000004"/>
  </r>
  <r>
    <s v="2020-07-13"/>
    <x v="194"/>
    <n v="7"/>
    <x v="1"/>
    <x v="3"/>
    <x v="0"/>
    <x v="1"/>
    <n v="3210.6129999999998"/>
  </r>
  <r>
    <s v="2020-07-13"/>
    <x v="194"/>
    <n v="7"/>
    <x v="1"/>
    <x v="3"/>
    <x v="0"/>
    <x v="2"/>
    <n v="14127.325500000001"/>
  </r>
  <r>
    <s v="2020-07-13"/>
    <x v="194"/>
    <n v="7"/>
    <x v="1"/>
    <x v="4"/>
    <x v="1"/>
    <x v="0"/>
    <n v="3737574.4929999998"/>
  </r>
  <r>
    <s v="2020-07-13"/>
    <x v="194"/>
    <n v="7"/>
    <x v="1"/>
    <x v="4"/>
    <x v="1"/>
    <x v="1"/>
    <n v="10269.5635"/>
  </r>
  <r>
    <s v="2020-07-13"/>
    <x v="194"/>
    <n v="7"/>
    <x v="1"/>
    <x v="4"/>
    <x v="1"/>
    <x v="2"/>
    <n v="79919.617375899994"/>
  </r>
  <r>
    <s v="2020-07-13"/>
    <x v="194"/>
    <n v="7"/>
    <x v="1"/>
    <x v="4"/>
    <x v="2"/>
    <x v="0"/>
    <n v="3769778.0095000002"/>
  </r>
  <r>
    <s v="2020-07-13"/>
    <x v="194"/>
    <n v="7"/>
    <x v="1"/>
    <x v="4"/>
    <x v="2"/>
    <x v="1"/>
    <n v="2626.2939999999999"/>
  </r>
  <r>
    <s v="2020-07-13"/>
    <x v="194"/>
    <n v="7"/>
    <x v="1"/>
    <x v="4"/>
    <x v="2"/>
    <x v="2"/>
    <n v="100965.2697831"/>
  </r>
  <r>
    <s v="2020-07-13"/>
    <x v="194"/>
    <n v="7"/>
    <x v="1"/>
    <x v="5"/>
    <x v="0"/>
    <x v="0"/>
    <n v="653981.76249999995"/>
  </r>
  <r>
    <s v="2020-07-13"/>
    <x v="194"/>
    <n v="7"/>
    <x v="1"/>
    <x v="5"/>
    <x v="0"/>
    <x v="1"/>
    <n v="848.20500000000004"/>
  </r>
  <r>
    <s v="2020-07-13"/>
    <x v="194"/>
    <n v="7"/>
    <x v="1"/>
    <x v="5"/>
    <x v="0"/>
    <x v="2"/>
    <n v="6300.2782500000003"/>
  </r>
  <r>
    <s v="2020-07-13"/>
    <x v="194"/>
    <n v="7"/>
    <x v="1"/>
    <x v="6"/>
    <x v="0"/>
    <x v="0"/>
    <n v="87933.726500000004"/>
  </r>
  <r>
    <s v="2020-07-13"/>
    <x v="194"/>
    <n v="7"/>
    <x v="1"/>
    <x v="6"/>
    <x v="0"/>
    <x v="1"/>
    <n v="235.61250000000001"/>
  </r>
  <r>
    <s v="2020-07-13"/>
    <x v="194"/>
    <n v="7"/>
    <x v="1"/>
    <x v="6"/>
    <x v="0"/>
    <x v="2"/>
    <n v="477.35092500000002"/>
  </r>
  <r>
    <s v="2020-07-13"/>
    <x v="194"/>
    <n v="7"/>
    <x v="1"/>
    <x v="7"/>
    <x v="0"/>
    <x v="0"/>
    <n v="0"/>
  </r>
  <r>
    <s v="2020-07-13"/>
    <x v="194"/>
    <n v="7"/>
    <x v="1"/>
    <x v="7"/>
    <x v="0"/>
    <x v="1"/>
    <n v="8767.9264999999996"/>
  </r>
  <r>
    <s v="2020-07-13"/>
    <x v="194"/>
    <n v="7"/>
    <x v="1"/>
    <x v="7"/>
    <x v="0"/>
    <x v="2"/>
    <n v="0"/>
  </r>
  <r>
    <s v="2020-07-14"/>
    <x v="195"/>
    <n v="7"/>
    <x v="1"/>
    <x v="0"/>
    <x v="0"/>
    <x v="0"/>
    <n v="0"/>
  </r>
  <r>
    <s v="2020-07-14"/>
    <x v="195"/>
    <n v="7"/>
    <x v="1"/>
    <x v="0"/>
    <x v="0"/>
    <x v="1"/>
    <n v="15641.5285"/>
  </r>
  <r>
    <s v="2020-07-14"/>
    <x v="195"/>
    <n v="7"/>
    <x v="1"/>
    <x v="0"/>
    <x v="0"/>
    <x v="2"/>
    <n v="0"/>
  </r>
  <r>
    <s v="2020-07-14"/>
    <x v="195"/>
    <n v="7"/>
    <x v="1"/>
    <x v="1"/>
    <x v="0"/>
    <x v="0"/>
    <n v="573964.61600000004"/>
  </r>
  <r>
    <s v="2020-07-14"/>
    <x v="195"/>
    <n v="7"/>
    <x v="1"/>
    <x v="1"/>
    <x v="0"/>
    <x v="1"/>
    <n v="4919.5889999999999"/>
  </r>
  <r>
    <s v="2020-07-14"/>
    <x v="195"/>
    <n v="7"/>
    <x v="1"/>
    <x v="1"/>
    <x v="0"/>
    <x v="2"/>
    <n v="16495.074049999999"/>
  </r>
  <r>
    <s v="2020-07-14"/>
    <x v="195"/>
    <n v="7"/>
    <x v="1"/>
    <x v="2"/>
    <x v="0"/>
    <x v="0"/>
    <n v="4203952.1584999999"/>
  </r>
  <r>
    <s v="2020-07-14"/>
    <x v="195"/>
    <n v="7"/>
    <x v="1"/>
    <x v="2"/>
    <x v="0"/>
    <x v="1"/>
    <n v="7303.9875000000002"/>
  </r>
  <r>
    <s v="2020-07-14"/>
    <x v="195"/>
    <n v="7"/>
    <x v="1"/>
    <x v="2"/>
    <x v="0"/>
    <x v="2"/>
    <n v="97089.540288000004"/>
  </r>
  <r>
    <s v="2020-07-14"/>
    <x v="195"/>
    <n v="7"/>
    <x v="1"/>
    <x v="3"/>
    <x v="0"/>
    <x v="0"/>
    <n v="746690.56900000002"/>
  </r>
  <r>
    <s v="2020-07-14"/>
    <x v="195"/>
    <n v="7"/>
    <x v="1"/>
    <x v="3"/>
    <x v="0"/>
    <x v="1"/>
    <n v="3226.3204999999998"/>
  </r>
  <r>
    <s v="2020-07-14"/>
    <x v="195"/>
    <n v="7"/>
    <x v="1"/>
    <x v="3"/>
    <x v="0"/>
    <x v="2"/>
    <n v="13691.34813"/>
  </r>
  <r>
    <s v="2020-07-14"/>
    <x v="195"/>
    <n v="7"/>
    <x v="1"/>
    <x v="4"/>
    <x v="1"/>
    <x v="0"/>
    <n v="3743744.3990000002"/>
  </r>
  <r>
    <s v="2020-07-14"/>
    <x v="195"/>
    <n v="7"/>
    <x v="1"/>
    <x v="4"/>
    <x v="1"/>
    <x v="1"/>
    <n v="8849.6054999999997"/>
  </r>
  <r>
    <s v="2020-07-14"/>
    <x v="195"/>
    <n v="7"/>
    <x v="1"/>
    <x v="4"/>
    <x v="1"/>
    <x v="2"/>
    <n v="78802.607415199993"/>
  </r>
  <r>
    <s v="2020-07-14"/>
    <x v="195"/>
    <n v="7"/>
    <x v="1"/>
    <x v="4"/>
    <x v="2"/>
    <x v="0"/>
    <n v="2649412.2985"/>
  </r>
  <r>
    <s v="2020-07-14"/>
    <x v="195"/>
    <n v="7"/>
    <x v="1"/>
    <x v="4"/>
    <x v="2"/>
    <x v="1"/>
    <n v="2428.3795"/>
  </r>
  <r>
    <s v="2020-07-14"/>
    <x v="195"/>
    <n v="7"/>
    <x v="1"/>
    <x v="4"/>
    <x v="2"/>
    <x v="2"/>
    <n v="76584.761506549999"/>
  </r>
  <r>
    <s v="2020-07-14"/>
    <x v="195"/>
    <n v="7"/>
    <x v="1"/>
    <x v="5"/>
    <x v="0"/>
    <x v="0"/>
    <n v="782415.70700000005"/>
  </r>
  <r>
    <s v="2020-07-14"/>
    <x v="195"/>
    <n v="7"/>
    <x v="1"/>
    <x v="5"/>
    <x v="0"/>
    <x v="1"/>
    <n v="810.50699999999995"/>
  </r>
  <r>
    <s v="2020-07-14"/>
    <x v="195"/>
    <n v="7"/>
    <x v="1"/>
    <x v="5"/>
    <x v="0"/>
    <x v="2"/>
    <n v="5871.4634999999998"/>
  </r>
  <r>
    <s v="2020-07-14"/>
    <x v="195"/>
    <n v="7"/>
    <x v="1"/>
    <x v="6"/>
    <x v="0"/>
    <x v="0"/>
    <n v="114036.45"/>
  </r>
  <r>
    <s v="2020-07-14"/>
    <x v="195"/>
    <n v="7"/>
    <x v="1"/>
    <x v="6"/>
    <x v="0"/>
    <x v="1"/>
    <n v="386.40449999999998"/>
  </r>
  <r>
    <s v="2020-07-14"/>
    <x v="195"/>
    <n v="7"/>
    <x v="1"/>
    <x v="6"/>
    <x v="0"/>
    <x v="2"/>
    <n v="329.85750000000002"/>
  </r>
  <r>
    <s v="2020-07-14"/>
    <x v="195"/>
    <n v="7"/>
    <x v="1"/>
    <x v="7"/>
    <x v="0"/>
    <x v="0"/>
    <n v="0"/>
  </r>
  <r>
    <s v="2020-07-14"/>
    <x v="195"/>
    <n v="7"/>
    <x v="1"/>
    <x v="7"/>
    <x v="0"/>
    <x v="1"/>
    <n v="8538.5969999999998"/>
  </r>
  <r>
    <s v="2020-07-14"/>
    <x v="195"/>
    <n v="7"/>
    <x v="1"/>
    <x v="7"/>
    <x v="0"/>
    <x v="2"/>
    <n v="0"/>
  </r>
  <r>
    <s v="2020-07-15"/>
    <x v="196"/>
    <n v="7"/>
    <x v="1"/>
    <x v="0"/>
    <x v="0"/>
    <x v="0"/>
    <n v="2673972.5455"/>
  </r>
  <r>
    <s v="2020-07-15"/>
    <x v="196"/>
    <n v="7"/>
    <x v="1"/>
    <x v="0"/>
    <x v="0"/>
    <x v="1"/>
    <n v="13348.2335"/>
  </r>
  <r>
    <s v="2020-07-15"/>
    <x v="196"/>
    <n v="7"/>
    <x v="1"/>
    <x v="0"/>
    <x v="0"/>
    <x v="2"/>
    <n v="45714.511115000001"/>
  </r>
  <r>
    <s v="2020-07-15"/>
    <x v="196"/>
    <n v="7"/>
    <x v="1"/>
    <x v="1"/>
    <x v="0"/>
    <x v="0"/>
    <n v="565620.79200000002"/>
  </r>
  <r>
    <s v="2020-07-15"/>
    <x v="196"/>
    <n v="7"/>
    <x v="1"/>
    <x v="1"/>
    <x v="0"/>
    <x v="1"/>
    <n v="5227.4560000000001"/>
  </r>
  <r>
    <s v="2020-07-15"/>
    <x v="196"/>
    <n v="7"/>
    <x v="1"/>
    <x v="1"/>
    <x v="0"/>
    <x v="2"/>
    <n v="19670.8164"/>
  </r>
  <r>
    <s v="2020-07-15"/>
    <x v="196"/>
    <n v="7"/>
    <x v="1"/>
    <x v="2"/>
    <x v="0"/>
    <x v="0"/>
    <n v="3954661.5674999999"/>
  </r>
  <r>
    <s v="2020-07-15"/>
    <x v="196"/>
    <n v="7"/>
    <x v="1"/>
    <x v="2"/>
    <x v="0"/>
    <x v="1"/>
    <n v="7772.0709999999999"/>
  </r>
  <r>
    <s v="2020-07-15"/>
    <x v="196"/>
    <n v="7"/>
    <x v="1"/>
    <x v="2"/>
    <x v="0"/>
    <x v="2"/>
    <n v="81884.150002800001"/>
  </r>
  <r>
    <s v="2020-07-15"/>
    <x v="196"/>
    <n v="7"/>
    <x v="1"/>
    <x v="3"/>
    <x v="0"/>
    <x v="0"/>
    <n v="734595.79399999999"/>
  </r>
  <r>
    <s v="2020-07-15"/>
    <x v="196"/>
    <n v="7"/>
    <x v="1"/>
    <x v="3"/>
    <x v="0"/>
    <x v="1"/>
    <n v="2962.4344999999998"/>
  </r>
  <r>
    <s v="2020-07-15"/>
    <x v="196"/>
    <n v="7"/>
    <x v="1"/>
    <x v="3"/>
    <x v="0"/>
    <x v="2"/>
    <n v="13615.229584999999"/>
  </r>
  <r>
    <s v="2020-07-15"/>
    <x v="196"/>
    <n v="7"/>
    <x v="1"/>
    <x v="4"/>
    <x v="1"/>
    <x v="0"/>
    <n v="5683331.6310000001"/>
  </r>
  <r>
    <s v="2020-07-15"/>
    <x v="196"/>
    <n v="7"/>
    <x v="1"/>
    <x v="4"/>
    <x v="1"/>
    <x v="1"/>
    <n v="12072.7845"/>
  </r>
  <r>
    <s v="2020-07-15"/>
    <x v="196"/>
    <n v="7"/>
    <x v="1"/>
    <x v="4"/>
    <x v="1"/>
    <x v="2"/>
    <n v="86920.97318565"/>
  </r>
  <r>
    <s v="2020-07-15"/>
    <x v="196"/>
    <n v="7"/>
    <x v="1"/>
    <x v="4"/>
    <x v="2"/>
    <x v="0"/>
    <n v="2439638.6359999999"/>
  </r>
  <r>
    <s v="2020-07-15"/>
    <x v="196"/>
    <n v="7"/>
    <x v="1"/>
    <x v="4"/>
    <x v="2"/>
    <x v="1"/>
    <n v="1708.9760000000001"/>
  </r>
  <r>
    <s v="2020-07-15"/>
    <x v="196"/>
    <n v="7"/>
    <x v="1"/>
    <x v="4"/>
    <x v="2"/>
    <x v="2"/>
    <n v="81563.880360800002"/>
  </r>
  <r>
    <s v="2020-07-15"/>
    <x v="196"/>
    <n v="7"/>
    <x v="1"/>
    <x v="5"/>
    <x v="0"/>
    <x v="0"/>
    <n v="809639.946"/>
  </r>
  <r>
    <s v="2020-07-15"/>
    <x v="196"/>
    <n v="7"/>
    <x v="1"/>
    <x v="5"/>
    <x v="0"/>
    <x v="1"/>
    <n v="958.15750000000003"/>
  </r>
  <r>
    <s v="2020-07-15"/>
    <x v="196"/>
    <n v="7"/>
    <x v="1"/>
    <x v="5"/>
    <x v="0"/>
    <x v="2"/>
    <n v="7052.6674999999996"/>
  </r>
  <r>
    <s v="2020-07-15"/>
    <x v="196"/>
    <n v="7"/>
    <x v="1"/>
    <x v="6"/>
    <x v="0"/>
    <x v="0"/>
    <n v="70379.0245"/>
  </r>
  <r>
    <s v="2020-07-15"/>
    <x v="196"/>
    <n v="7"/>
    <x v="1"/>
    <x v="6"/>
    <x v="0"/>
    <x v="1"/>
    <n v="213.62200000000001"/>
  </r>
  <r>
    <s v="2020-07-15"/>
    <x v="196"/>
    <n v="7"/>
    <x v="1"/>
    <x v="6"/>
    <x v="0"/>
    <x v="2"/>
    <n v="78.537499999999994"/>
  </r>
  <r>
    <s v="2020-07-15"/>
    <x v="196"/>
    <n v="7"/>
    <x v="1"/>
    <x v="7"/>
    <x v="0"/>
    <x v="0"/>
    <n v="0"/>
  </r>
  <r>
    <s v="2020-07-15"/>
    <x v="196"/>
    <n v="7"/>
    <x v="1"/>
    <x v="7"/>
    <x v="0"/>
    <x v="1"/>
    <n v="8736.5115000000005"/>
  </r>
  <r>
    <s v="2020-07-15"/>
    <x v="196"/>
    <n v="7"/>
    <x v="1"/>
    <x v="7"/>
    <x v="0"/>
    <x v="2"/>
    <n v="0"/>
  </r>
  <r>
    <s v="2020-07-16"/>
    <x v="197"/>
    <n v="7"/>
    <x v="1"/>
    <x v="0"/>
    <x v="0"/>
    <x v="0"/>
    <n v="2391237.5455"/>
  </r>
  <r>
    <s v="2020-07-16"/>
    <x v="197"/>
    <n v="7"/>
    <x v="1"/>
    <x v="0"/>
    <x v="0"/>
    <x v="1"/>
    <n v="14262.41"/>
  </r>
  <r>
    <s v="2020-07-16"/>
    <x v="197"/>
    <n v="7"/>
    <x v="1"/>
    <x v="0"/>
    <x v="0"/>
    <x v="2"/>
    <n v="45655.827895000002"/>
  </r>
  <r>
    <s v="2020-07-16"/>
    <x v="197"/>
    <n v="7"/>
    <x v="1"/>
    <x v="1"/>
    <x v="0"/>
    <x v="0"/>
    <n v="659501.37800000003"/>
  </r>
  <r>
    <s v="2020-07-16"/>
    <x v="197"/>
    <n v="7"/>
    <x v="1"/>
    <x v="1"/>
    <x v="0"/>
    <x v="1"/>
    <n v="5466.21"/>
  </r>
  <r>
    <s v="2020-07-16"/>
    <x v="197"/>
    <n v="7"/>
    <x v="1"/>
    <x v="1"/>
    <x v="0"/>
    <x v="2"/>
    <n v="19907.999650000002"/>
  </r>
  <r>
    <s v="2020-07-16"/>
    <x v="197"/>
    <n v="7"/>
    <x v="1"/>
    <x v="2"/>
    <x v="0"/>
    <x v="0"/>
    <n v="3933211.4054999999"/>
  </r>
  <r>
    <s v="2020-07-16"/>
    <x v="197"/>
    <n v="7"/>
    <x v="1"/>
    <x v="2"/>
    <x v="0"/>
    <x v="1"/>
    <n v="7593.0055000000002"/>
  </r>
  <r>
    <s v="2020-07-16"/>
    <x v="197"/>
    <n v="7"/>
    <x v="1"/>
    <x v="2"/>
    <x v="0"/>
    <x v="2"/>
    <n v="81916.667355149999"/>
  </r>
  <r>
    <s v="2020-07-16"/>
    <x v="197"/>
    <n v="7"/>
    <x v="1"/>
    <x v="3"/>
    <x v="0"/>
    <x v="0"/>
    <n v="667135.223"/>
  </r>
  <r>
    <s v="2020-07-16"/>
    <x v="197"/>
    <n v="7"/>
    <x v="1"/>
    <x v="3"/>
    <x v="0"/>
    <x v="1"/>
    <n v="2773.9445000000001"/>
  </r>
  <r>
    <s v="2020-07-16"/>
    <x v="197"/>
    <n v="7"/>
    <x v="1"/>
    <x v="3"/>
    <x v="0"/>
    <x v="2"/>
    <n v="13609.79479"/>
  </r>
  <r>
    <s v="2020-07-16"/>
    <x v="197"/>
    <n v="7"/>
    <x v="1"/>
    <x v="4"/>
    <x v="1"/>
    <x v="0"/>
    <n v="5979172.9689999996"/>
  </r>
  <r>
    <s v="2020-07-16"/>
    <x v="197"/>
    <n v="7"/>
    <x v="1"/>
    <x v="4"/>
    <x v="1"/>
    <x v="1"/>
    <n v="13439.337"/>
  </r>
  <r>
    <s v="2020-07-16"/>
    <x v="197"/>
    <n v="7"/>
    <x v="1"/>
    <x v="4"/>
    <x v="1"/>
    <x v="2"/>
    <n v="100020.5189485"/>
  </r>
  <r>
    <s v="2020-07-16"/>
    <x v="197"/>
    <n v="7"/>
    <x v="1"/>
    <x v="4"/>
    <x v="2"/>
    <x v="0"/>
    <n v="3980183.1135"/>
  </r>
  <r>
    <s v="2020-07-16"/>
    <x v="197"/>
    <n v="7"/>
    <x v="1"/>
    <x v="4"/>
    <x v="2"/>
    <x v="1"/>
    <n v="2302.7195000000002"/>
  </r>
  <r>
    <s v="2020-07-16"/>
    <x v="197"/>
    <n v="7"/>
    <x v="1"/>
    <x v="4"/>
    <x v="2"/>
    <x v="2"/>
    <n v="120520.33415995"/>
  </r>
  <r>
    <s v="2020-07-16"/>
    <x v="197"/>
    <n v="7"/>
    <x v="1"/>
    <x v="5"/>
    <x v="0"/>
    <x v="0"/>
    <n v="685519.28099999996"/>
  </r>
  <r>
    <s v="2020-07-16"/>
    <x v="197"/>
    <n v="7"/>
    <x v="1"/>
    <x v="5"/>
    <x v="0"/>
    <x v="1"/>
    <n v="870.19550000000004"/>
  </r>
  <r>
    <s v="2020-07-16"/>
    <x v="197"/>
    <n v="7"/>
    <x v="1"/>
    <x v="5"/>
    <x v="0"/>
    <x v="2"/>
    <n v="7159.4785000000002"/>
  </r>
  <r>
    <s v="2020-07-16"/>
    <x v="197"/>
    <n v="7"/>
    <x v="1"/>
    <x v="6"/>
    <x v="0"/>
    <x v="0"/>
    <n v="35153.385000000002"/>
  </r>
  <r>
    <s v="2020-07-16"/>
    <x v="197"/>
    <n v="7"/>
    <x v="1"/>
    <x v="6"/>
    <x v="0"/>
    <x v="1"/>
    <n v="109.9525"/>
  </r>
  <r>
    <s v="2020-07-16"/>
    <x v="197"/>
    <n v="7"/>
    <x v="1"/>
    <x v="6"/>
    <x v="0"/>
    <x v="2"/>
    <n v="373.52435000000003"/>
  </r>
  <r>
    <s v="2020-07-16"/>
    <x v="197"/>
    <n v="7"/>
    <x v="1"/>
    <x v="7"/>
    <x v="0"/>
    <x v="0"/>
    <n v="0"/>
  </r>
  <r>
    <s v="2020-07-16"/>
    <x v="197"/>
    <n v="7"/>
    <x v="1"/>
    <x v="7"/>
    <x v="0"/>
    <x v="1"/>
    <n v="8661.1154999999999"/>
  </r>
  <r>
    <s v="2020-07-16"/>
    <x v="197"/>
    <n v="7"/>
    <x v="1"/>
    <x v="7"/>
    <x v="0"/>
    <x v="2"/>
    <n v="0"/>
  </r>
  <r>
    <s v="2020-07-17"/>
    <x v="198"/>
    <n v="7"/>
    <x v="1"/>
    <x v="0"/>
    <x v="0"/>
    <x v="0"/>
    <n v="2543559.4559999998"/>
  </r>
  <r>
    <s v="2020-07-17"/>
    <x v="198"/>
    <n v="7"/>
    <x v="1"/>
    <x v="0"/>
    <x v="0"/>
    <x v="1"/>
    <n v="17165.155999999999"/>
  </r>
  <r>
    <s v="2020-07-17"/>
    <x v="198"/>
    <n v="7"/>
    <x v="1"/>
    <x v="0"/>
    <x v="0"/>
    <x v="2"/>
    <n v="53398.023229999999"/>
  </r>
  <r>
    <s v="2020-07-17"/>
    <x v="198"/>
    <n v="7"/>
    <x v="1"/>
    <x v="1"/>
    <x v="0"/>
    <x v="0"/>
    <n v="506117.64049999998"/>
  </r>
  <r>
    <s v="2020-07-17"/>
    <x v="198"/>
    <n v="7"/>
    <x v="1"/>
    <x v="1"/>
    <x v="0"/>
    <x v="1"/>
    <n v="4523.76"/>
  </r>
  <r>
    <s v="2020-07-17"/>
    <x v="198"/>
    <n v="7"/>
    <x v="1"/>
    <x v="1"/>
    <x v="0"/>
    <x v="2"/>
    <n v="15659.1114755"/>
  </r>
  <r>
    <s v="2020-07-17"/>
    <x v="198"/>
    <n v="7"/>
    <x v="1"/>
    <x v="2"/>
    <x v="0"/>
    <x v="0"/>
    <n v="4000954.7115000002"/>
  </r>
  <r>
    <s v="2020-07-17"/>
    <x v="198"/>
    <n v="7"/>
    <x v="1"/>
    <x v="2"/>
    <x v="0"/>
    <x v="1"/>
    <n v="8083.0794999999998"/>
  </r>
  <r>
    <s v="2020-07-17"/>
    <x v="198"/>
    <n v="7"/>
    <x v="1"/>
    <x v="2"/>
    <x v="0"/>
    <x v="2"/>
    <n v="83964.790584799994"/>
  </r>
  <r>
    <s v="2020-07-17"/>
    <x v="198"/>
    <n v="7"/>
    <x v="1"/>
    <x v="3"/>
    <x v="0"/>
    <x v="0"/>
    <n v="536693.86"/>
  </r>
  <r>
    <s v="2020-07-17"/>
    <x v="198"/>
    <n v="7"/>
    <x v="1"/>
    <x v="3"/>
    <x v="0"/>
    <x v="1"/>
    <n v="2827.35"/>
  </r>
  <r>
    <s v="2020-07-17"/>
    <x v="198"/>
    <n v="7"/>
    <x v="1"/>
    <x v="3"/>
    <x v="0"/>
    <x v="2"/>
    <n v="13086.29523"/>
  </r>
  <r>
    <s v="2020-07-17"/>
    <x v="198"/>
    <n v="7"/>
    <x v="1"/>
    <x v="4"/>
    <x v="1"/>
    <x v="0"/>
    <n v="7048395.0599999996"/>
  </r>
  <r>
    <s v="2020-07-17"/>
    <x v="198"/>
    <n v="7"/>
    <x v="1"/>
    <x v="4"/>
    <x v="1"/>
    <x v="1"/>
    <n v="16866.713500000002"/>
  </r>
  <r>
    <s v="2020-07-17"/>
    <x v="198"/>
    <n v="7"/>
    <x v="1"/>
    <x v="4"/>
    <x v="1"/>
    <x v="2"/>
    <n v="118493.62245184999"/>
  </r>
  <r>
    <s v="2020-07-17"/>
    <x v="198"/>
    <n v="7"/>
    <x v="1"/>
    <x v="4"/>
    <x v="2"/>
    <x v="0"/>
    <n v="3195763.1294999998"/>
  </r>
  <r>
    <s v="2020-07-17"/>
    <x v="198"/>
    <n v="7"/>
    <x v="1"/>
    <x v="4"/>
    <x v="2"/>
    <x v="1"/>
    <n v="1985.4280000000001"/>
  </r>
  <r>
    <s v="2020-07-17"/>
    <x v="198"/>
    <n v="7"/>
    <x v="1"/>
    <x v="4"/>
    <x v="2"/>
    <x v="2"/>
    <n v="100073.1792847"/>
  </r>
  <r>
    <s v="2020-07-17"/>
    <x v="198"/>
    <n v="7"/>
    <x v="1"/>
    <x v="5"/>
    <x v="0"/>
    <x v="0"/>
    <n v="724608.96550000005"/>
  </r>
  <r>
    <s v="2020-07-17"/>
    <x v="198"/>
    <n v="7"/>
    <x v="1"/>
    <x v="5"/>
    <x v="0"/>
    <x v="1"/>
    <n v="980.14800000000002"/>
  </r>
  <r>
    <s v="2020-07-17"/>
    <x v="198"/>
    <n v="7"/>
    <x v="1"/>
    <x v="5"/>
    <x v="0"/>
    <x v="2"/>
    <n v="9554.8722500000003"/>
  </r>
  <r>
    <s v="2020-07-17"/>
    <x v="198"/>
    <n v="7"/>
    <x v="1"/>
    <x v="6"/>
    <x v="0"/>
    <x v="0"/>
    <n v="33488.39"/>
  </r>
  <r>
    <s v="2020-07-17"/>
    <x v="198"/>
    <n v="7"/>
    <x v="1"/>
    <x v="6"/>
    <x v="0"/>
    <x v="1"/>
    <n v="103.6695"/>
  </r>
  <r>
    <s v="2020-07-17"/>
    <x v="198"/>
    <n v="7"/>
    <x v="1"/>
    <x v="6"/>
    <x v="0"/>
    <x v="2"/>
    <n v="235.61250000000001"/>
  </r>
  <r>
    <s v="2020-07-17"/>
    <x v="198"/>
    <n v="7"/>
    <x v="1"/>
    <x v="7"/>
    <x v="0"/>
    <x v="0"/>
    <n v="0"/>
  </r>
  <r>
    <s v="2020-07-17"/>
    <x v="198"/>
    <n v="7"/>
    <x v="1"/>
    <x v="7"/>
    <x v="0"/>
    <x v="1"/>
    <n v="9185.7459999999992"/>
  </r>
  <r>
    <s v="2020-07-17"/>
    <x v="198"/>
    <n v="7"/>
    <x v="1"/>
    <x v="7"/>
    <x v="0"/>
    <x v="2"/>
    <n v="0"/>
  </r>
  <r>
    <s v="2020-07-18"/>
    <x v="199"/>
    <n v="7"/>
    <x v="1"/>
    <x v="0"/>
    <x v="0"/>
    <x v="0"/>
    <n v="2416988.4210000001"/>
  </r>
  <r>
    <s v="2020-07-18"/>
    <x v="199"/>
    <n v="7"/>
    <x v="1"/>
    <x v="0"/>
    <x v="0"/>
    <x v="1"/>
    <n v="16320.092500000001"/>
  </r>
  <r>
    <s v="2020-07-18"/>
    <x v="199"/>
    <n v="7"/>
    <x v="1"/>
    <x v="0"/>
    <x v="0"/>
    <x v="2"/>
    <n v="50671.358305000002"/>
  </r>
  <r>
    <s v="2020-07-18"/>
    <x v="199"/>
    <n v="7"/>
    <x v="1"/>
    <x v="1"/>
    <x v="0"/>
    <x v="0"/>
    <n v="3857356.7464999999"/>
  </r>
  <r>
    <s v="2020-07-18"/>
    <x v="199"/>
    <n v="7"/>
    <x v="1"/>
    <x v="1"/>
    <x v="0"/>
    <x v="1"/>
    <n v="4404.3829999999998"/>
  </r>
  <r>
    <s v="2020-07-18"/>
    <x v="199"/>
    <n v="7"/>
    <x v="1"/>
    <x v="1"/>
    <x v="0"/>
    <x v="2"/>
    <n v="25073.034359149999"/>
  </r>
  <r>
    <s v="2020-07-18"/>
    <x v="199"/>
    <n v="7"/>
    <x v="1"/>
    <x v="2"/>
    <x v="0"/>
    <x v="0"/>
    <n v="5307696.193"/>
  </r>
  <r>
    <s v="2020-07-18"/>
    <x v="199"/>
    <n v="7"/>
    <x v="1"/>
    <x v="2"/>
    <x v="0"/>
    <x v="1"/>
    <n v="10586.855"/>
  </r>
  <r>
    <s v="2020-07-18"/>
    <x v="199"/>
    <n v="7"/>
    <x v="1"/>
    <x v="2"/>
    <x v="0"/>
    <x v="2"/>
    <n v="114286.71539845"/>
  </r>
  <r>
    <s v="2020-07-18"/>
    <x v="199"/>
    <n v="7"/>
    <x v="1"/>
    <x v="3"/>
    <x v="0"/>
    <x v="0"/>
    <n v="517461.59700000001"/>
  </r>
  <r>
    <s v="2020-07-18"/>
    <x v="199"/>
    <n v="7"/>
    <x v="1"/>
    <x v="3"/>
    <x v="0"/>
    <x v="1"/>
    <n v="2469.2190000000001"/>
  </r>
  <r>
    <s v="2020-07-18"/>
    <x v="199"/>
    <n v="7"/>
    <x v="1"/>
    <x v="3"/>
    <x v="0"/>
    <x v="2"/>
    <n v="12248.865575"/>
  </r>
  <r>
    <s v="2020-07-18"/>
    <x v="199"/>
    <n v="7"/>
    <x v="1"/>
    <x v="4"/>
    <x v="1"/>
    <x v="0"/>
    <n v="7646542.943"/>
  </r>
  <r>
    <s v="2020-07-18"/>
    <x v="199"/>
    <n v="7"/>
    <x v="1"/>
    <x v="4"/>
    <x v="1"/>
    <x v="1"/>
    <n v="16257.262500000001"/>
  </r>
  <r>
    <s v="2020-07-18"/>
    <x v="199"/>
    <n v="7"/>
    <x v="1"/>
    <x v="4"/>
    <x v="1"/>
    <x v="2"/>
    <n v="120717.25594595"/>
  </r>
  <r>
    <s v="2020-07-18"/>
    <x v="199"/>
    <n v="7"/>
    <x v="1"/>
    <x v="4"/>
    <x v="2"/>
    <x v="0"/>
    <n v="2611035.7344999998"/>
  </r>
  <r>
    <s v="2020-07-18"/>
    <x v="199"/>
    <n v="7"/>
    <x v="1"/>
    <x v="4"/>
    <x v="2"/>
    <x v="1"/>
    <n v="1470.222"/>
  </r>
  <r>
    <s v="2020-07-18"/>
    <x v="199"/>
    <n v="7"/>
    <x v="1"/>
    <x v="4"/>
    <x v="2"/>
    <x v="2"/>
    <n v="87906.311571950006"/>
  </r>
  <r>
    <s v="2020-07-18"/>
    <x v="199"/>
    <n v="7"/>
    <x v="1"/>
    <x v="5"/>
    <x v="0"/>
    <x v="0"/>
    <n v="967757.924"/>
  </r>
  <r>
    <s v="2020-07-18"/>
    <x v="199"/>
    <n v="7"/>
    <x v="1"/>
    <x v="5"/>
    <x v="0"/>
    <x v="1"/>
    <n v="1008.4215"/>
  </r>
  <r>
    <s v="2020-07-18"/>
    <x v="199"/>
    <n v="7"/>
    <x v="1"/>
    <x v="5"/>
    <x v="0"/>
    <x v="2"/>
    <n v="8570.0120000000006"/>
  </r>
  <r>
    <s v="2020-07-18"/>
    <x v="199"/>
    <n v="7"/>
    <x v="1"/>
    <x v="6"/>
    <x v="0"/>
    <x v="0"/>
    <n v="47414.659500000002"/>
  </r>
  <r>
    <s v="2020-07-18"/>
    <x v="199"/>
    <n v="7"/>
    <x v="1"/>
    <x v="6"/>
    <x v="0"/>
    <x v="1"/>
    <n v="131.94300000000001"/>
  </r>
  <r>
    <s v="2020-07-18"/>
    <x v="199"/>
    <n v="7"/>
    <x v="1"/>
    <x v="6"/>
    <x v="0"/>
    <x v="2"/>
    <n v="314.14999999999998"/>
  </r>
  <r>
    <s v="2020-07-18"/>
    <x v="199"/>
    <n v="7"/>
    <x v="1"/>
    <x v="7"/>
    <x v="0"/>
    <x v="0"/>
    <n v="0"/>
  </r>
  <r>
    <s v="2020-07-18"/>
    <x v="199"/>
    <n v="7"/>
    <x v="1"/>
    <x v="7"/>
    <x v="0"/>
    <x v="1"/>
    <n v="8871.5959999999995"/>
  </r>
  <r>
    <s v="2020-07-18"/>
    <x v="199"/>
    <n v="7"/>
    <x v="1"/>
    <x v="7"/>
    <x v="0"/>
    <x v="2"/>
    <n v="0"/>
  </r>
  <r>
    <s v="2020-07-19"/>
    <x v="200"/>
    <n v="7"/>
    <x v="1"/>
    <x v="0"/>
    <x v="0"/>
    <x v="0"/>
    <n v="2513306.8110000002"/>
  </r>
  <r>
    <s v="2020-07-19"/>
    <x v="200"/>
    <n v="7"/>
    <x v="1"/>
    <x v="0"/>
    <x v="0"/>
    <x v="1"/>
    <n v="16254.120999999999"/>
  </r>
  <r>
    <s v="2020-07-19"/>
    <x v="200"/>
    <n v="7"/>
    <x v="1"/>
    <x v="0"/>
    <x v="0"/>
    <x v="2"/>
    <n v="52724.202895000002"/>
  </r>
  <r>
    <s v="2020-07-19"/>
    <x v="200"/>
    <n v="7"/>
    <x v="1"/>
    <x v="1"/>
    <x v="0"/>
    <x v="0"/>
    <n v="2810753.4555000002"/>
  </r>
  <r>
    <s v="2020-07-19"/>
    <x v="200"/>
    <n v="7"/>
    <x v="1"/>
    <x v="1"/>
    <x v="0"/>
    <x v="1"/>
    <n v="4611.7219999999998"/>
  </r>
  <r>
    <s v="2020-07-19"/>
    <x v="200"/>
    <n v="7"/>
    <x v="1"/>
    <x v="1"/>
    <x v="0"/>
    <x v="2"/>
    <n v="23069.919399999999"/>
  </r>
  <r>
    <s v="2020-07-19"/>
    <x v="200"/>
    <n v="7"/>
    <x v="1"/>
    <x v="2"/>
    <x v="0"/>
    <x v="0"/>
    <n v="4736037.4380000001"/>
  </r>
  <r>
    <s v="2020-07-19"/>
    <x v="200"/>
    <n v="7"/>
    <x v="1"/>
    <x v="2"/>
    <x v="0"/>
    <x v="1"/>
    <n v="11249.711499999999"/>
  </r>
  <r>
    <s v="2020-07-19"/>
    <x v="200"/>
    <n v="7"/>
    <x v="1"/>
    <x v="2"/>
    <x v="0"/>
    <x v="2"/>
    <n v="100458.25870000001"/>
  </r>
  <r>
    <s v="2020-07-19"/>
    <x v="200"/>
    <n v="7"/>
    <x v="1"/>
    <x v="3"/>
    <x v="0"/>
    <x v="0"/>
    <n v="559617.38549999997"/>
  </r>
  <r>
    <s v="2020-07-19"/>
    <x v="200"/>
    <n v="7"/>
    <x v="1"/>
    <x v="3"/>
    <x v="0"/>
    <x v="1"/>
    <n v="2642.0014999999999"/>
  </r>
  <r>
    <s v="2020-07-19"/>
    <x v="200"/>
    <n v="7"/>
    <x v="1"/>
    <x v="3"/>
    <x v="0"/>
    <x v="2"/>
    <n v="13323.195745000001"/>
  </r>
  <r>
    <s v="2020-07-19"/>
    <x v="200"/>
    <n v="7"/>
    <x v="1"/>
    <x v="4"/>
    <x v="1"/>
    <x v="0"/>
    <n v="6171580.4194999998"/>
  </r>
  <r>
    <s v="2020-07-19"/>
    <x v="200"/>
    <n v="7"/>
    <x v="1"/>
    <x v="4"/>
    <x v="1"/>
    <x v="1"/>
    <n v="13910.562"/>
  </r>
  <r>
    <s v="2020-07-19"/>
    <x v="200"/>
    <n v="7"/>
    <x v="1"/>
    <x v="4"/>
    <x v="1"/>
    <x v="2"/>
    <n v="115758.79810889999"/>
  </r>
  <r>
    <s v="2020-07-19"/>
    <x v="200"/>
    <n v="7"/>
    <x v="1"/>
    <x v="4"/>
    <x v="2"/>
    <x v="0"/>
    <n v="4455536.0444999998"/>
  </r>
  <r>
    <s v="2020-07-19"/>
    <x v="200"/>
    <n v="7"/>
    <x v="1"/>
    <x v="4"/>
    <x v="2"/>
    <x v="1"/>
    <n v="2510.0585000000001"/>
  </r>
  <r>
    <s v="2020-07-19"/>
    <x v="200"/>
    <n v="7"/>
    <x v="1"/>
    <x v="4"/>
    <x v="2"/>
    <x v="2"/>
    <n v="140954.46908844999"/>
  </r>
  <r>
    <s v="2020-07-19"/>
    <x v="200"/>
    <n v="7"/>
    <x v="1"/>
    <x v="5"/>
    <x v="0"/>
    <x v="0"/>
    <n v="1029824.5395"/>
  </r>
  <r>
    <s v="2020-07-19"/>
    <x v="200"/>
    <n v="7"/>
    <x v="1"/>
    <x v="5"/>
    <x v="0"/>
    <x v="1"/>
    <n v="1086.9590000000001"/>
  </r>
  <r>
    <s v="2020-07-19"/>
    <x v="200"/>
    <n v="7"/>
    <x v="1"/>
    <x v="5"/>
    <x v="0"/>
    <x v="2"/>
    <n v="8436.4982500000006"/>
  </r>
  <r>
    <s v="2020-07-19"/>
    <x v="200"/>
    <n v="7"/>
    <x v="1"/>
    <x v="6"/>
    <x v="0"/>
    <x v="0"/>
    <n v="44785.224000000002"/>
  </r>
  <r>
    <s v="2020-07-19"/>
    <x v="200"/>
    <n v="7"/>
    <x v="1"/>
    <x v="6"/>
    <x v="0"/>
    <x v="1"/>
    <n v="106.81100000000001"/>
  </r>
  <r>
    <s v="2020-07-19"/>
    <x v="200"/>
    <n v="7"/>
    <x v="1"/>
    <x v="6"/>
    <x v="0"/>
    <x v="2"/>
    <n v="157.07499999999999"/>
  </r>
  <r>
    <s v="2020-07-19"/>
    <x v="200"/>
    <n v="7"/>
    <x v="1"/>
    <x v="7"/>
    <x v="0"/>
    <x v="0"/>
    <n v="0"/>
  </r>
  <r>
    <s v="2020-07-19"/>
    <x v="200"/>
    <n v="7"/>
    <x v="1"/>
    <x v="7"/>
    <x v="0"/>
    <x v="1"/>
    <n v="8780.4925000000003"/>
  </r>
  <r>
    <s v="2020-07-19"/>
    <x v="200"/>
    <n v="7"/>
    <x v="1"/>
    <x v="7"/>
    <x v="0"/>
    <x v="2"/>
    <n v="0"/>
  </r>
  <r>
    <s v="2020-07-20"/>
    <x v="201"/>
    <n v="7"/>
    <x v="1"/>
    <x v="0"/>
    <x v="0"/>
    <x v="0"/>
    <n v="2423893.4380000001"/>
  </r>
  <r>
    <s v="2020-07-20"/>
    <x v="201"/>
    <n v="7"/>
    <x v="1"/>
    <x v="0"/>
    <x v="0"/>
    <x v="1"/>
    <n v="9958.5550000000003"/>
  </r>
  <r>
    <s v="2020-07-20"/>
    <x v="201"/>
    <n v="7"/>
    <x v="1"/>
    <x v="0"/>
    <x v="0"/>
    <x v="2"/>
    <n v="53582.931920000003"/>
  </r>
  <r>
    <s v="2020-07-20"/>
    <x v="201"/>
    <n v="7"/>
    <x v="1"/>
    <x v="1"/>
    <x v="0"/>
    <x v="0"/>
    <n v="4006150.7524999999"/>
  </r>
  <r>
    <s v="2020-07-20"/>
    <x v="201"/>
    <n v="7"/>
    <x v="1"/>
    <x v="1"/>
    <x v="0"/>
    <x v="1"/>
    <n v="4244.1665000000003"/>
  </r>
  <r>
    <s v="2020-07-20"/>
    <x v="201"/>
    <n v="7"/>
    <x v="1"/>
    <x v="1"/>
    <x v="0"/>
    <x v="2"/>
    <n v="25856.084020850001"/>
  </r>
  <r>
    <s v="2020-07-20"/>
    <x v="201"/>
    <n v="7"/>
    <x v="1"/>
    <x v="2"/>
    <x v="0"/>
    <x v="0"/>
    <n v="4870713.5429999996"/>
  </r>
  <r>
    <s v="2020-07-20"/>
    <x v="201"/>
    <n v="7"/>
    <x v="1"/>
    <x v="2"/>
    <x v="0"/>
    <x v="1"/>
    <n v="10728.2225"/>
  </r>
  <r>
    <s v="2020-07-20"/>
    <x v="201"/>
    <n v="7"/>
    <x v="1"/>
    <x v="2"/>
    <x v="0"/>
    <x v="2"/>
    <n v="92891.970400899998"/>
  </r>
  <r>
    <s v="2020-07-20"/>
    <x v="201"/>
    <n v="7"/>
    <x v="1"/>
    <x v="3"/>
    <x v="0"/>
    <x v="0"/>
    <n v="566070.02650000004"/>
  </r>
  <r>
    <s v="2020-07-20"/>
    <x v="201"/>
    <n v="7"/>
    <x v="1"/>
    <x v="3"/>
    <x v="0"/>
    <x v="1"/>
    <n v="2651.4259999999999"/>
  </r>
  <r>
    <s v="2020-07-20"/>
    <x v="201"/>
    <n v="7"/>
    <x v="1"/>
    <x v="3"/>
    <x v="0"/>
    <x v="2"/>
    <n v="13875.32725015"/>
  </r>
  <r>
    <s v="2020-07-20"/>
    <x v="201"/>
    <n v="7"/>
    <x v="1"/>
    <x v="4"/>
    <x v="1"/>
    <x v="0"/>
    <n v="4745216.9009999996"/>
  </r>
  <r>
    <s v="2020-07-20"/>
    <x v="201"/>
    <n v="7"/>
    <x v="1"/>
    <x v="4"/>
    <x v="1"/>
    <x v="1"/>
    <n v="10605.704"/>
  </r>
  <r>
    <s v="2020-07-20"/>
    <x v="201"/>
    <n v="7"/>
    <x v="1"/>
    <x v="4"/>
    <x v="1"/>
    <x v="2"/>
    <n v="85795.524841799997"/>
  </r>
  <r>
    <s v="2020-07-20"/>
    <x v="201"/>
    <n v="7"/>
    <x v="1"/>
    <x v="4"/>
    <x v="2"/>
    <x v="0"/>
    <n v="4184503.1320000002"/>
  </r>
  <r>
    <s v="2020-07-20"/>
    <x v="201"/>
    <n v="7"/>
    <x v="1"/>
    <x v="4"/>
    <x v="2"/>
    <x v="1"/>
    <n v="2349.8420000000001"/>
  </r>
  <r>
    <s v="2020-07-20"/>
    <x v="201"/>
    <n v="7"/>
    <x v="1"/>
    <x v="4"/>
    <x v="2"/>
    <x v="2"/>
    <n v="141876.33032574999"/>
  </r>
  <r>
    <s v="2020-07-20"/>
    <x v="201"/>
    <n v="7"/>
    <x v="1"/>
    <x v="5"/>
    <x v="0"/>
    <x v="0"/>
    <n v="708621.87199999997"/>
  </r>
  <r>
    <s v="2020-07-20"/>
    <x v="201"/>
    <n v="7"/>
    <x v="1"/>
    <x v="5"/>
    <x v="0"/>
    <x v="1"/>
    <n v="823.07299999999998"/>
  </r>
  <r>
    <s v="2020-07-20"/>
    <x v="201"/>
    <n v="7"/>
    <x v="1"/>
    <x v="5"/>
    <x v="0"/>
    <x v="2"/>
    <n v="6229.5945000000002"/>
  </r>
  <r>
    <s v="2020-07-20"/>
    <x v="201"/>
    <n v="7"/>
    <x v="1"/>
    <x v="6"/>
    <x v="0"/>
    <x v="0"/>
    <n v="62999.641000000003"/>
  </r>
  <r>
    <s v="2020-07-20"/>
    <x v="201"/>
    <n v="7"/>
    <x v="1"/>
    <x v="6"/>
    <x v="0"/>
    <x v="1"/>
    <n v="210.48050000000001"/>
  </r>
  <r>
    <s v="2020-07-20"/>
    <x v="201"/>
    <n v="7"/>
    <x v="1"/>
    <x v="6"/>
    <x v="0"/>
    <x v="2"/>
    <n v="565.47"/>
  </r>
  <r>
    <s v="2020-07-20"/>
    <x v="201"/>
    <n v="7"/>
    <x v="1"/>
    <x v="7"/>
    <x v="0"/>
    <x v="0"/>
    <n v="0"/>
  </r>
  <r>
    <s v="2020-07-20"/>
    <x v="201"/>
    <n v="7"/>
    <x v="1"/>
    <x v="7"/>
    <x v="0"/>
    <x v="1"/>
    <n v="7951.1364999999996"/>
  </r>
  <r>
    <s v="2020-07-20"/>
    <x v="201"/>
    <n v="7"/>
    <x v="1"/>
    <x v="7"/>
    <x v="0"/>
    <x v="2"/>
    <n v="0"/>
  </r>
  <r>
    <s v="2020-07-21"/>
    <x v="202"/>
    <n v="7"/>
    <x v="1"/>
    <x v="0"/>
    <x v="0"/>
    <x v="0"/>
    <n v="2761120.8969999999"/>
  </r>
  <r>
    <s v="2020-07-21"/>
    <x v="202"/>
    <n v="7"/>
    <x v="1"/>
    <x v="0"/>
    <x v="0"/>
    <x v="1"/>
    <n v="9113.4915000000001"/>
  </r>
  <r>
    <s v="2020-07-21"/>
    <x v="202"/>
    <n v="7"/>
    <x v="1"/>
    <x v="0"/>
    <x v="0"/>
    <x v="2"/>
    <n v="52618.836985000002"/>
  </r>
  <r>
    <s v="2020-07-21"/>
    <x v="202"/>
    <n v="7"/>
    <x v="1"/>
    <x v="1"/>
    <x v="0"/>
    <x v="0"/>
    <n v="3221787.3155"/>
  </r>
  <r>
    <s v="2020-07-21"/>
    <x v="202"/>
    <n v="7"/>
    <x v="1"/>
    <x v="1"/>
    <x v="0"/>
    <x v="1"/>
    <n v="4341.5529999999999"/>
  </r>
  <r>
    <s v="2020-07-21"/>
    <x v="202"/>
    <n v="7"/>
    <x v="1"/>
    <x v="1"/>
    <x v="0"/>
    <x v="2"/>
    <n v="21534.982499999998"/>
  </r>
  <r>
    <s v="2020-07-21"/>
    <x v="202"/>
    <n v="7"/>
    <x v="1"/>
    <x v="2"/>
    <x v="0"/>
    <x v="0"/>
    <n v="4581249.45"/>
  </r>
  <r>
    <s v="2020-07-21"/>
    <x v="202"/>
    <n v="7"/>
    <x v="1"/>
    <x v="2"/>
    <x v="0"/>
    <x v="1"/>
    <n v="10819.325999999999"/>
  </r>
  <r>
    <s v="2020-07-21"/>
    <x v="202"/>
    <n v="7"/>
    <x v="1"/>
    <x v="2"/>
    <x v="0"/>
    <x v="2"/>
    <n v="89552.940106349997"/>
  </r>
  <r>
    <s v="2020-07-21"/>
    <x v="202"/>
    <n v="7"/>
    <x v="1"/>
    <x v="3"/>
    <x v="0"/>
    <x v="0"/>
    <n v="576741.70200000005"/>
  </r>
  <r>
    <s v="2020-07-21"/>
    <x v="202"/>
    <n v="7"/>
    <x v="1"/>
    <x v="3"/>
    <x v="0"/>
    <x v="1"/>
    <n v="2657.7089999999998"/>
  </r>
  <r>
    <s v="2020-07-21"/>
    <x v="202"/>
    <n v="7"/>
    <x v="1"/>
    <x v="3"/>
    <x v="0"/>
    <x v="2"/>
    <n v="13080.01223"/>
  </r>
  <r>
    <s v="2020-07-21"/>
    <x v="202"/>
    <n v="7"/>
    <x v="1"/>
    <x v="4"/>
    <x v="1"/>
    <x v="0"/>
    <n v="3792286.8569999998"/>
  </r>
  <r>
    <s v="2020-07-21"/>
    <x v="202"/>
    <n v="7"/>
    <x v="1"/>
    <x v="4"/>
    <x v="1"/>
    <x v="1"/>
    <n v="8504.0404999999992"/>
  </r>
  <r>
    <s v="2020-07-21"/>
    <x v="202"/>
    <n v="7"/>
    <x v="1"/>
    <x v="4"/>
    <x v="1"/>
    <x v="2"/>
    <n v="70803.840748799994"/>
  </r>
  <r>
    <s v="2020-07-21"/>
    <x v="202"/>
    <n v="7"/>
    <x v="1"/>
    <x v="4"/>
    <x v="2"/>
    <x v="0"/>
    <n v="3318338.1765000001"/>
  </r>
  <r>
    <s v="2020-07-21"/>
    <x v="202"/>
    <n v="7"/>
    <x v="1"/>
    <x v="4"/>
    <x v="2"/>
    <x v="1"/>
    <n v="2013.7014999999999"/>
  </r>
  <r>
    <s v="2020-07-21"/>
    <x v="202"/>
    <n v="7"/>
    <x v="1"/>
    <x v="4"/>
    <x v="2"/>
    <x v="2"/>
    <n v="123818.68862664999"/>
  </r>
  <r>
    <s v="2020-07-21"/>
    <x v="202"/>
    <n v="7"/>
    <x v="1"/>
    <x v="5"/>
    <x v="0"/>
    <x v="0"/>
    <n v="457465.23"/>
  </r>
  <r>
    <s v="2020-07-21"/>
    <x v="202"/>
    <n v="7"/>
    <x v="1"/>
    <x v="5"/>
    <x v="0"/>
    <x v="1"/>
    <n v="725.68650000000002"/>
  </r>
  <r>
    <s v="2020-07-21"/>
    <x v="202"/>
    <n v="7"/>
    <x v="1"/>
    <x v="5"/>
    <x v="0"/>
    <x v="2"/>
    <n v="5885.6002500000004"/>
  </r>
  <r>
    <s v="2020-07-21"/>
    <x v="202"/>
    <n v="7"/>
    <x v="1"/>
    <x v="6"/>
    <x v="0"/>
    <x v="0"/>
    <n v="103738.613"/>
  </r>
  <r>
    <s v="2020-07-21"/>
    <x v="202"/>
    <n v="7"/>
    <x v="1"/>
    <x v="6"/>
    <x v="0"/>
    <x v="1"/>
    <n v="392.6875"/>
  </r>
  <r>
    <s v="2020-07-21"/>
    <x v="202"/>
    <n v="7"/>
    <x v="1"/>
    <x v="6"/>
    <x v="0"/>
    <x v="2"/>
    <n v="0"/>
  </r>
  <r>
    <s v="2020-07-21"/>
    <x v="202"/>
    <n v="7"/>
    <x v="1"/>
    <x v="7"/>
    <x v="0"/>
    <x v="0"/>
    <n v="0"/>
  </r>
  <r>
    <s v="2020-07-21"/>
    <x v="202"/>
    <n v="7"/>
    <x v="1"/>
    <x v="7"/>
    <x v="0"/>
    <x v="1"/>
    <n v="7995.1175000000003"/>
  </r>
  <r>
    <s v="2020-07-21"/>
    <x v="202"/>
    <n v="7"/>
    <x v="1"/>
    <x v="7"/>
    <x v="0"/>
    <x v="2"/>
    <n v="0"/>
  </r>
  <r>
    <s v="2020-07-22"/>
    <x v="203"/>
    <n v="7"/>
    <x v="1"/>
    <x v="0"/>
    <x v="0"/>
    <x v="0"/>
    <n v="3001093.7990000001"/>
  </r>
  <r>
    <s v="2020-07-22"/>
    <x v="203"/>
    <n v="7"/>
    <x v="1"/>
    <x v="0"/>
    <x v="0"/>
    <x v="1"/>
    <n v="12949.263000000001"/>
  </r>
  <r>
    <s v="2020-07-22"/>
    <x v="203"/>
    <n v="7"/>
    <x v="1"/>
    <x v="0"/>
    <x v="0"/>
    <x v="2"/>
    <n v="71697.889030000006"/>
  </r>
  <r>
    <s v="2020-07-22"/>
    <x v="203"/>
    <n v="7"/>
    <x v="1"/>
    <x v="1"/>
    <x v="0"/>
    <x v="0"/>
    <n v="3401314.6159999999"/>
  </r>
  <r>
    <s v="2020-07-22"/>
    <x v="203"/>
    <n v="7"/>
    <x v="1"/>
    <x v="1"/>
    <x v="0"/>
    <x v="1"/>
    <n v="3952.0070000000001"/>
  </r>
  <r>
    <s v="2020-07-22"/>
    <x v="203"/>
    <n v="7"/>
    <x v="1"/>
    <x v="1"/>
    <x v="0"/>
    <x v="2"/>
    <n v="21200.852559999999"/>
  </r>
  <r>
    <s v="2020-07-22"/>
    <x v="203"/>
    <n v="7"/>
    <x v="1"/>
    <x v="2"/>
    <x v="0"/>
    <x v="0"/>
    <n v="4107784.5605000001"/>
  </r>
  <r>
    <s v="2020-07-22"/>
    <x v="203"/>
    <n v="7"/>
    <x v="1"/>
    <x v="2"/>
    <x v="0"/>
    <x v="1"/>
    <n v="9569.009"/>
  </r>
  <r>
    <s v="2020-07-22"/>
    <x v="203"/>
    <n v="7"/>
    <x v="1"/>
    <x v="2"/>
    <x v="0"/>
    <x v="2"/>
    <n v="79285.178570749995"/>
  </r>
  <r>
    <s v="2020-07-22"/>
    <x v="203"/>
    <n v="7"/>
    <x v="1"/>
    <x v="3"/>
    <x v="0"/>
    <x v="0"/>
    <n v="548201.17449999996"/>
  </r>
  <r>
    <s v="2020-07-22"/>
    <x v="203"/>
    <n v="7"/>
    <x v="1"/>
    <x v="3"/>
    <x v="0"/>
    <x v="1"/>
    <n v="2475.502"/>
  </r>
  <r>
    <s v="2020-07-22"/>
    <x v="203"/>
    <n v="7"/>
    <x v="1"/>
    <x v="3"/>
    <x v="0"/>
    <x v="2"/>
    <n v="13132.443864999999"/>
  </r>
  <r>
    <s v="2020-07-22"/>
    <x v="203"/>
    <n v="7"/>
    <x v="1"/>
    <x v="4"/>
    <x v="1"/>
    <x v="0"/>
    <n v="3206419.0975000001"/>
  </r>
  <r>
    <s v="2020-07-22"/>
    <x v="203"/>
    <n v="7"/>
    <x v="1"/>
    <x v="4"/>
    <x v="1"/>
    <x v="1"/>
    <n v="7561.5905000000002"/>
  </r>
  <r>
    <s v="2020-07-22"/>
    <x v="203"/>
    <n v="7"/>
    <x v="1"/>
    <x v="4"/>
    <x v="1"/>
    <x v="2"/>
    <n v="70394.425389600001"/>
  </r>
  <r>
    <s v="2020-07-22"/>
    <x v="203"/>
    <n v="7"/>
    <x v="1"/>
    <x v="4"/>
    <x v="2"/>
    <x v="0"/>
    <n v="3507619.8344999999"/>
  </r>
  <r>
    <s v="2020-07-22"/>
    <x v="203"/>
    <n v="7"/>
    <x v="1"/>
    <x v="4"/>
    <x v="2"/>
    <x v="1"/>
    <n v="1818.9285"/>
  </r>
  <r>
    <s v="2020-07-22"/>
    <x v="203"/>
    <n v="7"/>
    <x v="1"/>
    <x v="4"/>
    <x v="2"/>
    <x v="2"/>
    <n v="127546.26906570001"/>
  </r>
  <r>
    <s v="2020-07-22"/>
    <x v="203"/>
    <n v="7"/>
    <x v="1"/>
    <x v="5"/>
    <x v="0"/>
    <x v="0"/>
    <n v="357581.23749999999"/>
  </r>
  <r>
    <s v="2020-07-22"/>
    <x v="203"/>
    <n v="7"/>
    <x v="1"/>
    <x v="5"/>
    <x v="0"/>
    <x v="1"/>
    <n v="782.23350000000005"/>
  </r>
  <r>
    <s v="2020-07-22"/>
    <x v="203"/>
    <n v="7"/>
    <x v="1"/>
    <x v="5"/>
    <x v="0"/>
    <x v="2"/>
    <n v="5665.6952499999998"/>
  </r>
  <r>
    <s v="2020-07-22"/>
    <x v="203"/>
    <n v="7"/>
    <x v="1"/>
    <x v="6"/>
    <x v="0"/>
    <x v="0"/>
    <n v="134600.709"/>
  </r>
  <r>
    <s v="2020-07-22"/>
    <x v="203"/>
    <n v="7"/>
    <x v="1"/>
    <x v="6"/>
    <x v="0"/>
    <x v="1"/>
    <n v="430.38549999999998"/>
  </r>
  <r>
    <s v="2020-07-22"/>
    <x v="203"/>
    <n v="7"/>
    <x v="1"/>
    <x v="6"/>
    <x v="0"/>
    <x v="2"/>
    <n v="157.07499999999999"/>
  </r>
  <r>
    <s v="2020-07-22"/>
    <x v="203"/>
    <n v="7"/>
    <x v="1"/>
    <x v="7"/>
    <x v="0"/>
    <x v="0"/>
    <n v="0"/>
  </r>
  <r>
    <s v="2020-07-22"/>
    <x v="203"/>
    <n v="7"/>
    <x v="1"/>
    <x v="7"/>
    <x v="0"/>
    <x v="1"/>
    <n v="7941.7120000000004"/>
  </r>
  <r>
    <s v="2020-07-22"/>
    <x v="203"/>
    <n v="7"/>
    <x v="1"/>
    <x v="7"/>
    <x v="0"/>
    <x v="2"/>
    <n v="0"/>
  </r>
  <r>
    <s v="2020-07-23"/>
    <x v="204"/>
    <n v="7"/>
    <x v="1"/>
    <x v="0"/>
    <x v="0"/>
    <x v="0"/>
    <n v="1439934.7985"/>
  </r>
  <r>
    <s v="2020-07-23"/>
    <x v="204"/>
    <n v="7"/>
    <x v="1"/>
    <x v="0"/>
    <x v="0"/>
    <x v="1"/>
    <n v="11262.2775"/>
  </r>
  <r>
    <s v="2020-07-23"/>
    <x v="204"/>
    <n v="7"/>
    <x v="1"/>
    <x v="0"/>
    <x v="0"/>
    <x v="2"/>
    <n v="57294.42568"/>
  </r>
  <r>
    <s v="2020-07-23"/>
    <x v="204"/>
    <n v="7"/>
    <x v="1"/>
    <x v="1"/>
    <x v="0"/>
    <x v="0"/>
    <n v="3265919.1074999999"/>
  </r>
  <r>
    <s v="2020-07-23"/>
    <x v="204"/>
    <n v="7"/>
    <x v="1"/>
    <x v="1"/>
    <x v="0"/>
    <x v="1"/>
    <n v="4175.0535"/>
  </r>
  <r>
    <s v="2020-07-23"/>
    <x v="204"/>
    <n v="7"/>
    <x v="1"/>
    <x v="1"/>
    <x v="0"/>
    <x v="2"/>
    <n v="21369.80243"/>
  </r>
  <r>
    <s v="2020-07-23"/>
    <x v="204"/>
    <n v="7"/>
    <x v="1"/>
    <x v="2"/>
    <x v="0"/>
    <x v="0"/>
    <n v="5222373.0530000003"/>
  </r>
  <r>
    <s v="2020-07-23"/>
    <x v="204"/>
    <n v="7"/>
    <x v="1"/>
    <x v="2"/>
    <x v="0"/>
    <x v="1"/>
    <n v="10382.657499999999"/>
  </r>
  <r>
    <s v="2020-07-23"/>
    <x v="204"/>
    <n v="7"/>
    <x v="1"/>
    <x v="2"/>
    <x v="0"/>
    <x v="2"/>
    <n v="97962.360511249994"/>
  </r>
  <r>
    <s v="2020-07-23"/>
    <x v="204"/>
    <n v="7"/>
    <x v="1"/>
    <x v="3"/>
    <x v="0"/>
    <x v="0"/>
    <n v="473757.049"/>
  </r>
  <r>
    <s v="2020-07-23"/>
    <x v="204"/>
    <n v="7"/>
    <x v="1"/>
    <x v="3"/>
    <x v="0"/>
    <x v="1"/>
    <n v="2019.9845"/>
  </r>
  <r>
    <s v="2020-07-23"/>
    <x v="204"/>
    <n v="7"/>
    <x v="1"/>
    <x v="3"/>
    <x v="0"/>
    <x v="2"/>
    <n v="11707.333805"/>
  </r>
  <r>
    <s v="2020-07-23"/>
    <x v="204"/>
    <n v="7"/>
    <x v="1"/>
    <x v="4"/>
    <x v="1"/>
    <x v="0"/>
    <n v="3132304.8295"/>
  </r>
  <r>
    <s v="2020-07-23"/>
    <x v="204"/>
    <n v="7"/>
    <x v="1"/>
    <x v="4"/>
    <x v="1"/>
    <x v="1"/>
    <n v="7473.6284999999998"/>
  </r>
  <r>
    <s v="2020-07-23"/>
    <x v="204"/>
    <n v="7"/>
    <x v="1"/>
    <x v="4"/>
    <x v="1"/>
    <x v="2"/>
    <n v="80480.155220899993"/>
  </r>
  <r>
    <s v="2020-07-23"/>
    <x v="204"/>
    <n v="7"/>
    <x v="1"/>
    <x v="4"/>
    <x v="2"/>
    <x v="0"/>
    <n v="4081257.7344999998"/>
  </r>
  <r>
    <s v="2020-07-23"/>
    <x v="204"/>
    <n v="7"/>
    <x v="1"/>
    <x v="4"/>
    <x v="2"/>
    <x v="1"/>
    <n v="2368.6909999999998"/>
  </r>
  <r>
    <s v="2020-07-23"/>
    <x v="204"/>
    <n v="7"/>
    <x v="1"/>
    <x v="4"/>
    <x v="2"/>
    <x v="2"/>
    <n v="158571.92506415001"/>
  </r>
  <r>
    <s v="2020-07-23"/>
    <x v="204"/>
    <n v="7"/>
    <x v="1"/>
    <x v="5"/>
    <x v="0"/>
    <x v="0"/>
    <n v="265918.55050000001"/>
  </r>
  <r>
    <s v="2020-07-23"/>
    <x v="204"/>
    <n v="7"/>
    <x v="1"/>
    <x v="5"/>
    <x v="0"/>
    <x v="1"/>
    <n v="584.31899999999996"/>
  </r>
  <r>
    <s v="2020-07-23"/>
    <x v="204"/>
    <n v="7"/>
    <x v="1"/>
    <x v="5"/>
    <x v="0"/>
    <x v="2"/>
    <n v="3796.5027500000001"/>
  </r>
  <r>
    <s v="2020-07-23"/>
    <x v="204"/>
    <n v="7"/>
    <x v="1"/>
    <x v="6"/>
    <x v="0"/>
    <x v="0"/>
    <n v="97603.263500000001"/>
  </r>
  <r>
    <s v="2020-07-23"/>
    <x v="204"/>
    <n v="7"/>
    <x v="1"/>
    <x v="6"/>
    <x v="0"/>
    <x v="1"/>
    <n v="226.18799999999999"/>
  </r>
  <r>
    <s v="2020-07-23"/>
    <x v="204"/>
    <n v="7"/>
    <x v="1"/>
    <x v="6"/>
    <x v="0"/>
    <x v="2"/>
    <n v="204.19749999999999"/>
  </r>
  <r>
    <s v="2020-07-23"/>
    <x v="204"/>
    <n v="7"/>
    <x v="1"/>
    <x v="7"/>
    <x v="0"/>
    <x v="0"/>
    <n v="0"/>
  </r>
  <r>
    <s v="2020-07-23"/>
    <x v="204"/>
    <n v="7"/>
    <x v="1"/>
    <x v="7"/>
    <x v="0"/>
    <x v="1"/>
    <n v="8221.3055000000004"/>
  </r>
  <r>
    <s v="2020-07-23"/>
    <x v="204"/>
    <n v="7"/>
    <x v="1"/>
    <x v="7"/>
    <x v="0"/>
    <x v="2"/>
    <n v="0"/>
  </r>
  <r>
    <s v="2020-07-24"/>
    <x v="205"/>
    <n v="7"/>
    <x v="1"/>
    <x v="0"/>
    <x v="0"/>
    <x v="0"/>
    <n v="1498771.952"/>
  </r>
  <r>
    <s v="2020-07-24"/>
    <x v="205"/>
    <n v="7"/>
    <x v="1"/>
    <x v="0"/>
    <x v="0"/>
    <x v="1"/>
    <n v="10294.6955"/>
  </r>
  <r>
    <s v="2020-07-24"/>
    <x v="205"/>
    <n v="7"/>
    <x v="1"/>
    <x v="0"/>
    <x v="0"/>
    <x v="2"/>
    <n v="53989.002209999999"/>
  </r>
  <r>
    <s v="2020-07-24"/>
    <x v="205"/>
    <n v="7"/>
    <x v="1"/>
    <x v="1"/>
    <x v="0"/>
    <x v="0"/>
    <n v="3226515.273"/>
  </r>
  <r>
    <s v="2020-07-24"/>
    <x v="205"/>
    <n v="7"/>
    <x v="1"/>
    <x v="1"/>
    <x v="0"/>
    <x v="1"/>
    <n v="4030.5445"/>
  </r>
  <r>
    <s v="2020-07-24"/>
    <x v="205"/>
    <n v="7"/>
    <x v="1"/>
    <x v="1"/>
    <x v="0"/>
    <x v="2"/>
    <n v="21684.958024150001"/>
  </r>
  <r>
    <s v="2020-07-24"/>
    <x v="205"/>
    <n v="7"/>
    <x v="1"/>
    <x v="2"/>
    <x v="0"/>
    <x v="0"/>
    <n v="4623731.9545"/>
  </r>
  <r>
    <s v="2020-07-24"/>
    <x v="205"/>
    <n v="7"/>
    <x v="1"/>
    <x v="2"/>
    <x v="0"/>
    <x v="1"/>
    <n v="8654.8325000000004"/>
  </r>
  <r>
    <s v="2020-07-24"/>
    <x v="205"/>
    <n v="7"/>
    <x v="1"/>
    <x v="2"/>
    <x v="0"/>
    <x v="2"/>
    <n v="95314.425974350001"/>
  </r>
  <r>
    <s v="2020-07-24"/>
    <x v="205"/>
    <n v="7"/>
    <x v="1"/>
    <x v="3"/>
    <x v="0"/>
    <x v="0"/>
    <n v="470401.92700000003"/>
  </r>
  <r>
    <s v="2020-07-24"/>
    <x v="205"/>
    <n v="7"/>
    <x v="1"/>
    <x v="3"/>
    <x v="0"/>
    <x v="1"/>
    <n v="2010.56"/>
  </r>
  <r>
    <s v="2020-07-24"/>
    <x v="205"/>
    <n v="7"/>
    <x v="1"/>
    <x v="3"/>
    <x v="0"/>
    <x v="2"/>
    <n v="11660.462625"/>
  </r>
  <r>
    <s v="2020-07-24"/>
    <x v="205"/>
    <n v="7"/>
    <x v="1"/>
    <x v="4"/>
    <x v="1"/>
    <x v="0"/>
    <n v="3357371.3139999998"/>
  </r>
  <r>
    <s v="2020-07-24"/>
    <x v="205"/>
    <n v="7"/>
    <x v="1"/>
    <x v="4"/>
    <x v="1"/>
    <x v="1"/>
    <n v="7024.3940000000002"/>
  </r>
  <r>
    <s v="2020-07-24"/>
    <x v="205"/>
    <n v="7"/>
    <x v="1"/>
    <x v="4"/>
    <x v="1"/>
    <x v="2"/>
    <n v="68184.259191849997"/>
  </r>
  <r>
    <s v="2020-07-24"/>
    <x v="205"/>
    <n v="7"/>
    <x v="1"/>
    <x v="4"/>
    <x v="2"/>
    <x v="0"/>
    <n v="4336023.96"/>
  </r>
  <r>
    <s v="2020-07-24"/>
    <x v="205"/>
    <n v="7"/>
    <x v="1"/>
    <x v="4"/>
    <x v="2"/>
    <x v="1"/>
    <n v="2236.748"/>
  </r>
  <r>
    <s v="2020-07-24"/>
    <x v="205"/>
    <n v="7"/>
    <x v="1"/>
    <x v="4"/>
    <x v="2"/>
    <x v="2"/>
    <n v="149315.69982579999"/>
  </r>
  <r>
    <s v="2020-07-24"/>
    <x v="205"/>
    <n v="7"/>
    <x v="1"/>
    <x v="5"/>
    <x v="0"/>
    <x v="0"/>
    <n v="228229.97500000001"/>
  </r>
  <r>
    <s v="2020-07-24"/>
    <x v="205"/>
    <n v="7"/>
    <x v="1"/>
    <x v="5"/>
    <x v="0"/>
    <x v="1"/>
    <n v="512.06449999999995"/>
  </r>
  <r>
    <s v="2020-07-24"/>
    <x v="205"/>
    <n v="7"/>
    <x v="1"/>
    <x v="5"/>
    <x v="0"/>
    <x v="2"/>
    <n v="3518.48"/>
  </r>
  <r>
    <s v="2020-07-24"/>
    <x v="205"/>
    <n v="7"/>
    <x v="1"/>
    <x v="6"/>
    <x v="0"/>
    <x v="0"/>
    <n v="74117.409499999994"/>
  </r>
  <r>
    <s v="2020-07-24"/>
    <x v="205"/>
    <n v="7"/>
    <x v="1"/>
    <x v="6"/>
    <x v="0"/>
    <x v="1"/>
    <n v="191.63149999999999"/>
  </r>
  <r>
    <s v="2020-07-24"/>
    <x v="205"/>
    <n v="7"/>
    <x v="1"/>
    <x v="6"/>
    <x v="0"/>
    <x v="2"/>
    <n v="78.537499999999994"/>
  </r>
  <r>
    <s v="2020-07-24"/>
    <x v="205"/>
    <n v="7"/>
    <x v="1"/>
    <x v="7"/>
    <x v="0"/>
    <x v="0"/>
    <n v="0"/>
  </r>
  <r>
    <s v="2020-07-24"/>
    <x v="205"/>
    <n v="7"/>
    <x v="1"/>
    <x v="7"/>
    <x v="0"/>
    <x v="1"/>
    <n v="8083.0794999999998"/>
  </r>
  <r>
    <s v="2020-07-24"/>
    <x v="205"/>
    <n v="7"/>
    <x v="1"/>
    <x v="7"/>
    <x v="0"/>
    <x v="2"/>
    <n v="0"/>
  </r>
  <r>
    <s v="2020-07-25"/>
    <x v="206"/>
    <n v="7"/>
    <x v="1"/>
    <x v="0"/>
    <x v="0"/>
    <x v="0"/>
    <n v="2264192.1439999999"/>
  </r>
  <r>
    <s v="2020-07-25"/>
    <x v="206"/>
    <n v="7"/>
    <x v="1"/>
    <x v="0"/>
    <x v="0"/>
    <x v="1"/>
    <n v="12525.1605"/>
  </r>
  <r>
    <s v="2020-07-25"/>
    <x v="206"/>
    <n v="7"/>
    <x v="1"/>
    <x v="0"/>
    <x v="0"/>
    <x v="2"/>
    <n v="72559.476819999996"/>
  </r>
  <r>
    <s v="2020-07-25"/>
    <x v="206"/>
    <n v="7"/>
    <x v="1"/>
    <x v="1"/>
    <x v="0"/>
    <x v="0"/>
    <n v="3315611.3544999999"/>
  </r>
  <r>
    <s v="2020-07-25"/>
    <x v="206"/>
    <n v="7"/>
    <x v="1"/>
    <x v="1"/>
    <x v="0"/>
    <x v="1"/>
    <n v="4457.7884999999997"/>
  </r>
  <r>
    <s v="2020-07-25"/>
    <x v="206"/>
    <n v="7"/>
    <x v="1"/>
    <x v="1"/>
    <x v="0"/>
    <x v="2"/>
    <n v="21649.52159"/>
  </r>
  <r>
    <s v="2020-07-25"/>
    <x v="206"/>
    <n v="7"/>
    <x v="1"/>
    <x v="2"/>
    <x v="0"/>
    <x v="0"/>
    <n v="6910225.6069999998"/>
  </r>
  <r>
    <s v="2020-07-25"/>
    <x v="206"/>
    <n v="7"/>
    <x v="1"/>
    <x v="2"/>
    <x v="0"/>
    <x v="1"/>
    <n v="13718.9305"/>
  </r>
  <r>
    <s v="2020-07-25"/>
    <x v="206"/>
    <n v="7"/>
    <x v="1"/>
    <x v="2"/>
    <x v="0"/>
    <x v="2"/>
    <n v="128484.20849999999"/>
  </r>
  <r>
    <s v="2020-07-25"/>
    <x v="206"/>
    <n v="7"/>
    <x v="1"/>
    <x v="3"/>
    <x v="0"/>
    <x v="0"/>
    <n v="469453.19400000002"/>
  </r>
  <r>
    <s v="2020-07-25"/>
    <x v="206"/>
    <n v="7"/>
    <x v="1"/>
    <x v="3"/>
    <x v="0"/>
    <x v="1"/>
    <n v="2085.9560000000001"/>
  </r>
  <r>
    <s v="2020-07-25"/>
    <x v="206"/>
    <n v="7"/>
    <x v="1"/>
    <x v="3"/>
    <x v="0"/>
    <x v="2"/>
    <n v="11941.661745650001"/>
  </r>
  <r>
    <s v="2020-07-25"/>
    <x v="206"/>
    <n v="7"/>
    <x v="1"/>
    <x v="4"/>
    <x v="1"/>
    <x v="0"/>
    <n v="4704939.7295000004"/>
  </r>
  <r>
    <s v="2020-07-25"/>
    <x v="206"/>
    <n v="7"/>
    <x v="1"/>
    <x v="4"/>
    <x v="1"/>
    <x v="1"/>
    <n v="9176.3215"/>
  </r>
  <r>
    <s v="2020-07-25"/>
    <x v="206"/>
    <n v="7"/>
    <x v="1"/>
    <x v="4"/>
    <x v="1"/>
    <x v="2"/>
    <n v="117411.92232285001"/>
  </r>
  <r>
    <s v="2020-07-25"/>
    <x v="206"/>
    <n v="7"/>
    <x v="1"/>
    <x v="4"/>
    <x v="2"/>
    <x v="0"/>
    <n v="5914169.051"/>
  </r>
  <r>
    <s v="2020-07-25"/>
    <x v="206"/>
    <n v="7"/>
    <x v="1"/>
    <x v="4"/>
    <x v="2"/>
    <x v="1"/>
    <n v="2965.576"/>
  </r>
  <r>
    <s v="2020-07-25"/>
    <x v="206"/>
    <n v="7"/>
    <x v="1"/>
    <x v="4"/>
    <x v="2"/>
    <x v="2"/>
    <n v="193688.58058859999"/>
  </r>
  <r>
    <s v="2020-07-25"/>
    <x v="206"/>
    <n v="7"/>
    <x v="1"/>
    <x v="5"/>
    <x v="0"/>
    <x v="0"/>
    <n v="272591.09649999999"/>
  </r>
  <r>
    <s v="2020-07-25"/>
    <x v="206"/>
    <n v="7"/>
    <x v="1"/>
    <x v="5"/>
    <x v="0"/>
    <x v="1"/>
    <n v="578.03599999999994"/>
  </r>
  <r>
    <s v="2020-07-25"/>
    <x v="206"/>
    <n v="7"/>
    <x v="1"/>
    <x v="5"/>
    <x v="0"/>
    <x v="2"/>
    <n v="4083.95"/>
  </r>
  <r>
    <s v="2020-07-25"/>
    <x v="206"/>
    <n v="7"/>
    <x v="1"/>
    <x v="6"/>
    <x v="0"/>
    <x v="0"/>
    <n v="40732.688999999998"/>
  </r>
  <r>
    <s v="2020-07-25"/>
    <x v="206"/>
    <n v="7"/>
    <x v="1"/>
    <x v="6"/>
    <x v="0"/>
    <x v="1"/>
    <n v="91.103499999999997"/>
  </r>
  <r>
    <s v="2020-07-25"/>
    <x v="206"/>
    <n v="7"/>
    <x v="1"/>
    <x v="6"/>
    <x v="0"/>
    <x v="2"/>
    <n v="131.78592499999999"/>
  </r>
  <r>
    <s v="2020-07-25"/>
    <x v="206"/>
    <n v="7"/>
    <x v="1"/>
    <x v="7"/>
    <x v="0"/>
    <x v="0"/>
    <n v="0"/>
  </r>
  <r>
    <s v="2020-07-25"/>
    <x v="206"/>
    <n v="7"/>
    <x v="1"/>
    <x v="7"/>
    <x v="0"/>
    <x v="1"/>
    <n v="8296.7014999999992"/>
  </r>
  <r>
    <s v="2020-07-25"/>
    <x v="206"/>
    <n v="7"/>
    <x v="1"/>
    <x v="7"/>
    <x v="0"/>
    <x v="2"/>
    <n v="0"/>
  </r>
  <r>
    <s v="2020-07-26"/>
    <x v="207"/>
    <n v="7"/>
    <x v="1"/>
    <x v="0"/>
    <x v="0"/>
    <x v="0"/>
    <n v="2534326.5874999999"/>
  </r>
  <r>
    <s v="2020-07-26"/>
    <x v="207"/>
    <n v="7"/>
    <x v="1"/>
    <x v="0"/>
    <x v="0"/>
    <x v="1"/>
    <n v="14940.974"/>
  </r>
  <r>
    <s v="2020-07-26"/>
    <x v="207"/>
    <n v="7"/>
    <x v="1"/>
    <x v="0"/>
    <x v="0"/>
    <x v="2"/>
    <n v="69093.334210000001"/>
  </r>
  <r>
    <s v="2020-07-26"/>
    <x v="207"/>
    <n v="7"/>
    <x v="1"/>
    <x v="1"/>
    <x v="0"/>
    <x v="0"/>
    <n v="2886042.6444999999"/>
  </r>
  <r>
    <s v="2020-07-26"/>
    <x v="207"/>
    <n v="7"/>
    <x v="1"/>
    <x v="1"/>
    <x v="0"/>
    <x v="1"/>
    <n v="4316.4210000000003"/>
  </r>
  <r>
    <s v="2020-07-26"/>
    <x v="207"/>
    <n v="7"/>
    <x v="1"/>
    <x v="1"/>
    <x v="0"/>
    <x v="2"/>
    <n v="20176.377994999999"/>
  </r>
  <r>
    <s v="2020-07-26"/>
    <x v="207"/>
    <n v="7"/>
    <x v="1"/>
    <x v="2"/>
    <x v="0"/>
    <x v="0"/>
    <n v="6680450.0140000004"/>
  </r>
  <r>
    <s v="2020-07-26"/>
    <x v="207"/>
    <n v="7"/>
    <x v="1"/>
    <x v="2"/>
    <x v="0"/>
    <x v="1"/>
    <n v="14551.428"/>
  </r>
  <r>
    <s v="2020-07-26"/>
    <x v="207"/>
    <n v="7"/>
    <x v="1"/>
    <x v="2"/>
    <x v="0"/>
    <x v="2"/>
    <n v="126650.2856205"/>
  </r>
  <r>
    <s v="2020-07-26"/>
    <x v="207"/>
    <n v="7"/>
    <x v="1"/>
    <x v="3"/>
    <x v="0"/>
    <x v="0"/>
    <n v="477077.61450000003"/>
  </r>
  <r>
    <s v="2020-07-26"/>
    <x v="207"/>
    <n v="7"/>
    <x v="1"/>
    <x v="3"/>
    <x v="0"/>
    <x v="1"/>
    <n v="2129.9369999999999"/>
  </r>
  <r>
    <s v="2020-07-26"/>
    <x v="207"/>
    <n v="7"/>
    <x v="1"/>
    <x v="3"/>
    <x v="0"/>
    <x v="2"/>
    <n v="12254.520275000001"/>
  </r>
  <r>
    <s v="2020-07-26"/>
    <x v="207"/>
    <n v="7"/>
    <x v="1"/>
    <x v="4"/>
    <x v="1"/>
    <x v="0"/>
    <n v="3002356.682"/>
  </r>
  <r>
    <s v="2020-07-26"/>
    <x v="207"/>
    <n v="7"/>
    <x v="1"/>
    <x v="4"/>
    <x v="1"/>
    <x v="1"/>
    <n v="9292.5570000000007"/>
  </r>
  <r>
    <s v="2020-07-26"/>
    <x v="207"/>
    <n v="7"/>
    <x v="1"/>
    <x v="4"/>
    <x v="1"/>
    <x v="2"/>
    <n v="87840.734330199994"/>
  </r>
  <r>
    <s v="2020-07-26"/>
    <x v="207"/>
    <n v="7"/>
    <x v="1"/>
    <x v="4"/>
    <x v="2"/>
    <x v="0"/>
    <n v="6252323.2525000004"/>
  </r>
  <r>
    <s v="2020-07-26"/>
    <x v="207"/>
    <n v="7"/>
    <x v="1"/>
    <x v="4"/>
    <x v="2"/>
    <x v="1"/>
    <n v="3323.7069999999999"/>
  </r>
  <r>
    <s v="2020-07-26"/>
    <x v="207"/>
    <n v="7"/>
    <x v="1"/>
    <x v="4"/>
    <x v="2"/>
    <x v="2"/>
    <n v="191947.13467289999"/>
  </r>
  <r>
    <s v="2020-07-26"/>
    <x v="207"/>
    <n v="7"/>
    <x v="1"/>
    <x v="5"/>
    <x v="0"/>
    <x v="0"/>
    <n v="288276.60600000003"/>
  </r>
  <r>
    <s v="2020-07-26"/>
    <x v="207"/>
    <n v="7"/>
    <x v="1"/>
    <x v="5"/>
    <x v="0"/>
    <x v="1"/>
    <n v="562.32849999999996"/>
  </r>
  <r>
    <s v="2020-07-26"/>
    <x v="207"/>
    <n v="7"/>
    <x v="1"/>
    <x v="5"/>
    <x v="0"/>
    <x v="2"/>
    <n v="3628.4324999999999"/>
  </r>
  <r>
    <s v="2020-07-26"/>
    <x v="207"/>
    <n v="7"/>
    <x v="1"/>
    <x v="6"/>
    <x v="0"/>
    <x v="0"/>
    <n v="36651.880499999999"/>
  </r>
  <r>
    <s v="2020-07-26"/>
    <x v="207"/>
    <n v="7"/>
    <x v="1"/>
    <x v="6"/>
    <x v="0"/>
    <x v="1"/>
    <n v="128.8015"/>
  </r>
  <r>
    <s v="2020-07-26"/>
    <x v="207"/>
    <n v="7"/>
    <x v="1"/>
    <x v="6"/>
    <x v="0"/>
    <x v="2"/>
    <n v="251.32"/>
  </r>
  <r>
    <s v="2020-07-26"/>
    <x v="207"/>
    <n v="7"/>
    <x v="1"/>
    <x v="7"/>
    <x v="0"/>
    <x v="0"/>
    <n v="0"/>
  </r>
  <r>
    <s v="2020-07-26"/>
    <x v="207"/>
    <n v="7"/>
    <x v="1"/>
    <x v="7"/>
    <x v="0"/>
    <x v="1"/>
    <n v="8312.4089999999997"/>
  </r>
  <r>
    <s v="2020-07-26"/>
    <x v="207"/>
    <n v="7"/>
    <x v="1"/>
    <x v="7"/>
    <x v="0"/>
    <x v="2"/>
    <n v="0"/>
  </r>
  <r>
    <s v="2020-07-27"/>
    <x v="208"/>
    <n v="7"/>
    <x v="1"/>
    <x v="0"/>
    <x v="0"/>
    <x v="0"/>
    <n v="2794738.0885000001"/>
  </r>
  <r>
    <s v="2020-07-27"/>
    <x v="208"/>
    <n v="7"/>
    <x v="1"/>
    <x v="0"/>
    <x v="0"/>
    <x v="1"/>
    <n v="15512.727000000001"/>
  </r>
  <r>
    <s v="2020-07-27"/>
    <x v="208"/>
    <n v="7"/>
    <x v="1"/>
    <x v="0"/>
    <x v="0"/>
    <x v="2"/>
    <n v="75111.851324999996"/>
  </r>
  <r>
    <s v="2020-07-27"/>
    <x v="208"/>
    <n v="7"/>
    <x v="1"/>
    <x v="1"/>
    <x v="0"/>
    <x v="0"/>
    <n v="2846758.1869999999"/>
  </r>
  <r>
    <s v="2020-07-27"/>
    <x v="208"/>
    <n v="7"/>
    <x v="1"/>
    <x v="1"/>
    <x v="0"/>
    <x v="1"/>
    <n v="4859.9004999999997"/>
  </r>
  <r>
    <s v="2020-07-27"/>
    <x v="208"/>
    <n v="7"/>
    <x v="1"/>
    <x v="1"/>
    <x v="0"/>
    <x v="2"/>
    <n v="22254.134679999999"/>
  </r>
  <r>
    <s v="2020-07-27"/>
    <x v="208"/>
    <n v="7"/>
    <x v="1"/>
    <x v="2"/>
    <x v="0"/>
    <x v="0"/>
    <n v="5811608.5005000001"/>
  </r>
  <r>
    <s v="2020-07-27"/>
    <x v="208"/>
    <n v="7"/>
    <x v="1"/>
    <x v="2"/>
    <x v="0"/>
    <x v="1"/>
    <n v="12104.199500000001"/>
  </r>
  <r>
    <s v="2020-07-27"/>
    <x v="208"/>
    <n v="7"/>
    <x v="1"/>
    <x v="2"/>
    <x v="0"/>
    <x v="2"/>
    <n v="129774.8711562"/>
  </r>
  <r>
    <s v="2020-07-27"/>
    <x v="208"/>
    <n v="7"/>
    <x v="1"/>
    <x v="3"/>
    <x v="0"/>
    <x v="0"/>
    <n v="491823.81550000003"/>
  </r>
  <r>
    <s v="2020-07-27"/>
    <x v="208"/>
    <n v="7"/>
    <x v="1"/>
    <x v="3"/>
    <x v="0"/>
    <x v="1"/>
    <n v="2054.5410000000002"/>
  </r>
  <r>
    <s v="2020-07-27"/>
    <x v="208"/>
    <n v="7"/>
    <x v="1"/>
    <x v="3"/>
    <x v="0"/>
    <x v="2"/>
    <n v="12743.871730000001"/>
  </r>
  <r>
    <s v="2020-07-27"/>
    <x v="208"/>
    <n v="7"/>
    <x v="1"/>
    <x v="4"/>
    <x v="1"/>
    <x v="0"/>
    <n v="3085681.8280000002"/>
  </r>
  <r>
    <s v="2020-07-27"/>
    <x v="208"/>
    <n v="7"/>
    <x v="1"/>
    <x v="4"/>
    <x v="1"/>
    <x v="1"/>
    <n v="8799.3415000000005"/>
  </r>
  <r>
    <s v="2020-07-27"/>
    <x v="208"/>
    <n v="7"/>
    <x v="1"/>
    <x v="4"/>
    <x v="1"/>
    <x v="2"/>
    <n v="93639.29209725"/>
  </r>
  <r>
    <s v="2020-07-27"/>
    <x v="208"/>
    <n v="7"/>
    <x v="1"/>
    <x v="4"/>
    <x v="2"/>
    <x v="0"/>
    <n v="7030453.9534999998"/>
  </r>
  <r>
    <s v="2020-07-27"/>
    <x v="208"/>
    <n v="7"/>
    <x v="1"/>
    <x v="4"/>
    <x v="2"/>
    <x v="1"/>
    <n v="3483.9234999999999"/>
  </r>
  <r>
    <s v="2020-07-27"/>
    <x v="208"/>
    <n v="7"/>
    <x v="1"/>
    <x v="4"/>
    <x v="2"/>
    <x v="2"/>
    <n v="188640.08076439999"/>
  </r>
  <r>
    <s v="2020-07-27"/>
    <x v="208"/>
    <n v="7"/>
    <x v="1"/>
    <x v="5"/>
    <x v="0"/>
    <x v="0"/>
    <n v="296080.092"/>
  </r>
  <r>
    <s v="2020-07-27"/>
    <x v="208"/>
    <n v="7"/>
    <x v="1"/>
    <x v="5"/>
    <x v="0"/>
    <x v="1"/>
    <n v="537.19650000000001"/>
  </r>
  <r>
    <s v="2020-07-27"/>
    <x v="208"/>
    <n v="7"/>
    <x v="1"/>
    <x v="5"/>
    <x v="0"/>
    <x v="2"/>
    <n v="3444.6547500000001"/>
  </r>
  <r>
    <s v="2020-07-27"/>
    <x v="208"/>
    <n v="7"/>
    <x v="1"/>
    <x v="6"/>
    <x v="0"/>
    <x v="0"/>
    <n v="45806.211499999998"/>
  </r>
  <r>
    <s v="2020-07-27"/>
    <x v="208"/>
    <n v="7"/>
    <x v="1"/>
    <x v="6"/>
    <x v="0"/>
    <x v="1"/>
    <n v="122.5185"/>
  </r>
  <r>
    <s v="2020-07-27"/>
    <x v="208"/>
    <n v="7"/>
    <x v="1"/>
    <x v="6"/>
    <x v="0"/>
    <x v="2"/>
    <n v="84.663425000000004"/>
  </r>
  <r>
    <s v="2020-07-27"/>
    <x v="208"/>
    <n v="7"/>
    <x v="1"/>
    <x v="7"/>
    <x v="0"/>
    <x v="0"/>
    <n v="0"/>
  </r>
  <r>
    <s v="2020-07-27"/>
    <x v="208"/>
    <n v="7"/>
    <x v="1"/>
    <x v="7"/>
    <x v="0"/>
    <x v="1"/>
    <n v="8306.1260000000002"/>
  </r>
  <r>
    <s v="2020-07-27"/>
    <x v="208"/>
    <n v="7"/>
    <x v="1"/>
    <x v="7"/>
    <x v="0"/>
    <x v="2"/>
    <n v="0"/>
  </r>
  <r>
    <s v="2020-07-28"/>
    <x v="209"/>
    <n v="7"/>
    <x v="1"/>
    <x v="0"/>
    <x v="0"/>
    <x v="0"/>
    <n v="2692435.1409999998"/>
  </r>
  <r>
    <s v="2020-07-28"/>
    <x v="209"/>
    <n v="7"/>
    <x v="1"/>
    <x v="0"/>
    <x v="0"/>
    <x v="1"/>
    <n v="14246.702499999999"/>
  </r>
  <r>
    <s v="2020-07-28"/>
    <x v="209"/>
    <n v="7"/>
    <x v="1"/>
    <x v="0"/>
    <x v="0"/>
    <x v="2"/>
    <n v="70379.181574999995"/>
  </r>
  <r>
    <s v="2020-07-28"/>
    <x v="209"/>
    <n v="7"/>
    <x v="1"/>
    <x v="1"/>
    <x v="0"/>
    <x v="0"/>
    <n v="2799623.1209999998"/>
  </r>
  <r>
    <s v="2020-07-28"/>
    <x v="209"/>
    <n v="7"/>
    <x v="1"/>
    <x v="1"/>
    <x v="0"/>
    <x v="1"/>
    <n v="4495.4865"/>
  </r>
  <r>
    <s v="2020-07-28"/>
    <x v="209"/>
    <n v="7"/>
    <x v="1"/>
    <x v="1"/>
    <x v="0"/>
    <x v="2"/>
    <n v="22042.460724150002"/>
  </r>
  <r>
    <s v="2020-07-28"/>
    <x v="209"/>
    <n v="7"/>
    <x v="1"/>
    <x v="2"/>
    <x v="0"/>
    <x v="0"/>
    <n v="5382806.3164999997"/>
  </r>
  <r>
    <s v="2020-07-28"/>
    <x v="209"/>
    <n v="7"/>
    <x v="1"/>
    <x v="2"/>
    <x v="0"/>
    <x v="1"/>
    <n v="10762.779"/>
  </r>
  <r>
    <s v="2020-07-28"/>
    <x v="209"/>
    <n v="7"/>
    <x v="1"/>
    <x v="2"/>
    <x v="0"/>
    <x v="2"/>
    <n v="139413.86397999999"/>
  </r>
  <r>
    <s v="2020-07-28"/>
    <x v="209"/>
    <n v="7"/>
    <x v="1"/>
    <x v="3"/>
    <x v="0"/>
    <x v="0"/>
    <n v="511184.88"/>
  </r>
  <r>
    <s v="2020-07-28"/>
    <x v="209"/>
    <n v="7"/>
    <x v="1"/>
    <x v="3"/>
    <x v="0"/>
    <x v="1"/>
    <n v="2246.1725000000001"/>
  </r>
  <r>
    <s v="2020-07-28"/>
    <x v="209"/>
    <n v="7"/>
    <x v="1"/>
    <x v="3"/>
    <x v="0"/>
    <x v="2"/>
    <n v="13896.362419999999"/>
  </r>
  <r>
    <s v="2020-07-28"/>
    <x v="209"/>
    <n v="7"/>
    <x v="1"/>
    <x v="4"/>
    <x v="1"/>
    <x v="0"/>
    <n v="3190039.3165000002"/>
  </r>
  <r>
    <s v="2020-07-28"/>
    <x v="209"/>
    <n v="7"/>
    <x v="1"/>
    <x v="4"/>
    <x v="1"/>
    <x v="1"/>
    <n v="8240.1545000000006"/>
  </r>
  <r>
    <s v="2020-07-28"/>
    <x v="209"/>
    <n v="7"/>
    <x v="1"/>
    <x v="4"/>
    <x v="1"/>
    <x v="2"/>
    <n v="79638.974300749993"/>
  </r>
  <r>
    <s v="2020-07-28"/>
    <x v="209"/>
    <n v="7"/>
    <x v="1"/>
    <x v="4"/>
    <x v="2"/>
    <x v="0"/>
    <n v="5421462.4740000004"/>
  </r>
  <r>
    <s v="2020-07-28"/>
    <x v="209"/>
    <n v="7"/>
    <x v="1"/>
    <x v="4"/>
    <x v="2"/>
    <x v="1"/>
    <n v="2613.7280000000001"/>
  </r>
  <r>
    <s v="2020-07-28"/>
    <x v="209"/>
    <n v="7"/>
    <x v="1"/>
    <x v="4"/>
    <x v="2"/>
    <x v="2"/>
    <n v="125408.4519271"/>
  </r>
  <r>
    <s v="2020-07-28"/>
    <x v="209"/>
    <n v="7"/>
    <x v="1"/>
    <x v="5"/>
    <x v="0"/>
    <x v="0"/>
    <n v="300650.97450000001"/>
  </r>
  <r>
    <s v="2020-07-28"/>
    <x v="209"/>
    <n v="7"/>
    <x v="1"/>
    <x v="5"/>
    <x v="0"/>
    <x v="1"/>
    <n v="584.31899999999996"/>
  </r>
  <r>
    <s v="2020-07-28"/>
    <x v="209"/>
    <n v="7"/>
    <x v="1"/>
    <x v="5"/>
    <x v="0"/>
    <x v="2"/>
    <n v="3997.5587500000001"/>
  </r>
  <r>
    <s v="2020-07-28"/>
    <x v="209"/>
    <n v="7"/>
    <x v="1"/>
    <x v="6"/>
    <x v="0"/>
    <x v="0"/>
    <n v="31829.678"/>
  </r>
  <r>
    <s v="2020-07-28"/>
    <x v="209"/>
    <n v="7"/>
    <x v="1"/>
    <x v="6"/>
    <x v="0"/>
    <x v="1"/>
    <n v="87.962000000000003"/>
  </r>
  <r>
    <s v="2020-07-28"/>
    <x v="209"/>
    <n v="7"/>
    <x v="1"/>
    <x v="6"/>
    <x v="0"/>
    <x v="2"/>
    <n v="12.566000000000001"/>
  </r>
  <r>
    <s v="2020-07-28"/>
    <x v="209"/>
    <n v="7"/>
    <x v="1"/>
    <x v="7"/>
    <x v="0"/>
    <x v="0"/>
    <n v="0"/>
  </r>
  <r>
    <s v="2020-07-28"/>
    <x v="209"/>
    <n v="7"/>
    <x v="1"/>
    <x v="7"/>
    <x v="0"/>
    <x v="1"/>
    <n v="8149.0510000000004"/>
  </r>
  <r>
    <s v="2020-07-28"/>
    <x v="209"/>
    <n v="7"/>
    <x v="1"/>
    <x v="7"/>
    <x v="0"/>
    <x v="2"/>
    <n v="0"/>
  </r>
  <r>
    <s v="2020-07-29"/>
    <x v="210"/>
    <n v="7"/>
    <x v="1"/>
    <x v="0"/>
    <x v="0"/>
    <x v="0"/>
    <n v="2861903.3585000001"/>
  </r>
  <r>
    <s v="2020-07-29"/>
    <x v="210"/>
    <n v="7"/>
    <x v="1"/>
    <x v="0"/>
    <x v="0"/>
    <x v="1"/>
    <n v="16046.781999999999"/>
  </r>
  <r>
    <s v="2020-07-29"/>
    <x v="210"/>
    <n v="7"/>
    <x v="1"/>
    <x v="0"/>
    <x v="0"/>
    <x v="2"/>
    <n v="90267.546849999999"/>
  </r>
  <r>
    <s v="2020-07-29"/>
    <x v="210"/>
    <n v="7"/>
    <x v="1"/>
    <x v="1"/>
    <x v="0"/>
    <x v="0"/>
    <n v="2792623.8590000002"/>
  </r>
  <r>
    <s v="2020-07-29"/>
    <x v="210"/>
    <n v="7"/>
    <x v="1"/>
    <x v="1"/>
    <x v="0"/>
    <x v="1"/>
    <n v="4658.8445000000002"/>
  </r>
  <r>
    <s v="2020-07-29"/>
    <x v="210"/>
    <n v="7"/>
    <x v="1"/>
    <x v="1"/>
    <x v="0"/>
    <x v="2"/>
    <n v="21117.069069149999"/>
  </r>
  <r>
    <s v="2020-07-29"/>
    <x v="210"/>
    <n v="7"/>
    <x v="1"/>
    <x v="2"/>
    <x v="0"/>
    <x v="0"/>
    <n v="5203319.8554999996"/>
  </r>
  <r>
    <s v="2020-07-29"/>
    <x v="210"/>
    <n v="7"/>
    <x v="1"/>
    <x v="2"/>
    <x v="0"/>
    <x v="1"/>
    <n v="9440.2075000000004"/>
  </r>
  <r>
    <s v="2020-07-29"/>
    <x v="210"/>
    <n v="7"/>
    <x v="1"/>
    <x v="2"/>
    <x v="0"/>
    <x v="2"/>
    <n v="121505.2858276"/>
  </r>
  <r>
    <s v="2020-07-29"/>
    <x v="210"/>
    <n v="7"/>
    <x v="1"/>
    <x v="3"/>
    <x v="0"/>
    <x v="0"/>
    <n v="499906.89500000002"/>
  </r>
  <r>
    <s v="2020-07-29"/>
    <x v="210"/>
    <n v="7"/>
    <x v="1"/>
    <x v="3"/>
    <x v="0"/>
    <x v="1"/>
    <n v="2139.3615"/>
  </r>
  <r>
    <s v="2020-07-29"/>
    <x v="210"/>
    <n v="7"/>
    <x v="1"/>
    <x v="3"/>
    <x v="0"/>
    <x v="2"/>
    <n v="13773.435525000001"/>
  </r>
  <r>
    <s v="2020-07-29"/>
    <x v="210"/>
    <n v="7"/>
    <x v="1"/>
    <x v="4"/>
    <x v="1"/>
    <x v="0"/>
    <n v="2159332.0155000002"/>
  </r>
  <r>
    <s v="2020-07-29"/>
    <x v="210"/>
    <n v="7"/>
    <x v="1"/>
    <x v="4"/>
    <x v="1"/>
    <x v="1"/>
    <n v="7938.5704999999998"/>
  </r>
  <r>
    <s v="2020-07-29"/>
    <x v="210"/>
    <n v="7"/>
    <x v="1"/>
    <x v="4"/>
    <x v="1"/>
    <x v="2"/>
    <n v="62182.679474099998"/>
  </r>
  <r>
    <s v="2020-07-29"/>
    <x v="210"/>
    <n v="7"/>
    <x v="1"/>
    <x v="4"/>
    <x v="2"/>
    <x v="0"/>
    <n v="5852727.5939999996"/>
  </r>
  <r>
    <s v="2020-07-29"/>
    <x v="210"/>
    <n v="7"/>
    <x v="1"/>
    <x v="4"/>
    <x v="2"/>
    <x v="1"/>
    <n v="2858.7649999999999"/>
  </r>
  <r>
    <s v="2020-07-29"/>
    <x v="210"/>
    <n v="7"/>
    <x v="1"/>
    <x v="4"/>
    <x v="2"/>
    <x v="2"/>
    <n v="155478.98825605001"/>
  </r>
  <r>
    <s v="2020-07-29"/>
    <x v="210"/>
    <n v="7"/>
    <x v="1"/>
    <x v="5"/>
    <x v="0"/>
    <x v="0"/>
    <n v="278566.22950000002"/>
  </r>
  <r>
    <s v="2020-07-29"/>
    <x v="210"/>
    <n v="7"/>
    <x v="1"/>
    <x v="5"/>
    <x v="0"/>
    <x v="1"/>
    <n v="543.47950000000003"/>
  </r>
  <r>
    <s v="2020-07-29"/>
    <x v="210"/>
    <n v="7"/>
    <x v="1"/>
    <x v="5"/>
    <x v="0"/>
    <x v="2"/>
    <n v="3201.1885000000002"/>
  </r>
  <r>
    <s v="2020-07-29"/>
    <x v="210"/>
    <n v="7"/>
    <x v="1"/>
    <x v="6"/>
    <x v="0"/>
    <x v="0"/>
    <n v="22474.291000000001"/>
  </r>
  <r>
    <s v="2020-07-29"/>
    <x v="210"/>
    <n v="7"/>
    <x v="1"/>
    <x v="6"/>
    <x v="0"/>
    <x v="1"/>
    <n v="62.83"/>
  </r>
  <r>
    <s v="2020-07-29"/>
    <x v="210"/>
    <n v="7"/>
    <x v="1"/>
    <x v="6"/>
    <x v="0"/>
    <x v="2"/>
    <n v="0"/>
  </r>
  <r>
    <s v="2020-07-29"/>
    <x v="210"/>
    <n v="7"/>
    <x v="1"/>
    <x v="7"/>
    <x v="0"/>
    <x v="0"/>
    <n v="0"/>
  </r>
  <r>
    <s v="2020-07-29"/>
    <x v="210"/>
    <n v="7"/>
    <x v="1"/>
    <x v="7"/>
    <x v="0"/>
    <x v="1"/>
    <n v="8249.5789999999997"/>
  </r>
  <r>
    <s v="2020-07-29"/>
    <x v="210"/>
    <n v="7"/>
    <x v="1"/>
    <x v="7"/>
    <x v="0"/>
    <x v="2"/>
    <n v="0"/>
  </r>
  <r>
    <s v="2020-07-30"/>
    <x v="211"/>
    <n v="7"/>
    <x v="1"/>
    <x v="0"/>
    <x v="0"/>
    <x v="0"/>
    <n v="3217558.8565000002"/>
  </r>
  <r>
    <s v="2020-07-30"/>
    <x v="211"/>
    <n v="7"/>
    <x v="1"/>
    <x v="0"/>
    <x v="0"/>
    <x v="1"/>
    <n v="15914.839"/>
  </r>
  <r>
    <s v="2020-07-30"/>
    <x v="211"/>
    <n v="7"/>
    <x v="1"/>
    <x v="0"/>
    <x v="0"/>
    <x v="2"/>
    <n v="84214.567479999998"/>
  </r>
  <r>
    <s v="2020-07-30"/>
    <x v="211"/>
    <n v="7"/>
    <x v="1"/>
    <x v="1"/>
    <x v="0"/>
    <x v="0"/>
    <n v="2953663.432"/>
  </r>
  <r>
    <s v="2020-07-30"/>
    <x v="211"/>
    <n v="7"/>
    <x v="1"/>
    <x v="1"/>
    <x v="0"/>
    <x v="1"/>
    <n v="4206.4684999999999"/>
  </r>
  <r>
    <s v="2020-07-30"/>
    <x v="211"/>
    <n v="7"/>
    <x v="1"/>
    <x v="1"/>
    <x v="0"/>
    <x v="2"/>
    <n v="20663.59291585"/>
  </r>
  <r>
    <s v="2020-07-30"/>
    <x v="211"/>
    <n v="7"/>
    <x v="1"/>
    <x v="2"/>
    <x v="0"/>
    <x v="0"/>
    <n v="6102803.5599999996"/>
  </r>
  <r>
    <s v="2020-07-30"/>
    <x v="211"/>
    <n v="7"/>
    <x v="1"/>
    <x v="2"/>
    <x v="0"/>
    <x v="1"/>
    <n v="10847.5995"/>
  </r>
  <r>
    <s v="2020-07-30"/>
    <x v="211"/>
    <n v="7"/>
    <x v="1"/>
    <x v="2"/>
    <x v="0"/>
    <x v="2"/>
    <n v="142947.55920695001"/>
  </r>
  <r>
    <s v="2020-07-30"/>
    <x v="211"/>
    <n v="7"/>
    <x v="1"/>
    <x v="3"/>
    <x v="0"/>
    <x v="0"/>
    <n v="510393.22200000001"/>
  </r>
  <r>
    <s v="2020-07-30"/>
    <x v="211"/>
    <n v="7"/>
    <x v="1"/>
    <x v="3"/>
    <x v="0"/>
    <x v="1"/>
    <n v="2249.3139999999999"/>
  </r>
  <r>
    <s v="2020-07-30"/>
    <x v="211"/>
    <n v="7"/>
    <x v="1"/>
    <x v="3"/>
    <x v="0"/>
    <x v="2"/>
    <n v="14430.511665"/>
  </r>
  <r>
    <s v="2020-07-30"/>
    <x v="211"/>
    <n v="7"/>
    <x v="1"/>
    <x v="4"/>
    <x v="1"/>
    <x v="0"/>
    <n v="1717118.7679999999"/>
  </r>
  <r>
    <s v="2020-07-30"/>
    <x v="211"/>
    <n v="7"/>
    <x v="1"/>
    <x v="4"/>
    <x v="1"/>
    <x v="1"/>
    <n v="7728.09"/>
  </r>
  <r>
    <s v="2020-07-30"/>
    <x v="211"/>
    <n v="7"/>
    <x v="1"/>
    <x v="4"/>
    <x v="1"/>
    <x v="2"/>
    <n v="51596.9346802"/>
  </r>
  <r>
    <s v="2020-07-30"/>
    <x v="211"/>
    <n v="7"/>
    <x v="1"/>
    <x v="4"/>
    <x v="2"/>
    <x v="0"/>
    <n v="6193300.7505000001"/>
  </r>
  <r>
    <s v="2020-07-30"/>
    <x v="211"/>
    <n v="7"/>
    <x v="1"/>
    <x v="4"/>
    <x v="2"/>
    <x v="1"/>
    <n v="2814.7840000000001"/>
  </r>
  <r>
    <s v="2020-07-30"/>
    <x v="211"/>
    <n v="7"/>
    <x v="1"/>
    <x v="4"/>
    <x v="2"/>
    <x v="2"/>
    <n v="157303.55135045"/>
  </r>
  <r>
    <s v="2020-07-30"/>
    <x v="211"/>
    <n v="7"/>
    <x v="1"/>
    <x v="5"/>
    <x v="0"/>
    <x v="0"/>
    <n v="161294.03450000001"/>
  </r>
  <r>
    <s v="2020-07-30"/>
    <x v="211"/>
    <n v="7"/>
    <x v="1"/>
    <x v="5"/>
    <x v="0"/>
    <x v="1"/>
    <n v="622.01700000000005"/>
  </r>
  <r>
    <s v="2020-07-30"/>
    <x v="211"/>
    <n v="7"/>
    <x v="1"/>
    <x v="5"/>
    <x v="0"/>
    <x v="2"/>
    <n v="4297.5720000000001"/>
  </r>
  <r>
    <s v="2020-07-30"/>
    <x v="211"/>
    <n v="7"/>
    <x v="1"/>
    <x v="6"/>
    <x v="0"/>
    <x v="0"/>
    <n v="25763.441500000001"/>
  </r>
  <r>
    <s v="2020-07-30"/>
    <x v="211"/>
    <n v="7"/>
    <x v="1"/>
    <x v="6"/>
    <x v="0"/>
    <x v="1"/>
    <n v="100.52800000000001"/>
  </r>
  <r>
    <s v="2020-07-30"/>
    <x v="211"/>
    <n v="7"/>
    <x v="1"/>
    <x v="6"/>
    <x v="0"/>
    <x v="2"/>
    <n v="0"/>
  </r>
  <r>
    <s v="2020-07-30"/>
    <x v="211"/>
    <n v="7"/>
    <x v="1"/>
    <x v="7"/>
    <x v="0"/>
    <x v="0"/>
    <n v="0"/>
  </r>
  <r>
    <s v="2020-07-30"/>
    <x v="211"/>
    <n v="7"/>
    <x v="1"/>
    <x v="7"/>
    <x v="0"/>
    <x v="1"/>
    <n v="8155.3339999999998"/>
  </r>
  <r>
    <s v="2020-07-30"/>
    <x v="211"/>
    <n v="7"/>
    <x v="1"/>
    <x v="7"/>
    <x v="0"/>
    <x v="2"/>
    <n v="0"/>
  </r>
  <r>
    <s v="2020-07-31"/>
    <x v="212"/>
    <n v="7"/>
    <x v="1"/>
    <x v="0"/>
    <x v="0"/>
    <x v="0"/>
    <n v="2485360.0269999998"/>
  </r>
  <r>
    <s v="2020-07-31"/>
    <x v="212"/>
    <n v="7"/>
    <x v="1"/>
    <x v="0"/>
    <x v="0"/>
    <x v="1"/>
    <n v="13144.036"/>
  </r>
  <r>
    <s v="2020-07-31"/>
    <x v="212"/>
    <n v="7"/>
    <x v="1"/>
    <x v="0"/>
    <x v="0"/>
    <x v="2"/>
    <n v="67269.63063"/>
  </r>
  <r>
    <s v="2020-07-31"/>
    <x v="212"/>
    <n v="7"/>
    <x v="1"/>
    <x v="1"/>
    <x v="0"/>
    <x v="0"/>
    <n v="2330088.2480000001"/>
  </r>
  <r>
    <s v="2020-07-31"/>
    <x v="212"/>
    <n v="7"/>
    <x v="1"/>
    <x v="1"/>
    <x v="0"/>
    <x v="1"/>
    <n v="4127.9309999999996"/>
  </r>
  <r>
    <s v="2020-07-31"/>
    <x v="212"/>
    <n v="7"/>
    <x v="1"/>
    <x v="1"/>
    <x v="0"/>
    <x v="2"/>
    <n v="19659.852565000001"/>
  </r>
  <r>
    <s v="2020-07-31"/>
    <x v="212"/>
    <n v="7"/>
    <x v="1"/>
    <x v="2"/>
    <x v="0"/>
    <x v="0"/>
    <n v="6522762.4215000002"/>
  </r>
  <r>
    <s v="2020-07-31"/>
    <x v="212"/>
    <n v="7"/>
    <x v="1"/>
    <x v="2"/>
    <x v="0"/>
    <x v="1"/>
    <n v="11921.9925"/>
  </r>
  <r>
    <s v="2020-07-31"/>
    <x v="212"/>
    <n v="7"/>
    <x v="1"/>
    <x v="2"/>
    <x v="0"/>
    <x v="2"/>
    <n v="148129.4958144"/>
  </r>
  <r>
    <s v="2020-07-31"/>
    <x v="212"/>
    <n v="7"/>
    <x v="1"/>
    <x v="3"/>
    <x v="0"/>
    <x v="0"/>
    <n v="497544.48700000002"/>
  </r>
  <r>
    <s v="2020-07-31"/>
    <x v="212"/>
    <n v="7"/>
    <x v="1"/>
    <x v="3"/>
    <x v="0"/>
    <x v="1"/>
    <n v="2230.4650000000001"/>
  </r>
  <r>
    <s v="2020-07-31"/>
    <x v="212"/>
    <n v="7"/>
    <x v="1"/>
    <x v="3"/>
    <x v="0"/>
    <x v="2"/>
    <n v="13352.505939999999"/>
  </r>
  <r>
    <s v="2020-07-31"/>
    <x v="212"/>
    <n v="7"/>
    <x v="1"/>
    <x v="4"/>
    <x v="1"/>
    <x v="0"/>
    <n v="2370362.2779999999"/>
  </r>
  <r>
    <s v="2020-07-31"/>
    <x v="212"/>
    <n v="7"/>
    <x v="1"/>
    <x v="4"/>
    <x v="1"/>
    <x v="1"/>
    <n v="9474.7639999999992"/>
  </r>
  <r>
    <s v="2020-07-31"/>
    <x v="212"/>
    <n v="7"/>
    <x v="1"/>
    <x v="4"/>
    <x v="1"/>
    <x v="2"/>
    <n v="57039.599765999999"/>
  </r>
  <r>
    <s v="2020-07-31"/>
    <x v="212"/>
    <n v="7"/>
    <x v="1"/>
    <x v="4"/>
    <x v="2"/>
    <x v="0"/>
    <n v="6296222.5734999999"/>
  </r>
  <r>
    <s v="2020-07-31"/>
    <x v="212"/>
    <n v="7"/>
    <x v="1"/>
    <x v="4"/>
    <x v="2"/>
    <x v="1"/>
    <n v="3075.5284999999999"/>
  </r>
  <r>
    <s v="2020-07-31"/>
    <x v="212"/>
    <n v="7"/>
    <x v="1"/>
    <x v="4"/>
    <x v="2"/>
    <x v="2"/>
    <n v="125059.91852375001"/>
  </r>
  <r>
    <s v="2020-07-31"/>
    <x v="212"/>
    <n v="7"/>
    <x v="1"/>
    <x v="5"/>
    <x v="0"/>
    <x v="0"/>
    <n v="185053.19899999999"/>
  </r>
  <r>
    <s v="2020-07-31"/>
    <x v="212"/>
    <n v="7"/>
    <x v="1"/>
    <x v="5"/>
    <x v="0"/>
    <x v="1"/>
    <n v="549.76250000000005"/>
  </r>
  <r>
    <s v="2020-07-31"/>
    <x v="212"/>
    <n v="7"/>
    <x v="1"/>
    <x v="5"/>
    <x v="0"/>
    <x v="2"/>
    <n v="4258.3032499999999"/>
  </r>
  <r>
    <s v="2020-07-31"/>
    <x v="212"/>
    <n v="7"/>
    <x v="1"/>
    <x v="6"/>
    <x v="0"/>
    <x v="0"/>
    <n v="25977.0635"/>
  </r>
  <r>
    <s v="2020-07-31"/>
    <x v="212"/>
    <n v="7"/>
    <x v="1"/>
    <x v="6"/>
    <x v="0"/>
    <x v="1"/>
    <n v="113.09399999999999"/>
  </r>
  <r>
    <s v="2020-07-31"/>
    <x v="212"/>
    <n v="7"/>
    <x v="1"/>
    <x v="6"/>
    <x v="0"/>
    <x v="2"/>
    <n v="125.66"/>
  </r>
  <r>
    <s v="2020-07-31"/>
    <x v="212"/>
    <n v="7"/>
    <x v="1"/>
    <x v="7"/>
    <x v="0"/>
    <x v="0"/>
    <n v="0"/>
  </r>
  <r>
    <s v="2020-07-31"/>
    <x v="212"/>
    <n v="7"/>
    <x v="1"/>
    <x v="7"/>
    <x v="0"/>
    <x v="1"/>
    <n v="7998.259"/>
  </r>
  <r>
    <s v="2020-07-31"/>
    <x v="212"/>
    <n v="7"/>
    <x v="1"/>
    <x v="7"/>
    <x v="0"/>
    <x v="2"/>
    <n v="0"/>
  </r>
  <r>
    <s v="2020-08-01"/>
    <x v="213"/>
    <n v="8"/>
    <x v="1"/>
    <x v="0"/>
    <x v="0"/>
    <x v="0"/>
    <n v="1761382.503"/>
  </r>
  <r>
    <s v="2020-08-01"/>
    <x v="213"/>
    <n v="8"/>
    <x v="1"/>
    <x v="0"/>
    <x v="0"/>
    <x v="1"/>
    <n v="9801.48"/>
  </r>
  <r>
    <s v="2020-08-01"/>
    <x v="213"/>
    <n v="8"/>
    <x v="1"/>
    <x v="0"/>
    <x v="0"/>
    <x v="2"/>
    <n v="56287.386440000002"/>
  </r>
  <r>
    <s v="2020-08-01"/>
    <x v="213"/>
    <n v="8"/>
    <x v="1"/>
    <x v="1"/>
    <x v="0"/>
    <x v="0"/>
    <n v="4016624.5134999999"/>
  </r>
  <r>
    <s v="2020-08-01"/>
    <x v="213"/>
    <n v="8"/>
    <x v="1"/>
    <x v="1"/>
    <x v="0"/>
    <x v="1"/>
    <n v="4093.3744999999999"/>
  </r>
  <r>
    <s v="2020-08-01"/>
    <x v="213"/>
    <n v="8"/>
    <x v="1"/>
    <x v="1"/>
    <x v="0"/>
    <x v="2"/>
    <n v="24124.39529"/>
  </r>
  <r>
    <s v="2020-08-01"/>
    <x v="213"/>
    <n v="8"/>
    <x v="1"/>
    <x v="2"/>
    <x v="0"/>
    <x v="0"/>
    <n v="9672844.9995000008"/>
  </r>
  <r>
    <s v="2020-08-01"/>
    <x v="213"/>
    <n v="8"/>
    <x v="1"/>
    <x v="2"/>
    <x v="0"/>
    <x v="1"/>
    <n v="18399.765500000001"/>
  </r>
  <r>
    <s v="2020-08-01"/>
    <x v="213"/>
    <n v="8"/>
    <x v="1"/>
    <x v="2"/>
    <x v="0"/>
    <x v="2"/>
    <n v="229141.95245000001"/>
  </r>
  <r>
    <s v="2020-08-01"/>
    <x v="213"/>
    <n v="8"/>
    <x v="1"/>
    <x v="3"/>
    <x v="0"/>
    <x v="0"/>
    <n v="481243.24349999998"/>
  </r>
  <r>
    <s v="2020-08-01"/>
    <x v="213"/>
    <n v="8"/>
    <x v="1"/>
    <x v="3"/>
    <x v="0"/>
    <x v="1"/>
    <n v="2315.2855"/>
  </r>
  <r>
    <s v="2020-08-01"/>
    <x v="213"/>
    <n v="8"/>
    <x v="1"/>
    <x v="3"/>
    <x v="0"/>
    <x v="2"/>
    <n v="13224.426985"/>
  </r>
  <r>
    <s v="2020-08-01"/>
    <x v="213"/>
    <n v="8"/>
    <x v="1"/>
    <x v="4"/>
    <x v="1"/>
    <x v="0"/>
    <n v="1957399.537"/>
  </r>
  <r>
    <s v="2020-08-01"/>
    <x v="213"/>
    <n v="8"/>
    <x v="1"/>
    <x v="4"/>
    <x v="1"/>
    <x v="1"/>
    <n v="8582.5779999999995"/>
  </r>
  <r>
    <s v="2020-08-01"/>
    <x v="213"/>
    <n v="8"/>
    <x v="1"/>
    <x v="4"/>
    <x v="1"/>
    <x v="2"/>
    <n v="56377.922585100001"/>
  </r>
  <r>
    <s v="2020-08-01"/>
    <x v="213"/>
    <n v="8"/>
    <x v="1"/>
    <x v="4"/>
    <x v="2"/>
    <x v="0"/>
    <n v="6343649.7989999996"/>
  </r>
  <r>
    <s v="2020-08-01"/>
    <x v="213"/>
    <n v="8"/>
    <x v="1"/>
    <x v="4"/>
    <x v="2"/>
    <x v="1"/>
    <n v="2792.7935000000002"/>
  </r>
  <r>
    <s v="2020-08-01"/>
    <x v="213"/>
    <n v="8"/>
    <x v="1"/>
    <x v="4"/>
    <x v="2"/>
    <x v="2"/>
    <n v="136911.02307625001"/>
  </r>
  <r>
    <s v="2020-08-01"/>
    <x v="213"/>
    <n v="8"/>
    <x v="1"/>
    <x v="5"/>
    <x v="0"/>
    <x v="0"/>
    <n v="200415.13399999999"/>
  </r>
  <r>
    <s v="2020-08-01"/>
    <x v="213"/>
    <n v="8"/>
    <x v="1"/>
    <x v="5"/>
    <x v="0"/>
    <x v="1"/>
    <n v="524.63049999999998"/>
  </r>
  <r>
    <s v="2020-08-01"/>
    <x v="213"/>
    <n v="8"/>
    <x v="1"/>
    <x v="5"/>
    <x v="0"/>
    <x v="2"/>
    <n v="4237.8834999999999"/>
  </r>
  <r>
    <s v="2020-08-01"/>
    <x v="213"/>
    <n v="8"/>
    <x v="1"/>
    <x v="6"/>
    <x v="0"/>
    <x v="0"/>
    <n v="23218.826499999999"/>
  </r>
  <r>
    <s v="2020-08-01"/>
    <x v="213"/>
    <n v="8"/>
    <x v="1"/>
    <x v="6"/>
    <x v="0"/>
    <x v="1"/>
    <n v="56.546999999999997"/>
  </r>
  <r>
    <s v="2020-08-01"/>
    <x v="213"/>
    <n v="8"/>
    <x v="1"/>
    <x v="6"/>
    <x v="0"/>
    <x v="2"/>
    <n v="0"/>
  </r>
  <r>
    <s v="2020-08-01"/>
    <x v="213"/>
    <n v="8"/>
    <x v="1"/>
    <x v="7"/>
    <x v="0"/>
    <x v="0"/>
    <n v="0"/>
  </r>
  <r>
    <s v="2020-08-01"/>
    <x v="213"/>
    <n v="8"/>
    <x v="1"/>
    <x v="7"/>
    <x v="0"/>
    <x v="1"/>
    <n v="8475.7669999999998"/>
  </r>
  <r>
    <s v="2020-08-01"/>
    <x v="213"/>
    <n v="8"/>
    <x v="1"/>
    <x v="7"/>
    <x v="0"/>
    <x v="2"/>
    <n v="0"/>
  </r>
  <r>
    <s v="2020-08-02"/>
    <x v="214"/>
    <n v="8"/>
    <x v="1"/>
    <x v="0"/>
    <x v="0"/>
    <x v="0"/>
    <n v="2379419.2225000001"/>
  </r>
  <r>
    <s v="2020-08-02"/>
    <x v="214"/>
    <n v="8"/>
    <x v="1"/>
    <x v="0"/>
    <x v="0"/>
    <x v="1"/>
    <n v="10919.853999999999"/>
  </r>
  <r>
    <s v="2020-08-02"/>
    <x v="214"/>
    <n v="8"/>
    <x v="1"/>
    <x v="0"/>
    <x v="0"/>
    <x v="2"/>
    <n v="59863.544379999999"/>
  </r>
  <r>
    <s v="2020-08-02"/>
    <x v="214"/>
    <n v="8"/>
    <x v="1"/>
    <x v="1"/>
    <x v="0"/>
    <x v="0"/>
    <n v="5059121.8640000001"/>
  </r>
  <r>
    <s v="2020-08-02"/>
    <x v="214"/>
    <n v="8"/>
    <x v="1"/>
    <x v="1"/>
    <x v="0"/>
    <x v="1"/>
    <n v="4530.0429999999997"/>
  </r>
  <r>
    <s v="2020-08-02"/>
    <x v="214"/>
    <n v="8"/>
    <x v="1"/>
    <x v="1"/>
    <x v="0"/>
    <x v="2"/>
    <n v="28897.182623299999"/>
  </r>
  <r>
    <s v="2020-08-02"/>
    <x v="214"/>
    <n v="8"/>
    <x v="1"/>
    <x v="2"/>
    <x v="0"/>
    <x v="0"/>
    <n v="9741791.5"/>
  </r>
  <r>
    <s v="2020-08-02"/>
    <x v="214"/>
    <n v="8"/>
    <x v="1"/>
    <x v="2"/>
    <x v="0"/>
    <x v="1"/>
    <n v="19430.177500000002"/>
  </r>
  <r>
    <s v="2020-08-02"/>
    <x v="214"/>
    <n v="8"/>
    <x v="1"/>
    <x v="2"/>
    <x v="0"/>
    <x v="2"/>
    <n v="234930.92895619999"/>
  </r>
  <r>
    <s v="2020-08-02"/>
    <x v="214"/>
    <n v="8"/>
    <x v="1"/>
    <x v="3"/>
    <x v="0"/>
    <x v="0"/>
    <n v="522679.62849999999"/>
  </r>
  <r>
    <s v="2020-08-02"/>
    <x v="214"/>
    <n v="8"/>
    <x v="1"/>
    <x v="3"/>
    <x v="0"/>
    <x v="1"/>
    <n v="2393.8229999999999"/>
  </r>
  <r>
    <s v="2020-08-02"/>
    <x v="214"/>
    <n v="8"/>
    <x v="1"/>
    <x v="3"/>
    <x v="0"/>
    <x v="2"/>
    <n v="14069.83605"/>
  </r>
  <r>
    <s v="2020-08-02"/>
    <x v="214"/>
    <n v="8"/>
    <x v="1"/>
    <x v="4"/>
    <x v="1"/>
    <x v="0"/>
    <n v="2116529.0780000002"/>
  </r>
  <r>
    <s v="2020-08-02"/>
    <x v="214"/>
    <n v="8"/>
    <x v="1"/>
    <x v="4"/>
    <x v="1"/>
    <x v="1"/>
    <n v="8265.2865000000002"/>
  </r>
  <r>
    <s v="2020-08-02"/>
    <x v="214"/>
    <n v="8"/>
    <x v="1"/>
    <x v="4"/>
    <x v="1"/>
    <x v="2"/>
    <n v="74820.482854700007"/>
  </r>
  <r>
    <s v="2020-08-02"/>
    <x v="214"/>
    <n v="8"/>
    <x v="1"/>
    <x v="4"/>
    <x v="2"/>
    <x v="0"/>
    <n v="5933995.0575000001"/>
  </r>
  <r>
    <s v="2020-08-02"/>
    <x v="214"/>
    <n v="8"/>
    <x v="1"/>
    <x v="4"/>
    <x v="2"/>
    <x v="1"/>
    <n v="2742.5295000000001"/>
  </r>
  <r>
    <s v="2020-08-02"/>
    <x v="214"/>
    <n v="8"/>
    <x v="1"/>
    <x v="4"/>
    <x v="2"/>
    <x v="2"/>
    <n v="147001.1337293"/>
  </r>
  <r>
    <s v="2020-08-02"/>
    <x v="214"/>
    <n v="8"/>
    <x v="1"/>
    <x v="5"/>
    <x v="0"/>
    <x v="0"/>
    <n v="237205.24050000001"/>
  </r>
  <r>
    <s v="2020-08-02"/>
    <x v="214"/>
    <n v="8"/>
    <x v="1"/>
    <x v="5"/>
    <x v="0"/>
    <x v="1"/>
    <n v="731.96950000000004"/>
  </r>
  <r>
    <s v="2020-08-02"/>
    <x v="214"/>
    <n v="8"/>
    <x v="1"/>
    <x v="5"/>
    <x v="0"/>
    <x v="2"/>
    <n v="6578.3010000000004"/>
  </r>
  <r>
    <s v="2020-08-02"/>
    <x v="214"/>
    <n v="8"/>
    <x v="1"/>
    <x v="6"/>
    <x v="0"/>
    <x v="0"/>
    <n v="22471.1495"/>
  </r>
  <r>
    <s v="2020-08-02"/>
    <x v="214"/>
    <n v="8"/>
    <x v="1"/>
    <x v="6"/>
    <x v="0"/>
    <x v="1"/>
    <n v="65.971500000000006"/>
  </r>
  <r>
    <s v="2020-08-02"/>
    <x v="214"/>
    <n v="8"/>
    <x v="1"/>
    <x v="6"/>
    <x v="0"/>
    <x v="2"/>
    <n v="204.19749999999999"/>
  </r>
  <r>
    <s v="2020-08-02"/>
    <x v="214"/>
    <n v="8"/>
    <x v="1"/>
    <x v="7"/>
    <x v="0"/>
    <x v="0"/>
    <n v="0"/>
  </r>
  <r>
    <s v="2020-08-02"/>
    <x v="214"/>
    <n v="8"/>
    <x v="1"/>
    <x v="7"/>
    <x v="0"/>
    <x v="1"/>
    <n v="8284.1355000000003"/>
  </r>
  <r>
    <s v="2020-08-02"/>
    <x v="214"/>
    <n v="8"/>
    <x v="1"/>
    <x v="7"/>
    <x v="0"/>
    <x v="2"/>
    <n v="0"/>
  </r>
  <r>
    <s v="2020-08-03"/>
    <x v="215"/>
    <n v="8"/>
    <x v="1"/>
    <x v="0"/>
    <x v="0"/>
    <x v="0"/>
    <n v="2295993.5485"/>
  </r>
  <r>
    <s v="2020-08-03"/>
    <x v="215"/>
    <n v="8"/>
    <x v="1"/>
    <x v="0"/>
    <x v="0"/>
    <x v="1"/>
    <n v="11252.852999999999"/>
  </r>
  <r>
    <s v="2020-08-03"/>
    <x v="215"/>
    <n v="8"/>
    <x v="1"/>
    <x v="0"/>
    <x v="0"/>
    <x v="2"/>
    <n v="59026.39746"/>
  </r>
  <r>
    <s v="2020-08-03"/>
    <x v="215"/>
    <n v="8"/>
    <x v="1"/>
    <x v="1"/>
    <x v="0"/>
    <x v="0"/>
    <n v="4735346.3080000002"/>
  </r>
  <r>
    <s v="2020-08-03"/>
    <x v="215"/>
    <n v="8"/>
    <x v="1"/>
    <x v="1"/>
    <x v="0"/>
    <x v="1"/>
    <n v="3549.895"/>
  </r>
  <r>
    <s v="2020-08-03"/>
    <x v="215"/>
    <n v="8"/>
    <x v="1"/>
    <x v="1"/>
    <x v="0"/>
    <x v="2"/>
    <n v="27736.209255000002"/>
  </r>
  <r>
    <s v="2020-08-03"/>
    <x v="215"/>
    <n v="8"/>
    <x v="1"/>
    <x v="2"/>
    <x v="0"/>
    <x v="0"/>
    <n v="8006876.1344999997"/>
  </r>
  <r>
    <s v="2020-08-03"/>
    <x v="215"/>
    <n v="8"/>
    <x v="1"/>
    <x v="2"/>
    <x v="0"/>
    <x v="1"/>
    <n v="15167.162"/>
  </r>
  <r>
    <s v="2020-08-03"/>
    <x v="215"/>
    <n v="8"/>
    <x v="1"/>
    <x v="2"/>
    <x v="0"/>
    <x v="2"/>
    <n v="192417.8256179"/>
  </r>
  <r>
    <s v="2020-08-03"/>
    <x v="215"/>
    <n v="8"/>
    <x v="1"/>
    <x v="3"/>
    <x v="0"/>
    <x v="0"/>
    <n v="511323.10600000003"/>
  </r>
  <r>
    <s v="2020-08-03"/>
    <x v="215"/>
    <n v="8"/>
    <x v="1"/>
    <x v="3"/>
    <x v="0"/>
    <x v="1"/>
    <n v="2164.4935"/>
  </r>
  <r>
    <s v="2020-08-03"/>
    <x v="215"/>
    <n v="8"/>
    <x v="1"/>
    <x v="3"/>
    <x v="0"/>
    <x v="2"/>
    <n v="14442.260875"/>
  </r>
  <r>
    <s v="2020-08-03"/>
    <x v="215"/>
    <n v="8"/>
    <x v="1"/>
    <x v="4"/>
    <x v="1"/>
    <x v="0"/>
    <n v="2678477.4564999999"/>
  </r>
  <r>
    <s v="2020-08-03"/>
    <x v="215"/>
    <n v="8"/>
    <x v="1"/>
    <x v="4"/>
    <x v="1"/>
    <x v="1"/>
    <n v="8830.7564999999995"/>
  </r>
  <r>
    <s v="2020-08-03"/>
    <x v="215"/>
    <n v="8"/>
    <x v="1"/>
    <x v="4"/>
    <x v="1"/>
    <x v="2"/>
    <n v="73427.218494350003"/>
  </r>
  <r>
    <s v="2020-08-03"/>
    <x v="215"/>
    <n v="8"/>
    <x v="1"/>
    <x v="4"/>
    <x v="2"/>
    <x v="0"/>
    <n v="8118433.9409999996"/>
  </r>
  <r>
    <s v="2020-08-03"/>
    <x v="215"/>
    <n v="8"/>
    <x v="1"/>
    <x v="4"/>
    <x v="2"/>
    <x v="1"/>
    <n v="2978.1419999999998"/>
  </r>
  <r>
    <s v="2020-08-03"/>
    <x v="215"/>
    <n v="8"/>
    <x v="1"/>
    <x v="4"/>
    <x v="2"/>
    <x v="2"/>
    <n v="159535.67066435001"/>
  </r>
  <r>
    <s v="2020-08-03"/>
    <x v="215"/>
    <n v="8"/>
    <x v="1"/>
    <x v="5"/>
    <x v="0"/>
    <x v="0"/>
    <n v="228361.91800000001"/>
  </r>
  <r>
    <s v="2020-08-03"/>
    <x v="215"/>
    <n v="8"/>
    <x v="1"/>
    <x v="5"/>
    <x v="0"/>
    <x v="1"/>
    <n v="665.99800000000005"/>
  </r>
  <r>
    <s v="2020-08-03"/>
    <x v="215"/>
    <n v="8"/>
    <x v="1"/>
    <x v="5"/>
    <x v="0"/>
    <x v="2"/>
    <n v="5970.4207500000002"/>
  </r>
  <r>
    <s v="2020-08-03"/>
    <x v="215"/>
    <n v="8"/>
    <x v="1"/>
    <x v="6"/>
    <x v="0"/>
    <x v="0"/>
    <n v="15723.2075"/>
  </r>
  <r>
    <s v="2020-08-03"/>
    <x v="215"/>
    <n v="8"/>
    <x v="1"/>
    <x v="6"/>
    <x v="0"/>
    <x v="1"/>
    <n v="53.405500000000004"/>
  </r>
  <r>
    <s v="2020-08-03"/>
    <x v="215"/>
    <n v="8"/>
    <x v="1"/>
    <x v="6"/>
    <x v="0"/>
    <x v="2"/>
    <n v="0"/>
  </r>
  <r>
    <s v="2020-08-03"/>
    <x v="215"/>
    <n v="8"/>
    <x v="1"/>
    <x v="7"/>
    <x v="0"/>
    <x v="0"/>
    <n v="0"/>
  </r>
  <r>
    <s v="2020-08-03"/>
    <x v="215"/>
    <n v="8"/>
    <x v="1"/>
    <x v="7"/>
    <x v="0"/>
    <x v="1"/>
    <n v="7951.1364999999996"/>
  </r>
  <r>
    <s v="2020-08-03"/>
    <x v="215"/>
    <n v="8"/>
    <x v="1"/>
    <x v="7"/>
    <x v="0"/>
    <x v="2"/>
    <n v="0"/>
  </r>
  <r>
    <s v="2020-08-04"/>
    <x v="216"/>
    <n v="8"/>
    <x v="1"/>
    <x v="0"/>
    <x v="0"/>
    <x v="0"/>
    <n v="2160296.4559999998"/>
  </r>
  <r>
    <s v="2020-08-04"/>
    <x v="216"/>
    <n v="8"/>
    <x v="1"/>
    <x v="0"/>
    <x v="0"/>
    <x v="1"/>
    <n v="9741.7914999999994"/>
  </r>
  <r>
    <s v="2020-08-04"/>
    <x v="216"/>
    <n v="8"/>
    <x v="1"/>
    <x v="0"/>
    <x v="0"/>
    <x v="2"/>
    <n v="44880.317204999999"/>
  </r>
  <r>
    <s v="2020-08-04"/>
    <x v="216"/>
    <n v="8"/>
    <x v="1"/>
    <x v="1"/>
    <x v="0"/>
    <x v="0"/>
    <n v="4449463.5250000004"/>
  </r>
  <r>
    <s v="2020-08-04"/>
    <x v="216"/>
    <n v="8"/>
    <x v="1"/>
    <x v="1"/>
    <x v="0"/>
    <x v="1"/>
    <n v="4771.9385000000002"/>
  </r>
  <r>
    <s v="2020-08-04"/>
    <x v="216"/>
    <n v="8"/>
    <x v="1"/>
    <x v="1"/>
    <x v="0"/>
    <x v="2"/>
    <n v="25915.333025"/>
  </r>
  <r>
    <s v="2020-08-04"/>
    <x v="216"/>
    <n v="8"/>
    <x v="1"/>
    <x v="2"/>
    <x v="0"/>
    <x v="0"/>
    <n v="7338990.0930000003"/>
  </r>
  <r>
    <s v="2020-08-04"/>
    <x v="216"/>
    <n v="8"/>
    <x v="1"/>
    <x v="2"/>
    <x v="0"/>
    <x v="1"/>
    <n v="12817.32"/>
  </r>
  <r>
    <s v="2020-08-04"/>
    <x v="216"/>
    <n v="8"/>
    <x v="1"/>
    <x v="2"/>
    <x v="0"/>
    <x v="2"/>
    <n v="195692.35400615001"/>
  </r>
  <r>
    <s v="2020-08-04"/>
    <x v="216"/>
    <n v="8"/>
    <x v="1"/>
    <x v="3"/>
    <x v="0"/>
    <x v="0"/>
    <n v="520430.31449999998"/>
  </r>
  <r>
    <s v="2020-08-04"/>
    <x v="216"/>
    <n v="8"/>
    <x v="1"/>
    <x v="3"/>
    <x v="0"/>
    <x v="1"/>
    <n v="2205.3330000000001"/>
  </r>
  <r>
    <s v="2020-08-04"/>
    <x v="216"/>
    <n v="8"/>
    <x v="1"/>
    <x v="3"/>
    <x v="0"/>
    <x v="2"/>
    <n v="14564.151075"/>
  </r>
  <r>
    <s v="2020-08-04"/>
    <x v="216"/>
    <n v="8"/>
    <x v="1"/>
    <x v="4"/>
    <x v="1"/>
    <x v="0"/>
    <n v="2112017.8840000001"/>
  </r>
  <r>
    <s v="2020-08-04"/>
    <x v="216"/>
    <n v="8"/>
    <x v="1"/>
    <x v="4"/>
    <x v="1"/>
    <x v="1"/>
    <n v="7533.317"/>
  </r>
  <r>
    <s v="2020-08-04"/>
    <x v="216"/>
    <n v="8"/>
    <x v="1"/>
    <x v="4"/>
    <x v="1"/>
    <x v="2"/>
    <n v="71346.194963500006"/>
  </r>
  <r>
    <s v="2020-08-04"/>
    <x v="216"/>
    <n v="8"/>
    <x v="1"/>
    <x v="4"/>
    <x v="2"/>
    <x v="0"/>
    <n v="7778134.0949999997"/>
  </r>
  <r>
    <s v="2020-08-04"/>
    <x v="216"/>
    <n v="8"/>
    <x v="1"/>
    <x v="4"/>
    <x v="2"/>
    <x v="1"/>
    <n v="3744.6680000000001"/>
  </r>
  <r>
    <s v="2020-08-04"/>
    <x v="216"/>
    <n v="8"/>
    <x v="1"/>
    <x v="4"/>
    <x v="2"/>
    <x v="2"/>
    <n v="176525.3666639"/>
  </r>
  <r>
    <s v="2020-08-04"/>
    <x v="216"/>
    <n v="8"/>
    <x v="1"/>
    <x v="5"/>
    <x v="0"/>
    <x v="0"/>
    <n v="217721.6575"/>
  </r>
  <r>
    <s v="2020-08-04"/>
    <x v="216"/>
    <n v="8"/>
    <x v="1"/>
    <x v="5"/>
    <x v="0"/>
    <x v="1"/>
    <n v="628.29999999999995"/>
  </r>
  <r>
    <s v="2020-08-04"/>
    <x v="216"/>
    <n v="8"/>
    <x v="1"/>
    <x v="5"/>
    <x v="0"/>
    <x v="2"/>
    <n v="5227.4560000000001"/>
  </r>
  <r>
    <s v="2020-08-04"/>
    <x v="216"/>
    <n v="8"/>
    <x v="1"/>
    <x v="6"/>
    <x v="0"/>
    <x v="0"/>
    <n v="12760.772999999999"/>
  </r>
  <r>
    <s v="2020-08-04"/>
    <x v="216"/>
    <n v="8"/>
    <x v="1"/>
    <x v="6"/>
    <x v="0"/>
    <x v="1"/>
    <n v="59.688499999999998"/>
  </r>
  <r>
    <s v="2020-08-04"/>
    <x v="216"/>
    <n v="8"/>
    <x v="1"/>
    <x v="6"/>
    <x v="0"/>
    <x v="2"/>
    <n v="6.1259249999999996"/>
  </r>
  <r>
    <s v="2020-08-04"/>
    <x v="216"/>
    <n v="8"/>
    <x v="1"/>
    <x v="7"/>
    <x v="0"/>
    <x v="0"/>
    <n v="0"/>
  </r>
  <r>
    <s v="2020-08-04"/>
    <x v="216"/>
    <n v="8"/>
    <x v="1"/>
    <x v="7"/>
    <x v="0"/>
    <x v="1"/>
    <n v="7878.8819999999996"/>
  </r>
  <r>
    <s v="2020-08-04"/>
    <x v="216"/>
    <n v="8"/>
    <x v="1"/>
    <x v="7"/>
    <x v="0"/>
    <x v="2"/>
    <n v="0"/>
  </r>
  <r>
    <s v="2020-08-05"/>
    <x v="217"/>
    <n v="8"/>
    <x v="1"/>
    <x v="0"/>
    <x v="0"/>
    <x v="0"/>
    <n v="2414798.7955"/>
  </r>
  <r>
    <s v="2020-08-05"/>
    <x v="217"/>
    <n v="8"/>
    <x v="1"/>
    <x v="0"/>
    <x v="0"/>
    <x v="1"/>
    <n v="9025.5295000000006"/>
  </r>
  <r>
    <s v="2020-08-05"/>
    <x v="217"/>
    <n v="8"/>
    <x v="1"/>
    <x v="0"/>
    <x v="0"/>
    <x v="2"/>
    <n v="50041.864535000001"/>
  </r>
  <r>
    <s v="2020-08-05"/>
    <x v="217"/>
    <n v="8"/>
    <x v="1"/>
    <x v="1"/>
    <x v="0"/>
    <x v="0"/>
    <n v="2731019.0440000002"/>
  </r>
  <r>
    <s v="2020-08-05"/>
    <x v="217"/>
    <n v="8"/>
    <x v="1"/>
    <x v="1"/>
    <x v="0"/>
    <x v="1"/>
    <n v="4153.0630000000001"/>
  </r>
  <r>
    <s v="2020-08-05"/>
    <x v="217"/>
    <n v="8"/>
    <x v="1"/>
    <x v="1"/>
    <x v="0"/>
    <x v="2"/>
    <n v="19055.616140850001"/>
  </r>
  <r>
    <s v="2020-08-05"/>
    <x v="217"/>
    <n v="8"/>
    <x v="1"/>
    <x v="2"/>
    <x v="0"/>
    <x v="0"/>
    <n v="7132741.1935000001"/>
  </r>
  <r>
    <s v="2020-08-05"/>
    <x v="217"/>
    <n v="8"/>
    <x v="1"/>
    <x v="2"/>
    <x v="0"/>
    <x v="1"/>
    <n v="11746.068499999999"/>
  </r>
  <r>
    <s v="2020-08-05"/>
    <x v="217"/>
    <n v="8"/>
    <x v="1"/>
    <x v="2"/>
    <x v="0"/>
    <x v="2"/>
    <n v="176783.75849455001"/>
  </r>
  <r>
    <s v="2020-08-05"/>
    <x v="217"/>
    <n v="8"/>
    <x v="1"/>
    <x v="3"/>
    <x v="0"/>
    <x v="0"/>
    <n v="497418.82699999999"/>
  </r>
  <r>
    <s v="2020-08-05"/>
    <x v="217"/>
    <n v="8"/>
    <x v="1"/>
    <x v="3"/>
    <x v="0"/>
    <x v="1"/>
    <n v="2349.8420000000001"/>
  </r>
  <r>
    <s v="2020-08-05"/>
    <x v="217"/>
    <n v="8"/>
    <x v="1"/>
    <x v="3"/>
    <x v="0"/>
    <x v="2"/>
    <n v="13970.505903949999"/>
  </r>
  <r>
    <s v="2020-08-05"/>
    <x v="217"/>
    <n v="8"/>
    <x v="1"/>
    <x v="4"/>
    <x v="1"/>
    <x v="0"/>
    <n v="301244.71799999999"/>
  </r>
  <r>
    <s v="2020-08-05"/>
    <x v="217"/>
    <n v="8"/>
    <x v="1"/>
    <x v="4"/>
    <x v="1"/>
    <x v="1"/>
    <n v="2711.1145000000001"/>
  </r>
  <r>
    <s v="2020-08-05"/>
    <x v="217"/>
    <n v="8"/>
    <x v="1"/>
    <x v="4"/>
    <x v="1"/>
    <x v="2"/>
    <n v="13570.485200499999"/>
  </r>
  <r>
    <s v="2020-08-05"/>
    <x v="217"/>
    <n v="8"/>
    <x v="1"/>
    <x v="4"/>
    <x v="2"/>
    <x v="0"/>
    <n v="3316673.1814999999"/>
  </r>
  <r>
    <s v="2020-08-05"/>
    <x v="217"/>
    <n v="8"/>
    <x v="1"/>
    <x v="4"/>
    <x v="2"/>
    <x v="1"/>
    <n v="1646.146"/>
  </r>
  <r>
    <s v="2020-08-05"/>
    <x v="217"/>
    <n v="8"/>
    <x v="1"/>
    <x v="4"/>
    <x v="2"/>
    <x v="2"/>
    <n v="73617.390139299998"/>
  </r>
  <r>
    <s v="2020-08-05"/>
    <x v="217"/>
    <n v="8"/>
    <x v="1"/>
    <x v="5"/>
    <x v="0"/>
    <x v="0"/>
    <n v="210942.30050000001"/>
  </r>
  <r>
    <s v="2020-08-05"/>
    <x v="217"/>
    <n v="8"/>
    <x v="1"/>
    <x v="5"/>
    <x v="0"/>
    <x v="1"/>
    <n v="628.29999999999995"/>
  </r>
  <r>
    <s v="2020-08-05"/>
    <x v="217"/>
    <n v="8"/>
    <x v="1"/>
    <x v="5"/>
    <x v="0"/>
    <x v="2"/>
    <n v="6102.3637500000004"/>
  </r>
  <r>
    <s v="2020-08-05"/>
    <x v="217"/>
    <n v="8"/>
    <x v="1"/>
    <x v="6"/>
    <x v="0"/>
    <x v="0"/>
    <n v="14130.467000000001"/>
  </r>
  <r>
    <s v="2020-08-05"/>
    <x v="217"/>
    <n v="8"/>
    <x v="1"/>
    <x v="6"/>
    <x v="0"/>
    <x v="1"/>
    <n v="21.990500000000001"/>
  </r>
  <r>
    <s v="2020-08-05"/>
    <x v="217"/>
    <n v="8"/>
    <x v="1"/>
    <x v="6"/>
    <x v="0"/>
    <x v="2"/>
    <n v="0"/>
  </r>
  <r>
    <s v="2020-08-05"/>
    <x v="217"/>
    <n v="8"/>
    <x v="1"/>
    <x v="7"/>
    <x v="0"/>
    <x v="0"/>
    <n v="0"/>
  </r>
  <r>
    <s v="2020-08-05"/>
    <x v="217"/>
    <n v="8"/>
    <x v="1"/>
    <x v="7"/>
    <x v="0"/>
    <x v="1"/>
    <n v="7627.5619999999999"/>
  </r>
  <r>
    <s v="2020-08-05"/>
    <x v="217"/>
    <n v="8"/>
    <x v="1"/>
    <x v="7"/>
    <x v="0"/>
    <x v="2"/>
    <n v="0"/>
  </r>
  <r>
    <s v="2020-08-06"/>
    <x v="218"/>
    <n v="8"/>
    <x v="1"/>
    <x v="0"/>
    <x v="0"/>
    <x v="0"/>
    <n v="1937165.1355000001"/>
  </r>
  <r>
    <s v="2020-08-06"/>
    <x v="218"/>
    <n v="8"/>
    <x v="1"/>
    <x v="0"/>
    <x v="0"/>
    <x v="1"/>
    <n v="8183.6075000000001"/>
  </r>
  <r>
    <s v="2020-08-06"/>
    <x v="218"/>
    <n v="8"/>
    <x v="1"/>
    <x v="0"/>
    <x v="0"/>
    <x v="2"/>
    <n v="41419.232409999997"/>
  </r>
  <r>
    <s v="2020-08-06"/>
    <x v="218"/>
    <n v="8"/>
    <x v="1"/>
    <x v="1"/>
    <x v="0"/>
    <x v="0"/>
    <n v="2996221.3325"/>
  </r>
  <r>
    <s v="2020-08-06"/>
    <x v="218"/>
    <n v="8"/>
    <x v="1"/>
    <x v="1"/>
    <x v="0"/>
    <x v="1"/>
    <n v="3964.5729999999999"/>
  </r>
  <r>
    <s v="2020-08-06"/>
    <x v="218"/>
    <n v="8"/>
    <x v="1"/>
    <x v="1"/>
    <x v="0"/>
    <x v="2"/>
    <n v="21269.337574149999"/>
  </r>
  <r>
    <s v="2020-08-06"/>
    <x v="218"/>
    <n v="8"/>
    <x v="1"/>
    <x v="2"/>
    <x v="0"/>
    <x v="0"/>
    <n v="6505989.9529999997"/>
  </r>
  <r>
    <s v="2020-08-06"/>
    <x v="218"/>
    <n v="8"/>
    <x v="1"/>
    <x v="2"/>
    <x v="0"/>
    <x v="1"/>
    <n v="10454.912"/>
  </r>
  <r>
    <s v="2020-08-06"/>
    <x v="218"/>
    <n v="8"/>
    <x v="1"/>
    <x v="2"/>
    <x v="0"/>
    <x v="2"/>
    <n v="164537.73095065"/>
  </r>
  <r>
    <s v="2020-08-06"/>
    <x v="218"/>
    <n v="8"/>
    <x v="1"/>
    <x v="3"/>
    <x v="0"/>
    <x v="0"/>
    <n v="496847.07400000002"/>
  </r>
  <r>
    <s v="2020-08-06"/>
    <x v="218"/>
    <n v="8"/>
    <x v="1"/>
    <x v="3"/>
    <x v="0"/>
    <x v="1"/>
    <n v="2092.239"/>
  </r>
  <r>
    <s v="2020-08-06"/>
    <x v="218"/>
    <n v="8"/>
    <x v="1"/>
    <x v="3"/>
    <x v="0"/>
    <x v="2"/>
    <n v="14914.553985"/>
  </r>
  <r>
    <s v="2020-08-06"/>
    <x v="218"/>
    <n v="8"/>
    <x v="1"/>
    <x v="4"/>
    <x v="1"/>
    <x v="0"/>
    <n v="511954.54749999999"/>
  </r>
  <r>
    <s v="2020-08-06"/>
    <x v="218"/>
    <n v="8"/>
    <x v="1"/>
    <x v="4"/>
    <x v="1"/>
    <x v="1"/>
    <n v="1752.9570000000001"/>
  </r>
  <r>
    <s v="2020-08-06"/>
    <x v="218"/>
    <n v="8"/>
    <x v="1"/>
    <x v="4"/>
    <x v="1"/>
    <x v="2"/>
    <n v="9996.3846288500008"/>
  </r>
  <r>
    <s v="2020-08-06"/>
    <x v="218"/>
    <n v="8"/>
    <x v="1"/>
    <x v="4"/>
    <x v="2"/>
    <x v="0"/>
    <n v="783464.96799999999"/>
  </r>
  <r>
    <s v="2020-08-06"/>
    <x v="218"/>
    <n v="8"/>
    <x v="1"/>
    <x v="4"/>
    <x v="2"/>
    <x v="1"/>
    <n v="499.49849999999998"/>
  </r>
  <r>
    <s v="2020-08-06"/>
    <x v="218"/>
    <n v="8"/>
    <x v="1"/>
    <x v="4"/>
    <x v="2"/>
    <x v="2"/>
    <n v="6573.9462526999996"/>
  </r>
  <r>
    <s v="2020-08-06"/>
    <x v="218"/>
    <n v="8"/>
    <x v="1"/>
    <x v="5"/>
    <x v="0"/>
    <x v="0"/>
    <n v="210493.06599999999"/>
  </r>
  <r>
    <s v="2020-08-06"/>
    <x v="218"/>
    <n v="8"/>
    <x v="1"/>
    <x v="5"/>
    <x v="0"/>
    <x v="1"/>
    <n v="609.45100000000002"/>
  </r>
  <r>
    <s v="2020-08-06"/>
    <x v="218"/>
    <n v="8"/>
    <x v="1"/>
    <x v="5"/>
    <x v="0"/>
    <x v="2"/>
    <n v="5178.7627499999999"/>
  </r>
  <r>
    <s v="2020-08-06"/>
    <x v="218"/>
    <n v="8"/>
    <x v="1"/>
    <x v="6"/>
    <x v="0"/>
    <x v="0"/>
    <n v="14768.191500000001"/>
  </r>
  <r>
    <s v="2020-08-06"/>
    <x v="218"/>
    <n v="8"/>
    <x v="1"/>
    <x v="6"/>
    <x v="0"/>
    <x v="1"/>
    <n v="72.254499999999993"/>
  </r>
  <r>
    <s v="2020-08-06"/>
    <x v="218"/>
    <n v="8"/>
    <x v="1"/>
    <x v="6"/>
    <x v="0"/>
    <x v="2"/>
    <n v="12.566000000000001"/>
  </r>
  <r>
    <s v="2020-08-06"/>
    <x v="218"/>
    <n v="8"/>
    <x v="1"/>
    <x v="7"/>
    <x v="0"/>
    <x v="0"/>
    <n v="0"/>
  </r>
  <r>
    <s v="2020-08-06"/>
    <x v="218"/>
    <n v="8"/>
    <x v="1"/>
    <x v="7"/>
    <x v="0"/>
    <x v="1"/>
    <n v="8205.598"/>
  </r>
  <r>
    <s v="2020-08-06"/>
    <x v="218"/>
    <n v="8"/>
    <x v="1"/>
    <x v="7"/>
    <x v="0"/>
    <x v="2"/>
    <n v="0"/>
  </r>
  <r>
    <s v="2020-08-07"/>
    <x v="219"/>
    <n v="8"/>
    <x v="1"/>
    <x v="0"/>
    <x v="0"/>
    <x v="0"/>
    <n v="3184372.0504999999"/>
  </r>
  <r>
    <s v="2020-08-07"/>
    <x v="219"/>
    <n v="8"/>
    <x v="1"/>
    <x v="0"/>
    <x v="0"/>
    <x v="1"/>
    <n v="12880.15"/>
  </r>
  <r>
    <s v="2020-08-07"/>
    <x v="219"/>
    <n v="8"/>
    <x v="1"/>
    <x v="0"/>
    <x v="0"/>
    <x v="2"/>
    <n v="54780.251815000003"/>
  </r>
  <r>
    <s v="2020-08-07"/>
    <x v="219"/>
    <n v="8"/>
    <x v="1"/>
    <x v="1"/>
    <x v="0"/>
    <x v="0"/>
    <n v="2955388.1154999998"/>
  </r>
  <r>
    <s v="2020-08-07"/>
    <x v="219"/>
    <n v="8"/>
    <x v="1"/>
    <x v="1"/>
    <x v="0"/>
    <x v="1"/>
    <n v="3980.2804999999998"/>
  </r>
  <r>
    <s v="2020-08-07"/>
    <x v="219"/>
    <n v="8"/>
    <x v="1"/>
    <x v="1"/>
    <x v="0"/>
    <x v="2"/>
    <n v="19918.90096915"/>
  </r>
  <r>
    <s v="2020-08-07"/>
    <x v="219"/>
    <n v="8"/>
    <x v="1"/>
    <x v="2"/>
    <x v="0"/>
    <x v="0"/>
    <n v="6352025.0379999997"/>
  </r>
  <r>
    <s v="2020-08-07"/>
    <x v="219"/>
    <n v="8"/>
    <x v="1"/>
    <x v="2"/>
    <x v="0"/>
    <x v="1"/>
    <n v="10363.808499999999"/>
  </r>
  <r>
    <s v="2020-08-07"/>
    <x v="219"/>
    <n v="8"/>
    <x v="1"/>
    <x v="2"/>
    <x v="0"/>
    <x v="2"/>
    <n v="157836.30262795"/>
  </r>
  <r>
    <s v="2020-08-07"/>
    <x v="219"/>
    <n v="8"/>
    <x v="1"/>
    <x v="3"/>
    <x v="0"/>
    <x v="0"/>
    <n v="492898.20850000001"/>
  </r>
  <r>
    <s v="2020-08-07"/>
    <x v="219"/>
    <n v="8"/>
    <x v="1"/>
    <x v="3"/>
    <x v="0"/>
    <x v="1"/>
    <n v="2211.616"/>
  </r>
  <r>
    <s v="2020-08-07"/>
    <x v="219"/>
    <n v="8"/>
    <x v="1"/>
    <x v="3"/>
    <x v="0"/>
    <x v="2"/>
    <n v="14733.763801499999"/>
  </r>
  <r>
    <s v="2020-08-07"/>
    <x v="219"/>
    <n v="8"/>
    <x v="1"/>
    <x v="4"/>
    <x v="1"/>
    <x v="0"/>
    <n v="4108130.1255000001"/>
  </r>
  <r>
    <s v="2020-08-07"/>
    <x v="219"/>
    <n v="8"/>
    <x v="1"/>
    <x v="4"/>
    <x v="1"/>
    <x v="1"/>
    <n v="7844.3254999999999"/>
  </r>
  <r>
    <s v="2020-08-07"/>
    <x v="219"/>
    <n v="8"/>
    <x v="1"/>
    <x v="4"/>
    <x v="1"/>
    <x v="2"/>
    <n v="40079.540049149997"/>
  </r>
  <r>
    <s v="2020-08-07"/>
    <x v="219"/>
    <n v="8"/>
    <x v="1"/>
    <x v="4"/>
    <x v="2"/>
    <x v="0"/>
    <n v="922130.77800000005"/>
  </r>
  <r>
    <s v="2020-08-07"/>
    <x v="219"/>
    <n v="8"/>
    <x v="1"/>
    <x v="4"/>
    <x v="2"/>
    <x v="1"/>
    <n v="383.26299999999998"/>
  </r>
  <r>
    <s v="2020-08-07"/>
    <x v="219"/>
    <n v="8"/>
    <x v="1"/>
    <x v="4"/>
    <x v="2"/>
    <x v="2"/>
    <n v="11455.18413485"/>
  </r>
  <r>
    <s v="2020-08-07"/>
    <x v="219"/>
    <n v="8"/>
    <x v="1"/>
    <x v="5"/>
    <x v="0"/>
    <x v="0"/>
    <n v="201583.772"/>
  </r>
  <r>
    <s v="2020-08-07"/>
    <x v="219"/>
    <n v="8"/>
    <x v="1"/>
    <x v="5"/>
    <x v="0"/>
    <x v="1"/>
    <n v="508.923"/>
  </r>
  <r>
    <s v="2020-08-07"/>
    <x v="219"/>
    <n v="8"/>
    <x v="1"/>
    <x v="5"/>
    <x v="0"/>
    <x v="2"/>
    <n v="3703.8285000000001"/>
  </r>
  <r>
    <s v="2020-08-07"/>
    <x v="219"/>
    <n v="8"/>
    <x v="1"/>
    <x v="6"/>
    <x v="0"/>
    <x v="0"/>
    <n v="25430.442500000001"/>
  </r>
  <r>
    <s v="2020-08-07"/>
    <x v="219"/>
    <n v="8"/>
    <x v="1"/>
    <x v="6"/>
    <x v="0"/>
    <x v="1"/>
    <n v="47.122500000000002"/>
  </r>
  <r>
    <s v="2020-08-07"/>
    <x v="219"/>
    <n v="8"/>
    <x v="1"/>
    <x v="6"/>
    <x v="0"/>
    <x v="2"/>
    <n v="0"/>
  </r>
  <r>
    <s v="2020-08-07"/>
    <x v="219"/>
    <n v="8"/>
    <x v="1"/>
    <x v="7"/>
    <x v="0"/>
    <x v="0"/>
    <n v="0"/>
  </r>
  <r>
    <s v="2020-08-07"/>
    <x v="219"/>
    <n v="8"/>
    <x v="1"/>
    <x v="7"/>
    <x v="0"/>
    <x v="1"/>
    <n v="8683.1059999999998"/>
  </r>
  <r>
    <s v="2020-08-07"/>
    <x v="219"/>
    <n v="8"/>
    <x v="1"/>
    <x v="7"/>
    <x v="0"/>
    <x v="2"/>
    <n v="0"/>
  </r>
  <r>
    <s v="2020-08-08"/>
    <x v="220"/>
    <n v="8"/>
    <x v="1"/>
    <x v="0"/>
    <x v="0"/>
    <x v="0"/>
    <n v="2833249.7370000002"/>
  </r>
  <r>
    <s v="2020-08-08"/>
    <x v="220"/>
    <n v="8"/>
    <x v="1"/>
    <x v="0"/>
    <x v="0"/>
    <x v="1"/>
    <n v="11984.8225"/>
  </r>
  <r>
    <s v="2020-08-08"/>
    <x v="220"/>
    <n v="8"/>
    <x v="1"/>
    <x v="0"/>
    <x v="0"/>
    <x v="2"/>
    <n v="50370.936659999999"/>
  </r>
  <r>
    <s v="2020-08-08"/>
    <x v="220"/>
    <n v="8"/>
    <x v="1"/>
    <x v="1"/>
    <x v="0"/>
    <x v="0"/>
    <n v="2997179.49"/>
  </r>
  <r>
    <s v="2020-08-08"/>
    <x v="220"/>
    <n v="8"/>
    <x v="1"/>
    <x v="1"/>
    <x v="0"/>
    <x v="1"/>
    <n v="4021.12"/>
  </r>
  <r>
    <s v="2020-08-08"/>
    <x v="220"/>
    <n v="8"/>
    <x v="1"/>
    <x v="1"/>
    <x v="0"/>
    <x v="2"/>
    <n v="22874.26646585"/>
  </r>
  <r>
    <s v="2020-08-08"/>
    <x v="220"/>
    <n v="8"/>
    <x v="1"/>
    <x v="2"/>
    <x v="0"/>
    <x v="0"/>
    <n v="8070101.9634999996"/>
  </r>
  <r>
    <s v="2020-08-08"/>
    <x v="220"/>
    <n v="8"/>
    <x v="1"/>
    <x v="2"/>
    <x v="0"/>
    <x v="1"/>
    <n v="14758.767"/>
  </r>
  <r>
    <s v="2020-08-08"/>
    <x v="220"/>
    <n v="8"/>
    <x v="1"/>
    <x v="2"/>
    <x v="0"/>
    <x v="2"/>
    <n v="197707.57536384999"/>
  </r>
  <r>
    <s v="2020-08-08"/>
    <x v="220"/>
    <n v="8"/>
    <x v="1"/>
    <x v="3"/>
    <x v="0"/>
    <x v="0"/>
    <n v="505275.71850000002"/>
  </r>
  <r>
    <s v="2020-08-08"/>
    <x v="220"/>
    <n v="8"/>
    <x v="1"/>
    <x v="3"/>
    <x v="0"/>
    <x v="1"/>
    <n v="3081.8114999999998"/>
  </r>
  <r>
    <s v="2020-08-08"/>
    <x v="220"/>
    <n v="8"/>
    <x v="1"/>
    <x v="3"/>
    <x v="0"/>
    <x v="2"/>
    <n v="23249.707445"/>
  </r>
  <r>
    <s v="2020-08-08"/>
    <x v="220"/>
    <n v="8"/>
    <x v="1"/>
    <x v="4"/>
    <x v="1"/>
    <x v="0"/>
    <n v="3985976.0395"/>
  </r>
  <r>
    <s v="2020-08-08"/>
    <x v="220"/>
    <n v="8"/>
    <x v="1"/>
    <x v="4"/>
    <x v="1"/>
    <x v="1"/>
    <n v="8491.4745000000003"/>
  </r>
  <r>
    <s v="2020-08-08"/>
    <x v="220"/>
    <n v="8"/>
    <x v="1"/>
    <x v="4"/>
    <x v="1"/>
    <x v="2"/>
    <n v="98932.988509649993"/>
  </r>
  <r>
    <s v="2020-08-08"/>
    <x v="220"/>
    <n v="8"/>
    <x v="1"/>
    <x v="4"/>
    <x v="2"/>
    <x v="0"/>
    <n v="1907302.0364999999"/>
  </r>
  <r>
    <s v="2020-08-08"/>
    <x v="220"/>
    <n v="8"/>
    <x v="1"/>
    <x v="4"/>
    <x v="2"/>
    <x v="1"/>
    <n v="694.27149999999995"/>
  </r>
  <r>
    <s v="2020-08-08"/>
    <x v="220"/>
    <n v="8"/>
    <x v="1"/>
    <x v="4"/>
    <x v="2"/>
    <x v="2"/>
    <n v="22941.02585405"/>
  </r>
  <r>
    <s v="2020-08-08"/>
    <x v="220"/>
    <n v="8"/>
    <x v="1"/>
    <x v="5"/>
    <x v="0"/>
    <x v="0"/>
    <n v="184940.10500000001"/>
  </r>
  <r>
    <s v="2020-08-08"/>
    <x v="220"/>
    <n v="8"/>
    <x v="1"/>
    <x v="5"/>
    <x v="0"/>
    <x v="1"/>
    <n v="593.74350000000004"/>
  </r>
  <r>
    <s v="2020-08-08"/>
    <x v="220"/>
    <n v="8"/>
    <x v="1"/>
    <x v="5"/>
    <x v="0"/>
    <x v="2"/>
    <n v="4668.2690000000002"/>
  </r>
  <r>
    <s v="2020-08-08"/>
    <x v="220"/>
    <n v="8"/>
    <x v="1"/>
    <x v="6"/>
    <x v="0"/>
    <x v="0"/>
    <n v="30529.097000000002"/>
  </r>
  <r>
    <s v="2020-08-08"/>
    <x v="220"/>
    <n v="8"/>
    <x v="1"/>
    <x v="6"/>
    <x v="0"/>
    <x v="1"/>
    <n v="81.679000000000002"/>
  </r>
  <r>
    <s v="2020-08-08"/>
    <x v="220"/>
    <n v="8"/>
    <x v="1"/>
    <x v="6"/>
    <x v="0"/>
    <x v="2"/>
    <n v="0"/>
  </r>
  <r>
    <s v="2020-08-08"/>
    <x v="220"/>
    <n v="8"/>
    <x v="1"/>
    <x v="7"/>
    <x v="0"/>
    <x v="0"/>
    <n v="0"/>
  </r>
  <r>
    <s v="2020-08-08"/>
    <x v="220"/>
    <n v="8"/>
    <x v="1"/>
    <x v="7"/>
    <x v="0"/>
    <x v="1"/>
    <n v="8921.86"/>
  </r>
  <r>
    <s v="2020-08-08"/>
    <x v="220"/>
    <n v="8"/>
    <x v="1"/>
    <x v="7"/>
    <x v="0"/>
    <x v="2"/>
    <n v="0"/>
  </r>
  <r>
    <s v="2020-08-09"/>
    <x v="221"/>
    <n v="8"/>
    <x v="1"/>
    <x v="0"/>
    <x v="0"/>
    <x v="0"/>
    <n v="3075220.6329999999"/>
  </r>
  <r>
    <s v="2020-08-09"/>
    <x v="221"/>
    <n v="8"/>
    <x v="1"/>
    <x v="0"/>
    <x v="0"/>
    <x v="1"/>
    <n v="11881.153"/>
  </r>
  <r>
    <s v="2020-08-09"/>
    <x v="221"/>
    <n v="8"/>
    <x v="1"/>
    <x v="0"/>
    <x v="0"/>
    <x v="2"/>
    <n v="45709.610374999997"/>
  </r>
  <r>
    <s v="2020-08-09"/>
    <x v="221"/>
    <n v="8"/>
    <x v="1"/>
    <x v="1"/>
    <x v="0"/>
    <x v="0"/>
    <n v="3259155.4580000001"/>
  </r>
  <r>
    <s v="2020-08-09"/>
    <x v="221"/>
    <n v="8"/>
    <x v="1"/>
    <x v="1"/>
    <x v="0"/>
    <x v="1"/>
    <n v="4250.4494999999997"/>
  </r>
  <r>
    <s v="2020-08-09"/>
    <x v="221"/>
    <n v="8"/>
    <x v="1"/>
    <x v="1"/>
    <x v="0"/>
    <x v="2"/>
    <n v="22773.582019149999"/>
  </r>
  <r>
    <s v="2020-08-09"/>
    <x v="221"/>
    <n v="8"/>
    <x v="1"/>
    <x v="2"/>
    <x v="0"/>
    <x v="0"/>
    <n v="7820701.4199999999"/>
  </r>
  <r>
    <s v="2020-08-09"/>
    <x v="221"/>
    <n v="8"/>
    <x v="1"/>
    <x v="2"/>
    <x v="0"/>
    <x v="1"/>
    <n v="15321.095499999999"/>
  </r>
  <r>
    <s v="2020-08-09"/>
    <x v="221"/>
    <n v="8"/>
    <x v="1"/>
    <x v="2"/>
    <x v="0"/>
    <x v="2"/>
    <n v="184586.9356851"/>
  </r>
  <r>
    <s v="2020-08-09"/>
    <x v="221"/>
    <n v="8"/>
    <x v="1"/>
    <x v="3"/>
    <x v="0"/>
    <x v="0"/>
    <n v="481478.85600000003"/>
  </r>
  <r>
    <s v="2020-08-09"/>
    <x v="221"/>
    <n v="8"/>
    <x v="1"/>
    <x v="3"/>
    <x v="0"/>
    <x v="1"/>
    <n v="2849.3404999999998"/>
  </r>
  <r>
    <s v="2020-08-09"/>
    <x v="221"/>
    <n v="8"/>
    <x v="1"/>
    <x v="3"/>
    <x v="0"/>
    <x v="2"/>
    <n v="21753.473825000001"/>
  </r>
  <r>
    <s v="2020-08-09"/>
    <x v="221"/>
    <n v="8"/>
    <x v="1"/>
    <x v="4"/>
    <x v="1"/>
    <x v="0"/>
    <n v="5394872.818"/>
  </r>
  <r>
    <s v="2020-08-09"/>
    <x v="221"/>
    <n v="8"/>
    <x v="1"/>
    <x v="4"/>
    <x v="1"/>
    <x v="1"/>
    <n v="10498.893"/>
  </r>
  <r>
    <s v="2020-08-09"/>
    <x v="221"/>
    <n v="8"/>
    <x v="1"/>
    <x v="4"/>
    <x v="1"/>
    <x v="2"/>
    <n v="114670.4882639"/>
  </r>
  <r>
    <s v="2020-08-09"/>
    <x v="221"/>
    <n v="8"/>
    <x v="1"/>
    <x v="4"/>
    <x v="2"/>
    <x v="0"/>
    <n v="2042738.3844999999"/>
  </r>
  <r>
    <s v="2020-08-09"/>
    <x v="221"/>
    <n v="8"/>
    <x v="1"/>
    <x v="4"/>
    <x v="2"/>
    <x v="1"/>
    <n v="1247.1755000000001"/>
  </r>
  <r>
    <s v="2020-08-09"/>
    <x v="221"/>
    <n v="8"/>
    <x v="1"/>
    <x v="4"/>
    <x v="2"/>
    <x v="2"/>
    <n v="36705.005149899996"/>
  </r>
  <r>
    <s v="2020-08-09"/>
    <x v="221"/>
    <n v="8"/>
    <x v="1"/>
    <x v="5"/>
    <x v="0"/>
    <x v="0"/>
    <n v="194339.473"/>
  </r>
  <r>
    <s v="2020-08-09"/>
    <x v="221"/>
    <n v="8"/>
    <x v="1"/>
    <x v="5"/>
    <x v="0"/>
    <x v="1"/>
    <n v="600.02650000000006"/>
  </r>
  <r>
    <s v="2020-08-09"/>
    <x v="221"/>
    <n v="8"/>
    <x v="1"/>
    <x v="5"/>
    <x v="0"/>
    <x v="2"/>
    <n v="4828.4854999999998"/>
  </r>
  <r>
    <s v="2020-08-09"/>
    <x v="221"/>
    <n v="8"/>
    <x v="1"/>
    <x v="6"/>
    <x v="0"/>
    <x v="0"/>
    <n v="17831.153999999999"/>
  </r>
  <r>
    <s v="2020-08-09"/>
    <x v="221"/>
    <n v="8"/>
    <x v="1"/>
    <x v="6"/>
    <x v="0"/>
    <x v="1"/>
    <n v="43.981000000000002"/>
  </r>
  <r>
    <s v="2020-08-09"/>
    <x v="221"/>
    <n v="8"/>
    <x v="1"/>
    <x v="6"/>
    <x v="0"/>
    <x v="2"/>
    <n v="0"/>
  </r>
  <r>
    <s v="2020-08-09"/>
    <x v="221"/>
    <n v="8"/>
    <x v="1"/>
    <x v="7"/>
    <x v="0"/>
    <x v="0"/>
    <n v="0"/>
  </r>
  <r>
    <s v="2020-08-09"/>
    <x v="221"/>
    <n v="8"/>
    <x v="1"/>
    <x v="7"/>
    <x v="0"/>
    <x v="1"/>
    <n v="9182.6044999999995"/>
  </r>
  <r>
    <s v="2020-08-09"/>
    <x v="221"/>
    <n v="8"/>
    <x v="1"/>
    <x v="7"/>
    <x v="0"/>
    <x v="2"/>
    <n v="0"/>
  </r>
  <r>
    <s v="2020-08-10"/>
    <x v="222"/>
    <n v="8"/>
    <x v="1"/>
    <x v="0"/>
    <x v="0"/>
    <x v="0"/>
    <n v="3169198.6055000001"/>
  </r>
  <r>
    <s v="2020-08-10"/>
    <x v="222"/>
    <n v="8"/>
    <x v="1"/>
    <x v="0"/>
    <x v="0"/>
    <x v="1"/>
    <n v="14180.731"/>
  </r>
  <r>
    <s v="2020-08-10"/>
    <x v="222"/>
    <n v="8"/>
    <x v="1"/>
    <x v="0"/>
    <x v="0"/>
    <x v="2"/>
    <n v="52432.074809999998"/>
  </r>
  <r>
    <s v="2020-08-10"/>
    <x v="222"/>
    <n v="8"/>
    <x v="1"/>
    <x v="1"/>
    <x v="0"/>
    <x v="0"/>
    <n v="3444513.3824999998"/>
  </r>
  <r>
    <s v="2020-08-10"/>
    <x v="222"/>
    <n v="8"/>
    <x v="1"/>
    <x v="1"/>
    <x v="0"/>
    <x v="1"/>
    <n v="4281.8644999999997"/>
  </r>
  <r>
    <s v="2020-08-10"/>
    <x v="222"/>
    <n v="8"/>
    <x v="1"/>
    <x v="1"/>
    <x v="0"/>
    <x v="2"/>
    <n v="22525.30864585"/>
  </r>
  <r>
    <s v="2020-08-10"/>
    <x v="222"/>
    <n v="8"/>
    <x v="1"/>
    <x v="2"/>
    <x v="0"/>
    <x v="0"/>
    <n v="6371562.0264999997"/>
  </r>
  <r>
    <s v="2020-08-10"/>
    <x v="222"/>
    <n v="8"/>
    <x v="1"/>
    <x v="2"/>
    <x v="0"/>
    <x v="1"/>
    <n v="11742.927"/>
  </r>
  <r>
    <s v="2020-08-10"/>
    <x v="222"/>
    <n v="8"/>
    <x v="1"/>
    <x v="2"/>
    <x v="0"/>
    <x v="2"/>
    <n v="143970.57643009999"/>
  </r>
  <r>
    <s v="2020-08-10"/>
    <x v="222"/>
    <n v="8"/>
    <x v="1"/>
    <x v="3"/>
    <x v="0"/>
    <x v="0"/>
    <n v="474828.30050000001"/>
  </r>
  <r>
    <s v="2020-08-10"/>
    <x v="222"/>
    <n v="8"/>
    <x v="1"/>
    <x v="3"/>
    <x v="0"/>
    <x v="1"/>
    <n v="2283.8705"/>
  </r>
  <r>
    <s v="2020-08-10"/>
    <x v="222"/>
    <n v="8"/>
    <x v="1"/>
    <x v="3"/>
    <x v="0"/>
    <x v="2"/>
    <n v="14415.872275"/>
  </r>
  <r>
    <s v="2020-08-10"/>
    <x v="222"/>
    <n v="8"/>
    <x v="1"/>
    <x v="4"/>
    <x v="1"/>
    <x v="0"/>
    <n v="4270193.8274999997"/>
  </r>
  <r>
    <s v="2020-08-10"/>
    <x v="222"/>
    <n v="8"/>
    <x v="1"/>
    <x v="4"/>
    <x v="1"/>
    <x v="1"/>
    <n v="8840.1810000000005"/>
  </r>
  <r>
    <s v="2020-08-10"/>
    <x v="222"/>
    <n v="8"/>
    <x v="1"/>
    <x v="4"/>
    <x v="1"/>
    <x v="2"/>
    <n v="101262.33787685"/>
  </r>
  <r>
    <s v="2020-08-10"/>
    <x v="222"/>
    <n v="8"/>
    <x v="1"/>
    <x v="4"/>
    <x v="2"/>
    <x v="0"/>
    <n v="4155648.4545"/>
  </r>
  <r>
    <s v="2020-08-10"/>
    <x v="222"/>
    <n v="8"/>
    <x v="1"/>
    <x v="4"/>
    <x v="2"/>
    <x v="1"/>
    <n v="2849.3404999999998"/>
  </r>
  <r>
    <s v="2020-08-10"/>
    <x v="222"/>
    <n v="8"/>
    <x v="1"/>
    <x v="4"/>
    <x v="2"/>
    <x v="2"/>
    <n v="104448.54896145"/>
  </r>
  <r>
    <s v="2020-08-10"/>
    <x v="222"/>
    <n v="8"/>
    <x v="1"/>
    <x v="5"/>
    <x v="0"/>
    <x v="0"/>
    <n v="196968.90849999999"/>
  </r>
  <r>
    <s v="2020-08-10"/>
    <x v="222"/>
    <n v="8"/>
    <x v="1"/>
    <x v="5"/>
    <x v="0"/>
    <x v="1"/>
    <n v="505.78149999999999"/>
  </r>
  <r>
    <s v="2020-08-10"/>
    <x v="222"/>
    <n v="8"/>
    <x v="1"/>
    <x v="5"/>
    <x v="0"/>
    <x v="2"/>
    <n v="3667.7012500000001"/>
  </r>
  <r>
    <s v="2020-08-10"/>
    <x v="222"/>
    <n v="8"/>
    <x v="1"/>
    <x v="6"/>
    <x v="0"/>
    <x v="0"/>
    <n v="13216.290499999999"/>
  </r>
  <r>
    <s v="2020-08-10"/>
    <x v="222"/>
    <n v="8"/>
    <x v="1"/>
    <x v="6"/>
    <x v="0"/>
    <x v="1"/>
    <n v="153.93350000000001"/>
  </r>
  <r>
    <s v="2020-08-10"/>
    <x v="222"/>
    <n v="8"/>
    <x v="1"/>
    <x v="6"/>
    <x v="0"/>
    <x v="2"/>
    <n v="0"/>
  </r>
  <r>
    <s v="2020-08-10"/>
    <x v="222"/>
    <n v="8"/>
    <x v="1"/>
    <x v="7"/>
    <x v="0"/>
    <x v="0"/>
    <n v="0"/>
  </r>
  <r>
    <s v="2020-08-10"/>
    <x v="222"/>
    <n v="8"/>
    <x v="1"/>
    <x v="7"/>
    <x v="0"/>
    <x v="1"/>
    <n v="8500.8989999999994"/>
  </r>
  <r>
    <s v="2020-08-10"/>
    <x v="222"/>
    <n v="8"/>
    <x v="1"/>
    <x v="7"/>
    <x v="0"/>
    <x v="2"/>
    <n v="0"/>
  </r>
  <r>
    <s v="2020-08-11"/>
    <x v="223"/>
    <n v="8"/>
    <x v="1"/>
    <x v="0"/>
    <x v="0"/>
    <x v="0"/>
    <n v="2615682.0129999998"/>
  </r>
  <r>
    <s v="2020-08-11"/>
    <x v="223"/>
    <n v="8"/>
    <x v="1"/>
    <x v="0"/>
    <x v="0"/>
    <x v="1"/>
    <n v="13800.6095"/>
  </r>
  <r>
    <s v="2020-08-11"/>
    <x v="223"/>
    <n v="8"/>
    <x v="1"/>
    <x v="0"/>
    <x v="0"/>
    <x v="2"/>
    <n v="57909.280059999997"/>
  </r>
  <r>
    <s v="2020-08-11"/>
    <x v="223"/>
    <n v="8"/>
    <x v="1"/>
    <x v="1"/>
    <x v="0"/>
    <x v="0"/>
    <n v="3078610.3114999998"/>
  </r>
  <r>
    <s v="2020-08-11"/>
    <x v="223"/>
    <n v="8"/>
    <x v="1"/>
    <x v="1"/>
    <x v="0"/>
    <x v="1"/>
    <n v="4470.3545000000004"/>
  </r>
  <r>
    <s v="2020-08-11"/>
    <x v="223"/>
    <n v="8"/>
    <x v="1"/>
    <x v="1"/>
    <x v="0"/>
    <x v="2"/>
    <n v="20408.754435850002"/>
  </r>
  <r>
    <s v="2020-08-11"/>
    <x v="223"/>
    <n v="8"/>
    <x v="1"/>
    <x v="2"/>
    <x v="0"/>
    <x v="0"/>
    <n v="5922148.4610000001"/>
  </r>
  <r>
    <s v="2020-08-11"/>
    <x v="223"/>
    <n v="8"/>
    <x v="1"/>
    <x v="2"/>
    <x v="0"/>
    <x v="1"/>
    <n v="9625.5560000000005"/>
  </r>
  <r>
    <s v="2020-08-11"/>
    <x v="223"/>
    <n v="8"/>
    <x v="1"/>
    <x v="2"/>
    <x v="0"/>
    <x v="2"/>
    <n v="140096.6620937"/>
  </r>
  <r>
    <s v="2020-08-11"/>
    <x v="223"/>
    <n v="8"/>
    <x v="1"/>
    <x v="3"/>
    <x v="0"/>
    <x v="0"/>
    <n v="422522.32549999998"/>
  </r>
  <r>
    <s v="2020-08-11"/>
    <x v="223"/>
    <n v="8"/>
    <x v="1"/>
    <x v="3"/>
    <x v="0"/>
    <x v="1"/>
    <n v="2145.6444999999999"/>
  </r>
  <r>
    <s v="2020-08-11"/>
    <x v="223"/>
    <n v="8"/>
    <x v="1"/>
    <x v="3"/>
    <x v="0"/>
    <x v="2"/>
    <n v="12666.747905"/>
  </r>
  <r>
    <s v="2020-08-11"/>
    <x v="223"/>
    <n v="8"/>
    <x v="1"/>
    <x v="4"/>
    <x v="1"/>
    <x v="0"/>
    <n v="4244056.5475000003"/>
  </r>
  <r>
    <s v="2020-08-11"/>
    <x v="223"/>
    <n v="8"/>
    <x v="1"/>
    <x v="4"/>
    <x v="1"/>
    <x v="1"/>
    <n v="8686.2474999999995"/>
  </r>
  <r>
    <s v="2020-08-11"/>
    <x v="223"/>
    <n v="8"/>
    <x v="1"/>
    <x v="4"/>
    <x v="1"/>
    <x v="2"/>
    <n v="91190.493789700005"/>
  </r>
  <r>
    <s v="2020-08-11"/>
    <x v="223"/>
    <n v="8"/>
    <x v="1"/>
    <x v="4"/>
    <x v="2"/>
    <x v="0"/>
    <n v="4690985.1864999998"/>
  </r>
  <r>
    <s v="2020-08-11"/>
    <x v="223"/>
    <n v="8"/>
    <x v="1"/>
    <x v="4"/>
    <x v="2"/>
    <x v="1"/>
    <n v="4131.0725000000002"/>
  </r>
  <r>
    <s v="2020-08-11"/>
    <x v="223"/>
    <n v="8"/>
    <x v="1"/>
    <x v="4"/>
    <x v="2"/>
    <x v="2"/>
    <n v="119859.07417024999"/>
  </r>
  <r>
    <s v="2020-08-11"/>
    <x v="223"/>
    <n v="8"/>
    <x v="1"/>
    <x v="5"/>
    <x v="0"/>
    <x v="0"/>
    <n v="194857.8205"/>
  </r>
  <r>
    <s v="2020-08-11"/>
    <x v="223"/>
    <n v="8"/>
    <x v="1"/>
    <x v="5"/>
    <x v="0"/>
    <x v="1"/>
    <n v="527.77200000000005"/>
  </r>
  <r>
    <s v="2020-08-11"/>
    <x v="223"/>
    <n v="8"/>
    <x v="1"/>
    <x v="5"/>
    <x v="0"/>
    <x v="2"/>
    <n v="3664.5597499999999"/>
  </r>
  <r>
    <s v="2020-08-11"/>
    <x v="223"/>
    <n v="8"/>
    <x v="1"/>
    <x v="6"/>
    <x v="0"/>
    <x v="0"/>
    <n v="12942.98"/>
  </r>
  <r>
    <s v="2020-08-11"/>
    <x v="223"/>
    <n v="8"/>
    <x v="1"/>
    <x v="6"/>
    <x v="0"/>
    <x v="1"/>
    <n v="37.698"/>
  </r>
  <r>
    <s v="2020-08-11"/>
    <x v="223"/>
    <n v="8"/>
    <x v="1"/>
    <x v="6"/>
    <x v="0"/>
    <x v="2"/>
    <n v="0"/>
  </r>
  <r>
    <s v="2020-08-11"/>
    <x v="223"/>
    <n v="8"/>
    <x v="1"/>
    <x v="7"/>
    <x v="0"/>
    <x v="0"/>
    <n v="0"/>
  </r>
  <r>
    <s v="2020-08-11"/>
    <x v="223"/>
    <n v="8"/>
    <x v="1"/>
    <x v="7"/>
    <x v="0"/>
    <x v="1"/>
    <n v="8205.598"/>
  </r>
  <r>
    <s v="2020-08-11"/>
    <x v="223"/>
    <n v="8"/>
    <x v="1"/>
    <x v="7"/>
    <x v="0"/>
    <x v="2"/>
    <n v="0"/>
  </r>
  <r>
    <s v="2020-08-12"/>
    <x v="224"/>
    <n v="8"/>
    <x v="1"/>
    <x v="0"/>
    <x v="0"/>
    <x v="0"/>
    <n v="2259335.3849999998"/>
  </r>
  <r>
    <s v="2020-08-12"/>
    <x v="224"/>
    <n v="8"/>
    <x v="1"/>
    <x v="0"/>
    <x v="0"/>
    <x v="1"/>
    <n v="9553.3014999999996"/>
  </r>
  <r>
    <s v="2020-08-12"/>
    <x v="224"/>
    <n v="8"/>
    <x v="1"/>
    <x v="0"/>
    <x v="0"/>
    <x v="2"/>
    <n v="39401.06998"/>
  </r>
  <r>
    <s v="2020-08-12"/>
    <x v="224"/>
    <n v="8"/>
    <x v="1"/>
    <x v="1"/>
    <x v="0"/>
    <x v="0"/>
    <n v="3251188.6140000001"/>
  </r>
  <r>
    <s v="2020-08-12"/>
    <x v="224"/>
    <n v="8"/>
    <x v="1"/>
    <x v="1"/>
    <x v="0"/>
    <x v="1"/>
    <n v="4897.5985000000001"/>
  </r>
  <r>
    <s v="2020-08-12"/>
    <x v="224"/>
    <n v="8"/>
    <x v="1"/>
    <x v="1"/>
    <x v="0"/>
    <x v="2"/>
    <n v="20424.116370849999"/>
  </r>
  <r>
    <s v="2020-08-12"/>
    <x v="224"/>
    <n v="8"/>
    <x v="1"/>
    <x v="2"/>
    <x v="0"/>
    <x v="0"/>
    <n v="4949653.1550000003"/>
  </r>
  <r>
    <s v="2020-08-12"/>
    <x v="224"/>
    <n v="8"/>
    <x v="1"/>
    <x v="2"/>
    <x v="0"/>
    <x v="1"/>
    <n v="5893.4539999999997"/>
  </r>
  <r>
    <s v="2020-08-12"/>
    <x v="224"/>
    <n v="8"/>
    <x v="1"/>
    <x v="2"/>
    <x v="0"/>
    <x v="2"/>
    <n v="120872.68479995"/>
  </r>
  <r>
    <s v="2020-08-12"/>
    <x v="224"/>
    <n v="8"/>
    <x v="1"/>
    <x v="3"/>
    <x v="0"/>
    <x v="0"/>
    <n v="347179.73100000003"/>
  </r>
  <r>
    <s v="2020-08-12"/>
    <x v="224"/>
    <n v="8"/>
    <x v="1"/>
    <x v="3"/>
    <x v="0"/>
    <x v="1"/>
    <n v="1646.146"/>
  </r>
  <r>
    <s v="2020-08-12"/>
    <x v="224"/>
    <n v="8"/>
    <x v="1"/>
    <x v="3"/>
    <x v="0"/>
    <x v="2"/>
    <n v="9907.5056249999998"/>
  </r>
  <r>
    <s v="2020-08-12"/>
    <x v="224"/>
    <n v="8"/>
    <x v="1"/>
    <x v="4"/>
    <x v="1"/>
    <x v="0"/>
    <n v="2061631.3655000001"/>
  </r>
  <r>
    <s v="2020-08-12"/>
    <x v="224"/>
    <n v="8"/>
    <x v="1"/>
    <x v="4"/>
    <x v="1"/>
    <x v="1"/>
    <n v="6286.1414999999997"/>
  </r>
  <r>
    <s v="2020-08-12"/>
    <x v="224"/>
    <n v="8"/>
    <x v="1"/>
    <x v="4"/>
    <x v="1"/>
    <x v="2"/>
    <n v="60547.168394050001"/>
  </r>
  <r>
    <s v="2020-08-12"/>
    <x v="224"/>
    <n v="8"/>
    <x v="1"/>
    <x v="4"/>
    <x v="2"/>
    <x v="0"/>
    <n v="6190709.0130000003"/>
  </r>
  <r>
    <s v="2020-08-12"/>
    <x v="224"/>
    <n v="8"/>
    <x v="1"/>
    <x v="4"/>
    <x v="2"/>
    <x v="1"/>
    <n v="4624.2879999999996"/>
  </r>
  <r>
    <s v="2020-08-12"/>
    <x v="224"/>
    <n v="8"/>
    <x v="1"/>
    <x v="4"/>
    <x v="2"/>
    <x v="2"/>
    <n v="174157.67560335001"/>
  </r>
  <r>
    <s v="2020-08-12"/>
    <x v="224"/>
    <n v="8"/>
    <x v="1"/>
    <x v="5"/>
    <x v="0"/>
    <x v="0"/>
    <n v="177727.22099999999"/>
  </r>
  <r>
    <s v="2020-08-12"/>
    <x v="224"/>
    <n v="8"/>
    <x v="1"/>
    <x v="5"/>
    <x v="0"/>
    <x v="1"/>
    <n v="505.78149999999999"/>
  </r>
  <r>
    <s v="2020-08-12"/>
    <x v="224"/>
    <n v="8"/>
    <x v="1"/>
    <x v="5"/>
    <x v="0"/>
    <x v="2"/>
    <n v="3884.4647500000001"/>
  </r>
  <r>
    <s v="2020-08-12"/>
    <x v="224"/>
    <n v="8"/>
    <x v="1"/>
    <x v="6"/>
    <x v="0"/>
    <x v="0"/>
    <n v="12267.557500000001"/>
  </r>
  <r>
    <s v="2020-08-12"/>
    <x v="224"/>
    <n v="8"/>
    <x v="1"/>
    <x v="6"/>
    <x v="0"/>
    <x v="1"/>
    <n v="21.990500000000001"/>
  </r>
  <r>
    <s v="2020-08-12"/>
    <x v="224"/>
    <n v="8"/>
    <x v="1"/>
    <x v="6"/>
    <x v="0"/>
    <x v="2"/>
    <n v="0"/>
  </r>
  <r>
    <s v="2020-08-12"/>
    <x v="224"/>
    <n v="8"/>
    <x v="1"/>
    <x v="7"/>
    <x v="0"/>
    <x v="0"/>
    <n v="0"/>
  </r>
  <r>
    <s v="2020-08-12"/>
    <x v="224"/>
    <n v="8"/>
    <x v="1"/>
    <x v="7"/>
    <x v="0"/>
    <x v="1"/>
    <n v="7099.79"/>
  </r>
  <r>
    <s v="2020-08-12"/>
    <x v="224"/>
    <n v="8"/>
    <x v="1"/>
    <x v="7"/>
    <x v="0"/>
    <x v="2"/>
    <n v="0"/>
  </r>
  <r>
    <s v="2020-08-13"/>
    <x v="225"/>
    <n v="8"/>
    <x v="1"/>
    <x v="0"/>
    <x v="0"/>
    <x v="0"/>
    <n v="2630648.1189999999"/>
  </r>
  <r>
    <s v="2020-08-13"/>
    <x v="225"/>
    <n v="8"/>
    <x v="1"/>
    <x v="0"/>
    <x v="0"/>
    <x v="1"/>
    <n v="12462.3305"/>
  </r>
  <r>
    <s v="2020-08-13"/>
    <x v="225"/>
    <n v="8"/>
    <x v="1"/>
    <x v="0"/>
    <x v="0"/>
    <x v="2"/>
    <n v="49548.460545000002"/>
  </r>
  <r>
    <s v="2020-08-13"/>
    <x v="225"/>
    <n v="8"/>
    <x v="1"/>
    <x v="1"/>
    <x v="0"/>
    <x v="0"/>
    <n v="3184362.6260000002"/>
  </r>
  <r>
    <s v="2020-08-13"/>
    <x v="225"/>
    <n v="8"/>
    <x v="1"/>
    <x v="1"/>
    <x v="0"/>
    <x v="1"/>
    <n v="4175.0535"/>
  </r>
  <r>
    <s v="2020-08-13"/>
    <x v="225"/>
    <n v="8"/>
    <x v="1"/>
    <x v="1"/>
    <x v="0"/>
    <x v="2"/>
    <n v="21286.521264999999"/>
  </r>
  <r>
    <s v="2020-08-13"/>
    <x v="225"/>
    <n v="8"/>
    <x v="1"/>
    <x v="2"/>
    <x v="0"/>
    <x v="0"/>
    <n v="4828271.8779999996"/>
  </r>
  <r>
    <s v="2020-08-13"/>
    <x v="225"/>
    <n v="8"/>
    <x v="1"/>
    <x v="2"/>
    <x v="0"/>
    <x v="1"/>
    <n v="8158.4754999999996"/>
  </r>
  <r>
    <s v="2020-08-13"/>
    <x v="225"/>
    <n v="8"/>
    <x v="1"/>
    <x v="2"/>
    <x v="0"/>
    <x v="2"/>
    <n v="124069.873228"/>
  </r>
  <r>
    <s v="2020-08-13"/>
    <x v="225"/>
    <n v="8"/>
    <x v="1"/>
    <x v="3"/>
    <x v="0"/>
    <x v="0"/>
    <n v="314225.39600000001"/>
  </r>
  <r>
    <s v="2020-08-13"/>
    <x v="225"/>
    <n v="8"/>
    <x v="1"/>
    <x v="3"/>
    <x v="0"/>
    <x v="1"/>
    <n v="1448.2315000000001"/>
  </r>
  <r>
    <s v="2020-08-13"/>
    <x v="225"/>
    <n v="8"/>
    <x v="1"/>
    <x v="3"/>
    <x v="0"/>
    <x v="2"/>
    <n v="9771.8242399999999"/>
  </r>
  <r>
    <s v="2020-08-13"/>
    <x v="225"/>
    <n v="8"/>
    <x v="1"/>
    <x v="4"/>
    <x v="1"/>
    <x v="0"/>
    <n v="2036527.639"/>
  </r>
  <r>
    <s v="2020-08-13"/>
    <x v="225"/>
    <n v="8"/>
    <x v="1"/>
    <x v="4"/>
    <x v="1"/>
    <x v="1"/>
    <n v="5959.4255000000003"/>
  </r>
  <r>
    <s v="2020-08-13"/>
    <x v="225"/>
    <n v="8"/>
    <x v="1"/>
    <x v="4"/>
    <x v="1"/>
    <x v="2"/>
    <n v="54912.185076349997"/>
  </r>
  <r>
    <s v="2020-08-13"/>
    <x v="225"/>
    <n v="8"/>
    <x v="1"/>
    <x v="4"/>
    <x v="2"/>
    <x v="0"/>
    <n v="3079320.2905000001"/>
  </r>
  <r>
    <s v="2020-08-13"/>
    <x v="225"/>
    <n v="8"/>
    <x v="1"/>
    <x v="4"/>
    <x v="2"/>
    <x v="1"/>
    <n v="2729.9634999999998"/>
  </r>
  <r>
    <s v="2020-08-13"/>
    <x v="225"/>
    <n v="8"/>
    <x v="1"/>
    <x v="4"/>
    <x v="2"/>
    <x v="2"/>
    <n v="86786.153828249997"/>
  </r>
  <r>
    <s v="2020-08-13"/>
    <x v="225"/>
    <n v="8"/>
    <x v="1"/>
    <x v="5"/>
    <x v="0"/>
    <x v="0"/>
    <n v="152105.147"/>
  </r>
  <r>
    <s v="2020-08-13"/>
    <x v="225"/>
    <n v="8"/>
    <x v="1"/>
    <x v="5"/>
    <x v="0"/>
    <x v="1"/>
    <n v="477.50799999999998"/>
  </r>
  <r>
    <s v="2020-08-13"/>
    <x v="225"/>
    <n v="8"/>
    <x v="1"/>
    <x v="5"/>
    <x v="0"/>
    <x v="2"/>
    <n v="3224.7497499999999"/>
  </r>
  <r>
    <s v="2020-08-13"/>
    <x v="225"/>
    <n v="8"/>
    <x v="1"/>
    <x v="6"/>
    <x v="0"/>
    <x v="0"/>
    <n v="12512.594499999999"/>
  </r>
  <r>
    <s v="2020-08-13"/>
    <x v="225"/>
    <n v="8"/>
    <x v="1"/>
    <x v="6"/>
    <x v="0"/>
    <x v="1"/>
    <n v="28.273499999999999"/>
  </r>
  <r>
    <s v="2020-08-13"/>
    <x v="225"/>
    <n v="8"/>
    <x v="1"/>
    <x v="6"/>
    <x v="0"/>
    <x v="2"/>
    <n v="0"/>
  </r>
  <r>
    <s v="2020-08-13"/>
    <x v="225"/>
    <n v="8"/>
    <x v="1"/>
    <x v="7"/>
    <x v="0"/>
    <x v="0"/>
    <n v="0"/>
  </r>
  <r>
    <s v="2020-08-13"/>
    <x v="225"/>
    <n v="8"/>
    <x v="1"/>
    <x v="7"/>
    <x v="0"/>
    <x v="1"/>
    <n v="8067.3720000000003"/>
  </r>
  <r>
    <s v="2020-08-13"/>
    <x v="225"/>
    <n v="8"/>
    <x v="1"/>
    <x v="7"/>
    <x v="0"/>
    <x v="2"/>
    <n v="0"/>
  </r>
  <r>
    <s v="2020-08-14"/>
    <x v="226"/>
    <n v="8"/>
    <x v="1"/>
    <x v="0"/>
    <x v="0"/>
    <x v="0"/>
    <n v="2077235.196"/>
  </r>
  <r>
    <s v="2020-08-14"/>
    <x v="226"/>
    <n v="8"/>
    <x v="1"/>
    <x v="0"/>
    <x v="0"/>
    <x v="1"/>
    <n v="11183.74"/>
  </r>
  <r>
    <s v="2020-08-14"/>
    <x v="226"/>
    <n v="8"/>
    <x v="1"/>
    <x v="0"/>
    <x v="0"/>
    <x v="2"/>
    <n v="44822.513605"/>
  </r>
  <r>
    <s v="2020-08-14"/>
    <x v="226"/>
    <n v="8"/>
    <x v="1"/>
    <x v="1"/>
    <x v="0"/>
    <x v="0"/>
    <n v="3024909.5104999999"/>
  </r>
  <r>
    <s v="2020-08-14"/>
    <x v="226"/>
    <n v="8"/>
    <x v="1"/>
    <x v="1"/>
    <x v="0"/>
    <x v="1"/>
    <n v="4850.4759999999997"/>
  </r>
  <r>
    <s v="2020-08-14"/>
    <x v="226"/>
    <n v="8"/>
    <x v="1"/>
    <x v="1"/>
    <x v="0"/>
    <x v="2"/>
    <n v="20941.930130000001"/>
  </r>
  <r>
    <s v="2020-08-14"/>
    <x v="226"/>
    <n v="8"/>
    <x v="1"/>
    <x v="2"/>
    <x v="0"/>
    <x v="0"/>
    <n v="4581830.6275000004"/>
  </r>
  <r>
    <s v="2020-08-14"/>
    <x v="226"/>
    <n v="8"/>
    <x v="1"/>
    <x v="2"/>
    <x v="0"/>
    <x v="1"/>
    <n v="7115.4975000000004"/>
  </r>
  <r>
    <s v="2020-08-14"/>
    <x v="226"/>
    <n v="8"/>
    <x v="1"/>
    <x v="2"/>
    <x v="0"/>
    <x v="2"/>
    <n v="125191.25772745001"/>
  </r>
  <r>
    <s v="2020-08-14"/>
    <x v="226"/>
    <n v="8"/>
    <x v="1"/>
    <x v="3"/>
    <x v="0"/>
    <x v="0"/>
    <n v="319609.92700000003"/>
  </r>
  <r>
    <s v="2020-08-14"/>
    <x v="226"/>
    <n v="8"/>
    <x v="1"/>
    <x v="3"/>
    <x v="0"/>
    <x v="1"/>
    <n v="1548.7594999999999"/>
  </r>
  <r>
    <s v="2020-08-14"/>
    <x v="226"/>
    <n v="8"/>
    <x v="1"/>
    <x v="3"/>
    <x v="0"/>
    <x v="2"/>
    <n v="8838.5160049999995"/>
  </r>
  <r>
    <s v="2020-08-14"/>
    <x v="226"/>
    <n v="8"/>
    <x v="1"/>
    <x v="4"/>
    <x v="1"/>
    <x v="0"/>
    <n v="1537283.6004999999"/>
  </r>
  <r>
    <s v="2020-08-14"/>
    <x v="226"/>
    <n v="8"/>
    <x v="1"/>
    <x v="4"/>
    <x v="1"/>
    <x v="1"/>
    <n v="5456.7855"/>
  </r>
  <r>
    <s v="2020-08-14"/>
    <x v="226"/>
    <n v="8"/>
    <x v="1"/>
    <x v="4"/>
    <x v="1"/>
    <x v="2"/>
    <n v="45651.394296049999"/>
  </r>
  <r>
    <s v="2020-08-14"/>
    <x v="226"/>
    <n v="8"/>
    <x v="1"/>
    <x v="4"/>
    <x v="2"/>
    <x v="0"/>
    <n v="2701655.4435000001"/>
  </r>
  <r>
    <s v="2020-08-14"/>
    <x v="226"/>
    <n v="8"/>
    <x v="1"/>
    <x v="4"/>
    <x v="2"/>
    <x v="1"/>
    <n v="2107.9465"/>
  </r>
  <r>
    <s v="2020-08-14"/>
    <x v="226"/>
    <n v="8"/>
    <x v="1"/>
    <x v="4"/>
    <x v="2"/>
    <x v="2"/>
    <n v="69497.188171749993"/>
  </r>
  <r>
    <s v="2020-08-14"/>
    <x v="226"/>
    <n v="8"/>
    <x v="1"/>
    <x v="5"/>
    <x v="0"/>
    <x v="0"/>
    <n v="162421.83300000001"/>
  </r>
  <r>
    <s v="2020-08-14"/>
    <x v="226"/>
    <n v="8"/>
    <x v="1"/>
    <x v="5"/>
    <x v="0"/>
    <x v="1"/>
    <n v="461.8005"/>
  </r>
  <r>
    <s v="2020-08-14"/>
    <x v="226"/>
    <n v="8"/>
    <x v="1"/>
    <x v="5"/>
    <x v="0"/>
    <x v="2"/>
    <n v="3438.3717499999998"/>
  </r>
  <r>
    <s v="2020-08-14"/>
    <x v="226"/>
    <n v="8"/>
    <x v="1"/>
    <x v="6"/>
    <x v="0"/>
    <x v="0"/>
    <n v="8224.4470000000001"/>
  </r>
  <r>
    <s v="2020-08-14"/>
    <x v="226"/>
    <n v="8"/>
    <x v="1"/>
    <x v="6"/>
    <x v="0"/>
    <x v="1"/>
    <n v="47.122500000000002"/>
  </r>
  <r>
    <s v="2020-08-14"/>
    <x v="226"/>
    <n v="8"/>
    <x v="1"/>
    <x v="6"/>
    <x v="0"/>
    <x v="2"/>
    <n v="12.566000000000001"/>
  </r>
  <r>
    <s v="2020-08-14"/>
    <x v="226"/>
    <n v="8"/>
    <x v="1"/>
    <x v="7"/>
    <x v="0"/>
    <x v="0"/>
    <n v="0"/>
  </r>
  <r>
    <s v="2020-08-14"/>
    <x v="226"/>
    <n v="8"/>
    <x v="1"/>
    <x v="7"/>
    <x v="0"/>
    <x v="1"/>
    <n v="8613.9930000000004"/>
  </r>
  <r>
    <s v="2020-08-14"/>
    <x v="226"/>
    <n v="8"/>
    <x v="1"/>
    <x v="7"/>
    <x v="0"/>
    <x v="2"/>
    <n v="0"/>
  </r>
  <r>
    <s v="2020-08-15"/>
    <x v="227"/>
    <n v="8"/>
    <x v="1"/>
    <x v="0"/>
    <x v="0"/>
    <x v="0"/>
    <n v="2419096.3675000002"/>
  </r>
  <r>
    <s v="2020-08-15"/>
    <x v="227"/>
    <n v="8"/>
    <x v="1"/>
    <x v="0"/>
    <x v="0"/>
    <x v="1"/>
    <n v="12276.982"/>
  </r>
  <r>
    <s v="2020-08-15"/>
    <x v="227"/>
    <n v="8"/>
    <x v="1"/>
    <x v="0"/>
    <x v="0"/>
    <x v="2"/>
    <n v="51558.392245000003"/>
  </r>
  <r>
    <s v="2020-08-15"/>
    <x v="227"/>
    <n v="8"/>
    <x v="1"/>
    <x v="1"/>
    <x v="0"/>
    <x v="0"/>
    <n v="3247324.5690000001"/>
  </r>
  <r>
    <s v="2020-08-15"/>
    <x v="227"/>
    <n v="8"/>
    <x v="1"/>
    <x v="1"/>
    <x v="0"/>
    <x v="1"/>
    <n v="4674.5519999999997"/>
  </r>
  <r>
    <s v="2020-08-15"/>
    <x v="227"/>
    <n v="8"/>
    <x v="1"/>
    <x v="1"/>
    <x v="0"/>
    <x v="2"/>
    <n v="23196.082354149999"/>
  </r>
  <r>
    <s v="2020-08-15"/>
    <x v="227"/>
    <n v="8"/>
    <x v="1"/>
    <x v="2"/>
    <x v="0"/>
    <x v="0"/>
    <n v="5978758.2910000002"/>
  </r>
  <r>
    <s v="2020-08-15"/>
    <x v="227"/>
    <n v="8"/>
    <x v="1"/>
    <x v="2"/>
    <x v="0"/>
    <x v="1"/>
    <n v="10546.0155"/>
  </r>
  <r>
    <s v="2020-08-15"/>
    <x v="227"/>
    <n v="8"/>
    <x v="1"/>
    <x v="2"/>
    <x v="0"/>
    <x v="2"/>
    <n v="159819.6581804"/>
  </r>
  <r>
    <s v="2020-08-15"/>
    <x v="227"/>
    <n v="8"/>
    <x v="1"/>
    <x v="3"/>
    <x v="0"/>
    <x v="0"/>
    <n v="321655.04350000003"/>
  </r>
  <r>
    <s v="2020-08-15"/>
    <x v="227"/>
    <n v="8"/>
    <x v="1"/>
    <x v="3"/>
    <x v="0"/>
    <x v="1"/>
    <n v="1699.5515"/>
  </r>
  <r>
    <s v="2020-08-15"/>
    <x v="227"/>
    <n v="8"/>
    <x v="1"/>
    <x v="3"/>
    <x v="0"/>
    <x v="2"/>
    <n v="9386.0794549999991"/>
  </r>
  <r>
    <s v="2020-08-15"/>
    <x v="227"/>
    <n v="8"/>
    <x v="1"/>
    <x v="4"/>
    <x v="1"/>
    <x v="0"/>
    <n v="1907446.5455"/>
  </r>
  <r>
    <s v="2020-08-15"/>
    <x v="227"/>
    <n v="8"/>
    <x v="1"/>
    <x v="4"/>
    <x v="1"/>
    <x v="1"/>
    <n v="4759.3725000000004"/>
  </r>
  <r>
    <s v="2020-08-15"/>
    <x v="227"/>
    <n v="8"/>
    <x v="1"/>
    <x v="4"/>
    <x v="1"/>
    <x v="2"/>
    <n v="45942.494168099998"/>
  </r>
  <r>
    <s v="2020-08-15"/>
    <x v="227"/>
    <n v="8"/>
    <x v="1"/>
    <x v="4"/>
    <x v="2"/>
    <x v="0"/>
    <n v="2257283.9855"/>
  </r>
  <r>
    <s v="2020-08-15"/>
    <x v="227"/>
    <n v="8"/>
    <x v="1"/>
    <x v="4"/>
    <x v="2"/>
    <x v="1"/>
    <n v="1577.0329999999999"/>
  </r>
  <r>
    <s v="2020-08-15"/>
    <x v="227"/>
    <n v="8"/>
    <x v="1"/>
    <x v="4"/>
    <x v="2"/>
    <x v="2"/>
    <n v="65104.648312600002"/>
  </r>
  <r>
    <s v="2020-08-15"/>
    <x v="227"/>
    <n v="8"/>
    <x v="1"/>
    <x v="5"/>
    <x v="0"/>
    <x v="0"/>
    <n v="200829.81200000001"/>
  </r>
  <r>
    <s v="2020-08-15"/>
    <x v="227"/>
    <n v="8"/>
    <x v="1"/>
    <x v="5"/>
    <x v="0"/>
    <x v="1"/>
    <n v="515.20600000000002"/>
  </r>
  <r>
    <s v="2020-08-15"/>
    <x v="227"/>
    <n v="8"/>
    <x v="1"/>
    <x v="5"/>
    <x v="0"/>
    <x v="2"/>
    <n v="3611.15425"/>
  </r>
  <r>
    <s v="2020-08-15"/>
    <x v="227"/>
    <n v="8"/>
    <x v="1"/>
    <x v="6"/>
    <x v="0"/>
    <x v="0"/>
    <n v="7571.0150000000003"/>
  </r>
  <r>
    <s v="2020-08-15"/>
    <x v="227"/>
    <n v="8"/>
    <x v="1"/>
    <x v="6"/>
    <x v="0"/>
    <x v="1"/>
    <n v="25.132000000000001"/>
  </r>
  <r>
    <s v="2020-08-15"/>
    <x v="227"/>
    <n v="8"/>
    <x v="1"/>
    <x v="6"/>
    <x v="0"/>
    <x v="2"/>
    <n v="12.566000000000001"/>
  </r>
  <r>
    <s v="2020-08-15"/>
    <x v="227"/>
    <n v="8"/>
    <x v="1"/>
    <x v="7"/>
    <x v="0"/>
    <x v="0"/>
    <n v="0"/>
  </r>
  <r>
    <s v="2020-08-15"/>
    <x v="227"/>
    <n v="8"/>
    <x v="1"/>
    <x v="7"/>
    <x v="0"/>
    <x v="1"/>
    <n v="9622.4145000000008"/>
  </r>
  <r>
    <s v="2020-08-15"/>
    <x v="227"/>
    <n v="8"/>
    <x v="1"/>
    <x v="7"/>
    <x v="0"/>
    <x v="2"/>
    <n v="0"/>
  </r>
  <r>
    <s v="2020-08-16"/>
    <x v="228"/>
    <n v="8"/>
    <x v="1"/>
    <x v="0"/>
    <x v="0"/>
    <x v="0"/>
    <n v="2808959.659"/>
  </r>
  <r>
    <s v="2020-08-16"/>
    <x v="228"/>
    <n v="8"/>
    <x v="1"/>
    <x v="0"/>
    <x v="0"/>
    <x v="1"/>
    <n v="13056.074000000001"/>
  </r>
  <r>
    <s v="2020-08-16"/>
    <x v="228"/>
    <n v="8"/>
    <x v="1"/>
    <x v="0"/>
    <x v="0"/>
    <x v="2"/>
    <n v="56071.156994999998"/>
  </r>
  <r>
    <s v="2020-08-16"/>
    <x v="228"/>
    <n v="8"/>
    <x v="1"/>
    <x v="1"/>
    <x v="0"/>
    <x v="0"/>
    <n v="3085307.9895000001"/>
  </r>
  <r>
    <s v="2020-08-16"/>
    <x v="228"/>
    <n v="8"/>
    <x v="1"/>
    <x v="1"/>
    <x v="0"/>
    <x v="1"/>
    <n v="4972.9944999999998"/>
  </r>
  <r>
    <s v="2020-08-16"/>
    <x v="228"/>
    <n v="8"/>
    <x v="1"/>
    <x v="1"/>
    <x v="0"/>
    <x v="2"/>
    <n v="23176.95061915"/>
  </r>
  <r>
    <s v="2020-08-16"/>
    <x v="228"/>
    <n v="8"/>
    <x v="1"/>
    <x v="2"/>
    <x v="0"/>
    <x v="0"/>
    <n v="6382566.7010000004"/>
  </r>
  <r>
    <s v="2020-08-16"/>
    <x v="228"/>
    <n v="8"/>
    <x v="1"/>
    <x v="2"/>
    <x v="0"/>
    <x v="1"/>
    <n v="12823.602999999999"/>
  </r>
  <r>
    <s v="2020-08-16"/>
    <x v="228"/>
    <n v="8"/>
    <x v="1"/>
    <x v="2"/>
    <x v="0"/>
    <x v="2"/>
    <n v="151804.9496581"/>
  </r>
  <r>
    <s v="2020-08-16"/>
    <x v="228"/>
    <n v="8"/>
    <x v="1"/>
    <x v="3"/>
    <x v="0"/>
    <x v="0"/>
    <n v="333602.16800000001"/>
  </r>
  <r>
    <s v="2020-08-16"/>
    <x v="228"/>
    <n v="8"/>
    <x v="1"/>
    <x v="3"/>
    <x v="0"/>
    <x v="1"/>
    <n v="1517.3444999999999"/>
  </r>
  <r>
    <s v="2020-08-16"/>
    <x v="228"/>
    <n v="8"/>
    <x v="1"/>
    <x v="3"/>
    <x v="0"/>
    <x v="2"/>
    <n v="9811.8155349999997"/>
  </r>
  <r>
    <s v="2020-08-16"/>
    <x v="228"/>
    <n v="8"/>
    <x v="1"/>
    <x v="4"/>
    <x v="1"/>
    <x v="0"/>
    <n v="1734371.8859999999"/>
  </r>
  <r>
    <s v="2020-08-16"/>
    <x v="228"/>
    <n v="8"/>
    <x v="1"/>
    <x v="4"/>
    <x v="1"/>
    <x v="1"/>
    <n v="4878.7494999999999"/>
  </r>
  <r>
    <s v="2020-08-16"/>
    <x v="228"/>
    <n v="8"/>
    <x v="1"/>
    <x v="4"/>
    <x v="1"/>
    <x v="2"/>
    <n v="43355.892392299997"/>
  </r>
  <r>
    <s v="2020-08-16"/>
    <x v="228"/>
    <n v="8"/>
    <x v="1"/>
    <x v="4"/>
    <x v="2"/>
    <x v="0"/>
    <n v="2862845.8084999998"/>
  </r>
  <r>
    <s v="2020-08-16"/>
    <x v="228"/>
    <n v="8"/>
    <x v="1"/>
    <x v="4"/>
    <x v="2"/>
    <x v="1"/>
    <n v="2852.482"/>
  </r>
  <r>
    <s v="2020-08-16"/>
    <x v="228"/>
    <n v="8"/>
    <x v="1"/>
    <x v="4"/>
    <x v="2"/>
    <x v="2"/>
    <n v="73099.062744900002"/>
  </r>
  <r>
    <s v="2020-08-16"/>
    <x v="228"/>
    <n v="8"/>
    <x v="1"/>
    <x v="5"/>
    <x v="0"/>
    <x v="0"/>
    <n v="208548.47750000001"/>
  </r>
  <r>
    <s v="2020-08-16"/>
    <x v="228"/>
    <n v="8"/>
    <x v="1"/>
    <x v="5"/>
    <x v="0"/>
    <x v="1"/>
    <n v="578.03599999999994"/>
  </r>
  <r>
    <s v="2020-08-16"/>
    <x v="228"/>
    <n v="8"/>
    <x v="1"/>
    <x v="5"/>
    <x v="0"/>
    <x v="2"/>
    <n v="3809.0687499999999"/>
  </r>
  <r>
    <s v="2020-08-16"/>
    <x v="228"/>
    <n v="8"/>
    <x v="1"/>
    <x v="6"/>
    <x v="0"/>
    <x v="0"/>
    <n v="13382.79"/>
  </r>
  <r>
    <s v="2020-08-16"/>
    <x v="228"/>
    <n v="8"/>
    <x v="1"/>
    <x v="6"/>
    <x v="0"/>
    <x v="1"/>
    <n v="69.113"/>
  </r>
  <r>
    <s v="2020-08-16"/>
    <x v="228"/>
    <n v="8"/>
    <x v="1"/>
    <x v="6"/>
    <x v="0"/>
    <x v="2"/>
    <n v="0"/>
  </r>
  <r>
    <s v="2020-08-16"/>
    <x v="228"/>
    <n v="8"/>
    <x v="1"/>
    <x v="7"/>
    <x v="0"/>
    <x v="0"/>
    <n v="0"/>
  </r>
  <r>
    <s v="2020-08-16"/>
    <x v="228"/>
    <n v="8"/>
    <x v="1"/>
    <x v="7"/>
    <x v="0"/>
    <x v="1"/>
    <n v="9980.5455000000002"/>
  </r>
  <r>
    <s v="2020-08-16"/>
    <x v="228"/>
    <n v="8"/>
    <x v="1"/>
    <x v="7"/>
    <x v="0"/>
    <x v="2"/>
    <n v="0"/>
  </r>
  <r>
    <s v="2020-08-17"/>
    <x v="229"/>
    <n v="8"/>
    <x v="1"/>
    <x v="0"/>
    <x v="0"/>
    <x v="0"/>
    <n v="3678630.5285"/>
  </r>
  <r>
    <s v="2020-08-17"/>
    <x v="229"/>
    <n v="8"/>
    <x v="1"/>
    <x v="0"/>
    <x v="0"/>
    <x v="1"/>
    <n v="12763.914500000001"/>
  </r>
  <r>
    <s v="2020-08-17"/>
    <x v="229"/>
    <n v="8"/>
    <x v="1"/>
    <x v="0"/>
    <x v="0"/>
    <x v="2"/>
    <n v="52111.327660000003"/>
  </r>
  <r>
    <s v="2020-08-17"/>
    <x v="229"/>
    <n v="8"/>
    <x v="1"/>
    <x v="1"/>
    <x v="0"/>
    <x v="0"/>
    <n v="3282722.9909999999"/>
  </r>
  <r>
    <s v="2020-08-17"/>
    <x v="229"/>
    <n v="8"/>
    <x v="1"/>
    <x v="1"/>
    <x v="0"/>
    <x v="1"/>
    <n v="4328.9870000000001"/>
  </r>
  <r>
    <s v="2020-08-17"/>
    <x v="229"/>
    <n v="8"/>
    <x v="1"/>
    <x v="1"/>
    <x v="0"/>
    <x v="2"/>
    <n v="24019.374630850001"/>
  </r>
  <r>
    <s v="2020-08-17"/>
    <x v="229"/>
    <n v="8"/>
    <x v="1"/>
    <x v="2"/>
    <x v="0"/>
    <x v="0"/>
    <n v="5626382.5190000003"/>
  </r>
  <r>
    <s v="2020-08-17"/>
    <x v="229"/>
    <n v="8"/>
    <x v="1"/>
    <x v="2"/>
    <x v="0"/>
    <x v="1"/>
    <n v="10781.628000000001"/>
  </r>
  <r>
    <s v="2020-08-17"/>
    <x v="229"/>
    <n v="8"/>
    <x v="1"/>
    <x v="2"/>
    <x v="0"/>
    <x v="2"/>
    <n v="131696.49686195"/>
  </r>
  <r>
    <s v="2020-08-17"/>
    <x v="229"/>
    <n v="8"/>
    <x v="1"/>
    <x v="3"/>
    <x v="0"/>
    <x v="0"/>
    <n v="319481.12550000002"/>
  </r>
  <r>
    <s v="2020-08-17"/>
    <x v="229"/>
    <n v="8"/>
    <x v="1"/>
    <x v="3"/>
    <x v="0"/>
    <x v="1"/>
    <n v="1621.0139999999999"/>
  </r>
  <r>
    <s v="2020-08-17"/>
    <x v="229"/>
    <n v="8"/>
    <x v="1"/>
    <x v="3"/>
    <x v="0"/>
    <x v="2"/>
    <n v="9044.7554799999998"/>
  </r>
  <r>
    <s v="2020-08-17"/>
    <x v="229"/>
    <n v="8"/>
    <x v="1"/>
    <x v="4"/>
    <x v="1"/>
    <x v="0"/>
    <n v="1879304.9885"/>
  </r>
  <r>
    <s v="2020-08-17"/>
    <x v="229"/>
    <n v="8"/>
    <x v="1"/>
    <x v="4"/>
    <x v="1"/>
    <x v="1"/>
    <n v="5026.3999999999996"/>
  </r>
  <r>
    <s v="2020-08-17"/>
    <x v="229"/>
    <n v="8"/>
    <x v="1"/>
    <x v="4"/>
    <x v="1"/>
    <x v="2"/>
    <n v="39670.942108249998"/>
  </r>
  <r>
    <s v="2020-08-17"/>
    <x v="229"/>
    <n v="8"/>
    <x v="1"/>
    <x v="4"/>
    <x v="2"/>
    <x v="0"/>
    <n v="1903623.34"/>
  </r>
  <r>
    <s v="2020-08-17"/>
    <x v="229"/>
    <n v="8"/>
    <x v="1"/>
    <x v="4"/>
    <x v="2"/>
    <x v="1"/>
    <n v="2073.39"/>
  </r>
  <r>
    <s v="2020-08-17"/>
    <x v="229"/>
    <n v="8"/>
    <x v="1"/>
    <x v="4"/>
    <x v="2"/>
    <x v="2"/>
    <n v="49280.8776278"/>
  </r>
  <r>
    <s v="2020-08-17"/>
    <x v="229"/>
    <n v="8"/>
    <x v="1"/>
    <x v="5"/>
    <x v="0"/>
    <x v="0"/>
    <n v="169823.20699999999"/>
  </r>
  <r>
    <s v="2020-08-17"/>
    <x v="229"/>
    <n v="8"/>
    <x v="1"/>
    <x v="5"/>
    <x v="0"/>
    <x v="1"/>
    <n v="571.75300000000004"/>
  </r>
  <r>
    <s v="2020-08-17"/>
    <x v="229"/>
    <n v="8"/>
    <x v="1"/>
    <x v="5"/>
    <x v="0"/>
    <x v="2"/>
    <n v="4010.1247499999999"/>
  </r>
  <r>
    <s v="2020-08-17"/>
    <x v="229"/>
    <n v="8"/>
    <x v="1"/>
    <x v="6"/>
    <x v="0"/>
    <x v="0"/>
    <n v="11428.777"/>
  </r>
  <r>
    <s v="2020-08-17"/>
    <x v="229"/>
    <n v="8"/>
    <x v="1"/>
    <x v="6"/>
    <x v="0"/>
    <x v="1"/>
    <n v="50.264000000000003"/>
  </r>
  <r>
    <s v="2020-08-17"/>
    <x v="229"/>
    <n v="8"/>
    <x v="1"/>
    <x v="6"/>
    <x v="0"/>
    <x v="2"/>
    <n v="0"/>
  </r>
  <r>
    <s v="2020-08-17"/>
    <x v="229"/>
    <n v="8"/>
    <x v="1"/>
    <x v="7"/>
    <x v="0"/>
    <x v="0"/>
    <n v="0"/>
  </r>
  <r>
    <s v="2020-08-17"/>
    <x v="229"/>
    <n v="8"/>
    <x v="1"/>
    <x v="7"/>
    <x v="0"/>
    <x v="1"/>
    <n v="9003.5390000000007"/>
  </r>
  <r>
    <s v="2020-08-17"/>
    <x v="229"/>
    <n v="8"/>
    <x v="1"/>
    <x v="7"/>
    <x v="0"/>
    <x v="2"/>
    <n v="0"/>
  </r>
  <r>
    <s v="2020-08-18"/>
    <x v="230"/>
    <n v="8"/>
    <x v="1"/>
    <x v="0"/>
    <x v="0"/>
    <x v="0"/>
    <n v="3928191.2884999998"/>
  </r>
  <r>
    <s v="2020-08-18"/>
    <x v="230"/>
    <n v="8"/>
    <x v="1"/>
    <x v="0"/>
    <x v="0"/>
    <x v="1"/>
    <n v="12738.782499999999"/>
  </r>
  <r>
    <s v="2020-08-18"/>
    <x v="230"/>
    <n v="8"/>
    <x v="1"/>
    <x v="0"/>
    <x v="0"/>
    <x v="2"/>
    <n v="57558.845735000003"/>
  </r>
  <r>
    <s v="2020-08-18"/>
    <x v="230"/>
    <n v="8"/>
    <x v="1"/>
    <x v="1"/>
    <x v="0"/>
    <x v="0"/>
    <n v="3528922.3459999999"/>
  </r>
  <r>
    <s v="2020-08-18"/>
    <x v="230"/>
    <n v="8"/>
    <x v="1"/>
    <x v="1"/>
    <x v="0"/>
    <x v="1"/>
    <n v="4482.9205000000002"/>
  </r>
  <r>
    <s v="2020-08-18"/>
    <x v="230"/>
    <n v="8"/>
    <x v="1"/>
    <x v="1"/>
    <x v="0"/>
    <x v="2"/>
    <n v="23533.164675849999"/>
  </r>
  <r>
    <s v="2020-08-18"/>
    <x v="230"/>
    <n v="8"/>
    <x v="1"/>
    <x v="2"/>
    <x v="0"/>
    <x v="0"/>
    <n v="5085818.3310000002"/>
  </r>
  <r>
    <s v="2020-08-18"/>
    <x v="230"/>
    <n v="8"/>
    <x v="1"/>
    <x v="2"/>
    <x v="0"/>
    <x v="1"/>
    <n v="8412.9369999999999"/>
  </r>
  <r>
    <s v="2020-08-18"/>
    <x v="230"/>
    <n v="8"/>
    <x v="1"/>
    <x v="2"/>
    <x v="0"/>
    <x v="2"/>
    <n v="122204.58686910001"/>
  </r>
  <r>
    <s v="2020-08-18"/>
    <x v="230"/>
    <n v="8"/>
    <x v="1"/>
    <x v="3"/>
    <x v="0"/>
    <x v="0"/>
    <n v="329116.10600000003"/>
  </r>
  <r>
    <s v="2020-08-18"/>
    <x v="230"/>
    <n v="8"/>
    <x v="1"/>
    <x v="3"/>
    <x v="0"/>
    <x v="1"/>
    <n v="1485.9295"/>
  </r>
  <r>
    <s v="2020-08-18"/>
    <x v="230"/>
    <n v="8"/>
    <x v="1"/>
    <x v="3"/>
    <x v="0"/>
    <x v="2"/>
    <n v="8351.8140910999991"/>
  </r>
  <r>
    <s v="2020-08-18"/>
    <x v="230"/>
    <n v="8"/>
    <x v="1"/>
    <x v="4"/>
    <x v="1"/>
    <x v="0"/>
    <n v="2266328.3640000001"/>
  </r>
  <r>
    <s v="2020-08-18"/>
    <x v="230"/>
    <n v="8"/>
    <x v="1"/>
    <x v="4"/>
    <x v="1"/>
    <x v="1"/>
    <n v="5956.2839999999997"/>
  </r>
  <r>
    <s v="2020-08-18"/>
    <x v="230"/>
    <n v="8"/>
    <x v="1"/>
    <x v="4"/>
    <x v="1"/>
    <x v="2"/>
    <n v="57988.184173050002"/>
  </r>
  <r>
    <s v="2020-08-18"/>
    <x v="230"/>
    <n v="8"/>
    <x v="1"/>
    <x v="4"/>
    <x v="2"/>
    <x v="0"/>
    <n v="2602123.2990000001"/>
  </r>
  <r>
    <s v="2020-08-18"/>
    <x v="230"/>
    <n v="8"/>
    <x v="1"/>
    <x v="4"/>
    <x v="2"/>
    <x v="1"/>
    <n v="2447.2285000000002"/>
  </r>
  <r>
    <s v="2020-08-18"/>
    <x v="230"/>
    <n v="8"/>
    <x v="1"/>
    <x v="4"/>
    <x v="2"/>
    <x v="2"/>
    <n v="65623.234880749995"/>
  </r>
  <r>
    <s v="2020-08-18"/>
    <x v="230"/>
    <n v="8"/>
    <x v="1"/>
    <x v="5"/>
    <x v="0"/>
    <x v="0"/>
    <n v="162277.32399999999"/>
  </r>
  <r>
    <s v="2020-08-18"/>
    <x v="230"/>
    <n v="8"/>
    <x v="1"/>
    <x v="5"/>
    <x v="0"/>
    <x v="1"/>
    <n v="508.923"/>
  </r>
  <r>
    <s v="2020-08-18"/>
    <x v="230"/>
    <n v="8"/>
    <x v="1"/>
    <x v="5"/>
    <x v="0"/>
    <x v="2"/>
    <n v="3575.027"/>
  </r>
  <r>
    <s v="2020-08-18"/>
    <x v="230"/>
    <n v="8"/>
    <x v="1"/>
    <x v="6"/>
    <x v="0"/>
    <x v="0"/>
    <n v="14432.050999999999"/>
  </r>
  <r>
    <s v="2020-08-18"/>
    <x v="230"/>
    <n v="8"/>
    <x v="1"/>
    <x v="6"/>
    <x v="0"/>
    <x v="1"/>
    <n v="119.377"/>
  </r>
  <r>
    <s v="2020-08-18"/>
    <x v="230"/>
    <n v="8"/>
    <x v="1"/>
    <x v="6"/>
    <x v="0"/>
    <x v="2"/>
    <n v="78.537499999999994"/>
  </r>
  <r>
    <s v="2020-08-18"/>
    <x v="230"/>
    <n v="8"/>
    <x v="1"/>
    <x v="7"/>
    <x v="0"/>
    <x v="0"/>
    <n v="0"/>
  </r>
  <r>
    <s v="2020-08-18"/>
    <x v="230"/>
    <n v="8"/>
    <x v="1"/>
    <x v="7"/>
    <x v="0"/>
    <x v="1"/>
    <n v="8730.2284999999993"/>
  </r>
  <r>
    <s v="2020-08-18"/>
    <x v="230"/>
    <n v="8"/>
    <x v="1"/>
    <x v="7"/>
    <x v="0"/>
    <x v="2"/>
    <n v="0"/>
  </r>
  <r>
    <s v="2020-08-19"/>
    <x v="231"/>
    <n v="8"/>
    <x v="1"/>
    <x v="0"/>
    <x v="0"/>
    <x v="0"/>
    <n v="3815200.9580000001"/>
  </r>
  <r>
    <s v="2020-08-19"/>
    <x v="231"/>
    <n v="8"/>
    <x v="1"/>
    <x v="0"/>
    <x v="0"/>
    <x v="1"/>
    <n v="12487.4625"/>
  </r>
  <r>
    <s v="2020-08-19"/>
    <x v="231"/>
    <n v="8"/>
    <x v="1"/>
    <x v="0"/>
    <x v="0"/>
    <x v="2"/>
    <n v="54132.443099999997"/>
  </r>
  <r>
    <s v="2020-08-19"/>
    <x v="231"/>
    <n v="8"/>
    <x v="1"/>
    <x v="1"/>
    <x v="0"/>
    <x v="0"/>
    <n v="3247805.2185"/>
  </r>
  <r>
    <s v="2020-08-19"/>
    <x v="231"/>
    <n v="8"/>
    <x v="1"/>
    <x v="1"/>
    <x v="0"/>
    <x v="1"/>
    <n v="4401.2415000000001"/>
  </r>
  <r>
    <s v="2020-08-19"/>
    <x v="231"/>
    <n v="8"/>
    <x v="1"/>
    <x v="1"/>
    <x v="0"/>
    <x v="2"/>
    <n v="24179.37154"/>
  </r>
  <r>
    <s v="2020-08-19"/>
    <x v="231"/>
    <n v="8"/>
    <x v="1"/>
    <x v="2"/>
    <x v="0"/>
    <x v="0"/>
    <n v="5429523.5630000001"/>
  </r>
  <r>
    <s v="2020-08-19"/>
    <x v="231"/>
    <n v="8"/>
    <x v="1"/>
    <x v="2"/>
    <x v="0"/>
    <x v="1"/>
    <n v="7904.0140000000001"/>
  </r>
  <r>
    <s v="2020-08-19"/>
    <x v="231"/>
    <n v="8"/>
    <x v="1"/>
    <x v="2"/>
    <x v="0"/>
    <x v="2"/>
    <n v="123434.64087995001"/>
  </r>
  <r>
    <s v="2020-08-19"/>
    <x v="231"/>
    <n v="8"/>
    <x v="1"/>
    <x v="3"/>
    <x v="0"/>
    <x v="0"/>
    <n v="332744.53850000002"/>
  </r>
  <r>
    <s v="2020-08-19"/>
    <x v="231"/>
    <n v="8"/>
    <x v="1"/>
    <x v="3"/>
    <x v="0"/>
    <x v="1"/>
    <n v="1545.6179999999999"/>
  </r>
  <r>
    <s v="2020-08-19"/>
    <x v="231"/>
    <n v="8"/>
    <x v="1"/>
    <x v="3"/>
    <x v="0"/>
    <x v="2"/>
    <n v="8366.8826100000006"/>
  </r>
  <r>
    <s v="2020-08-19"/>
    <x v="231"/>
    <n v="8"/>
    <x v="1"/>
    <x v="4"/>
    <x v="1"/>
    <x v="0"/>
    <n v="2272001.9130000002"/>
  </r>
  <r>
    <s v="2020-08-19"/>
    <x v="231"/>
    <n v="8"/>
    <x v="1"/>
    <x v="4"/>
    <x v="1"/>
    <x v="1"/>
    <n v="7055.8090000000002"/>
  </r>
  <r>
    <s v="2020-08-19"/>
    <x v="231"/>
    <n v="8"/>
    <x v="1"/>
    <x v="4"/>
    <x v="1"/>
    <x v="2"/>
    <n v="60692.9028932"/>
  </r>
  <r>
    <s v="2020-08-19"/>
    <x v="231"/>
    <n v="8"/>
    <x v="1"/>
    <x v="4"/>
    <x v="2"/>
    <x v="0"/>
    <n v="4717260.6924999999"/>
  </r>
  <r>
    <s v="2020-08-19"/>
    <x v="231"/>
    <n v="8"/>
    <x v="1"/>
    <x v="4"/>
    <x v="2"/>
    <x v="1"/>
    <n v="3801.2150000000001"/>
  </r>
  <r>
    <s v="2020-08-19"/>
    <x v="231"/>
    <n v="8"/>
    <x v="1"/>
    <x v="4"/>
    <x v="2"/>
    <x v="2"/>
    <n v="115880.06157965001"/>
  </r>
  <r>
    <s v="2020-08-19"/>
    <x v="231"/>
    <n v="8"/>
    <x v="1"/>
    <x v="5"/>
    <x v="0"/>
    <x v="0"/>
    <n v="166468.08499999999"/>
  </r>
  <r>
    <s v="2020-08-19"/>
    <x v="231"/>
    <n v="8"/>
    <x v="1"/>
    <x v="5"/>
    <x v="0"/>
    <x v="1"/>
    <n v="515.20600000000002"/>
  </r>
  <r>
    <s v="2020-08-19"/>
    <x v="231"/>
    <n v="8"/>
    <x v="1"/>
    <x v="5"/>
    <x v="0"/>
    <x v="2"/>
    <n v="3351.9805000000001"/>
  </r>
  <r>
    <s v="2020-08-19"/>
    <x v="231"/>
    <n v="8"/>
    <x v="1"/>
    <x v="6"/>
    <x v="0"/>
    <x v="0"/>
    <n v="8925.0015000000003"/>
  </r>
  <r>
    <s v="2020-08-19"/>
    <x v="231"/>
    <n v="8"/>
    <x v="1"/>
    <x v="6"/>
    <x v="0"/>
    <x v="1"/>
    <n v="31.414999999999999"/>
  </r>
  <r>
    <s v="2020-08-19"/>
    <x v="231"/>
    <n v="8"/>
    <x v="1"/>
    <x v="6"/>
    <x v="0"/>
    <x v="2"/>
    <n v="0"/>
  </r>
  <r>
    <s v="2020-08-19"/>
    <x v="231"/>
    <n v="8"/>
    <x v="1"/>
    <x v="7"/>
    <x v="0"/>
    <x v="0"/>
    <n v="0"/>
  </r>
  <r>
    <s v="2020-08-19"/>
    <x v="231"/>
    <n v="8"/>
    <x v="1"/>
    <x v="7"/>
    <x v="0"/>
    <x v="1"/>
    <n v="8639.125"/>
  </r>
  <r>
    <s v="2020-08-19"/>
    <x v="231"/>
    <n v="8"/>
    <x v="1"/>
    <x v="7"/>
    <x v="0"/>
    <x v="2"/>
    <n v="0"/>
  </r>
  <r>
    <s v="2020-08-20"/>
    <x v="232"/>
    <n v="8"/>
    <x v="1"/>
    <x v="0"/>
    <x v="0"/>
    <x v="0"/>
    <n v="2627173.62"/>
  </r>
  <r>
    <s v="2020-08-20"/>
    <x v="232"/>
    <n v="8"/>
    <x v="1"/>
    <x v="0"/>
    <x v="0"/>
    <x v="1"/>
    <n v="10313.5445"/>
  </r>
  <r>
    <s v="2020-08-20"/>
    <x v="232"/>
    <n v="8"/>
    <x v="1"/>
    <x v="0"/>
    <x v="0"/>
    <x v="2"/>
    <n v="46662.647230000002"/>
  </r>
  <r>
    <s v="2020-08-20"/>
    <x v="232"/>
    <n v="8"/>
    <x v="1"/>
    <x v="1"/>
    <x v="0"/>
    <x v="0"/>
    <n v="2696088.7055000002"/>
  </r>
  <r>
    <s v="2020-08-20"/>
    <x v="232"/>
    <n v="8"/>
    <x v="1"/>
    <x v="1"/>
    <x v="0"/>
    <x v="1"/>
    <n v="4511.1940000000004"/>
  </r>
  <r>
    <s v="2020-08-20"/>
    <x v="232"/>
    <n v="8"/>
    <x v="1"/>
    <x v="1"/>
    <x v="0"/>
    <x v="2"/>
    <n v="22992.167275"/>
  </r>
  <r>
    <s v="2020-08-20"/>
    <x v="232"/>
    <n v="8"/>
    <x v="1"/>
    <x v="2"/>
    <x v="0"/>
    <x v="0"/>
    <n v="4866714.4134999998"/>
  </r>
  <r>
    <s v="2020-08-20"/>
    <x v="232"/>
    <n v="8"/>
    <x v="1"/>
    <x v="2"/>
    <x v="0"/>
    <x v="1"/>
    <n v="7014.9695000000002"/>
  </r>
  <r>
    <s v="2020-08-20"/>
    <x v="232"/>
    <n v="8"/>
    <x v="1"/>
    <x v="2"/>
    <x v="0"/>
    <x v="2"/>
    <n v="113077.46848455"/>
  </r>
  <r>
    <s v="2020-08-20"/>
    <x v="232"/>
    <n v="8"/>
    <x v="1"/>
    <x v="3"/>
    <x v="0"/>
    <x v="0"/>
    <n v="323894.93300000002"/>
  </r>
  <r>
    <s v="2020-08-20"/>
    <x v="232"/>
    <n v="8"/>
    <x v="1"/>
    <x v="3"/>
    <x v="0"/>
    <x v="1"/>
    <n v="1589.5989999999999"/>
  </r>
  <r>
    <s v="2020-08-20"/>
    <x v="232"/>
    <n v="8"/>
    <x v="1"/>
    <x v="3"/>
    <x v="0"/>
    <x v="2"/>
    <n v="8687.8496649999997"/>
  </r>
  <r>
    <s v="2020-08-20"/>
    <x v="232"/>
    <n v="8"/>
    <x v="1"/>
    <x v="4"/>
    <x v="1"/>
    <x v="0"/>
    <n v="2219699.0795"/>
  </r>
  <r>
    <s v="2020-08-20"/>
    <x v="232"/>
    <n v="8"/>
    <x v="1"/>
    <x v="4"/>
    <x v="1"/>
    <x v="1"/>
    <n v="6741.6589999999997"/>
  </r>
  <r>
    <s v="2020-08-20"/>
    <x v="232"/>
    <n v="8"/>
    <x v="1"/>
    <x v="4"/>
    <x v="1"/>
    <x v="2"/>
    <n v="57089.1638398"/>
  </r>
  <r>
    <s v="2020-08-20"/>
    <x v="232"/>
    <n v="8"/>
    <x v="1"/>
    <x v="4"/>
    <x v="2"/>
    <x v="0"/>
    <n v="4840746.7745000003"/>
  </r>
  <r>
    <s v="2020-08-20"/>
    <x v="232"/>
    <n v="8"/>
    <x v="1"/>
    <x v="4"/>
    <x v="2"/>
    <x v="1"/>
    <n v="4969.8530000000001"/>
  </r>
  <r>
    <s v="2020-08-20"/>
    <x v="232"/>
    <n v="8"/>
    <x v="1"/>
    <x v="4"/>
    <x v="2"/>
    <x v="2"/>
    <n v="137062.23917874999"/>
  </r>
  <r>
    <s v="2020-08-20"/>
    <x v="232"/>
    <n v="8"/>
    <x v="1"/>
    <x v="5"/>
    <x v="0"/>
    <x v="0"/>
    <n v="147527.98149999999"/>
  </r>
  <r>
    <s v="2020-08-20"/>
    <x v="232"/>
    <n v="8"/>
    <x v="1"/>
    <x v="5"/>
    <x v="0"/>
    <x v="1"/>
    <n v="468.08350000000002"/>
  </r>
  <r>
    <s v="2020-08-20"/>
    <x v="232"/>
    <n v="8"/>
    <x v="1"/>
    <x v="5"/>
    <x v="0"/>
    <x v="2"/>
    <n v="3281.29675"/>
  </r>
  <r>
    <s v="2020-08-20"/>
    <x v="232"/>
    <n v="8"/>
    <x v="1"/>
    <x v="6"/>
    <x v="0"/>
    <x v="0"/>
    <n v="13166.0265"/>
  </r>
  <r>
    <s v="2020-08-20"/>
    <x v="232"/>
    <n v="8"/>
    <x v="1"/>
    <x v="6"/>
    <x v="0"/>
    <x v="1"/>
    <n v="78.537499999999994"/>
  </r>
  <r>
    <s v="2020-08-20"/>
    <x v="232"/>
    <n v="8"/>
    <x v="1"/>
    <x v="6"/>
    <x v="0"/>
    <x v="2"/>
    <n v="0"/>
  </r>
  <r>
    <s v="2020-08-20"/>
    <x v="232"/>
    <n v="8"/>
    <x v="1"/>
    <x v="7"/>
    <x v="0"/>
    <x v="0"/>
    <n v="0"/>
  </r>
  <r>
    <s v="2020-08-20"/>
    <x v="232"/>
    <n v="8"/>
    <x v="1"/>
    <x v="7"/>
    <x v="0"/>
    <x v="1"/>
    <n v="8733.3700000000008"/>
  </r>
  <r>
    <s v="2020-08-20"/>
    <x v="232"/>
    <n v="8"/>
    <x v="1"/>
    <x v="7"/>
    <x v="0"/>
    <x v="2"/>
    <n v="0"/>
  </r>
  <r>
    <s v="2020-08-21"/>
    <x v="233"/>
    <n v="8"/>
    <x v="1"/>
    <x v="0"/>
    <x v="0"/>
    <x v="0"/>
    <n v="2410601.7514999998"/>
  </r>
  <r>
    <s v="2020-08-21"/>
    <x v="233"/>
    <n v="8"/>
    <x v="1"/>
    <x v="0"/>
    <x v="0"/>
    <x v="1"/>
    <n v="10140.762000000001"/>
  </r>
  <r>
    <s v="2020-08-21"/>
    <x v="233"/>
    <n v="8"/>
    <x v="1"/>
    <x v="0"/>
    <x v="0"/>
    <x v="2"/>
    <n v="45299.016324999997"/>
  </r>
  <r>
    <s v="2020-08-21"/>
    <x v="233"/>
    <n v="8"/>
    <x v="1"/>
    <x v="1"/>
    <x v="0"/>
    <x v="0"/>
    <n v="1803293.2545"/>
  </r>
  <r>
    <s v="2020-08-21"/>
    <x v="233"/>
    <n v="8"/>
    <x v="1"/>
    <x v="1"/>
    <x v="0"/>
    <x v="1"/>
    <n v="4894.4570000000003"/>
  </r>
  <r>
    <s v="2020-08-21"/>
    <x v="233"/>
    <n v="8"/>
    <x v="1"/>
    <x v="1"/>
    <x v="0"/>
    <x v="2"/>
    <n v="19634.626319999999"/>
  </r>
  <r>
    <s v="2020-08-21"/>
    <x v="233"/>
    <n v="8"/>
    <x v="1"/>
    <x v="2"/>
    <x v="0"/>
    <x v="0"/>
    <n v="4899326.3250000002"/>
  </r>
  <r>
    <s v="2020-08-21"/>
    <x v="233"/>
    <n v="8"/>
    <x v="1"/>
    <x v="2"/>
    <x v="0"/>
    <x v="1"/>
    <n v="6879.8850000000002"/>
  </r>
  <r>
    <s v="2020-08-21"/>
    <x v="233"/>
    <n v="8"/>
    <x v="1"/>
    <x v="2"/>
    <x v="0"/>
    <x v="2"/>
    <n v="122529.90176009999"/>
  </r>
  <r>
    <s v="2020-08-21"/>
    <x v="233"/>
    <n v="8"/>
    <x v="1"/>
    <x v="3"/>
    <x v="0"/>
    <x v="0"/>
    <n v="305052.21600000001"/>
  </r>
  <r>
    <s v="2020-08-21"/>
    <x v="233"/>
    <n v="8"/>
    <x v="1"/>
    <x v="3"/>
    <x v="0"/>
    <x v="1"/>
    <n v="1602.165"/>
  </r>
  <r>
    <s v="2020-08-21"/>
    <x v="233"/>
    <n v="8"/>
    <x v="1"/>
    <x v="3"/>
    <x v="0"/>
    <x v="2"/>
    <n v="7842.5034299999998"/>
  </r>
  <r>
    <s v="2020-08-21"/>
    <x v="233"/>
    <n v="8"/>
    <x v="1"/>
    <x v="4"/>
    <x v="1"/>
    <x v="0"/>
    <n v="2449559.4929999998"/>
  </r>
  <r>
    <s v="2020-08-21"/>
    <x v="233"/>
    <n v="8"/>
    <x v="1"/>
    <x v="4"/>
    <x v="1"/>
    <x v="1"/>
    <n v="7702.9579999999996"/>
  </r>
  <r>
    <s v="2020-08-21"/>
    <x v="233"/>
    <n v="8"/>
    <x v="1"/>
    <x v="4"/>
    <x v="1"/>
    <x v="2"/>
    <n v="68699.022554499999"/>
  </r>
  <r>
    <s v="2020-08-21"/>
    <x v="233"/>
    <n v="8"/>
    <x v="1"/>
    <x v="4"/>
    <x v="2"/>
    <x v="0"/>
    <n v="4067953.4819999998"/>
  </r>
  <r>
    <s v="2020-08-21"/>
    <x v="233"/>
    <n v="8"/>
    <x v="1"/>
    <x v="4"/>
    <x v="2"/>
    <x v="1"/>
    <n v="4335.2700000000004"/>
  </r>
  <r>
    <s v="2020-08-21"/>
    <x v="233"/>
    <n v="8"/>
    <x v="1"/>
    <x v="4"/>
    <x v="2"/>
    <x v="2"/>
    <n v="111154.34836725"/>
  </r>
  <r>
    <s v="2020-08-21"/>
    <x v="233"/>
    <n v="8"/>
    <x v="1"/>
    <x v="5"/>
    <x v="0"/>
    <x v="0"/>
    <n v="163436.53750000001"/>
  </r>
  <r>
    <s v="2020-08-21"/>
    <x v="233"/>
    <n v="8"/>
    <x v="1"/>
    <x v="5"/>
    <x v="0"/>
    <x v="1"/>
    <n v="631.44150000000002"/>
  </r>
  <r>
    <s v="2020-08-21"/>
    <x v="233"/>
    <n v="8"/>
    <x v="1"/>
    <x v="5"/>
    <x v="0"/>
    <x v="2"/>
    <n v="3978.70975"/>
  </r>
  <r>
    <s v="2020-08-21"/>
    <x v="233"/>
    <n v="8"/>
    <x v="1"/>
    <x v="6"/>
    <x v="0"/>
    <x v="0"/>
    <n v="9339.6795000000002"/>
  </r>
  <r>
    <s v="2020-08-21"/>
    <x v="233"/>
    <n v="8"/>
    <x v="1"/>
    <x v="6"/>
    <x v="0"/>
    <x v="1"/>
    <n v="53.405500000000004"/>
  </r>
  <r>
    <s v="2020-08-21"/>
    <x v="233"/>
    <n v="8"/>
    <x v="1"/>
    <x v="6"/>
    <x v="0"/>
    <x v="2"/>
    <n v="0"/>
  </r>
  <r>
    <s v="2020-08-21"/>
    <x v="233"/>
    <n v="8"/>
    <x v="1"/>
    <x v="7"/>
    <x v="0"/>
    <x v="0"/>
    <n v="0"/>
  </r>
  <r>
    <s v="2020-08-21"/>
    <x v="233"/>
    <n v="8"/>
    <x v="1"/>
    <x v="7"/>
    <x v="0"/>
    <x v="1"/>
    <n v="9666.3955000000005"/>
  </r>
  <r>
    <s v="2020-08-21"/>
    <x v="233"/>
    <n v="8"/>
    <x v="1"/>
    <x v="7"/>
    <x v="0"/>
    <x v="2"/>
    <n v="0"/>
  </r>
  <r>
    <s v="2020-08-22"/>
    <x v="234"/>
    <n v="8"/>
    <x v="1"/>
    <x v="0"/>
    <x v="0"/>
    <x v="0"/>
    <n v="2595859.148"/>
  </r>
  <r>
    <s v="2020-08-22"/>
    <x v="234"/>
    <n v="8"/>
    <x v="1"/>
    <x v="0"/>
    <x v="0"/>
    <x v="1"/>
    <n v="10178.459999999999"/>
  </r>
  <r>
    <s v="2020-08-22"/>
    <x v="234"/>
    <n v="8"/>
    <x v="1"/>
    <x v="0"/>
    <x v="0"/>
    <x v="2"/>
    <n v="46578.612105"/>
  </r>
  <r>
    <s v="2020-08-22"/>
    <x v="234"/>
    <n v="8"/>
    <x v="1"/>
    <x v="1"/>
    <x v="0"/>
    <x v="0"/>
    <n v="3267238.5375000001"/>
  </r>
  <r>
    <s v="2020-08-22"/>
    <x v="234"/>
    <n v="8"/>
    <x v="1"/>
    <x v="1"/>
    <x v="0"/>
    <x v="1"/>
    <n v="4316.4210000000003"/>
  </r>
  <r>
    <s v="2020-08-22"/>
    <x v="234"/>
    <n v="8"/>
    <x v="1"/>
    <x v="1"/>
    <x v="0"/>
    <x v="2"/>
    <n v="23419.254514150001"/>
  </r>
  <r>
    <s v="2020-08-22"/>
    <x v="234"/>
    <n v="8"/>
    <x v="1"/>
    <x v="2"/>
    <x v="0"/>
    <x v="0"/>
    <n v="7034880.3269999996"/>
  </r>
  <r>
    <s v="2020-08-22"/>
    <x v="234"/>
    <n v="8"/>
    <x v="1"/>
    <x v="2"/>
    <x v="0"/>
    <x v="1"/>
    <n v="11617.267"/>
  </r>
  <r>
    <s v="2020-08-22"/>
    <x v="234"/>
    <n v="8"/>
    <x v="1"/>
    <x v="2"/>
    <x v="0"/>
    <x v="2"/>
    <n v="184921.79005499999"/>
  </r>
  <r>
    <s v="2020-08-22"/>
    <x v="234"/>
    <n v="8"/>
    <x v="1"/>
    <x v="3"/>
    <x v="0"/>
    <x v="0"/>
    <n v="313047.33350000001"/>
  </r>
  <r>
    <s v="2020-08-22"/>
    <x v="234"/>
    <n v="8"/>
    <x v="1"/>
    <x v="3"/>
    <x v="0"/>
    <x v="1"/>
    <n v="1611.5895"/>
  </r>
  <r>
    <s v="2020-08-22"/>
    <x v="234"/>
    <n v="8"/>
    <x v="1"/>
    <x v="3"/>
    <x v="0"/>
    <x v="2"/>
    <n v="7952.1731950000003"/>
  </r>
  <r>
    <s v="2020-08-22"/>
    <x v="234"/>
    <n v="8"/>
    <x v="1"/>
    <x v="4"/>
    <x v="1"/>
    <x v="0"/>
    <n v="2190382.6014999999"/>
  </r>
  <r>
    <s v="2020-08-22"/>
    <x v="234"/>
    <n v="8"/>
    <x v="1"/>
    <x v="4"/>
    <x v="1"/>
    <x v="1"/>
    <n v="7021.2524999999996"/>
  </r>
  <r>
    <s v="2020-08-22"/>
    <x v="234"/>
    <n v="8"/>
    <x v="1"/>
    <x v="4"/>
    <x v="1"/>
    <x v="2"/>
    <n v="64550.063924249996"/>
  </r>
  <r>
    <s v="2020-08-22"/>
    <x v="234"/>
    <n v="8"/>
    <x v="1"/>
    <x v="4"/>
    <x v="2"/>
    <x v="0"/>
    <n v="5929741.4665000001"/>
  </r>
  <r>
    <s v="2020-08-22"/>
    <x v="234"/>
    <n v="8"/>
    <x v="1"/>
    <x v="4"/>
    <x v="2"/>
    <x v="1"/>
    <n v="5472.4930000000004"/>
  </r>
  <r>
    <s v="2020-08-22"/>
    <x v="234"/>
    <n v="8"/>
    <x v="1"/>
    <x v="4"/>
    <x v="2"/>
    <x v="2"/>
    <n v="108051.408709"/>
  </r>
  <r>
    <s v="2020-08-22"/>
    <x v="234"/>
    <n v="8"/>
    <x v="1"/>
    <x v="5"/>
    <x v="0"/>
    <x v="0"/>
    <n v="209013.41949999999"/>
  </r>
  <r>
    <s v="2020-08-22"/>
    <x v="234"/>
    <n v="8"/>
    <x v="1"/>
    <x v="5"/>
    <x v="0"/>
    <x v="1"/>
    <n v="662.85649999999998"/>
  </r>
  <r>
    <s v="2020-08-22"/>
    <x v="234"/>
    <n v="8"/>
    <x v="1"/>
    <x v="5"/>
    <x v="0"/>
    <x v="2"/>
    <n v="5115.9327499999999"/>
  </r>
  <r>
    <s v="2020-08-22"/>
    <x v="234"/>
    <n v="8"/>
    <x v="1"/>
    <x v="6"/>
    <x v="0"/>
    <x v="0"/>
    <n v="12710.509"/>
  </r>
  <r>
    <s v="2020-08-22"/>
    <x v="234"/>
    <n v="8"/>
    <x v="1"/>
    <x v="6"/>
    <x v="0"/>
    <x v="1"/>
    <n v="47.122500000000002"/>
  </r>
  <r>
    <s v="2020-08-22"/>
    <x v="234"/>
    <n v="8"/>
    <x v="1"/>
    <x v="6"/>
    <x v="0"/>
    <x v="2"/>
    <n v="84.663425000000004"/>
  </r>
  <r>
    <s v="2020-08-22"/>
    <x v="234"/>
    <n v="8"/>
    <x v="1"/>
    <x v="7"/>
    <x v="0"/>
    <x v="0"/>
    <n v="0"/>
  </r>
  <r>
    <s v="2020-08-22"/>
    <x v="234"/>
    <n v="8"/>
    <x v="1"/>
    <x v="7"/>
    <x v="0"/>
    <x v="1"/>
    <n v="10615.128500000001"/>
  </r>
  <r>
    <s v="2020-08-22"/>
    <x v="234"/>
    <n v="8"/>
    <x v="1"/>
    <x v="7"/>
    <x v="0"/>
    <x v="2"/>
    <n v="0"/>
  </r>
  <r>
    <s v="2020-08-23"/>
    <x v="235"/>
    <n v="8"/>
    <x v="1"/>
    <x v="0"/>
    <x v="0"/>
    <x v="0"/>
    <n v="3462485.9040000001"/>
  </r>
  <r>
    <s v="2020-08-23"/>
    <x v="235"/>
    <n v="8"/>
    <x v="1"/>
    <x v="0"/>
    <x v="0"/>
    <x v="1"/>
    <n v="10913.571"/>
  </r>
  <r>
    <s v="2020-08-23"/>
    <x v="235"/>
    <n v="8"/>
    <x v="1"/>
    <x v="0"/>
    <x v="0"/>
    <x v="2"/>
    <n v="58636.160329999999"/>
  </r>
  <r>
    <s v="2020-08-23"/>
    <x v="235"/>
    <n v="8"/>
    <x v="1"/>
    <x v="1"/>
    <x v="0"/>
    <x v="0"/>
    <n v="2536538.2034999998"/>
  </r>
  <r>
    <s v="2020-08-23"/>
    <x v="235"/>
    <n v="8"/>
    <x v="1"/>
    <x v="1"/>
    <x v="0"/>
    <x v="1"/>
    <n v="4096.5159999999996"/>
  </r>
  <r>
    <s v="2020-08-23"/>
    <x v="235"/>
    <n v="8"/>
    <x v="1"/>
    <x v="1"/>
    <x v="0"/>
    <x v="2"/>
    <n v="21168.809260000002"/>
  </r>
  <r>
    <s v="2020-08-23"/>
    <x v="235"/>
    <n v="8"/>
    <x v="1"/>
    <x v="2"/>
    <x v="0"/>
    <x v="0"/>
    <n v="7079448.7874999996"/>
  </r>
  <r>
    <s v="2020-08-23"/>
    <x v="235"/>
    <n v="8"/>
    <x v="1"/>
    <x v="2"/>
    <x v="0"/>
    <x v="1"/>
    <n v="12452.906000000001"/>
  </r>
  <r>
    <s v="2020-08-23"/>
    <x v="235"/>
    <n v="8"/>
    <x v="1"/>
    <x v="2"/>
    <x v="0"/>
    <x v="2"/>
    <n v="182305.26611999999"/>
  </r>
  <r>
    <s v="2020-08-23"/>
    <x v="235"/>
    <n v="8"/>
    <x v="1"/>
    <x v="3"/>
    <x v="0"/>
    <x v="0"/>
    <n v="322468.69199999998"/>
  </r>
  <r>
    <s v="2020-08-23"/>
    <x v="235"/>
    <n v="8"/>
    <x v="1"/>
    <x v="3"/>
    <x v="0"/>
    <x v="1"/>
    <n v="1661.8534999999999"/>
  </r>
  <r>
    <s v="2020-08-23"/>
    <x v="235"/>
    <n v="8"/>
    <x v="1"/>
    <x v="3"/>
    <x v="0"/>
    <x v="2"/>
    <n v="8286.6486999999997"/>
  </r>
  <r>
    <s v="2020-08-23"/>
    <x v="235"/>
    <n v="8"/>
    <x v="1"/>
    <x v="4"/>
    <x v="1"/>
    <x v="0"/>
    <n v="2194689.5980000002"/>
  </r>
  <r>
    <s v="2020-08-23"/>
    <x v="235"/>
    <n v="8"/>
    <x v="1"/>
    <x v="4"/>
    <x v="1"/>
    <x v="1"/>
    <n v="7055.8090000000002"/>
  </r>
  <r>
    <s v="2020-08-23"/>
    <x v="235"/>
    <n v="8"/>
    <x v="1"/>
    <x v="4"/>
    <x v="1"/>
    <x v="2"/>
    <n v="52279.057371399998"/>
  </r>
  <r>
    <s v="2020-08-23"/>
    <x v="235"/>
    <n v="8"/>
    <x v="1"/>
    <x v="4"/>
    <x v="2"/>
    <x v="0"/>
    <n v="7841721.1964999996"/>
  </r>
  <r>
    <s v="2020-08-23"/>
    <x v="235"/>
    <n v="8"/>
    <x v="1"/>
    <x v="4"/>
    <x v="2"/>
    <x v="1"/>
    <n v="6829.6210000000001"/>
  </r>
  <r>
    <s v="2020-08-23"/>
    <x v="235"/>
    <n v="8"/>
    <x v="1"/>
    <x v="4"/>
    <x v="2"/>
    <x v="2"/>
    <n v="154373.1874815"/>
  </r>
  <r>
    <s v="2020-08-23"/>
    <x v="235"/>
    <n v="8"/>
    <x v="1"/>
    <x v="5"/>
    <x v="0"/>
    <x v="0"/>
    <n v="223109.33"/>
  </r>
  <r>
    <s v="2020-08-23"/>
    <x v="235"/>
    <n v="8"/>
    <x v="1"/>
    <x v="5"/>
    <x v="0"/>
    <x v="1"/>
    <n v="744.53549999999996"/>
  </r>
  <r>
    <s v="2020-08-23"/>
    <x v="235"/>
    <n v="8"/>
    <x v="1"/>
    <x v="5"/>
    <x v="0"/>
    <x v="2"/>
    <n v="5442.6487500000003"/>
  </r>
  <r>
    <s v="2020-08-23"/>
    <x v="235"/>
    <n v="8"/>
    <x v="1"/>
    <x v="6"/>
    <x v="0"/>
    <x v="0"/>
    <n v="47725.667999999998"/>
  </r>
  <r>
    <s v="2020-08-23"/>
    <x v="235"/>
    <n v="8"/>
    <x v="1"/>
    <x v="6"/>
    <x v="0"/>
    <x v="1"/>
    <n v="131.94300000000001"/>
  </r>
  <r>
    <s v="2020-08-23"/>
    <x v="235"/>
    <n v="8"/>
    <x v="1"/>
    <x v="6"/>
    <x v="0"/>
    <x v="2"/>
    <n v="0"/>
  </r>
  <r>
    <s v="2020-08-23"/>
    <x v="235"/>
    <n v="8"/>
    <x v="1"/>
    <x v="7"/>
    <x v="0"/>
    <x v="0"/>
    <n v="0"/>
  </r>
  <r>
    <s v="2020-08-23"/>
    <x v="235"/>
    <n v="8"/>
    <x v="1"/>
    <x v="7"/>
    <x v="0"/>
    <x v="1"/>
    <n v="11127.192999999999"/>
  </r>
  <r>
    <s v="2020-08-23"/>
    <x v="235"/>
    <n v="8"/>
    <x v="1"/>
    <x v="7"/>
    <x v="0"/>
    <x v="2"/>
    <n v="0"/>
  </r>
  <r>
    <s v="2020-08-24"/>
    <x v="236"/>
    <n v="8"/>
    <x v="1"/>
    <x v="0"/>
    <x v="0"/>
    <x v="0"/>
    <n v="3061115.298"/>
  </r>
  <r>
    <s v="2020-08-24"/>
    <x v="236"/>
    <n v="8"/>
    <x v="1"/>
    <x v="0"/>
    <x v="0"/>
    <x v="1"/>
    <n v="9477.9055000000008"/>
  </r>
  <r>
    <s v="2020-08-24"/>
    <x v="236"/>
    <n v="8"/>
    <x v="1"/>
    <x v="0"/>
    <x v="0"/>
    <x v="2"/>
    <n v="51706.32548"/>
  </r>
  <r>
    <s v="2020-08-24"/>
    <x v="236"/>
    <n v="8"/>
    <x v="1"/>
    <x v="1"/>
    <x v="0"/>
    <x v="0"/>
    <n v="2177379.9330000002"/>
  </r>
  <r>
    <s v="2020-08-24"/>
    <x v="236"/>
    <n v="8"/>
    <x v="1"/>
    <x v="1"/>
    <x v="0"/>
    <x v="1"/>
    <n v="3854.6205"/>
  </r>
  <r>
    <s v="2020-08-24"/>
    <x v="236"/>
    <n v="8"/>
    <x v="1"/>
    <x v="1"/>
    <x v="0"/>
    <x v="2"/>
    <n v="19125.420585"/>
  </r>
  <r>
    <s v="2020-08-24"/>
    <x v="236"/>
    <n v="8"/>
    <x v="1"/>
    <x v="2"/>
    <x v="0"/>
    <x v="0"/>
    <n v="5348548.2589999996"/>
  </r>
  <r>
    <s v="2020-08-24"/>
    <x v="236"/>
    <n v="8"/>
    <x v="1"/>
    <x v="2"/>
    <x v="0"/>
    <x v="1"/>
    <n v="9386.8019999999997"/>
  </r>
  <r>
    <s v="2020-08-24"/>
    <x v="236"/>
    <n v="8"/>
    <x v="1"/>
    <x v="2"/>
    <x v="0"/>
    <x v="2"/>
    <n v="125520.14042"/>
  </r>
  <r>
    <s v="2020-08-24"/>
    <x v="236"/>
    <n v="8"/>
    <x v="1"/>
    <x v="3"/>
    <x v="0"/>
    <x v="0"/>
    <n v="269182.56900000002"/>
  </r>
  <r>
    <s v="2020-08-24"/>
    <x v="236"/>
    <n v="8"/>
    <x v="1"/>
    <x v="3"/>
    <x v="0"/>
    <x v="1"/>
    <n v="1542.4765"/>
  </r>
  <r>
    <s v="2020-08-24"/>
    <x v="236"/>
    <n v="8"/>
    <x v="1"/>
    <x v="3"/>
    <x v="0"/>
    <x v="2"/>
    <n v="7874.7980500000003"/>
  </r>
  <r>
    <s v="2020-08-24"/>
    <x v="236"/>
    <n v="8"/>
    <x v="1"/>
    <x v="4"/>
    <x v="1"/>
    <x v="0"/>
    <n v="2518710.1910000001"/>
  </r>
  <r>
    <s v="2020-08-24"/>
    <x v="236"/>
    <n v="8"/>
    <x v="1"/>
    <x v="4"/>
    <x v="1"/>
    <x v="1"/>
    <n v="9886.3004999999994"/>
  </r>
  <r>
    <s v="2020-08-24"/>
    <x v="236"/>
    <n v="8"/>
    <x v="1"/>
    <x v="4"/>
    <x v="1"/>
    <x v="2"/>
    <n v="70068.146686399996"/>
  </r>
  <r>
    <s v="2020-08-24"/>
    <x v="236"/>
    <n v="8"/>
    <x v="1"/>
    <x v="4"/>
    <x v="2"/>
    <x v="0"/>
    <n v="7310848.5360000003"/>
  </r>
  <r>
    <s v="2020-08-24"/>
    <x v="236"/>
    <n v="8"/>
    <x v="1"/>
    <x v="4"/>
    <x v="2"/>
    <x v="1"/>
    <n v="11890.577499999999"/>
  </r>
  <r>
    <s v="2020-08-24"/>
    <x v="236"/>
    <n v="8"/>
    <x v="1"/>
    <x v="4"/>
    <x v="2"/>
    <x v="2"/>
    <n v="174789.37502050001"/>
  </r>
  <r>
    <s v="2020-08-24"/>
    <x v="236"/>
    <n v="8"/>
    <x v="1"/>
    <x v="5"/>
    <x v="0"/>
    <x v="0"/>
    <n v="205636.307"/>
  </r>
  <r>
    <s v="2020-08-24"/>
    <x v="236"/>
    <n v="8"/>
    <x v="1"/>
    <x v="5"/>
    <x v="0"/>
    <x v="1"/>
    <n v="590.60199999999998"/>
  </r>
  <r>
    <s v="2020-08-24"/>
    <x v="236"/>
    <n v="8"/>
    <x v="1"/>
    <x v="5"/>
    <x v="0"/>
    <x v="2"/>
    <n v="3942.5825"/>
  </r>
  <r>
    <s v="2020-08-24"/>
    <x v="236"/>
    <n v="8"/>
    <x v="1"/>
    <x v="6"/>
    <x v="0"/>
    <x v="0"/>
    <n v="27086.012999999999"/>
  </r>
  <r>
    <s v="2020-08-24"/>
    <x v="236"/>
    <n v="8"/>
    <x v="1"/>
    <x v="6"/>
    <x v="0"/>
    <x v="1"/>
    <n v="81.679000000000002"/>
  </r>
  <r>
    <s v="2020-08-24"/>
    <x v="236"/>
    <n v="8"/>
    <x v="1"/>
    <x v="6"/>
    <x v="0"/>
    <x v="2"/>
    <n v="78.537499999999994"/>
  </r>
  <r>
    <s v="2020-08-24"/>
    <x v="236"/>
    <n v="8"/>
    <x v="1"/>
    <x v="7"/>
    <x v="0"/>
    <x v="0"/>
    <n v="0"/>
  </r>
  <r>
    <s v="2020-08-24"/>
    <x v="236"/>
    <n v="8"/>
    <x v="1"/>
    <x v="7"/>
    <x v="0"/>
    <x v="1"/>
    <n v="9914.5740000000005"/>
  </r>
  <r>
    <s v="2020-08-24"/>
    <x v="236"/>
    <n v="8"/>
    <x v="1"/>
    <x v="7"/>
    <x v="0"/>
    <x v="2"/>
    <n v="0"/>
  </r>
  <r>
    <s v="2020-08-25"/>
    <x v="237"/>
    <n v="8"/>
    <x v="1"/>
    <x v="0"/>
    <x v="0"/>
    <x v="0"/>
    <n v="2615559.4945"/>
  </r>
  <r>
    <s v="2020-08-25"/>
    <x v="237"/>
    <n v="8"/>
    <x v="1"/>
    <x v="0"/>
    <x v="0"/>
    <x v="1"/>
    <n v="8513.4650000000001"/>
  </r>
  <r>
    <s v="2020-08-25"/>
    <x v="237"/>
    <n v="8"/>
    <x v="1"/>
    <x v="0"/>
    <x v="0"/>
    <x v="2"/>
    <n v="45182.341014999998"/>
  </r>
  <r>
    <s v="2020-08-25"/>
    <x v="237"/>
    <n v="8"/>
    <x v="1"/>
    <x v="1"/>
    <x v="0"/>
    <x v="0"/>
    <n v="3040089.2385"/>
  </r>
  <r>
    <s v="2020-08-25"/>
    <x v="237"/>
    <n v="8"/>
    <x v="1"/>
    <x v="1"/>
    <x v="0"/>
    <x v="1"/>
    <n v="4467.2129999999997"/>
  </r>
  <r>
    <s v="2020-08-25"/>
    <x v="237"/>
    <n v="8"/>
    <x v="1"/>
    <x v="1"/>
    <x v="0"/>
    <x v="2"/>
    <n v="25723.764354999999"/>
  </r>
  <r>
    <s v="2020-08-25"/>
    <x v="237"/>
    <n v="8"/>
    <x v="1"/>
    <x v="2"/>
    <x v="0"/>
    <x v="0"/>
    <n v="5024232.3650000002"/>
  </r>
  <r>
    <s v="2020-08-25"/>
    <x v="237"/>
    <n v="8"/>
    <x v="1"/>
    <x v="2"/>
    <x v="0"/>
    <x v="1"/>
    <n v="7552.1660000000002"/>
  </r>
  <r>
    <s v="2020-08-25"/>
    <x v="237"/>
    <n v="8"/>
    <x v="1"/>
    <x v="2"/>
    <x v="0"/>
    <x v="2"/>
    <n v="131995.77814245"/>
  </r>
  <r>
    <s v="2020-08-25"/>
    <x v="237"/>
    <n v="8"/>
    <x v="1"/>
    <x v="3"/>
    <x v="0"/>
    <x v="0"/>
    <n v="273335.63199999998"/>
  </r>
  <r>
    <s v="2020-08-25"/>
    <x v="237"/>
    <n v="8"/>
    <x v="1"/>
    <x v="3"/>
    <x v="0"/>
    <x v="1"/>
    <n v="1492.2125000000001"/>
  </r>
  <r>
    <s v="2020-08-25"/>
    <x v="237"/>
    <n v="8"/>
    <x v="1"/>
    <x v="3"/>
    <x v="0"/>
    <x v="2"/>
    <n v="7906.6528600000001"/>
  </r>
  <r>
    <s v="2020-08-25"/>
    <x v="237"/>
    <n v="8"/>
    <x v="1"/>
    <x v="4"/>
    <x v="1"/>
    <x v="0"/>
    <n v="2198164.0970000001"/>
  </r>
  <r>
    <s v="2020-08-25"/>
    <x v="237"/>
    <n v="8"/>
    <x v="1"/>
    <x v="4"/>
    <x v="1"/>
    <x v="1"/>
    <n v="8620.2759999999998"/>
  </r>
  <r>
    <s v="2020-08-25"/>
    <x v="237"/>
    <n v="8"/>
    <x v="1"/>
    <x v="4"/>
    <x v="1"/>
    <x v="2"/>
    <n v="59726.55833005"/>
  </r>
  <r>
    <s v="2020-08-25"/>
    <x v="237"/>
    <n v="8"/>
    <x v="1"/>
    <x v="4"/>
    <x v="2"/>
    <x v="0"/>
    <n v="5017120.0089999996"/>
  </r>
  <r>
    <s v="2020-08-25"/>
    <x v="237"/>
    <n v="8"/>
    <x v="1"/>
    <x v="4"/>
    <x v="2"/>
    <x v="1"/>
    <n v="9110.35"/>
  </r>
  <r>
    <s v="2020-08-25"/>
    <x v="237"/>
    <n v="8"/>
    <x v="1"/>
    <x v="4"/>
    <x v="2"/>
    <x v="2"/>
    <n v="113567.3706445"/>
  </r>
  <r>
    <s v="2020-08-25"/>
    <x v="237"/>
    <n v="8"/>
    <x v="1"/>
    <x v="5"/>
    <x v="0"/>
    <x v="0"/>
    <n v="185939.10200000001"/>
  </r>
  <r>
    <s v="2020-08-25"/>
    <x v="237"/>
    <n v="8"/>
    <x v="1"/>
    <x v="5"/>
    <x v="0"/>
    <x v="1"/>
    <n v="603.16800000000001"/>
  </r>
  <r>
    <s v="2020-08-25"/>
    <x v="237"/>
    <n v="8"/>
    <x v="1"/>
    <x v="5"/>
    <x v="0"/>
    <x v="2"/>
    <n v="4548.8919999999998"/>
  </r>
  <r>
    <s v="2020-08-25"/>
    <x v="237"/>
    <n v="8"/>
    <x v="1"/>
    <x v="6"/>
    <x v="0"/>
    <x v="0"/>
    <n v="49111.069499999998"/>
  </r>
  <r>
    <s v="2020-08-25"/>
    <x v="237"/>
    <n v="8"/>
    <x v="1"/>
    <x v="6"/>
    <x v="0"/>
    <x v="1"/>
    <n v="182.20699999999999"/>
  </r>
  <r>
    <s v="2020-08-25"/>
    <x v="237"/>
    <n v="8"/>
    <x v="1"/>
    <x v="6"/>
    <x v="0"/>
    <x v="2"/>
    <n v="0"/>
  </r>
  <r>
    <s v="2020-08-25"/>
    <x v="237"/>
    <n v="8"/>
    <x v="1"/>
    <x v="7"/>
    <x v="0"/>
    <x v="0"/>
    <n v="0"/>
  </r>
  <r>
    <s v="2020-08-25"/>
    <x v="237"/>
    <n v="8"/>
    <x v="1"/>
    <x v="7"/>
    <x v="0"/>
    <x v="1"/>
    <n v="9986.8284999999996"/>
  </r>
  <r>
    <s v="2020-08-25"/>
    <x v="237"/>
    <n v="8"/>
    <x v="1"/>
    <x v="7"/>
    <x v="0"/>
    <x v="2"/>
    <n v="0"/>
  </r>
  <r>
    <s v="2020-08-26"/>
    <x v="238"/>
    <n v="8"/>
    <x v="1"/>
    <x v="0"/>
    <x v="0"/>
    <x v="0"/>
    <n v="2452248.6170000001"/>
  </r>
  <r>
    <s v="2020-08-26"/>
    <x v="238"/>
    <n v="8"/>
    <x v="1"/>
    <x v="0"/>
    <x v="0"/>
    <x v="1"/>
    <n v="8931.2844999999998"/>
  </r>
  <r>
    <s v="2020-08-26"/>
    <x v="238"/>
    <n v="8"/>
    <x v="1"/>
    <x v="0"/>
    <x v="0"/>
    <x v="2"/>
    <n v="47561.461795000003"/>
  </r>
  <r>
    <s v="2020-08-26"/>
    <x v="238"/>
    <n v="8"/>
    <x v="1"/>
    <x v="1"/>
    <x v="0"/>
    <x v="0"/>
    <n v="1427635.8259999999"/>
  </r>
  <r>
    <s v="2020-08-26"/>
    <x v="238"/>
    <n v="8"/>
    <x v="1"/>
    <x v="1"/>
    <x v="0"/>
    <x v="1"/>
    <n v="5076.6639999999998"/>
  </r>
  <r>
    <s v="2020-08-26"/>
    <x v="238"/>
    <n v="8"/>
    <x v="1"/>
    <x v="1"/>
    <x v="0"/>
    <x v="2"/>
    <n v="21572.906687999999"/>
  </r>
  <r>
    <s v="2020-08-26"/>
    <x v="238"/>
    <n v="8"/>
    <x v="1"/>
    <x v="2"/>
    <x v="0"/>
    <x v="0"/>
    <n v="4375255.0120000001"/>
  </r>
  <r>
    <s v="2020-08-26"/>
    <x v="238"/>
    <n v="8"/>
    <x v="1"/>
    <x v="2"/>
    <x v="0"/>
    <x v="1"/>
    <n v="6304.9904999999999"/>
  </r>
  <r>
    <s v="2020-08-26"/>
    <x v="238"/>
    <n v="8"/>
    <x v="1"/>
    <x v="2"/>
    <x v="0"/>
    <x v="2"/>
    <n v="123772.24123499999"/>
  </r>
  <r>
    <s v="2020-08-26"/>
    <x v="238"/>
    <n v="8"/>
    <x v="1"/>
    <x v="3"/>
    <x v="0"/>
    <x v="0"/>
    <n v="287161.37349999999"/>
  </r>
  <r>
    <s v="2020-08-26"/>
    <x v="238"/>
    <n v="8"/>
    <x v="1"/>
    <x v="3"/>
    <x v="0"/>
    <x v="1"/>
    <n v="1391.6845000000001"/>
  </r>
  <r>
    <s v="2020-08-26"/>
    <x v="238"/>
    <n v="8"/>
    <x v="1"/>
    <x v="3"/>
    <x v="0"/>
    <x v="2"/>
    <n v="7808.5752300000004"/>
  </r>
  <r>
    <s v="2020-08-26"/>
    <x v="238"/>
    <n v="8"/>
    <x v="1"/>
    <x v="4"/>
    <x v="1"/>
    <x v="0"/>
    <n v="1601096.89"/>
  </r>
  <r>
    <s v="2020-08-26"/>
    <x v="238"/>
    <n v="8"/>
    <x v="1"/>
    <x v="4"/>
    <x v="1"/>
    <x v="1"/>
    <n v="4702.8254999999999"/>
  </r>
  <r>
    <s v="2020-08-26"/>
    <x v="238"/>
    <n v="8"/>
    <x v="1"/>
    <x v="4"/>
    <x v="1"/>
    <x v="2"/>
    <n v="43034.979371100002"/>
  </r>
  <r>
    <s v="2020-08-26"/>
    <x v="238"/>
    <n v="8"/>
    <x v="1"/>
    <x v="4"/>
    <x v="2"/>
    <x v="0"/>
    <n v="4286381.977"/>
  </r>
  <r>
    <s v="2020-08-26"/>
    <x v="238"/>
    <n v="8"/>
    <x v="1"/>
    <x v="4"/>
    <x v="2"/>
    <x v="1"/>
    <n v="3619.0079999999998"/>
  </r>
  <r>
    <s v="2020-08-26"/>
    <x v="238"/>
    <n v="8"/>
    <x v="1"/>
    <x v="4"/>
    <x v="2"/>
    <x v="2"/>
    <n v="70990.949117099997"/>
  </r>
  <r>
    <s v="2020-08-26"/>
    <x v="238"/>
    <n v="8"/>
    <x v="1"/>
    <x v="5"/>
    <x v="0"/>
    <x v="0"/>
    <n v="191650.34899999999"/>
  </r>
  <r>
    <s v="2020-08-26"/>
    <x v="238"/>
    <n v="8"/>
    <x v="1"/>
    <x v="5"/>
    <x v="0"/>
    <x v="1"/>
    <n v="615.73400000000004"/>
  </r>
  <r>
    <s v="2020-08-26"/>
    <x v="238"/>
    <n v="8"/>
    <x v="1"/>
    <x v="5"/>
    <x v="0"/>
    <x v="2"/>
    <n v="4585.0192500000003"/>
  </r>
  <r>
    <s v="2020-08-26"/>
    <x v="238"/>
    <n v="8"/>
    <x v="1"/>
    <x v="6"/>
    <x v="0"/>
    <x v="0"/>
    <n v="8171.0415000000003"/>
  </r>
  <r>
    <s v="2020-08-26"/>
    <x v="238"/>
    <n v="8"/>
    <x v="1"/>
    <x v="6"/>
    <x v="0"/>
    <x v="1"/>
    <n v="28.273499999999999"/>
  </r>
  <r>
    <s v="2020-08-26"/>
    <x v="238"/>
    <n v="8"/>
    <x v="1"/>
    <x v="6"/>
    <x v="0"/>
    <x v="2"/>
    <n v="78.537499999999994"/>
  </r>
  <r>
    <s v="2020-08-26"/>
    <x v="238"/>
    <n v="8"/>
    <x v="1"/>
    <x v="7"/>
    <x v="0"/>
    <x v="0"/>
    <n v="0"/>
  </r>
  <r>
    <s v="2020-08-26"/>
    <x v="238"/>
    <n v="8"/>
    <x v="1"/>
    <x v="7"/>
    <x v="0"/>
    <x v="1"/>
    <n v="9251.7175000000007"/>
  </r>
  <r>
    <s v="2020-08-26"/>
    <x v="238"/>
    <n v="8"/>
    <x v="1"/>
    <x v="7"/>
    <x v="0"/>
    <x v="2"/>
    <n v="0"/>
  </r>
  <r>
    <s v="2020-08-27"/>
    <x v="239"/>
    <n v="8"/>
    <x v="1"/>
    <x v="0"/>
    <x v="0"/>
    <x v="0"/>
    <n v="2269004.9219999998"/>
  </r>
  <r>
    <s v="2020-08-27"/>
    <x v="239"/>
    <n v="8"/>
    <x v="1"/>
    <x v="0"/>
    <x v="0"/>
    <x v="1"/>
    <n v="9078.9349999999995"/>
  </r>
  <r>
    <s v="2020-08-27"/>
    <x v="239"/>
    <n v="8"/>
    <x v="1"/>
    <x v="0"/>
    <x v="0"/>
    <x v="2"/>
    <n v="47369.233410000001"/>
  </r>
  <r>
    <s v="2020-08-27"/>
    <x v="239"/>
    <n v="8"/>
    <x v="1"/>
    <x v="1"/>
    <x v="0"/>
    <x v="0"/>
    <n v="1895424.0249999999"/>
  </r>
  <r>
    <s v="2020-08-27"/>
    <x v="239"/>
    <n v="8"/>
    <x v="1"/>
    <x v="1"/>
    <x v="0"/>
    <x v="1"/>
    <n v="4740.5235000000002"/>
  </r>
  <r>
    <s v="2020-08-27"/>
    <x v="239"/>
    <n v="8"/>
    <x v="1"/>
    <x v="1"/>
    <x v="0"/>
    <x v="2"/>
    <n v="21129.79151585"/>
  </r>
  <r>
    <s v="2020-08-27"/>
    <x v="239"/>
    <n v="8"/>
    <x v="1"/>
    <x v="2"/>
    <x v="0"/>
    <x v="0"/>
    <n v="4412330.9950000001"/>
  </r>
  <r>
    <s v="2020-08-27"/>
    <x v="239"/>
    <n v="8"/>
    <x v="1"/>
    <x v="2"/>
    <x v="0"/>
    <x v="1"/>
    <n v="6546.8860000000004"/>
  </r>
  <r>
    <s v="2020-08-27"/>
    <x v="239"/>
    <n v="8"/>
    <x v="1"/>
    <x v="2"/>
    <x v="0"/>
    <x v="2"/>
    <n v="128729.151255"/>
  </r>
  <r>
    <s v="2020-08-27"/>
    <x v="239"/>
    <n v="8"/>
    <x v="1"/>
    <x v="3"/>
    <x v="0"/>
    <x v="0"/>
    <n v="285219.9265"/>
  </r>
  <r>
    <s v="2020-08-27"/>
    <x v="239"/>
    <n v="8"/>
    <x v="1"/>
    <x v="3"/>
    <x v="0"/>
    <x v="1"/>
    <n v="1460.7974999999999"/>
  </r>
  <r>
    <s v="2020-08-27"/>
    <x v="239"/>
    <n v="8"/>
    <x v="1"/>
    <x v="3"/>
    <x v="0"/>
    <x v="2"/>
    <n v="8012.64707"/>
  </r>
  <r>
    <s v="2020-08-27"/>
    <x v="239"/>
    <n v="8"/>
    <x v="1"/>
    <x v="4"/>
    <x v="1"/>
    <x v="0"/>
    <n v="1961247.8744999999"/>
  </r>
  <r>
    <s v="2020-08-27"/>
    <x v="239"/>
    <n v="8"/>
    <x v="1"/>
    <x v="4"/>
    <x v="1"/>
    <x v="1"/>
    <n v="4850.4759999999997"/>
  </r>
  <r>
    <s v="2020-08-27"/>
    <x v="239"/>
    <n v="8"/>
    <x v="1"/>
    <x v="4"/>
    <x v="1"/>
    <x v="2"/>
    <n v="50757.046487300002"/>
  </r>
  <r>
    <s v="2020-08-27"/>
    <x v="239"/>
    <n v="8"/>
    <x v="1"/>
    <x v="4"/>
    <x v="2"/>
    <x v="0"/>
    <n v="5682269.8039999995"/>
  </r>
  <r>
    <s v="2020-08-27"/>
    <x v="239"/>
    <n v="8"/>
    <x v="1"/>
    <x v="4"/>
    <x v="2"/>
    <x v="1"/>
    <n v="4278.723"/>
  </r>
  <r>
    <s v="2020-08-27"/>
    <x v="239"/>
    <n v="8"/>
    <x v="1"/>
    <x v="4"/>
    <x v="2"/>
    <x v="2"/>
    <n v="94138.756669049995"/>
  </r>
  <r>
    <s v="2020-08-27"/>
    <x v="239"/>
    <n v="8"/>
    <x v="1"/>
    <x v="5"/>
    <x v="0"/>
    <x v="0"/>
    <n v="212820.91750000001"/>
  </r>
  <r>
    <s v="2020-08-27"/>
    <x v="239"/>
    <n v="8"/>
    <x v="1"/>
    <x v="5"/>
    <x v="0"/>
    <x v="1"/>
    <n v="669.1395"/>
  </r>
  <r>
    <s v="2020-08-27"/>
    <x v="239"/>
    <n v="8"/>
    <x v="1"/>
    <x v="5"/>
    <x v="0"/>
    <x v="2"/>
    <n v="5142.6355000000003"/>
  </r>
  <r>
    <s v="2020-08-27"/>
    <x v="239"/>
    <n v="8"/>
    <x v="1"/>
    <x v="6"/>
    <x v="0"/>
    <x v="0"/>
    <n v="2943.5855000000001"/>
  </r>
  <r>
    <s v="2020-08-27"/>
    <x v="239"/>
    <n v="8"/>
    <x v="1"/>
    <x v="6"/>
    <x v="0"/>
    <x v="1"/>
    <n v="31.414999999999999"/>
  </r>
  <r>
    <s v="2020-08-27"/>
    <x v="239"/>
    <n v="8"/>
    <x v="1"/>
    <x v="6"/>
    <x v="0"/>
    <x v="2"/>
    <n v="6.1259249999999996"/>
  </r>
  <r>
    <s v="2020-08-27"/>
    <x v="239"/>
    <n v="8"/>
    <x v="1"/>
    <x v="7"/>
    <x v="0"/>
    <x v="0"/>
    <n v="0"/>
  </r>
  <r>
    <s v="2020-08-27"/>
    <x v="239"/>
    <n v="8"/>
    <x v="1"/>
    <x v="7"/>
    <x v="0"/>
    <x v="1"/>
    <n v="9477.9055000000008"/>
  </r>
  <r>
    <s v="2020-08-27"/>
    <x v="239"/>
    <n v="8"/>
    <x v="1"/>
    <x v="7"/>
    <x v="0"/>
    <x v="2"/>
    <n v="0"/>
  </r>
  <r>
    <s v="2020-08-28"/>
    <x v="240"/>
    <n v="8"/>
    <x v="1"/>
    <x v="0"/>
    <x v="0"/>
    <x v="0"/>
    <n v="2459882.4619999998"/>
  </r>
  <r>
    <s v="2020-08-28"/>
    <x v="240"/>
    <n v="8"/>
    <x v="1"/>
    <x v="0"/>
    <x v="0"/>
    <x v="1"/>
    <n v="9091.5010000000002"/>
  </r>
  <r>
    <s v="2020-08-28"/>
    <x v="240"/>
    <n v="8"/>
    <x v="1"/>
    <x v="0"/>
    <x v="0"/>
    <x v="2"/>
    <n v="47707.007490000004"/>
  </r>
  <r>
    <s v="2020-08-28"/>
    <x v="240"/>
    <n v="8"/>
    <x v="1"/>
    <x v="1"/>
    <x v="0"/>
    <x v="0"/>
    <n v="1676913.851"/>
  </r>
  <r>
    <s v="2020-08-28"/>
    <x v="240"/>
    <n v="8"/>
    <x v="1"/>
    <x v="1"/>
    <x v="0"/>
    <x v="1"/>
    <n v="4621.1464999999998"/>
  </r>
  <r>
    <s v="2020-08-28"/>
    <x v="240"/>
    <n v="8"/>
    <x v="1"/>
    <x v="1"/>
    <x v="0"/>
    <x v="2"/>
    <n v="19285.040199999999"/>
  </r>
  <r>
    <s v="2020-08-28"/>
    <x v="240"/>
    <n v="8"/>
    <x v="1"/>
    <x v="2"/>
    <x v="0"/>
    <x v="0"/>
    <n v="4812049.1720000003"/>
  </r>
  <r>
    <s v="2020-08-28"/>
    <x v="240"/>
    <n v="8"/>
    <x v="1"/>
    <x v="2"/>
    <x v="0"/>
    <x v="1"/>
    <n v="7746.9390000000003"/>
  </r>
  <r>
    <s v="2020-08-28"/>
    <x v="240"/>
    <n v="8"/>
    <x v="1"/>
    <x v="2"/>
    <x v="0"/>
    <x v="2"/>
    <n v="140934.97828000001"/>
  </r>
  <r>
    <s v="2020-08-28"/>
    <x v="240"/>
    <n v="8"/>
    <x v="1"/>
    <x v="3"/>
    <x v="0"/>
    <x v="0"/>
    <n v="288700.70850000001"/>
  </r>
  <r>
    <s v="2020-08-28"/>
    <x v="240"/>
    <n v="8"/>
    <x v="1"/>
    <x v="3"/>
    <x v="0"/>
    <x v="1"/>
    <n v="1407.3920000000001"/>
  </r>
  <r>
    <s v="2020-08-28"/>
    <x v="240"/>
    <n v="8"/>
    <x v="1"/>
    <x v="3"/>
    <x v="0"/>
    <x v="2"/>
    <n v="8546.1680149999993"/>
  </r>
  <r>
    <s v="2020-08-28"/>
    <x v="240"/>
    <n v="8"/>
    <x v="1"/>
    <x v="4"/>
    <x v="3"/>
    <x v="0"/>
    <n v="2340.4175"/>
  </r>
  <r>
    <s v="2020-08-28"/>
    <x v="240"/>
    <n v="8"/>
    <x v="1"/>
    <x v="4"/>
    <x v="3"/>
    <x v="1"/>
    <n v="0"/>
  </r>
  <r>
    <s v="2020-08-28"/>
    <x v="240"/>
    <n v="8"/>
    <x v="1"/>
    <x v="4"/>
    <x v="3"/>
    <x v="2"/>
    <n v="64.769876249999996"/>
  </r>
  <r>
    <s v="2020-08-28"/>
    <x v="240"/>
    <n v="8"/>
    <x v="1"/>
    <x v="4"/>
    <x v="1"/>
    <x v="0"/>
    <n v="2812107.4419999998"/>
  </r>
  <r>
    <s v="2020-08-28"/>
    <x v="240"/>
    <n v="8"/>
    <x v="1"/>
    <x v="4"/>
    <x v="1"/>
    <x v="1"/>
    <n v="6942.7150000000001"/>
  </r>
  <r>
    <s v="2020-08-28"/>
    <x v="240"/>
    <n v="8"/>
    <x v="1"/>
    <x v="4"/>
    <x v="1"/>
    <x v="2"/>
    <n v="68136.46566745"/>
  </r>
  <r>
    <s v="2020-08-28"/>
    <x v="240"/>
    <n v="8"/>
    <x v="1"/>
    <x v="4"/>
    <x v="2"/>
    <x v="0"/>
    <n v="3647300.3489999999"/>
  </r>
  <r>
    <s v="2020-08-28"/>
    <x v="240"/>
    <n v="8"/>
    <x v="1"/>
    <x v="4"/>
    <x v="2"/>
    <x v="1"/>
    <n v="2415.8135000000002"/>
  </r>
  <r>
    <s v="2020-08-28"/>
    <x v="240"/>
    <n v="8"/>
    <x v="1"/>
    <x v="4"/>
    <x v="2"/>
    <x v="2"/>
    <n v="85151.741330749996"/>
  </r>
  <r>
    <s v="2020-08-28"/>
    <x v="240"/>
    <n v="8"/>
    <x v="1"/>
    <x v="5"/>
    <x v="0"/>
    <x v="0"/>
    <n v="191838.83900000001"/>
  </r>
  <r>
    <s v="2020-08-28"/>
    <x v="240"/>
    <n v="8"/>
    <x v="1"/>
    <x v="5"/>
    <x v="0"/>
    <x v="1"/>
    <n v="578.03599999999994"/>
  </r>
  <r>
    <s v="2020-08-28"/>
    <x v="240"/>
    <n v="8"/>
    <x v="1"/>
    <x v="5"/>
    <x v="0"/>
    <x v="2"/>
    <n v="4493.9157500000001"/>
  </r>
  <r>
    <s v="2020-08-28"/>
    <x v="240"/>
    <n v="8"/>
    <x v="1"/>
    <x v="6"/>
    <x v="0"/>
    <x v="0"/>
    <n v="62808.0095"/>
  </r>
  <r>
    <s v="2020-08-28"/>
    <x v="240"/>
    <n v="8"/>
    <x v="1"/>
    <x v="6"/>
    <x v="0"/>
    <x v="1"/>
    <n v="204.19749999999999"/>
  </r>
  <r>
    <s v="2020-08-28"/>
    <x v="240"/>
    <n v="8"/>
    <x v="1"/>
    <x v="6"/>
    <x v="0"/>
    <x v="2"/>
    <n v="125.66"/>
  </r>
  <r>
    <s v="2020-08-28"/>
    <x v="240"/>
    <n v="8"/>
    <x v="1"/>
    <x v="7"/>
    <x v="0"/>
    <x v="0"/>
    <n v="0"/>
  </r>
  <r>
    <s v="2020-08-28"/>
    <x v="240"/>
    <n v="8"/>
    <x v="1"/>
    <x v="7"/>
    <x v="0"/>
    <x v="1"/>
    <n v="9525.0280000000002"/>
  </r>
  <r>
    <s v="2020-08-28"/>
    <x v="240"/>
    <n v="8"/>
    <x v="1"/>
    <x v="7"/>
    <x v="0"/>
    <x v="2"/>
    <n v="0"/>
  </r>
  <r>
    <s v="2020-08-29"/>
    <x v="241"/>
    <n v="8"/>
    <x v="1"/>
    <x v="0"/>
    <x v="0"/>
    <x v="0"/>
    <n v="2422115.3489999999"/>
  </r>
  <r>
    <s v="2020-08-29"/>
    <x v="241"/>
    <n v="8"/>
    <x v="1"/>
    <x v="0"/>
    <x v="0"/>
    <x v="1"/>
    <n v="9631.8389999999999"/>
  </r>
  <r>
    <s v="2020-08-29"/>
    <x v="241"/>
    <n v="8"/>
    <x v="1"/>
    <x v="0"/>
    <x v="0"/>
    <x v="2"/>
    <n v="48897.070520000001"/>
  </r>
  <r>
    <s v="2020-08-29"/>
    <x v="241"/>
    <n v="8"/>
    <x v="1"/>
    <x v="1"/>
    <x v="0"/>
    <x v="0"/>
    <n v="2032362.01"/>
  </r>
  <r>
    <s v="2020-08-29"/>
    <x v="241"/>
    <n v="8"/>
    <x v="1"/>
    <x v="1"/>
    <x v="0"/>
    <x v="1"/>
    <n v="5368.8235000000004"/>
  </r>
  <r>
    <s v="2020-08-29"/>
    <x v="241"/>
    <n v="8"/>
    <x v="1"/>
    <x v="1"/>
    <x v="0"/>
    <x v="2"/>
    <n v="22747.727159999999"/>
  </r>
  <r>
    <s v="2020-08-29"/>
    <x v="241"/>
    <n v="8"/>
    <x v="1"/>
    <x v="2"/>
    <x v="0"/>
    <x v="0"/>
    <n v="7609448.1109999996"/>
  </r>
  <r>
    <s v="2020-08-29"/>
    <x v="241"/>
    <n v="8"/>
    <x v="1"/>
    <x v="2"/>
    <x v="0"/>
    <x v="1"/>
    <n v="15751.481"/>
  </r>
  <r>
    <s v="2020-08-29"/>
    <x v="241"/>
    <n v="8"/>
    <x v="1"/>
    <x v="2"/>
    <x v="0"/>
    <x v="2"/>
    <n v="201848.09781000001"/>
  </r>
  <r>
    <s v="2020-08-29"/>
    <x v="241"/>
    <n v="8"/>
    <x v="1"/>
    <x v="3"/>
    <x v="0"/>
    <x v="0"/>
    <n v="295750.23450000002"/>
  </r>
  <r>
    <s v="2020-08-29"/>
    <x v="241"/>
    <n v="8"/>
    <x v="1"/>
    <x v="3"/>
    <x v="0"/>
    <x v="1"/>
    <n v="1533.0519999999999"/>
  </r>
  <r>
    <s v="2020-08-29"/>
    <x v="241"/>
    <n v="8"/>
    <x v="1"/>
    <x v="3"/>
    <x v="0"/>
    <x v="2"/>
    <n v="8577.9285799999998"/>
  </r>
  <r>
    <s v="2020-08-29"/>
    <x v="241"/>
    <n v="8"/>
    <x v="1"/>
    <x v="4"/>
    <x v="1"/>
    <x v="0"/>
    <n v="2273230.2395000001"/>
  </r>
  <r>
    <s v="2020-08-29"/>
    <x v="241"/>
    <n v="8"/>
    <x v="1"/>
    <x v="4"/>
    <x v="1"/>
    <x v="1"/>
    <n v="7228.5915000000005"/>
  </r>
  <r>
    <s v="2020-08-29"/>
    <x v="241"/>
    <n v="8"/>
    <x v="1"/>
    <x v="4"/>
    <x v="1"/>
    <x v="2"/>
    <n v="73546.754768400002"/>
  </r>
  <r>
    <s v="2020-08-29"/>
    <x v="241"/>
    <n v="8"/>
    <x v="1"/>
    <x v="4"/>
    <x v="2"/>
    <x v="0"/>
    <n v="5635015.3609999996"/>
  </r>
  <r>
    <s v="2020-08-29"/>
    <x v="241"/>
    <n v="8"/>
    <x v="1"/>
    <x v="4"/>
    <x v="2"/>
    <x v="1"/>
    <n v="4143.6385"/>
  </r>
  <r>
    <s v="2020-08-29"/>
    <x v="241"/>
    <n v="8"/>
    <x v="1"/>
    <x v="4"/>
    <x v="2"/>
    <x v="2"/>
    <n v="115592.76323675"/>
  </r>
  <r>
    <s v="2020-08-29"/>
    <x v="241"/>
    <n v="8"/>
    <x v="1"/>
    <x v="5"/>
    <x v="0"/>
    <x v="0"/>
    <n v="218293.4105"/>
  </r>
  <r>
    <s v="2020-08-29"/>
    <x v="241"/>
    <n v="8"/>
    <x v="1"/>
    <x v="5"/>
    <x v="0"/>
    <x v="1"/>
    <n v="640.86599999999999"/>
  </r>
  <r>
    <s v="2020-08-29"/>
    <x v="241"/>
    <n v="8"/>
    <x v="1"/>
    <x v="5"/>
    <x v="0"/>
    <x v="2"/>
    <n v="5338.9792500000003"/>
  </r>
  <r>
    <s v="2020-08-29"/>
    <x v="241"/>
    <n v="8"/>
    <x v="1"/>
    <x v="6"/>
    <x v="0"/>
    <x v="0"/>
    <n v="41895.044000000002"/>
  </r>
  <r>
    <s v="2020-08-29"/>
    <x v="241"/>
    <n v="8"/>
    <x v="1"/>
    <x v="6"/>
    <x v="0"/>
    <x v="1"/>
    <n v="204.19749999999999"/>
  </r>
  <r>
    <s v="2020-08-29"/>
    <x v="241"/>
    <n v="8"/>
    <x v="1"/>
    <x v="6"/>
    <x v="0"/>
    <x v="2"/>
    <n v="204.19749999999999"/>
  </r>
  <r>
    <s v="2020-08-29"/>
    <x v="241"/>
    <n v="8"/>
    <x v="1"/>
    <x v="7"/>
    <x v="0"/>
    <x v="0"/>
    <n v="0"/>
  </r>
  <r>
    <s v="2020-08-29"/>
    <x v="241"/>
    <n v="8"/>
    <x v="1"/>
    <x v="7"/>
    <x v="0"/>
    <x v="1"/>
    <n v="11501.031499999999"/>
  </r>
  <r>
    <s v="2020-08-29"/>
    <x v="241"/>
    <n v="8"/>
    <x v="1"/>
    <x v="7"/>
    <x v="0"/>
    <x v="2"/>
    <n v="0"/>
  </r>
  <r>
    <s v="2020-08-30"/>
    <x v="242"/>
    <n v="8"/>
    <x v="1"/>
    <x v="0"/>
    <x v="0"/>
    <x v="0"/>
    <n v="3082976.9964999999"/>
  </r>
  <r>
    <s v="2020-08-30"/>
    <x v="242"/>
    <n v="8"/>
    <x v="1"/>
    <x v="0"/>
    <x v="0"/>
    <x v="1"/>
    <n v="11639.2575"/>
  </r>
  <r>
    <s v="2020-08-30"/>
    <x v="242"/>
    <n v="8"/>
    <x v="1"/>
    <x v="0"/>
    <x v="0"/>
    <x v="2"/>
    <n v="59074.27392"/>
  </r>
  <r>
    <s v="2020-08-30"/>
    <x v="242"/>
    <n v="8"/>
    <x v="1"/>
    <x v="1"/>
    <x v="0"/>
    <x v="0"/>
    <n v="1969308.9635000001"/>
  </r>
  <r>
    <s v="2020-08-30"/>
    <x v="242"/>
    <n v="8"/>
    <x v="1"/>
    <x v="1"/>
    <x v="0"/>
    <x v="1"/>
    <n v="5095.5129999999999"/>
  </r>
  <r>
    <s v="2020-08-30"/>
    <x v="242"/>
    <n v="8"/>
    <x v="1"/>
    <x v="1"/>
    <x v="0"/>
    <x v="2"/>
    <n v="22181.283295000001"/>
  </r>
  <r>
    <s v="2020-08-30"/>
    <x v="242"/>
    <n v="8"/>
    <x v="1"/>
    <x v="2"/>
    <x v="0"/>
    <x v="0"/>
    <n v="7616896.6074999999"/>
  </r>
  <r>
    <s v="2020-08-30"/>
    <x v="242"/>
    <n v="8"/>
    <x v="1"/>
    <x v="2"/>
    <x v="0"/>
    <x v="1"/>
    <n v="17363.070500000002"/>
  </r>
  <r>
    <s v="2020-08-30"/>
    <x v="242"/>
    <n v="8"/>
    <x v="1"/>
    <x v="2"/>
    <x v="0"/>
    <x v="2"/>
    <n v="204405.27880999999"/>
  </r>
  <r>
    <s v="2020-08-30"/>
    <x v="242"/>
    <n v="8"/>
    <x v="1"/>
    <x v="3"/>
    <x v="0"/>
    <x v="0"/>
    <n v="313041.05050000001"/>
  </r>
  <r>
    <s v="2020-08-30"/>
    <x v="242"/>
    <n v="8"/>
    <x v="1"/>
    <x v="3"/>
    <x v="0"/>
    <x v="1"/>
    <n v="1793.7964999999999"/>
  </r>
  <r>
    <s v="2020-08-30"/>
    <x v="242"/>
    <n v="8"/>
    <x v="1"/>
    <x v="3"/>
    <x v="0"/>
    <x v="2"/>
    <n v="11077.651545000001"/>
  </r>
  <r>
    <s v="2020-08-30"/>
    <x v="242"/>
    <n v="8"/>
    <x v="1"/>
    <x v="4"/>
    <x v="1"/>
    <x v="0"/>
    <n v="2194717.8714999999"/>
  </r>
  <r>
    <s v="2020-08-30"/>
    <x v="242"/>
    <n v="8"/>
    <x v="1"/>
    <x v="4"/>
    <x v="1"/>
    <x v="1"/>
    <n v="6967.8469999999998"/>
  </r>
  <r>
    <s v="2020-08-30"/>
    <x v="242"/>
    <n v="8"/>
    <x v="1"/>
    <x v="4"/>
    <x v="1"/>
    <x v="2"/>
    <n v="71609.905667800005"/>
  </r>
  <r>
    <s v="2020-08-30"/>
    <x v="242"/>
    <n v="8"/>
    <x v="1"/>
    <x v="4"/>
    <x v="2"/>
    <x v="0"/>
    <n v="9773467.2445"/>
  </r>
  <r>
    <s v="2020-08-30"/>
    <x v="242"/>
    <n v="8"/>
    <x v="1"/>
    <x v="4"/>
    <x v="2"/>
    <x v="1"/>
    <n v="9044.3785000000007"/>
  </r>
  <r>
    <s v="2020-08-30"/>
    <x v="242"/>
    <n v="8"/>
    <x v="1"/>
    <x v="4"/>
    <x v="2"/>
    <x v="2"/>
    <n v="203179.57577664999"/>
  </r>
  <r>
    <s v="2020-08-30"/>
    <x v="242"/>
    <n v="8"/>
    <x v="1"/>
    <x v="5"/>
    <x v="0"/>
    <x v="0"/>
    <n v="222063.21049999999"/>
  </r>
  <r>
    <s v="2020-08-30"/>
    <x v="242"/>
    <n v="8"/>
    <x v="1"/>
    <x v="5"/>
    <x v="0"/>
    <x v="1"/>
    <n v="665.99800000000005"/>
  </r>
  <r>
    <s v="2020-08-30"/>
    <x v="242"/>
    <n v="8"/>
    <x v="1"/>
    <x v="5"/>
    <x v="0"/>
    <x v="2"/>
    <n v="4702.8254999999999"/>
  </r>
  <r>
    <s v="2020-08-30"/>
    <x v="242"/>
    <n v="8"/>
    <x v="1"/>
    <x v="6"/>
    <x v="0"/>
    <x v="0"/>
    <n v="64036.336000000003"/>
  </r>
  <r>
    <s v="2020-08-30"/>
    <x v="242"/>
    <n v="8"/>
    <x v="1"/>
    <x v="6"/>
    <x v="0"/>
    <x v="1"/>
    <n v="329.85750000000002"/>
  </r>
  <r>
    <s v="2020-08-30"/>
    <x v="242"/>
    <n v="8"/>
    <x v="1"/>
    <x v="6"/>
    <x v="0"/>
    <x v="2"/>
    <n v="376.98"/>
  </r>
  <r>
    <s v="2020-08-30"/>
    <x v="242"/>
    <n v="8"/>
    <x v="1"/>
    <x v="7"/>
    <x v="0"/>
    <x v="0"/>
    <n v="0"/>
  </r>
  <r>
    <s v="2020-08-30"/>
    <x v="242"/>
    <n v="8"/>
    <x v="1"/>
    <x v="7"/>
    <x v="0"/>
    <x v="1"/>
    <n v="11230.862499999999"/>
  </r>
  <r>
    <s v="2020-08-30"/>
    <x v="242"/>
    <n v="8"/>
    <x v="1"/>
    <x v="7"/>
    <x v="0"/>
    <x v="2"/>
    <n v="0"/>
  </r>
  <r>
    <s v="2020-08-31"/>
    <x v="243"/>
    <n v="8"/>
    <x v="1"/>
    <x v="0"/>
    <x v="0"/>
    <x v="0"/>
    <n v="4514571.1124999998"/>
  </r>
  <r>
    <s v="2020-08-31"/>
    <x v="243"/>
    <n v="8"/>
    <x v="1"/>
    <x v="0"/>
    <x v="0"/>
    <x v="1"/>
    <n v="13307.394"/>
  </r>
  <r>
    <s v="2020-08-31"/>
    <x v="243"/>
    <n v="8"/>
    <x v="1"/>
    <x v="0"/>
    <x v="0"/>
    <x v="2"/>
    <n v="68072.095390000002"/>
  </r>
  <r>
    <s v="2020-08-31"/>
    <x v="243"/>
    <n v="8"/>
    <x v="1"/>
    <x v="1"/>
    <x v="0"/>
    <x v="0"/>
    <n v="1120541.635"/>
  </r>
  <r>
    <s v="2020-08-31"/>
    <x v="243"/>
    <n v="8"/>
    <x v="1"/>
    <x v="1"/>
    <x v="0"/>
    <x v="1"/>
    <n v="5403.38"/>
  </r>
  <r>
    <s v="2020-08-31"/>
    <x v="243"/>
    <n v="8"/>
    <x v="1"/>
    <x v="1"/>
    <x v="0"/>
    <x v="2"/>
    <n v="19592.216069999999"/>
  </r>
  <r>
    <s v="2020-08-31"/>
    <x v="243"/>
    <n v="8"/>
    <x v="1"/>
    <x v="2"/>
    <x v="0"/>
    <x v="0"/>
    <n v="6467651.0870000003"/>
  </r>
  <r>
    <s v="2020-08-31"/>
    <x v="243"/>
    <n v="8"/>
    <x v="1"/>
    <x v="2"/>
    <x v="0"/>
    <x v="1"/>
    <n v="14300.108"/>
  </r>
  <r>
    <s v="2020-08-31"/>
    <x v="243"/>
    <n v="8"/>
    <x v="1"/>
    <x v="2"/>
    <x v="0"/>
    <x v="2"/>
    <n v="151248.64372774999"/>
  </r>
  <r>
    <s v="2020-08-31"/>
    <x v="243"/>
    <n v="8"/>
    <x v="1"/>
    <x v="3"/>
    <x v="0"/>
    <x v="0"/>
    <n v="295392.10350000003"/>
  </r>
  <r>
    <s v="2020-08-31"/>
    <x v="243"/>
    <n v="8"/>
    <x v="1"/>
    <x v="3"/>
    <x v="0"/>
    <x v="1"/>
    <n v="1445.09"/>
  </r>
  <r>
    <s v="2020-08-31"/>
    <x v="243"/>
    <n v="8"/>
    <x v="1"/>
    <x v="3"/>
    <x v="0"/>
    <x v="2"/>
    <n v="11671.457875"/>
  </r>
  <r>
    <s v="2020-08-31"/>
    <x v="243"/>
    <n v="8"/>
    <x v="1"/>
    <x v="4"/>
    <x v="1"/>
    <x v="0"/>
    <n v="1942480.5534999999"/>
  </r>
  <r>
    <s v="2020-08-31"/>
    <x v="243"/>
    <n v="8"/>
    <x v="1"/>
    <x v="4"/>
    <x v="1"/>
    <x v="1"/>
    <n v="8067.3720000000003"/>
  </r>
  <r>
    <s v="2020-08-31"/>
    <x v="243"/>
    <n v="8"/>
    <x v="1"/>
    <x v="4"/>
    <x v="1"/>
    <x v="2"/>
    <n v="66123.574046149995"/>
  </r>
  <r>
    <s v="2020-08-31"/>
    <x v="243"/>
    <n v="8"/>
    <x v="1"/>
    <x v="4"/>
    <x v="2"/>
    <x v="0"/>
    <n v="9758667.6380000003"/>
  </r>
  <r>
    <s v="2020-08-31"/>
    <x v="243"/>
    <n v="8"/>
    <x v="1"/>
    <x v="4"/>
    <x v="2"/>
    <x v="1"/>
    <n v="7834.9009999999998"/>
  </r>
  <r>
    <s v="2020-08-31"/>
    <x v="243"/>
    <n v="8"/>
    <x v="1"/>
    <x v="4"/>
    <x v="2"/>
    <x v="2"/>
    <n v="177595.943998"/>
  </r>
  <r>
    <s v="2020-08-31"/>
    <x v="243"/>
    <n v="8"/>
    <x v="1"/>
    <x v="5"/>
    <x v="0"/>
    <x v="0"/>
    <n v="202064.4215"/>
  </r>
  <r>
    <s v="2020-08-31"/>
    <x v="243"/>
    <n v="8"/>
    <x v="1"/>
    <x v="5"/>
    <x v="0"/>
    <x v="1"/>
    <n v="556.04549999999995"/>
  </r>
  <r>
    <s v="2020-08-31"/>
    <x v="243"/>
    <n v="8"/>
    <x v="1"/>
    <x v="5"/>
    <x v="0"/>
    <x v="2"/>
    <n v="4404.3829999999998"/>
  </r>
  <r>
    <s v="2020-08-31"/>
    <x v="243"/>
    <n v="8"/>
    <x v="1"/>
    <x v="6"/>
    <x v="0"/>
    <x v="0"/>
    <n v="47907.875"/>
  </r>
  <r>
    <s v="2020-08-31"/>
    <x v="243"/>
    <n v="8"/>
    <x v="1"/>
    <x v="6"/>
    <x v="0"/>
    <x v="1"/>
    <n v="229.3295"/>
  </r>
  <r>
    <s v="2020-08-31"/>
    <x v="243"/>
    <n v="8"/>
    <x v="1"/>
    <x v="6"/>
    <x v="0"/>
    <x v="2"/>
    <n v="376.98"/>
  </r>
  <r>
    <s v="2020-08-31"/>
    <x v="243"/>
    <n v="8"/>
    <x v="1"/>
    <x v="7"/>
    <x v="0"/>
    <x v="0"/>
    <n v="0"/>
  </r>
  <r>
    <s v="2020-08-31"/>
    <x v="243"/>
    <n v="8"/>
    <x v="1"/>
    <x v="7"/>
    <x v="0"/>
    <x v="1"/>
    <n v="9176.3215"/>
  </r>
  <r>
    <s v="2020-08-31"/>
    <x v="243"/>
    <n v="8"/>
    <x v="1"/>
    <x v="7"/>
    <x v="0"/>
    <x v="2"/>
    <n v="0"/>
  </r>
  <r>
    <s v="2020-09-01"/>
    <x v="244"/>
    <n v="9"/>
    <x v="1"/>
    <x v="0"/>
    <x v="0"/>
    <x v="0"/>
    <n v="4444267.4840000002"/>
  </r>
  <r>
    <s v="2020-09-01"/>
    <x v="244"/>
    <n v="9"/>
    <x v="1"/>
    <x v="0"/>
    <x v="0"/>
    <x v="1"/>
    <n v="12644.5375"/>
  </r>
  <r>
    <s v="2020-09-01"/>
    <x v="244"/>
    <n v="9"/>
    <x v="1"/>
    <x v="0"/>
    <x v="0"/>
    <x v="2"/>
    <n v="69091.794875000007"/>
  </r>
  <r>
    <s v="2020-09-01"/>
    <x v="244"/>
    <n v="9"/>
    <x v="1"/>
    <x v="1"/>
    <x v="0"/>
    <x v="0"/>
    <n v="4291892.1679999996"/>
  </r>
  <r>
    <s v="2020-09-01"/>
    <x v="244"/>
    <n v="9"/>
    <x v="1"/>
    <x v="1"/>
    <x v="0"/>
    <x v="1"/>
    <n v="4994.9849999999997"/>
  </r>
  <r>
    <s v="2020-09-01"/>
    <x v="244"/>
    <n v="9"/>
    <x v="1"/>
    <x v="1"/>
    <x v="0"/>
    <x v="2"/>
    <n v="28036.034015000001"/>
  </r>
  <r>
    <s v="2020-09-01"/>
    <x v="244"/>
    <n v="9"/>
    <x v="1"/>
    <x v="2"/>
    <x v="0"/>
    <x v="0"/>
    <n v="6116902.6119999997"/>
  </r>
  <r>
    <s v="2020-09-01"/>
    <x v="244"/>
    <n v="9"/>
    <x v="1"/>
    <x v="2"/>
    <x v="0"/>
    <x v="1"/>
    <n v="10907.288"/>
  </r>
  <r>
    <s v="2020-09-01"/>
    <x v="244"/>
    <n v="9"/>
    <x v="1"/>
    <x v="2"/>
    <x v="0"/>
    <x v="2"/>
    <n v="153830.74436235"/>
  </r>
  <r>
    <s v="2020-09-01"/>
    <x v="244"/>
    <n v="9"/>
    <x v="1"/>
    <x v="3"/>
    <x v="0"/>
    <x v="0"/>
    <n v="234459.56950000001"/>
  </r>
  <r>
    <s v="2020-09-01"/>
    <x v="244"/>
    <n v="9"/>
    <x v="1"/>
    <x v="3"/>
    <x v="0"/>
    <x v="1"/>
    <n v="1278.5905"/>
  </r>
  <r>
    <s v="2020-09-01"/>
    <x v="244"/>
    <n v="9"/>
    <x v="1"/>
    <x v="3"/>
    <x v="0"/>
    <x v="2"/>
    <n v="10922.712765"/>
  </r>
  <r>
    <s v="2020-09-01"/>
    <x v="244"/>
    <n v="9"/>
    <x v="1"/>
    <x v="4"/>
    <x v="1"/>
    <x v="0"/>
    <n v="2169155.486"/>
  </r>
  <r>
    <s v="2020-09-01"/>
    <x v="244"/>
    <n v="9"/>
    <x v="1"/>
    <x v="4"/>
    <x v="1"/>
    <x v="1"/>
    <n v="7153.1954999999998"/>
  </r>
  <r>
    <s v="2020-09-01"/>
    <x v="244"/>
    <n v="9"/>
    <x v="1"/>
    <x v="4"/>
    <x v="1"/>
    <x v="2"/>
    <n v="52393.031305550001"/>
  </r>
  <r>
    <s v="2020-09-01"/>
    <x v="244"/>
    <n v="9"/>
    <x v="1"/>
    <x v="4"/>
    <x v="2"/>
    <x v="0"/>
    <n v="8715256.1109999996"/>
  </r>
  <r>
    <s v="2020-09-01"/>
    <x v="244"/>
    <n v="9"/>
    <x v="1"/>
    <x v="4"/>
    <x v="2"/>
    <x v="1"/>
    <n v="7527.0339999999997"/>
  </r>
  <r>
    <s v="2020-09-01"/>
    <x v="244"/>
    <n v="9"/>
    <x v="1"/>
    <x v="4"/>
    <x v="2"/>
    <x v="2"/>
    <n v="147997.277619"/>
  </r>
  <r>
    <s v="2020-09-01"/>
    <x v="244"/>
    <n v="9"/>
    <x v="1"/>
    <x v="5"/>
    <x v="0"/>
    <x v="0"/>
    <n v="185876.272"/>
  </r>
  <r>
    <s v="2020-09-01"/>
    <x v="244"/>
    <n v="9"/>
    <x v="1"/>
    <x v="5"/>
    <x v="0"/>
    <x v="1"/>
    <n v="593.74350000000004"/>
  </r>
  <r>
    <s v="2020-09-01"/>
    <x v="244"/>
    <n v="9"/>
    <x v="1"/>
    <x v="5"/>
    <x v="0"/>
    <x v="2"/>
    <n v="4369.8265000000001"/>
  </r>
  <r>
    <s v="2020-09-01"/>
    <x v="244"/>
    <n v="9"/>
    <x v="1"/>
    <x v="6"/>
    <x v="0"/>
    <x v="0"/>
    <n v="37817.377"/>
  </r>
  <r>
    <s v="2020-09-01"/>
    <x v="244"/>
    <n v="9"/>
    <x v="1"/>
    <x v="6"/>
    <x v="0"/>
    <x v="1"/>
    <n v="160.2165"/>
  </r>
  <r>
    <s v="2020-09-01"/>
    <x v="244"/>
    <n v="9"/>
    <x v="1"/>
    <x v="6"/>
    <x v="0"/>
    <x v="2"/>
    <n v="251.32"/>
  </r>
  <r>
    <s v="2020-09-01"/>
    <x v="244"/>
    <n v="9"/>
    <x v="1"/>
    <x v="7"/>
    <x v="0"/>
    <x v="0"/>
    <n v="0"/>
  </r>
  <r>
    <s v="2020-09-01"/>
    <x v="244"/>
    <n v="9"/>
    <x v="1"/>
    <x v="7"/>
    <x v="0"/>
    <x v="1"/>
    <n v="9003.5390000000007"/>
  </r>
  <r>
    <s v="2020-09-01"/>
    <x v="244"/>
    <n v="9"/>
    <x v="1"/>
    <x v="7"/>
    <x v="0"/>
    <x v="2"/>
    <n v="0"/>
  </r>
  <r>
    <s v="2020-09-02"/>
    <x v="245"/>
    <n v="9"/>
    <x v="1"/>
    <x v="0"/>
    <x v="0"/>
    <x v="0"/>
    <n v="2793443.7905000001"/>
  </r>
  <r>
    <s v="2020-09-02"/>
    <x v="245"/>
    <n v="9"/>
    <x v="1"/>
    <x v="0"/>
    <x v="0"/>
    <x v="1"/>
    <n v="11039.231"/>
  </r>
  <r>
    <s v="2020-09-02"/>
    <x v="245"/>
    <n v="9"/>
    <x v="1"/>
    <x v="0"/>
    <x v="0"/>
    <x v="2"/>
    <n v="57305.012535000002"/>
  </r>
  <r>
    <s v="2020-09-02"/>
    <x v="245"/>
    <n v="9"/>
    <x v="1"/>
    <x v="1"/>
    <x v="0"/>
    <x v="0"/>
    <n v="5699711.4119999995"/>
  </r>
  <r>
    <s v="2020-09-02"/>
    <x v="245"/>
    <n v="9"/>
    <x v="1"/>
    <x v="1"/>
    <x v="0"/>
    <x v="1"/>
    <n v="5595.0114999999996"/>
  </r>
  <r>
    <s v="2020-09-02"/>
    <x v="245"/>
    <n v="9"/>
    <x v="1"/>
    <x v="1"/>
    <x v="0"/>
    <x v="2"/>
    <n v="32469.507304999999"/>
  </r>
  <r>
    <s v="2020-09-02"/>
    <x v="245"/>
    <n v="9"/>
    <x v="1"/>
    <x v="2"/>
    <x v="0"/>
    <x v="0"/>
    <n v="5998926.7209999999"/>
  </r>
  <r>
    <s v="2020-09-02"/>
    <x v="245"/>
    <n v="9"/>
    <x v="1"/>
    <x v="2"/>
    <x v="0"/>
    <x v="1"/>
    <n v="11158.608"/>
  </r>
  <r>
    <s v="2020-09-02"/>
    <x v="245"/>
    <n v="9"/>
    <x v="1"/>
    <x v="2"/>
    <x v="0"/>
    <x v="2"/>
    <n v="138296.62186245"/>
  </r>
  <r>
    <s v="2020-09-02"/>
    <x v="245"/>
    <n v="9"/>
    <x v="1"/>
    <x v="3"/>
    <x v="0"/>
    <x v="0"/>
    <n v="322748.2855"/>
  </r>
  <r>
    <s v="2020-09-02"/>
    <x v="245"/>
    <n v="9"/>
    <x v="1"/>
    <x v="3"/>
    <x v="0"/>
    <x v="1"/>
    <n v="1539.335"/>
  </r>
  <r>
    <s v="2020-09-02"/>
    <x v="245"/>
    <n v="9"/>
    <x v="1"/>
    <x v="3"/>
    <x v="0"/>
    <x v="2"/>
    <n v="11188.954890000001"/>
  </r>
  <r>
    <s v="2020-09-02"/>
    <x v="245"/>
    <n v="9"/>
    <x v="1"/>
    <x v="4"/>
    <x v="1"/>
    <x v="0"/>
    <n v="1291015.1325000001"/>
  </r>
  <r>
    <s v="2020-09-02"/>
    <x v="245"/>
    <n v="9"/>
    <x v="1"/>
    <x v="4"/>
    <x v="1"/>
    <x v="1"/>
    <n v="6490.3389999999999"/>
  </r>
  <r>
    <s v="2020-09-02"/>
    <x v="245"/>
    <n v="9"/>
    <x v="1"/>
    <x v="4"/>
    <x v="1"/>
    <x v="2"/>
    <n v="26022.42707415"/>
  </r>
  <r>
    <s v="2020-09-02"/>
    <x v="245"/>
    <n v="9"/>
    <x v="1"/>
    <x v="4"/>
    <x v="2"/>
    <x v="0"/>
    <n v="7857441.2625000002"/>
  </r>
  <r>
    <s v="2020-09-02"/>
    <x v="245"/>
    <n v="9"/>
    <x v="1"/>
    <x v="4"/>
    <x v="2"/>
    <x v="1"/>
    <n v="6103.9345000000003"/>
  </r>
  <r>
    <s v="2020-09-02"/>
    <x v="245"/>
    <n v="9"/>
    <x v="1"/>
    <x v="4"/>
    <x v="2"/>
    <x v="2"/>
    <n v="144898.45206914999"/>
  </r>
  <r>
    <s v="2020-09-02"/>
    <x v="245"/>
    <n v="9"/>
    <x v="1"/>
    <x v="5"/>
    <x v="0"/>
    <x v="0"/>
    <n v="170727.959"/>
  </r>
  <r>
    <s v="2020-09-02"/>
    <x v="245"/>
    <n v="9"/>
    <x v="1"/>
    <x v="5"/>
    <x v="0"/>
    <x v="1"/>
    <n v="556.04549999999995"/>
  </r>
  <r>
    <s v="2020-09-02"/>
    <x v="245"/>
    <n v="9"/>
    <x v="1"/>
    <x v="5"/>
    <x v="0"/>
    <x v="2"/>
    <n v="4448.3639999999996"/>
  </r>
  <r>
    <s v="2020-09-02"/>
    <x v="245"/>
    <n v="9"/>
    <x v="1"/>
    <x v="6"/>
    <x v="0"/>
    <x v="0"/>
    <n v="48985.409500000002"/>
  </r>
  <r>
    <s v="2020-09-02"/>
    <x v="245"/>
    <n v="9"/>
    <x v="1"/>
    <x v="6"/>
    <x v="0"/>
    <x v="1"/>
    <n v="163.358"/>
  </r>
  <r>
    <s v="2020-09-02"/>
    <x v="245"/>
    <n v="9"/>
    <x v="1"/>
    <x v="6"/>
    <x v="0"/>
    <x v="2"/>
    <n v="204.19749999999999"/>
  </r>
  <r>
    <s v="2020-09-02"/>
    <x v="245"/>
    <n v="9"/>
    <x v="1"/>
    <x v="7"/>
    <x v="0"/>
    <x v="0"/>
    <n v="0"/>
  </r>
  <r>
    <s v="2020-09-02"/>
    <x v="245"/>
    <n v="9"/>
    <x v="1"/>
    <x v="7"/>
    <x v="0"/>
    <x v="1"/>
    <n v="8548.0215000000007"/>
  </r>
  <r>
    <s v="2020-09-02"/>
    <x v="245"/>
    <n v="9"/>
    <x v="1"/>
    <x v="7"/>
    <x v="0"/>
    <x v="2"/>
    <n v="0"/>
  </r>
  <r>
    <s v="2020-09-03"/>
    <x v="246"/>
    <n v="9"/>
    <x v="1"/>
    <x v="0"/>
    <x v="0"/>
    <x v="0"/>
    <n v="2152050.0184999998"/>
  </r>
  <r>
    <s v="2020-09-03"/>
    <x v="246"/>
    <n v="9"/>
    <x v="1"/>
    <x v="0"/>
    <x v="0"/>
    <x v="1"/>
    <n v="10549.156999999999"/>
  </r>
  <r>
    <s v="2020-09-03"/>
    <x v="246"/>
    <n v="9"/>
    <x v="1"/>
    <x v="0"/>
    <x v="0"/>
    <x v="2"/>
    <n v="50989.43518"/>
  </r>
  <r>
    <s v="2020-09-03"/>
    <x v="246"/>
    <n v="9"/>
    <x v="1"/>
    <x v="1"/>
    <x v="0"/>
    <x v="0"/>
    <n v="5957663.1184999999"/>
  </r>
  <r>
    <s v="2020-09-03"/>
    <x v="246"/>
    <n v="9"/>
    <x v="1"/>
    <x v="1"/>
    <x v="0"/>
    <x v="1"/>
    <n v="5368.8235000000004"/>
  </r>
  <r>
    <s v="2020-09-03"/>
    <x v="246"/>
    <n v="9"/>
    <x v="1"/>
    <x v="1"/>
    <x v="0"/>
    <x v="2"/>
    <n v="33883.18261915"/>
  </r>
  <r>
    <s v="2020-09-03"/>
    <x v="246"/>
    <n v="9"/>
    <x v="1"/>
    <x v="2"/>
    <x v="0"/>
    <x v="0"/>
    <n v="5283981.0094999997"/>
  </r>
  <r>
    <s v="2020-09-03"/>
    <x v="246"/>
    <n v="9"/>
    <x v="1"/>
    <x v="2"/>
    <x v="0"/>
    <x v="1"/>
    <n v="9631.8389999999999"/>
  </r>
  <r>
    <s v="2020-09-03"/>
    <x v="246"/>
    <n v="9"/>
    <x v="1"/>
    <x v="2"/>
    <x v="0"/>
    <x v="2"/>
    <n v="130848.84665085"/>
  </r>
  <r>
    <s v="2020-09-03"/>
    <x v="246"/>
    <n v="9"/>
    <x v="1"/>
    <x v="3"/>
    <x v="0"/>
    <x v="0"/>
    <n v="321070.72450000001"/>
  </r>
  <r>
    <s v="2020-09-03"/>
    <x v="246"/>
    <n v="9"/>
    <x v="1"/>
    <x v="3"/>
    <x v="0"/>
    <x v="1"/>
    <n v="1470.222"/>
  </r>
  <r>
    <s v="2020-09-03"/>
    <x v="246"/>
    <n v="9"/>
    <x v="1"/>
    <x v="3"/>
    <x v="0"/>
    <x v="2"/>
    <n v="10253.164870000001"/>
  </r>
  <r>
    <s v="2020-09-03"/>
    <x v="246"/>
    <n v="9"/>
    <x v="1"/>
    <x v="4"/>
    <x v="1"/>
    <x v="0"/>
    <n v="1037015.433"/>
  </r>
  <r>
    <s v="2020-09-03"/>
    <x v="246"/>
    <n v="9"/>
    <x v="1"/>
    <x v="4"/>
    <x v="1"/>
    <x v="1"/>
    <n v="5183.4750000000004"/>
  </r>
  <r>
    <s v="2020-09-03"/>
    <x v="246"/>
    <n v="9"/>
    <x v="1"/>
    <x v="4"/>
    <x v="1"/>
    <x v="2"/>
    <n v="25592.130164450002"/>
  </r>
  <r>
    <s v="2020-09-03"/>
    <x v="246"/>
    <n v="9"/>
    <x v="1"/>
    <x v="4"/>
    <x v="2"/>
    <x v="0"/>
    <n v="4714917.1335000005"/>
  </r>
  <r>
    <s v="2020-09-03"/>
    <x v="246"/>
    <n v="9"/>
    <x v="1"/>
    <x v="4"/>
    <x v="2"/>
    <x v="1"/>
    <n v="4803.3535000000002"/>
  </r>
  <r>
    <s v="2020-09-03"/>
    <x v="246"/>
    <n v="9"/>
    <x v="1"/>
    <x v="4"/>
    <x v="2"/>
    <x v="2"/>
    <n v="91015.376212749994"/>
  </r>
  <r>
    <s v="2020-09-03"/>
    <x v="246"/>
    <n v="9"/>
    <x v="1"/>
    <x v="5"/>
    <x v="0"/>
    <x v="0"/>
    <n v="164115.10149999999"/>
  </r>
  <r>
    <s v="2020-09-03"/>
    <x v="246"/>
    <n v="9"/>
    <x v="1"/>
    <x v="5"/>
    <x v="0"/>
    <x v="1"/>
    <n v="546.62099999999998"/>
  </r>
  <r>
    <s v="2020-09-03"/>
    <x v="246"/>
    <n v="9"/>
    <x v="1"/>
    <x v="5"/>
    <x v="0"/>
    <x v="2"/>
    <n v="4149.9215000000004"/>
  </r>
  <r>
    <s v="2020-09-03"/>
    <x v="246"/>
    <n v="9"/>
    <x v="1"/>
    <x v="6"/>
    <x v="0"/>
    <x v="0"/>
    <n v="40361.991999999998"/>
  </r>
  <r>
    <s v="2020-09-03"/>
    <x v="246"/>
    <n v="9"/>
    <x v="1"/>
    <x v="6"/>
    <x v="0"/>
    <x v="1"/>
    <n v="103.6695"/>
  </r>
  <r>
    <s v="2020-09-03"/>
    <x v="246"/>
    <n v="9"/>
    <x v="1"/>
    <x v="6"/>
    <x v="0"/>
    <x v="2"/>
    <n v="78.537499999999994"/>
  </r>
  <r>
    <s v="2020-09-03"/>
    <x v="246"/>
    <n v="9"/>
    <x v="1"/>
    <x v="7"/>
    <x v="0"/>
    <x v="0"/>
    <n v="0"/>
  </r>
  <r>
    <s v="2020-09-03"/>
    <x v="246"/>
    <n v="9"/>
    <x v="1"/>
    <x v="7"/>
    <x v="0"/>
    <x v="1"/>
    <n v="8105.07"/>
  </r>
  <r>
    <s v="2020-09-03"/>
    <x v="246"/>
    <n v="9"/>
    <x v="1"/>
    <x v="7"/>
    <x v="0"/>
    <x v="2"/>
    <n v="0"/>
  </r>
  <r>
    <s v="2020-09-04"/>
    <x v="247"/>
    <n v="9"/>
    <x v="1"/>
    <x v="0"/>
    <x v="0"/>
    <x v="0"/>
    <n v="1800846.0260000001"/>
  </r>
  <r>
    <s v="2020-09-04"/>
    <x v="247"/>
    <n v="9"/>
    <x v="1"/>
    <x v="0"/>
    <x v="0"/>
    <x v="1"/>
    <n v="9430.7829999999994"/>
  </r>
  <r>
    <s v="2020-09-04"/>
    <x v="247"/>
    <n v="9"/>
    <x v="1"/>
    <x v="0"/>
    <x v="0"/>
    <x v="2"/>
    <n v="43100.406134999997"/>
  </r>
  <r>
    <s v="2020-09-04"/>
    <x v="247"/>
    <n v="9"/>
    <x v="1"/>
    <x v="1"/>
    <x v="0"/>
    <x v="0"/>
    <n v="6061681.3250000002"/>
  </r>
  <r>
    <s v="2020-09-04"/>
    <x v="247"/>
    <n v="9"/>
    <x v="1"/>
    <x v="1"/>
    <x v="0"/>
    <x v="1"/>
    <n v="5642.134"/>
  </r>
  <r>
    <s v="2020-09-04"/>
    <x v="247"/>
    <n v="9"/>
    <x v="1"/>
    <x v="1"/>
    <x v="0"/>
    <x v="2"/>
    <n v="34490.999725000001"/>
  </r>
  <r>
    <s v="2020-09-04"/>
    <x v="247"/>
    <n v="9"/>
    <x v="1"/>
    <x v="2"/>
    <x v="0"/>
    <x v="0"/>
    <n v="4909822.0765000004"/>
  </r>
  <r>
    <s v="2020-09-04"/>
    <x v="247"/>
    <n v="9"/>
    <x v="1"/>
    <x v="2"/>
    <x v="0"/>
    <x v="1"/>
    <n v="9631.8389999999999"/>
  </r>
  <r>
    <s v="2020-09-04"/>
    <x v="247"/>
    <n v="9"/>
    <x v="1"/>
    <x v="2"/>
    <x v="0"/>
    <x v="2"/>
    <n v="131147.6903204"/>
  </r>
  <r>
    <s v="2020-09-04"/>
    <x v="247"/>
    <n v="9"/>
    <x v="1"/>
    <x v="3"/>
    <x v="0"/>
    <x v="0"/>
    <n v="343409.93099999998"/>
  </r>
  <r>
    <s v="2020-09-04"/>
    <x v="247"/>
    <n v="9"/>
    <x v="1"/>
    <x v="3"/>
    <x v="0"/>
    <x v="1"/>
    <n v="1492.2125000000001"/>
  </r>
  <r>
    <s v="2020-09-04"/>
    <x v="247"/>
    <n v="9"/>
    <x v="1"/>
    <x v="3"/>
    <x v="0"/>
    <x v="2"/>
    <n v="8696.4887899999994"/>
  </r>
  <r>
    <s v="2020-09-04"/>
    <x v="247"/>
    <n v="9"/>
    <x v="1"/>
    <x v="4"/>
    <x v="1"/>
    <x v="0"/>
    <n v="1719478.0345000001"/>
  </r>
  <r>
    <s v="2020-09-04"/>
    <x v="247"/>
    <n v="9"/>
    <x v="1"/>
    <x v="4"/>
    <x v="1"/>
    <x v="1"/>
    <n v="4737.3819999999996"/>
  </r>
  <r>
    <s v="2020-09-04"/>
    <x v="247"/>
    <n v="9"/>
    <x v="1"/>
    <x v="4"/>
    <x v="1"/>
    <x v="2"/>
    <n v="38155.608482399999"/>
  </r>
  <r>
    <s v="2020-09-04"/>
    <x v="247"/>
    <n v="9"/>
    <x v="1"/>
    <x v="4"/>
    <x v="2"/>
    <x v="0"/>
    <n v="3843923.6924999999"/>
  </r>
  <r>
    <s v="2020-09-04"/>
    <x v="247"/>
    <n v="9"/>
    <x v="1"/>
    <x v="4"/>
    <x v="2"/>
    <x v="1"/>
    <n v="4658.8445000000002"/>
  </r>
  <r>
    <s v="2020-09-04"/>
    <x v="247"/>
    <n v="9"/>
    <x v="1"/>
    <x v="4"/>
    <x v="2"/>
    <x v="2"/>
    <n v="98510.599697900005"/>
  </r>
  <r>
    <s v="2020-09-04"/>
    <x v="247"/>
    <n v="9"/>
    <x v="1"/>
    <x v="5"/>
    <x v="0"/>
    <x v="0"/>
    <n v="177617.26850000001"/>
  </r>
  <r>
    <s v="2020-09-04"/>
    <x v="247"/>
    <n v="9"/>
    <x v="1"/>
    <x v="5"/>
    <x v="0"/>
    <x v="1"/>
    <n v="521.48900000000003"/>
  </r>
  <r>
    <s v="2020-09-04"/>
    <x v="247"/>
    <n v="9"/>
    <x v="1"/>
    <x v="5"/>
    <x v="0"/>
    <x v="2"/>
    <n v="3640.9985000000001"/>
  </r>
  <r>
    <s v="2020-09-04"/>
    <x v="247"/>
    <n v="9"/>
    <x v="1"/>
    <x v="6"/>
    <x v="0"/>
    <x v="0"/>
    <n v="42878.333500000001"/>
  </r>
  <r>
    <s v="2020-09-04"/>
    <x v="247"/>
    <n v="9"/>
    <x v="1"/>
    <x v="6"/>
    <x v="0"/>
    <x v="1"/>
    <n v="106.81100000000001"/>
  </r>
  <r>
    <s v="2020-09-04"/>
    <x v="247"/>
    <n v="9"/>
    <x v="1"/>
    <x v="6"/>
    <x v="0"/>
    <x v="2"/>
    <n v="0"/>
  </r>
  <r>
    <s v="2020-09-04"/>
    <x v="247"/>
    <n v="9"/>
    <x v="1"/>
    <x v="7"/>
    <x v="0"/>
    <x v="0"/>
    <n v="0"/>
  </r>
  <r>
    <s v="2020-09-04"/>
    <x v="247"/>
    <n v="9"/>
    <x v="1"/>
    <x v="7"/>
    <x v="0"/>
    <x v="1"/>
    <n v="8409.7955000000002"/>
  </r>
  <r>
    <s v="2020-09-04"/>
    <x v="247"/>
    <n v="9"/>
    <x v="1"/>
    <x v="7"/>
    <x v="0"/>
    <x v="2"/>
    <n v="0"/>
  </r>
  <r>
    <s v="2020-09-05"/>
    <x v="248"/>
    <n v="9"/>
    <x v="1"/>
    <x v="0"/>
    <x v="0"/>
    <x v="0"/>
    <n v="1822384.15"/>
  </r>
  <r>
    <s v="2020-09-05"/>
    <x v="248"/>
    <n v="9"/>
    <x v="1"/>
    <x v="0"/>
    <x v="0"/>
    <x v="1"/>
    <n v="8846.4639999999999"/>
  </r>
  <r>
    <s v="2020-09-05"/>
    <x v="248"/>
    <n v="9"/>
    <x v="1"/>
    <x v="0"/>
    <x v="0"/>
    <x v="2"/>
    <n v="44532.270420000001"/>
  </r>
  <r>
    <s v="2020-09-05"/>
    <x v="248"/>
    <n v="9"/>
    <x v="1"/>
    <x v="1"/>
    <x v="0"/>
    <x v="0"/>
    <n v="5540299.1359999999"/>
  </r>
  <r>
    <s v="2020-09-05"/>
    <x v="248"/>
    <n v="9"/>
    <x v="1"/>
    <x v="1"/>
    <x v="0"/>
    <x v="1"/>
    <n v="6399.2354999999998"/>
  </r>
  <r>
    <s v="2020-09-05"/>
    <x v="248"/>
    <n v="9"/>
    <x v="1"/>
    <x v="1"/>
    <x v="0"/>
    <x v="2"/>
    <n v="32967.026345849998"/>
  </r>
  <r>
    <s v="2020-09-05"/>
    <x v="248"/>
    <n v="9"/>
    <x v="1"/>
    <x v="2"/>
    <x v="0"/>
    <x v="0"/>
    <n v="6730742.2874999996"/>
  </r>
  <r>
    <s v="2020-09-05"/>
    <x v="248"/>
    <n v="9"/>
    <x v="1"/>
    <x v="2"/>
    <x v="0"/>
    <x v="1"/>
    <n v="15204.86"/>
  </r>
  <r>
    <s v="2020-09-05"/>
    <x v="248"/>
    <n v="9"/>
    <x v="1"/>
    <x v="2"/>
    <x v="0"/>
    <x v="2"/>
    <n v="191139.93410165"/>
  </r>
  <r>
    <s v="2020-09-05"/>
    <x v="248"/>
    <n v="9"/>
    <x v="1"/>
    <x v="3"/>
    <x v="0"/>
    <x v="0"/>
    <n v="385301.83350000001"/>
  </r>
  <r>
    <s v="2020-09-05"/>
    <x v="248"/>
    <n v="9"/>
    <x v="1"/>
    <x v="3"/>
    <x v="0"/>
    <x v="1"/>
    <n v="1520.4860000000001"/>
  </r>
  <r>
    <s v="2020-09-05"/>
    <x v="248"/>
    <n v="9"/>
    <x v="1"/>
    <x v="3"/>
    <x v="0"/>
    <x v="2"/>
    <n v="8553.7076149999994"/>
  </r>
  <r>
    <s v="2020-09-05"/>
    <x v="248"/>
    <n v="9"/>
    <x v="1"/>
    <x v="4"/>
    <x v="1"/>
    <x v="0"/>
    <n v="1474170.8655000001"/>
  </r>
  <r>
    <s v="2020-09-05"/>
    <x v="248"/>
    <n v="9"/>
    <x v="1"/>
    <x v="4"/>
    <x v="1"/>
    <x v="1"/>
    <n v="4815.9195"/>
  </r>
  <r>
    <s v="2020-09-05"/>
    <x v="248"/>
    <n v="9"/>
    <x v="1"/>
    <x v="4"/>
    <x v="1"/>
    <x v="2"/>
    <n v="37469.664156450002"/>
  </r>
  <r>
    <s v="2020-09-05"/>
    <x v="248"/>
    <n v="9"/>
    <x v="1"/>
    <x v="4"/>
    <x v="2"/>
    <x v="0"/>
    <n v="4548606.1234999998"/>
  </r>
  <r>
    <s v="2020-09-05"/>
    <x v="248"/>
    <n v="9"/>
    <x v="1"/>
    <x v="4"/>
    <x v="2"/>
    <x v="1"/>
    <n v="3992.8465000000001"/>
  </r>
  <r>
    <s v="2020-09-05"/>
    <x v="248"/>
    <n v="9"/>
    <x v="1"/>
    <x v="4"/>
    <x v="2"/>
    <x v="2"/>
    <n v="117556.8167849"/>
  </r>
  <r>
    <s v="2020-09-05"/>
    <x v="248"/>
    <n v="9"/>
    <x v="1"/>
    <x v="5"/>
    <x v="0"/>
    <x v="0"/>
    <n v="189514.12899999999"/>
  </r>
  <r>
    <s v="2020-09-05"/>
    <x v="248"/>
    <n v="9"/>
    <x v="1"/>
    <x v="5"/>
    <x v="0"/>
    <x v="1"/>
    <n v="530.9135"/>
  </r>
  <r>
    <s v="2020-09-05"/>
    <x v="248"/>
    <n v="9"/>
    <x v="1"/>
    <x v="5"/>
    <x v="0"/>
    <x v="2"/>
    <n v="4063.5302499999998"/>
  </r>
  <r>
    <s v="2020-09-05"/>
    <x v="248"/>
    <n v="9"/>
    <x v="1"/>
    <x v="6"/>
    <x v="0"/>
    <x v="0"/>
    <n v="29351.034500000002"/>
  </r>
  <r>
    <s v="2020-09-05"/>
    <x v="248"/>
    <n v="9"/>
    <x v="1"/>
    <x v="6"/>
    <x v="0"/>
    <x v="1"/>
    <n v="62.83"/>
  </r>
  <r>
    <s v="2020-09-05"/>
    <x v="248"/>
    <n v="9"/>
    <x v="1"/>
    <x v="6"/>
    <x v="0"/>
    <x v="2"/>
    <n v="204.19749999999999"/>
  </r>
  <r>
    <s v="2020-09-05"/>
    <x v="248"/>
    <n v="9"/>
    <x v="1"/>
    <x v="7"/>
    <x v="0"/>
    <x v="0"/>
    <n v="0"/>
  </r>
  <r>
    <s v="2020-09-05"/>
    <x v="248"/>
    <n v="9"/>
    <x v="1"/>
    <x v="7"/>
    <x v="0"/>
    <x v="1"/>
    <n v="9415.0755000000008"/>
  </r>
  <r>
    <s v="2020-09-05"/>
    <x v="248"/>
    <n v="9"/>
    <x v="1"/>
    <x v="7"/>
    <x v="0"/>
    <x v="2"/>
    <n v="0"/>
  </r>
  <r>
    <s v="2020-09-06"/>
    <x v="249"/>
    <n v="9"/>
    <x v="1"/>
    <x v="0"/>
    <x v="0"/>
    <x v="0"/>
    <n v="2296436.5"/>
  </r>
  <r>
    <s v="2020-09-06"/>
    <x v="249"/>
    <n v="9"/>
    <x v="1"/>
    <x v="0"/>
    <x v="0"/>
    <x v="1"/>
    <n v="9983.6869999999999"/>
  </r>
  <r>
    <s v="2020-09-06"/>
    <x v="249"/>
    <n v="9"/>
    <x v="1"/>
    <x v="0"/>
    <x v="0"/>
    <x v="2"/>
    <n v="50678.301019999999"/>
  </r>
  <r>
    <s v="2020-09-06"/>
    <x v="249"/>
    <n v="9"/>
    <x v="1"/>
    <x v="1"/>
    <x v="0"/>
    <x v="0"/>
    <n v="6314694.5935000004"/>
  </r>
  <r>
    <s v="2020-09-06"/>
    <x v="249"/>
    <n v="9"/>
    <x v="1"/>
    <x v="1"/>
    <x v="0"/>
    <x v="1"/>
    <n v="5412.8045000000002"/>
  </r>
  <r>
    <s v="2020-09-06"/>
    <x v="249"/>
    <n v="9"/>
    <x v="1"/>
    <x v="1"/>
    <x v="0"/>
    <x v="2"/>
    <n v="34292.708245000002"/>
  </r>
  <r>
    <s v="2020-09-06"/>
    <x v="249"/>
    <n v="9"/>
    <x v="1"/>
    <x v="2"/>
    <x v="0"/>
    <x v="0"/>
    <n v="6662336.125"/>
  </r>
  <r>
    <s v="2020-09-06"/>
    <x v="249"/>
    <n v="9"/>
    <x v="1"/>
    <x v="2"/>
    <x v="0"/>
    <x v="1"/>
    <n v="15405.915999999999"/>
  </r>
  <r>
    <s v="2020-09-06"/>
    <x v="249"/>
    <n v="9"/>
    <x v="1"/>
    <x v="2"/>
    <x v="0"/>
    <x v="2"/>
    <n v="185592.84586999999"/>
  </r>
  <r>
    <s v="2020-09-06"/>
    <x v="249"/>
    <n v="9"/>
    <x v="1"/>
    <x v="3"/>
    <x v="0"/>
    <x v="0"/>
    <n v="427520.45199999999"/>
  </r>
  <r>
    <s v="2020-09-06"/>
    <x v="249"/>
    <n v="9"/>
    <x v="1"/>
    <x v="3"/>
    <x v="0"/>
    <x v="1"/>
    <n v="1746.674"/>
  </r>
  <r>
    <s v="2020-09-06"/>
    <x v="249"/>
    <n v="9"/>
    <x v="1"/>
    <x v="3"/>
    <x v="0"/>
    <x v="2"/>
    <n v="9217.0981699999993"/>
  </r>
  <r>
    <s v="2020-09-06"/>
    <x v="249"/>
    <n v="9"/>
    <x v="1"/>
    <x v="4"/>
    <x v="1"/>
    <x v="0"/>
    <n v="1361362.7420000001"/>
  </r>
  <r>
    <s v="2020-09-06"/>
    <x v="249"/>
    <n v="9"/>
    <x v="1"/>
    <x v="4"/>
    <x v="1"/>
    <x v="1"/>
    <n v="7084.0825000000004"/>
  </r>
  <r>
    <s v="2020-09-06"/>
    <x v="249"/>
    <n v="9"/>
    <x v="1"/>
    <x v="4"/>
    <x v="1"/>
    <x v="2"/>
    <n v="33492.938891999998"/>
  </r>
  <r>
    <s v="2020-09-06"/>
    <x v="249"/>
    <n v="9"/>
    <x v="1"/>
    <x v="4"/>
    <x v="2"/>
    <x v="0"/>
    <n v="7451342.699"/>
  </r>
  <r>
    <s v="2020-09-06"/>
    <x v="249"/>
    <n v="9"/>
    <x v="1"/>
    <x v="4"/>
    <x v="2"/>
    <x v="1"/>
    <n v="6151.0569999999998"/>
  </r>
  <r>
    <s v="2020-09-06"/>
    <x v="249"/>
    <n v="9"/>
    <x v="1"/>
    <x v="4"/>
    <x v="2"/>
    <x v="2"/>
    <n v="166071.76938165"/>
  </r>
  <r>
    <s v="2020-09-06"/>
    <x v="249"/>
    <n v="9"/>
    <x v="1"/>
    <x v="5"/>
    <x v="0"/>
    <x v="0"/>
    <n v="190503.7015"/>
  </r>
  <r>
    <s v="2020-09-06"/>
    <x v="249"/>
    <n v="9"/>
    <x v="1"/>
    <x v="5"/>
    <x v="0"/>
    <x v="1"/>
    <n v="606.30949999999996"/>
  </r>
  <r>
    <s v="2020-09-06"/>
    <x v="249"/>
    <n v="9"/>
    <x v="1"/>
    <x v="5"/>
    <x v="0"/>
    <x v="2"/>
    <n v="4292.8597499999996"/>
  </r>
  <r>
    <s v="2020-09-06"/>
    <x v="249"/>
    <n v="9"/>
    <x v="1"/>
    <x v="6"/>
    <x v="0"/>
    <x v="0"/>
    <n v="21085.748"/>
  </r>
  <r>
    <s v="2020-09-06"/>
    <x v="249"/>
    <n v="9"/>
    <x v="1"/>
    <x v="6"/>
    <x v="0"/>
    <x v="1"/>
    <n v="94.245000000000005"/>
  </r>
  <r>
    <s v="2020-09-06"/>
    <x v="249"/>
    <n v="9"/>
    <x v="1"/>
    <x v="6"/>
    <x v="0"/>
    <x v="2"/>
    <n v="0"/>
  </r>
  <r>
    <s v="2020-09-06"/>
    <x v="249"/>
    <n v="9"/>
    <x v="1"/>
    <x v="7"/>
    <x v="0"/>
    <x v="0"/>
    <n v="0"/>
  </r>
  <r>
    <s v="2020-09-06"/>
    <x v="249"/>
    <n v="9"/>
    <x v="1"/>
    <x v="7"/>
    <x v="0"/>
    <x v="1"/>
    <n v="9738.65"/>
  </r>
  <r>
    <s v="2020-09-06"/>
    <x v="249"/>
    <n v="9"/>
    <x v="1"/>
    <x v="7"/>
    <x v="0"/>
    <x v="2"/>
    <n v="0"/>
  </r>
  <r>
    <s v="2020-09-07"/>
    <x v="250"/>
    <n v="9"/>
    <x v="1"/>
    <x v="0"/>
    <x v="0"/>
    <x v="0"/>
    <n v="3805861.2785"/>
  </r>
  <r>
    <s v="2020-09-07"/>
    <x v="250"/>
    <n v="9"/>
    <x v="1"/>
    <x v="0"/>
    <x v="0"/>
    <x v="1"/>
    <n v="13231.998"/>
  </r>
  <r>
    <s v="2020-09-07"/>
    <x v="250"/>
    <n v="9"/>
    <x v="1"/>
    <x v="0"/>
    <x v="0"/>
    <x v="2"/>
    <n v="66895.603640000001"/>
  </r>
  <r>
    <s v="2020-09-07"/>
    <x v="250"/>
    <n v="9"/>
    <x v="1"/>
    <x v="1"/>
    <x v="0"/>
    <x v="0"/>
    <n v="6144522.6799999997"/>
  </r>
  <r>
    <s v="2020-09-07"/>
    <x v="250"/>
    <n v="9"/>
    <x v="1"/>
    <x v="1"/>
    <x v="0"/>
    <x v="1"/>
    <n v="5349.9745000000003"/>
  </r>
  <r>
    <s v="2020-09-07"/>
    <x v="250"/>
    <n v="9"/>
    <x v="1"/>
    <x v="1"/>
    <x v="0"/>
    <x v="2"/>
    <n v="35126.650835"/>
  </r>
  <r>
    <s v="2020-09-07"/>
    <x v="250"/>
    <n v="9"/>
    <x v="1"/>
    <x v="2"/>
    <x v="0"/>
    <x v="0"/>
    <n v="5655350.2905000001"/>
  </r>
  <r>
    <s v="2020-09-07"/>
    <x v="250"/>
    <n v="9"/>
    <x v="1"/>
    <x v="2"/>
    <x v="0"/>
    <x v="1"/>
    <n v="12327.245999999999"/>
  </r>
  <r>
    <s v="2020-09-07"/>
    <x v="250"/>
    <n v="9"/>
    <x v="1"/>
    <x v="2"/>
    <x v="0"/>
    <x v="2"/>
    <n v="142947.99807450001"/>
  </r>
  <r>
    <s v="2020-09-07"/>
    <x v="250"/>
    <n v="9"/>
    <x v="1"/>
    <x v="3"/>
    <x v="0"/>
    <x v="0"/>
    <n v="437623.516"/>
  </r>
  <r>
    <s v="2020-09-07"/>
    <x v="250"/>
    <n v="9"/>
    <x v="1"/>
    <x v="3"/>
    <x v="0"/>
    <x v="1"/>
    <n v="1972.8620000000001"/>
  </r>
  <r>
    <s v="2020-09-07"/>
    <x v="250"/>
    <n v="9"/>
    <x v="1"/>
    <x v="3"/>
    <x v="0"/>
    <x v="2"/>
    <n v="9364.6230099999993"/>
  </r>
  <r>
    <s v="2020-09-07"/>
    <x v="250"/>
    <n v="9"/>
    <x v="1"/>
    <x v="4"/>
    <x v="1"/>
    <x v="0"/>
    <n v="1483576.5164999999"/>
  </r>
  <r>
    <s v="2020-09-07"/>
    <x v="250"/>
    <n v="9"/>
    <x v="1"/>
    <x v="4"/>
    <x v="1"/>
    <x v="1"/>
    <n v="6813.9134999999997"/>
  </r>
  <r>
    <s v="2020-09-07"/>
    <x v="250"/>
    <n v="9"/>
    <x v="1"/>
    <x v="4"/>
    <x v="1"/>
    <x v="2"/>
    <n v="39226.044763149999"/>
  </r>
  <r>
    <s v="2020-09-07"/>
    <x v="250"/>
    <n v="9"/>
    <x v="1"/>
    <x v="4"/>
    <x v="2"/>
    <x v="0"/>
    <n v="7330165.6195"/>
  </r>
  <r>
    <s v="2020-09-07"/>
    <x v="250"/>
    <n v="9"/>
    <x v="1"/>
    <x v="4"/>
    <x v="2"/>
    <x v="1"/>
    <n v="5906.02"/>
  </r>
  <r>
    <s v="2020-09-07"/>
    <x v="250"/>
    <n v="9"/>
    <x v="1"/>
    <x v="4"/>
    <x v="2"/>
    <x v="2"/>
    <n v="154622.57231749999"/>
  </r>
  <r>
    <s v="2020-09-07"/>
    <x v="250"/>
    <n v="9"/>
    <x v="1"/>
    <x v="5"/>
    <x v="0"/>
    <x v="0"/>
    <n v="206660.43599999999"/>
  </r>
  <r>
    <s v="2020-09-07"/>
    <x v="250"/>
    <n v="9"/>
    <x v="1"/>
    <x v="5"/>
    <x v="0"/>
    <x v="1"/>
    <n v="735.11099999999999"/>
  </r>
  <r>
    <s v="2020-09-07"/>
    <x v="250"/>
    <n v="9"/>
    <x v="1"/>
    <x v="5"/>
    <x v="0"/>
    <x v="2"/>
    <n v="5238.4512500000001"/>
  </r>
  <r>
    <s v="2020-09-07"/>
    <x v="250"/>
    <n v="9"/>
    <x v="1"/>
    <x v="6"/>
    <x v="0"/>
    <x v="0"/>
    <n v="130903.1635"/>
  </r>
  <r>
    <s v="2020-09-07"/>
    <x v="250"/>
    <n v="9"/>
    <x v="1"/>
    <x v="6"/>
    <x v="0"/>
    <x v="1"/>
    <n v="411.53649999999999"/>
  </r>
  <r>
    <s v="2020-09-07"/>
    <x v="250"/>
    <n v="9"/>
    <x v="1"/>
    <x v="6"/>
    <x v="0"/>
    <x v="2"/>
    <n v="282.73500000000001"/>
  </r>
  <r>
    <s v="2020-09-07"/>
    <x v="250"/>
    <n v="9"/>
    <x v="1"/>
    <x v="7"/>
    <x v="0"/>
    <x v="0"/>
    <n v="0"/>
  </r>
  <r>
    <s v="2020-09-07"/>
    <x v="250"/>
    <n v="9"/>
    <x v="1"/>
    <x v="7"/>
    <x v="0"/>
    <x v="1"/>
    <n v="9876.8760000000002"/>
  </r>
  <r>
    <s v="2020-09-07"/>
    <x v="250"/>
    <n v="9"/>
    <x v="1"/>
    <x v="7"/>
    <x v="0"/>
    <x v="2"/>
    <n v="0"/>
  </r>
  <r>
    <s v="2020-09-08"/>
    <x v="251"/>
    <n v="9"/>
    <x v="1"/>
    <x v="0"/>
    <x v="0"/>
    <x v="0"/>
    <n v="3111498.6749999998"/>
  </r>
  <r>
    <s v="2020-09-08"/>
    <x v="251"/>
    <n v="9"/>
    <x v="1"/>
    <x v="0"/>
    <x v="0"/>
    <x v="1"/>
    <n v="11563.861500000001"/>
  </r>
  <r>
    <s v="2020-09-08"/>
    <x v="251"/>
    <n v="9"/>
    <x v="1"/>
    <x v="0"/>
    <x v="0"/>
    <x v="2"/>
    <n v="64855.984765000001"/>
  </r>
  <r>
    <s v="2020-09-08"/>
    <x v="251"/>
    <n v="9"/>
    <x v="1"/>
    <x v="1"/>
    <x v="0"/>
    <x v="0"/>
    <n v="6441529.5144999996"/>
  </r>
  <r>
    <s v="2020-09-08"/>
    <x v="251"/>
    <n v="9"/>
    <x v="1"/>
    <x v="1"/>
    <x v="0"/>
    <x v="1"/>
    <n v="4668.2690000000002"/>
  </r>
  <r>
    <s v="2020-09-08"/>
    <x v="251"/>
    <n v="9"/>
    <x v="1"/>
    <x v="1"/>
    <x v="0"/>
    <x v="2"/>
    <n v="34415.351776700001"/>
  </r>
  <r>
    <s v="2020-09-08"/>
    <x v="251"/>
    <n v="9"/>
    <x v="1"/>
    <x v="2"/>
    <x v="0"/>
    <x v="0"/>
    <n v="4831017.5489999996"/>
  </r>
  <r>
    <s v="2020-09-08"/>
    <x v="251"/>
    <n v="9"/>
    <x v="1"/>
    <x v="2"/>
    <x v="0"/>
    <x v="1"/>
    <n v="8196.1735000000008"/>
  </r>
  <r>
    <s v="2020-09-08"/>
    <x v="251"/>
    <n v="9"/>
    <x v="1"/>
    <x v="2"/>
    <x v="0"/>
    <x v="2"/>
    <n v="116056.64937860001"/>
  </r>
  <r>
    <s v="2020-09-08"/>
    <x v="251"/>
    <n v="9"/>
    <x v="1"/>
    <x v="3"/>
    <x v="0"/>
    <x v="0"/>
    <n v="399966.35550000001"/>
  </r>
  <r>
    <s v="2020-09-08"/>
    <x v="251"/>
    <n v="9"/>
    <x v="1"/>
    <x v="3"/>
    <x v="0"/>
    <x v="1"/>
    <n v="1784.3720000000001"/>
  </r>
  <r>
    <s v="2020-09-08"/>
    <x v="251"/>
    <n v="9"/>
    <x v="1"/>
    <x v="3"/>
    <x v="0"/>
    <x v="2"/>
    <n v="9301.7615949999999"/>
  </r>
  <r>
    <s v="2020-09-08"/>
    <x v="251"/>
    <n v="9"/>
    <x v="1"/>
    <x v="4"/>
    <x v="1"/>
    <x v="0"/>
    <n v="1422945.5665"/>
  </r>
  <r>
    <s v="2020-09-08"/>
    <x v="251"/>
    <n v="9"/>
    <x v="1"/>
    <x v="4"/>
    <x v="1"/>
    <x v="1"/>
    <n v="6295.5659999999998"/>
  </r>
  <r>
    <s v="2020-09-08"/>
    <x v="251"/>
    <n v="9"/>
    <x v="1"/>
    <x v="4"/>
    <x v="1"/>
    <x v="2"/>
    <n v="35296.52147865"/>
  </r>
  <r>
    <s v="2020-09-08"/>
    <x v="251"/>
    <n v="9"/>
    <x v="1"/>
    <x v="4"/>
    <x v="2"/>
    <x v="0"/>
    <n v="6519649.1950000003"/>
  </r>
  <r>
    <s v="2020-09-08"/>
    <x v="251"/>
    <n v="9"/>
    <x v="1"/>
    <x v="4"/>
    <x v="2"/>
    <x v="1"/>
    <n v="4731.0990000000002"/>
  </r>
  <r>
    <s v="2020-09-08"/>
    <x v="251"/>
    <n v="9"/>
    <x v="1"/>
    <x v="4"/>
    <x v="2"/>
    <x v="2"/>
    <n v="129573.90971535"/>
  </r>
  <r>
    <s v="2020-09-08"/>
    <x v="251"/>
    <n v="9"/>
    <x v="1"/>
    <x v="5"/>
    <x v="0"/>
    <x v="0"/>
    <n v="195316.47949999999"/>
  </r>
  <r>
    <s v="2020-09-08"/>
    <x v="251"/>
    <n v="9"/>
    <x v="1"/>
    <x v="5"/>
    <x v="0"/>
    <x v="1"/>
    <n v="549.76250000000005"/>
  </r>
  <r>
    <s v="2020-09-08"/>
    <x v="251"/>
    <n v="9"/>
    <x v="1"/>
    <x v="5"/>
    <x v="0"/>
    <x v="2"/>
    <n v="3986.5635000000002"/>
  </r>
  <r>
    <s v="2020-09-08"/>
    <x v="251"/>
    <n v="9"/>
    <x v="1"/>
    <x v="6"/>
    <x v="0"/>
    <x v="0"/>
    <n v="50487.046499999997"/>
  </r>
  <r>
    <s v="2020-09-08"/>
    <x v="251"/>
    <n v="9"/>
    <x v="1"/>
    <x v="6"/>
    <x v="0"/>
    <x v="1"/>
    <n v="122.5185"/>
  </r>
  <r>
    <s v="2020-09-08"/>
    <x v="251"/>
    <n v="9"/>
    <x v="1"/>
    <x v="6"/>
    <x v="0"/>
    <x v="2"/>
    <n v="0"/>
  </r>
  <r>
    <s v="2020-09-08"/>
    <x v="251"/>
    <n v="9"/>
    <x v="1"/>
    <x v="7"/>
    <x v="0"/>
    <x v="0"/>
    <n v="0"/>
  </r>
  <r>
    <s v="2020-09-08"/>
    <x v="251"/>
    <n v="9"/>
    <x v="1"/>
    <x v="7"/>
    <x v="0"/>
    <x v="1"/>
    <n v="8504.0404999999992"/>
  </r>
  <r>
    <s v="2020-09-08"/>
    <x v="251"/>
    <n v="9"/>
    <x v="1"/>
    <x v="7"/>
    <x v="0"/>
    <x v="2"/>
    <n v="0"/>
  </r>
  <r>
    <s v="2020-09-09"/>
    <x v="252"/>
    <n v="9"/>
    <x v="1"/>
    <x v="0"/>
    <x v="0"/>
    <x v="0"/>
    <n v="2620108.3865"/>
  </r>
  <r>
    <s v="2020-09-09"/>
    <x v="252"/>
    <n v="9"/>
    <x v="1"/>
    <x v="0"/>
    <x v="0"/>
    <x v="1"/>
    <n v="10655.968000000001"/>
  </r>
  <r>
    <s v="2020-09-09"/>
    <x v="252"/>
    <n v="9"/>
    <x v="1"/>
    <x v="0"/>
    <x v="0"/>
    <x v="2"/>
    <n v="62588.889875000001"/>
  </r>
  <r>
    <s v="2020-09-09"/>
    <x v="252"/>
    <n v="9"/>
    <x v="1"/>
    <x v="1"/>
    <x v="0"/>
    <x v="0"/>
    <n v="6321153.5175000001"/>
  </r>
  <r>
    <s v="2020-09-09"/>
    <x v="252"/>
    <n v="9"/>
    <x v="1"/>
    <x v="1"/>
    <x v="0"/>
    <x v="1"/>
    <n v="4633.7124999999996"/>
  </r>
  <r>
    <s v="2020-09-09"/>
    <x v="252"/>
    <n v="9"/>
    <x v="1"/>
    <x v="1"/>
    <x v="0"/>
    <x v="2"/>
    <n v="32170.62468085"/>
  </r>
  <r>
    <s v="2020-09-09"/>
    <x v="252"/>
    <n v="9"/>
    <x v="1"/>
    <x v="2"/>
    <x v="0"/>
    <x v="0"/>
    <n v="4655285.1804999998"/>
  </r>
  <r>
    <s v="2020-09-09"/>
    <x v="252"/>
    <n v="9"/>
    <x v="1"/>
    <x v="2"/>
    <x v="0"/>
    <x v="1"/>
    <n v="8532.3140000000003"/>
  </r>
  <r>
    <s v="2020-09-09"/>
    <x v="252"/>
    <n v="9"/>
    <x v="1"/>
    <x v="2"/>
    <x v="0"/>
    <x v="2"/>
    <n v="121678.23639785001"/>
  </r>
  <r>
    <s v="2020-09-09"/>
    <x v="252"/>
    <n v="9"/>
    <x v="1"/>
    <x v="3"/>
    <x v="0"/>
    <x v="0"/>
    <n v="415563.90299999999"/>
  </r>
  <r>
    <s v="2020-09-09"/>
    <x v="252"/>
    <n v="9"/>
    <x v="1"/>
    <x v="3"/>
    <x v="0"/>
    <x v="1"/>
    <n v="1762.3815"/>
  </r>
  <r>
    <s v="2020-09-09"/>
    <x v="252"/>
    <n v="9"/>
    <x v="1"/>
    <x v="3"/>
    <x v="0"/>
    <x v="2"/>
    <n v="9980.2941800000008"/>
  </r>
  <r>
    <s v="2020-09-09"/>
    <x v="252"/>
    <n v="9"/>
    <x v="1"/>
    <x v="4"/>
    <x v="1"/>
    <x v="0"/>
    <n v="1440296.071"/>
  </r>
  <r>
    <s v="2020-09-09"/>
    <x v="252"/>
    <n v="9"/>
    <x v="1"/>
    <x v="4"/>
    <x v="1"/>
    <x v="1"/>
    <n v="6091.3684999999996"/>
  </r>
  <r>
    <s v="2020-09-09"/>
    <x v="252"/>
    <n v="9"/>
    <x v="1"/>
    <x v="4"/>
    <x v="1"/>
    <x v="2"/>
    <n v="35570.422580650004"/>
  </r>
  <r>
    <s v="2020-09-09"/>
    <x v="252"/>
    <n v="9"/>
    <x v="1"/>
    <x v="4"/>
    <x v="2"/>
    <x v="0"/>
    <n v="5195082.8425000003"/>
  </r>
  <r>
    <s v="2020-09-09"/>
    <x v="252"/>
    <n v="9"/>
    <x v="1"/>
    <x v="4"/>
    <x v="2"/>
    <x v="1"/>
    <n v="3845.1959999999999"/>
  </r>
  <r>
    <s v="2020-09-09"/>
    <x v="252"/>
    <n v="9"/>
    <x v="1"/>
    <x v="4"/>
    <x v="2"/>
    <x v="2"/>
    <n v="113318.73662700001"/>
  </r>
  <r>
    <s v="2020-09-09"/>
    <x v="252"/>
    <n v="9"/>
    <x v="1"/>
    <x v="5"/>
    <x v="0"/>
    <x v="0"/>
    <n v="190494.277"/>
  </r>
  <r>
    <s v="2020-09-09"/>
    <x v="252"/>
    <n v="9"/>
    <x v="1"/>
    <x v="5"/>
    <x v="0"/>
    <x v="1"/>
    <n v="590.60199999999998"/>
  </r>
  <r>
    <s v="2020-09-09"/>
    <x v="252"/>
    <n v="9"/>
    <x v="1"/>
    <x v="5"/>
    <x v="0"/>
    <x v="2"/>
    <n v="4376.1094999999996"/>
  </r>
  <r>
    <s v="2020-09-09"/>
    <x v="252"/>
    <n v="9"/>
    <x v="1"/>
    <x v="6"/>
    <x v="0"/>
    <x v="0"/>
    <n v="17105.467499999999"/>
  </r>
  <r>
    <s v="2020-09-09"/>
    <x v="252"/>
    <n v="9"/>
    <x v="1"/>
    <x v="6"/>
    <x v="0"/>
    <x v="1"/>
    <n v="75.396000000000001"/>
  </r>
  <r>
    <s v="2020-09-09"/>
    <x v="252"/>
    <n v="9"/>
    <x v="1"/>
    <x v="6"/>
    <x v="0"/>
    <x v="2"/>
    <n v="376.98"/>
  </r>
  <r>
    <s v="2020-09-09"/>
    <x v="252"/>
    <n v="9"/>
    <x v="1"/>
    <x v="7"/>
    <x v="0"/>
    <x v="0"/>
    <n v="0"/>
  </r>
  <r>
    <s v="2020-09-09"/>
    <x v="252"/>
    <n v="9"/>
    <x v="1"/>
    <x v="7"/>
    <x v="0"/>
    <x v="1"/>
    <n v="8271.5694999999996"/>
  </r>
  <r>
    <s v="2020-09-09"/>
    <x v="252"/>
    <n v="9"/>
    <x v="1"/>
    <x v="7"/>
    <x v="0"/>
    <x v="2"/>
    <n v="0"/>
  </r>
  <r>
    <s v="2020-09-10"/>
    <x v="253"/>
    <n v="9"/>
    <x v="1"/>
    <x v="0"/>
    <x v="0"/>
    <x v="0"/>
    <n v="2306712.3465"/>
  </r>
  <r>
    <s v="2020-09-10"/>
    <x v="253"/>
    <n v="9"/>
    <x v="1"/>
    <x v="0"/>
    <x v="0"/>
    <x v="1"/>
    <n v="10756.495999999999"/>
  </r>
  <r>
    <s v="2020-09-10"/>
    <x v="253"/>
    <n v="9"/>
    <x v="1"/>
    <x v="0"/>
    <x v="0"/>
    <x v="2"/>
    <n v="54850.558584999999"/>
  </r>
  <r>
    <s v="2020-09-10"/>
    <x v="253"/>
    <n v="9"/>
    <x v="1"/>
    <x v="1"/>
    <x v="0"/>
    <x v="0"/>
    <n v="6362580.4780000001"/>
  </r>
  <r>
    <s v="2020-09-10"/>
    <x v="253"/>
    <n v="9"/>
    <x v="1"/>
    <x v="1"/>
    <x v="0"/>
    <x v="1"/>
    <n v="3952.0070000000001"/>
  </r>
  <r>
    <s v="2020-09-10"/>
    <x v="253"/>
    <n v="9"/>
    <x v="1"/>
    <x v="1"/>
    <x v="0"/>
    <x v="2"/>
    <n v="31301.780025849999"/>
  </r>
  <r>
    <s v="2020-09-10"/>
    <x v="253"/>
    <n v="9"/>
    <x v="1"/>
    <x v="2"/>
    <x v="0"/>
    <x v="0"/>
    <n v="4595973.6605000002"/>
  </r>
  <r>
    <s v="2020-09-10"/>
    <x v="253"/>
    <n v="9"/>
    <x v="1"/>
    <x v="2"/>
    <x v="0"/>
    <x v="1"/>
    <n v="8818.1905000000006"/>
  </r>
  <r>
    <s v="2020-09-10"/>
    <x v="253"/>
    <n v="9"/>
    <x v="1"/>
    <x v="2"/>
    <x v="0"/>
    <x v="2"/>
    <n v="123449.0719885"/>
  </r>
  <r>
    <s v="2020-09-10"/>
    <x v="253"/>
    <n v="9"/>
    <x v="1"/>
    <x v="3"/>
    <x v="0"/>
    <x v="0"/>
    <n v="415991.147"/>
  </r>
  <r>
    <s v="2020-09-10"/>
    <x v="253"/>
    <n v="9"/>
    <x v="1"/>
    <x v="3"/>
    <x v="0"/>
    <x v="1"/>
    <n v="1690.127"/>
  </r>
  <r>
    <s v="2020-09-10"/>
    <x v="253"/>
    <n v="9"/>
    <x v="1"/>
    <x v="3"/>
    <x v="0"/>
    <x v="2"/>
    <n v="8947.5888849999992"/>
  </r>
  <r>
    <s v="2020-09-10"/>
    <x v="253"/>
    <n v="9"/>
    <x v="1"/>
    <x v="4"/>
    <x v="1"/>
    <x v="0"/>
    <n v="1520894.395"/>
  </r>
  <r>
    <s v="2020-09-10"/>
    <x v="253"/>
    <n v="9"/>
    <x v="1"/>
    <x v="4"/>
    <x v="1"/>
    <x v="1"/>
    <n v="5390.8140000000003"/>
  </r>
  <r>
    <s v="2020-09-10"/>
    <x v="253"/>
    <n v="9"/>
    <x v="1"/>
    <x v="4"/>
    <x v="1"/>
    <x v="2"/>
    <n v="35527.322143099998"/>
  </r>
  <r>
    <s v="2020-09-10"/>
    <x v="253"/>
    <n v="9"/>
    <x v="1"/>
    <x v="4"/>
    <x v="2"/>
    <x v="0"/>
    <n v="4291028.2555"/>
  </r>
  <r>
    <s v="2020-09-10"/>
    <x v="253"/>
    <n v="9"/>
    <x v="1"/>
    <x v="4"/>
    <x v="2"/>
    <x v="1"/>
    <n v="3967.7145"/>
  </r>
  <r>
    <s v="2020-09-10"/>
    <x v="253"/>
    <n v="9"/>
    <x v="1"/>
    <x v="4"/>
    <x v="2"/>
    <x v="2"/>
    <n v="112738.08218675001"/>
  </r>
  <r>
    <s v="2020-09-10"/>
    <x v="253"/>
    <n v="9"/>
    <x v="1"/>
    <x v="5"/>
    <x v="0"/>
    <x v="0"/>
    <n v="170328.98850000001"/>
  </r>
  <r>
    <s v="2020-09-10"/>
    <x v="253"/>
    <n v="9"/>
    <x v="1"/>
    <x v="5"/>
    <x v="0"/>
    <x v="1"/>
    <n v="521.48900000000003"/>
  </r>
  <r>
    <s v="2020-09-10"/>
    <x v="253"/>
    <n v="9"/>
    <x v="1"/>
    <x v="5"/>
    <x v="0"/>
    <x v="2"/>
    <n v="3479.2112499999998"/>
  </r>
  <r>
    <s v="2020-09-10"/>
    <x v="253"/>
    <n v="9"/>
    <x v="1"/>
    <x v="6"/>
    <x v="0"/>
    <x v="0"/>
    <n v="16059.348"/>
  </r>
  <r>
    <s v="2020-09-10"/>
    <x v="253"/>
    <n v="9"/>
    <x v="1"/>
    <x v="6"/>
    <x v="0"/>
    <x v="1"/>
    <n v="40.839500000000001"/>
  </r>
  <r>
    <s v="2020-09-10"/>
    <x v="253"/>
    <n v="9"/>
    <x v="1"/>
    <x v="6"/>
    <x v="0"/>
    <x v="2"/>
    <n v="78.537499999999994"/>
  </r>
  <r>
    <s v="2020-09-10"/>
    <x v="253"/>
    <n v="9"/>
    <x v="1"/>
    <x v="7"/>
    <x v="0"/>
    <x v="0"/>
    <n v="0"/>
  </r>
  <r>
    <s v="2020-09-10"/>
    <x v="253"/>
    <n v="9"/>
    <x v="1"/>
    <x v="7"/>
    <x v="0"/>
    <x v="1"/>
    <n v="8117.6360000000004"/>
  </r>
  <r>
    <s v="2020-09-10"/>
    <x v="253"/>
    <n v="9"/>
    <x v="1"/>
    <x v="7"/>
    <x v="0"/>
    <x v="2"/>
    <n v="0"/>
  </r>
  <r>
    <s v="2020-09-11"/>
    <x v="254"/>
    <n v="9"/>
    <x v="1"/>
    <x v="0"/>
    <x v="0"/>
    <x v="0"/>
    <n v="2066557.2375"/>
  </r>
  <r>
    <s v="2020-09-11"/>
    <x v="254"/>
    <n v="9"/>
    <x v="1"/>
    <x v="0"/>
    <x v="0"/>
    <x v="1"/>
    <n v="9138.6234999999997"/>
  </r>
  <r>
    <s v="2020-09-11"/>
    <x v="254"/>
    <n v="9"/>
    <x v="1"/>
    <x v="0"/>
    <x v="0"/>
    <x v="2"/>
    <n v="46810.109239999998"/>
  </r>
  <r>
    <s v="2020-09-11"/>
    <x v="254"/>
    <n v="9"/>
    <x v="1"/>
    <x v="1"/>
    <x v="0"/>
    <x v="0"/>
    <n v="6669919.7060000002"/>
  </r>
  <r>
    <s v="2020-09-11"/>
    <x v="254"/>
    <n v="9"/>
    <x v="1"/>
    <x v="1"/>
    <x v="0"/>
    <x v="1"/>
    <n v="4171.9120000000003"/>
  </r>
  <r>
    <s v="2020-09-11"/>
    <x v="254"/>
    <n v="9"/>
    <x v="1"/>
    <x v="1"/>
    <x v="0"/>
    <x v="2"/>
    <n v="31929.923265000001"/>
  </r>
  <r>
    <s v="2020-09-11"/>
    <x v="254"/>
    <n v="9"/>
    <x v="1"/>
    <x v="2"/>
    <x v="0"/>
    <x v="0"/>
    <n v="4198690.1459999997"/>
  </r>
  <r>
    <s v="2020-09-11"/>
    <x v="254"/>
    <n v="9"/>
    <x v="1"/>
    <x v="2"/>
    <x v="0"/>
    <x v="1"/>
    <n v="7759.5050000000001"/>
  </r>
  <r>
    <s v="2020-09-11"/>
    <x v="254"/>
    <n v="9"/>
    <x v="1"/>
    <x v="2"/>
    <x v="0"/>
    <x v="2"/>
    <n v="113609.87419705"/>
  </r>
  <r>
    <s v="2020-09-11"/>
    <x v="254"/>
    <n v="9"/>
    <x v="1"/>
    <x v="3"/>
    <x v="0"/>
    <x v="0"/>
    <n v="431170.875"/>
  </r>
  <r>
    <s v="2020-09-11"/>
    <x v="254"/>
    <n v="9"/>
    <x v="1"/>
    <x v="3"/>
    <x v="0"/>
    <x v="1"/>
    <n v="1523.6275000000001"/>
  </r>
  <r>
    <s v="2020-09-11"/>
    <x v="254"/>
    <n v="9"/>
    <x v="1"/>
    <x v="3"/>
    <x v="0"/>
    <x v="2"/>
    <n v="8495.4013749999995"/>
  </r>
  <r>
    <s v="2020-09-11"/>
    <x v="254"/>
    <n v="9"/>
    <x v="1"/>
    <x v="4"/>
    <x v="1"/>
    <x v="0"/>
    <n v="1370746.4025000001"/>
  </r>
  <r>
    <s v="2020-09-11"/>
    <x v="254"/>
    <n v="9"/>
    <x v="1"/>
    <x v="4"/>
    <x v="1"/>
    <x v="1"/>
    <n v="3672.4135000000001"/>
  </r>
  <r>
    <s v="2020-09-11"/>
    <x v="254"/>
    <n v="9"/>
    <x v="1"/>
    <x v="4"/>
    <x v="1"/>
    <x v="2"/>
    <n v="20321.300416400001"/>
  </r>
  <r>
    <s v="2020-09-11"/>
    <x v="254"/>
    <n v="9"/>
    <x v="1"/>
    <x v="4"/>
    <x v="2"/>
    <x v="0"/>
    <n v="3584338.406"/>
  </r>
  <r>
    <s v="2020-09-11"/>
    <x v="254"/>
    <n v="9"/>
    <x v="1"/>
    <x v="4"/>
    <x v="2"/>
    <x v="1"/>
    <n v="3719.5360000000001"/>
  </r>
  <r>
    <s v="2020-09-11"/>
    <x v="254"/>
    <n v="9"/>
    <x v="1"/>
    <x v="4"/>
    <x v="2"/>
    <x v="2"/>
    <n v="83172.169400900006"/>
  </r>
  <r>
    <s v="2020-09-11"/>
    <x v="254"/>
    <n v="9"/>
    <x v="1"/>
    <x v="5"/>
    <x v="0"/>
    <x v="0"/>
    <n v="147298.652"/>
  </r>
  <r>
    <s v="2020-09-11"/>
    <x v="254"/>
    <n v="9"/>
    <x v="1"/>
    <x v="5"/>
    <x v="0"/>
    <x v="1"/>
    <n v="552.904"/>
  </r>
  <r>
    <s v="2020-09-11"/>
    <x v="254"/>
    <n v="9"/>
    <x v="1"/>
    <x v="5"/>
    <x v="0"/>
    <x v="2"/>
    <n v="3798.0735"/>
  </r>
  <r>
    <s v="2020-09-11"/>
    <x v="254"/>
    <n v="9"/>
    <x v="1"/>
    <x v="6"/>
    <x v="0"/>
    <x v="0"/>
    <n v="25103.726500000001"/>
  </r>
  <r>
    <s v="2020-09-11"/>
    <x v="254"/>
    <n v="9"/>
    <x v="1"/>
    <x v="6"/>
    <x v="0"/>
    <x v="1"/>
    <n v="78.537499999999994"/>
  </r>
  <r>
    <s v="2020-09-11"/>
    <x v="254"/>
    <n v="9"/>
    <x v="1"/>
    <x v="6"/>
    <x v="0"/>
    <x v="2"/>
    <n v="0"/>
  </r>
  <r>
    <s v="2020-09-11"/>
    <x v="254"/>
    <n v="9"/>
    <x v="1"/>
    <x v="7"/>
    <x v="0"/>
    <x v="0"/>
    <n v="0"/>
  </r>
  <r>
    <s v="2020-09-11"/>
    <x v="254"/>
    <n v="9"/>
    <x v="1"/>
    <x v="7"/>
    <x v="0"/>
    <x v="1"/>
    <n v="8441.2104999999992"/>
  </r>
  <r>
    <s v="2020-09-11"/>
    <x v="254"/>
    <n v="9"/>
    <x v="1"/>
    <x v="7"/>
    <x v="0"/>
    <x v="2"/>
    <n v="0"/>
  </r>
  <r>
    <s v="2020-09-12"/>
    <x v="255"/>
    <n v="9"/>
    <x v="1"/>
    <x v="0"/>
    <x v="0"/>
    <x v="0"/>
    <n v="1953164.7949999999"/>
  </r>
  <r>
    <s v="2020-09-12"/>
    <x v="255"/>
    <n v="9"/>
    <x v="1"/>
    <x v="0"/>
    <x v="0"/>
    <x v="1"/>
    <n v="8635.9835000000003"/>
  </r>
  <r>
    <s v="2020-09-12"/>
    <x v="255"/>
    <n v="9"/>
    <x v="1"/>
    <x v="0"/>
    <x v="0"/>
    <x v="2"/>
    <n v="49493.044484999999"/>
  </r>
  <r>
    <s v="2020-09-12"/>
    <x v="255"/>
    <n v="9"/>
    <x v="1"/>
    <x v="1"/>
    <x v="0"/>
    <x v="0"/>
    <n v="5415104.0779999997"/>
  </r>
  <r>
    <s v="2020-09-12"/>
    <x v="255"/>
    <n v="9"/>
    <x v="1"/>
    <x v="1"/>
    <x v="0"/>
    <x v="1"/>
    <n v="4646.2785000000003"/>
  </r>
  <r>
    <s v="2020-09-12"/>
    <x v="255"/>
    <n v="9"/>
    <x v="1"/>
    <x v="1"/>
    <x v="0"/>
    <x v="2"/>
    <n v="29689.81354585"/>
  </r>
  <r>
    <s v="2020-09-12"/>
    <x v="255"/>
    <n v="9"/>
    <x v="1"/>
    <x v="2"/>
    <x v="0"/>
    <x v="0"/>
    <n v="5479925.7889999999"/>
  </r>
  <r>
    <s v="2020-09-12"/>
    <x v="255"/>
    <n v="9"/>
    <x v="1"/>
    <x v="2"/>
    <x v="0"/>
    <x v="1"/>
    <n v="10030.809499999999"/>
  </r>
  <r>
    <s v="2020-09-12"/>
    <x v="255"/>
    <n v="9"/>
    <x v="1"/>
    <x v="2"/>
    <x v="0"/>
    <x v="2"/>
    <n v="155732.2280267"/>
  </r>
  <r>
    <s v="2020-09-12"/>
    <x v="255"/>
    <n v="9"/>
    <x v="1"/>
    <x v="3"/>
    <x v="0"/>
    <x v="0"/>
    <n v="365375.299"/>
  </r>
  <r>
    <s v="2020-09-12"/>
    <x v="255"/>
    <n v="9"/>
    <x v="1"/>
    <x v="3"/>
    <x v="0"/>
    <x v="1"/>
    <n v="1633.58"/>
  </r>
  <r>
    <s v="2020-09-12"/>
    <x v="255"/>
    <n v="9"/>
    <x v="1"/>
    <x v="3"/>
    <x v="0"/>
    <x v="2"/>
    <n v="8731.0767049999995"/>
  </r>
  <r>
    <s v="2020-09-12"/>
    <x v="255"/>
    <n v="9"/>
    <x v="1"/>
    <x v="4"/>
    <x v="1"/>
    <x v="0"/>
    <n v="594711.08200000005"/>
  </r>
  <r>
    <s v="2020-09-12"/>
    <x v="255"/>
    <n v="9"/>
    <x v="1"/>
    <x v="4"/>
    <x v="1"/>
    <x v="1"/>
    <n v="2224.1819999999998"/>
  </r>
  <r>
    <s v="2020-09-12"/>
    <x v="255"/>
    <n v="9"/>
    <x v="1"/>
    <x v="4"/>
    <x v="1"/>
    <x v="2"/>
    <n v="13235.696173800001"/>
  </r>
  <r>
    <s v="2020-09-12"/>
    <x v="255"/>
    <n v="9"/>
    <x v="1"/>
    <x v="4"/>
    <x v="2"/>
    <x v="0"/>
    <n v="4536948.017"/>
  </r>
  <r>
    <s v="2020-09-12"/>
    <x v="255"/>
    <n v="9"/>
    <x v="1"/>
    <x v="4"/>
    <x v="2"/>
    <x v="1"/>
    <n v="5902.8784999999998"/>
  </r>
  <r>
    <s v="2020-09-12"/>
    <x v="255"/>
    <n v="9"/>
    <x v="1"/>
    <x v="4"/>
    <x v="2"/>
    <x v="2"/>
    <n v="122353.2206586"/>
  </r>
  <r>
    <s v="2020-09-12"/>
    <x v="255"/>
    <n v="9"/>
    <x v="1"/>
    <x v="5"/>
    <x v="0"/>
    <x v="0"/>
    <n v="190557.10699999999"/>
  </r>
  <r>
    <s v="2020-09-12"/>
    <x v="255"/>
    <n v="9"/>
    <x v="1"/>
    <x v="5"/>
    <x v="0"/>
    <x v="1"/>
    <n v="600.02650000000006"/>
  </r>
  <r>
    <s v="2020-09-12"/>
    <x v="255"/>
    <n v="9"/>
    <x v="1"/>
    <x v="5"/>
    <x v="0"/>
    <x v="2"/>
    <n v="4036.8274999999999"/>
  </r>
  <r>
    <s v="2020-09-12"/>
    <x v="255"/>
    <n v="9"/>
    <x v="1"/>
    <x v="6"/>
    <x v="0"/>
    <x v="0"/>
    <n v="32253.780500000001"/>
  </r>
  <r>
    <s v="2020-09-12"/>
    <x v="255"/>
    <n v="9"/>
    <x v="1"/>
    <x v="6"/>
    <x v="0"/>
    <x v="1"/>
    <n v="125.66"/>
  </r>
  <r>
    <s v="2020-09-12"/>
    <x v="255"/>
    <n v="9"/>
    <x v="1"/>
    <x v="6"/>
    <x v="0"/>
    <x v="2"/>
    <n v="6.1259249999999996"/>
  </r>
  <r>
    <s v="2020-09-12"/>
    <x v="255"/>
    <n v="9"/>
    <x v="1"/>
    <x v="7"/>
    <x v="0"/>
    <x v="0"/>
    <n v="0"/>
  </r>
  <r>
    <s v="2020-09-12"/>
    <x v="255"/>
    <n v="9"/>
    <x v="1"/>
    <x v="7"/>
    <x v="0"/>
    <x v="1"/>
    <n v="9031.8125"/>
  </r>
  <r>
    <s v="2020-09-12"/>
    <x v="255"/>
    <n v="9"/>
    <x v="1"/>
    <x v="7"/>
    <x v="0"/>
    <x v="2"/>
    <n v="0"/>
  </r>
  <r>
    <s v="2020-09-13"/>
    <x v="256"/>
    <n v="9"/>
    <x v="1"/>
    <x v="0"/>
    <x v="0"/>
    <x v="0"/>
    <n v="2030920.0615000001"/>
  </r>
  <r>
    <s v="2020-09-13"/>
    <x v="256"/>
    <n v="9"/>
    <x v="1"/>
    <x v="0"/>
    <x v="0"/>
    <x v="1"/>
    <n v="8315.5504999999994"/>
  </r>
  <r>
    <s v="2020-09-13"/>
    <x v="256"/>
    <n v="9"/>
    <x v="1"/>
    <x v="0"/>
    <x v="0"/>
    <x v="2"/>
    <n v="47880.041310000001"/>
  </r>
  <r>
    <s v="2020-09-13"/>
    <x v="256"/>
    <n v="9"/>
    <x v="1"/>
    <x v="1"/>
    <x v="0"/>
    <x v="0"/>
    <n v="6274876.0810000002"/>
  </r>
  <r>
    <s v="2020-09-13"/>
    <x v="256"/>
    <n v="9"/>
    <x v="1"/>
    <x v="1"/>
    <x v="0"/>
    <x v="1"/>
    <n v="4297.5720000000001"/>
  </r>
  <r>
    <s v="2020-09-13"/>
    <x v="256"/>
    <n v="9"/>
    <x v="1"/>
    <x v="1"/>
    <x v="0"/>
    <x v="2"/>
    <n v="30734.645030849999"/>
  </r>
  <r>
    <s v="2020-09-13"/>
    <x v="256"/>
    <n v="9"/>
    <x v="1"/>
    <x v="2"/>
    <x v="0"/>
    <x v="0"/>
    <n v="5480064.0149999997"/>
  </r>
  <r>
    <s v="2020-09-13"/>
    <x v="256"/>
    <n v="9"/>
    <x v="1"/>
    <x v="2"/>
    <x v="0"/>
    <x v="1"/>
    <n v="10985.825500000001"/>
  </r>
  <r>
    <s v="2020-09-13"/>
    <x v="256"/>
    <n v="9"/>
    <x v="1"/>
    <x v="2"/>
    <x v="0"/>
    <x v="2"/>
    <n v="146222.48405249999"/>
  </r>
  <r>
    <s v="2020-09-13"/>
    <x v="256"/>
    <n v="9"/>
    <x v="1"/>
    <x v="3"/>
    <x v="0"/>
    <x v="0"/>
    <n v="364109.2745"/>
  </r>
  <r>
    <s v="2020-09-13"/>
    <x v="256"/>
    <n v="9"/>
    <x v="1"/>
    <x v="3"/>
    <x v="0"/>
    <x v="1"/>
    <n v="1771.806"/>
  </r>
  <r>
    <s v="2020-09-13"/>
    <x v="256"/>
    <n v="9"/>
    <x v="1"/>
    <x v="3"/>
    <x v="0"/>
    <x v="2"/>
    <n v="9194.9191800000008"/>
  </r>
  <r>
    <s v="2020-09-13"/>
    <x v="256"/>
    <n v="9"/>
    <x v="1"/>
    <x v="4"/>
    <x v="1"/>
    <x v="0"/>
    <n v="443538.96049999999"/>
  </r>
  <r>
    <s v="2020-09-13"/>
    <x v="256"/>
    <n v="9"/>
    <x v="1"/>
    <x v="4"/>
    <x v="1"/>
    <x v="1"/>
    <n v="1768.6645000000001"/>
  </r>
  <r>
    <s v="2020-09-13"/>
    <x v="256"/>
    <n v="9"/>
    <x v="1"/>
    <x v="4"/>
    <x v="1"/>
    <x v="2"/>
    <n v="10470.928937750001"/>
  </r>
  <r>
    <s v="2020-09-13"/>
    <x v="256"/>
    <n v="9"/>
    <x v="1"/>
    <x v="4"/>
    <x v="2"/>
    <x v="0"/>
    <n v="6854030.4550000001"/>
  </r>
  <r>
    <s v="2020-09-13"/>
    <x v="256"/>
    <n v="9"/>
    <x v="1"/>
    <x v="4"/>
    <x v="2"/>
    <x v="1"/>
    <n v="8824.4735000000001"/>
  </r>
  <r>
    <s v="2020-09-13"/>
    <x v="256"/>
    <n v="9"/>
    <x v="1"/>
    <x v="4"/>
    <x v="2"/>
    <x v="2"/>
    <n v="194683.70851719999"/>
  </r>
  <r>
    <s v="2020-09-13"/>
    <x v="256"/>
    <n v="9"/>
    <x v="1"/>
    <x v="5"/>
    <x v="0"/>
    <x v="0"/>
    <n v="213600.00949999999"/>
  </r>
  <r>
    <s v="2020-09-13"/>
    <x v="256"/>
    <n v="9"/>
    <x v="1"/>
    <x v="5"/>
    <x v="0"/>
    <x v="1"/>
    <n v="600.02650000000006"/>
  </r>
  <r>
    <s v="2020-09-13"/>
    <x v="256"/>
    <n v="9"/>
    <x v="1"/>
    <x v="5"/>
    <x v="0"/>
    <x v="2"/>
    <n v="4234.7420000000002"/>
  </r>
  <r>
    <s v="2020-09-13"/>
    <x v="256"/>
    <n v="9"/>
    <x v="1"/>
    <x v="6"/>
    <x v="0"/>
    <x v="0"/>
    <n v="21211.407999999999"/>
  </r>
  <r>
    <s v="2020-09-13"/>
    <x v="256"/>
    <n v="9"/>
    <x v="1"/>
    <x v="6"/>
    <x v="0"/>
    <x v="1"/>
    <n v="50.264000000000003"/>
  </r>
  <r>
    <s v="2020-09-13"/>
    <x v="256"/>
    <n v="9"/>
    <x v="1"/>
    <x v="6"/>
    <x v="0"/>
    <x v="2"/>
    <n v="0"/>
  </r>
  <r>
    <s v="2020-09-13"/>
    <x v="256"/>
    <n v="9"/>
    <x v="1"/>
    <x v="7"/>
    <x v="0"/>
    <x v="0"/>
    <n v="0"/>
  </r>
  <r>
    <s v="2020-09-13"/>
    <x v="256"/>
    <n v="9"/>
    <x v="1"/>
    <x v="7"/>
    <x v="0"/>
    <x v="1"/>
    <n v="9113.4915000000001"/>
  </r>
  <r>
    <s v="2020-09-13"/>
    <x v="256"/>
    <n v="9"/>
    <x v="1"/>
    <x v="7"/>
    <x v="0"/>
    <x v="2"/>
    <n v="0"/>
  </r>
  <r>
    <s v="2020-09-14"/>
    <x v="257"/>
    <n v="9"/>
    <x v="1"/>
    <x v="0"/>
    <x v="0"/>
    <x v="0"/>
    <n v="1928488.3125"/>
  </r>
  <r>
    <s v="2020-09-14"/>
    <x v="257"/>
    <n v="9"/>
    <x v="1"/>
    <x v="0"/>
    <x v="0"/>
    <x v="1"/>
    <n v="7476.77"/>
  </r>
  <r>
    <s v="2020-09-14"/>
    <x v="257"/>
    <n v="9"/>
    <x v="1"/>
    <x v="0"/>
    <x v="0"/>
    <x v="2"/>
    <n v="45768.293595000003"/>
  </r>
  <r>
    <s v="2020-09-14"/>
    <x v="257"/>
    <n v="9"/>
    <x v="1"/>
    <x v="1"/>
    <x v="0"/>
    <x v="0"/>
    <n v="5681933.6634999998"/>
  </r>
  <r>
    <s v="2020-09-14"/>
    <x v="257"/>
    <n v="9"/>
    <x v="1"/>
    <x v="1"/>
    <x v="0"/>
    <x v="1"/>
    <n v="3443.0839999999998"/>
  </r>
  <r>
    <s v="2020-09-14"/>
    <x v="257"/>
    <n v="9"/>
    <x v="1"/>
    <x v="1"/>
    <x v="0"/>
    <x v="2"/>
    <n v="28483.824053299999"/>
  </r>
  <r>
    <s v="2020-09-14"/>
    <x v="257"/>
    <n v="9"/>
    <x v="1"/>
    <x v="2"/>
    <x v="0"/>
    <x v="0"/>
    <n v="4185363.9029999999"/>
  </r>
  <r>
    <s v="2020-09-14"/>
    <x v="257"/>
    <n v="9"/>
    <x v="1"/>
    <x v="2"/>
    <x v="0"/>
    <x v="1"/>
    <n v="7011.8280000000004"/>
  </r>
  <r>
    <s v="2020-09-14"/>
    <x v="257"/>
    <n v="9"/>
    <x v="1"/>
    <x v="2"/>
    <x v="0"/>
    <x v="2"/>
    <n v="105812.06583000001"/>
  </r>
  <r>
    <s v="2020-09-14"/>
    <x v="257"/>
    <n v="9"/>
    <x v="1"/>
    <x v="3"/>
    <x v="0"/>
    <x v="0"/>
    <n v="362142.69549999997"/>
  </r>
  <r>
    <s v="2020-09-14"/>
    <x v="257"/>
    <n v="9"/>
    <x v="1"/>
    <x v="3"/>
    <x v="0"/>
    <x v="1"/>
    <n v="1614.731"/>
  </r>
  <r>
    <s v="2020-09-14"/>
    <x v="257"/>
    <n v="9"/>
    <x v="1"/>
    <x v="3"/>
    <x v="0"/>
    <x v="2"/>
    <n v="8491.6944050000002"/>
  </r>
  <r>
    <s v="2020-09-14"/>
    <x v="257"/>
    <n v="9"/>
    <x v="1"/>
    <x v="4"/>
    <x v="1"/>
    <x v="0"/>
    <n v="757820.90350000001"/>
  </r>
  <r>
    <s v="2020-09-14"/>
    <x v="257"/>
    <n v="9"/>
    <x v="1"/>
    <x v="4"/>
    <x v="1"/>
    <x v="1"/>
    <n v="1888.0415"/>
  </r>
  <r>
    <s v="2020-09-14"/>
    <x v="257"/>
    <n v="9"/>
    <x v="1"/>
    <x v="4"/>
    <x v="1"/>
    <x v="2"/>
    <n v="15036.43884445"/>
  </r>
  <r>
    <s v="2020-09-14"/>
    <x v="257"/>
    <n v="9"/>
    <x v="1"/>
    <x v="4"/>
    <x v="2"/>
    <x v="0"/>
    <n v="4204288.2989999996"/>
  </r>
  <r>
    <s v="2020-09-14"/>
    <x v="257"/>
    <n v="9"/>
    <x v="1"/>
    <x v="4"/>
    <x v="2"/>
    <x v="1"/>
    <n v="5736.3789999999999"/>
  </r>
  <r>
    <s v="2020-09-14"/>
    <x v="257"/>
    <n v="9"/>
    <x v="1"/>
    <x v="4"/>
    <x v="2"/>
    <x v="2"/>
    <n v="118158.41057925"/>
  </r>
  <r>
    <s v="2020-09-14"/>
    <x v="257"/>
    <n v="9"/>
    <x v="1"/>
    <x v="5"/>
    <x v="0"/>
    <x v="0"/>
    <n v="185681.49900000001"/>
  </r>
  <r>
    <s v="2020-09-14"/>
    <x v="257"/>
    <n v="9"/>
    <x v="1"/>
    <x v="5"/>
    <x v="0"/>
    <x v="1"/>
    <n v="565.47"/>
  </r>
  <r>
    <s v="2020-09-14"/>
    <x v="257"/>
    <n v="9"/>
    <x v="1"/>
    <x v="5"/>
    <x v="0"/>
    <x v="2"/>
    <n v="4021.12"/>
  </r>
  <r>
    <s v="2020-09-14"/>
    <x v="257"/>
    <n v="9"/>
    <x v="1"/>
    <x v="6"/>
    <x v="0"/>
    <x v="0"/>
    <n v="17997.6535"/>
  </r>
  <r>
    <s v="2020-09-14"/>
    <x v="257"/>
    <n v="9"/>
    <x v="1"/>
    <x v="6"/>
    <x v="0"/>
    <x v="1"/>
    <n v="43.981000000000002"/>
  </r>
  <r>
    <s v="2020-09-14"/>
    <x v="257"/>
    <n v="9"/>
    <x v="1"/>
    <x v="6"/>
    <x v="0"/>
    <x v="2"/>
    <n v="125.66"/>
  </r>
  <r>
    <s v="2020-09-14"/>
    <x v="257"/>
    <n v="9"/>
    <x v="1"/>
    <x v="7"/>
    <x v="0"/>
    <x v="0"/>
    <n v="0"/>
  </r>
  <r>
    <s v="2020-09-14"/>
    <x v="257"/>
    <n v="9"/>
    <x v="1"/>
    <x v="7"/>
    <x v="0"/>
    <x v="1"/>
    <n v="7413.94"/>
  </r>
  <r>
    <s v="2020-09-14"/>
    <x v="257"/>
    <n v="9"/>
    <x v="1"/>
    <x v="7"/>
    <x v="0"/>
    <x v="2"/>
    <n v="0"/>
  </r>
  <r>
    <s v="2020-09-15"/>
    <x v="258"/>
    <n v="9"/>
    <x v="1"/>
    <x v="0"/>
    <x v="0"/>
    <x v="0"/>
    <n v="2070480.9709999999"/>
  </r>
  <r>
    <s v="2020-09-15"/>
    <x v="258"/>
    <n v="9"/>
    <x v="1"/>
    <x v="0"/>
    <x v="0"/>
    <x v="1"/>
    <n v="8657.9740000000002"/>
  </r>
  <r>
    <s v="2020-09-15"/>
    <x v="258"/>
    <n v="9"/>
    <x v="1"/>
    <x v="0"/>
    <x v="0"/>
    <x v="2"/>
    <n v="46540.694199999998"/>
  </r>
  <r>
    <s v="2020-09-15"/>
    <x v="258"/>
    <n v="9"/>
    <x v="1"/>
    <x v="1"/>
    <x v="0"/>
    <x v="0"/>
    <n v="6412825.6289999997"/>
  </r>
  <r>
    <s v="2020-09-15"/>
    <x v="258"/>
    <n v="9"/>
    <x v="1"/>
    <x v="1"/>
    <x v="0"/>
    <x v="1"/>
    <n v="3835.7714999999998"/>
  </r>
  <r>
    <s v="2020-09-15"/>
    <x v="258"/>
    <n v="9"/>
    <x v="1"/>
    <x v="1"/>
    <x v="0"/>
    <x v="2"/>
    <n v="30208.758245000001"/>
  </r>
  <r>
    <s v="2020-09-15"/>
    <x v="258"/>
    <n v="9"/>
    <x v="1"/>
    <x v="2"/>
    <x v="0"/>
    <x v="0"/>
    <n v="3403736.7124999999"/>
  </r>
  <r>
    <s v="2020-09-15"/>
    <x v="258"/>
    <n v="9"/>
    <x v="1"/>
    <x v="2"/>
    <x v="0"/>
    <x v="1"/>
    <n v="6245.3019999999997"/>
  </r>
  <r>
    <s v="2020-09-15"/>
    <x v="258"/>
    <n v="9"/>
    <x v="1"/>
    <x v="2"/>
    <x v="0"/>
    <x v="2"/>
    <n v="91363.002979199999"/>
  </r>
  <r>
    <s v="2020-09-15"/>
    <x v="258"/>
    <n v="9"/>
    <x v="1"/>
    <x v="3"/>
    <x v="0"/>
    <x v="0"/>
    <n v="395367.19949999999"/>
  </r>
  <r>
    <s v="2020-09-15"/>
    <x v="258"/>
    <n v="9"/>
    <x v="1"/>
    <x v="3"/>
    <x v="0"/>
    <x v="1"/>
    <n v="1511.0615"/>
  </r>
  <r>
    <s v="2020-09-15"/>
    <x v="258"/>
    <n v="9"/>
    <x v="1"/>
    <x v="3"/>
    <x v="0"/>
    <x v="2"/>
    <n v="8719.2332499999993"/>
  </r>
  <r>
    <s v="2020-09-15"/>
    <x v="258"/>
    <n v="9"/>
    <x v="1"/>
    <x v="4"/>
    <x v="1"/>
    <x v="0"/>
    <n v="417398.53899999999"/>
  </r>
  <r>
    <s v="2020-09-15"/>
    <x v="258"/>
    <n v="9"/>
    <x v="1"/>
    <x v="4"/>
    <x v="1"/>
    <x v="1"/>
    <n v="1476.5050000000001"/>
  </r>
  <r>
    <s v="2020-09-15"/>
    <x v="258"/>
    <n v="9"/>
    <x v="1"/>
    <x v="4"/>
    <x v="1"/>
    <x v="2"/>
    <n v="10670.012389899999"/>
  </r>
  <r>
    <s v="2020-09-15"/>
    <x v="258"/>
    <n v="9"/>
    <x v="1"/>
    <x v="4"/>
    <x v="2"/>
    <x v="0"/>
    <n v="3382974.5389999999"/>
  </r>
  <r>
    <s v="2020-09-15"/>
    <x v="258"/>
    <n v="9"/>
    <x v="1"/>
    <x v="4"/>
    <x v="2"/>
    <x v="1"/>
    <n v="4313.2794999999996"/>
  </r>
  <r>
    <s v="2020-09-15"/>
    <x v="258"/>
    <n v="9"/>
    <x v="1"/>
    <x v="4"/>
    <x v="2"/>
    <x v="2"/>
    <n v="92294.833452599996"/>
  </r>
  <r>
    <s v="2020-09-15"/>
    <x v="258"/>
    <n v="9"/>
    <x v="1"/>
    <x v="5"/>
    <x v="0"/>
    <x v="0"/>
    <n v="168434.66399999999"/>
  </r>
  <r>
    <s v="2020-09-15"/>
    <x v="258"/>
    <n v="9"/>
    <x v="1"/>
    <x v="5"/>
    <x v="0"/>
    <x v="1"/>
    <n v="549.76250000000005"/>
  </r>
  <r>
    <s v="2020-09-15"/>
    <x v="258"/>
    <n v="9"/>
    <x v="1"/>
    <x v="5"/>
    <x v="0"/>
    <x v="2"/>
    <n v="3895.46"/>
  </r>
  <r>
    <s v="2020-09-15"/>
    <x v="258"/>
    <n v="9"/>
    <x v="1"/>
    <x v="6"/>
    <x v="0"/>
    <x v="0"/>
    <n v="17947.389500000001"/>
  </r>
  <r>
    <s v="2020-09-15"/>
    <x v="258"/>
    <n v="9"/>
    <x v="1"/>
    <x v="6"/>
    <x v="0"/>
    <x v="1"/>
    <n v="40.839500000000001"/>
  </r>
  <r>
    <s v="2020-09-15"/>
    <x v="258"/>
    <n v="9"/>
    <x v="1"/>
    <x v="6"/>
    <x v="0"/>
    <x v="2"/>
    <n v="0"/>
  </r>
  <r>
    <s v="2020-09-15"/>
    <x v="258"/>
    <n v="9"/>
    <x v="1"/>
    <x v="7"/>
    <x v="0"/>
    <x v="0"/>
    <n v="0"/>
  </r>
  <r>
    <s v="2020-09-15"/>
    <x v="258"/>
    <n v="9"/>
    <x v="1"/>
    <x v="7"/>
    <x v="0"/>
    <x v="1"/>
    <n v="7627.5619999999999"/>
  </r>
  <r>
    <s v="2020-09-15"/>
    <x v="258"/>
    <n v="9"/>
    <x v="1"/>
    <x v="7"/>
    <x v="0"/>
    <x v="2"/>
    <n v="0"/>
  </r>
  <r>
    <s v="2020-09-16"/>
    <x v="259"/>
    <n v="9"/>
    <x v="1"/>
    <x v="0"/>
    <x v="0"/>
    <x v="0"/>
    <n v="1939470.9964999999"/>
  </r>
  <r>
    <s v="2020-09-16"/>
    <x v="259"/>
    <n v="9"/>
    <x v="1"/>
    <x v="0"/>
    <x v="0"/>
    <x v="1"/>
    <n v="8139.6265000000003"/>
  </r>
  <r>
    <s v="2020-09-16"/>
    <x v="259"/>
    <n v="9"/>
    <x v="1"/>
    <x v="0"/>
    <x v="0"/>
    <x v="2"/>
    <n v="47298.329754999999"/>
  </r>
  <r>
    <s v="2020-09-16"/>
    <x v="259"/>
    <n v="9"/>
    <x v="1"/>
    <x v="1"/>
    <x v="0"/>
    <x v="0"/>
    <n v="4867983.5795"/>
  </r>
  <r>
    <s v="2020-09-16"/>
    <x v="259"/>
    <n v="9"/>
    <x v="1"/>
    <x v="1"/>
    <x v="0"/>
    <x v="1"/>
    <n v="3995.9879999999998"/>
  </r>
  <r>
    <s v="2020-09-16"/>
    <x v="259"/>
    <n v="9"/>
    <x v="1"/>
    <x v="1"/>
    <x v="0"/>
    <x v="2"/>
    <n v="25531.409995850001"/>
  </r>
  <r>
    <s v="2020-09-16"/>
    <x v="259"/>
    <n v="9"/>
    <x v="1"/>
    <x v="2"/>
    <x v="0"/>
    <x v="0"/>
    <n v="2823705.86"/>
  </r>
  <r>
    <s v="2020-09-16"/>
    <x v="259"/>
    <n v="9"/>
    <x v="1"/>
    <x v="2"/>
    <x v="0"/>
    <x v="1"/>
    <n v="5309.1350000000002"/>
  </r>
  <r>
    <s v="2020-09-16"/>
    <x v="259"/>
    <n v="9"/>
    <x v="1"/>
    <x v="2"/>
    <x v="0"/>
    <x v="2"/>
    <n v="77862.897117350003"/>
  </r>
  <r>
    <s v="2020-09-16"/>
    <x v="259"/>
    <n v="9"/>
    <x v="1"/>
    <x v="3"/>
    <x v="0"/>
    <x v="0"/>
    <n v="404606.35100000002"/>
  </r>
  <r>
    <s v="2020-09-16"/>
    <x v="259"/>
    <n v="9"/>
    <x v="1"/>
    <x v="3"/>
    <x v="0"/>
    <x v="1"/>
    <n v="1589.5989999999999"/>
  </r>
  <r>
    <s v="2020-09-16"/>
    <x v="259"/>
    <n v="9"/>
    <x v="1"/>
    <x v="3"/>
    <x v="0"/>
    <x v="2"/>
    <n v="9050.0331999999999"/>
  </r>
  <r>
    <s v="2020-09-16"/>
    <x v="259"/>
    <n v="9"/>
    <x v="1"/>
    <x v="4"/>
    <x v="1"/>
    <x v="0"/>
    <n v="1180167.3049999999"/>
  </r>
  <r>
    <s v="2020-09-16"/>
    <x v="259"/>
    <n v="9"/>
    <x v="1"/>
    <x v="4"/>
    <x v="1"/>
    <x v="1"/>
    <n v="2296.4364999999998"/>
  </r>
  <r>
    <s v="2020-09-16"/>
    <x v="259"/>
    <n v="9"/>
    <x v="1"/>
    <x v="4"/>
    <x v="1"/>
    <x v="2"/>
    <n v="24677.492492249999"/>
  </r>
  <r>
    <s v="2020-09-16"/>
    <x v="259"/>
    <n v="9"/>
    <x v="1"/>
    <x v="4"/>
    <x v="2"/>
    <x v="0"/>
    <n v="5421556.7189999996"/>
  </r>
  <r>
    <s v="2020-09-16"/>
    <x v="259"/>
    <n v="9"/>
    <x v="1"/>
    <x v="4"/>
    <x v="2"/>
    <x v="1"/>
    <n v="5284.0029999999997"/>
  </r>
  <r>
    <s v="2020-09-16"/>
    <x v="259"/>
    <n v="9"/>
    <x v="1"/>
    <x v="4"/>
    <x v="2"/>
    <x v="2"/>
    <n v="112639.5807684"/>
  </r>
  <r>
    <s v="2020-09-16"/>
    <x v="259"/>
    <n v="9"/>
    <x v="1"/>
    <x v="5"/>
    <x v="0"/>
    <x v="0"/>
    <n v="154781.70499999999"/>
  </r>
  <r>
    <s v="2020-09-16"/>
    <x v="259"/>
    <n v="9"/>
    <x v="1"/>
    <x v="5"/>
    <x v="0"/>
    <x v="1"/>
    <n v="493.21550000000002"/>
  </r>
  <r>
    <s v="2020-09-16"/>
    <x v="259"/>
    <n v="9"/>
    <x v="1"/>
    <x v="5"/>
    <x v="0"/>
    <x v="2"/>
    <n v="3625.2910000000002"/>
  </r>
  <r>
    <s v="2020-09-16"/>
    <x v="259"/>
    <n v="9"/>
    <x v="1"/>
    <x v="6"/>
    <x v="0"/>
    <x v="0"/>
    <n v="34210.934999999998"/>
  </r>
  <r>
    <s v="2020-09-16"/>
    <x v="259"/>
    <n v="9"/>
    <x v="1"/>
    <x v="6"/>
    <x v="0"/>
    <x v="1"/>
    <n v="84.820499999999996"/>
  </r>
  <r>
    <s v="2020-09-16"/>
    <x v="259"/>
    <n v="9"/>
    <x v="1"/>
    <x v="6"/>
    <x v="0"/>
    <x v="2"/>
    <n v="0"/>
  </r>
  <r>
    <s v="2020-09-16"/>
    <x v="259"/>
    <n v="9"/>
    <x v="1"/>
    <x v="7"/>
    <x v="0"/>
    <x v="0"/>
    <n v="0"/>
  </r>
  <r>
    <s v="2020-09-16"/>
    <x v="259"/>
    <n v="9"/>
    <x v="1"/>
    <x v="7"/>
    <x v="0"/>
    <x v="1"/>
    <n v="7731.2314999999999"/>
  </r>
  <r>
    <s v="2020-09-16"/>
    <x v="259"/>
    <n v="9"/>
    <x v="1"/>
    <x v="7"/>
    <x v="0"/>
    <x v="2"/>
    <n v="0"/>
  </r>
  <r>
    <s v="2020-09-17"/>
    <x v="260"/>
    <n v="9"/>
    <x v="1"/>
    <x v="0"/>
    <x v="0"/>
    <x v="0"/>
    <n v="1644132.2985"/>
  </r>
  <r>
    <s v="2020-09-17"/>
    <x v="260"/>
    <n v="9"/>
    <x v="1"/>
    <x v="0"/>
    <x v="0"/>
    <x v="1"/>
    <n v="6970.9885000000004"/>
  </r>
  <r>
    <s v="2020-09-17"/>
    <x v="260"/>
    <n v="9"/>
    <x v="1"/>
    <x v="0"/>
    <x v="0"/>
    <x v="2"/>
    <n v="41735.361555000003"/>
  </r>
  <r>
    <s v="2020-09-17"/>
    <x v="260"/>
    <n v="9"/>
    <x v="1"/>
    <x v="1"/>
    <x v="0"/>
    <x v="0"/>
    <n v="4042856.0384999998"/>
  </r>
  <r>
    <s v="2020-09-17"/>
    <x v="260"/>
    <n v="9"/>
    <x v="1"/>
    <x v="1"/>
    <x v="0"/>
    <x v="1"/>
    <n v="3983.422"/>
  </r>
  <r>
    <s v="2020-09-17"/>
    <x v="260"/>
    <n v="9"/>
    <x v="1"/>
    <x v="1"/>
    <x v="0"/>
    <x v="2"/>
    <n v="23367.670770000001"/>
  </r>
  <r>
    <s v="2020-09-17"/>
    <x v="260"/>
    <n v="9"/>
    <x v="1"/>
    <x v="2"/>
    <x v="0"/>
    <x v="0"/>
    <n v="2995778.3810000001"/>
  </r>
  <r>
    <s v="2020-09-17"/>
    <x v="260"/>
    <n v="9"/>
    <x v="1"/>
    <x v="2"/>
    <x v="0"/>
    <x v="1"/>
    <n v="5736.3789999999999"/>
  </r>
  <r>
    <s v="2020-09-17"/>
    <x v="260"/>
    <n v="9"/>
    <x v="1"/>
    <x v="2"/>
    <x v="0"/>
    <x v="2"/>
    <n v="80267.492635000002"/>
  </r>
  <r>
    <s v="2020-09-17"/>
    <x v="260"/>
    <n v="9"/>
    <x v="1"/>
    <x v="3"/>
    <x v="0"/>
    <x v="0"/>
    <n v="381425.22249999997"/>
  </r>
  <r>
    <s v="2020-09-17"/>
    <x v="260"/>
    <n v="9"/>
    <x v="1"/>
    <x v="3"/>
    <x v="0"/>
    <x v="1"/>
    <n v="1476.5050000000001"/>
  </r>
  <r>
    <s v="2020-09-17"/>
    <x v="260"/>
    <n v="9"/>
    <x v="1"/>
    <x v="3"/>
    <x v="0"/>
    <x v="2"/>
    <n v="9309.0498750000006"/>
  </r>
  <r>
    <s v="2020-09-17"/>
    <x v="260"/>
    <n v="9"/>
    <x v="1"/>
    <x v="4"/>
    <x v="1"/>
    <x v="0"/>
    <n v="1168085.0959999999"/>
  </r>
  <r>
    <s v="2020-09-17"/>
    <x v="260"/>
    <n v="9"/>
    <x v="1"/>
    <x v="4"/>
    <x v="1"/>
    <x v="1"/>
    <n v="2488.0680000000002"/>
  </r>
  <r>
    <s v="2020-09-17"/>
    <x v="260"/>
    <n v="9"/>
    <x v="1"/>
    <x v="4"/>
    <x v="1"/>
    <x v="2"/>
    <n v="23698.913985650001"/>
  </r>
  <r>
    <s v="2020-09-17"/>
    <x v="260"/>
    <n v="9"/>
    <x v="1"/>
    <x v="4"/>
    <x v="2"/>
    <x v="0"/>
    <n v="4718221.9914999995"/>
  </r>
  <r>
    <s v="2020-09-17"/>
    <x v="260"/>
    <n v="9"/>
    <x v="1"/>
    <x v="4"/>
    <x v="2"/>
    <x v="1"/>
    <n v="4574.0240000000003"/>
  </r>
  <r>
    <s v="2020-09-17"/>
    <x v="260"/>
    <n v="9"/>
    <x v="1"/>
    <x v="4"/>
    <x v="2"/>
    <x v="2"/>
    <n v="95934.141825600003"/>
  </r>
  <r>
    <s v="2020-09-17"/>
    <x v="260"/>
    <n v="9"/>
    <x v="1"/>
    <x v="5"/>
    <x v="0"/>
    <x v="0"/>
    <n v="181041.50349999999"/>
  </r>
  <r>
    <s v="2020-09-17"/>
    <x v="260"/>
    <n v="9"/>
    <x v="1"/>
    <x v="5"/>
    <x v="0"/>
    <x v="1"/>
    <n v="436.66849999999999"/>
  </r>
  <r>
    <s v="2020-09-17"/>
    <x v="260"/>
    <n v="9"/>
    <x v="1"/>
    <x v="5"/>
    <x v="0"/>
    <x v="2"/>
    <n v="3191.7640000000001"/>
  </r>
  <r>
    <s v="2020-09-17"/>
    <x v="260"/>
    <n v="9"/>
    <x v="1"/>
    <x v="6"/>
    <x v="0"/>
    <x v="0"/>
    <n v="18387.199499999999"/>
  </r>
  <r>
    <s v="2020-09-17"/>
    <x v="260"/>
    <n v="9"/>
    <x v="1"/>
    <x v="6"/>
    <x v="0"/>
    <x v="1"/>
    <n v="50.264000000000003"/>
  </r>
  <r>
    <s v="2020-09-17"/>
    <x v="260"/>
    <n v="9"/>
    <x v="1"/>
    <x v="6"/>
    <x v="0"/>
    <x v="2"/>
    <n v="125.66"/>
  </r>
  <r>
    <s v="2020-09-17"/>
    <x v="260"/>
    <n v="9"/>
    <x v="1"/>
    <x v="7"/>
    <x v="0"/>
    <x v="0"/>
    <n v="0"/>
  </r>
  <r>
    <s v="2020-09-17"/>
    <x v="260"/>
    <n v="9"/>
    <x v="1"/>
    <x v="7"/>
    <x v="0"/>
    <x v="1"/>
    <n v="7288.28"/>
  </r>
  <r>
    <s v="2020-09-17"/>
    <x v="260"/>
    <n v="9"/>
    <x v="1"/>
    <x v="7"/>
    <x v="0"/>
    <x v="2"/>
    <n v="0"/>
  </r>
  <r>
    <s v="2020-09-18"/>
    <x v="261"/>
    <n v="9"/>
    <x v="1"/>
    <x v="0"/>
    <x v="0"/>
    <x v="0"/>
    <n v="1584120.2239999999"/>
  </r>
  <r>
    <s v="2020-09-18"/>
    <x v="261"/>
    <n v="9"/>
    <x v="1"/>
    <x v="0"/>
    <x v="0"/>
    <x v="1"/>
    <n v="6845.3284999999996"/>
  </r>
  <r>
    <s v="2020-09-18"/>
    <x v="261"/>
    <n v="9"/>
    <x v="1"/>
    <x v="0"/>
    <x v="0"/>
    <x v="2"/>
    <n v="40063.800819999997"/>
  </r>
  <r>
    <s v="2020-09-18"/>
    <x v="261"/>
    <n v="9"/>
    <x v="1"/>
    <x v="1"/>
    <x v="0"/>
    <x v="0"/>
    <n v="4208215.1739999996"/>
  </r>
  <r>
    <s v="2020-09-18"/>
    <x v="261"/>
    <n v="9"/>
    <x v="1"/>
    <x v="1"/>
    <x v="0"/>
    <x v="1"/>
    <n v="4460.93"/>
  </r>
  <r>
    <s v="2020-09-18"/>
    <x v="261"/>
    <n v="9"/>
    <x v="1"/>
    <x v="1"/>
    <x v="0"/>
    <x v="2"/>
    <n v="24984.569404999998"/>
  </r>
  <r>
    <s v="2020-09-18"/>
    <x v="261"/>
    <n v="9"/>
    <x v="1"/>
    <x v="2"/>
    <x v="0"/>
    <x v="0"/>
    <n v="3081425.0954999998"/>
  </r>
  <r>
    <s v="2020-09-18"/>
    <x v="261"/>
    <n v="9"/>
    <x v="1"/>
    <x v="2"/>
    <x v="0"/>
    <x v="1"/>
    <n v="6383.5280000000002"/>
  </r>
  <r>
    <s v="2020-09-18"/>
    <x v="261"/>
    <n v="9"/>
    <x v="1"/>
    <x v="2"/>
    <x v="0"/>
    <x v="2"/>
    <n v="78012.118995650002"/>
  </r>
  <r>
    <s v="2020-09-18"/>
    <x v="261"/>
    <n v="9"/>
    <x v="1"/>
    <x v="3"/>
    <x v="0"/>
    <x v="0"/>
    <n v="387821.31650000002"/>
  </r>
  <r>
    <s v="2020-09-18"/>
    <x v="261"/>
    <n v="9"/>
    <x v="1"/>
    <x v="3"/>
    <x v="0"/>
    <x v="1"/>
    <n v="1482.788"/>
  </r>
  <r>
    <s v="2020-09-18"/>
    <x v="261"/>
    <n v="9"/>
    <x v="1"/>
    <x v="3"/>
    <x v="0"/>
    <x v="2"/>
    <n v="9406.4363749999993"/>
  </r>
  <r>
    <s v="2020-09-18"/>
    <x v="261"/>
    <n v="9"/>
    <x v="1"/>
    <x v="4"/>
    <x v="1"/>
    <x v="0"/>
    <n v="1450487.0970000001"/>
  </r>
  <r>
    <s v="2020-09-18"/>
    <x v="261"/>
    <n v="9"/>
    <x v="1"/>
    <x v="4"/>
    <x v="1"/>
    <x v="1"/>
    <n v="2858.7649999999999"/>
  </r>
  <r>
    <s v="2020-09-18"/>
    <x v="261"/>
    <n v="9"/>
    <x v="1"/>
    <x v="4"/>
    <x v="1"/>
    <x v="2"/>
    <n v="23709.908921499999"/>
  </r>
  <r>
    <s v="2020-09-18"/>
    <x v="261"/>
    <n v="9"/>
    <x v="1"/>
    <x v="4"/>
    <x v="2"/>
    <x v="0"/>
    <n v="3981986.3344999999"/>
  </r>
  <r>
    <s v="2020-09-18"/>
    <x v="261"/>
    <n v="9"/>
    <x v="1"/>
    <x v="4"/>
    <x v="2"/>
    <x v="1"/>
    <n v="4630.5709999999999"/>
  </r>
  <r>
    <s v="2020-09-18"/>
    <x v="261"/>
    <n v="9"/>
    <x v="1"/>
    <x v="4"/>
    <x v="2"/>
    <x v="2"/>
    <n v="98553.568820750006"/>
  </r>
  <r>
    <s v="2020-09-18"/>
    <x v="261"/>
    <n v="9"/>
    <x v="1"/>
    <x v="5"/>
    <x v="0"/>
    <x v="0"/>
    <n v="178123.05"/>
  </r>
  <r>
    <s v="2020-09-18"/>
    <x v="261"/>
    <n v="9"/>
    <x v="1"/>
    <x v="5"/>
    <x v="0"/>
    <x v="1"/>
    <n v="455.51749999999998"/>
  </r>
  <r>
    <s v="2020-09-18"/>
    <x v="261"/>
    <n v="9"/>
    <x v="1"/>
    <x v="5"/>
    <x v="0"/>
    <x v="2"/>
    <n v="3810.6395000000002"/>
  </r>
  <r>
    <s v="2020-09-18"/>
    <x v="261"/>
    <n v="9"/>
    <x v="1"/>
    <x v="6"/>
    <x v="0"/>
    <x v="0"/>
    <n v="20378.910500000002"/>
  </r>
  <r>
    <s v="2020-09-18"/>
    <x v="261"/>
    <n v="9"/>
    <x v="1"/>
    <x v="6"/>
    <x v="0"/>
    <x v="1"/>
    <n v="47.122500000000002"/>
  </r>
  <r>
    <s v="2020-09-18"/>
    <x v="261"/>
    <n v="9"/>
    <x v="1"/>
    <x v="6"/>
    <x v="0"/>
    <x v="2"/>
    <n v="204.19749999999999"/>
  </r>
  <r>
    <s v="2020-09-18"/>
    <x v="261"/>
    <n v="9"/>
    <x v="1"/>
    <x v="7"/>
    <x v="0"/>
    <x v="0"/>
    <n v="0"/>
  </r>
  <r>
    <s v="2020-09-18"/>
    <x v="261"/>
    <n v="9"/>
    <x v="1"/>
    <x v="7"/>
    <x v="0"/>
    <x v="1"/>
    <n v="7614.9960000000001"/>
  </r>
  <r>
    <s v="2020-09-18"/>
    <x v="261"/>
    <n v="9"/>
    <x v="1"/>
    <x v="7"/>
    <x v="0"/>
    <x v="2"/>
    <n v="0"/>
  </r>
  <r>
    <s v="2020-09-19"/>
    <x v="262"/>
    <n v="9"/>
    <x v="1"/>
    <x v="0"/>
    <x v="0"/>
    <x v="0"/>
    <n v="1872022.9915"/>
  </r>
  <r>
    <s v="2020-09-19"/>
    <x v="262"/>
    <n v="9"/>
    <x v="1"/>
    <x v="0"/>
    <x v="0"/>
    <x v="1"/>
    <n v="7718.6655000000001"/>
  </r>
  <r>
    <s v="2020-09-19"/>
    <x v="262"/>
    <n v="9"/>
    <x v="1"/>
    <x v="0"/>
    <x v="0"/>
    <x v="2"/>
    <n v="39935.187810000003"/>
  </r>
  <r>
    <s v="2020-09-19"/>
    <x v="262"/>
    <n v="9"/>
    <x v="1"/>
    <x v="1"/>
    <x v="0"/>
    <x v="0"/>
    <n v="4134525.0085"/>
  </r>
  <r>
    <s v="2020-09-19"/>
    <x v="262"/>
    <n v="9"/>
    <x v="1"/>
    <x v="1"/>
    <x v="0"/>
    <x v="1"/>
    <n v="4749.9480000000003"/>
  </r>
  <r>
    <s v="2020-09-19"/>
    <x v="262"/>
    <n v="9"/>
    <x v="1"/>
    <x v="1"/>
    <x v="0"/>
    <x v="2"/>
    <n v="24226.87070585"/>
  </r>
  <r>
    <s v="2020-09-19"/>
    <x v="262"/>
    <n v="9"/>
    <x v="1"/>
    <x v="2"/>
    <x v="0"/>
    <x v="0"/>
    <n v="4383045.932"/>
  </r>
  <r>
    <s v="2020-09-19"/>
    <x v="262"/>
    <n v="9"/>
    <x v="1"/>
    <x v="2"/>
    <x v="0"/>
    <x v="1"/>
    <n v="10379.516"/>
  </r>
  <r>
    <s v="2020-09-19"/>
    <x v="262"/>
    <n v="9"/>
    <x v="1"/>
    <x v="2"/>
    <x v="0"/>
    <x v="2"/>
    <n v="116235.90839500001"/>
  </r>
  <r>
    <s v="2020-09-19"/>
    <x v="262"/>
    <n v="9"/>
    <x v="1"/>
    <x v="3"/>
    <x v="0"/>
    <x v="0"/>
    <n v="392766.03749999998"/>
  </r>
  <r>
    <s v="2020-09-19"/>
    <x v="262"/>
    <n v="9"/>
    <x v="1"/>
    <x v="3"/>
    <x v="0"/>
    <x v="1"/>
    <n v="1614.731"/>
  </r>
  <r>
    <s v="2020-09-19"/>
    <x v="262"/>
    <n v="9"/>
    <x v="1"/>
    <x v="3"/>
    <x v="0"/>
    <x v="2"/>
    <n v="9308.4215750000003"/>
  </r>
  <r>
    <s v="2020-09-19"/>
    <x v="262"/>
    <n v="9"/>
    <x v="1"/>
    <x v="4"/>
    <x v="1"/>
    <x v="0"/>
    <n v="1025080.8745"/>
  </r>
  <r>
    <s v="2020-09-19"/>
    <x v="262"/>
    <n v="9"/>
    <x v="1"/>
    <x v="4"/>
    <x v="1"/>
    <x v="1"/>
    <n v="2111.0880000000002"/>
  </r>
  <r>
    <s v="2020-09-19"/>
    <x v="262"/>
    <n v="9"/>
    <x v="1"/>
    <x v="4"/>
    <x v="1"/>
    <x v="2"/>
    <n v="13509.237259899999"/>
  </r>
  <r>
    <s v="2020-09-19"/>
    <x v="262"/>
    <n v="9"/>
    <x v="1"/>
    <x v="4"/>
    <x v="2"/>
    <x v="0"/>
    <n v="3768951.7949999999"/>
  </r>
  <r>
    <s v="2020-09-19"/>
    <x v="262"/>
    <n v="9"/>
    <x v="1"/>
    <x v="4"/>
    <x v="2"/>
    <x v="1"/>
    <n v="5673.549"/>
  </r>
  <r>
    <s v="2020-09-19"/>
    <x v="262"/>
    <n v="9"/>
    <x v="1"/>
    <x v="4"/>
    <x v="2"/>
    <x v="2"/>
    <n v="89865.507732800004"/>
  </r>
  <r>
    <s v="2020-09-19"/>
    <x v="262"/>
    <n v="9"/>
    <x v="1"/>
    <x v="5"/>
    <x v="0"/>
    <x v="0"/>
    <n v="163741.26300000001"/>
  </r>
  <r>
    <s v="2020-09-19"/>
    <x v="262"/>
    <n v="9"/>
    <x v="1"/>
    <x v="5"/>
    <x v="0"/>
    <x v="1"/>
    <n v="483.791"/>
  </r>
  <r>
    <s v="2020-09-19"/>
    <x v="262"/>
    <n v="9"/>
    <x v="1"/>
    <x v="5"/>
    <x v="0"/>
    <x v="2"/>
    <n v="3496.4895000000001"/>
  </r>
  <r>
    <s v="2020-09-19"/>
    <x v="262"/>
    <n v="9"/>
    <x v="1"/>
    <x v="6"/>
    <x v="0"/>
    <x v="0"/>
    <n v="48781.212"/>
  </r>
  <r>
    <s v="2020-09-19"/>
    <x v="262"/>
    <n v="9"/>
    <x v="1"/>
    <x v="6"/>
    <x v="0"/>
    <x v="1"/>
    <n v="175.92400000000001"/>
  </r>
  <r>
    <s v="2020-09-19"/>
    <x v="262"/>
    <n v="9"/>
    <x v="1"/>
    <x v="6"/>
    <x v="0"/>
    <x v="2"/>
    <n v="56.546999999999997"/>
  </r>
  <r>
    <s v="2020-09-19"/>
    <x v="262"/>
    <n v="9"/>
    <x v="1"/>
    <x v="7"/>
    <x v="0"/>
    <x v="0"/>
    <n v="0"/>
  </r>
  <r>
    <s v="2020-09-19"/>
    <x v="262"/>
    <n v="9"/>
    <x v="1"/>
    <x v="7"/>
    <x v="0"/>
    <x v="1"/>
    <n v="8799.3415000000005"/>
  </r>
  <r>
    <s v="2020-09-19"/>
    <x v="262"/>
    <n v="9"/>
    <x v="1"/>
    <x v="7"/>
    <x v="0"/>
    <x v="2"/>
    <n v="0"/>
  </r>
  <r>
    <s v="2020-09-20"/>
    <x v="263"/>
    <n v="9"/>
    <x v="1"/>
    <x v="0"/>
    <x v="0"/>
    <x v="0"/>
    <n v="1416232.1810000001"/>
  </r>
  <r>
    <s v="2020-09-20"/>
    <x v="263"/>
    <n v="9"/>
    <x v="1"/>
    <x v="0"/>
    <x v="0"/>
    <x v="1"/>
    <n v="5645.2754999999997"/>
  </r>
  <r>
    <s v="2020-09-20"/>
    <x v="263"/>
    <n v="9"/>
    <x v="1"/>
    <x v="0"/>
    <x v="0"/>
    <x v="2"/>
    <n v="26482.562265"/>
  </r>
  <r>
    <s v="2020-09-20"/>
    <x v="263"/>
    <n v="9"/>
    <x v="1"/>
    <x v="1"/>
    <x v="0"/>
    <x v="0"/>
    <n v="4457973.8485000003"/>
  </r>
  <r>
    <s v="2020-09-20"/>
    <x v="263"/>
    <n v="9"/>
    <x v="1"/>
    <x v="1"/>
    <x v="0"/>
    <x v="1"/>
    <n v="4639.9955"/>
  </r>
  <r>
    <s v="2020-09-20"/>
    <x v="263"/>
    <n v="9"/>
    <x v="1"/>
    <x v="1"/>
    <x v="0"/>
    <x v="2"/>
    <n v="25819.831110849998"/>
  </r>
  <r>
    <s v="2020-09-20"/>
    <x v="263"/>
    <n v="9"/>
    <x v="1"/>
    <x v="2"/>
    <x v="0"/>
    <x v="0"/>
    <n v="4739731.8420000002"/>
  </r>
  <r>
    <s v="2020-09-20"/>
    <x v="263"/>
    <n v="9"/>
    <x v="1"/>
    <x v="2"/>
    <x v="0"/>
    <x v="1"/>
    <n v="11394.220499999999"/>
  </r>
  <r>
    <s v="2020-09-20"/>
    <x v="263"/>
    <n v="9"/>
    <x v="1"/>
    <x v="2"/>
    <x v="0"/>
    <x v="2"/>
    <n v="123001.34855"/>
  </r>
  <r>
    <s v="2020-09-20"/>
    <x v="263"/>
    <n v="9"/>
    <x v="1"/>
    <x v="3"/>
    <x v="0"/>
    <x v="0"/>
    <n v="466996.54100000003"/>
  </r>
  <r>
    <s v="2020-09-20"/>
    <x v="263"/>
    <n v="9"/>
    <x v="1"/>
    <x v="3"/>
    <x v="0"/>
    <x v="1"/>
    <n v="1734.1079999999999"/>
  </r>
  <r>
    <s v="2020-09-20"/>
    <x v="263"/>
    <n v="9"/>
    <x v="1"/>
    <x v="3"/>
    <x v="0"/>
    <x v="2"/>
    <n v="9967.8224250000003"/>
  </r>
  <r>
    <s v="2020-09-20"/>
    <x v="263"/>
    <n v="9"/>
    <x v="1"/>
    <x v="4"/>
    <x v="1"/>
    <x v="0"/>
    <n v="205472.94899999999"/>
  </r>
  <r>
    <s v="2020-09-20"/>
    <x v="263"/>
    <n v="9"/>
    <x v="1"/>
    <x v="4"/>
    <x v="1"/>
    <x v="1"/>
    <n v="709.97900000000004"/>
  </r>
  <r>
    <s v="2020-09-20"/>
    <x v="263"/>
    <n v="9"/>
    <x v="1"/>
    <x v="4"/>
    <x v="1"/>
    <x v="2"/>
    <n v="3081.38582675"/>
  </r>
  <r>
    <s v="2020-09-20"/>
    <x v="263"/>
    <n v="9"/>
    <x v="1"/>
    <x v="4"/>
    <x v="2"/>
    <x v="0"/>
    <n v="3913765.5205000001"/>
  </r>
  <r>
    <s v="2020-09-20"/>
    <x v="263"/>
    <n v="9"/>
    <x v="1"/>
    <x v="4"/>
    <x v="2"/>
    <x v="1"/>
    <n v="5946.8594999999996"/>
  </r>
  <r>
    <s v="2020-09-20"/>
    <x v="263"/>
    <n v="9"/>
    <x v="1"/>
    <x v="4"/>
    <x v="2"/>
    <x v="2"/>
    <n v="88599.822828949997"/>
  </r>
  <r>
    <s v="2020-09-20"/>
    <x v="263"/>
    <n v="9"/>
    <x v="1"/>
    <x v="5"/>
    <x v="0"/>
    <x v="0"/>
    <n v="150295.64300000001"/>
  </r>
  <r>
    <s v="2020-09-20"/>
    <x v="263"/>
    <n v="9"/>
    <x v="1"/>
    <x v="5"/>
    <x v="0"/>
    <x v="1"/>
    <n v="477.50799999999998"/>
  </r>
  <r>
    <s v="2020-09-20"/>
    <x v="263"/>
    <n v="9"/>
    <x v="1"/>
    <x v="5"/>
    <x v="0"/>
    <x v="2"/>
    <n v="3235.7449999999999"/>
  </r>
  <r>
    <s v="2020-09-20"/>
    <x v="263"/>
    <n v="9"/>
    <x v="1"/>
    <x v="6"/>
    <x v="0"/>
    <x v="0"/>
    <n v="20693.0605"/>
  </r>
  <r>
    <s v="2020-09-20"/>
    <x v="263"/>
    <n v="9"/>
    <x v="1"/>
    <x v="6"/>
    <x v="0"/>
    <x v="1"/>
    <n v="109.9525"/>
  </r>
  <r>
    <s v="2020-09-20"/>
    <x v="263"/>
    <n v="9"/>
    <x v="1"/>
    <x v="6"/>
    <x v="0"/>
    <x v="2"/>
    <n v="125.66"/>
  </r>
  <r>
    <s v="2020-09-20"/>
    <x v="263"/>
    <n v="9"/>
    <x v="1"/>
    <x v="7"/>
    <x v="0"/>
    <x v="0"/>
    <n v="0"/>
  </r>
  <r>
    <s v="2020-09-20"/>
    <x v="263"/>
    <n v="9"/>
    <x v="1"/>
    <x v="7"/>
    <x v="0"/>
    <x v="1"/>
    <n v="8990.973"/>
  </r>
  <r>
    <s v="2020-09-20"/>
    <x v="263"/>
    <n v="9"/>
    <x v="1"/>
    <x v="7"/>
    <x v="0"/>
    <x v="2"/>
    <n v="0"/>
  </r>
  <r>
    <s v="2020-09-21"/>
    <x v="264"/>
    <n v="9"/>
    <x v="1"/>
    <x v="0"/>
    <x v="0"/>
    <x v="0"/>
    <n v="2176446.9075000002"/>
  </r>
  <r>
    <s v="2020-09-21"/>
    <x v="264"/>
    <n v="9"/>
    <x v="1"/>
    <x v="0"/>
    <x v="0"/>
    <x v="1"/>
    <n v="7329.1194999999998"/>
  </r>
  <r>
    <s v="2020-09-21"/>
    <x v="264"/>
    <n v="9"/>
    <x v="1"/>
    <x v="0"/>
    <x v="0"/>
    <x v="2"/>
    <n v="35555.497000000003"/>
  </r>
  <r>
    <s v="2020-09-21"/>
    <x v="264"/>
    <n v="9"/>
    <x v="1"/>
    <x v="1"/>
    <x v="0"/>
    <x v="0"/>
    <n v="4383316.1009999998"/>
  </r>
  <r>
    <s v="2020-09-21"/>
    <x v="264"/>
    <n v="9"/>
    <x v="1"/>
    <x v="1"/>
    <x v="0"/>
    <x v="1"/>
    <n v="3575.027"/>
  </r>
  <r>
    <s v="2020-09-21"/>
    <x v="264"/>
    <n v="9"/>
    <x v="1"/>
    <x v="1"/>
    <x v="0"/>
    <x v="2"/>
    <n v="24227.844884999999"/>
  </r>
  <r>
    <s v="2020-09-21"/>
    <x v="264"/>
    <n v="9"/>
    <x v="1"/>
    <x v="2"/>
    <x v="0"/>
    <x v="0"/>
    <n v="3330332.4235"/>
  </r>
  <r>
    <s v="2020-09-21"/>
    <x v="264"/>
    <n v="9"/>
    <x v="1"/>
    <x v="2"/>
    <x v="0"/>
    <x v="1"/>
    <n v="6930.1490000000003"/>
  </r>
  <r>
    <s v="2020-09-21"/>
    <x v="264"/>
    <n v="9"/>
    <x v="1"/>
    <x v="2"/>
    <x v="0"/>
    <x v="2"/>
    <n v="80728.099050849996"/>
  </r>
  <r>
    <s v="2020-09-21"/>
    <x v="264"/>
    <n v="9"/>
    <x v="1"/>
    <x v="3"/>
    <x v="0"/>
    <x v="0"/>
    <n v="459422.38449999999"/>
  </r>
  <r>
    <s v="2020-09-21"/>
    <x v="264"/>
    <n v="9"/>
    <x v="1"/>
    <x v="3"/>
    <x v="0"/>
    <x v="1"/>
    <n v="1702.693"/>
  </r>
  <r>
    <s v="2020-09-21"/>
    <x v="264"/>
    <n v="9"/>
    <x v="1"/>
    <x v="3"/>
    <x v="0"/>
    <x v="2"/>
    <n v="10148.772825"/>
  </r>
  <r>
    <s v="2020-09-21"/>
    <x v="264"/>
    <n v="9"/>
    <x v="1"/>
    <x v="4"/>
    <x v="1"/>
    <x v="0"/>
    <n v="0"/>
  </r>
  <r>
    <s v="2020-09-21"/>
    <x v="264"/>
    <n v="9"/>
    <x v="1"/>
    <x v="4"/>
    <x v="1"/>
    <x v="1"/>
    <n v="128.8015"/>
  </r>
  <r>
    <s v="2020-09-21"/>
    <x v="264"/>
    <n v="9"/>
    <x v="1"/>
    <x v="4"/>
    <x v="1"/>
    <x v="2"/>
    <n v="0"/>
  </r>
  <r>
    <s v="2020-09-21"/>
    <x v="264"/>
    <n v="9"/>
    <x v="1"/>
    <x v="4"/>
    <x v="2"/>
    <x v="0"/>
    <n v="3386339.0855"/>
  </r>
  <r>
    <s v="2020-09-21"/>
    <x v="264"/>
    <n v="9"/>
    <x v="1"/>
    <x v="4"/>
    <x v="2"/>
    <x v="1"/>
    <n v="4944.7209999999995"/>
  </r>
  <r>
    <s v="2020-09-21"/>
    <x v="264"/>
    <n v="9"/>
    <x v="1"/>
    <x v="4"/>
    <x v="2"/>
    <x v="2"/>
    <n v="75011.183528249996"/>
  </r>
  <r>
    <s v="2020-09-21"/>
    <x v="264"/>
    <n v="9"/>
    <x v="1"/>
    <x v="5"/>
    <x v="0"/>
    <x v="0"/>
    <n v="131814.1985"/>
  </r>
  <r>
    <s v="2020-09-21"/>
    <x v="264"/>
    <n v="9"/>
    <x v="1"/>
    <x v="5"/>
    <x v="0"/>
    <x v="1"/>
    <n v="408.39499999999998"/>
  </r>
  <r>
    <s v="2020-09-21"/>
    <x v="264"/>
    <n v="9"/>
    <x v="1"/>
    <x v="5"/>
    <x v="0"/>
    <x v="2"/>
    <n v="2940.444"/>
  </r>
  <r>
    <s v="2020-09-21"/>
    <x v="264"/>
    <n v="9"/>
    <x v="1"/>
    <x v="6"/>
    <x v="0"/>
    <x v="0"/>
    <n v="50816.904000000002"/>
  </r>
  <r>
    <s v="2020-09-21"/>
    <x v="264"/>
    <n v="9"/>
    <x v="1"/>
    <x v="6"/>
    <x v="0"/>
    <x v="1"/>
    <n v="157.07499999999999"/>
  </r>
  <r>
    <s v="2020-09-21"/>
    <x v="264"/>
    <n v="9"/>
    <x v="1"/>
    <x v="6"/>
    <x v="0"/>
    <x v="2"/>
    <n v="125.66"/>
  </r>
  <r>
    <s v="2020-09-21"/>
    <x v="264"/>
    <n v="9"/>
    <x v="1"/>
    <x v="7"/>
    <x v="0"/>
    <x v="0"/>
    <n v="0"/>
  </r>
  <r>
    <s v="2020-09-21"/>
    <x v="264"/>
    <n v="9"/>
    <x v="1"/>
    <x v="7"/>
    <x v="0"/>
    <x v="1"/>
    <n v="7102.9314999999997"/>
  </r>
  <r>
    <s v="2020-09-21"/>
    <x v="264"/>
    <n v="9"/>
    <x v="1"/>
    <x v="7"/>
    <x v="0"/>
    <x v="2"/>
    <n v="0"/>
  </r>
  <r>
    <s v="2020-09-22"/>
    <x v="265"/>
    <n v="9"/>
    <x v="1"/>
    <x v="0"/>
    <x v="0"/>
    <x v="0"/>
    <n v="2203576.9015000002"/>
  </r>
  <r>
    <s v="2020-09-22"/>
    <x v="265"/>
    <n v="9"/>
    <x v="1"/>
    <x v="0"/>
    <x v="0"/>
    <x v="1"/>
    <n v="7561.5905000000002"/>
  </r>
  <r>
    <s v="2020-09-22"/>
    <x v="265"/>
    <n v="9"/>
    <x v="1"/>
    <x v="0"/>
    <x v="0"/>
    <x v="2"/>
    <n v="35399.018884999998"/>
  </r>
  <r>
    <s v="2020-09-22"/>
    <x v="265"/>
    <n v="9"/>
    <x v="1"/>
    <x v="1"/>
    <x v="0"/>
    <x v="0"/>
    <n v="4828441.5190000003"/>
  </r>
  <r>
    <s v="2020-09-22"/>
    <x v="265"/>
    <n v="9"/>
    <x v="1"/>
    <x v="1"/>
    <x v="0"/>
    <x v="1"/>
    <n v="4112.2235000000001"/>
  </r>
  <r>
    <s v="2020-09-22"/>
    <x v="265"/>
    <n v="9"/>
    <x v="1"/>
    <x v="1"/>
    <x v="0"/>
    <x v="2"/>
    <n v="26239.252461700002"/>
  </r>
  <r>
    <s v="2020-09-22"/>
    <x v="265"/>
    <n v="9"/>
    <x v="1"/>
    <x v="2"/>
    <x v="0"/>
    <x v="0"/>
    <n v="2412587.1795000001"/>
  </r>
  <r>
    <s v="2020-09-22"/>
    <x v="265"/>
    <n v="9"/>
    <x v="1"/>
    <x v="2"/>
    <x v="0"/>
    <x v="1"/>
    <n v="5412.8045000000002"/>
  </r>
  <r>
    <s v="2020-09-22"/>
    <x v="265"/>
    <n v="9"/>
    <x v="1"/>
    <x v="2"/>
    <x v="0"/>
    <x v="2"/>
    <n v="69100.967740849999"/>
  </r>
  <r>
    <s v="2020-09-22"/>
    <x v="265"/>
    <n v="9"/>
    <x v="1"/>
    <x v="3"/>
    <x v="0"/>
    <x v="0"/>
    <n v="384937.41950000002"/>
  </r>
  <r>
    <s v="2020-09-22"/>
    <x v="265"/>
    <n v="9"/>
    <x v="1"/>
    <x v="3"/>
    <x v="0"/>
    <x v="1"/>
    <n v="1570.75"/>
  </r>
  <r>
    <s v="2020-09-22"/>
    <x v="265"/>
    <n v="9"/>
    <x v="1"/>
    <x v="3"/>
    <x v="0"/>
    <x v="2"/>
    <n v="9394.0902800000003"/>
  </r>
  <r>
    <s v="2020-09-22"/>
    <x v="265"/>
    <n v="9"/>
    <x v="1"/>
    <x v="4"/>
    <x v="1"/>
    <x v="0"/>
    <n v="0"/>
  </r>
  <r>
    <s v="2020-09-22"/>
    <x v="265"/>
    <n v="9"/>
    <x v="1"/>
    <x v="4"/>
    <x v="1"/>
    <x v="1"/>
    <n v="91.103499999999997"/>
  </r>
  <r>
    <s v="2020-09-22"/>
    <x v="265"/>
    <n v="9"/>
    <x v="1"/>
    <x v="4"/>
    <x v="1"/>
    <x v="2"/>
    <n v="0"/>
  </r>
  <r>
    <s v="2020-09-22"/>
    <x v="265"/>
    <n v="9"/>
    <x v="1"/>
    <x v="4"/>
    <x v="2"/>
    <x v="0"/>
    <n v="1699180.8030000001"/>
  </r>
  <r>
    <s v="2020-09-22"/>
    <x v="265"/>
    <n v="9"/>
    <x v="1"/>
    <x v="4"/>
    <x v="2"/>
    <x v="1"/>
    <n v="2685.9825000000001"/>
  </r>
  <r>
    <s v="2020-09-22"/>
    <x v="265"/>
    <n v="9"/>
    <x v="1"/>
    <x v="4"/>
    <x v="2"/>
    <x v="2"/>
    <n v="38054.169133249998"/>
  </r>
  <r>
    <s v="2020-09-22"/>
    <x v="265"/>
    <n v="9"/>
    <x v="1"/>
    <x v="5"/>
    <x v="0"/>
    <x v="0"/>
    <n v="137377.79500000001"/>
  </r>
  <r>
    <s v="2020-09-22"/>
    <x v="265"/>
    <n v="9"/>
    <x v="1"/>
    <x v="5"/>
    <x v="0"/>
    <x v="1"/>
    <n v="389.54599999999999"/>
  </r>
  <r>
    <s v="2020-09-22"/>
    <x v="265"/>
    <n v="9"/>
    <x v="1"/>
    <x v="5"/>
    <x v="0"/>
    <x v="2"/>
    <n v="2461.3652499999998"/>
  </r>
  <r>
    <s v="2020-09-22"/>
    <x v="265"/>
    <n v="9"/>
    <x v="1"/>
    <x v="6"/>
    <x v="0"/>
    <x v="0"/>
    <n v="17240.552"/>
  </r>
  <r>
    <s v="2020-09-22"/>
    <x v="265"/>
    <n v="9"/>
    <x v="1"/>
    <x v="6"/>
    <x v="0"/>
    <x v="1"/>
    <n v="75.396000000000001"/>
  </r>
  <r>
    <s v="2020-09-22"/>
    <x v="265"/>
    <n v="9"/>
    <x v="1"/>
    <x v="6"/>
    <x v="0"/>
    <x v="2"/>
    <n v="0"/>
  </r>
  <r>
    <s v="2020-09-22"/>
    <x v="265"/>
    <n v="9"/>
    <x v="1"/>
    <x v="7"/>
    <x v="0"/>
    <x v="0"/>
    <n v="0"/>
  </r>
  <r>
    <s v="2020-09-22"/>
    <x v="265"/>
    <n v="9"/>
    <x v="1"/>
    <x v="7"/>
    <x v="0"/>
    <x v="1"/>
    <n v="7018.1109999999999"/>
  </r>
  <r>
    <s v="2020-09-22"/>
    <x v="265"/>
    <n v="9"/>
    <x v="1"/>
    <x v="7"/>
    <x v="0"/>
    <x v="2"/>
    <n v="0"/>
  </r>
  <r>
    <s v="2020-09-23"/>
    <x v="266"/>
    <n v="9"/>
    <x v="1"/>
    <x v="0"/>
    <x v="0"/>
    <x v="0"/>
    <n v="1773210.2505000001"/>
  </r>
  <r>
    <s v="2020-09-23"/>
    <x v="266"/>
    <n v="9"/>
    <x v="1"/>
    <x v="0"/>
    <x v="0"/>
    <x v="1"/>
    <n v="5987.6989999999996"/>
  </r>
  <r>
    <s v="2020-09-23"/>
    <x v="266"/>
    <n v="9"/>
    <x v="1"/>
    <x v="0"/>
    <x v="0"/>
    <x v="2"/>
    <n v="35131.143179999999"/>
  </r>
  <r>
    <s v="2020-09-23"/>
    <x v="266"/>
    <n v="9"/>
    <x v="1"/>
    <x v="1"/>
    <x v="0"/>
    <x v="0"/>
    <n v="4727944.9340000004"/>
  </r>
  <r>
    <s v="2020-09-23"/>
    <x v="266"/>
    <n v="9"/>
    <x v="1"/>
    <x v="1"/>
    <x v="0"/>
    <x v="1"/>
    <n v="4058.8180000000002"/>
  </r>
  <r>
    <s v="2020-09-23"/>
    <x v="266"/>
    <n v="9"/>
    <x v="1"/>
    <x v="1"/>
    <x v="0"/>
    <x v="2"/>
    <n v="26842.986560000001"/>
  </r>
  <r>
    <s v="2020-09-23"/>
    <x v="266"/>
    <n v="9"/>
    <x v="1"/>
    <x v="2"/>
    <x v="0"/>
    <x v="0"/>
    <n v="2141384.6260000002"/>
  </r>
  <r>
    <s v="2020-09-23"/>
    <x v="266"/>
    <n v="9"/>
    <x v="1"/>
    <x v="2"/>
    <x v="0"/>
    <x v="1"/>
    <n v="4473.4960000000001"/>
  </r>
  <r>
    <s v="2020-09-23"/>
    <x v="266"/>
    <n v="9"/>
    <x v="1"/>
    <x v="2"/>
    <x v="0"/>
    <x v="2"/>
    <n v="57082.028865"/>
  </r>
  <r>
    <s v="2020-09-23"/>
    <x v="266"/>
    <n v="9"/>
    <x v="1"/>
    <x v="3"/>
    <x v="0"/>
    <x v="0"/>
    <n v="379898.4535"/>
  </r>
  <r>
    <s v="2020-09-23"/>
    <x v="266"/>
    <n v="9"/>
    <x v="1"/>
    <x v="3"/>
    <x v="0"/>
    <x v="1"/>
    <n v="1476.5050000000001"/>
  </r>
  <r>
    <s v="2020-09-23"/>
    <x v="266"/>
    <n v="9"/>
    <x v="1"/>
    <x v="3"/>
    <x v="0"/>
    <x v="2"/>
    <n v="8750.1456099999996"/>
  </r>
  <r>
    <s v="2020-09-23"/>
    <x v="266"/>
    <n v="9"/>
    <x v="1"/>
    <x v="4"/>
    <x v="1"/>
    <x v="0"/>
    <n v="0"/>
  </r>
  <r>
    <s v="2020-09-23"/>
    <x v="266"/>
    <n v="9"/>
    <x v="1"/>
    <x v="4"/>
    <x v="1"/>
    <x v="1"/>
    <n v="53.405500000000004"/>
  </r>
  <r>
    <s v="2020-09-23"/>
    <x v="266"/>
    <n v="9"/>
    <x v="1"/>
    <x v="4"/>
    <x v="1"/>
    <x v="2"/>
    <n v="0"/>
  </r>
  <r>
    <s v="2020-09-23"/>
    <x v="266"/>
    <n v="9"/>
    <x v="1"/>
    <x v="4"/>
    <x v="2"/>
    <x v="0"/>
    <n v="3144204.8314999999"/>
  </r>
  <r>
    <s v="2020-09-23"/>
    <x v="266"/>
    <n v="9"/>
    <x v="1"/>
    <x v="4"/>
    <x v="2"/>
    <x v="1"/>
    <n v="3958.29"/>
  </r>
  <r>
    <s v="2020-09-23"/>
    <x v="266"/>
    <n v="9"/>
    <x v="1"/>
    <x v="4"/>
    <x v="2"/>
    <x v="2"/>
    <n v="79695.192071550002"/>
  </r>
  <r>
    <s v="2020-09-23"/>
    <x v="266"/>
    <n v="9"/>
    <x v="1"/>
    <x v="5"/>
    <x v="0"/>
    <x v="0"/>
    <n v="134867.7365"/>
  </r>
  <r>
    <s v="2020-09-23"/>
    <x v="266"/>
    <n v="9"/>
    <x v="1"/>
    <x v="5"/>
    <x v="0"/>
    <x v="1"/>
    <n v="386.40449999999998"/>
  </r>
  <r>
    <s v="2020-09-23"/>
    <x v="266"/>
    <n v="9"/>
    <x v="1"/>
    <x v="5"/>
    <x v="0"/>
    <x v="2"/>
    <n v="2844.6282500000002"/>
  </r>
  <r>
    <s v="2020-09-23"/>
    <x v="266"/>
    <n v="9"/>
    <x v="1"/>
    <x v="6"/>
    <x v="0"/>
    <x v="0"/>
    <n v="11453.909"/>
  </r>
  <r>
    <s v="2020-09-23"/>
    <x v="266"/>
    <n v="9"/>
    <x v="1"/>
    <x v="6"/>
    <x v="0"/>
    <x v="1"/>
    <n v="28.273499999999999"/>
  </r>
  <r>
    <s v="2020-09-23"/>
    <x v="266"/>
    <n v="9"/>
    <x v="1"/>
    <x v="6"/>
    <x v="0"/>
    <x v="2"/>
    <n v="0"/>
  </r>
  <r>
    <s v="2020-09-23"/>
    <x v="266"/>
    <n v="9"/>
    <x v="1"/>
    <x v="7"/>
    <x v="0"/>
    <x v="0"/>
    <n v="0"/>
  </r>
  <r>
    <s v="2020-09-23"/>
    <x v="266"/>
    <n v="9"/>
    <x v="1"/>
    <x v="7"/>
    <x v="0"/>
    <x v="1"/>
    <n v="6873.6019999999999"/>
  </r>
  <r>
    <s v="2020-09-23"/>
    <x v="266"/>
    <n v="9"/>
    <x v="1"/>
    <x v="7"/>
    <x v="0"/>
    <x v="2"/>
    <n v="0"/>
  </r>
  <r>
    <s v="2020-09-24"/>
    <x v="267"/>
    <n v="9"/>
    <x v="1"/>
    <x v="0"/>
    <x v="0"/>
    <x v="0"/>
    <n v="1823907.7775000001"/>
  </r>
  <r>
    <s v="2020-09-24"/>
    <x v="267"/>
    <n v="9"/>
    <x v="1"/>
    <x v="0"/>
    <x v="0"/>
    <x v="1"/>
    <n v="6358.3959999999997"/>
  </r>
  <r>
    <s v="2020-09-24"/>
    <x v="267"/>
    <n v="9"/>
    <x v="1"/>
    <x v="0"/>
    <x v="0"/>
    <x v="2"/>
    <n v="40616.01369"/>
  </r>
  <r>
    <s v="2020-09-24"/>
    <x v="267"/>
    <n v="9"/>
    <x v="1"/>
    <x v="1"/>
    <x v="0"/>
    <x v="0"/>
    <n v="1460954.575"/>
  </r>
  <r>
    <s v="2020-09-24"/>
    <x v="267"/>
    <n v="9"/>
    <x v="1"/>
    <x v="1"/>
    <x v="0"/>
    <x v="1"/>
    <n v="3816.9225000000001"/>
  </r>
  <r>
    <s v="2020-09-24"/>
    <x v="267"/>
    <n v="9"/>
    <x v="1"/>
    <x v="1"/>
    <x v="0"/>
    <x v="2"/>
    <n v="15622.49101"/>
  </r>
  <r>
    <s v="2020-09-24"/>
    <x v="267"/>
    <n v="9"/>
    <x v="1"/>
    <x v="2"/>
    <x v="0"/>
    <x v="0"/>
    <n v="2123917.8859999999"/>
  </r>
  <r>
    <s v="2020-09-24"/>
    <x v="267"/>
    <n v="9"/>
    <x v="1"/>
    <x v="2"/>
    <x v="0"/>
    <x v="1"/>
    <n v="4074.5255000000002"/>
  </r>
  <r>
    <s v="2020-09-24"/>
    <x v="267"/>
    <n v="9"/>
    <x v="1"/>
    <x v="2"/>
    <x v="0"/>
    <x v="2"/>
    <n v="56169.130955499997"/>
  </r>
  <r>
    <s v="2020-09-24"/>
    <x v="267"/>
    <n v="9"/>
    <x v="1"/>
    <x v="3"/>
    <x v="0"/>
    <x v="0"/>
    <n v="373071.97399999999"/>
  </r>
  <r>
    <s v="2020-09-24"/>
    <x v="267"/>
    <n v="9"/>
    <x v="1"/>
    <x v="3"/>
    <x v="0"/>
    <x v="1"/>
    <n v="1401.1089999999999"/>
  </r>
  <r>
    <s v="2020-09-24"/>
    <x v="267"/>
    <n v="9"/>
    <x v="1"/>
    <x v="3"/>
    <x v="0"/>
    <x v="2"/>
    <n v="8755.9259700000002"/>
  </r>
  <r>
    <s v="2020-09-24"/>
    <x v="267"/>
    <n v="9"/>
    <x v="1"/>
    <x v="4"/>
    <x v="1"/>
    <x v="0"/>
    <n v="0"/>
  </r>
  <r>
    <s v="2020-09-24"/>
    <x v="267"/>
    <n v="9"/>
    <x v="1"/>
    <x v="4"/>
    <x v="1"/>
    <x v="1"/>
    <n v="37.698"/>
  </r>
  <r>
    <s v="2020-09-24"/>
    <x v="267"/>
    <n v="9"/>
    <x v="1"/>
    <x v="4"/>
    <x v="1"/>
    <x v="2"/>
    <n v="0"/>
  </r>
  <r>
    <s v="2020-09-24"/>
    <x v="267"/>
    <n v="9"/>
    <x v="1"/>
    <x v="4"/>
    <x v="2"/>
    <x v="0"/>
    <n v="2858318.9070000001"/>
  </r>
  <r>
    <s v="2020-09-24"/>
    <x v="267"/>
    <n v="9"/>
    <x v="1"/>
    <x v="4"/>
    <x v="2"/>
    <x v="1"/>
    <n v="5874.6049999999996"/>
  </r>
  <r>
    <s v="2020-09-24"/>
    <x v="267"/>
    <n v="9"/>
    <x v="1"/>
    <x v="4"/>
    <x v="2"/>
    <x v="2"/>
    <n v="76812.39773805"/>
  </r>
  <r>
    <s v="2020-09-24"/>
    <x v="267"/>
    <n v="9"/>
    <x v="1"/>
    <x v="5"/>
    <x v="0"/>
    <x v="0"/>
    <n v="118384.28599999999"/>
  </r>
  <r>
    <s v="2020-09-24"/>
    <x v="267"/>
    <n v="9"/>
    <x v="1"/>
    <x v="5"/>
    <x v="0"/>
    <x v="1"/>
    <n v="389.54599999999999"/>
  </r>
  <r>
    <s v="2020-09-24"/>
    <x v="267"/>
    <n v="9"/>
    <x v="1"/>
    <x v="5"/>
    <x v="0"/>
    <x v="2"/>
    <n v="2913.74125"/>
  </r>
  <r>
    <s v="2020-09-24"/>
    <x v="267"/>
    <n v="9"/>
    <x v="1"/>
    <x v="6"/>
    <x v="0"/>
    <x v="0"/>
    <n v="11501.031499999999"/>
  </r>
  <r>
    <s v="2020-09-24"/>
    <x v="267"/>
    <n v="9"/>
    <x v="1"/>
    <x v="6"/>
    <x v="0"/>
    <x v="1"/>
    <n v="37.698"/>
  </r>
  <r>
    <s v="2020-09-24"/>
    <x v="267"/>
    <n v="9"/>
    <x v="1"/>
    <x v="6"/>
    <x v="0"/>
    <x v="2"/>
    <n v="125.66"/>
  </r>
  <r>
    <s v="2020-09-24"/>
    <x v="267"/>
    <n v="9"/>
    <x v="1"/>
    <x v="7"/>
    <x v="0"/>
    <x v="0"/>
    <n v="0"/>
  </r>
  <r>
    <s v="2020-09-24"/>
    <x v="267"/>
    <n v="9"/>
    <x v="1"/>
    <x v="7"/>
    <x v="0"/>
    <x v="1"/>
    <n v="7190.8935000000001"/>
  </r>
  <r>
    <s v="2020-09-24"/>
    <x v="267"/>
    <n v="9"/>
    <x v="1"/>
    <x v="7"/>
    <x v="0"/>
    <x v="2"/>
    <n v="0"/>
  </r>
  <r>
    <s v="2020-09-25"/>
    <x v="268"/>
    <n v="9"/>
    <x v="1"/>
    <x v="0"/>
    <x v="0"/>
    <x v="0"/>
    <n v="1787127.0955000001"/>
  </r>
  <r>
    <s v="2020-09-25"/>
    <x v="268"/>
    <n v="9"/>
    <x v="1"/>
    <x v="0"/>
    <x v="0"/>
    <x v="1"/>
    <n v="6135.3495000000003"/>
  </r>
  <r>
    <s v="2020-09-25"/>
    <x v="268"/>
    <n v="9"/>
    <x v="1"/>
    <x v="0"/>
    <x v="0"/>
    <x v="2"/>
    <n v="42068.486214999997"/>
  </r>
  <r>
    <s v="2020-09-25"/>
    <x v="268"/>
    <n v="9"/>
    <x v="1"/>
    <x v="1"/>
    <x v="0"/>
    <x v="0"/>
    <n v="3526509.6740000001"/>
  </r>
  <r>
    <s v="2020-09-25"/>
    <x v="268"/>
    <n v="9"/>
    <x v="1"/>
    <x v="1"/>
    <x v="0"/>
    <x v="1"/>
    <n v="3518.48"/>
  </r>
  <r>
    <s v="2020-09-25"/>
    <x v="268"/>
    <n v="9"/>
    <x v="1"/>
    <x v="1"/>
    <x v="0"/>
    <x v="2"/>
    <n v="21563.695810000001"/>
  </r>
  <r>
    <s v="2020-09-25"/>
    <x v="268"/>
    <n v="9"/>
    <x v="1"/>
    <x v="2"/>
    <x v="0"/>
    <x v="0"/>
    <n v="2164072.5389999999"/>
  </r>
  <r>
    <s v="2020-09-25"/>
    <x v="268"/>
    <n v="9"/>
    <x v="1"/>
    <x v="2"/>
    <x v="0"/>
    <x v="1"/>
    <n v="4077.6669999999999"/>
  </r>
  <r>
    <s v="2020-09-25"/>
    <x v="268"/>
    <n v="9"/>
    <x v="1"/>
    <x v="2"/>
    <x v="0"/>
    <x v="2"/>
    <n v="57142.56399925"/>
  </r>
  <r>
    <s v="2020-09-25"/>
    <x v="268"/>
    <n v="9"/>
    <x v="1"/>
    <x v="3"/>
    <x v="0"/>
    <x v="0"/>
    <n v="371614.31800000003"/>
  </r>
  <r>
    <s v="2020-09-25"/>
    <x v="268"/>
    <n v="9"/>
    <x v="1"/>
    <x v="3"/>
    <x v="0"/>
    <x v="1"/>
    <n v="1463.9390000000001"/>
  </r>
  <r>
    <s v="2020-09-25"/>
    <x v="268"/>
    <n v="9"/>
    <x v="1"/>
    <x v="3"/>
    <x v="0"/>
    <x v="2"/>
    <n v="8574.1587799999998"/>
  </r>
  <r>
    <s v="2020-09-25"/>
    <x v="268"/>
    <n v="9"/>
    <x v="1"/>
    <x v="4"/>
    <x v="1"/>
    <x v="0"/>
    <n v="420097.08750000002"/>
  </r>
  <r>
    <s v="2020-09-25"/>
    <x v="268"/>
    <n v="9"/>
    <x v="1"/>
    <x v="4"/>
    <x v="1"/>
    <x v="1"/>
    <n v="794.79949999999997"/>
  </r>
  <r>
    <s v="2020-09-25"/>
    <x v="268"/>
    <n v="9"/>
    <x v="1"/>
    <x v="4"/>
    <x v="1"/>
    <x v="2"/>
    <n v="9583.3194749499999"/>
  </r>
  <r>
    <s v="2020-09-25"/>
    <x v="268"/>
    <n v="9"/>
    <x v="1"/>
    <x v="4"/>
    <x v="2"/>
    <x v="0"/>
    <n v="2271304.5"/>
  </r>
  <r>
    <s v="2020-09-25"/>
    <x v="268"/>
    <n v="9"/>
    <x v="1"/>
    <x v="4"/>
    <x v="2"/>
    <x v="1"/>
    <n v="4203.3270000000002"/>
  </r>
  <r>
    <s v="2020-09-25"/>
    <x v="268"/>
    <n v="9"/>
    <x v="1"/>
    <x v="4"/>
    <x v="2"/>
    <x v="2"/>
    <n v="60443.519627950001"/>
  </r>
  <r>
    <s v="2020-09-25"/>
    <x v="268"/>
    <n v="9"/>
    <x v="1"/>
    <x v="5"/>
    <x v="0"/>
    <x v="0"/>
    <n v="129954.4305"/>
  </r>
  <r>
    <s v="2020-09-25"/>
    <x v="268"/>
    <n v="9"/>
    <x v="1"/>
    <x v="5"/>
    <x v="0"/>
    <x v="1"/>
    <n v="455.51749999999998"/>
  </r>
  <r>
    <s v="2020-09-25"/>
    <x v="268"/>
    <n v="9"/>
    <x v="1"/>
    <x v="5"/>
    <x v="0"/>
    <x v="2"/>
    <n v="3086.5237499999998"/>
  </r>
  <r>
    <s v="2020-09-25"/>
    <x v="268"/>
    <n v="9"/>
    <x v="1"/>
    <x v="6"/>
    <x v="0"/>
    <x v="0"/>
    <n v="16250.979499999999"/>
  </r>
  <r>
    <s v="2020-09-25"/>
    <x v="268"/>
    <n v="9"/>
    <x v="1"/>
    <x v="6"/>
    <x v="0"/>
    <x v="1"/>
    <n v="43.981000000000002"/>
  </r>
  <r>
    <s v="2020-09-25"/>
    <x v="268"/>
    <n v="9"/>
    <x v="1"/>
    <x v="6"/>
    <x v="0"/>
    <x v="2"/>
    <n v="78.537499999999994"/>
  </r>
  <r>
    <s v="2020-09-25"/>
    <x v="268"/>
    <n v="9"/>
    <x v="1"/>
    <x v="7"/>
    <x v="0"/>
    <x v="0"/>
    <n v="0"/>
  </r>
  <r>
    <s v="2020-09-25"/>
    <x v="268"/>
    <n v="9"/>
    <x v="1"/>
    <x v="7"/>
    <x v="0"/>
    <x v="1"/>
    <n v="7175.1859999999997"/>
  </r>
  <r>
    <s v="2020-09-25"/>
    <x v="268"/>
    <n v="9"/>
    <x v="1"/>
    <x v="7"/>
    <x v="0"/>
    <x v="2"/>
    <n v="0"/>
  </r>
  <r>
    <s v="2020-09-26"/>
    <x v="269"/>
    <n v="9"/>
    <x v="1"/>
    <x v="0"/>
    <x v="0"/>
    <x v="0"/>
    <n v="866617.33149999997"/>
  </r>
  <r>
    <s v="2020-09-26"/>
    <x v="269"/>
    <n v="9"/>
    <x v="1"/>
    <x v="0"/>
    <x v="0"/>
    <x v="1"/>
    <n v="4131.0725000000002"/>
  </r>
  <r>
    <s v="2020-09-26"/>
    <x v="269"/>
    <n v="9"/>
    <x v="1"/>
    <x v="0"/>
    <x v="0"/>
    <x v="2"/>
    <n v="25178.74552"/>
  </r>
  <r>
    <s v="2020-09-26"/>
    <x v="269"/>
    <n v="9"/>
    <x v="1"/>
    <x v="1"/>
    <x v="0"/>
    <x v="0"/>
    <n v="3301436.9065"/>
  </r>
  <r>
    <s v="2020-09-26"/>
    <x v="269"/>
    <n v="9"/>
    <x v="1"/>
    <x v="1"/>
    <x v="0"/>
    <x v="1"/>
    <n v="4335.2700000000004"/>
  </r>
  <r>
    <s v="2020-09-26"/>
    <x v="269"/>
    <n v="9"/>
    <x v="1"/>
    <x v="1"/>
    <x v="0"/>
    <x v="2"/>
    <n v="23160.519945849999"/>
  </r>
  <r>
    <s v="2020-09-26"/>
    <x v="269"/>
    <n v="9"/>
    <x v="1"/>
    <x v="2"/>
    <x v="0"/>
    <x v="0"/>
    <n v="2855444.4345"/>
  </r>
  <r>
    <s v="2020-09-26"/>
    <x v="269"/>
    <n v="9"/>
    <x v="1"/>
    <x v="2"/>
    <x v="0"/>
    <x v="1"/>
    <n v="5720.6715000000004"/>
  </r>
  <r>
    <s v="2020-09-26"/>
    <x v="269"/>
    <n v="9"/>
    <x v="1"/>
    <x v="2"/>
    <x v="0"/>
    <x v="2"/>
    <n v="73802.807438150005"/>
  </r>
  <r>
    <s v="2020-09-26"/>
    <x v="269"/>
    <n v="9"/>
    <x v="1"/>
    <x v="3"/>
    <x v="0"/>
    <x v="0"/>
    <n v="363226.51299999998"/>
  </r>
  <r>
    <s v="2020-09-26"/>
    <x v="269"/>
    <n v="9"/>
    <x v="1"/>
    <x v="3"/>
    <x v="0"/>
    <x v="1"/>
    <n v="1614.731"/>
  </r>
  <r>
    <s v="2020-09-26"/>
    <x v="269"/>
    <n v="9"/>
    <x v="1"/>
    <x v="3"/>
    <x v="0"/>
    <x v="2"/>
    <n v="9167.4938849999999"/>
  </r>
  <r>
    <s v="2020-09-26"/>
    <x v="269"/>
    <n v="9"/>
    <x v="1"/>
    <x v="4"/>
    <x v="1"/>
    <x v="0"/>
    <n v="261375.94149999999"/>
  </r>
  <r>
    <s v="2020-09-26"/>
    <x v="269"/>
    <n v="9"/>
    <x v="1"/>
    <x v="4"/>
    <x v="1"/>
    <x v="1"/>
    <n v="895.32749999999999"/>
  </r>
  <r>
    <s v="2020-09-26"/>
    <x v="269"/>
    <n v="9"/>
    <x v="1"/>
    <x v="4"/>
    <x v="1"/>
    <x v="2"/>
    <n v="9478.9246026000001"/>
  </r>
  <r>
    <s v="2020-09-26"/>
    <x v="269"/>
    <n v="9"/>
    <x v="1"/>
    <x v="4"/>
    <x v="2"/>
    <x v="0"/>
    <n v="2333069.5315"/>
  </r>
  <r>
    <s v="2020-09-26"/>
    <x v="269"/>
    <n v="9"/>
    <x v="1"/>
    <x v="4"/>
    <x v="2"/>
    <x v="1"/>
    <n v="4435.7979999999998"/>
  </r>
  <r>
    <s v="2020-09-26"/>
    <x v="269"/>
    <n v="9"/>
    <x v="1"/>
    <x v="4"/>
    <x v="2"/>
    <x v="2"/>
    <n v="65154.827806250003"/>
  </r>
  <r>
    <s v="2020-09-26"/>
    <x v="269"/>
    <n v="9"/>
    <x v="1"/>
    <x v="5"/>
    <x v="0"/>
    <x v="0"/>
    <n v="144383.34"/>
  </r>
  <r>
    <s v="2020-09-26"/>
    <x v="269"/>
    <n v="9"/>
    <x v="1"/>
    <x v="5"/>
    <x v="0"/>
    <x v="1"/>
    <n v="477.50799999999998"/>
  </r>
  <r>
    <s v="2020-09-26"/>
    <x v="269"/>
    <n v="9"/>
    <x v="1"/>
    <x v="5"/>
    <x v="0"/>
    <x v="2"/>
    <n v="3117.9387499999998"/>
  </r>
  <r>
    <s v="2020-09-26"/>
    <x v="269"/>
    <n v="9"/>
    <x v="1"/>
    <x v="6"/>
    <x v="0"/>
    <x v="0"/>
    <n v="22863.837"/>
  </r>
  <r>
    <s v="2020-09-26"/>
    <x v="269"/>
    <n v="9"/>
    <x v="1"/>
    <x v="6"/>
    <x v="0"/>
    <x v="1"/>
    <n v="91.103499999999997"/>
  </r>
  <r>
    <s v="2020-09-26"/>
    <x v="269"/>
    <n v="9"/>
    <x v="1"/>
    <x v="6"/>
    <x v="0"/>
    <x v="2"/>
    <n v="125.66"/>
  </r>
  <r>
    <s v="2020-09-26"/>
    <x v="269"/>
    <n v="9"/>
    <x v="1"/>
    <x v="7"/>
    <x v="0"/>
    <x v="0"/>
    <n v="0"/>
  </r>
  <r>
    <s v="2020-09-26"/>
    <x v="269"/>
    <n v="9"/>
    <x v="1"/>
    <x v="7"/>
    <x v="0"/>
    <x v="1"/>
    <n v="7674.6845000000003"/>
  </r>
  <r>
    <s v="2020-09-26"/>
    <x v="269"/>
    <n v="9"/>
    <x v="1"/>
    <x v="7"/>
    <x v="0"/>
    <x v="2"/>
    <n v="0"/>
  </r>
  <r>
    <s v="2020-09-27"/>
    <x v="270"/>
    <n v="9"/>
    <x v="1"/>
    <x v="0"/>
    <x v="0"/>
    <x v="0"/>
    <n v="910764.83100000001"/>
  </r>
  <r>
    <s v="2020-09-27"/>
    <x v="270"/>
    <n v="9"/>
    <x v="1"/>
    <x v="0"/>
    <x v="0"/>
    <x v="1"/>
    <n v="3923.7334999999998"/>
  </r>
  <r>
    <s v="2020-09-27"/>
    <x v="270"/>
    <n v="9"/>
    <x v="1"/>
    <x v="0"/>
    <x v="0"/>
    <x v="2"/>
    <n v="25626.440685000001"/>
  </r>
  <r>
    <s v="2020-09-27"/>
    <x v="270"/>
    <n v="9"/>
    <x v="1"/>
    <x v="1"/>
    <x v="0"/>
    <x v="0"/>
    <n v="3950872.9185000001"/>
  </r>
  <r>
    <s v="2020-09-27"/>
    <x v="270"/>
    <n v="9"/>
    <x v="1"/>
    <x v="1"/>
    <x v="0"/>
    <x v="1"/>
    <n v="3650.4229999999998"/>
  </r>
  <r>
    <s v="2020-09-27"/>
    <x v="270"/>
    <n v="9"/>
    <x v="1"/>
    <x v="1"/>
    <x v="0"/>
    <x v="2"/>
    <n v="23142.991004150001"/>
  </r>
  <r>
    <s v="2020-09-27"/>
    <x v="270"/>
    <n v="9"/>
    <x v="1"/>
    <x v="2"/>
    <x v="0"/>
    <x v="0"/>
    <n v="2698017.5865000002"/>
  </r>
  <r>
    <s v="2020-09-27"/>
    <x v="270"/>
    <n v="9"/>
    <x v="1"/>
    <x v="2"/>
    <x v="0"/>
    <x v="1"/>
    <n v="5868.3220000000001"/>
  </r>
  <r>
    <s v="2020-09-27"/>
    <x v="270"/>
    <n v="9"/>
    <x v="1"/>
    <x v="2"/>
    <x v="0"/>
    <x v="2"/>
    <n v="71799.273717050004"/>
  </r>
  <r>
    <s v="2020-09-27"/>
    <x v="270"/>
    <n v="9"/>
    <x v="1"/>
    <x v="3"/>
    <x v="0"/>
    <x v="0"/>
    <n v="378406.24099999998"/>
  </r>
  <r>
    <s v="2020-09-27"/>
    <x v="270"/>
    <n v="9"/>
    <x v="1"/>
    <x v="3"/>
    <x v="0"/>
    <x v="1"/>
    <n v="1668.1365000000001"/>
  </r>
  <r>
    <s v="2020-09-27"/>
    <x v="270"/>
    <n v="9"/>
    <x v="1"/>
    <x v="3"/>
    <x v="0"/>
    <x v="2"/>
    <n v="10434.42942"/>
  </r>
  <r>
    <s v="2020-09-27"/>
    <x v="270"/>
    <n v="9"/>
    <x v="1"/>
    <x v="4"/>
    <x v="1"/>
    <x v="0"/>
    <n v="274830.98599999998"/>
  </r>
  <r>
    <s v="2020-09-27"/>
    <x v="270"/>
    <n v="9"/>
    <x v="1"/>
    <x v="4"/>
    <x v="1"/>
    <x v="1"/>
    <n v="907.89350000000002"/>
  </r>
  <r>
    <s v="2020-09-27"/>
    <x v="270"/>
    <n v="9"/>
    <x v="1"/>
    <x v="4"/>
    <x v="1"/>
    <x v="2"/>
    <n v="9355.7947667000008"/>
  </r>
  <r>
    <s v="2020-09-27"/>
    <x v="270"/>
    <n v="9"/>
    <x v="1"/>
    <x v="4"/>
    <x v="2"/>
    <x v="0"/>
    <n v="3352894.6765000001"/>
  </r>
  <r>
    <s v="2020-09-27"/>
    <x v="270"/>
    <n v="9"/>
    <x v="1"/>
    <x v="4"/>
    <x v="2"/>
    <x v="1"/>
    <n v="6374.1035000000002"/>
  </r>
  <r>
    <s v="2020-09-27"/>
    <x v="270"/>
    <n v="9"/>
    <x v="1"/>
    <x v="4"/>
    <x v="2"/>
    <x v="2"/>
    <n v="88228.036042599997"/>
  </r>
  <r>
    <s v="2020-09-27"/>
    <x v="270"/>
    <n v="9"/>
    <x v="1"/>
    <x v="5"/>
    <x v="0"/>
    <x v="0"/>
    <n v="146067.18400000001"/>
  </r>
  <r>
    <s v="2020-09-27"/>
    <x v="270"/>
    <n v="9"/>
    <x v="1"/>
    <x v="5"/>
    <x v="0"/>
    <x v="1"/>
    <n v="546.62099999999998"/>
  </r>
  <r>
    <s v="2020-09-27"/>
    <x v="270"/>
    <n v="9"/>
    <x v="1"/>
    <x v="5"/>
    <x v="0"/>
    <x v="2"/>
    <n v="3501.2017500000002"/>
  </r>
  <r>
    <s v="2020-09-27"/>
    <x v="270"/>
    <n v="9"/>
    <x v="1"/>
    <x v="6"/>
    <x v="0"/>
    <x v="0"/>
    <n v="28452.565500000001"/>
  </r>
  <r>
    <s v="2020-09-27"/>
    <x v="270"/>
    <n v="9"/>
    <x v="1"/>
    <x v="6"/>
    <x v="0"/>
    <x v="1"/>
    <n v="69.113"/>
  </r>
  <r>
    <s v="2020-09-27"/>
    <x v="270"/>
    <n v="9"/>
    <x v="1"/>
    <x v="6"/>
    <x v="0"/>
    <x v="2"/>
    <n v="0"/>
  </r>
  <r>
    <s v="2020-09-27"/>
    <x v="270"/>
    <n v="9"/>
    <x v="1"/>
    <x v="7"/>
    <x v="0"/>
    <x v="0"/>
    <n v="0"/>
  </r>
  <r>
    <s v="2020-09-27"/>
    <x v="270"/>
    <n v="9"/>
    <x v="1"/>
    <x v="7"/>
    <x v="0"/>
    <x v="1"/>
    <n v="8290.4184999999998"/>
  </r>
  <r>
    <s v="2020-09-27"/>
    <x v="270"/>
    <n v="9"/>
    <x v="1"/>
    <x v="7"/>
    <x v="0"/>
    <x v="2"/>
    <n v="0"/>
  </r>
  <r>
    <s v="2020-09-28"/>
    <x v="271"/>
    <n v="9"/>
    <x v="1"/>
    <x v="0"/>
    <x v="0"/>
    <x v="0"/>
    <n v="948060.71900000004"/>
  </r>
  <r>
    <s v="2020-09-28"/>
    <x v="271"/>
    <n v="9"/>
    <x v="1"/>
    <x v="0"/>
    <x v="0"/>
    <x v="1"/>
    <n v="2824.2085000000002"/>
  </r>
  <r>
    <s v="2020-09-28"/>
    <x v="271"/>
    <n v="9"/>
    <x v="1"/>
    <x v="0"/>
    <x v="0"/>
    <x v="2"/>
    <n v="24000.745849999999"/>
  </r>
  <r>
    <s v="2020-09-28"/>
    <x v="271"/>
    <n v="9"/>
    <x v="1"/>
    <x v="1"/>
    <x v="0"/>
    <x v="0"/>
    <n v="4249082.9474999998"/>
  </r>
  <r>
    <s v="2020-09-28"/>
    <x v="271"/>
    <n v="9"/>
    <x v="1"/>
    <x v="1"/>
    <x v="0"/>
    <x v="1"/>
    <n v="3801.2150000000001"/>
  </r>
  <r>
    <s v="2020-09-28"/>
    <x v="271"/>
    <n v="9"/>
    <x v="1"/>
    <x v="1"/>
    <x v="0"/>
    <x v="2"/>
    <n v="26125.090665849999"/>
  </r>
  <r>
    <s v="2020-09-28"/>
    <x v="271"/>
    <n v="9"/>
    <x v="1"/>
    <x v="2"/>
    <x v="0"/>
    <x v="0"/>
    <n v="2821236.6409999998"/>
  </r>
  <r>
    <s v="2020-09-28"/>
    <x v="271"/>
    <n v="9"/>
    <x v="1"/>
    <x v="2"/>
    <x v="0"/>
    <x v="1"/>
    <n v="5880.8879999999999"/>
  </r>
  <r>
    <s v="2020-09-28"/>
    <x v="271"/>
    <n v="9"/>
    <x v="1"/>
    <x v="2"/>
    <x v="0"/>
    <x v="2"/>
    <n v="68962.065061750007"/>
  </r>
  <r>
    <s v="2020-09-28"/>
    <x v="271"/>
    <n v="9"/>
    <x v="1"/>
    <x v="3"/>
    <x v="0"/>
    <x v="0"/>
    <n v="373898.18849999999"/>
  </r>
  <r>
    <s v="2020-09-28"/>
    <x v="271"/>
    <n v="9"/>
    <x v="1"/>
    <x v="3"/>
    <x v="0"/>
    <x v="1"/>
    <n v="1599.0235"/>
  </r>
  <r>
    <s v="2020-09-28"/>
    <x v="271"/>
    <n v="9"/>
    <x v="1"/>
    <x v="3"/>
    <x v="0"/>
    <x v="2"/>
    <n v="9842.9477999999999"/>
  </r>
  <r>
    <s v="2020-09-28"/>
    <x v="271"/>
    <n v="9"/>
    <x v="1"/>
    <x v="4"/>
    <x v="1"/>
    <x v="0"/>
    <n v="281051.15600000002"/>
  </r>
  <r>
    <s v="2020-09-28"/>
    <x v="271"/>
    <n v="9"/>
    <x v="1"/>
    <x v="4"/>
    <x v="1"/>
    <x v="1"/>
    <n v="612.59249999999997"/>
  </r>
  <r>
    <s v="2020-09-28"/>
    <x v="271"/>
    <n v="9"/>
    <x v="1"/>
    <x v="4"/>
    <x v="1"/>
    <x v="2"/>
    <n v="5850.5445656499996"/>
  </r>
  <r>
    <s v="2020-09-28"/>
    <x v="271"/>
    <n v="9"/>
    <x v="1"/>
    <x v="4"/>
    <x v="2"/>
    <x v="0"/>
    <n v="4070928.4824999999"/>
  </r>
  <r>
    <s v="2020-09-28"/>
    <x v="271"/>
    <n v="9"/>
    <x v="1"/>
    <x v="4"/>
    <x v="2"/>
    <x v="1"/>
    <n v="4932.1549999999997"/>
  </r>
  <r>
    <s v="2020-09-28"/>
    <x v="271"/>
    <n v="9"/>
    <x v="1"/>
    <x v="4"/>
    <x v="2"/>
    <x v="2"/>
    <n v="111273.5315367"/>
  </r>
  <r>
    <s v="2020-09-28"/>
    <x v="271"/>
    <n v="9"/>
    <x v="1"/>
    <x v="5"/>
    <x v="0"/>
    <x v="0"/>
    <n v="124510.211"/>
  </r>
  <r>
    <s v="2020-09-28"/>
    <x v="271"/>
    <n v="9"/>
    <x v="1"/>
    <x v="5"/>
    <x v="0"/>
    <x v="1"/>
    <n v="430.38549999999998"/>
  </r>
  <r>
    <s v="2020-09-28"/>
    <x v="271"/>
    <n v="9"/>
    <x v="1"/>
    <x v="5"/>
    <x v="0"/>
    <x v="2"/>
    <n v="3023.6937499999999"/>
  </r>
  <r>
    <s v="2020-09-28"/>
    <x v="271"/>
    <n v="9"/>
    <x v="1"/>
    <x v="6"/>
    <x v="0"/>
    <x v="0"/>
    <n v="16539.997500000001"/>
  </r>
  <r>
    <s v="2020-09-28"/>
    <x v="271"/>
    <n v="9"/>
    <x v="1"/>
    <x v="6"/>
    <x v="0"/>
    <x v="1"/>
    <n v="50.264000000000003"/>
  </r>
  <r>
    <s v="2020-09-28"/>
    <x v="271"/>
    <n v="9"/>
    <x v="1"/>
    <x v="6"/>
    <x v="0"/>
    <x v="2"/>
    <n v="125.66"/>
  </r>
  <r>
    <s v="2020-09-28"/>
    <x v="271"/>
    <n v="9"/>
    <x v="1"/>
    <x v="7"/>
    <x v="0"/>
    <x v="0"/>
    <n v="0"/>
  </r>
  <r>
    <s v="2020-09-28"/>
    <x v="271"/>
    <n v="9"/>
    <x v="1"/>
    <x v="7"/>
    <x v="0"/>
    <x v="1"/>
    <n v="6628.5649999999996"/>
  </r>
  <r>
    <s v="2020-09-28"/>
    <x v="271"/>
    <n v="9"/>
    <x v="1"/>
    <x v="7"/>
    <x v="0"/>
    <x v="2"/>
    <n v="0"/>
  </r>
  <r>
    <s v="2020-09-29"/>
    <x v="272"/>
    <n v="9"/>
    <x v="1"/>
    <x v="0"/>
    <x v="0"/>
    <x v="0"/>
    <n v="1100508.2895"/>
  </r>
  <r>
    <s v="2020-09-29"/>
    <x v="272"/>
    <n v="9"/>
    <x v="1"/>
    <x v="0"/>
    <x v="0"/>
    <x v="1"/>
    <n v="3531.0459999999998"/>
  </r>
  <r>
    <s v="2020-09-29"/>
    <x v="272"/>
    <n v="9"/>
    <x v="1"/>
    <x v="0"/>
    <x v="0"/>
    <x v="2"/>
    <n v="30954.299025"/>
  </r>
  <r>
    <s v="2020-09-29"/>
    <x v="272"/>
    <n v="9"/>
    <x v="1"/>
    <x v="1"/>
    <x v="0"/>
    <x v="0"/>
    <n v="4799055.9280000003"/>
  </r>
  <r>
    <s v="2020-09-29"/>
    <x v="272"/>
    <n v="9"/>
    <x v="1"/>
    <x v="1"/>
    <x v="0"/>
    <x v="1"/>
    <n v="5202.3239999999996"/>
  </r>
  <r>
    <s v="2020-09-29"/>
    <x v="272"/>
    <n v="9"/>
    <x v="1"/>
    <x v="1"/>
    <x v="0"/>
    <x v="2"/>
    <n v="33691.959199999998"/>
  </r>
  <r>
    <s v="2020-09-29"/>
    <x v="272"/>
    <n v="9"/>
    <x v="1"/>
    <x v="2"/>
    <x v="0"/>
    <x v="0"/>
    <n v="2532407.1310000001"/>
  </r>
  <r>
    <s v="2020-09-29"/>
    <x v="272"/>
    <n v="9"/>
    <x v="1"/>
    <x v="2"/>
    <x v="0"/>
    <x v="1"/>
    <n v="5268.2955000000002"/>
  </r>
  <r>
    <s v="2020-09-29"/>
    <x v="272"/>
    <n v="9"/>
    <x v="1"/>
    <x v="2"/>
    <x v="0"/>
    <x v="2"/>
    <n v="67384.592565900006"/>
  </r>
  <r>
    <s v="2020-09-29"/>
    <x v="272"/>
    <n v="9"/>
    <x v="1"/>
    <x v="3"/>
    <x v="0"/>
    <x v="0"/>
    <n v="343277.98800000001"/>
  </r>
  <r>
    <s v="2020-09-29"/>
    <x v="272"/>
    <n v="9"/>
    <x v="1"/>
    <x v="3"/>
    <x v="0"/>
    <x v="1"/>
    <n v="1517.3444999999999"/>
  </r>
  <r>
    <s v="2020-09-29"/>
    <x v="272"/>
    <n v="9"/>
    <x v="1"/>
    <x v="3"/>
    <x v="0"/>
    <x v="2"/>
    <n v="10109.84964"/>
  </r>
  <r>
    <s v="2020-09-29"/>
    <x v="272"/>
    <n v="9"/>
    <x v="1"/>
    <x v="4"/>
    <x v="1"/>
    <x v="0"/>
    <n v="27827.406999999999"/>
  </r>
  <r>
    <s v="2020-09-29"/>
    <x v="272"/>
    <n v="9"/>
    <x v="1"/>
    <x v="4"/>
    <x v="1"/>
    <x v="1"/>
    <n v="216.76349999999999"/>
  </r>
  <r>
    <s v="2020-09-29"/>
    <x v="272"/>
    <n v="9"/>
    <x v="1"/>
    <x v="4"/>
    <x v="1"/>
    <x v="2"/>
    <n v="1042.4320072999999"/>
  </r>
  <r>
    <s v="2020-09-29"/>
    <x v="272"/>
    <n v="9"/>
    <x v="1"/>
    <x v="4"/>
    <x v="2"/>
    <x v="0"/>
    <n v="3057728.7609999999"/>
  </r>
  <r>
    <s v="2020-09-29"/>
    <x v="272"/>
    <n v="9"/>
    <x v="1"/>
    <x v="4"/>
    <x v="2"/>
    <x v="1"/>
    <n v="3465.0745000000002"/>
  </r>
  <r>
    <s v="2020-09-29"/>
    <x v="272"/>
    <n v="9"/>
    <x v="1"/>
    <x v="4"/>
    <x v="2"/>
    <x v="2"/>
    <n v="85935.5113384"/>
  </r>
  <r>
    <s v="2020-09-29"/>
    <x v="272"/>
    <n v="9"/>
    <x v="1"/>
    <x v="5"/>
    <x v="0"/>
    <x v="0"/>
    <n v="241650.46299999999"/>
  </r>
  <r>
    <s v="2020-09-29"/>
    <x v="272"/>
    <n v="9"/>
    <x v="1"/>
    <x v="5"/>
    <x v="0"/>
    <x v="1"/>
    <n v="543.47950000000003"/>
  </r>
  <r>
    <s v="2020-09-29"/>
    <x v="272"/>
    <n v="9"/>
    <x v="1"/>
    <x v="5"/>
    <x v="0"/>
    <x v="2"/>
    <n v="4193.9025000000001"/>
  </r>
  <r>
    <s v="2020-09-29"/>
    <x v="272"/>
    <n v="9"/>
    <x v="1"/>
    <x v="6"/>
    <x v="0"/>
    <x v="0"/>
    <n v="34031.869500000001"/>
  </r>
  <r>
    <s v="2020-09-29"/>
    <x v="272"/>
    <n v="9"/>
    <x v="1"/>
    <x v="6"/>
    <x v="0"/>
    <x v="1"/>
    <n v="81.679000000000002"/>
  </r>
  <r>
    <s v="2020-09-29"/>
    <x v="272"/>
    <n v="9"/>
    <x v="1"/>
    <x v="6"/>
    <x v="0"/>
    <x v="2"/>
    <n v="0"/>
  </r>
  <r>
    <s v="2020-09-29"/>
    <x v="272"/>
    <n v="9"/>
    <x v="1"/>
    <x v="7"/>
    <x v="0"/>
    <x v="0"/>
    <n v="0"/>
  </r>
  <r>
    <s v="2020-09-29"/>
    <x v="272"/>
    <n v="9"/>
    <x v="1"/>
    <x v="7"/>
    <x v="0"/>
    <x v="1"/>
    <n v="6936.4319999999998"/>
  </r>
  <r>
    <s v="2020-09-29"/>
    <x v="272"/>
    <n v="9"/>
    <x v="1"/>
    <x v="7"/>
    <x v="0"/>
    <x v="2"/>
    <n v="0"/>
  </r>
  <r>
    <s v="2020-09-30"/>
    <x v="273"/>
    <n v="9"/>
    <x v="1"/>
    <x v="0"/>
    <x v="0"/>
    <x v="0"/>
    <n v="1098645.3799999999"/>
  </r>
  <r>
    <s v="2020-09-30"/>
    <x v="273"/>
    <n v="9"/>
    <x v="1"/>
    <x v="0"/>
    <x v="0"/>
    <x v="1"/>
    <n v="4200.1854999999996"/>
  </r>
  <r>
    <s v="2020-09-30"/>
    <x v="273"/>
    <n v="9"/>
    <x v="1"/>
    <x v="0"/>
    <x v="0"/>
    <x v="2"/>
    <n v="37736.766109999997"/>
  </r>
  <r>
    <s v="2020-09-30"/>
    <x v="273"/>
    <n v="9"/>
    <x v="1"/>
    <x v="1"/>
    <x v="0"/>
    <x v="0"/>
    <n v="3579349.7039999999"/>
  </r>
  <r>
    <s v="2020-09-30"/>
    <x v="273"/>
    <n v="9"/>
    <x v="1"/>
    <x v="1"/>
    <x v="0"/>
    <x v="1"/>
    <n v="4322.7039999999997"/>
  </r>
  <r>
    <s v="2020-09-30"/>
    <x v="273"/>
    <n v="9"/>
    <x v="1"/>
    <x v="1"/>
    <x v="0"/>
    <x v="2"/>
    <n v="27558.023375000001"/>
  </r>
  <r>
    <s v="2020-09-30"/>
    <x v="273"/>
    <n v="9"/>
    <x v="1"/>
    <x v="2"/>
    <x v="0"/>
    <x v="0"/>
    <n v="2459034.2570000002"/>
  </r>
  <r>
    <s v="2020-09-30"/>
    <x v="273"/>
    <n v="9"/>
    <x v="1"/>
    <x v="2"/>
    <x v="0"/>
    <x v="1"/>
    <n v="4680.835"/>
  </r>
  <r>
    <s v="2020-09-30"/>
    <x v="273"/>
    <n v="9"/>
    <x v="1"/>
    <x v="2"/>
    <x v="0"/>
    <x v="2"/>
    <n v="63394.078629650001"/>
  </r>
  <r>
    <s v="2020-09-30"/>
    <x v="273"/>
    <n v="9"/>
    <x v="1"/>
    <x v="3"/>
    <x v="0"/>
    <x v="0"/>
    <n v="328522.36249999999"/>
  </r>
  <r>
    <s v="2020-09-30"/>
    <x v="273"/>
    <n v="9"/>
    <x v="1"/>
    <x v="3"/>
    <x v="0"/>
    <x v="1"/>
    <n v="1457.6559999999999"/>
  </r>
  <r>
    <s v="2020-09-30"/>
    <x v="273"/>
    <n v="9"/>
    <x v="1"/>
    <x v="3"/>
    <x v="0"/>
    <x v="2"/>
    <n v="9595.5860900000007"/>
  </r>
  <r>
    <s v="2020-09-30"/>
    <x v="273"/>
    <n v="9"/>
    <x v="1"/>
    <x v="4"/>
    <x v="1"/>
    <x v="0"/>
    <n v="0"/>
  </r>
  <r>
    <s v="2020-09-30"/>
    <x v="273"/>
    <n v="9"/>
    <x v="1"/>
    <x v="4"/>
    <x v="1"/>
    <x v="1"/>
    <n v="34.5565"/>
  </r>
  <r>
    <s v="2020-09-30"/>
    <x v="273"/>
    <n v="9"/>
    <x v="1"/>
    <x v="4"/>
    <x v="1"/>
    <x v="2"/>
    <n v="0"/>
  </r>
  <r>
    <s v="2020-09-30"/>
    <x v="273"/>
    <n v="9"/>
    <x v="1"/>
    <x v="4"/>
    <x v="2"/>
    <x v="0"/>
    <n v="2915107.8025000002"/>
  </r>
  <r>
    <s v="2020-09-30"/>
    <x v="273"/>
    <n v="9"/>
    <x v="1"/>
    <x v="4"/>
    <x v="2"/>
    <x v="1"/>
    <n v="3480.7820000000002"/>
  </r>
  <r>
    <s v="2020-09-30"/>
    <x v="273"/>
    <n v="9"/>
    <x v="1"/>
    <x v="4"/>
    <x v="2"/>
    <x v="2"/>
    <n v="77985.050575050001"/>
  </r>
  <r>
    <s v="2020-09-30"/>
    <x v="273"/>
    <n v="9"/>
    <x v="1"/>
    <x v="5"/>
    <x v="0"/>
    <x v="0"/>
    <n v="332857.63250000001"/>
  </r>
  <r>
    <s v="2020-09-30"/>
    <x v="273"/>
    <n v="9"/>
    <x v="1"/>
    <x v="5"/>
    <x v="0"/>
    <x v="1"/>
    <n v="571.75300000000004"/>
  </r>
  <r>
    <s v="2020-09-30"/>
    <x v="273"/>
    <n v="9"/>
    <x v="1"/>
    <x v="5"/>
    <x v="0"/>
    <x v="2"/>
    <n v="4264.5862500000003"/>
  </r>
  <r>
    <s v="2020-09-30"/>
    <x v="273"/>
    <n v="9"/>
    <x v="1"/>
    <x v="6"/>
    <x v="0"/>
    <x v="0"/>
    <n v="56330.236499999999"/>
  </r>
  <r>
    <s v="2020-09-30"/>
    <x v="273"/>
    <n v="9"/>
    <x v="1"/>
    <x v="6"/>
    <x v="0"/>
    <x v="1"/>
    <n v="160.2165"/>
  </r>
  <r>
    <s v="2020-09-30"/>
    <x v="273"/>
    <n v="9"/>
    <x v="1"/>
    <x v="6"/>
    <x v="0"/>
    <x v="2"/>
    <n v="361.27249999999998"/>
  </r>
  <r>
    <s v="2020-09-30"/>
    <x v="273"/>
    <n v="9"/>
    <x v="1"/>
    <x v="7"/>
    <x v="0"/>
    <x v="0"/>
    <n v="0"/>
  </r>
  <r>
    <s v="2020-09-30"/>
    <x v="273"/>
    <n v="9"/>
    <x v="1"/>
    <x v="7"/>
    <x v="0"/>
    <x v="1"/>
    <n v="6927.0074999999997"/>
  </r>
  <r>
    <s v="2020-09-30"/>
    <x v="273"/>
    <n v="9"/>
    <x v="1"/>
    <x v="7"/>
    <x v="0"/>
    <x v="2"/>
    <n v="0"/>
  </r>
  <r>
    <s v="2020-10-01"/>
    <x v="274"/>
    <n v="10"/>
    <x v="1"/>
    <x v="0"/>
    <x v="0"/>
    <x v="0"/>
    <n v="1144621.2324999999"/>
  </r>
  <r>
    <s v="2020-10-01"/>
    <x v="274"/>
    <n v="10"/>
    <x v="1"/>
    <x v="0"/>
    <x v="0"/>
    <x v="1"/>
    <n v="3864.0450000000001"/>
  </r>
  <r>
    <s v="2020-10-01"/>
    <x v="274"/>
    <n v="10"/>
    <x v="1"/>
    <x v="0"/>
    <x v="0"/>
    <x v="2"/>
    <n v="30424.359390000001"/>
  </r>
  <r>
    <s v="2020-10-01"/>
    <x v="274"/>
    <n v="10"/>
    <x v="1"/>
    <x v="1"/>
    <x v="0"/>
    <x v="0"/>
    <n v="661986.30449999997"/>
  </r>
  <r>
    <s v="2020-10-01"/>
    <x v="274"/>
    <n v="10"/>
    <x v="1"/>
    <x v="1"/>
    <x v="0"/>
    <x v="1"/>
    <n v="4093.3744999999999"/>
  </r>
  <r>
    <s v="2020-10-01"/>
    <x v="274"/>
    <n v="10"/>
    <x v="1"/>
    <x v="1"/>
    <x v="0"/>
    <x v="2"/>
    <n v="17522.850331500002"/>
  </r>
  <r>
    <s v="2020-10-01"/>
    <x v="274"/>
    <n v="10"/>
    <x v="1"/>
    <x v="2"/>
    <x v="0"/>
    <x v="0"/>
    <n v="2457837.3454999998"/>
  </r>
  <r>
    <s v="2020-10-01"/>
    <x v="274"/>
    <n v="10"/>
    <x v="1"/>
    <x v="2"/>
    <x v="0"/>
    <x v="1"/>
    <n v="4363.5434999999998"/>
  </r>
  <r>
    <s v="2020-10-01"/>
    <x v="274"/>
    <n v="10"/>
    <x v="1"/>
    <x v="2"/>
    <x v="0"/>
    <x v="2"/>
    <n v="63628.530973699999"/>
  </r>
  <r>
    <s v="2020-10-01"/>
    <x v="274"/>
    <n v="10"/>
    <x v="1"/>
    <x v="3"/>
    <x v="0"/>
    <x v="0"/>
    <n v="361102.859"/>
  </r>
  <r>
    <s v="2020-10-01"/>
    <x v="274"/>
    <n v="10"/>
    <x v="1"/>
    <x v="3"/>
    <x v="0"/>
    <x v="1"/>
    <n v="1410.5335"/>
  </r>
  <r>
    <s v="2020-10-01"/>
    <x v="274"/>
    <n v="10"/>
    <x v="1"/>
    <x v="3"/>
    <x v="0"/>
    <x v="2"/>
    <n v="10342.854695"/>
  </r>
  <r>
    <s v="2020-10-01"/>
    <x v="274"/>
    <n v="10"/>
    <x v="1"/>
    <x v="4"/>
    <x v="1"/>
    <x v="0"/>
    <n v="0"/>
  </r>
  <r>
    <s v="2020-10-01"/>
    <x v="274"/>
    <n v="10"/>
    <x v="1"/>
    <x v="4"/>
    <x v="1"/>
    <x v="1"/>
    <n v="12.566000000000001"/>
  </r>
  <r>
    <s v="2020-10-01"/>
    <x v="274"/>
    <n v="10"/>
    <x v="1"/>
    <x v="4"/>
    <x v="1"/>
    <x v="2"/>
    <n v="0"/>
  </r>
  <r>
    <s v="2020-10-01"/>
    <x v="274"/>
    <n v="10"/>
    <x v="1"/>
    <x v="4"/>
    <x v="2"/>
    <x v="0"/>
    <n v="2540747.8135000002"/>
  </r>
  <r>
    <s v="2020-10-01"/>
    <x v="274"/>
    <n v="10"/>
    <x v="1"/>
    <x v="4"/>
    <x v="2"/>
    <x v="1"/>
    <n v="3370.8294999999998"/>
  </r>
  <r>
    <s v="2020-10-01"/>
    <x v="274"/>
    <n v="10"/>
    <x v="1"/>
    <x v="4"/>
    <x v="2"/>
    <x v="2"/>
    <n v="80925.498973149995"/>
  </r>
  <r>
    <s v="2020-10-01"/>
    <x v="274"/>
    <n v="10"/>
    <x v="1"/>
    <x v="5"/>
    <x v="0"/>
    <x v="0"/>
    <n v="284783.25799999997"/>
  </r>
  <r>
    <s v="2020-10-01"/>
    <x v="274"/>
    <n v="10"/>
    <x v="1"/>
    <x v="5"/>
    <x v="0"/>
    <x v="1"/>
    <n v="449.23450000000003"/>
  </r>
  <r>
    <s v="2020-10-01"/>
    <x v="274"/>
    <n v="10"/>
    <x v="1"/>
    <x v="5"/>
    <x v="0"/>
    <x v="2"/>
    <n v="3223.1790000000001"/>
  </r>
  <r>
    <s v="2020-10-01"/>
    <x v="274"/>
    <n v="10"/>
    <x v="1"/>
    <x v="6"/>
    <x v="0"/>
    <x v="0"/>
    <n v="61642.512999999999"/>
  </r>
  <r>
    <s v="2020-10-01"/>
    <x v="274"/>
    <n v="10"/>
    <x v="1"/>
    <x v="6"/>
    <x v="0"/>
    <x v="1"/>
    <n v="141.36750000000001"/>
  </r>
  <r>
    <s v="2020-10-01"/>
    <x v="274"/>
    <n v="10"/>
    <x v="1"/>
    <x v="6"/>
    <x v="0"/>
    <x v="2"/>
    <n v="0"/>
  </r>
  <r>
    <s v="2020-10-01"/>
    <x v="274"/>
    <n v="10"/>
    <x v="1"/>
    <x v="7"/>
    <x v="0"/>
    <x v="0"/>
    <n v="0"/>
  </r>
  <r>
    <s v="2020-10-01"/>
    <x v="274"/>
    <n v="10"/>
    <x v="1"/>
    <x v="7"/>
    <x v="0"/>
    <x v="1"/>
    <n v="6584.5839999999998"/>
  </r>
  <r>
    <s v="2020-10-01"/>
    <x v="274"/>
    <n v="10"/>
    <x v="1"/>
    <x v="7"/>
    <x v="0"/>
    <x v="2"/>
    <n v="0"/>
  </r>
  <r>
    <s v="2020-10-02"/>
    <x v="275"/>
    <n v="10"/>
    <x v="1"/>
    <x v="0"/>
    <x v="0"/>
    <x v="0"/>
    <n v="1251900.3160000001"/>
  </r>
  <r>
    <s v="2020-10-02"/>
    <x v="275"/>
    <n v="10"/>
    <x v="1"/>
    <x v="0"/>
    <x v="0"/>
    <x v="1"/>
    <n v="4498.6279999999997"/>
  </r>
  <r>
    <s v="2020-10-02"/>
    <x v="275"/>
    <n v="10"/>
    <x v="1"/>
    <x v="0"/>
    <x v="0"/>
    <x v="2"/>
    <n v="38643.654329999998"/>
  </r>
  <r>
    <s v="2020-10-02"/>
    <x v="275"/>
    <n v="10"/>
    <x v="1"/>
    <x v="1"/>
    <x v="0"/>
    <x v="0"/>
    <n v="471366.36749999999"/>
  </r>
  <r>
    <s v="2020-10-02"/>
    <x v="275"/>
    <n v="10"/>
    <x v="1"/>
    <x v="1"/>
    <x v="0"/>
    <x v="1"/>
    <n v="3967.7145"/>
  </r>
  <r>
    <s v="2020-10-02"/>
    <x v="275"/>
    <n v="10"/>
    <x v="1"/>
    <x v="1"/>
    <x v="0"/>
    <x v="2"/>
    <n v="15203.399202500001"/>
  </r>
  <r>
    <s v="2020-10-02"/>
    <x v="275"/>
    <n v="10"/>
    <x v="1"/>
    <x v="2"/>
    <x v="0"/>
    <x v="0"/>
    <n v="2336220.4559999998"/>
  </r>
  <r>
    <s v="2020-10-02"/>
    <x v="275"/>
    <n v="10"/>
    <x v="1"/>
    <x v="2"/>
    <x v="0"/>
    <x v="1"/>
    <n v="3769.8"/>
  </r>
  <r>
    <s v="2020-10-02"/>
    <x v="275"/>
    <n v="10"/>
    <x v="1"/>
    <x v="2"/>
    <x v="0"/>
    <x v="2"/>
    <n v="62001.68792045"/>
  </r>
  <r>
    <s v="2020-10-02"/>
    <x v="275"/>
    <n v="10"/>
    <x v="1"/>
    <x v="3"/>
    <x v="0"/>
    <x v="0"/>
    <n v="324067.71549999999"/>
  </r>
  <r>
    <s v="2020-10-02"/>
    <x v="275"/>
    <n v="10"/>
    <x v="1"/>
    <x v="3"/>
    <x v="0"/>
    <x v="1"/>
    <n v="1561.3254999999999"/>
  </r>
  <r>
    <s v="2020-10-02"/>
    <x v="275"/>
    <n v="10"/>
    <x v="1"/>
    <x v="3"/>
    <x v="0"/>
    <x v="2"/>
    <n v="9834.4029200000004"/>
  </r>
  <r>
    <s v="2020-10-02"/>
    <x v="275"/>
    <n v="10"/>
    <x v="1"/>
    <x v="4"/>
    <x v="1"/>
    <x v="0"/>
    <n v="0"/>
  </r>
  <r>
    <s v="2020-10-02"/>
    <x v="275"/>
    <n v="10"/>
    <x v="1"/>
    <x v="4"/>
    <x v="1"/>
    <x v="1"/>
    <n v="25.132000000000001"/>
  </r>
  <r>
    <s v="2020-10-02"/>
    <x v="275"/>
    <n v="10"/>
    <x v="1"/>
    <x v="4"/>
    <x v="1"/>
    <x v="2"/>
    <n v="0"/>
  </r>
  <r>
    <s v="2020-10-02"/>
    <x v="275"/>
    <n v="10"/>
    <x v="1"/>
    <x v="4"/>
    <x v="2"/>
    <x v="0"/>
    <n v="3028845.81"/>
  </r>
  <r>
    <s v="2020-10-02"/>
    <x v="275"/>
    <n v="10"/>
    <x v="1"/>
    <x v="4"/>
    <x v="2"/>
    <x v="1"/>
    <n v="3791.7905000000001"/>
  </r>
  <r>
    <s v="2020-10-02"/>
    <x v="275"/>
    <n v="10"/>
    <x v="1"/>
    <x v="4"/>
    <x v="2"/>
    <x v="2"/>
    <n v="89360.855602049996"/>
  </r>
  <r>
    <s v="2020-10-02"/>
    <x v="275"/>
    <n v="10"/>
    <x v="1"/>
    <x v="5"/>
    <x v="0"/>
    <x v="0"/>
    <n v="337054.6765"/>
  </r>
  <r>
    <s v="2020-10-02"/>
    <x v="275"/>
    <n v="10"/>
    <x v="1"/>
    <x v="5"/>
    <x v="0"/>
    <x v="1"/>
    <n v="543.47950000000003"/>
  </r>
  <r>
    <s v="2020-10-02"/>
    <x v="275"/>
    <n v="10"/>
    <x v="1"/>
    <x v="5"/>
    <x v="0"/>
    <x v="2"/>
    <n v="4087.0915"/>
  </r>
  <r>
    <s v="2020-10-02"/>
    <x v="275"/>
    <n v="10"/>
    <x v="1"/>
    <x v="6"/>
    <x v="0"/>
    <x v="0"/>
    <n v="45765.372000000003"/>
  </r>
  <r>
    <s v="2020-10-02"/>
    <x v="275"/>
    <n v="10"/>
    <x v="1"/>
    <x v="6"/>
    <x v="0"/>
    <x v="1"/>
    <n v="81.679000000000002"/>
  </r>
  <r>
    <s v="2020-10-02"/>
    <x v="275"/>
    <n v="10"/>
    <x v="1"/>
    <x v="6"/>
    <x v="0"/>
    <x v="2"/>
    <n v="0"/>
  </r>
  <r>
    <s v="2020-10-02"/>
    <x v="275"/>
    <n v="10"/>
    <x v="1"/>
    <x v="7"/>
    <x v="0"/>
    <x v="0"/>
    <n v="0"/>
  </r>
  <r>
    <s v="2020-10-02"/>
    <x v="275"/>
    <n v="10"/>
    <x v="1"/>
    <x v="7"/>
    <x v="0"/>
    <x v="1"/>
    <n v="6703.9610000000002"/>
  </r>
  <r>
    <s v="2020-10-02"/>
    <x v="275"/>
    <n v="10"/>
    <x v="1"/>
    <x v="7"/>
    <x v="0"/>
    <x v="2"/>
    <n v="0"/>
  </r>
  <r>
    <s v="2020-10-03"/>
    <x v="276"/>
    <n v="10"/>
    <x v="1"/>
    <x v="0"/>
    <x v="0"/>
    <x v="0"/>
    <n v="1219414.0645000001"/>
  </r>
  <r>
    <s v="2020-10-03"/>
    <x v="276"/>
    <n v="10"/>
    <x v="1"/>
    <x v="0"/>
    <x v="0"/>
    <x v="1"/>
    <n v="5811.7749999999996"/>
  </r>
  <r>
    <s v="2020-10-03"/>
    <x v="276"/>
    <n v="10"/>
    <x v="1"/>
    <x v="0"/>
    <x v="0"/>
    <x v="2"/>
    <n v="41294.106464999997"/>
  </r>
  <r>
    <s v="2020-10-03"/>
    <x v="276"/>
    <n v="10"/>
    <x v="1"/>
    <x v="1"/>
    <x v="0"/>
    <x v="0"/>
    <n v="422597.72149999999"/>
  </r>
  <r>
    <s v="2020-10-03"/>
    <x v="276"/>
    <n v="10"/>
    <x v="1"/>
    <x v="1"/>
    <x v="0"/>
    <x v="1"/>
    <n v="4982.4189999999999"/>
  </r>
  <r>
    <s v="2020-10-03"/>
    <x v="276"/>
    <n v="10"/>
    <x v="1"/>
    <x v="1"/>
    <x v="0"/>
    <x v="2"/>
    <n v="16814.501769999999"/>
  </r>
  <r>
    <s v="2020-10-03"/>
    <x v="276"/>
    <n v="10"/>
    <x v="1"/>
    <x v="2"/>
    <x v="0"/>
    <x v="0"/>
    <n v="1929700.9314999999"/>
  </r>
  <r>
    <s v="2020-10-03"/>
    <x v="276"/>
    <n v="10"/>
    <x v="1"/>
    <x v="2"/>
    <x v="0"/>
    <x v="1"/>
    <n v="4247.308"/>
  </r>
  <r>
    <s v="2020-10-03"/>
    <x v="276"/>
    <n v="10"/>
    <x v="1"/>
    <x v="2"/>
    <x v="0"/>
    <x v="2"/>
    <n v="74999.668359999996"/>
  </r>
  <r>
    <s v="2020-10-03"/>
    <x v="276"/>
    <n v="10"/>
    <x v="1"/>
    <x v="3"/>
    <x v="0"/>
    <x v="0"/>
    <n v="238276.492"/>
  </r>
  <r>
    <s v="2020-10-03"/>
    <x v="276"/>
    <n v="10"/>
    <x v="1"/>
    <x v="3"/>
    <x v="0"/>
    <x v="1"/>
    <n v="1353.9865"/>
  </r>
  <r>
    <s v="2020-10-03"/>
    <x v="276"/>
    <n v="10"/>
    <x v="1"/>
    <x v="3"/>
    <x v="0"/>
    <x v="2"/>
    <n v="10606.77211"/>
  </r>
  <r>
    <s v="2020-10-03"/>
    <x v="276"/>
    <n v="10"/>
    <x v="1"/>
    <x v="4"/>
    <x v="1"/>
    <x v="0"/>
    <n v="0"/>
  </r>
  <r>
    <s v="2020-10-03"/>
    <x v="276"/>
    <n v="10"/>
    <x v="1"/>
    <x v="4"/>
    <x v="1"/>
    <x v="1"/>
    <n v="15.7075"/>
  </r>
  <r>
    <s v="2020-10-03"/>
    <x v="276"/>
    <n v="10"/>
    <x v="1"/>
    <x v="4"/>
    <x v="1"/>
    <x v="2"/>
    <n v="0"/>
  </r>
  <r>
    <s v="2020-10-03"/>
    <x v="276"/>
    <n v="10"/>
    <x v="1"/>
    <x v="4"/>
    <x v="2"/>
    <x v="0"/>
    <n v="2691137.7015"/>
  </r>
  <r>
    <s v="2020-10-03"/>
    <x v="276"/>
    <n v="10"/>
    <x v="1"/>
    <x v="4"/>
    <x v="2"/>
    <x v="1"/>
    <n v="4134.2139999999999"/>
  </r>
  <r>
    <s v="2020-10-03"/>
    <x v="276"/>
    <n v="10"/>
    <x v="1"/>
    <x v="4"/>
    <x v="2"/>
    <x v="2"/>
    <n v="81006.157613949996"/>
  </r>
  <r>
    <s v="2020-10-03"/>
    <x v="276"/>
    <n v="10"/>
    <x v="1"/>
    <x v="5"/>
    <x v="0"/>
    <x v="0"/>
    <n v="385050.5135"/>
  </r>
  <r>
    <s v="2020-10-03"/>
    <x v="276"/>
    <n v="10"/>
    <x v="1"/>
    <x v="5"/>
    <x v="0"/>
    <x v="1"/>
    <n v="552.904"/>
  </r>
  <r>
    <s v="2020-10-03"/>
    <x v="276"/>
    <n v="10"/>
    <x v="1"/>
    <x v="5"/>
    <x v="0"/>
    <x v="2"/>
    <n v="4173.4827500000001"/>
  </r>
  <r>
    <s v="2020-10-03"/>
    <x v="276"/>
    <n v="10"/>
    <x v="1"/>
    <x v="6"/>
    <x v="0"/>
    <x v="0"/>
    <n v="26281.789000000001"/>
  </r>
  <r>
    <s v="2020-10-03"/>
    <x v="276"/>
    <n v="10"/>
    <x v="1"/>
    <x v="6"/>
    <x v="0"/>
    <x v="1"/>
    <n v="75.396000000000001"/>
  </r>
  <r>
    <s v="2020-10-03"/>
    <x v="276"/>
    <n v="10"/>
    <x v="1"/>
    <x v="6"/>
    <x v="0"/>
    <x v="2"/>
    <n v="125.66"/>
  </r>
  <r>
    <s v="2020-10-03"/>
    <x v="276"/>
    <n v="10"/>
    <x v="1"/>
    <x v="7"/>
    <x v="0"/>
    <x v="0"/>
    <n v="0"/>
  </r>
  <r>
    <s v="2020-10-03"/>
    <x v="276"/>
    <n v="10"/>
    <x v="1"/>
    <x v="7"/>
    <x v="0"/>
    <x v="1"/>
    <n v="8035.9570000000003"/>
  </r>
  <r>
    <s v="2020-10-03"/>
    <x v="276"/>
    <n v="10"/>
    <x v="1"/>
    <x v="7"/>
    <x v="0"/>
    <x v="2"/>
    <n v="0"/>
  </r>
  <r>
    <s v="2020-10-04"/>
    <x v="277"/>
    <n v="10"/>
    <x v="1"/>
    <x v="0"/>
    <x v="0"/>
    <x v="0"/>
    <n v="1295670.8355"/>
  </r>
  <r>
    <s v="2020-10-04"/>
    <x v="277"/>
    <n v="10"/>
    <x v="1"/>
    <x v="0"/>
    <x v="0"/>
    <x v="1"/>
    <n v="5541.6059999999998"/>
  </r>
  <r>
    <s v="2020-10-04"/>
    <x v="277"/>
    <n v="10"/>
    <x v="1"/>
    <x v="0"/>
    <x v="0"/>
    <x v="2"/>
    <n v="44067.705399999999"/>
  </r>
  <r>
    <s v="2020-10-04"/>
    <x v="277"/>
    <n v="10"/>
    <x v="1"/>
    <x v="1"/>
    <x v="0"/>
    <x v="0"/>
    <n v="512853.01650000003"/>
  </r>
  <r>
    <s v="2020-10-04"/>
    <x v="277"/>
    <n v="10"/>
    <x v="1"/>
    <x v="1"/>
    <x v="0"/>
    <x v="1"/>
    <n v="4457.7884999999997"/>
  </r>
  <r>
    <s v="2020-10-04"/>
    <x v="277"/>
    <n v="10"/>
    <x v="1"/>
    <x v="1"/>
    <x v="0"/>
    <x v="2"/>
    <n v="16387.037864999998"/>
  </r>
  <r>
    <s v="2020-10-04"/>
    <x v="277"/>
    <n v="10"/>
    <x v="1"/>
    <x v="2"/>
    <x v="0"/>
    <x v="0"/>
    <n v="2002778.5045"/>
  </r>
  <r>
    <s v="2020-10-04"/>
    <x v="277"/>
    <n v="10"/>
    <x v="1"/>
    <x v="2"/>
    <x v="0"/>
    <x v="1"/>
    <n v="4608.5805"/>
  </r>
  <r>
    <s v="2020-10-04"/>
    <x v="277"/>
    <n v="10"/>
    <x v="1"/>
    <x v="2"/>
    <x v="0"/>
    <x v="2"/>
    <n v="70723.860986150001"/>
  </r>
  <r>
    <s v="2020-10-04"/>
    <x v="277"/>
    <n v="10"/>
    <x v="1"/>
    <x v="3"/>
    <x v="0"/>
    <x v="0"/>
    <n v="246943.89050000001"/>
  </r>
  <r>
    <s v="2020-10-04"/>
    <x v="277"/>
    <n v="10"/>
    <x v="1"/>
    <x v="3"/>
    <x v="0"/>
    <x v="1"/>
    <n v="1375.9770000000001"/>
  </r>
  <r>
    <s v="2020-10-04"/>
    <x v="277"/>
    <n v="10"/>
    <x v="1"/>
    <x v="3"/>
    <x v="0"/>
    <x v="2"/>
    <n v="9903.4216749999996"/>
  </r>
  <r>
    <s v="2020-10-04"/>
    <x v="277"/>
    <n v="10"/>
    <x v="1"/>
    <x v="4"/>
    <x v="1"/>
    <x v="0"/>
    <n v="0"/>
  </r>
  <r>
    <s v="2020-10-04"/>
    <x v="277"/>
    <n v="10"/>
    <x v="1"/>
    <x v="4"/>
    <x v="1"/>
    <x v="1"/>
    <n v="12.566000000000001"/>
  </r>
  <r>
    <s v="2020-10-04"/>
    <x v="277"/>
    <n v="10"/>
    <x v="1"/>
    <x v="4"/>
    <x v="1"/>
    <x v="2"/>
    <n v="0"/>
  </r>
  <r>
    <s v="2020-10-04"/>
    <x v="277"/>
    <n v="10"/>
    <x v="1"/>
    <x v="4"/>
    <x v="2"/>
    <x v="0"/>
    <n v="2605607.2225000001"/>
  </r>
  <r>
    <s v="2020-10-04"/>
    <x v="277"/>
    <n v="10"/>
    <x v="1"/>
    <x v="4"/>
    <x v="2"/>
    <x v="1"/>
    <n v="3983.422"/>
  </r>
  <r>
    <s v="2020-10-04"/>
    <x v="277"/>
    <n v="10"/>
    <x v="1"/>
    <x v="4"/>
    <x v="2"/>
    <x v="2"/>
    <n v="93328.134690149993"/>
  </r>
  <r>
    <s v="2020-10-04"/>
    <x v="277"/>
    <n v="10"/>
    <x v="1"/>
    <x v="5"/>
    <x v="0"/>
    <x v="0"/>
    <n v="370769.25449999998"/>
  </r>
  <r>
    <s v="2020-10-04"/>
    <x v="277"/>
    <n v="10"/>
    <x v="1"/>
    <x v="5"/>
    <x v="0"/>
    <x v="1"/>
    <n v="524.63049999999998"/>
  </r>
  <r>
    <s v="2020-10-04"/>
    <x v="277"/>
    <n v="10"/>
    <x v="1"/>
    <x v="5"/>
    <x v="0"/>
    <x v="2"/>
    <n v="3798.0735"/>
  </r>
  <r>
    <s v="2020-10-04"/>
    <x v="277"/>
    <n v="10"/>
    <x v="1"/>
    <x v="6"/>
    <x v="0"/>
    <x v="0"/>
    <n v="16844.723000000002"/>
  </r>
  <r>
    <s v="2020-10-04"/>
    <x v="277"/>
    <n v="10"/>
    <x v="1"/>
    <x v="6"/>
    <x v="0"/>
    <x v="1"/>
    <n v="56.546999999999997"/>
  </r>
  <r>
    <s v="2020-10-04"/>
    <x v="277"/>
    <n v="10"/>
    <x v="1"/>
    <x v="6"/>
    <x v="0"/>
    <x v="2"/>
    <n v="0"/>
  </r>
  <r>
    <s v="2020-10-04"/>
    <x v="277"/>
    <n v="10"/>
    <x v="1"/>
    <x v="7"/>
    <x v="0"/>
    <x v="0"/>
    <n v="0"/>
  </r>
  <r>
    <s v="2020-10-04"/>
    <x v="277"/>
    <n v="10"/>
    <x v="1"/>
    <x v="7"/>
    <x v="0"/>
    <x v="1"/>
    <n v="8042.24"/>
  </r>
  <r>
    <s v="2020-10-04"/>
    <x v="277"/>
    <n v="10"/>
    <x v="1"/>
    <x v="7"/>
    <x v="0"/>
    <x v="2"/>
    <n v="0"/>
  </r>
  <r>
    <s v="2020-10-05"/>
    <x v="278"/>
    <n v="10"/>
    <x v="1"/>
    <x v="0"/>
    <x v="0"/>
    <x v="0"/>
    <n v="1382627.5555"/>
  </r>
  <r>
    <s v="2020-10-05"/>
    <x v="278"/>
    <n v="10"/>
    <x v="1"/>
    <x v="0"/>
    <x v="0"/>
    <x v="1"/>
    <n v="4209.6099999999997"/>
  </r>
  <r>
    <s v="2020-10-05"/>
    <x v="278"/>
    <n v="10"/>
    <x v="1"/>
    <x v="0"/>
    <x v="0"/>
    <x v="2"/>
    <n v="44226.162660000002"/>
  </r>
  <r>
    <s v="2020-10-05"/>
    <x v="278"/>
    <n v="10"/>
    <x v="1"/>
    <x v="1"/>
    <x v="0"/>
    <x v="0"/>
    <n v="493853.22450000001"/>
  </r>
  <r>
    <s v="2020-10-05"/>
    <x v="278"/>
    <n v="10"/>
    <x v="1"/>
    <x v="1"/>
    <x v="0"/>
    <x v="1"/>
    <n v="3461.933"/>
  </r>
  <r>
    <s v="2020-10-05"/>
    <x v="278"/>
    <n v="10"/>
    <x v="1"/>
    <x v="1"/>
    <x v="0"/>
    <x v="2"/>
    <n v="11948.63242"/>
  </r>
  <r>
    <s v="2020-10-05"/>
    <x v="278"/>
    <n v="10"/>
    <x v="1"/>
    <x v="2"/>
    <x v="0"/>
    <x v="0"/>
    <n v="1454426.5379999999"/>
  </r>
  <r>
    <s v="2020-10-05"/>
    <x v="278"/>
    <n v="10"/>
    <x v="1"/>
    <x v="2"/>
    <x v="0"/>
    <x v="1"/>
    <n v="3725.819"/>
  </r>
  <r>
    <s v="2020-10-05"/>
    <x v="278"/>
    <n v="10"/>
    <x v="1"/>
    <x v="2"/>
    <x v="0"/>
    <x v="2"/>
    <n v="53490.144890149997"/>
  </r>
  <r>
    <s v="2020-10-05"/>
    <x v="278"/>
    <n v="10"/>
    <x v="1"/>
    <x v="3"/>
    <x v="0"/>
    <x v="0"/>
    <n v="267005.50949999999"/>
  </r>
  <r>
    <s v="2020-10-05"/>
    <x v="278"/>
    <n v="10"/>
    <x v="1"/>
    <x v="3"/>
    <x v="0"/>
    <x v="1"/>
    <n v="1407.3920000000001"/>
  </r>
  <r>
    <s v="2020-10-05"/>
    <x v="278"/>
    <n v="10"/>
    <x v="1"/>
    <x v="3"/>
    <x v="0"/>
    <x v="2"/>
    <n v="10657.570164999999"/>
  </r>
  <r>
    <s v="2020-10-05"/>
    <x v="278"/>
    <n v="10"/>
    <x v="1"/>
    <x v="4"/>
    <x v="1"/>
    <x v="0"/>
    <n v="0"/>
  </r>
  <r>
    <s v="2020-10-05"/>
    <x v="278"/>
    <n v="10"/>
    <x v="1"/>
    <x v="4"/>
    <x v="1"/>
    <x v="1"/>
    <n v="6.2830000000000004"/>
  </r>
  <r>
    <s v="2020-10-05"/>
    <x v="278"/>
    <n v="10"/>
    <x v="1"/>
    <x v="4"/>
    <x v="1"/>
    <x v="2"/>
    <n v="0"/>
  </r>
  <r>
    <s v="2020-10-05"/>
    <x v="278"/>
    <n v="10"/>
    <x v="1"/>
    <x v="4"/>
    <x v="2"/>
    <x v="0"/>
    <n v="2802086.057"/>
  </r>
  <r>
    <s v="2020-10-05"/>
    <x v="278"/>
    <n v="10"/>
    <x v="1"/>
    <x v="4"/>
    <x v="2"/>
    <x v="1"/>
    <n v="3835.7714999999998"/>
  </r>
  <r>
    <s v="2020-10-05"/>
    <x v="278"/>
    <n v="10"/>
    <x v="1"/>
    <x v="4"/>
    <x v="2"/>
    <x v="2"/>
    <n v="93317.290860449997"/>
  </r>
  <r>
    <s v="2020-10-05"/>
    <x v="278"/>
    <n v="10"/>
    <x v="1"/>
    <x v="5"/>
    <x v="0"/>
    <x v="0"/>
    <n v="239680.74249999999"/>
  </r>
  <r>
    <s v="2020-10-05"/>
    <x v="278"/>
    <n v="10"/>
    <x v="1"/>
    <x v="5"/>
    <x v="0"/>
    <x v="1"/>
    <n v="420.96100000000001"/>
  </r>
  <r>
    <s v="2020-10-05"/>
    <x v="278"/>
    <n v="10"/>
    <x v="1"/>
    <x v="5"/>
    <x v="0"/>
    <x v="2"/>
    <n v="3069.2455"/>
  </r>
  <r>
    <s v="2020-10-05"/>
    <x v="278"/>
    <n v="10"/>
    <x v="1"/>
    <x v="6"/>
    <x v="0"/>
    <x v="0"/>
    <n v="17171.438999999998"/>
  </r>
  <r>
    <s v="2020-10-05"/>
    <x v="278"/>
    <n v="10"/>
    <x v="1"/>
    <x v="6"/>
    <x v="0"/>
    <x v="1"/>
    <n v="65.971500000000006"/>
  </r>
  <r>
    <s v="2020-10-05"/>
    <x v="278"/>
    <n v="10"/>
    <x v="1"/>
    <x v="6"/>
    <x v="0"/>
    <x v="2"/>
    <n v="157.07499999999999"/>
  </r>
  <r>
    <s v="2020-10-05"/>
    <x v="278"/>
    <n v="10"/>
    <x v="1"/>
    <x v="7"/>
    <x v="0"/>
    <x v="0"/>
    <n v="0"/>
  </r>
  <r>
    <s v="2020-10-05"/>
    <x v="278"/>
    <n v="10"/>
    <x v="1"/>
    <x v="7"/>
    <x v="0"/>
    <x v="1"/>
    <n v="6264.1509999999998"/>
  </r>
  <r>
    <s v="2020-10-05"/>
    <x v="278"/>
    <n v="10"/>
    <x v="1"/>
    <x v="7"/>
    <x v="0"/>
    <x v="2"/>
    <n v="0"/>
  </r>
  <r>
    <s v="2020-10-06"/>
    <x v="279"/>
    <n v="10"/>
    <x v="1"/>
    <x v="0"/>
    <x v="0"/>
    <x v="0"/>
    <n v="1130330.5490000001"/>
  </r>
  <r>
    <s v="2020-10-06"/>
    <x v="279"/>
    <n v="10"/>
    <x v="1"/>
    <x v="0"/>
    <x v="0"/>
    <x v="1"/>
    <n v="3757.2339999999999"/>
  </r>
  <r>
    <s v="2020-10-06"/>
    <x v="279"/>
    <n v="10"/>
    <x v="1"/>
    <x v="0"/>
    <x v="0"/>
    <x v="2"/>
    <n v="34711.6901"/>
  </r>
  <r>
    <s v="2020-10-06"/>
    <x v="279"/>
    <n v="10"/>
    <x v="1"/>
    <x v="1"/>
    <x v="0"/>
    <x v="0"/>
    <n v="456082.97"/>
  </r>
  <r>
    <s v="2020-10-06"/>
    <x v="279"/>
    <n v="10"/>
    <x v="1"/>
    <x v="1"/>
    <x v="0"/>
    <x v="1"/>
    <n v="3725.819"/>
  </r>
  <r>
    <s v="2020-10-06"/>
    <x v="279"/>
    <n v="10"/>
    <x v="1"/>
    <x v="1"/>
    <x v="0"/>
    <x v="2"/>
    <n v="10231.30003"/>
  </r>
  <r>
    <s v="2020-10-06"/>
    <x v="279"/>
    <n v="10"/>
    <x v="1"/>
    <x v="2"/>
    <x v="0"/>
    <x v="0"/>
    <n v="679773.47750000004"/>
  </r>
  <r>
    <s v="2020-10-06"/>
    <x v="279"/>
    <n v="10"/>
    <x v="1"/>
    <x v="2"/>
    <x v="0"/>
    <x v="1"/>
    <n v="1718.4005"/>
  </r>
  <r>
    <s v="2020-10-06"/>
    <x v="279"/>
    <n v="10"/>
    <x v="1"/>
    <x v="2"/>
    <x v="0"/>
    <x v="2"/>
    <n v="24119.337475"/>
  </r>
  <r>
    <s v="2020-10-06"/>
    <x v="279"/>
    <n v="10"/>
    <x v="1"/>
    <x v="3"/>
    <x v="0"/>
    <x v="0"/>
    <n v="268497.72200000001"/>
  </r>
  <r>
    <s v="2020-10-06"/>
    <x v="279"/>
    <n v="10"/>
    <x v="1"/>
    <x v="3"/>
    <x v="0"/>
    <x v="1"/>
    <n v="1533.0519999999999"/>
  </r>
  <r>
    <s v="2020-10-06"/>
    <x v="279"/>
    <n v="10"/>
    <x v="1"/>
    <x v="3"/>
    <x v="0"/>
    <x v="2"/>
    <n v="10720.55724"/>
  </r>
  <r>
    <s v="2020-10-06"/>
    <x v="279"/>
    <n v="10"/>
    <x v="1"/>
    <x v="4"/>
    <x v="1"/>
    <x v="0"/>
    <n v="0"/>
  </r>
  <r>
    <s v="2020-10-06"/>
    <x v="279"/>
    <n v="10"/>
    <x v="1"/>
    <x v="4"/>
    <x v="1"/>
    <x v="1"/>
    <n v="15.7075"/>
  </r>
  <r>
    <s v="2020-10-06"/>
    <x v="279"/>
    <n v="10"/>
    <x v="1"/>
    <x v="4"/>
    <x v="1"/>
    <x v="2"/>
    <n v="0"/>
  </r>
  <r>
    <s v="2020-10-06"/>
    <x v="279"/>
    <n v="10"/>
    <x v="1"/>
    <x v="4"/>
    <x v="2"/>
    <x v="0"/>
    <n v="3070838.2404999998"/>
  </r>
  <r>
    <s v="2020-10-06"/>
    <x v="279"/>
    <n v="10"/>
    <x v="1"/>
    <x v="4"/>
    <x v="2"/>
    <x v="1"/>
    <n v="4065.1010000000001"/>
  </r>
  <r>
    <s v="2020-10-06"/>
    <x v="279"/>
    <n v="10"/>
    <x v="1"/>
    <x v="4"/>
    <x v="2"/>
    <x v="2"/>
    <n v="103745.3772778"/>
  </r>
  <r>
    <s v="2020-10-06"/>
    <x v="279"/>
    <n v="10"/>
    <x v="1"/>
    <x v="5"/>
    <x v="0"/>
    <x v="0"/>
    <n v="280080.4325"/>
  </r>
  <r>
    <s v="2020-10-06"/>
    <x v="279"/>
    <n v="10"/>
    <x v="1"/>
    <x v="5"/>
    <x v="0"/>
    <x v="1"/>
    <n v="433.52699999999999"/>
  </r>
  <r>
    <s v="2020-10-06"/>
    <x v="279"/>
    <n v="10"/>
    <x v="1"/>
    <x v="5"/>
    <x v="0"/>
    <x v="2"/>
    <n v="3314.2824999999998"/>
  </r>
  <r>
    <s v="2020-10-06"/>
    <x v="279"/>
    <n v="10"/>
    <x v="1"/>
    <x v="6"/>
    <x v="0"/>
    <x v="0"/>
    <n v="19687.780500000001"/>
  </r>
  <r>
    <s v="2020-10-06"/>
    <x v="279"/>
    <n v="10"/>
    <x v="1"/>
    <x v="6"/>
    <x v="0"/>
    <x v="1"/>
    <n v="47.122500000000002"/>
  </r>
  <r>
    <s v="2020-10-06"/>
    <x v="279"/>
    <n v="10"/>
    <x v="1"/>
    <x v="6"/>
    <x v="0"/>
    <x v="2"/>
    <n v="125.66"/>
  </r>
  <r>
    <s v="2020-10-06"/>
    <x v="279"/>
    <n v="10"/>
    <x v="1"/>
    <x v="7"/>
    <x v="0"/>
    <x v="0"/>
    <n v="0"/>
  </r>
  <r>
    <s v="2020-10-06"/>
    <x v="279"/>
    <n v="10"/>
    <x v="1"/>
    <x v="7"/>
    <x v="0"/>
    <x v="1"/>
    <n v="6113.3590000000004"/>
  </r>
  <r>
    <s v="2020-10-06"/>
    <x v="279"/>
    <n v="10"/>
    <x v="1"/>
    <x v="7"/>
    <x v="0"/>
    <x v="2"/>
    <n v="0"/>
  </r>
  <r>
    <s v="2020-10-07"/>
    <x v="280"/>
    <n v="10"/>
    <x v="1"/>
    <x v="0"/>
    <x v="0"/>
    <x v="0"/>
    <n v="320093.71799999999"/>
  </r>
  <r>
    <s v="2020-10-07"/>
    <x v="280"/>
    <n v="10"/>
    <x v="1"/>
    <x v="0"/>
    <x v="0"/>
    <x v="1"/>
    <n v="2029.4090000000001"/>
  </r>
  <r>
    <s v="2020-10-07"/>
    <x v="280"/>
    <n v="10"/>
    <x v="1"/>
    <x v="0"/>
    <x v="0"/>
    <x v="2"/>
    <n v="21104.220020000001"/>
  </r>
  <r>
    <s v="2020-10-07"/>
    <x v="280"/>
    <n v="10"/>
    <x v="1"/>
    <x v="1"/>
    <x v="0"/>
    <x v="0"/>
    <n v="278682.46500000003"/>
  </r>
  <r>
    <s v="2020-10-07"/>
    <x v="280"/>
    <n v="10"/>
    <x v="1"/>
    <x v="1"/>
    <x v="0"/>
    <x v="1"/>
    <n v="3270.3015"/>
  </r>
  <r>
    <s v="2020-10-07"/>
    <x v="280"/>
    <n v="10"/>
    <x v="1"/>
    <x v="1"/>
    <x v="0"/>
    <x v="2"/>
    <n v="8664.3386790000004"/>
  </r>
  <r>
    <s v="2020-10-07"/>
    <x v="280"/>
    <n v="10"/>
    <x v="1"/>
    <x v="2"/>
    <x v="0"/>
    <x v="0"/>
    <n v="636100.34450000001"/>
  </r>
  <r>
    <s v="2020-10-07"/>
    <x v="280"/>
    <n v="10"/>
    <x v="1"/>
    <x v="2"/>
    <x v="0"/>
    <x v="1"/>
    <n v="1438.807"/>
  </r>
  <r>
    <s v="2020-10-07"/>
    <x v="280"/>
    <n v="10"/>
    <x v="1"/>
    <x v="2"/>
    <x v="0"/>
    <x v="2"/>
    <n v="15762.428185049999"/>
  </r>
  <r>
    <s v="2020-10-07"/>
    <x v="280"/>
    <n v="10"/>
    <x v="1"/>
    <x v="3"/>
    <x v="0"/>
    <x v="0"/>
    <n v="260995.82"/>
  </r>
  <r>
    <s v="2020-10-07"/>
    <x v="280"/>
    <n v="10"/>
    <x v="1"/>
    <x v="3"/>
    <x v="0"/>
    <x v="1"/>
    <n v="1435.6655000000001"/>
  </r>
  <r>
    <s v="2020-10-07"/>
    <x v="280"/>
    <n v="10"/>
    <x v="1"/>
    <x v="3"/>
    <x v="0"/>
    <x v="2"/>
    <n v="10278.014134999999"/>
  </r>
  <r>
    <s v="2020-10-07"/>
    <x v="280"/>
    <n v="10"/>
    <x v="1"/>
    <x v="4"/>
    <x v="1"/>
    <x v="0"/>
    <n v="0"/>
  </r>
  <r>
    <s v="2020-10-07"/>
    <x v="280"/>
    <n v="10"/>
    <x v="1"/>
    <x v="4"/>
    <x v="1"/>
    <x v="1"/>
    <n v="15.7075"/>
  </r>
  <r>
    <s v="2020-10-07"/>
    <x v="280"/>
    <n v="10"/>
    <x v="1"/>
    <x v="4"/>
    <x v="1"/>
    <x v="2"/>
    <n v="0"/>
  </r>
  <r>
    <s v="2020-10-07"/>
    <x v="280"/>
    <n v="10"/>
    <x v="1"/>
    <x v="4"/>
    <x v="2"/>
    <x v="0"/>
    <n v="3879340.9635000001"/>
  </r>
  <r>
    <s v="2020-10-07"/>
    <x v="280"/>
    <n v="10"/>
    <x v="1"/>
    <x v="4"/>
    <x v="2"/>
    <x v="1"/>
    <n v="5051.5320000000002"/>
  </r>
  <r>
    <s v="2020-10-07"/>
    <x v="280"/>
    <n v="10"/>
    <x v="1"/>
    <x v="4"/>
    <x v="2"/>
    <x v="2"/>
    <n v="107349.2564421"/>
  </r>
  <r>
    <s v="2020-10-07"/>
    <x v="280"/>
    <n v="10"/>
    <x v="1"/>
    <x v="5"/>
    <x v="0"/>
    <x v="0"/>
    <n v="397390.32549999998"/>
  </r>
  <r>
    <s v="2020-10-07"/>
    <x v="280"/>
    <n v="10"/>
    <x v="1"/>
    <x v="5"/>
    <x v="0"/>
    <x v="1"/>
    <n v="480.64949999999999"/>
  </r>
  <r>
    <s v="2020-10-07"/>
    <x v="280"/>
    <n v="10"/>
    <x v="1"/>
    <x v="5"/>
    <x v="0"/>
    <x v="2"/>
    <n v="3628.4324999999999"/>
  </r>
  <r>
    <s v="2020-10-07"/>
    <x v="280"/>
    <n v="10"/>
    <x v="1"/>
    <x v="6"/>
    <x v="0"/>
    <x v="0"/>
    <n v="23963.362000000001"/>
  </r>
  <r>
    <s v="2020-10-07"/>
    <x v="280"/>
    <n v="10"/>
    <x v="1"/>
    <x v="6"/>
    <x v="0"/>
    <x v="1"/>
    <n v="47.122500000000002"/>
  </r>
  <r>
    <s v="2020-10-07"/>
    <x v="280"/>
    <n v="10"/>
    <x v="1"/>
    <x v="6"/>
    <x v="0"/>
    <x v="2"/>
    <n v="6.1259249999999996"/>
  </r>
  <r>
    <s v="2020-10-07"/>
    <x v="280"/>
    <n v="10"/>
    <x v="1"/>
    <x v="7"/>
    <x v="0"/>
    <x v="0"/>
    <n v="0"/>
  </r>
  <r>
    <s v="2020-10-07"/>
    <x v="280"/>
    <n v="10"/>
    <x v="1"/>
    <x v="7"/>
    <x v="0"/>
    <x v="1"/>
    <n v="6229.5945000000002"/>
  </r>
  <r>
    <s v="2020-10-07"/>
    <x v="280"/>
    <n v="10"/>
    <x v="1"/>
    <x v="7"/>
    <x v="0"/>
    <x v="2"/>
    <n v="0"/>
  </r>
  <r>
    <s v="2020-10-08"/>
    <x v="281"/>
    <n v="10"/>
    <x v="1"/>
    <x v="0"/>
    <x v="0"/>
    <x v="0"/>
    <n v="317172.12300000002"/>
  </r>
  <r>
    <s v="2020-10-08"/>
    <x v="281"/>
    <n v="10"/>
    <x v="1"/>
    <x v="0"/>
    <x v="0"/>
    <x v="1"/>
    <n v="1771.806"/>
  </r>
  <r>
    <s v="2020-10-08"/>
    <x v="281"/>
    <n v="10"/>
    <x v="1"/>
    <x v="0"/>
    <x v="0"/>
    <x v="2"/>
    <n v="14763.29076"/>
  </r>
  <r>
    <s v="2020-10-08"/>
    <x v="281"/>
    <n v="10"/>
    <x v="1"/>
    <x v="1"/>
    <x v="0"/>
    <x v="0"/>
    <n v="323722.15049999999"/>
  </r>
  <r>
    <s v="2020-10-08"/>
    <x v="281"/>
    <n v="10"/>
    <x v="1"/>
    <x v="1"/>
    <x v="0"/>
    <x v="1"/>
    <n v="2651.4259999999999"/>
  </r>
  <r>
    <s v="2020-10-08"/>
    <x v="281"/>
    <n v="10"/>
    <x v="1"/>
    <x v="1"/>
    <x v="0"/>
    <x v="2"/>
    <n v="7900.9259055000002"/>
  </r>
  <r>
    <s v="2020-10-08"/>
    <x v="281"/>
    <n v="10"/>
    <x v="1"/>
    <x v="2"/>
    <x v="0"/>
    <x v="0"/>
    <n v="599417.049"/>
  </r>
  <r>
    <s v="2020-10-08"/>
    <x v="281"/>
    <n v="10"/>
    <x v="1"/>
    <x v="2"/>
    <x v="0"/>
    <x v="1"/>
    <n v="1382.26"/>
  </r>
  <r>
    <s v="2020-10-08"/>
    <x v="281"/>
    <n v="10"/>
    <x v="1"/>
    <x v="2"/>
    <x v="0"/>
    <x v="2"/>
    <n v="15857.43279975"/>
  </r>
  <r>
    <s v="2020-10-08"/>
    <x v="281"/>
    <n v="10"/>
    <x v="1"/>
    <x v="3"/>
    <x v="0"/>
    <x v="0"/>
    <n v="235656.481"/>
  </r>
  <r>
    <s v="2020-10-08"/>
    <x v="281"/>
    <n v="10"/>
    <x v="1"/>
    <x v="3"/>
    <x v="0"/>
    <x v="1"/>
    <n v="1454.5145"/>
  </r>
  <r>
    <s v="2020-10-08"/>
    <x v="281"/>
    <n v="10"/>
    <x v="1"/>
    <x v="3"/>
    <x v="0"/>
    <x v="2"/>
    <n v="9114.465365"/>
  </r>
  <r>
    <s v="2020-10-08"/>
    <x v="281"/>
    <n v="10"/>
    <x v="1"/>
    <x v="4"/>
    <x v="1"/>
    <x v="0"/>
    <n v="0"/>
  </r>
  <r>
    <s v="2020-10-08"/>
    <x v="281"/>
    <n v="10"/>
    <x v="1"/>
    <x v="4"/>
    <x v="1"/>
    <x v="1"/>
    <n v="15.7075"/>
  </r>
  <r>
    <s v="2020-10-08"/>
    <x v="281"/>
    <n v="10"/>
    <x v="1"/>
    <x v="4"/>
    <x v="1"/>
    <x v="2"/>
    <n v="0"/>
  </r>
  <r>
    <s v="2020-10-08"/>
    <x v="281"/>
    <n v="10"/>
    <x v="1"/>
    <x v="4"/>
    <x v="2"/>
    <x v="0"/>
    <n v="3713677.1025"/>
  </r>
  <r>
    <s v="2020-10-08"/>
    <x v="281"/>
    <n v="10"/>
    <x v="1"/>
    <x v="4"/>
    <x v="2"/>
    <x v="1"/>
    <n v="4797.0704999999998"/>
  </r>
  <r>
    <s v="2020-10-08"/>
    <x v="281"/>
    <n v="10"/>
    <x v="1"/>
    <x v="4"/>
    <x v="2"/>
    <x v="2"/>
    <n v="113168.66057485"/>
  </r>
  <r>
    <s v="2020-10-08"/>
    <x v="281"/>
    <n v="10"/>
    <x v="1"/>
    <x v="5"/>
    <x v="0"/>
    <x v="0"/>
    <n v="354213.54950000002"/>
  </r>
  <r>
    <s v="2020-10-08"/>
    <x v="281"/>
    <n v="10"/>
    <x v="1"/>
    <x v="5"/>
    <x v="0"/>
    <x v="1"/>
    <n v="436.66849999999999"/>
  </r>
  <r>
    <s v="2020-10-08"/>
    <x v="281"/>
    <n v="10"/>
    <x v="1"/>
    <x v="5"/>
    <x v="0"/>
    <x v="2"/>
    <n v="3399.1030000000001"/>
  </r>
  <r>
    <s v="2020-10-08"/>
    <x v="281"/>
    <n v="10"/>
    <x v="1"/>
    <x v="6"/>
    <x v="0"/>
    <x v="0"/>
    <n v="16772.468499999999"/>
  </r>
  <r>
    <s v="2020-10-08"/>
    <x v="281"/>
    <n v="10"/>
    <x v="1"/>
    <x v="6"/>
    <x v="0"/>
    <x v="1"/>
    <n v="15.7075"/>
  </r>
  <r>
    <s v="2020-10-08"/>
    <x v="281"/>
    <n v="10"/>
    <x v="1"/>
    <x v="6"/>
    <x v="0"/>
    <x v="2"/>
    <n v="0"/>
  </r>
  <r>
    <s v="2020-10-08"/>
    <x v="281"/>
    <n v="10"/>
    <x v="1"/>
    <x v="7"/>
    <x v="0"/>
    <x v="0"/>
    <n v="0"/>
  </r>
  <r>
    <s v="2020-10-08"/>
    <x v="281"/>
    <n v="10"/>
    <x v="1"/>
    <x v="7"/>
    <x v="0"/>
    <x v="1"/>
    <n v="6304.9904999999999"/>
  </r>
  <r>
    <s v="2020-10-08"/>
    <x v="281"/>
    <n v="10"/>
    <x v="1"/>
    <x v="7"/>
    <x v="0"/>
    <x v="2"/>
    <n v="0"/>
  </r>
  <r>
    <s v="2020-10-09"/>
    <x v="282"/>
    <n v="10"/>
    <x v="1"/>
    <x v="0"/>
    <x v="0"/>
    <x v="0"/>
    <n v="394493.86249999999"/>
  </r>
  <r>
    <s v="2020-10-09"/>
    <x v="282"/>
    <n v="10"/>
    <x v="1"/>
    <x v="0"/>
    <x v="0"/>
    <x v="1"/>
    <n v="1790.655"/>
  </r>
  <r>
    <s v="2020-10-09"/>
    <x v="282"/>
    <n v="10"/>
    <x v="1"/>
    <x v="0"/>
    <x v="0"/>
    <x v="2"/>
    <n v="17527.967834999999"/>
  </r>
  <r>
    <s v="2020-10-09"/>
    <x v="282"/>
    <n v="10"/>
    <x v="1"/>
    <x v="1"/>
    <x v="0"/>
    <x v="0"/>
    <n v="1054758.625"/>
  </r>
  <r>
    <s v="2020-10-09"/>
    <x v="282"/>
    <n v="10"/>
    <x v="1"/>
    <x v="1"/>
    <x v="0"/>
    <x v="1"/>
    <n v="2667.1334999999999"/>
  </r>
  <r>
    <s v="2020-10-09"/>
    <x v="282"/>
    <n v="10"/>
    <x v="1"/>
    <x v="1"/>
    <x v="0"/>
    <x v="2"/>
    <n v="10260.063604000001"/>
  </r>
  <r>
    <s v="2020-10-09"/>
    <x v="282"/>
    <n v="10"/>
    <x v="1"/>
    <x v="2"/>
    <x v="0"/>
    <x v="0"/>
    <n v="940561.95849999995"/>
  </r>
  <r>
    <s v="2020-10-09"/>
    <x v="282"/>
    <n v="10"/>
    <x v="1"/>
    <x v="2"/>
    <x v="0"/>
    <x v="1"/>
    <n v="1746.674"/>
  </r>
  <r>
    <s v="2020-10-09"/>
    <x v="282"/>
    <n v="10"/>
    <x v="1"/>
    <x v="2"/>
    <x v="0"/>
    <x v="2"/>
    <n v="26431.732795"/>
  </r>
  <r>
    <s v="2020-10-09"/>
    <x v="282"/>
    <n v="10"/>
    <x v="1"/>
    <x v="3"/>
    <x v="0"/>
    <x v="0"/>
    <n v="253412.239"/>
  </r>
  <r>
    <s v="2020-10-09"/>
    <x v="282"/>
    <n v="10"/>
    <x v="1"/>
    <x v="3"/>
    <x v="0"/>
    <x v="1"/>
    <n v="1391.6845000000001"/>
  </r>
  <r>
    <s v="2020-10-09"/>
    <x v="282"/>
    <n v="10"/>
    <x v="1"/>
    <x v="3"/>
    <x v="0"/>
    <x v="2"/>
    <n v="9319.8566350000001"/>
  </r>
  <r>
    <s v="2020-10-09"/>
    <x v="282"/>
    <n v="10"/>
    <x v="1"/>
    <x v="4"/>
    <x v="1"/>
    <x v="0"/>
    <n v="0"/>
  </r>
  <r>
    <s v="2020-10-09"/>
    <x v="282"/>
    <n v="10"/>
    <x v="1"/>
    <x v="4"/>
    <x v="1"/>
    <x v="1"/>
    <n v="18.849"/>
  </r>
  <r>
    <s v="2020-10-09"/>
    <x v="282"/>
    <n v="10"/>
    <x v="1"/>
    <x v="4"/>
    <x v="1"/>
    <x v="2"/>
    <n v="0"/>
  </r>
  <r>
    <s v="2020-10-09"/>
    <x v="282"/>
    <n v="10"/>
    <x v="1"/>
    <x v="4"/>
    <x v="2"/>
    <x v="0"/>
    <n v="3325425.4005"/>
  </r>
  <r>
    <s v="2020-10-09"/>
    <x v="282"/>
    <n v="10"/>
    <x v="1"/>
    <x v="4"/>
    <x v="2"/>
    <x v="1"/>
    <n v="4341.5529999999999"/>
  </r>
  <r>
    <s v="2020-10-09"/>
    <x v="282"/>
    <n v="10"/>
    <x v="1"/>
    <x v="4"/>
    <x v="2"/>
    <x v="2"/>
    <n v="99939.500291799995"/>
  </r>
  <r>
    <s v="2020-10-09"/>
    <x v="282"/>
    <n v="10"/>
    <x v="1"/>
    <x v="5"/>
    <x v="0"/>
    <x v="0"/>
    <n v="281962.19099999999"/>
  </r>
  <r>
    <s v="2020-10-09"/>
    <x v="282"/>
    <n v="10"/>
    <x v="1"/>
    <x v="5"/>
    <x v="0"/>
    <x v="1"/>
    <n v="386.40449999999998"/>
  </r>
  <r>
    <s v="2020-10-09"/>
    <x v="282"/>
    <n v="10"/>
    <x v="1"/>
    <x v="5"/>
    <x v="0"/>
    <x v="2"/>
    <n v="3190.1932499999998"/>
  </r>
  <r>
    <s v="2020-10-09"/>
    <x v="282"/>
    <n v="10"/>
    <x v="1"/>
    <x v="6"/>
    <x v="0"/>
    <x v="0"/>
    <n v="27064.022499999999"/>
  </r>
  <r>
    <s v="2020-10-09"/>
    <x v="282"/>
    <n v="10"/>
    <x v="1"/>
    <x v="6"/>
    <x v="0"/>
    <x v="1"/>
    <n v="34.5565"/>
  </r>
  <r>
    <s v="2020-10-09"/>
    <x v="282"/>
    <n v="10"/>
    <x v="1"/>
    <x v="6"/>
    <x v="0"/>
    <x v="2"/>
    <n v="0"/>
  </r>
  <r>
    <s v="2020-10-09"/>
    <x v="282"/>
    <n v="10"/>
    <x v="1"/>
    <x v="7"/>
    <x v="0"/>
    <x v="0"/>
    <n v="0"/>
  </r>
  <r>
    <s v="2020-10-09"/>
    <x v="282"/>
    <n v="10"/>
    <x v="1"/>
    <x v="7"/>
    <x v="0"/>
    <x v="1"/>
    <n v="6741.6589999999997"/>
  </r>
  <r>
    <s v="2020-10-09"/>
    <x v="282"/>
    <n v="10"/>
    <x v="1"/>
    <x v="7"/>
    <x v="0"/>
    <x v="2"/>
    <n v="0"/>
  </r>
  <r>
    <s v="2020-10-10"/>
    <x v="283"/>
    <n v="10"/>
    <x v="1"/>
    <x v="0"/>
    <x v="0"/>
    <x v="0"/>
    <n v="381145.62900000002"/>
  </r>
  <r>
    <s v="2020-10-10"/>
    <x v="283"/>
    <n v="10"/>
    <x v="1"/>
    <x v="0"/>
    <x v="0"/>
    <x v="1"/>
    <n v="1721.5419999999999"/>
  </r>
  <r>
    <s v="2020-10-10"/>
    <x v="283"/>
    <n v="10"/>
    <x v="1"/>
    <x v="0"/>
    <x v="0"/>
    <x v="2"/>
    <n v="17904.288120000001"/>
  </r>
  <r>
    <s v="2020-10-10"/>
    <x v="283"/>
    <n v="10"/>
    <x v="1"/>
    <x v="1"/>
    <x v="0"/>
    <x v="0"/>
    <n v="2082025.9835000001"/>
  </r>
  <r>
    <s v="2020-10-10"/>
    <x v="283"/>
    <n v="10"/>
    <x v="1"/>
    <x v="1"/>
    <x v="0"/>
    <x v="1"/>
    <n v="2821.067"/>
  </r>
  <r>
    <s v="2020-10-10"/>
    <x v="283"/>
    <n v="10"/>
    <x v="1"/>
    <x v="1"/>
    <x v="0"/>
    <x v="2"/>
    <n v="12956.802914149999"/>
  </r>
  <r>
    <s v="2020-10-10"/>
    <x v="283"/>
    <n v="10"/>
    <x v="1"/>
    <x v="2"/>
    <x v="0"/>
    <x v="0"/>
    <n v="1295884.4575"/>
  </r>
  <r>
    <s v="2020-10-10"/>
    <x v="283"/>
    <n v="10"/>
    <x v="1"/>
    <x v="2"/>
    <x v="0"/>
    <x v="1"/>
    <n v="2620.011"/>
  </r>
  <r>
    <s v="2020-10-10"/>
    <x v="283"/>
    <n v="10"/>
    <x v="1"/>
    <x v="2"/>
    <x v="0"/>
    <x v="2"/>
    <n v="34414.601586500001"/>
  </r>
  <r>
    <s v="2020-10-10"/>
    <x v="283"/>
    <n v="10"/>
    <x v="1"/>
    <x v="3"/>
    <x v="0"/>
    <x v="0"/>
    <n v="272886.39750000002"/>
  </r>
  <r>
    <s v="2020-10-10"/>
    <x v="283"/>
    <n v="10"/>
    <x v="1"/>
    <x v="3"/>
    <x v="0"/>
    <x v="1"/>
    <n v="1605.3064999999999"/>
  </r>
  <r>
    <s v="2020-10-10"/>
    <x v="283"/>
    <n v="10"/>
    <x v="1"/>
    <x v="3"/>
    <x v="0"/>
    <x v="2"/>
    <n v="9645.6615999999995"/>
  </r>
  <r>
    <s v="2020-10-10"/>
    <x v="283"/>
    <n v="10"/>
    <x v="1"/>
    <x v="4"/>
    <x v="1"/>
    <x v="0"/>
    <n v="0"/>
  </r>
  <r>
    <s v="2020-10-10"/>
    <x v="283"/>
    <n v="10"/>
    <x v="1"/>
    <x v="4"/>
    <x v="1"/>
    <x v="1"/>
    <n v="15.7075"/>
  </r>
  <r>
    <s v="2020-10-10"/>
    <x v="283"/>
    <n v="10"/>
    <x v="1"/>
    <x v="4"/>
    <x v="1"/>
    <x v="2"/>
    <n v="0"/>
  </r>
  <r>
    <s v="2020-10-10"/>
    <x v="283"/>
    <n v="10"/>
    <x v="1"/>
    <x v="4"/>
    <x v="2"/>
    <x v="0"/>
    <n v="4437309.0614999998"/>
  </r>
  <r>
    <s v="2020-10-10"/>
    <x v="283"/>
    <n v="10"/>
    <x v="1"/>
    <x v="4"/>
    <x v="2"/>
    <x v="1"/>
    <n v="5428.5119999999997"/>
  </r>
  <r>
    <s v="2020-10-10"/>
    <x v="283"/>
    <n v="10"/>
    <x v="1"/>
    <x v="4"/>
    <x v="2"/>
    <x v="2"/>
    <n v="116709.47915304999"/>
  </r>
  <r>
    <s v="2020-10-10"/>
    <x v="283"/>
    <n v="10"/>
    <x v="1"/>
    <x v="5"/>
    <x v="0"/>
    <x v="0"/>
    <n v="287142.5245"/>
  </r>
  <r>
    <s v="2020-10-10"/>
    <x v="283"/>
    <n v="10"/>
    <x v="1"/>
    <x v="5"/>
    <x v="0"/>
    <x v="1"/>
    <n v="483.791"/>
  </r>
  <r>
    <s v="2020-10-10"/>
    <x v="283"/>
    <n v="10"/>
    <x v="1"/>
    <x v="5"/>
    <x v="0"/>
    <x v="2"/>
    <n v="4346.2652500000004"/>
  </r>
  <r>
    <s v="2020-10-10"/>
    <x v="283"/>
    <n v="10"/>
    <x v="1"/>
    <x v="6"/>
    <x v="0"/>
    <x v="0"/>
    <n v="43462.652499999997"/>
  </r>
  <r>
    <s v="2020-10-10"/>
    <x v="283"/>
    <n v="10"/>
    <x v="1"/>
    <x v="6"/>
    <x v="0"/>
    <x v="1"/>
    <n v="69.113"/>
  </r>
  <r>
    <s v="2020-10-10"/>
    <x v="283"/>
    <n v="10"/>
    <x v="1"/>
    <x v="6"/>
    <x v="0"/>
    <x v="2"/>
    <n v="0"/>
  </r>
  <r>
    <s v="2020-10-10"/>
    <x v="283"/>
    <n v="10"/>
    <x v="1"/>
    <x v="7"/>
    <x v="0"/>
    <x v="0"/>
    <n v="0"/>
  </r>
  <r>
    <s v="2020-10-10"/>
    <x v="283"/>
    <n v="10"/>
    <x v="1"/>
    <x v="7"/>
    <x v="0"/>
    <x v="1"/>
    <n v="7467.3455000000004"/>
  </r>
  <r>
    <s v="2020-10-10"/>
    <x v="283"/>
    <n v="10"/>
    <x v="1"/>
    <x v="7"/>
    <x v="0"/>
    <x v="2"/>
    <n v="0"/>
  </r>
  <r>
    <s v="2020-10-11"/>
    <x v="284"/>
    <n v="10"/>
    <x v="1"/>
    <x v="0"/>
    <x v="0"/>
    <x v="0"/>
    <n v="455416.97200000001"/>
  </r>
  <r>
    <s v="2020-10-11"/>
    <x v="284"/>
    <n v="10"/>
    <x v="1"/>
    <x v="0"/>
    <x v="0"/>
    <x v="1"/>
    <n v="2180.201"/>
  </r>
  <r>
    <s v="2020-10-11"/>
    <x v="284"/>
    <n v="10"/>
    <x v="1"/>
    <x v="0"/>
    <x v="0"/>
    <x v="2"/>
    <n v="18903.693514999999"/>
  </r>
  <r>
    <s v="2020-10-11"/>
    <x v="284"/>
    <n v="10"/>
    <x v="1"/>
    <x v="1"/>
    <x v="0"/>
    <x v="0"/>
    <n v="1948493.3844999999"/>
  </r>
  <r>
    <s v="2020-10-11"/>
    <x v="284"/>
    <n v="10"/>
    <x v="1"/>
    <x v="1"/>
    <x v="0"/>
    <x v="1"/>
    <n v="2729.9634999999998"/>
  </r>
  <r>
    <s v="2020-10-11"/>
    <x v="284"/>
    <n v="10"/>
    <x v="1"/>
    <x v="1"/>
    <x v="0"/>
    <x v="2"/>
    <n v="12289.202434999999"/>
  </r>
  <r>
    <s v="2020-10-11"/>
    <x v="284"/>
    <n v="10"/>
    <x v="1"/>
    <x v="2"/>
    <x v="0"/>
    <x v="0"/>
    <n v="1506016.2509999999"/>
  </r>
  <r>
    <s v="2020-10-11"/>
    <x v="284"/>
    <n v="10"/>
    <x v="1"/>
    <x v="2"/>
    <x v="0"/>
    <x v="1"/>
    <n v="3141.5"/>
  </r>
  <r>
    <s v="2020-10-11"/>
    <x v="284"/>
    <n v="10"/>
    <x v="1"/>
    <x v="2"/>
    <x v="0"/>
    <x v="2"/>
    <n v="38673.404334999999"/>
  </r>
  <r>
    <s v="2020-10-11"/>
    <x v="284"/>
    <n v="10"/>
    <x v="1"/>
    <x v="3"/>
    <x v="0"/>
    <x v="0"/>
    <n v="266930.11349999998"/>
  </r>
  <r>
    <s v="2020-10-11"/>
    <x v="284"/>
    <n v="10"/>
    <x v="1"/>
    <x v="3"/>
    <x v="0"/>
    <x v="1"/>
    <n v="1649.2874999999999"/>
  </r>
  <r>
    <s v="2020-10-11"/>
    <x v="284"/>
    <n v="10"/>
    <x v="1"/>
    <x v="3"/>
    <x v="0"/>
    <x v="2"/>
    <n v="9719.7067549999992"/>
  </r>
  <r>
    <s v="2020-10-11"/>
    <x v="284"/>
    <n v="10"/>
    <x v="1"/>
    <x v="4"/>
    <x v="1"/>
    <x v="0"/>
    <n v="0"/>
  </r>
  <r>
    <s v="2020-10-11"/>
    <x v="284"/>
    <n v="10"/>
    <x v="1"/>
    <x v="4"/>
    <x v="1"/>
    <x v="1"/>
    <n v="15.7075"/>
  </r>
  <r>
    <s v="2020-10-11"/>
    <x v="284"/>
    <n v="10"/>
    <x v="1"/>
    <x v="4"/>
    <x v="1"/>
    <x v="2"/>
    <n v="0"/>
  </r>
  <r>
    <s v="2020-10-11"/>
    <x v="284"/>
    <n v="10"/>
    <x v="1"/>
    <x v="4"/>
    <x v="2"/>
    <x v="0"/>
    <n v="3562090.3029999998"/>
  </r>
  <r>
    <s v="2020-10-11"/>
    <x v="284"/>
    <n v="10"/>
    <x v="1"/>
    <x v="4"/>
    <x v="2"/>
    <x v="1"/>
    <n v="5177.192"/>
  </r>
  <r>
    <s v="2020-10-11"/>
    <x v="284"/>
    <n v="10"/>
    <x v="1"/>
    <x v="4"/>
    <x v="2"/>
    <x v="2"/>
    <n v="99725.636710449995"/>
  </r>
  <r>
    <s v="2020-10-11"/>
    <x v="284"/>
    <n v="10"/>
    <x v="1"/>
    <x v="5"/>
    <x v="0"/>
    <x v="0"/>
    <n v="386966.8285"/>
  </r>
  <r>
    <s v="2020-10-11"/>
    <x v="284"/>
    <n v="10"/>
    <x v="1"/>
    <x v="5"/>
    <x v="0"/>
    <x v="1"/>
    <n v="518.34749999999997"/>
  </r>
  <r>
    <s v="2020-10-11"/>
    <x v="284"/>
    <n v="10"/>
    <x v="1"/>
    <x v="5"/>
    <x v="0"/>
    <x v="2"/>
    <n v="4165.6289999999999"/>
  </r>
  <r>
    <s v="2020-10-11"/>
    <x v="284"/>
    <n v="10"/>
    <x v="1"/>
    <x v="6"/>
    <x v="0"/>
    <x v="0"/>
    <n v="34443.406000000003"/>
  </r>
  <r>
    <s v="2020-10-11"/>
    <x v="284"/>
    <n v="10"/>
    <x v="1"/>
    <x v="6"/>
    <x v="0"/>
    <x v="1"/>
    <n v="81.679000000000002"/>
  </r>
  <r>
    <s v="2020-10-11"/>
    <x v="284"/>
    <n v="10"/>
    <x v="1"/>
    <x v="6"/>
    <x v="0"/>
    <x v="2"/>
    <n v="251.32"/>
  </r>
  <r>
    <s v="2020-10-11"/>
    <x v="284"/>
    <n v="10"/>
    <x v="1"/>
    <x v="7"/>
    <x v="0"/>
    <x v="0"/>
    <n v="0"/>
  </r>
  <r>
    <s v="2020-10-11"/>
    <x v="284"/>
    <n v="10"/>
    <x v="1"/>
    <x v="7"/>
    <x v="0"/>
    <x v="1"/>
    <n v="7360.5344999999998"/>
  </r>
  <r>
    <s v="2020-10-11"/>
    <x v="284"/>
    <n v="10"/>
    <x v="1"/>
    <x v="7"/>
    <x v="0"/>
    <x v="2"/>
    <n v="0"/>
  </r>
  <r>
    <s v="2020-10-12"/>
    <x v="285"/>
    <n v="10"/>
    <x v="1"/>
    <x v="0"/>
    <x v="0"/>
    <x v="0"/>
    <n v="468438.48950000003"/>
  </r>
  <r>
    <s v="2020-10-12"/>
    <x v="285"/>
    <n v="10"/>
    <x v="1"/>
    <x v="0"/>
    <x v="0"/>
    <x v="1"/>
    <n v="2114.2294999999999"/>
  </r>
  <r>
    <s v="2020-10-12"/>
    <x v="285"/>
    <n v="10"/>
    <x v="1"/>
    <x v="0"/>
    <x v="0"/>
    <x v="2"/>
    <n v="20011.197925"/>
  </r>
  <r>
    <s v="2020-10-12"/>
    <x v="285"/>
    <n v="10"/>
    <x v="1"/>
    <x v="1"/>
    <x v="0"/>
    <x v="0"/>
    <n v="2125051.9674999998"/>
  </r>
  <r>
    <s v="2020-10-12"/>
    <x v="285"/>
    <n v="10"/>
    <x v="1"/>
    <x v="1"/>
    <x v="0"/>
    <x v="1"/>
    <n v="2415.8135000000002"/>
  </r>
  <r>
    <s v="2020-10-12"/>
    <x v="285"/>
    <n v="10"/>
    <x v="1"/>
    <x v="1"/>
    <x v="0"/>
    <x v="2"/>
    <n v="11957.302645850001"/>
  </r>
  <r>
    <s v="2020-10-12"/>
    <x v="285"/>
    <n v="10"/>
    <x v="1"/>
    <x v="2"/>
    <x v="0"/>
    <x v="0"/>
    <n v="1454963.7345"/>
  </r>
  <r>
    <s v="2020-10-12"/>
    <x v="285"/>
    <n v="10"/>
    <x v="1"/>
    <x v="2"/>
    <x v="0"/>
    <x v="1"/>
    <n v="2799.0765000000001"/>
  </r>
  <r>
    <s v="2020-10-12"/>
    <x v="285"/>
    <n v="10"/>
    <x v="1"/>
    <x v="2"/>
    <x v="0"/>
    <x v="2"/>
    <n v="35906.622454999997"/>
  </r>
  <r>
    <s v="2020-10-12"/>
    <x v="285"/>
    <n v="10"/>
    <x v="1"/>
    <x v="3"/>
    <x v="0"/>
    <x v="0"/>
    <n v="333099.52799999999"/>
  </r>
  <r>
    <s v="2020-10-12"/>
    <x v="285"/>
    <n v="10"/>
    <x v="1"/>
    <x v="3"/>
    <x v="0"/>
    <x v="1"/>
    <n v="1734.1079999999999"/>
  </r>
  <r>
    <s v="2020-10-12"/>
    <x v="285"/>
    <n v="10"/>
    <x v="1"/>
    <x v="3"/>
    <x v="0"/>
    <x v="2"/>
    <n v="10199.822200000001"/>
  </r>
  <r>
    <s v="2020-10-12"/>
    <x v="285"/>
    <n v="10"/>
    <x v="1"/>
    <x v="4"/>
    <x v="1"/>
    <x v="0"/>
    <n v="0"/>
  </r>
  <r>
    <s v="2020-10-12"/>
    <x v="285"/>
    <n v="10"/>
    <x v="1"/>
    <x v="4"/>
    <x v="1"/>
    <x v="1"/>
    <n v="9.4245000000000001"/>
  </r>
  <r>
    <s v="2020-10-12"/>
    <x v="285"/>
    <n v="10"/>
    <x v="1"/>
    <x v="4"/>
    <x v="1"/>
    <x v="2"/>
    <n v="0"/>
  </r>
  <r>
    <s v="2020-10-12"/>
    <x v="285"/>
    <n v="10"/>
    <x v="1"/>
    <x v="4"/>
    <x v="2"/>
    <x v="0"/>
    <n v="3439634.6329999999"/>
  </r>
  <r>
    <s v="2020-10-12"/>
    <x v="285"/>
    <n v="10"/>
    <x v="1"/>
    <x v="4"/>
    <x v="2"/>
    <x v="1"/>
    <n v="3992.8465000000001"/>
  </r>
  <r>
    <s v="2020-10-12"/>
    <x v="285"/>
    <n v="10"/>
    <x v="1"/>
    <x v="4"/>
    <x v="2"/>
    <x v="2"/>
    <n v="79892.364549250007"/>
  </r>
  <r>
    <s v="2020-10-12"/>
    <x v="285"/>
    <n v="10"/>
    <x v="1"/>
    <x v="5"/>
    <x v="0"/>
    <x v="0"/>
    <n v="446089.85849999997"/>
  </r>
  <r>
    <s v="2020-10-12"/>
    <x v="285"/>
    <n v="10"/>
    <x v="1"/>
    <x v="5"/>
    <x v="0"/>
    <x v="1"/>
    <n v="471.22500000000002"/>
  </r>
  <r>
    <s v="2020-10-12"/>
    <x v="285"/>
    <n v="10"/>
    <x v="1"/>
    <x v="5"/>
    <x v="0"/>
    <x v="2"/>
    <n v="4143.6385"/>
  </r>
  <r>
    <s v="2020-10-12"/>
    <x v="285"/>
    <n v="10"/>
    <x v="1"/>
    <x v="6"/>
    <x v="0"/>
    <x v="0"/>
    <n v="54263.129500000003"/>
  </r>
  <r>
    <s v="2020-10-12"/>
    <x v="285"/>
    <n v="10"/>
    <x v="1"/>
    <x v="6"/>
    <x v="0"/>
    <x v="1"/>
    <n v="144.50899999999999"/>
  </r>
  <r>
    <s v="2020-10-12"/>
    <x v="285"/>
    <n v="10"/>
    <x v="1"/>
    <x v="6"/>
    <x v="0"/>
    <x v="2"/>
    <n v="125.66"/>
  </r>
  <r>
    <s v="2020-10-12"/>
    <x v="285"/>
    <n v="10"/>
    <x v="1"/>
    <x v="7"/>
    <x v="0"/>
    <x v="0"/>
    <n v="0"/>
  </r>
  <r>
    <s v="2020-10-12"/>
    <x v="285"/>
    <n v="10"/>
    <x v="1"/>
    <x v="7"/>
    <x v="0"/>
    <x v="1"/>
    <n v="6612.8575000000001"/>
  </r>
  <r>
    <s v="2020-10-12"/>
    <x v="285"/>
    <n v="10"/>
    <x v="1"/>
    <x v="7"/>
    <x v="0"/>
    <x v="2"/>
    <n v="0"/>
  </r>
  <r>
    <s v="2020-10-13"/>
    <x v="286"/>
    <n v="10"/>
    <x v="1"/>
    <x v="0"/>
    <x v="0"/>
    <x v="0"/>
    <n v="481161.56449999998"/>
  </r>
  <r>
    <s v="2020-10-13"/>
    <x v="286"/>
    <n v="10"/>
    <x v="1"/>
    <x v="0"/>
    <x v="0"/>
    <x v="1"/>
    <n v="2302.7195000000002"/>
  </r>
  <r>
    <s v="2020-10-13"/>
    <x v="286"/>
    <n v="10"/>
    <x v="1"/>
    <x v="0"/>
    <x v="0"/>
    <x v="2"/>
    <n v="17924.173814999998"/>
  </r>
  <r>
    <s v="2020-10-13"/>
    <x v="286"/>
    <n v="10"/>
    <x v="1"/>
    <x v="1"/>
    <x v="0"/>
    <x v="0"/>
    <n v="2603584.0965"/>
  </r>
  <r>
    <s v="2020-10-13"/>
    <x v="286"/>
    <n v="10"/>
    <x v="1"/>
    <x v="1"/>
    <x v="0"/>
    <x v="1"/>
    <n v="2352.9834999999998"/>
  </r>
  <r>
    <s v="2020-10-13"/>
    <x v="286"/>
    <n v="10"/>
    <x v="1"/>
    <x v="1"/>
    <x v="0"/>
    <x v="2"/>
    <n v="13214.4056"/>
  </r>
  <r>
    <s v="2020-10-13"/>
    <x v="286"/>
    <n v="10"/>
    <x v="1"/>
    <x v="2"/>
    <x v="0"/>
    <x v="0"/>
    <n v="1859557.5194999999"/>
  </r>
  <r>
    <s v="2020-10-13"/>
    <x v="286"/>
    <n v="10"/>
    <x v="1"/>
    <x v="2"/>
    <x v="0"/>
    <x v="1"/>
    <n v="3584.4515000000001"/>
  </r>
  <r>
    <s v="2020-10-13"/>
    <x v="286"/>
    <n v="10"/>
    <x v="1"/>
    <x v="2"/>
    <x v="0"/>
    <x v="2"/>
    <n v="50920.199033199999"/>
  </r>
  <r>
    <s v="2020-10-13"/>
    <x v="286"/>
    <n v="10"/>
    <x v="1"/>
    <x v="3"/>
    <x v="0"/>
    <x v="0"/>
    <n v="322540.94650000002"/>
  </r>
  <r>
    <s v="2020-10-13"/>
    <x v="286"/>
    <n v="10"/>
    <x v="1"/>
    <x v="3"/>
    <x v="0"/>
    <x v="1"/>
    <n v="1686.9855"/>
  </r>
  <r>
    <s v="2020-10-13"/>
    <x v="286"/>
    <n v="10"/>
    <x v="1"/>
    <x v="3"/>
    <x v="0"/>
    <x v="2"/>
    <n v="9689.7996750000002"/>
  </r>
  <r>
    <s v="2020-10-13"/>
    <x v="286"/>
    <n v="10"/>
    <x v="1"/>
    <x v="4"/>
    <x v="1"/>
    <x v="0"/>
    <n v="0"/>
  </r>
  <r>
    <s v="2020-10-13"/>
    <x v="286"/>
    <n v="10"/>
    <x v="1"/>
    <x v="4"/>
    <x v="1"/>
    <x v="1"/>
    <n v="9.4245000000000001"/>
  </r>
  <r>
    <s v="2020-10-13"/>
    <x v="286"/>
    <n v="10"/>
    <x v="1"/>
    <x v="4"/>
    <x v="1"/>
    <x v="2"/>
    <n v="0"/>
  </r>
  <r>
    <s v="2020-10-13"/>
    <x v="286"/>
    <n v="10"/>
    <x v="1"/>
    <x v="4"/>
    <x v="2"/>
    <x v="0"/>
    <n v="3339694.0935"/>
  </r>
  <r>
    <s v="2020-10-13"/>
    <x v="286"/>
    <n v="10"/>
    <x v="1"/>
    <x v="4"/>
    <x v="2"/>
    <x v="1"/>
    <n v="3930.0165000000002"/>
  </r>
  <r>
    <s v="2020-10-13"/>
    <x v="286"/>
    <n v="10"/>
    <x v="1"/>
    <x v="4"/>
    <x v="2"/>
    <x v="2"/>
    <n v="88331.300603249998"/>
  </r>
  <r>
    <s v="2020-10-13"/>
    <x v="286"/>
    <n v="10"/>
    <x v="1"/>
    <x v="5"/>
    <x v="0"/>
    <x v="0"/>
    <n v="467574.57699999999"/>
  </r>
  <r>
    <s v="2020-10-13"/>
    <x v="286"/>
    <n v="10"/>
    <x v="1"/>
    <x v="5"/>
    <x v="0"/>
    <x v="1"/>
    <n v="449.23450000000003"/>
  </r>
  <r>
    <s v="2020-10-13"/>
    <x v="286"/>
    <n v="10"/>
    <x v="1"/>
    <x v="5"/>
    <x v="0"/>
    <x v="2"/>
    <n v="4613.2927499999996"/>
  </r>
  <r>
    <s v="2020-10-13"/>
    <x v="286"/>
    <n v="10"/>
    <x v="1"/>
    <x v="6"/>
    <x v="0"/>
    <x v="0"/>
    <n v="64843.701500000003"/>
  </r>
  <r>
    <s v="2020-10-13"/>
    <x v="286"/>
    <n v="10"/>
    <x v="1"/>
    <x v="6"/>
    <x v="0"/>
    <x v="1"/>
    <n v="238.75399999999999"/>
  </r>
  <r>
    <s v="2020-10-13"/>
    <x v="286"/>
    <n v="10"/>
    <x v="1"/>
    <x v="6"/>
    <x v="0"/>
    <x v="2"/>
    <n v="125.66"/>
  </r>
  <r>
    <s v="2020-10-13"/>
    <x v="286"/>
    <n v="10"/>
    <x v="1"/>
    <x v="7"/>
    <x v="0"/>
    <x v="0"/>
    <n v="0"/>
  </r>
  <r>
    <s v="2020-10-13"/>
    <x v="286"/>
    <n v="10"/>
    <x v="1"/>
    <x v="7"/>
    <x v="0"/>
    <x v="1"/>
    <n v="6041.1045000000004"/>
  </r>
  <r>
    <s v="2020-10-13"/>
    <x v="286"/>
    <n v="10"/>
    <x v="1"/>
    <x v="7"/>
    <x v="0"/>
    <x v="2"/>
    <n v="0"/>
  </r>
  <r>
    <s v="2020-10-14"/>
    <x v="287"/>
    <n v="10"/>
    <x v="1"/>
    <x v="0"/>
    <x v="0"/>
    <x v="0"/>
    <n v="618086.98349999997"/>
  </r>
  <r>
    <s v="2020-10-14"/>
    <x v="287"/>
    <n v="10"/>
    <x v="1"/>
    <x v="0"/>
    <x v="0"/>
    <x v="1"/>
    <n v="2491.2094999999999"/>
  </r>
  <r>
    <s v="2020-10-14"/>
    <x v="287"/>
    <n v="10"/>
    <x v="1"/>
    <x v="0"/>
    <x v="0"/>
    <x v="2"/>
    <n v="18081.97136"/>
  </r>
  <r>
    <s v="2020-10-14"/>
    <x v="287"/>
    <n v="10"/>
    <x v="1"/>
    <x v="1"/>
    <x v="0"/>
    <x v="0"/>
    <n v="2420466.0614999998"/>
  </r>
  <r>
    <s v="2020-10-14"/>
    <x v="287"/>
    <n v="10"/>
    <x v="1"/>
    <x v="1"/>
    <x v="0"/>
    <x v="1"/>
    <n v="2503.7755000000002"/>
  </r>
  <r>
    <s v="2020-10-14"/>
    <x v="287"/>
    <n v="10"/>
    <x v="1"/>
    <x v="1"/>
    <x v="0"/>
    <x v="2"/>
    <n v="12843.58294"/>
  </r>
  <r>
    <s v="2020-10-14"/>
    <x v="287"/>
    <n v="10"/>
    <x v="1"/>
    <x v="2"/>
    <x v="0"/>
    <x v="0"/>
    <n v="2034275.1835"/>
  </r>
  <r>
    <s v="2020-10-14"/>
    <x v="287"/>
    <n v="10"/>
    <x v="1"/>
    <x v="2"/>
    <x v="0"/>
    <x v="1"/>
    <n v="3983.422"/>
  </r>
  <r>
    <s v="2020-10-14"/>
    <x v="287"/>
    <n v="10"/>
    <x v="1"/>
    <x v="2"/>
    <x v="0"/>
    <x v="2"/>
    <n v="51183.862614999998"/>
  </r>
  <r>
    <s v="2020-10-14"/>
    <x v="287"/>
    <n v="10"/>
    <x v="1"/>
    <x v="3"/>
    <x v="0"/>
    <x v="0"/>
    <n v="300120.06099999999"/>
  </r>
  <r>
    <s v="2020-10-14"/>
    <x v="287"/>
    <n v="10"/>
    <x v="1"/>
    <x v="3"/>
    <x v="0"/>
    <x v="1"/>
    <n v="1627.297"/>
  </r>
  <r>
    <s v="2020-10-14"/>
    <x v="287"/>
    <n v="10"/>
    <x v="1"/>
    <x v="3"/>
    <x v="0"/>
    <x v="2"/>
    <n v="9779.6465750000007"/>
  </r>
  <r>
    <s v="2020-10-14"/>
    <x v="287"/>
    <n v="10"/>
    <x v="1"/>
    <x v="4"/>
    <x v="1"/>
    <x v="0"/>
    <n v="0"/>
  </r>
  <r>
    <s v="2020-10-14"/>
    <x v="287"/>
    <n v="10"/>
    <x v="1"/>
    <x v="4"/>
    <x v="1"/>
    <x v="1"/>
    <n v="21.990500000000001"/>
  </r>
  <r>
    <s v="2020-10-14"/>
    <x v="287"/>
    <n v="10"/>
    <x v="1"/>
    <x v="4"/>
    <x v="1"/>
    <x v="2"/>
    <n v="0"/>
  </r>
  <r>
    <s v="2020-10-14"/>
    <x v="287"/>
    <n v="10"/>
    <x v="1"/>
    <x v="4"/>
    <x v="2"/>
    <x v="0"/>
    <n v="3493498.7919999999"/>
  </r>
  <r>
    <s v="2020-10-14"/>
    <x v="287"/>
    <n v="10"/>
    <x v="1"/>
    <x v="4"/>
    <x v="2"/>
    <x v="1"/>
    <n v="4589.7314999999999"/>
  </r>
  <r>
    <s v="2020-10-14"/>
    <x v="287"/>
    <n v="10"/>
    <x v="1"/>
    <x v="4"/>
    <x v="2"/>
    <x v="2"/>
    <n v="95847.619575050005"/>
  </r>
  <r>
    <s v="2020-10-14"/>
    <x v="287"/>
    <n v="10"/>
    <x v="1"/>
    <x v="5"/>
    <x v="0"/>
    <x v="0"/>
    <n v="532666.45700000005"/>
  </r>
  <r>
    <s v="2020-10-14"/>
    <x v="287"/>
    <n v="10"/>
    <x v="1"/>
    <x v="5"/>
    <x v="0"/>
    <x v="1"/>
    <n v="392.6875"/>
  </r>
  <r>
    <s v="2020-10-14"/>
    <x v="287"/>
    <n v="10"/>
    <x v="1"/>
    <x v="5"/>
    <x v="0"/>
    <x v="2"/>
    <n v="3527.9045000000001"/>
  </r>
  <r>
    <s v="2020-10-14"/>
    <x v="287"/>
    <n v="10"/>
    <x v="1"/>
    <x v="6"/>
    <x v="0"/>
    <x v="0"/>
    <n v="38577.620000000003"/>
  </r>
  <r>
    <s v="2020-10-14"/>
    <x v="287"/>
    <n v="10"/>
    <x v="1"/>
    <x v="6"/>
    <x v="0"/>
    <x v="1"/>
    <n v="94.245000000000005"/>
  </r>
  <r>
    <s v="2020-10-14"/>
    <x v="287"/>
    <n v="10"/>
    <x v="1"/>
    <x v="6"/>
    <x v="0"/>
    <x v="2"/>
    <n v="78.537499999999994"/>
  </r>
  <r>
    <s v="2020-10-14"/>
    <x v="287"/>
    <n v="10"/>
    <x v="1"/>
    <x v="7"/>
    <x v="0"/>
    <x v="0"/>
    <n v="0"/>
  </r>
  <r>
    <s v="2020-10-14"/>
    <x v="287"/>
    <n v="10"/>
    <x v="1"/>
    <x v="7"/>
    <x v="0"/>
    <x v="1"/>
    <n v="5990.8405000000002"/>
  </r>
  <r>
    <s v="2020-10-14"/>
    <x v="287"/>
    <n v="10"/>
    <x v="1"/>
    <x v="7"/>
    <x v="0"/>
    <x v="2"/>
    <n v="0"/>
  </r>
  <r>
    <s v="2020-10-15"/>
    <x v="288"/>
    <n v="10"/>
    <x v="1"/>
    <x v="0"/>
    <x v="0"/>
    <x v="0"/>
    <n v="616465.96950000001"/>
  </r>
  <r>
    <s v="2020-10-15"/>
    <x v="288"/>
    <n v="10"/>
    <x v="1"/>
    <x v="0"/>
    <x v="0"/>
    <x v="1"/>
    <n v="2155.069"/>
  </r>
  <r>
    <s v="2020-10-15"/>
    <x v="288"/>
    <n v="10"/>
    <x v="1"/>
    <x v="0"/>
    <x v="0"/>
    <x v="2"/>
    <n v="18754.315190000001"/>
  </r>
  <r>
    <s v="2020-10-15"/>
    <x v="288"/>
    <n v="10"/>
    <x v="1"/>
    <x v="1"/>
    <x v="0"/>
    <x v="0"/>
    <n v="2152521.2434999999"/>
  </r>
  <r>
    <s v="2020-10-15"/>
    <x v="288"/>
    <n v="10"/>
    <x v="1"/>
    <x v="1"/>
    <x v="0"/>
    <x v="1"/>
    <n v="2349.8420000000001"/>
  </r>
  <r>
    <s v="2020-10-15"/>
    <x v="288"/>
    <n v="10"/>
    <x v="1"/>
    <x v="1"/>
    <x v="0"/>
    <x v="2"/>
    <n v="12014.007035000001"/>
  </r>
  <r>
    <s v="2020-10-15"/>
    <x v="288"/>
    <n v="10"/>
    <x v="1"/>
    <x v="2"/>
    <x v="0"/>
    <x v="0"/>
    <n v="2034818.6629999999"/>
  </r>
  <r>
    <s v="2020-10-15"/>
    <x v="288"/>
    <n v="10"/>
    <x v="1"/>
    <x v="2"/>
    <x v="0"/>
    <x v="1"/>
    <n v="3725.819"/>
  </r>
  <r>
    <s v="2020-10-15"/>
    <x v="288"/>
    <n v="10"/>
    <x v="1"/>
    <x v="2"/>
    <x v="0"/>
    <x v="2"/>
    <n v="59072.139584899996"/>
  </r>
  <r>
    <s v="2020-10-15"/>
    <x v="288"/>
    <n v="10"/>
    <x v="1"/>
    <x v="3"/>
    <x v="0"/>
    <x v="0"/>
    <n v="315089.30849999998"/>
  </r>
  <r>
    <s v="2020-10-15"/>
    <x v="288"/>
    <n v="10"/>
    <x v="1"/>
    <x v="3"/>
    <x v="0"/>
    <x v="1"/>
    <n v="1570.75"/>
  </r>
  <r>
    <s v="2020-10-15"/>
    <x v="288"/>
    <n v="10"/>
    <x v="1"/>
    <x v="3"/>
    <x v="0"/>
    <x v="2"/>
    <n v="8229.0021749999996"/>
  </r>
  <r>
    <s v="2020-10-15"/>
    <x v="288"/>
    <n v="10"/>
    <x v="1"/>
    <x v="4"/>
    <x v="1"/>
    <x v="0"/>
    <n v="0"/>
  </r>
  <r>
    <s v="2020-10-15"/>
    <x v="288"/>
    <n v="10"/>
    <x v="1"/>
    <x v="4"/>
    <x v="1"/>
    <x v="1"/>
    <n v="28.273499999999999"/>
  </r>
  <r>
    <s v="2020-10-15"/>
    <x v="288"/>
    <n v="10"/>
    <x v="1"/>
    <x v="4"/>
    <x v="1"/>
    <x v="2"/>
    <n v="0"/>
  </r>
  <r>
    <s v="2020-10-15"/>
    <x v="288"/>
    <n v="10"/>
    <x v="1"/>
    <x v="4"/>
    <x v="2"/>
    <x v="0"/>
    <n v="3340548.5814999999"/>
  </r>
  <r>
    <s v="2020-10-15"/>
    <x v="288"/>
    <n v="10"/>
    <x v="1"/>
    <x v="4"/>
    <x v="2"/>
    <x v="1"/>
    <n v="4674.5519999999997"/>
  </r>
  <r>
    <s v="2020-10-15"/>
    <x v="288"/>
    <n v="10"/>
    <x v="1"/>
    <x v="4"/>
    <x v="2"/>
    <x v="2"/>
    <n v="84853.504913149998"/>
  </r>
  <r>
    <s v="2020-10-15"/>
    <x v="288"/>
    <n v="10"/>
    <x v="1"/>
    <x v="5"/>
    <x v="0"/>
    <x v="0"/>
    <n v="564379.89950000006"/>
  </r>
  <r>
    <s v="2020-10-15"/>
    <x v="288"/>
    <n v="10"/>
    <x v="1"/>
    <x v="5"/>
    <x v="0"/>
    <x v="1"/>
    <n v="392.6875"/>
  </r>
  <r>
    <s v="2020-10-15"/>
    <x v="288"/>
    <n v="10"/>
    <x v="1"/>
    <x v="5"/>
    <x v="0"/>
    <x v="2"/>
    <n v="3293.8627499999998"/>
  </r>
  <r>
    <s v="2020-10-15"/>
    <x v="288"/>
    <n v="10"/>
    <x v="1"/>
    <x v="6"/>
    <x v="0"/>
    <x v="0"/>
    <n v="27934.218000000001"/>
  </r>
  <r>
    <s v="2020-10-15"/>
    <x v="288"/>
    <n v="10"/>
    <x v="1"/>
    <x v="6"/>
    <x v="0"/>
    <x v="1"/>
    <n v="53.405500000000004"/>
  </r>
  <r>
    <s v="2020-10-15"/>
    <x v="288"/>
    <n v="10"/>
    <x v="1"/>
    <x v="6"/>
    <x v="0"/>
    <x v="2"/>
    <n v="125.66"/>
  </r>
  <r>
    <s v="2020-10-15"/>
    <x v="288"/>
    <n v="10"/>
    <x v="1"/>
    <x v="7"/>
    <x v="0"/>
    <x v="0"/>
    <n v="0"/>
  </r>
  <r>
    <s v="2020-10-15"/>
    <x v="288"/>
    <n v="10"/>
    <x v="1"/>
    <x v="7"/>
    <x v="0"/>
    <x v="1"/>
    <n v="6370.9620000000004"/>
  </r>
  <r>
    <s v="2020-10-15"/>
    <x v="288"/>
    <n v="10"/>
    <x v="1"/>
    <x v="7"/>
    <x v="0"/>
    <x v="2"/>
    <n v="0"/>
  </r>
  <r>
    <s v="2020-10-16"/>
    <x v="289"/>
    <n v="10"/>
    <x v="1"/>
    <x v="0"/>
    <x v="0"/>
    <x v="0"/>
    <n v="612545.37749999994"/>
  </r>
  <r>
    <s v="2020-10-16"/>
    <x v="289"/>
    <n v="10"/>
    <x v="1"/>
    <x v="0"/>
    <x v="0"/>
    <x v="1"/>
    <n v="2337.2759999999998"/>
  </r>
  <r>
    <s v="2020-10-16"/>
    <x v="289"/>
    <n v="10"/>
    <x v="1"/>
    <x v="0"/>
    <x v="0"/>
    <x v="2"/>
    <n v="20362.19772"/>
  </r>
  <r>
    <s v="2020-10-16"/>
    <x v="289"/>
    <n v="10"/>
    <x v="1"/>
    <x v="1"/>
    <x v="0"/>
    <x v="0"/>
    <n v="1968174.882"/>
  </r>
  <r>
    <s v="2020-10-16"/>
    <x v="289"/>
    <n v="10"/>
    <x v="1"/>
    <x v="1"/>
    <x v="0"/>
    <x v="1"/>
    <n v="2648.2845000000002"/>
  </r>
  <r>
    <s v="2020-10-16"/>
    <x v="289"/>
    <n v="10"/>
    <x v="1"/>
    <x v="1"/>
    <x v="0"/>
    <x v="2"/>
    <n v="11973.136119999999"/>
  </r>
  <r>
    <s v="2020-10-16"/>
    <x v="289"/>
    <n v="10"/>
    <x v="1"/>
    <x v="2"/>
    <x v="0"/>
    <x v="0"/>
    <n v="1804684.939"/>
  </r>
  <r>
    <s v="2020-10-16"/>
    <x v="289"/>
    <n v="10"/>
    <x v="1"/>
    <x v="2"/>
    <x v="0"/>
    <x v="1"/>
    <n v="3515.3384999999998"/>
  </r>
  <r>
    <s v="2020-10-16"/>
    <x v="289"/>
    <n v="10"/>
    <x v="1"/>
    <x v="2"/>
    <x v="0"/>
    <x v="2"/>
    <n v="60674.805025850001"/>
  </r>
  <r>
    <s v="2020-10-16"/>
    <x v="289"/>
    <n v="10"/>
    <x v="1"/>
    <x v="3"/>
    <x v="0"/>
    <x v="0"/>
    <n v="301562.00949999999"/>
  </r>
  <r>
    <s v="2020-10-16"/>
    <x v="289"/>
    <n v="10"/>
    <x v="1"/>
    <x v="3"/>
    <x v="0"/>
    <x v="1"/>
    <n v="1495.354"/>
  </r>
  <r>
    <s v="2020-10-16"/>
    <x v="289"/>
    <n v="10"/>
    <x v="1"/>
    <x v="3"/>
    <x v="0"/>
    <x v="2"/>
    <n v="7364.9326000000001"/>
  </r>
  <r>
    <s v="2020-10-16"/>
    <x v="289"/>
    <n v="10"/>
    <x v="1"/>
    <x v="4"/>
    <x v="1"/>
    <x v="0"/>
    <n v="0"/>
  </r>
  <r>
    <s v="2020-10-16"/>
    <x v="289"/>
    <n v="10"/>
    <x v="1"/>
    <x v="4"/>
    <x v="1"/>
    <x v="1"/>
    <n v="47.122500000000002"/>
  </r>
  <r>
    <s v="2020-10-16"/>
    <x v="289"/>
    <n v="10"/>
    <x v="1"/>
    <x v="4"/>
    <x v="1"/>
    <x v="2"/>
    <n v="0"/>
  </r>
  <r>
    <s v="2020-10-16"/>
    <x v="289"/>
    <n v="10"/>
    <x v="1"/>
    <x v="4"/>
    <x v="2"/>
    <x v="0"/>
    <n v="3535491.2225000001"/>
  </r>
  <r>
    <s v="2020-10-16"/>
    <x v="289"/>
    <n v="10"/>
    <x v="1"/>
    <x v="4"/>
    <x v="2"/>
    <x v="1"/>
    <n v="4259.8739999999998"/>
  </r>
  <r>
    <s v="2020-10-16"/>
    <x v="289"/>
    <n v="10"/>
    <x v="1"/>
    <x v="4"/>
    <x v="2"/>
    <x v="2"/>
    <n v="84795.176368500004"/>
  </r>
  <r>
    <s v="2020-10-16"/>
    <x v="289"/>
    <n v="10"/>
    <x v="1"/>
    <x v="5"/>
    <x v="0"/>
    <x v="0"/>
    <n v="543259.59499999997"/>
  </r>
  <r>
    <s v="2020-10-16"/>
    <x v="289"/>
    <n v="10"/>
    <x v="1"/>
    <x v="5"/>
    <x v="0"/>
    <x v="1"/>
    <n v="455.51749999999998"/>
  </r>
  <r>
    <s v="2020-10-16"/>
    <x v="289"/>
    <n v="10"/>
    <x v="1"/>
    <x v="5"/>
    <x v="0"/>
    <x v="2"/>
    <n v="4121.6480000000001"/>
  </r>
  <r>
    <s v="2020-10-16"/>
    <x v="289"/>
    <n v="10"/>
    <x v="1"/>
    <x v="6"/>
    <x v="0"/>
    <x v="0"/>
    <n v="29417.006000000001"/>
  </r>
  <r>
    <s v="2020-10-16"/>
    <x v="289"/>
    <n v="10"/>
    <x v="1"/>
    <x v="6"/>
    <x v="0"/>
    <x v="1"/>
    <n v="81.679000000000002"/>
  </r>
  <r>
    <s v="2020-10-16"/>
    <x v="289"/>
    <n v="10"/>
    <x v="1"/>
    <x v="6"/>
    <x v="0"/>
    <x v="2"/>
    <n v="0"/>
  </r>
  <r>
    <s v="2020-10-16"/>
    <x v="289"/>
    <n v="10"/>
    <x v="1"/>
    <x v="7"/>
    <x v="0"/>
    <x v="0"/>
    <n v="0"/>
  </r>
  <r>
    <s v="2020-10-16"/>
    <x v="289"/>
    <n v="10"/>
    <x v="1"/>
    <x v="7"/>
    <x v="0"/>
    <x v="1"/>
    <n v="7008.6864999999998"/>
  </r>
  <r>
    <s v="2020-10-16"/>
    <x v="289"/>
    <n v="10"/>
    <x v="1"/>
    <x v="7"/>
    <x v="0"/>
    <x v="2"/>
    <n v="0"/>
  </r>
  <r>
    <s v="2020-10-17"/>
    <x v="290"/>
    <n v="10"/>
    <x v="1"/>
    <x v="0"/>
    <x v="0"/>
    <x v="0"/>
    <n v="699885.36049999995"/>
  </r>
  <r>
    <s v="2020-10-17"/>
    <x v="290"/>
    <n v="10"/>
    <x v="1"/>
    <x v="0"/>
    <x v="0"/>
    <x v="1"/>
    <n v="2692.2655"/>
  </r>
  <r>
    <s v="2020-10-17"/>
    <x v="290"/>
    <n v="10"/>
    <x v="1"/>
    <x v="0"/>
    <x v="0"/>
    <x v="2"/>
    <n v="24817.441605"/>
  </r>
  <r>
    <s v="2020-10-17"/>
    <x v="290"/>
    <n v="10"/>
    <x v="1"/>
    <x v="1"/>
    <x v="0"/>
    <x v="0"/>
    <n v="2066494.4075"/>
  </r>
  <r>
    <s v="2020-10-17"/>
    <x v="290"/>
    <n v="10"/>
    <x v="1"/>
    <x v="1"/>
    <x v="0"/>
    <x v="1"/>
    <n v="2346.7004999999999"/>
  </r>
  <r>
    <s v="2020-10-17"/>
    <x v="290"/>
    <n v="10"/>
    <x v="1"/>
    <x v="1"/>
    <x v="0"/>
    <x v="2"/>
    <n v="11680.28517585"/>
  </r>
  <r>
    <s v="2020-10-17"/>
    <x v="290"/>
    <n v="10"/>
    <x v="1"/>
    <x v="2"/>
    <x v="0"/>
    <x v="0"/>
    <n v="2354962.645"/>
  </r>
  <r>
    <s v="2020-10-17"/>
    <x v="290"/>
    <n v="10"/>
    <x v="1"/>
    <x v="2"/>
    <x v="0"/>
    <x v="1"/>
    <n v="5240.0219999999999"/>
  </r>
  <r>
    <s v="2020-10-17"/>
    <x v="290"/>
    <n v="10"/>
    <x v="1"/>
    <x v="2"/>
    <x v="0"/>
    <x v="2"/>
    <n v="72099.498389999993"/>
  </r>
  <r>
    <s v="2020-10-17"/>
    <x v="290"/>
    <n v="10"/>
    <x v="1"/>
    <x v="3"/>
    <x v="0"/>
    <x v="0"/>
    <n v="304973.67849999998"/>
  </r>
  <r>
    <s v="2020-10-17"/>
    <x v="290"/>
    <n v="10"/>
    <x v="1"/>
    <x v="3"/>
    <x v="0"/>
    <x v="1"/>
    <n v="1520.4860000000001"/>
  </r>
  <r>
    <s v="2020-10-17"/>
    <x v="290"/>
    <n v="10"/>
    <x v="1"/>
    <x v="3"/>
    <x v="0"/>
    <x v="2"/>
    <n v="8036.1140750000004"/>
  </r>
  <r>
    <s v="2020-10-17"/>
    <x v="290"/>
    <n v="10"/>
    <x v="1"/>
    <x v="4"/>
    <x v="1"/>
    <x v="0"/>
    <n v="0"/>
  </r>
  <r>
    <s v="2020-10-17"/>
    <x v="290"/>
    <n v="10"/>
    <x v="1"/>
    <x v="4"/>
    <x v="1"/>
    <x v="1"/>
    <n v="28.273499999999999"/>
  </r>
  <r>
    <s v="2020-10-17"/>
    <x v="290"/>
    <n v="10"/>
    <x v="1"/>
    <x v="4"/>
    <x v="1"/>
    <x v="2"/>
    <n v="0"/>
  </r>
  <r>
    <s v="2020-10-17"/>
    <x v="290"/>
    <n v="10"/>
    <x v="1"/>
    <x v="4"/>
    <x v="2"/>
    <x v="0"/>
    <n v="15755744.0155"/>
  </r>
  <r>
    <s v="2020-10-17"/>
    <x v="290"/>
    <n v="10"/>
    <x v="1"/>
    <x v="4"/>
    <x v="2"/>
    <x v="1"/>
    <n v="7684.1090000000004"/>
  </r>
  <r>
    <s v="2020-10-17"/>
    <x v="290"/>
    <n v="10"/>
    <x v="1"/>
    <x v="4"/>
    <x v="2"/>
    <x v="2"/>
    <n v="125935.72851255001"/>
  </r>
  <r>
    <s v="2020-10-17"/>
    <x v="290"/>
    <n v="10"/>
    <x v="1"/>
    <x v="5"/>
    <x v="0"/>
    <x v="0"/>
    <n v="576559.495"/>
  </r>
  <r>
    <s v="2020-10-17"/>
    <x v="290"/>
    <n v="10"/>
    <x v="1"/>
    <x v="5"/>
    <x v="0"/>
    <x v="1"/>
    <n v="565.47"/>
  </r>
  <r>
    <s v="2020-10-17"/>
    <x v="290"/>
    <n v="10"/>
    <x v="1"/>
    <x v="5"/>
    <x v="0"/>
    <x v="2"/>
    <n v="5238.4512500000001"/>
  </r>
  <r>
    <s v="2020-10-17"/>
    <x v="290"/>
    <n v="10"/>
    <x v="1"/>
    <x v="6"/>
    <x v="0"/>
    <x v="0"/>
    <n v="29369.8835"/>
  </r>
  <r>
    <s v="2020-10-17"/>
    <x v="290"/>
    <n v="10"/>
    <x v="1"/>
    <x v="6"/>
    <x v="0"/>
    <x v="1"/>
    <n v="65.971500000000006"/>
  </r>
  <r>
    <s v="2020-10-17"/>
    <x v="290"/>
    <n v="10"/>
    <x v="1"/>
    <x v="6"/>
    <x v="0"/>
    <x v="2"/>
    <n v="78.537499999999994"/>
  </r>
  <r>
    <s v="2020-10-17"/>
    <x v="290"/>
    <n v="10"/>
    <x v="1"/>
    <x v="7"/>
    <x v="0"/>
    <x v="0"/>
    <n v="0"/>
  </r>
  <r>
    <s v="2020-10-17"/>
    <x v="290"/>
    <n v="10"/>
    <x v="1"/>
    <x v="7"/>
    <x v="0"/>
    <x v="1"/>
    <n v="8057.9475000000002"/>
  </r>
  <r>
    <s v="2020-10-17"/>
    <x v="290"/>
    <n v="10"/>
    <x v="1"/>
    <x v="7"/>
    <x v="0"/>
    <x v="2"/>
    <n v="0"/>
  </r>
  <r>
    <s v="2020-10-18"/>
    <x v="291"/>
    <n v="10"/>
    <x v="1"/>
    <x v="0"/>
    <x v="0"/>
    <x v="0"/>
    <n v="806586.40800000005"/>
  </r>
  <r>
    <s v="2020-10-18"/>
    <x v="291"/>
    <n v="10"/>
    <x v="1"/>
    <x v="0"/>
    <x v="0"/>
    <x v="1"/>
    <n v="3132.0754999999999"/>
  </r>
  <r>
    <s v="2020-10-18"/>
    <x v="291"/>
    <n v="10"/>
    <x v="1"/>
    <x v="0"/>
    <x v="0"/>
    <x v="2"/>
    <n v="26766.648109999998"/>
  </r>
  <r>
    <s v="2020-10-18"/>
    <x v="291"/>
    <n v="10"/>
    <x v="1"/>
    <x v="1"/>
    <x v="0"/>
    <x v="0"/>
    <n v="1536991.4410000001"/>
  </r>
  <r>
    <s v="2020-10-18"/>
    <x v="291"/>
    <n v="10"/>
    <x v="1"/>
    <x v="1"/>
    <x v="0"/>
    <x v="1"/>
    <n v="2349.8420000000001"/>
  </r>
  <r>
    <s v="2020-10-18"/>
    <x v="291"/>
    <n v="10"/>
    <x v="1"/>
    <x v="1"/>
    <x v="0"/>
    <x v="2"/>
    <n v="10071.774659999999"/>
  </r>
  <r>
    <s v="2020-10-18"/>
    <x v="291"/>
    <n v="10"/>
    <x v="1"/>
    <x v="2"/>
    <x v="0"/>
    <x v="0"/>
    <n v="2657410.5575000001"/>
  </r>
  <r>
    <s v="2020-10-18"/>
    <x v="291"/>
    <n v="10"/>
    <x v="1"/>
    <x v="2"/>
    <x v="0"/>
    <x v="1"/>
    <n v="6107.076"/>
  </r>
  <r>
    <s v="2020-10-18"/>
    <x v="291"/>
    <n v="10"/>
    <x v="1"/>
    <x v="2"/>
    <x v="0"/>
    <x v="2"/>
    <n v="75580.091899999999"/>
  </r>
  <r>
    <s v="2020-10-18"/>
    <x v="291"/>
    <n v="10"/>
    <x v="1"/>
    <x v="3"/>
    <x v="0"/>
    <x v="0"/>
    <n v="313936.37800000003"/>
  </r>
  <r>
    <s v="2020-10-18"/>
    <x v="291"/>
    <n v="10"/>
    <x v="1"/>
    <x v="3"/>
    <x v="0"/>
    <x v="1"/>
    <n v="1702.693"/>
  </r>
  <r>
    <s v="2020-10-18"/>
    <x v="291"/>
    <n v="10"/>
    <x v="1"/>
    <x v="3"/>
    <x v="0"/>
    <x v="2"/>
    <n v="8118.7355250000001"/>
  </r>
  <r>
    <s v="2020-10-18"/>
    <x v="291"/>
    <n v="10"/>
    <x v="1"/>
    <x v="4"/>
    <x v="1"/>
    <x v="0"/>
    <n v="0"/>
  </r>
  <r>
    <s v="2020-10-18"/>
    <x v="291"/>
    <n v="10"/>
    <x v="1"/>
    <x v="4"/>
    <x v="1"/>
    <x v="1"/>
    <n v="21.990500000000001"/>
  </r>
  <r>
    <s v="2020-10-18"/>
    <x v="291"/>
    <n v="10"/>
    <x v="1"/>
    <x v="4"/>
    <x v="1"/>
    <x v="2"/>
    <n v="0"/>
  </r>
  <r>
    <s v="2020-10-18"/>
    <x v="291"/>
    <n v="10"/>
    <x v="1"/>
    <x v="4"/>
    <x v="2"/>
    <x v="0"/>
    <n v="18566645.1215"/>
  </r>
  <r>
    <s v="2020-10-18"/>
    <x v="291"/>
    <n v="10"/>
    <x v="1"/>
    <x v="4"/>
    <x v="2"/>
    <x v="1"/>
    <n v="11014.099"/>
  </r>
  <r>
    <s v="2020-10-18"/>
    <x v="291"/>
    <n v="10"/>
    <x v="1"/>
    <x v="4"/>
    <x v="2"/>
    <x v="2"/>
    <n v="178004.50612579999"/>
  </r>
  <r>
    <s v="2020-10-18"/>
    <x v="291"/>
    <n v="10"/>
    <x v="1"/>
    <x v="5"/>
    <x v="0"/>
    <x v="0"/>
    <n v="577238.05900000001"/>
  </r>
  <r>
    <s v="2020-10-18"/>
    <x v="291"/>
    <n v="10"/>
    <x v="1"/>
    <x v="5"/>
    <x v="0"/>
    <x v="1"/>
    <n v="606.30949999999996"/>
  </r>
  <r>
    <s v="2020-10-18"/>
    <x v="291"/>
    <n v="10"/>
    <x v="1"/>
    <x v="5"/>
    <x v="0"/>
    <x v="2"/>
    <n v="4630.5709999999999"/>
  </r>
  <r>
    <s v="2020-10-18"/>
    <x v="291"/>
    <n v="10"/>
    <x v="1"/>
    <x v="6"/>
    <x v="0"/>
    <x v="0"/>
    <n v="61372.343999999997"/>
  </r>
  <r>
    <s v="2020-10-18"/>
    <x v="291"/>
    <n v="10"/>
    <x v="1"/>
    <x v="6"/>
    <x v="0"/>
    <x v="1"/>
    <n v="188.49"/>
  </r>
  <r>
    <s v="2020-10-18"/>
    <x v="291"/>
    <n v="10"/>
    <x v="1"/>
    <x v="6"/>
    <x v="0"/>
    <x v="2"/>
    <n v="235.61250000000001"/>
  </r>
  <r>
    <s v="2020-10-18"/>
    <x v="291"/>
    <n v="10"/>
    <x v="1"/>
    <x v="7"/>
    <x v="0"/>
    <x v="0"/>
    <n v="0"/>
  </r>
  <r>
    <s v="2020-10-18"/>
    <x v="291"/>
    <n v="10"/>
    <x v="1"/>
    <x v="7"/>
    <x v="0"/>
    <x v="1"/>
    <n v="7988.8344999999999"/>
  </r>
  <r>
    <s v="2020-10-18"/>
    <x v="291"/>
    <n v="10"/>
    <x v="1"/>
    <x v="7"/>
    <x v="0"/>
    <x v="2"/>
    <n v="0"/>
  </r>
  <r>
    <s v="2020-10-19"/>
    <x v="292"/>
    <n v="10"/>
    <x v="1"/>
    <x v="0"/>
    <x v="0"/>
    <x v="0"/>
    <n v="1322128.5485"/>
  </r>
  <r>
    <s v="2020-10-19"/>
    <x v="292"/>
    <n v="10"/>
    <x v="1"/>
    <x v="0"/>
    <x v="0"/>
    <x v="1"/>
    <n v="6402.3770000000004"/>
  </r>
  <r>
    <s v="2020-10-19"/>
    <x v="292"/>
    <n v="10"/>
    <x v="1"/>
    <x v="0"/>
    <x v="0"/>
    <x v="2"/>
    <n v="49140.03413"/>
  </r>
  <r>
    <s v="2020-10-19"/>
    <x v="292"/>
    <n v="10"/>
    <x v="1"/>
    <x v="1"/>
    <x v="0"/>
    <x v="0"/>
    <n v="1908492.665"/>
  </r>
  <r>
    <s v="2020-10-19"/>
    <x v="292"/>
    <n v="10"/>
    <x v="1"/>
    <x v="1"/>
    <x v="0"/>
    <x v="1"/>
    <n v="2365.5495000000001"/>
  </r>
  <r>
    <s v="2020-10-19"/>
    <x v="292"/>
    <n v="10"/>
    <x v="1"/>
    <x v="1"/>
    <x v="0"/>
    <x v="2"/>
    <n v="11327.620699999999"/>
  </r>
  <r>
    <s v="2020-10-19"/>
    <x v="292"/>
    <n v="10"/>
    <x v="1"/>
    <x v="2"/>
    <x v="0"/>
    <x v="0"/>
    <n v="2755525.8854999999"/>
  </r>
  <r>
    <s v="2020-10-19"/>
    <x v="292"/>
    <n v="10"/>
    <x v="1"/>
    <x v="2"/>
    <x v="0"/>
    <x v="1"/>
    <n v="5971.9915000000001"/>
  </r>
  <r>
    <s v="2020-10-19"/>
    <x v="292"/>
    <n v="10"/>
    <x v="1"/>
    <x v="2"/>
    <x v="0"/>
    <x v="2"/>
    <n v="70627.235985749998"/>
  </r>
  <r>
    <s v="2020-10-19"/>
    <x v="292"/>
    <n v="10"/>
    <x v="1"/>
    <x v="3"/>
    <x v="0"/>
    <x v="0"/>
    <n v="419902.31449999998"/>
  </r>
  <r>
    <s v="2020-10-19"/>
    <x v="292"/>
    <n v="10"/>
    <x v="1"/>
    <x v="3"/>
    <x v="0"/>
    <x v="1"/>
    <n v="2161.3519999999999"/>
  </r>
  <r>
    <s v="2020-10-19"/>
    <x v="292"/>
    <n v="10"/>
    <x v="1"/>
    <x v="3"/>
    <x v="0"/>
    <x v="2"/>
    <n v="10953.153899999999"/>
  </r>
  <r>
    <s v="2020-10-19"/>
    <x v="292"/>
    <n v="10"/>
    <x v="1"/>
    <x v="4"/>
    <x v="1"/>
    <x v="0"/>
    <n v="0"/>
  </r>
  <r>
    <s v="2020-10-19"/>
    <x v="292"/>
    <n v="10"/>
    <x v="1"/>
    <x v="4"/>
    <x v="1"/>
    <x v="1"/>
    <n v="6.2830000000000004"/>
  </r>
  <r>
    <s v="2020-10-19"/>
    <x v="292"/>
    <n v="10"/>
    <x v="1"/>
    <x v="4"/>
    <x v="1"/>
    <x v="2"/>
    <n v="0"/>
  </r>
  <r>
    <s v="2020-10-19"/>
    <x v="292"/>
    <n v="10"/>
    <x v="1"/>
    <x v="4"/>
    <x v="2"/>
    <x v="0"/>
    <n v="11351442.694499999"/>
  </r>
  <r>
    <s v="2020-10-19"/>
    <x v="292"/>
    <n v="10"/>
    <x v="1"/>
    <x v="4"/>
    <x v="2"/>
    <x v="1"/>
    <n v="7882.0235000000002"/>
  </r>
  <r>
    <s v="2020-10-19"/>
    <x v="292"/>
    <n v="10"/>
    <x v="1"/>
    <x v="4"/>
    <x v="2"/>
    <x v="2"/>
    <n v="144376.27476649999"/>
  </r>
  <r>
    <s v="2020-10-19"/>
    <x v="292"/>
    <n v="10"/>
    <x v="1"/>
    <x v="5"/>
    <x v="0"/>
    <x v="0"/>
    <n v="557311.52450000006"/>
  </r>
  <r>
    <s v="2020-10-19"/>
    <x v="292"/>
    <n v="10"/>
    <x v="1"/>
    <x v="5"/>
    <x v="0"/>
    <x v="1"/>
    <n v="471.22500000000002"/>
  </r>
  <r>
    <s v="2020-10-19"/>
    <x v="292"/>
    <n v="10"/>
    <x v="1"/>
    <x v="5"/>
    <x v="0"/>
    <x v="2"/>
    <n v="3934.7287500000002"/>
  </r>
  <r>
    <s v="2020-10-19"/>
    <x v="292"/>
    <n v="10"/>
    <x v="1"/>
    <x v="6"/>
    <x v="0"/>
    <x v="0"/>
    <n v="63162.999000000003"/>
  </r>
  <r>
    <s v="2020-10-19"/>
    <x v="292"/>
    <n v="10"/>
    <x v="1"/>
    <x v="6"/>
    <x v="0"/>
    <x v="1"/>
    <n v="150.792"/>
  </r>
  <r>
    <s v="2020-10-19"/>
    <x v="292"/>
    <n v="10"/>
    <x v="1"/>
    <x v="6"/>
    <x v="0"/>
    <x v="2"/>
    <n v="125.66"/>
  </r>
  <r>
    <s v="2020-10-19"/>
    <x v="292"/>
    <n v="10"/>
    <x v="1"/>
    <x v="7"/>
    <x v="0"/>
    <x v="0"/>
    <n v="0"/>
  </r>
  <r>
    <s v="2020-10-19"/>
    <x v="292"/>
    <n v="10"/>
    <x v="1"/>
    <x v="7"/>
    <x v="0"/>
    <x v="1"/>
    <n v="6543.7444999999998"/>
  </r>
  <r>
    <s v="2020-10-19"/>
    <x v="292"/>
    <n v="10"/>
    <x v="1"/>
    <x v="7"/>
    <x v="0"/>
    <x v="2"/>
    <n v="0"/>
  </r>
  <r>
    <s v="2020-10-20"/>
    <x v="293"/>
    <n v="10"/>
    <x v="1"/>
    <x v="0"/>
    <x v="0"/>
    <x v="0"/>
    <n v="1442953.78"/>
  </r>
  <r>
    <s v="2020-10-20"/>
    <x v="293"/>
    <n v="10"/>
    <x v="1"/>
    <x v="0"/>
    <x v="0"/>
    <x v="1"/>
    <n v="6364.6790000000001"/>
  </r>
  <r>
    <s v="2020-10-20"/>
    <x v="293"/>
    <n v="10"/>
    <x v="1"/>
    <x v="0"/>
    <x v="0"/>
    <x v="2"/>
    <n v="50358.213584999998"/>
  </r>
  <r>
    <s v="2020-10-20"/>
    <x v="293"/>
    <n v="10"/>
    <x v="1"/>
    <x v="1"/>
    <x v="0"/>
    <x v="0"/>
    <n v="1893071.0415000001"/>
  </r>
  <r>
    <s v="2020-10-20"/>
    <x v="293"/>
    <n v="10"/>
    <x v="1"/>
    <x v="1"/>
    <x v="0"/>
    <x v="1"/>
    <n v="2246.1725000000001"/>
  </r>
  <r>
    <s v="2020-10-20"/>
    <x v="293"/>
    <n v="10"/>
    <x v="1"/>
    <x v="1"/>
    <x v="0"/>
    <x v="2"/>
    <n v="11294.91737085"/>
  </r>
  <r>
    <s v="2020-10-20"/>
    <x v="293"/>
    <n v="10"/>
    <x v="1"/>
    <x v="2"/>
    <x v="0"/>
    <x v="0"/>
    <n v="2352681.9160000002"/>
  </r>
  <r>
    <s v="2020-10-20"/>
    <x v="293"/>
    <n v="10"/>
    <x v="1"/>
    <x v="2"/>
    <x v="0"/>
    <x v="1"/>
    <n v="4614.8635000000004"/>
  </r>
  <r>
    <s v="2020-10-20"/>
    <x v="293"/>
    <n v="10"/>
    <x v="1"/>
    <x v="2"/>
    <x v="0"/>
    <x v="2"/>
    <n v="69849.911707799998"/>
  </r>
  <r>
    <s v="2020-10-20"/>
    <x v="293"/>
    <n v="10"/>
    <x v="1"/>
    <x v="3"/>
    <x v="0"/>
    <x v="0"/>
    <n v="442788.14199999999"/>
  </r>
  <r>
    <s v="2020-10-20"/>
    <x v="293"/>
    <n v="10"/>
    <x v="1"/>
    <x v="3"/>
    <x v="0"/>
    <x v="1"/>
    <n v="2437.8040000000001"/>
  </r>
  <r>
    <s v="2020-10-20"/>
    <x v="293"/>
    <n v="10"/>
    <x v="1"/>
    <x v="3"/>
    <x v="0"/>
    <x v="2"/>
    <n v="13315.844634999999"/>
  </r>
  <r>
    <s v="2020-10-20"/>
    <x v="293"/>
    <n v="10"/>
    <x v="1"/>
    <x v="4"/>
    <x v="1"/>
    <x v="0"/>
    <n v="0"/>
  </r>
  <r>
    <s v="2020-10-20"/>
    <x v="293"/>
    <n v="10"/>
    <x v="1"/>
    <x v="4"/>
    <x v="1"/>
    <x v="1"/>
    <n v="9.4245000000000001"/>
  </r>
  <r>
    <s v="2020-10-20"/>
    <x v="293"/>
    <n v="10"/>
    <x v="1"/>
    <x v="4"/>
    <x v="1"/>
    <x v="2"/>
    <n v="0"/>
  </r>
  <r>
    <s v="2020-10-20"/>
    <x v="293"/>
    <n v="10"/>
    <x v="1"/>
    <x v="4"/>
    <x v="2"/>
    <x v="0"/>
    <n v="16782926.5535"/>
  </r>
  <r>
    <s v="2020-10-20"/>
    <x v="293"/>
    <n v="10"/>
    <x v="1"/>
    <x v="4"/>
    <x v="2"/>
    <x v="1"/>
    <n v="7115.4975000000004"/>
  </r>
  <r>
    <s v="2020-10-20"/>
    <x v="293"/>
    <n v="10"/>
    <x v="1"/>
    <x v="4"/>
    <x v="2"/>
    <x v="2"/>
    <n v="123982.7324161"/>
  </r>
  <r>
    <s v="2020-10-20"/>
    <x v="293"/>
    <n v="10"/>
    <x v="1"/>
    <x v="5"/>
    <x v="0"/>
    <x v="0"/>
    <n v="488698.02299999999"/>
  </r>
  <r>
    <s v="2020-10-20"/>
    <x v="293"/>
    <n v="10"/>
    <x v="1"/>
    <x v="5"/>
    <x v="0"/>
    <x v="1"/>
    <n v="458.65899999999999"/>
  </r>
  <r>
    <s v="2020-10-20"/>
    <x v="293"/>
    <n v="10"/>
    <x v="1"/>
    <x v="5"/>
    <x v="0"/>
    <x v="2"/>
    <n v="3570.31475"/>
  </r>
  <r>
    <s v="2020-10-20"/>
    <x v="293"/>
    <n v="10"/>
    <x v="1"/>
    <x v="6"/>
    <x v="0"/>
    <x v="0"/>
    <n v="28650.48"/>
  </r>
  <r>
    <s v="2020-10-20"/>
    <x v="293"/>
    <n v="10"/>
    <x v="1"/>
    <x v="6"/>
    <x v="0"/>
    <x v="1"/>
    <n v="47.122500000000002"/>
  </r>
  <r>
    <s v="2020-10-20"/>
    <x v="293"/>
    <n v="10"/>
    <x v="1"/>
    <x v="6"/>
    <x v="0"/>
    <x v="2"/>
    <n v="6.1259249999999996"/>
  </r>
  <r>
    <s v="2020-10-20"/>
    <x v="293"/>
    <n v="10"/>
    <x v="1"/>
    <x v="7"/>
    <x v="0"/>
    <x v="0"/>
    <n v="0"/>
  </r>
  <r>
    <s v="2020-10-20"/>
    <x v="293"/>
    <n v="10"/>
    <x v="1"/>
    <x v="7"/>
    <x v="0"/>
    <x v="1"/>
    <n v="7099.79"/>
  </r>
  <r>
    <s v="2020-10-20"/>
    <x v="293"/>
    <n v="10"/>
    <x v="1"/>
    <x v="7"/>
    <x v="0"/>
    <x v="2"/>
    <n v="0"/>
  </r>
  <r>
    <s v="2020-10-21"/>
    <x v="294"/>
    <n v="10"/>
    <x v="1"/>
    <x v="0"/>
    <x v="0"/>
    <x v="0"/>
    <n v="1230148.57"/>
  </r>
  <r>
    <s v="2020-10-21"/>
    <x v="294"/>
    <n v="10"/>
    <x v="1"/>
    <x v="0"/>
    <x v="0"/>
    <x v="1"/>
    <n v="5513.3325000000004"/>
  </r>
  <r>
    <s v="2020-10-21"/>
    <x v="294"/>
    <n v="10"/>
    <x v="1"/>
    <x v="0"/>
    <x v="0"/>
    <x v="2"/>
    <n v="47194.346104999997"/>
  </r>
  <r>
    <s v="2020-10-21"/>
    <x v="294"/>
    <n v="10"/>
    <x v="1"/>
    <x v="1"/>
    <x v="0"/>
    <x v="0"/>
    <n v="1897824.1310000001"/>
  </r>
  <r>
    <s v="2020-10-21"/>
    <x v="294"/>
    <n v="10"/>
    <x v="1"/>
    <x v="1"/>
    <x v="0"/>
    <x v="1"/>
    <n v="2466.0774999999999"/>
  </r>
  <r>
    <s v="2020-10-21"/>
    <x v="294"/>
    <n v="10"/>
    <x v="1"/>
    <x v="1"/>
    <x v="0"/>
    <x v="2"/>
    <n v="11228.03515"/>
  </r>
  <r>
    <s v="2020-10-21"/>
    <x v="294"/>
    <n v="10"/>
    <x v="1"/>
    <x v="2"/>
    <x v="0"/>
    <x v="0"/>
    <n v="2246175.6414999999"/>
  </r>
  <r>
    <s v="2020-10-21"/>
    <x v="294"/>
    <n v="10"/>
    <x v="1"/>
    <x v="2"/>
    <x v="0"/>
    <x v="1"/>
    <n v="4127.9309999999996"/>
  </r>
  <r>
    <s v="2020-10-21"/>
    <x v="294"/>
    <n v="10"/>
    <x v="1"/>
    <x v="2"/>
    <x v="0"/>
    <x v="2"/>
    <n v="69932.432315650003"/>
  </r>
  <r>
    <s v="2020-10-21"/>
    <x v="294"/>
    <n v="10"/>
    <x v="1"/>
    <x v="3"/>
    <x v="0"/>
    <x v="0"/>
    <n v="424850.17700000003"/>
  </r>
  <r>
    <s v="2020-10-21"/>
    <x v="294"/>
    <n v="10"/>
    <x v="1"/>
    <x v="3"/>
    <x v="0"/>
    <x v="1"/>
    <n v="2623.1525000000001"/>
  </r>
  <r>
    <s v="2020-10-21"/>
    <x v="294"/>
    <n v="10"/>
    <x v="1"/>
    <x v="3"/>
    <x v="0"/>
    <x v="2"/>
    <n v="13876.319649999999"/>
  </r>
  <r>
    <s v="2020-10-21"/>
    <x v="294"/>
    <n v="10"/>
    <x v="1"/>
    <x v="4"/>
    <x v="1"/>
    <x v="0"/>
    <n v="0"/>
  </r>
  <r>
    <s v="2020-10-21"/>
    <x v="294"/>
    <n v="10"/>
    <x v="1"/>
    <x v="4"/>
    <x v="1"/>
    <x v="1"/>
    <n v="6.2830000000000004"/>
  </r>
  <r>
    <s v="2020-10-21"/>
    <x v="294"/>
    <n v="10"/>
    <x v="1"/>
    <x v="4"/>
    <x v="1"/>
    <x v="2"/>
    <n v="0"/>
  </r>
  <r>
    <s v="2020-10-21"/>
    <x v="294"/>
    <n v="10"/>
    <x v="1"/>
    <x v="4"/>
    <x v="2"/>
    <x v="0"/>
    <n v="5342972.0965"/>
  </r>
  <r>
    <s v="2020-10-21"/>
    <x v="294"/>
    <n v="10"/>
    <x v="1"/>
    <x v="4"/>
    <x v="2"/>
    <x v="1"/>
    <n v="5346.8329999999996"/>
  </r>
  <r>
    <s v="2020-10-21"/>
    <x v="294"/>
    <n v="10"/>
    <x v="1"/>
    <x v="4"/>
    <x v="2"/>
    <x v="2"/>
    <n v="124804.85259915001"/>
  </r>
  <r>
    <s v="2020-10-21"/>
    <x v="294"/>
    <n v="10"/>
    <x v="1"/>
    <x v="5"/>
    <x v="0"/>
    <x v="0"/>
    <n v="457147.93849999999"/>
  </r>
  <r>
    <s v="2020-10-21"/>
    <x v="294"/>
    <n v="10"/>
    <x v="1"/>
    <x v="5"/>
    <x v="0"/>
    <x v="1"/>
    <n v="471.22500000000002"/>
  </r>
  <r>
    <s v="2020-10-21"/>
    <x v="294"/>
    <n v="10"/>
    <x v="1"/>
    <x v="5"/>
    <x v="0"/>
    <x v="2"/>
    <n v="3977.1390000000001"/>
  </r>
  <r>
    <s v="2020-10-21"/>
    <x v="294"/>
    <n v="10"/>
    <x v="1"/>
    <x v="6"/>
    <x v="0"/>
    <x v="0"/>
    <n v="18654.226999999999"/>
  </r>
  <r>
    <s v="2020-10-21"/>
    <x v="294"/>
    <n v="10"/>
    <x v="1"/>
    <x v="6"/>
    <x v="0"/>
    <x v="1"/>
    <n v="53.405500000000004"/>
  </r>
  <r>
    <s v="2020-10-21"/>
    <x v="294"/>
    <n v="10"/>
    <x v="1"/>
    <x v="6"/>
    <x v="0"/>
    <x v="2"/>
    <n v="78.537499999999994"/>
  </r>
  <r>
    <s v="2020-10-21"/>
    <x v="294"/>
    <n v="10"/>
    <x v="1"/>
    <x v="7"/>
    <x v="0"/>
    <x v="0"/>
    <n v="0"/>
  </r>
  <r>
    <s v="2020-10-21"/>
    <x v="294"/>
    <n v="10"/>
    <x v="1"/>
    <x v="7"/>
    <x v="0"/>
    <x v="1"/>
    <n v="6421.2259999999997"/>
  </r>
  <r>
    <s v="2020-10-21"/>
    <x v="294"/>
    <n v="10"/>
    <x v="1"/>
    <x v="7"/>
    <x v="0"/>
    <x v="2"/>
    <n v="0"/>
  </r>
  <r>
    <s v="2020-10-22"/>
    <x v="295"/>
    <n v="10"/>
    <x v="1"/>
    <x v="0"/>
    <x v="0"/>
    <x v="0"/>
    <n v="904865.09400000004"/>
  </r>
  <r>
    <s v="2020-10-22"/>
    <x v="295"/>
    <n v="10"/>
    <x v="1"/>
    <x v="0"/>
    <x v="0"/>
    <x v="1"/>
    <n v="4278.723"/>
  </r>
  <r>
    <s v="2020-10-22"/>
    <x v="295"/>
    <n v="10"/>
    <x v="1"/>
    <x v="0"/>
    <x v="0"/>
    <x v="2"/>
    <n v="39450.548605000004"/>
  </r>
  <r>
    <s v="2020-10-22"/>
    <x v="295"/>
    <n v="10"/>
    <x v="1"/>
    <x v="1"/>
    <x v="0"/>
    <x v="0"/>
    <n v="1615736.28"/>
  </r>
  <r>
    <s v="2020-10-22"/>
    <x v="295"/>
    <n v="10"/>
    <x v="1"/>
    <x v="1"/>
    <x v="0"/>
    <x v="1"/>
    <n v="1976.0035"/>
  </r>
  <r>
    <s v="2020-10-22"/>
    <x v="295"/>
    <n v="10"/>
    <x v="1"/>
    <x v="1"/>
    <x v="0"/>
    <x v="2"/>
    <n v="10584.78161"/>
  </r>
  <r>
    <s v="2020-10-22"/>
    <x v="295"/>
    <n v="10"/>
    <x v="1"/>
    <x v="2"/>
    <x v="0"/>
    <x v="0"/>
    <n v="1977140.723"/>
  </r>
  <r>
    <s v="2020-10-22"/>
    <x v="295"/>
    <n v="10"/>
    <x v="1"/>
    <x v="2"/>
    <x v="0"/>
    <x v="1"/>
    <n v="3728.9605000000001"/>
  </r>
  <r>
    <s v="2020-10-22"/>
    <x v="295"/>
    <n v="10"/>
    <x v="1"/>
    <x v="2"/>
    <x v="0"/>
    <x v="2"/>
    <n v="57498.96717425"/>
  </r>
  <r>
    <s v="2020-10-22"/>
    <x v="295"/>
    <n v="10"/>
    <x v="1"/>
    <x v="3"/>
    <x v="0"/>
    <x v="0"/>
    <n v="432207.57"/>
  </r>
  <r>
    <s v="2020-10-22"/>
    <x v="295"/>
    <n v="10"/>
    <x v="1"/>
    <x v="3"/>
    <x v="0"/>
    <x v="1"/>
    <n v="2418.9549999999999"/>
  </r>
  <r>
    <s v="2020-10-22"/>
    <x v="295"/>
    <n v="10"/>
    <x v="1"/>
    <x v="3"/>
    <x v="0"/>
    <x v="2"/>
    <n v="12482.153365"/>
  </r>
  <r>
    <s v="2020-10-22"/>
    <x v="295"/>
    <n v="10"/>
    <x v="1"/>
    <x v="4"/>
    <x v="1"/>
    <x v="0"/>
    <n v="0"/>
  </r>
  <r>
    <s v="2020-10-22"/>
    <x v="295"/>
    <n v="10"/>
    <x v="1"/>
    <x v="4"/>
    <x v="1"/>
    <x v="1"/>
    <n v="9.4245000000000001"/>
  </r>
  <r>
    <s v="2020-10-22"/>
    <x v="295"/>
    <n v="10"/>
    <x v="1"/>
    <x v="4"/>
    <x v="1"/>
    <x v="2"/>
    <n v="0"/>
  </r>
  <r>
    <s v="2020-10-22"/>
    <x v="295"/>
    <n v="10"/>
    <x v="1"/>
    <x v="4"/>
    <x v="2"/>
    <x v="0"/>
    <n v="5884563.5549999997"/>
  </r>
  <r>
    <s v="2020-10-22"/>
    <x v="295"/>
    <n v="10"/>
    <x v="1"/>
    <x v="4"/>
    <x v="2"/>
    <x v="1"/>
    <n v="6543.7444999999998"/>
  </r>
  <r>
    <s v="2020-10-22"/>
    <x v="295"/>
    <n v="10"/>
    <x v="1"/>
    <x v="4"/>
    <x v="2"/>
    <x v="2"/>
    <n v="163499.44760824999"/>
  </r>
  <r>
    <s v="2020-10-22"/>
    <x v="295"/>
    <n v="10"/>
    <x v="1"/>
    <x v="5"/>
    <x v="0"/>
    <x v="0"/>
    <n v="507641.26799999998"/>
  </r>
  <r>
    <s v="2020-10-22"/>
    <x v="295"/>
    <n v="10"/>
    <x v="1"/>
    <x v="5"/>
    <x v="0"/>
    <x v="1"/>
    <n v="515.20600000000002"/>
  </r>
  <r>
    <s v="2020-10-22"/>
    <x v="295"/>
    <n v="10"/>
    <x v="1"/>
    <x v="5"/>
    <x v="0"/>
    <x v="2"/>
    <n v="4449.9347500000003"/>
  </r>
  <r>
    <s v="2020-10-22"/>
    <x v="295"/>
    <n v="10"/>
    <x v="1"/>
    <x v="6"/>
    <x v="0"/>
    <x v="0"/>
    <n v="23297.364000000001"/>
  </r>
  <r>
    <s v="2020-10-22"/>
    <x v="295"/>
    <n v="10"/>
    <x v="1"/>
    <x v="6"/>
    <x v="0"/>
    <x v="1"/>
    <n v="81.679000000000002"/>
  </r>
  <r>
    <s v="2020-10-22"/>
    <x v="295"/>
    <n v="10"/>
    <x v="1"/>
    <x v="6"/>
    <x v="0"/>
    <x v="2"/>
    <n v="204.19749999999999"/>
  </r>
  <r>
    <s v="2020-10-22"/>
    <x v="295"/>
    <n v="10"/>
    <x v="1"/>
    <x v="7"/>
    <x v="0"/>
    <x v="0"/>
    <n v="0"/>
  </r>
  <r>
    <s v="2020-10-22"/>
    <x v="295"/>
    <n v="10"/>
    <x v="1"/>
    <x v="7"/>
    <x v="0"/>
    <x v="1"/>
    <n v="6518.6125000000002"/>
  </r>
  <r>
    <s v="2020-10-22"/>
    <x v="295"/>
    <n v="10"/>
    <x v="1"/>
    <x v="7"/>
    <x v="0"/>
    <x v="2"/>
    <n v="0"/>
  </r>
  <r>
    <s v="2020-10-23"/>
    <x v="296"/>
    <n v="10"/>
    <x v="1"/>
    <x v="0"/>
    <x v="0"/>
    <x v="0"/>
    <n v="383976.12050000002"/>
  </r>
  <r>
    <s v="2020-10-23"/>
    <x v="296"/>
    <n v="10"/>
    <x v="1"/>
    <x v="0"/>
    <x v="0"/>
    <x v="1"/>
    <n v="2604.3035"/>
  </r>
  <r>
    <s v="2020-10-23"/>
    <x v="296"/>
    <n v="10"/>
    <x v="1"/>
    <x v="0"/>
    <x v="0"/>
    <x v="2"/>
    <n v="20886.105674999999"/>
  </r>
  <r>
    <s v="2020-10-23"/>
    <x v="296"/>
    <n v="10"/>
    <x v="1"/>
    <x v="1"/>
    <x v="0"/>
    <x v="0"/>
    <n v="794541.897"/>
  </r>
  <r>
    <s v="2020-10-23"/>
    <x v="296"/>
    <n v="10"/>
    <x v="1"/>
    <x v="1"/>
    <x v="0"/>
    <x v="1"/>
    <n v="2673.4164999999998"/>
  </r>
  <r>
    <s v="2020-10-23"/>
    <x v="296"/>
    <n v="10"/>
    <x v="1"/>
    <x v="1"/>
    <x v="0"/>
    <x v="2"/>
    <n v="8818.8219415000003"/>
  </r>
  <r>
    <s v="2020-10-23"/>
    <x v="296"/>
    <n v="10"/>
    <x v="1"/>
    <x v="2"/>
    <x v="0"/>
    <x v="0"/>
    <n v="2351318.5049999999"/>
  </r>
  <r>
    <s v="2020-10-23"/>
    <x v="296"/>
    <n v="10"/>
    <x v="1"/>
    <x v="2"/>
    <x v="0"/>
    <x v="1"/>
    <n v="3634.7154999999998"/>
  </r>
  <r>
    <s v="2020-10-23"/>
    <x v="296"/>
    <n v="10"/>
    <x v="1"/>
    <x v="2"/>
    <x v="0"/>
    <x v="2"/>
    <n v="67458.390170700004"/>
  </r>
  <r>
    <s v="2020-10-23"/>
    <x v="296"/>
    <n v="10"/>
    <x v="1"/>
    <x v="3"/>
    <x v="0"/>
    <x v="0"/>
    <n v="417605.87800000003"/>
  </r>
  <r>
    <s v="2020-10-23"/>
    <x v="296"/>
    <n v="10"/>
    <x v="1"/>
    <x v="3"/>
    <x v="0"/>
    <x v="1"/>
    <n v="2607.4450000000002"/>
  </r>
  <r>
    <s v="2020-10-23"/>
    <x v="296"/>
    <n v="10"/>
    <x v="1"/>
    <x v="3"/>
    <x v="0"/>
    <x v="2"/>
    <n v="12864.94514"/>
  </r>
  <r>
    <s v="2020-10-23"/>
    <x v="296"/>
    <n v="10"/>
    <x v="1"/>
    <x v="4"/>
    <x v="1"/>
    <x v="0"/>
    <n v="0"/>
  </r>
  <r>
    <s v="2020-10-23"/>
    <x v="296"/>
    <n v="10"/>
    <x v="1"/>
    <x v="4"/>
    <x v="1"/>
    <x v="1"/>
    <n v="0"/>
  </r>
  <r>
    <s v="2020-10-23"/>
    <x v="296"/>
    <n v="10"/>
    <x v="1"/>
    <x v="4"/>
    <x v="1"/>
    <x v="2"/>
    <n v="0"/>
  </r>
  <r>
    <s v="2020-10-23"/>
    <x v="296"/>
    <n v="10"/>
    <x v="1"/>
    <x v="4"/>
    <x v="2"/>
    <x v="0"/>
    <n v="4755624.6904999996"/>
  </r>
  <r>
    <s v="2020-10-23"/>
    <x v="296"/>
    <n v="10"/>
    <x v="1"/>
    <x v="4"/>
    <x v="2"/>
    <x v="1"/>
    <n v="5789.7844999999998"/>
  </r>
  <r>
    <s v="2020-10-23"/>
    <x v="296"/>
    <n v="10"/>
    <x v="1"/>
    <x v="4"/>
    <x v="2"/>
    <x v="2"/>
    <n v="141772.12551414999"/>
  </r>
  <r>
    <s v="2020-10-23"/>
    <x v="296"/>
    <n v="10"/>
    <x v="1"/>
    <x v="5"/>
    <x v="0"/>
    <x v="0"/>
    <n v="516563.12800000003"/>
  </r>
  <r>
    <s v="2020-10-23"/>
    <x v="296"/>
    <n v="10"/>
    <x v="1"/>
    <x v="5"/>
    <x v="0"/>
    <x v="1"/>
    <n v="483.791"/>
  </r>
  <r>
    <s v="2020-10-23"/>
    <x v="296"/>
    <n v="10"/>
    <x v="1"/>
    <x v="5"/>
    <x v="0"/>
    <x v="2"/>
    <n v="4233.1712500000003"/>
  </r>
  <r>
    <s v="2020-10-23"/>
    <x v="296"/>
    <n v="10"/>
    <x v="1"/>
    <x v="6"/>
    <x v="0"/>
    <x v="0"/>
    <n v="21808.293000000001"/>
  </r>
  <r>
    <s v="2020-10-23"/>
    <x v="296"/>
    <n v="10"/>
    <x v="1"/>
    <x v="6"/>
    <x v="0"/>
    <x v="1"/>
    <n v="69.113"/>
  </r>
  <r>
    <s v="2020-10-23"/>
    <x v="296"/>
    <n v="10"/>
    <x v="1"/>
    <x v="6"/>
    <x v="0"/>
    <x v="2"/>
    <n v="78.537499999999994"/>
  </r>
  <r>
    <s v="2020-10-23"/>
    <x v="296"/>
    <n v="10"/>
    <x v="1"/>
    <x v="7"/>
    <x v="0"/>
    <x v="0"/>
    <n v="0"/>
  </r>
  <r>
    <s v="2020-10-23"/>
    <x v="296"/>
    <n v="10"/>
    <x v="1"/>
    <x v="7"/>
    <x v="0"/>
    <x v="1"/>
    <n v="6518.6125000000002"/>
  </r>
  <r>
    <s v="2020-10-23"/>
    <x v="296"/>
    <n v="10"/>
    <x v="1"/>
    <x v="7"/>
    <x v="0"/>
    <x v="2"/>
    <n v="0"/>
  </r>
  <r>
    <s v="2020-10-24"/>
    <x v="297"/>
    <n v="10"/>
    <x v="1"/>
    <x v="0"/>
    <x v="0"/>
    <x v="0"/>
    <n v="500161.35649999999"/>
  </r>
  <r>
    <s v="2020-10-24"/>
    <x v="297"/>
    <n v="10"/>
    <x v="1"/>
    <x v="0"/>
    <x v="0"/>
    <x v="1"/>
    <n v="3044.1134999999999"/>
  </r>
  <r>
    <s v="2020-10-24"/>
    <x v="297"/>
    <n v="10"/>
    <x v="1"/>
    <x v="0"/>
    <x v="0"/>
    <x v="2"/>
    <n v="25323.725745"/>
  </r>
  <r>
    <s v="2020-10-24"/>
    <x v="297"/>
    <n v="10"/>
    <x v="1"/>
    <x v="1"/>
    <x v="0"/>
    <x v="0"/>
    <n v="1089469.0585"/>
  </r>
  <r>
    <s v="2020-10-24"/>
    <x v="297"/>
    <n v="10"/>
    <x v="1"/>
    <x v="1"/>
    <x v="0"/>
    <x v="1"/>
    <n v="2629.4355"/>
  </r>
  <r>
    <s v="2020-10-24"/>
    <x v="297"/>
    <n v="10"/>
    <x v="1"/>
    <x v="1"/>
    <x v="0"/>
    <x v="2"/>
    <n v="10926.862686500001"/>
  </r>
  <r>
    <s v="2020-10-24"/>
    <x v="297"/>
    <n v="10"/>
    <x v="1"/>
    <x v="2"/>
    <x v="0"/>
    <x v="0"/>
    <n v="2852274.6609999998"/>
  </r>
  <r>
    <s v="2020-10-24"/>
    <x v="297"/>
    <n v="10"/>
    <x v="1"/>
    <x v="2"/>
    <x v="0"/>
    <x v="1"/>
    <n v="5557.3135000000002"/>
  </r>
  <r>
    <s v="2020-10-24"/>
    <x v="297"/>
    <n v="10"/>
    <x v="1"/>
    <x v="2"/>
    <x v="0"/>
    <x v="2"/>
    <n v="85503.893427949995"/>
  </r>
  <r>
    <s v="2020-10-24"/>
    <x v="297"/>
    <n v="10"/>
    <x v="1"/>
    <x v="3"/>
    <x v="0"/>
    <x v="0"/>
    <n v="418023.69750000001"/>
  </r>
  <r>
    <s v="2020-10-24"/>
    <x v="297"/>
    <n v="10"/>
    <x v="1"/>
    <x v="3"/>
    <x v="0"/>
    <x v="1"/>
    <n v="2648.2845000000002"/>
  </r>
  <r>
    <s v="2020-10-24"/>
    <x v="297"/>
    <n v="10"/>
    <x v="1"/>
    <x v="3"/>
    <x v="0"/>
    <x v="2"/>
    <n v="12626.191140000001"/>
  </r>
  <r>
    <s v="2020-10-24"/>
    <x v="297"/>
    <n v="10"/>
    <x v="1"/>
    <x v="4"/>
    <x v="2"/>
    <x v="0"/>
    <n v="3980157.9815000002"/>
  </r>
  <r>
    <s v="2020-10-24"/>
    <x v="297"/>
    <n v="10"/>
    <x v="1"/>
    <x v="4"/>
    <x v="2"/>
    <x v="1"/>
    <n v="5227.4560000000001"/>
  </r>
  <r>
    <s v="2020-10-24"/>
    <x v="297"/>
    <n v="10"/>
    <x v="1"/>
    <x v="4"/>
    <x v="2"/>
    <x v="2"/>
    <n v="124065.4148112"/>
  </r>
  <r>
    <s v="2020-10-24"/>
    <x v="297"/>
    <n v="10"/>
    <x v="1"/>
    <x v="5"/>
    <x v="0"/>
    <x v="0"/>
    <n v="502994.98950000003"/>
  </r>
  <r>
    <s v="2020-10-24"/>
    <x v="297"/>
    <n v="10"/>
    <x v="1"/>
    <x v="5"/>
    <x v="0"/>
    <x v="1"/>
    <n v="603.16800000000001"/>
  </r>
  <r>
    <s v="2020-10-24"/>
    <x v="297"/>
    <n v="10"/>
    <x v="1"/>
    <x v="5"/>
    <x v="0"/>
    <x v="2"/>
    <n v="4679.2642500000002"/>
  </r>
  <r>
    <s v="2020-10-24"/>
    <x v="297"/>
    <n v="10"/>
    <x v="1"/>
    <x v="6"/>
    <x v="0"/>
    <x v="0"/>
    <n v="34195.227500000001"/>
  </r>
  <r>
    <s v="2020-10-24"/>
    <x v="297"/>
    <n v="10"/>
    <x v="1"/>
    <x v="6"/>
    <x v="0"/>
    <x v="1"/>
    <n v="113.09399999999999"/>
  </r>
  <r>
    <s v="2020-10-24"/>
    <x v="297"/>
    <n v="10"/>
    <x v="1"/>
    <x v="6"/>
    <x v="0"/>
    <x v="2"/>
    <n v="78.537499999999994"/>
  </r>
  <r>
    <s v="2020-10-24"/>
    <x v="297"/>
    <n v="10"/>
    <x v="1"/>
    <x v="7"/>
    <x v="0"/>
    <x v="0"/>
    <n v="0"/>
  </r>
  <r>
    <s v="2020-10-24"/>
    <x v="297"/>
    <n v="10"/>
    <x v="1"/>
    <x v="7"/>
    <x v="0"/>
    <x v="1"/>
    <n v="7709.241"/>
  </r>
  <r>
    <s v="2020-10-24"/>
    <x v="297"/>
    <n v="10"/>
    <x v="1"/>
    <x v="7"/>
    <x v="0"/>
    <x v="2"/>
    <n v="0"/>
  </r>
  <r>
    <s v="2020-10-25"/>
    <x v="298"/>
    <n v="10"/>
    <x v="1"/>
    <x v="0"/>
    <x v="0"/>
    <x v="0"/>
    <n v="493495.09350000002"/>
  </r>
  <r>
    <s v="2020-10-25"/>
    <x v="298"/>
    <n v="10"/>
    <x v="1"/>
    <x v="0"/>
    <x v="0"/>
    <x v="1"/>
    <n v="3110.085"/>
  </r>
  <r>
    <s v="2020-10-25"/>
    <x v="298"/>
    <n v="10"/>
    <x v="1"/>
    <x v="0"/>
    <x v="0"/>
    <x v="2"/>
    <n v="24387.904310000002"/>
  </r>
  <r>
    <s v="2020-10-25"/>
    <x v="298"/>
    <n v="10"/>
    <x v="1"/>
    <x v="1"/>
    <x v="0"/>
    <x v="0"/>
    <n v="1697983.8914999999"/>
  </r>
  <r>
    <s v="2020-10-25"/>
    <x v="298"/>
    <n v="10"/>
    <x v="1"/>
    <x v="1"/>
    <x v="0"/>
    <x v="1"/>
    <n v="2692.2655"/>
  </r>
  <r>
    <s v="2020-10-25"/>
    <x v="298"/>
    <n v="10"/>
    <x v="1"/>
    <x v="1"/>
    <x v="0"/>
    <x v="2"/>
    <n v="13614.726945"/>
  </r>
  <r>
    <s v="2020-10-25"/>
    <x v="298"/>
    <n v="10"/>
    <x v="1"/>
    <x v="2"/>
    <x v="0"/>
    <x v="0"/>
    <n v="3092370.0814999999"/>
  </r>
  <r>
    <s v="2020-10-25"/>
    <x v="298"/>
    <n v="10"/>
    <x v="1"/>
    <x v="2"/>
    <x v="0"/>
    <x v="1"/>
    <n v="6779.357"/>
  </r>
  <r>
    <s v="2020-10-25"/>
    <x v="298"/>
    <n v="10"/>
    <x v="1"/>
    <x v="2"/>
    <x v="0"/>
    <x v="2"/>
    <n v="93242.107539999997"/>
  </r>
  <r>
    <s v="2020-10-25"/>
    <x v="298"/>
    <n v="10"/>
    <x v="1"/>
    <x v="3"/>
    <x v="0"/>
    <x v="0"/>
    <n v="414860.20699999999"/>
  </r>
  <r>
    <s v="2020-10-25"/>
    <x v="298"/>
    <n v="10"/>
    <x v="1"/>
    <x v="3"/>
    <x v="0"/>
    <x v="1"/>
    <n v="2444.087"/>
  </r>
  <r>
    <s v="2020-10-25"/>
    <x v="298"/>
    <n v="10"/>
    <x v="1"/>
    <x v="3"/>
    <x v="0"/>
    <x v="2"/>
    <n v="12937.608034999999"/>
  </r>
  <r>
    <s v="2020-10-25"/>
    <x v="298"/>
    <n v="10"/>
    <x v="1"/>
    <x v="4"/>
    <x v="2"/>
    <x v="0"/>
    <n v="4748983.5595000004"/>
  </r>
  <r>
    <s v="2020-10-25"/>
    <x v="298"/>
    <n v="10"/>
    <x v="1"/>
    <x v="4"/>
    <x v="2"/>
    <x v="1"/>
    <n v="5598.1530000000002"/>
  </r>
  <r>
    <s v="2020-10-25"/>
    <x v="298"/>
    <n v="10"/>
    <x v="1"/>
    <x v="4"/>
    <x v="2"/>
    <x v="2"/>
    <n v="129272.4642555"/>
  </r>
  <r>
    <s v="2020-10-25"/>
    <x v="298"/>
    <n v="10"/>
    <x v="1"/>
    <x v="5"/>
    <x v="0"/>
    <x v="0"/>
    <n v="600544.84750000003"/>
  </r>
  <r>
    <s v="2020-10-25"/>
    <x v="298"/>
    <n v="10"/>
    <x v="1"/>
    <x v="5"/>
    <x v="0"/>
    <x v="1"/>
    <n v="665.99800000000005"/>
  </r>
  <r>
    <s v="2020-10-25"/>
    <x v="298"/>
    <n v="10"/>
    <x v="1"/>
    <x v="5"/>
    <x v="0"/>
    <x v="2"/>
    <n v="5728.5252499999997"/>
  </r>
  <r>
    <s v="2020-10-25"/>
    <x v="298"/>
    <n v="10"/>
    <x v="1"/>
    <x v="6"/>
    <x v="0"/>
    <x v="0"/>
    <n v="40773.5285"/>
  </r>
  <r>
    <s v="2020-10-25"/>
    <x v="298"/>
    <n v="10"/>
    <x v="1"/>
    <x v="6"/>
    <x v="0"/>
    <x v="1"/>
    <n v="103.6695"/>
  </r>
  <r>
    <s v="2020-10-25"/>
    <x v="298"/>
    <n v="10"/>
    <x v="1"/>
    <x v="6"/>
    <x v="0"/>
    <x v="2"/>
    <n v="125.66"/>
  </r>
  <r>
    <s v="2020-10-25"/>
    <x v="298"/>
    <n v="10"/>
    <x v="1"/>
    <x v="7"/>
    <x v="0"/>
    <x v="0"/>
    <n v="0"/>
  </r>
  <r>
    <s v="2020-10-25"/>
    <x v="298"/>
    <n v="10"/>
    <x v="1"/>
    <x v="7"/>
    <x v="0"/>
    <x v="1"/>
    <n v="7511.3265000000001"/>
  </r>
  <r>
    <s v="2020-10-25"/>
    <x v="298"/>
    <n v="10"/>
    <x v="1"/>
    <x v="7"/>
    <x v="0"/>
    <x v="2"/>
    <n v="0"/>
  </r>
  <r>
    <s v="2020-10-26"/>
    <x v="299"/>
    <n v="10"/>
    <x v="1"/>
    <x v="0"/>
    <x v="0"/>
    <x v="0"/>
    <n v="437425.60149999999"/>
  </r>
  <r>
    <s v="2020-10-26"/>
    <x v="299"/>
    <n v="10"/>
    <x v="1"/>
    <x v="0"/>
    <x v="0"/>
    <x v="1"/>
    <n v="2142.5030000000002"/>
  </r>
  <r>
    <s v="2020-10-26"/>
    <x v="299"/>
    <n v="10"/>
    <x v="1"/>
    <x v="0"/>
    <x v="0"/>
    <x v="2"/>
    <n v="18839.07286"/>
  </r>
  <r>
    <s v="2020-10-26"/>
    <x v="299"/>
    <n v="10"/>
    <x v="1"/>
    <x v="1"/>
    <x v="0"/>
    <x v="0"/>
    <n v="1529728.2930000001"/>
  </r>
  <r>
    <s v="2020-10-26"/>
    <x v="299"/>
    <n v="10"/>
    <x v="1"/>
    <x v="1"/>
    <x v="0"/>
    <x v="1"/>
    <n v="2755.0954999999999"/>
  </r>
  <r>
    <s v="2020-10-26"/>
    <x v="299"/>
    <n v="10"/>
    <x v="1"/>
    <x v="1"/>
    <x v="0"/>
    <x v="2"/>
    <n v="13961.705620000001"/>
  </r>
  <r>
    <s v="2020-10-26"/>
    <x v="299"/>
    <n v="10"/>
    <x v="1"/>
    <x v="2"/>
    <x v="0"/>
    <x v="0"/>
    <n v="3228104.872"/>
  </r>
  <r>
    <s v="2020-10-26"/>
    <x v="299"/>
    <n v="10"/>
    <x v="1"/>
    <x v="2"/>
    <x v="0"/>
    <x v="1"/>
    <n v="6835.9040000000005"/>
  </r>
  <r>
    <s v="2020-10-26"/>
    <x v="299"/>
    <n v="10"/>
    <x v="1"/>
    <x v="2"/>
    <x v="0"/>
    <x v="2"/>
    <n v="94080.282672949994"/>
  </r>
  <r>
    <s v="2020-10-26"/>
    <x v="299"/>
    <n v="10"/>
    <x v="1"/>
    <x v="3"/>
    <x v="0"/>
    <x v="0"/>
    <n v="409343.73300000001"/>
  </r>
  <r>
    <s v="2020-10-26"/>
    <x v="299"/>
    <n v="10"/>
    <x v="1"/>
    <x v="3"/>
    <x v="0"/>
    <x v="1"/>
    <n v="2431.5210000000002"/>
  </r>
  <r>
    <s v="2020-10-26"/>
    <x v="299"/>
    <n v="10"/>
    <x v="1"/>
    <x v="3"/>
    <x v="0"/>
    <x v="2"/>
    <n v="13527.927299999999"/>
  </r>
  <r>
    <s v="2020-10-26"/>
    <x v="299"/>
    <n v="10"/>
    <x v="1"/>
    <x v="4"/>
    <x v="1"/>
    <x v="0"/>
    <n v="0"/>
  </r>
  <r>
    <s v="2020-10-26"/>
    <x v="299"/>
    <n v="10"/>
    <x v="1"/>
    <x v="4"/>
    <x v="1"/>
    <x v="1"/>
    <n v="3.1415000000000002"/>
  </r>
  <r>
    <s v="2020-10-26"/>
    <x v="299"/>
    <n v="10"/>
    <x v="1"/>
    <x v="4"/>
    <x v="1"/>
    <x v="2"/>
    <n v="0"/>
  </r>
  <r>
    <s v="2020-10-26"/>
    <x v="299"/>
    <n v="10"/>
    <x v="1"/>
    <x v="4"/>
    <x v="2"/>
    <x v="0"/>
    <n v="4855939.0685000001"/>
  </r>
  <r>
    <s v="2020-10-26"/>
    <x v="299"/>
    <n v="10"/>
    <x v="1"/>
    <x v="4"/>
    <x v="2"/>
    <x v="1"/>
    <n v="5459.9269999999997"/>
  </r>
  <r>
    <s v="2020-10-26"/>
    <x v="299"/>
    <n v="10"/>
    <x v="1"/>
    <x v="4"/>
    <x v="2"/>
    <x v="2"/>
    <n v="131771.65065230001"/>
  </r>
  <r>
    <s v="2020-10-26"/>
    <x v="299"/>
    <n v="10"/>
    <x v="1"/>
    <x v="5"/>
    <x v="0"/>
    <x v="0"/>
    <n v="417797.50949999999"/>
  </r>
  <r>
    <s v="2020-10-26"/>
    <x v="299"/>
    <n v="10"/>
    <x v="1"/>
    <x v="5"/>
    <x v="0"/>
    <x v="1"/>
    <n v="518.34749999999997"/>
  </r>
  <r>
    <s v="2020-10-26"/>
    <x v="299"/>
    <n v="10"/>
    <x v="1"/>
    <x v="5"/>
    <x v="0"/>
    <x v="2"/>
    <n v="4237.8834999999999"/>
  </r>
  <r>
    <s v="2020-10-26"/>
    <x v="299"/>
    <n v="10"/>
    <x v="1"/>
    <x v="6"/>
    <x v="0"/>
    <x v="0"/>
    <n v="19712.912499999999"/>
  </r>
  <r>
    <s v="2020-10-26"/>
    <x v="299"/>
    <n v="10"/>
    <x v="1"/>
    <x v="6"/>
    <x v="0"/>
    <x v="1"/>
    <n v="40.839500000000001"/>
  </r>
  <r>
    <s v="2020-10-26"/>
    <x v="299"/>
    <n v="10"/>
    <x v="1"/>
    <x v="6"/>
    <x v="0"/>
    <x v="2"/>
    <n v="204.19749999999999"/>
  </r>
  <r>
    <s v="2020-10-26"/>
    <x v="299"/>
    <n v="10"/>
    <x v="1"/>
    <x v="7"/>
    <x v="0"/>
    <x v="0"/>
    <n v="0"/>
  </r>
  <r>
    <s v="2020-10-26"/>
    <x v="299"/>
    <n v="10"/>
    <x v="1"/>
    <x v="7"/>
    <x v="0"/>
    <x v="1"/>
    <n v="6003.4065000000001"/>
  </r>
  <r>
    <s v="2020-10-26"/>
    <x v="299"/>
    <n v="10"/>
    <x v="1"/>
    <x v="7"/>
    <x v="0"/>
    <x v="2"/>
    <n v="0"/>
  </r>
  <r>
    <s v="2020-10-27"/>
    <x v="300"/>
    <n v="10"/>
    <x v="1"/>
    <x v="0"/>
    <x v="0"/>
    <x v="0"/>
    <n v="388622.39899999998"/>
  </r>
  <r>
    <s v="2020-10-27"/>
    <x v="300"/>
    <n v="10"/>
    <x v="1"/>
    <x v="0"/>
    <x v="0"/>
    <x v="1"/>
    <n v="1784.3720000000001"/>
  </r>
  <r>
    <s v="2020-10-27"/>
    <x v="300"/>
    <n v="10"/>
    <x v="1"/>
    <x v="0"/>
    <x v="0"/>
    <x v="2"/>
    <n v="16503.933079999999"/>
  </r>
  <r>
    <s v="2020-10-27"/>
    <x v="300"/>
    <n v="10"/>
    <x v="1"/>
    <x v="1"/>
    <x v="0"/>
    <x v="0"/>
    <n v="2384184.878"/>
  </r>
  <r>
    <s v="2020-10-27"/>
    <x v="300"/>
    <n v="10"/>
    <x v="1"/>
    <x v="1"/>
    <x v="0"/>
    <x v="1"/>
    <n v="3487.0650000000001"/>
  </r>
  <r>
    <s v="2020-10-27"/>
    <x v="300"/>
    <n v="10"/>
    <x v="1"/>
    <x v="1"/>
    <x v="0"/>
    <x v="2"/>
    <n v="20236.09791"/>
  </r>
  <r>
    <s v="2020-10-27"/>
    <x v="300"/>
    <n v="10"/>
    <x v="1"/>
    <x v="2"/>
    <x v="0"/>
    <x v="0"/>
    <n v="3248794.7910000002"/>
  </r>
  <r>
    <s v="2020-10-27"/>
    <x v="300"/>
    <n v="10"/>
    <x v="1"/>
    <x v="2"/>
    <x v="0"/>
    <x v="1"/>
    <n v="6936.4319999999998"/>
  </r>
  <r>
    <s v="2020-10-27"/>
    <x v="300"/>
    <n v="10"/>
    <x v="1"/>
    <x v="2"/>
    <x v="0"/>
    <x v="2"/>
    <n v="83479.859848599997"/>
  </r>
  <r>
    <s v="2020-10-27"/>
    <x v="300"/>
    <n v="10"/>
    <x v="1"/>
    <x v="3"/>
    <x v="0"/>
    <x v="0"/>
    <n v="420775.65149999998"/>
  </r>
  <r>
    <s v="2020-10-27"/>
    <x v="300"/>
    <n v="10"/>
    <x v="1"/>
    <x v="3"/>
    <x v="0"/>
    <x v="1"/>
    <n v="2494.3510000000001"/>
  </r>
  <r>
    <s v="2020-10-27"/>
    <x v="300"/>
    <n v="10"/>
    <x v="1"/>
    <x v="3"/>
    <x v="0"/>
    <x v="2"/>
    <n v="13596.254924999999"/>
  </r>
  <r>
    <s v="2020-10-27"/>
    <x v="300"/>
    <n v="10"/>
    <x v="1"/>
    <x v="4"/>
    <x v="1"/>
    <x v="0"/>
    <n v="0"/>
  </r>
  <r>
    <s v="2020-10-27"/>
    <x v="300"/>
    <n v="10"/>
    <x v="1"/>
    <x v="4"/>
    <x v="1"/>
    <x v="1"/>
    <n v="3.1415000000000002"/>
  </r>
  <r>
    <s v="2020-10-27"/>
    <x v="300"/>
    <n v="10"/>
    <x v="1"/>
    <x v="4"/>
    <x v="1"/>
    <x v="2"/>
    <n v="0"/>
  </r>
  <r>
    <s v="2020-10-27"/>
    <x v="300"/>
    <n v="10"/>
    <x v="1"/>
    <x v="4"/>
    <x v="2"/>
    <x v="0"/>
    <n v="3970746.0474999999"/>
  </r>
  <r>
    <s v="2020-10-27"/>
    <x v="300"/>
    <n v="10"/>
    <x v="1"/>
    <x v="4"/>
    <x v="2"/>
    <x v="1"/>
    <n v="4602.2974999999997"/>
  </r>
  <r>
    <s v="2020-10-27"/>
    <x v="300"/>
    <n v="10"/>
    <x v="1"/>
    <x v="4"/>
    <x v="2"/>
    <x v="2"/>
    <n v="113686.71245969999"/>
  </r>
  <r>
    <s v="2020-10-27"/>
    <x v="300"/>
    <n v="10"/>
    <x v="1"/>
    <x v="5"/>
    <x v="0"/>
    <x v="0"/>
    <n v="285889.06599999999"/>
  </r>
  <r>
    <s v="2020-10-27"/>
    <x v="300"/>
    <n v="10"/>
    <x v="1"/>
    <x v="5"/>
    <x v="0"/>
    <x v="1"/>
    <n v="461.8005"/>
  </r>
  <r>
    <s v="2020-10-27"/>
    <x v="300"/>
    <n v="10"/>
    <x v="1"/>
    <x v="5"/>
    <x v="0"/>
    <x v="2"/>
    <n v="3752.5217499999999"/>
  </r>
  <r>
    <s v="2020-10-27"/>
    <x v="300"/>
    <n v="10"/>
    <x v="1"/>
    <x v="6"/>
    <x v="0"/>
    <x v="0"/>
    <n v="36746.125500000002"/>
  </r>
  <r>
    <s v="2020-10-27"/>
    <x v="300"/>
    <n v="10"/>
    <x v="1"/>
    <x v="6"/>
    <x v="0"/>
    <x v="1"/>
    <n v="59.688499999999998"/>
  </r>
  <r>
    <s v="2020-10-27"/>
    <x v="300"/>
    <n v="10"/>
    <x v="1"/>
    <x v="6"/>
    <x v="0"/>
    <x v="2"/>
    <n v="0"/>
  </r>
  <r>
    <s v="2020-10-27"/>
    <x v="300"/>
    <n v="10"/>
    <x v="1"/>
    <x v="7"/>
    <x v="0"/>
    <x v="0"/>
    <n v="0"/>
  </r>
  <r>
    <s v="2020-10-27"/>
    <x v="300"/>
    <n v="10"/>
    <x v="1"/>
    <x v="7"/>
    <x v="0"/>
    <x v="1"/>
    <n v="6169.9059999999999"/>
  </r>
  <r>
    <s v="2020-10-27"/>
    <x v="300"/>
    <n v="10"/>
    <x v="1"/>
    <x v="7"/>
    <x v="0"/>
    <x v="2"/>
    <n v="0"/>
  </r>
  <r>
    <s v="2020-10-28"/>
    <x v="301"/>
    <n v="10"/>
    <x v="1"/>
    <x v="0"/>
    <x v="0"/>
    <x v="0"/>
    <n v="429364.51250000001"/>
  </r>
  <r>
    <s v="2020-10-28"/>
    <x v="301"/>
    <n v="10"/>
    <x v="1"/>
    <x v="0"/>
    <x v="0"/>
    <x v="1"/>
    <n v="1702.693"/>
  </r>
  <r>
    <s v="2020-10-28"/>
    <x v="301"/>
    <n v="10"/>
    <x v="1"/>
    <x v="0"/>
    <x v="0"/>
    <x v="2"/>
    <n v="16671.12371"/>
  </r>
  <r>
    <s v="2020-10-28"/>
    <x v="301"/>
    <n v="10"/>
    <x v="1"/>
    <x v="1"/>
    <x v="0"/>
    <x v="0"/>
    <n v="2002885.3155"/>
  </r>
  <r>
    <s v="2020-10-28"/>
    <x v="301"/>
    <n v="10"/>
    <x v="1"/>
    <x v="1"/>
    <x v="0"/>
    <x v="1"/>
    <n v="3427.3764999999999"/>
  </r>
  <r>
    <s v="2020-10-28"/>
    <x v="301"/>
    <n v="10"/>
    <x v="1"/>
    <x v="1"/>
    <x v="0"/>
    <x v="2"/>
    <n v="17990.176729999999"/>
  </r>
  <r>
    <s v="2020-10-28"/>
    <x v="301"/>
    <n v="10"/>
    <x v="1"/>
    <x v="2"/>
    <x v="0"/>
    <x v="0"/>
    <n v="2634078.6370000001"/>
  </r>
  <r>
    <s v="2020-10-28"/>
    <x v="301"/>
    <n v="10"/>
    <x v="1"/>
    <x v="2"/>
    <x v="0"/>
    <x v="1"/>
    <n v="5312.2764999999999"/>
  </r>
  <r>
    <s v="2020-10-28"/>
    <x v="301"/>
    <n v="10"/>
    <x v="1"/>
    <x v="2"/>
    <x v="0"/>
    <x v="2"/>
    <n v="80379.576956899997"/>
  </r>
  <r>
    <s v="2020-10-28"/>
    <x v="301"/>
    <n v="10"/>
    <x v="1"/>
    <x v="3"/>
    <x v="0"/>
    <x v="0"/>
    <n v="408822.24400000001"/>
  </r>
  <r>
    <s v="2020-10-28"/>
    <x v="301"/>
    <n v="10"/>
    <x v="1"/>
    <x v="3"/>
    <x v="0"/>
    <x v="1"/>
    <n v="2330.9929999999999"/>
  </r>
  <r>
    <s v="2020-10-28"/>
    <x v="301"/>
    <n v="10"/>
    <x v="1"/>
    <x v="3"/>
    <x v="0"/>
    <x v="2"/>
    <n v="11974.047155"/>
  </r>
  <r>
    <s v="2020-10-28"/>
    <x v="301"/>
    <n v="10"/>
    <x v="1"/>
    <x v="4"/>
    <x v="2"/>
    <x v="0"/>
    <n v="3958085.8025000002"/>
  </r>
  <r>
    <s v="2020-10-28"/>
    <x v="301"/>
    <n v="10"/>
    <x v="1"/>
    <x v="4"/>
    <x v="2"/>
    <x v="1"/>
    <n v="4639.9955"/>
  </r>
  <r>
    <s v="2020-10-28"/>
    <x v="301"/>
    <n v="10"/>
    <x v="1"/>
    <x v="4"/>
    <x v="2"/>
    <x v="2"/>
    <n v="109081.68059810001"/>
  </r>
  <r>
    <s v="2020-10-28"/>
    <x v="301"/>
    <n v="10"/>
    <x v="1"/>
    <x v="5"/>
    <x v="0"/>
    <x v="0"/>
    <n v="337139.49699999997"/>
  </r>
  <r>
    <s v="2020-10-28"/>
    <x v="301"/>
    <n v="10"/>
    <x v="1"/>
    <x v="5"/>
    <x v="0"/>
    <x v="1"/>
    <n v="490.07400000000001"/>
  </r>
  <r>
    <s v="2020-10-28"/>
    <x v="301"/>
    <n v="10"/>
    <x v="1"/>
    <x v="5"/>
    <x v="0"/>
    <x v="2"/>
    <n v="4079.2377499999998"/>
  </r>
  <r>
    <s v="2020-10-28"/>
    <x v="301"/>
    <n v="10"/>
    <x v="1"/>
    <x v="6"/>
    <x v="0"/>
    <x v="0"/>
    <n v="36699.002999999997"/>
  </r>
  <r>
    <s v="2020-10-28"/>
    <x v="301"/>
    <n v="10"/>
    <x v="1"/>
    <x v="6"/>
    <x v="0"/>
    <x v="1"/>
    <n v="97.386499999999998"/>
  </r>
  <r>
    <s v="2020-10-28"/>
    <x v="301"/>
    <n v="10"/>
    <x v="1"/>
    <x v="6"/>
    <x v="0"/>
    <x v="2"/>
    <n v="78.537499999999994"/>
  </r>
  <r>
    <s v="2020-10-28"/>
    <x v="301"/>
    <n v="10"/>
    <x v="1"/>
    <x v="7"/>
    <x v="0"/>
    <x v="0"/>
    <n v="0"/>
  </r>
  <r>
    <s v="2020-10-28"/>
    <x v="301"/>
    <n v="10"/>
    <x v="1"/>
    <x v="7"/>
    <x v="0"/>
    <x v="1"/>
    <n v="6333.2640000000001"/>
  </r>
  <r>
    <s v="2020-10-28"/>
    <x v="301"/>
    <n v="10"/>
    <x v="1"/>
    <x v="7"/>
    <x v="0"/>
    <x v="2"/>
    <n v="0"/>
  </r>
  <r>
    <s v="2020-10-29"/>
    <x v="302"/>
    <n v="10"/>
    <x v="1"/>
    <x v="0"/>
    <x v="0"/>
    <x v="0"/>
    <n v="422343.26"/>
  </r>
  <r>
    <s v="2020-10-29"/>
    <x v="302"/>
    <n v="10"/>
    <x v="1"/>
    <x v="0"/>
    <x v="0"/>
    <x v="1"/>
    <n v="1460.7974999999999"/>
  </r>
  <r>
    <s v="2020-10-29"/>
    <x v="302"/>
    <n v="10"/>
    <x v="1"/>
    <x v="0"/>
    <x v="0"/>
    <x v="2"/>
    <n v="16426.118125000001"/>
  </r>
  <r>
    <s v="2020-10-29"/>
    <x v="302"/>
    <n v="10"/>
    <x v="1"/>
    <x v="1"/>
    <x v="0"/>
    <x v="0"/>
    <n v="1535342.1535"/>
  </r>
  <r>
    <s v="2020-10-29"/>
    <x v="302"/>
    <n v="10"/>
    <x v="1"/>
    <x v="1"/>
    <x v="0"/>
    <x v="1"/>
    <n v="3040.9720000000002"/>
  </r>
  <r>
    <s v="2020-10-29"/>
    <x v="302"/>
    <n v="10"/>
    <x v="1"/>
    <x v="1"/>
    <x v="0"/>
    <x v="2"/>
    <n v="17587.938755849998"/>
  </r>
  <r>
    <s v="2020-10-29"/>
    <x v="302"/>
    <n v="10"/>
    <x v="1"/>
    <x v="2"/>
    <x v="0"/>
    <x v="0"/>
    <n v="2382585.8544999999"/>
  </r>
  <r>
    <s v="2020-10-29"/>
    <x v="302"/>
    <n v="10"/>
    <x v="1"/>
    <x v="2"/>
    <x v="0"/>
    <x v="1"/>
    <n v="4586.59"/>
  </r>
  <r>
    <s v="2020-10-29"/>
    <x v="302"/>
    <n v="10"/>
    <x v="1"/>
    <x v="2"/>
    <x v="0"/>
    <x v="2"/>
    <n v="68141.388397949995"/>
  </r>
  <r>
    <s v="2020-10-29"/>
    <x v="302"/>
    <n v="10"/>
    <x v="1"/>
    <x v="3"/>
    <x v="0"/>
    <x v="0"/>
    <n v="404889.08600000001"/>
  </r>
  <r>
    <s v="2020-10-29"/>
    <x v="302"/>
    <n v="10"/>
    <x v="1"/>
    <x v="3"/>
    <x v="0"/>
    <x v="1"/>
    <n v="2497.4924999999998"/>
  </r>
  <r>
    <s v="2020-10-29"/>
    <x v="302"/>
    <n v="10"/>
    <x v="1"/>
    <x v="3"/>
    <x v="0"/>
    <x v="2"/>
    <n v="12200.172325"/>
  </r>
  <r>
    <s v="2020-10-29"/>
    <x v="302"/>
    <n v="10"/>
    <x v="1"/>
    <x v="4"/>
    <x v="2"/>
    <x v="0"/>
    <n v="3413924.5970000001"/>
  </r>
  <r>
    <s v="2020-10-29"/>
    <x v="302"/>
    <n v="10"/>
    <x v="1"/>
    <x v="4"/>
    <x v="2"/>
    <x v="1"/>
    <n v="4473.4960000000001"/>
  </r>
  <r>
    <s v="2020-10-29"/>
    <x v="302"/>
    <n v="10"/>
    <x v="1"/>
    <x v="4"/>
    <x v="2"/>
    <x v="2"/>
    <n v="92036.879232899999"/>
  </r>
  <r>
    <s v="2020-10-29"/>
    <x v="302"/>
    <n v="10"/>
    <x v="1"/>
    <x v="5"/>
    <x v="0"/>
    <x v="0"/>
    <n v="374529.63"/>
  </r>
  <r>
    <s v="2020-10-29"/>
    <x v="302"/>
    <n v="10"/>
    <x v="1"/>
    <x v="5"/>
    <x v="0"/>
    <x v="1"/>
    <n v="521.48900000000003"/>
  </r>
  <r>
    <s v="2020-10-29"/>
    <x v="302"/>
    <n v="10"/>
    <x v="1"/>
    <x v="5"/>
    <x v="0"/>
    <x v="2"/>
    <n v="4123.21875"/>
  </r>
  <r>
    <s v="2020-10-29"/>
    <x v="302"/>
    <n v="10"/>
    <x v="1"/>
    <x v="6"/>
    <x v="0"/>
    <x v="0"/>
    <n v="24638.784500000002"/>
  </r>
  <r>
    <s v="2020-10-29"/>
    <x v="302"/>
    <n v="10"/>
    <x v="1"/>
    <x v="6"/>
    <x v="0"/>
    <x v="1"/>
    <n v="87.962000000000003"/>
  </r>
  <r>
    <s v="2020-10-29"/>
    <x v="302"/>
    <n v="10"/>
    <x v="1"/>
    <x v="6"/>
    <x v="0"/>
    <x v="2"/>
    <n v="125.66"/>
  </r>
  <r>
    <s v="2020-10-29"/>
    <x v="302"/>
    <n v="10"/>
    <x v="1"/>
    <x v="7"/>
    <x v="0"/>
    <x v="0"/>
    <n v="0"/>
  </r>
  <r>
    <s v="2020-10-29"/>
    <x v="302"/>
    <n v="10"/>
    <x v="1"/>
    <x v="7"/>
    <x v="0"/>
    <x v="1"/>
    <n v="6304.9904999999999"/>
  </r>
  <r>
    <s v="2020-10-29"/>
    <x v="302"/>
    <n v="10"/>
    <x v="1"/>
    <x v="7"/>
    <x v="0"/>
    <x v="2"/>
    <n v="0"/>
  </r>
  <r>
    <s v="2020-10-30"/>
    <x v="303"/>
    <n v="10"/>
    <x v="1"/>
    <x v="0"/>
    <x v="0"/>
    <x v="0"/>
    <n v="397255.24099999998"/>
  </r>
  <r>
    <s v="2020-10-30"/>
    <x v="303"/>
    <n v="10"/>
    <x v="1"/>
    <x v="0"/>
    <x v="0"/>
    <x v="1"/>
    <n v="1357.1279999999999"/>
  </r>
  <r>
    <s v="2020-10-30"/>
    <x v="303"/>
    <n v="10"/>
    <x v="1"/>
    <x v="0"/>
    <x v="0"/>
    <x v="2"/>
    <n v="14838.686760000001"/>
  </r>
  <r>
    <s v="2020-10-30"/>
    <x v="303"/>
    <n v="10"/>
    <x v="1"/>
    <x v="1"/>
    <x v="0"/>
    <x v="0"/>
    <n v="1056627.8174999999"/>
  </r>
  <r>
    <s v="2020-10-30"/>
    <x v="303"/>
    <n v="10"/>
    <x v="1"/>
    <x v="1"/>
    <x v="0"/>
    <x v="1"/>
    <n v="2871.3310000000001"/>
  </r>
  <r>
    <s v="2020-10-30"/>
    <x v="303"/>
    <n v="10"/>
    <x v="1"/>
    <x v="1"/>
    <x v="0"/>
    <x v="2"/>
    <n v="15559.2997375"/>
  </r>
  <r>
    <s v="2020-10-30"/>
    <x v="303"/>
    <n v="10"/>
    <x v="1"/>
    <x v="2"/>
    <x v="0"/>
    <x v="0"/>
    <n v="2227015.6329999999"/>
  </r>
  <r>
    <s v="2020-10-30"/>
    <x v="303"/>
    <n v="10"/>
    <x v="1"/>
    <x v="2"/>
    <x v="0"/>
    <x v="1"/>
    <n v="3823.2055"/>
  </r>
  <r>
    <s v="2020-10-30"/>
    <x v="303"/>
    <n v="10"/>
    <x v="1"/>
    <x v="2"/>
    <x v="0"/>
    <x v="2"/>
    <n v="64785.741767450003"/>
  </r>
  <r>
    <s v="2020-10-30"/>
    <x v="303"/>
    <n v="10"/>
    <x v="1"/>
    <x v="3"/>
    <x v="0"/>
    <x v="0"/>
    <n v="396598.66749999998"/>
  </r>
  <r>
    <s v="2020-10-30"/>
    <x v="303"/>
    <n v="10"/>
    <x v="1"/>
    <x v="3"/>
    <x v="0"/>
    <x v="1"/>
    <n v="2274.4459999999999"/>
  </r>
  <r>
    <s v="2020-10-30"/>
    <x v="303"/>
    <n v="10"/>
    <x v="1"/>
    <x v="3"/>
    <x v="0"/>
    <x v="2"/>
    <n v="11127.946959999999"/>
  </r>
  <r>
    <s v="2020-10-30"/>
    <x v="303"/>
    <n v="10"/>
    <x v="1"/>
    <x v="4"/>
    <x v="2"/>
    <x v="0"/>
    <n v="2698491.9530000002"/>
  </r>
  <r>
    <s v="2020-10-30"/>
    <x v="303"/>
    <n v="10"/>
    <x v="1"/>
    <x v="4"/>
    <x v="2"/>
    <x v="1"/>
    <n v="3477.6405"/>
  </r>
  <r>
    <s v="2020-10-30"/>
    <x v="303"/>
    <n v="10"/>
    <x v="1"/>
    <x v="4"/>
    <x v="2"/>
    <x v="2"/>
    <n v="75672.778401849995"/>
  </r>
  <r>
    <s v="2020-10-30"/>
    <x v="303"/>
    <n v="10"/>
    <x v="1"/>
    <x v="5"/>
    <x v="0"/>
    <x v="0"/>
    <n v="356085.8835"/>
  </r>
  <r>
    <s v="2020-10-30"/>
    <x v="303"/>
    <n v="10"/>
    <x v="1"/>
    <x v="5"/>
    <x v="0"/>
    <x v="1"/>
    <n v="483.791"/>
  </r>
  <r>
    <s v="2020-10-30"/>
    <x v="303"/>
    <n v="10"/>
    <x v="1"/>
    <x v="5"/>
    <x v="0"/>
    <x v="2"/>
    <n v="4511.1940000000004"/>
  </r>
  <r>
    <s v="2020-10-30"/>
    <x v="303"/>
    <n v="10"/>
    <x v="1"/>
    <x v="6"/>
    <x v="0"/>
    <x v="0"/>
    <n v="22254.385999999999"/>
  </r>
  <r>
    <s v="2020-10-30"/>
    <x v="303"/>
    <n v="10"/>
    <x v="1"/>
    <x v="6"/>
    <x v="0"/>
    <x v="1"/>
    <n v="78.537499999999994"/>
  </r>
  <r>
    <s v="2020-10-30"/>
    <x v="303"/>
    <n v="10"/>
    <x v="1"/>
    <x v="6"/>
    <x v="0"/>
    <x v="2"/>
    <n v="78.537499999999994"/>
  </r>
  <r>
    <s v="2020-10-30"/>
    <x v="303"/>
    <n v="10"/>
    <x v="1"/>
    <x v="7"/>
    <x v="0"/>
    <x v="0"/>
    <n v="0"/>
  </r>
  <r>
    <s v="2020-10-30"/>
    <x v="303"/>
    <n v="10"/>
    <x v="1"/>
    <x v="7"/>
    <x v="0"/>
    <x v="1"/>
    <n v="6144.7740000000003"/>
  </r>
  <r>
    <s v="2020-10-30"/>
    <x v="303"/>
    <n v="10"/>
    <x v="1"/>
    <x v="7"/>
    <x v="0"/>
    <x v="2"/>
    <n v="0"/>
  </r>
  <r>
    <s v="2020-10-31"/>
    <x v="304"/>
    <n v="10"/>
    <x v="1"/>
    <x v="0"/>
    <x v="0"/>
    <x v="0"/>
    <n v="414929.32"/>
  </r>
  <r>
    <s v="2020-10-31"/>
    <x v="304"/>
    <n v="10"/>
    <x v="1"/>
    <x v="0"/>
    <x v="0"/>
    <x v="1"/>
    <n v="1379.1185"/>
  </r>
  <r>
    <s v="2020-10-31"/>
    <x v="304"/>
    <n v="10"/>
    <x v="1"/>
    <x v="0"/>
    <x v="0"/>
    <x v="2"/>
    <n v="15545.83841"/>
  </r>
  <r>
    <s v="2020-10-31"/>
    <x v="304"/>
    <n v="10"/>
    <x v="1"/>
    <x v="1"/>
    <x v="0"/>
    <x v="0"/>
    <n v="731743.31200000003"/>
  </r>
  <r>
    <s v="2020-10-31"/>
    <x v="304"/>
    <n v="10"/>
    <x v="1"/>
    <x v="1"/>
    <x v="0"/>
    <x v="1"/>
    <n v="3034.6889999999999"/>
  </r>
  <r>
    <s v="2020-10-31"/>
    <x v="304"/>
    <n v="10"/>
    <x v="1"/>
    <x v="1"/>
    <x v="0"/>
    <x v="2"/>
    <n v="13938.226049000001"/>
  </r>
  <r>
    <s v="2020-10-31"/>
    <x v="304"/>
    <n v="10"/>
    <x v="1"/>
    <x v="2"/>
    <x v="0"/>
    <x v="0"/>
    <n v="3402784.838"/>
  </r>
  <r>
    <s v="2020-10-31"/>
    <x v="304"/>
    <n v="10"/>
    <x v="1"/>
    <x v="2"/>
    <x v="0"/>
    <x v="1"/>
    <n v="5799.2089999999998"/>
  </r>
  <r>
    <s v="2020-10-31"/>
    <x v="304"/>
    <n v="10"/>
    <x v="1"/>
    <x v="2"/>
    <x v="0"/>
    <x v="2"/>
    <n v="88738.542044450005"/>
  </r>
  <r>
    <s v="2020-10-31"/>
    <x v="304"/>
    <n v="10"/>
    <x v="1"/>
    <x v="3"/>
    <x v="0"/>
    <x v="0"/>
    <n v="377900.4595"/>
  </r>
  <r>
    <s v="2020-10-31"/>
    <x v="304"/>
    <n v="10"/>
    <x v="1"/>
    <x v="3"/>
    <x v="0"/>
    <x v="1"/>
    <n v="2255.5970000000002"/>
  </r>
  <r>
    <s v="2020-10-31"/>
    <x v="304"/>
    <n v="10"/>
    <x v="1"/>
    <x v="3"/>
    <x v="0"/>
    <x v="2"/>
    <n v="11621.570855"/>
  </r>
  <r>
    <s v="2020-10-31"/>
    <x v="304"/>
    <n v="10"/>
    <x v="1"/>
    <x v="4"/>
    <x v="2"/>
    <x v="0"/>
    <n v="2298981.1150000002"/>
  </r>
  <r>
    <s v="2020-10-31"/>
    <x v="304"/>
    <n v="10"/>
    <x v="1"/>
    <x v="4"/>
    <x v="2"/>
    <x v="1"/>
    <n v="3069.2455"/>
  </r>
  <r>
    <s v="2020-10-31"/>
    <x v="304"/>
    <n v="10"/>
    <x v="1"/>
    <x v="4"/>
    <x v="2"/>
    <x v="2"/>
    <n v="70106.259050249995"/>
  </r>
  <r>
    <s v="2020-10-31"/>
    <x v="304"/>
    <n v="10"/>
    <x v="1"/>
    <x v="5"/>
    <x v="0"/>
    <x v="0"/>
    <n v="329241.766"/>
  </r>
  <r>
    <s v="2020-10-31"/>
    <x v="304"/>
    <n v="10"/>
    <x v="1"/>
    <x v="5"/>
    <x v="0"/>
    <x v="1"/>
    <n v="468.08350000000002"/>
  </r>
  <r>
    <s v="2020-10-31"/>
    <x v="304"/>
    <n v="10"/>
    <x v="1"/>
    <x v="5"/>
    <x v="0"/>
    <x v="2"/>
    <n v="3531.0459999999998"/>
  </r>
  <r>
    <s v="2020-10-31"/>
    <x v="304"/>
    <n v="10"/>
    <x v="1"/>
    <x v="6"/>
    <x v="0"/>
    <x v="0"/>
    <n v="19584.111000000001"/>
  </r>
  <r>
    <s v="2020-10-31"/>
    <x v="304"/>
    <n v="10"/>
    <x v="1"/>
    <x v="6"/>
    <x v="0"/>
    <x v="1"/>
    <n v="56.546999999999997"/>
  </r>
  <r>
    <s v="2020-10-31"/>
    <x v="304"/>
    <n v="10"/>
    <x v="1"/>
    <x v="6"/>
    <x v="0"/>
    <x v="2"/>
    <n v="251.32"/>
  </r>
  <r>
    <s v="2020-10-31"/>
    <x v="304"/>
    <n v="10"/>
    <x v="1"/>
    <x v="7"/>
    <x v="0"/>
    <x v="0"/>
    <n v="0"/>
  </r>
  <r>
    <s v="2020-10-31"/>
    <x v="304"/>
    <n v="10"/>
    <x v="1"/>
    <x v="7"/>
    <x v="0"/>
    <x v="1"/>
    <n v="6848.47"/>
  </r>
  <r>
    <s v="2020-10-31"/>
    <x v="304"/>
    <n v="10"/>
    <x v="1"/>
    <x v="7"/>
    <x v="0"/>
    <x v="2"/>
    <n v="0"/>
  </r>
  <r>
    <s v="2020-11-01"/>
    <x v="305"/>
    <n v="11"/>
    <x v="1"/>
    <x v="0"/>
    <x v="0"/>
    <x v="0"/>
    <n v="504669.40899999999"/>
  </r>
  <r>
    <s v="2020-11-01"/>
    <x v="305"/>
    <n v="11"/>
    <x v="1"/>
    <x v="0"/>
    <x v="0"/>
    <x v="1"/>
    <n v="1655.5705"/>
  </r>
  <r>
    <s v="2020-11-01"/>
    <x v="305"/>
    <n v="11"/>
    <x v="1"/>
    <x v="0"/>
    <x v="0"/>
    <x v="2"/>
    <n v="19048.893645"/>
  </r>
  <r>
    <s v="2020-11-01"/>
    <x v="305"/>
    <n v="11"/>
    <x v="1"/>
    <x v="1"/>
    <x v="0"/>
    <x v="0"/>
    <n v="403635.6275"/>
  </r>
  <r>
    <s v="2020-11-01"/>
    <x v="305"/>
    <n v="11"/>
    <x v="1"/>
    <x v="1"/>
    <x v="0"/>
    <x v="1"/>
    <n v="2918.4535000000001"/>
  </r>
  <r>
    <s v="2020-11-01"/>
    <x v="305"/>
    <n v="11"/>
    <x v="1"/>
    <x v="1"/>
    <x v="0"/>
    <x v="2"/>
    <n v="13190.014993999999"/>
  </r>
  <r>
    <s v="2020-11-01"/>
    <x v="305"/>
    <n v="11"/>
    <x v="1"/>
    <x v="2"/>
    <x v="0"/>
    <x v="0"/>
    <n v="3545754.503"/>
  </r>
  <r>
    <s v="2020-11-01"/>
    <x v="305"/>
    <n v="11"/>
    <x v="1"/>
    <x v="2"/>
    <x v="0"/>
    <x v="1"/>
    <n v="7093.5069999999996"/>
  </r>
  <r>
    <s v="2020-11-01"/>
    <x v="305"/>
    <n v="11"/>
    <x v="1"/>
    <x v="2"/>
    <x v="0"/>
    <x v="2"/>
    <n v="83342.204345000006"/>
  </r>
  <r>
    <s v="2020-11-01"/>
    <x v="305"/>
    <n v="11"/>
    <x v="1"/>
    <x v="3"/>
    <x v="0"/>
    <x v="0"/>
    <n v="415519.92200000002"/>
  </r>
  <r>
    <s v="2020-11-01"/>
    <x v="305"/>
    <n v="11"/>
    <x v="1"/>
    <x v="3"/>
    <x v="0"/>
    <x v="1"/>
    <n v="2503.7755000000002"/>
  </r>
  <r>
    <s v="2020-11-01"/>
    <x v="305"/>
    <n v="11"/>
    <x v="1"/>
    <x v="3"/>
    <x v="0"/>
    <x v="2"/>
    <n v="11892.90221"/>
  </r>
  <r>
    <s v="2020-11-01"/>
    <x v="305"/>
    <n v="11"/>
    <x v="1"/>
    <x v="4"/>
    <x v="1"/>
    <x v="0"/>
    <n v="0"/>
  </r>
  <r>
    <s v="2020-11-01"/>
    <x v="305"/>
    <n v="11"/>
    <x v="1"/>
    <x v="4"/>
    <x v="1"/>
    <x v="1"/>
    <n v="6.2830000000000004"/>
  </r>
  <r>
    <s v="2020-11-01"/>
    <x v="305"/>
    <n v="11"/>
    <x v="1"/>
    <x v="4"/>
    <x v="1"/>
    <x v="2"/>
    <n v="0"/>
  </r>
  <r>
    <s v="2020-11-01"/>
    <x v="305"/>
    <n v="11"/>
    <x v="1"/>
    <x v="4"/>
    <x v="2"/>
    <x v="0"/>
    <n v="3435547.5414999998"/>
  </r>
  <r>
    <s v="2020-11-01"/>
    <x v="305"/>
    <n v="11"/>
    <x v="1"/>
    <x v="4"/>
    <x v="2"/>
    <x v="1"/>
    <n v="3901.7429999999999"/>
  </r>
  <r>
    <s v="2020-11-01"/>
    <x v="305"/>
    <n v="11"/>
    <x v="1"/>
    <x v="4"/>
    <x v="2"/>
    <x v="2"/>
    <n v="102531.0951677"/>
  </r>
  <r>
    <s v="2020-11-01"/>
    <x v="305"/>
    <n v="11"/>
    <x v="1"/>
    <x v="5"/>
    <x v="0"/>
    <x v="0"/>
    <n v="445006.04100000003"/>
  </r>
  <r>
    <s v="2020-11-01"/>
    <x v="305"/>
    <n v="11"/>
    <x v="1"/>
    <x v="5"/>
    <x v="0"/>
    <x v="1"/>
    <n v="524.63049999999998"/>
  </r>
  <r>
    <s v="2020-11-01"/>
    <x v="305"/>
    <n v="11"/>
    <x v="1"/>
    <x v="5"/>
    <x v="0"/>
    <x v="2"/>
    <n v="3977.1390000000001"/>
  </r>
  <r>
    <s v="2020-11-01"/>
    <x v="305"/>
    <n v="11"/>
    <x v="1"/>
    <x v="6"/>
    <x v="0"/>
    <x v="0"/>
    <n v="35191.082999999999"/>
  </r>
  <r>
    <s v="2020-11-01"/>
    <x v="305"/>
    <n v="11"/>
    <x v="1"/>
    <x v="6"/>
    <x v="0"/>
    <x v="1"/>
    <n v="106.81100000000001"/>
  </r>
  <r>
    <s v="2020-11-01"/>
    <x v="305"/>
    <n v="11"/>
    <x v="1"/>
    <x v="6"/>
    <x v="0"/>
    <x v="2"/>
    <n v="0"/>
  </r>
  <r>
    <s v="2020-11-01"/>
    <x v="305"/>
    <n v="11"/>
    <x v="1"/>
    <x v="7"/>
    <x v="0"/>
    <x v="0"/>
    <n v="0"/>
  </r>
  <r>
    <s v="2020-11-01"/>
    <x v="305"/>
    <n v="11"/>
    <x v="1"/>
    <x v="7"/>
    <x v="0"/>
    <x v="1"/>
    <n v="7018.1109999999999"/>
  </r>
  <r>
    <s v="2020-11-01"/>
    <x v="305"/>
    <n v="11"/>
    <x v="1"/>
    <x v="7"/>
    <x v="0"/>
    <x v="2"/>
    <n v="0"/>
  </r>
  <r>
    <s v="2020-11-02"/>
    <x v="306"/>
    <n v="11"/>
    <x v="1"/>
    <x v="0"/>
    <x v="0"/>
    <x v="0"/>
    <n v="401436.57750000001"/>
  </r>
  <r>
    <s v="2020-11-02"/>
    <x v="306"/>
    <n v="11"/>
    <x v="1"/>
    <x v="0"/>
    <x v="0"/>
    <x v="1"/>
    <n v="1181.204"/>
  </r>
  <r>
    <s v="2020-11-02"/>
    <x v="306"/>
    <n v="11"/>
    <x v="1"/>
    <x v="0"/>
    <x v="0"/>
    <x v="2"/>
    <n v="12627.384910000001"/>
  </r>
  <r>
    <s v="2020-11-02"/>
    <x v="306"/>
    <n v="11"/>
    <x v="1"/>
    <x v="1"/>
    <x v="0"/>
    <x v="0"/>
    <n v="352614.52600000001"/>
  </r>
  <r>
    <s v="2020-11-02"/>
    <x v="306"/>
    <n v="11"/>
    <x v="1"/>
    <x v="1"/>
    <x v="0"/>
    <x v="1"/>
    <n v="2685.9825000000001"/>
  </r>
  <r>
    <s v="2020-11-02"/>
    <x v="306"/>
    <n v="11"/>
    <x v="1"/>
    <x v="1"/>
    <x v="0"/>
    <x v="2"/>
    <n v="12657.323404999999"/>
  </r>
  <r>
    <s v="2020-11-02"/>
    <x v="306"/>
    <n v="11"/>
    <x v="1"/>
    <x v="2"/>
    <x v="0"/>
    <x v="0"/>
    <n v="3597498.1494999998"/>
  </r>
  <r>
    <s v="2020-11-02"/>
    <x v="306"/>
    <n v="11"/>
    <x v="1"/>
    <x v="2"/>
    <x v="0"/>
    <x v="1"/>
    <n v="7894.5895"/>
  </r>
  <r>
    <s v="2020-11-02"/>
    <x v="306"/>
    <n v="11"/>
    <x v="1"/>
    <x v="2"/>
    <x v="0"/>
    <x v="2"/>
    <n v="86389.836324999997"/>
  </r>
  <r>
    <s v="2020-11-02"/>
    <x v="306"/>
    <n v="11"/>
    <x v="1"/>
    <x v="3"/>
    <x v="0"/>
    <x v="0"/>
    <n v="401672.19"/>
  </r>
  <r>
    <s v="2020-11-02"/>
    <x v="306"/>
    <n v="11"/>
    <x v="1"/>
    <x v="3"/>
    <x v="0"/>
    <x v="1"/>
    <n v="2500.634"/>
  </r>
  <r>
    <s v="2020-11-02"/>
    <x v="306"/>
    <n v="11"/>
    <x v="1"/>
    <x v="3"/>
    <x v="0"/>
    <x v="2"/>
    <n v="11980.361569999999"/>
  </r>
  <r>
    <s v="2020-11-02"/>
    <x v="306"/>
    <n v="11"/>
    <x v="1"/>
    <x v="4"/>
    <x v="2"/>
    <x v="0"/>
    <n v="4797714.5075000003"/>
  </r>
  <r>
    <s v="2020-11-02"/>
    <x v="306"/>
    <n v="11"/>
    <x v="1"/>
    <x v="4"/>
    <x v="2"/>
    <x v="1"/>
    <n v="5098.6544999999996"/>
  </r>
  <r>
    <s v="2020-11-02"/>
    <x v="306"/>
    <n v="11"/>
    <x v="1"/>
    <x v="4"/>
    <x v="2"/>
    <x v="2"/>
    <n v="119727.49307105"/>
  </r>
  <r>
    <s v="2020-11-02"/>
    <x v="306"/>
    <n v="11"/>
    <x v="1"/>
    <x v="5"/>
    <x v="0"/>
    <x v="0"/>
    <n v="488097.99650000001"/>
  </r>
  <r>
    <s v="2020-11-02"/>
    <x v="306"/>
    <n v="11"/>
    <x v="1"/>
    <x v="5"/>
    <x v="0"/>
    <x v="1"/>
    <n v="493.21550000000002"/>
  </r>
  <r>
    <s v="2020-11-02"/>
    <x v="306"/>
    <n v="11"/>
    <x v="1"/>
    <x v="5"/>
    <x v="0"/>
    <x v="2"/>
    <n v="3513.76775"/>
  </r>
  <r>
    <s v="2020-11-02"/>
    <x v="306"/>
    <n v="11"/>
    <x v="1"/>
    <x v="6"/>
    <x v="0"/>
    <x v="0"/>
    <n v="34996.31"/>
  </r>
  <r>
    <s v="2020-11-02"/>
    <x v="306"/>
    <n v="11"/>
    <x v="1"/>
    <x v="6"/>
    <x v="0"/>
    <x v="1"/>
    <n v="81.679000000000002"/>
  </r>
  <r>
    <s v="2020-11-02"/>
    <x v="306"/>
    <n v="11"/>
    <x v="1"/>
    <x v="6"/>
    <x v="0"/>
    <x v="2"/>
    <n v="0"/>
  </r>
  <r>
    <s v="2020-11-02"/>
    <x v="306"/>
    <n v="11"/>
    <x v="1"/>
    <x v="7"/>
    <x v="0"/>
    <x v="0"/>
    <n v="0"/>
  </r>
  <r>
    <s v="2020-11-02"/>
    <x v="306"/>
    <n v="11"/>
    <x v="1"/>
    <x v="7"/>
    <x v="0"/>
    <x v="1"/>
    <n v="6138.491"/>
  </r>
  <r>
    <s v="2020-11-02"/>
    <x v="306"/>
    <n v="11"/>
    <x v="1"/>
    <x v="7"/>
    <x v="0"/>
    <x v="2"/>
    <n v="0"/>
  </r>
  <r>
    <s v="2020-11-03"/>
    <x v="307"/>
    <n v="11"/>
    <x v="1"/>
    <x v="0"/>
    <x v="0"/>
    <x v="0"/>
    <n v="359013.76150000002"/>
  </r>
  <r>
    <s v="2020-11-03"/>
    <x v="307"/>
    <n v="11"/>
    <x v="1"/>
    <x v="0"/>
    <x v="0"/>
    <x v="1"/>
    <n v="1024.1289999999999"/>
  </r>
  <r>
    <s v="2020-11-03"/>
    <x v="307"/>
    <n v="11"/>
    <x v="1"/>
    <x v="0"/>
    <x v="0"/>
    <x v="2"/>
    <n v="12168.945814999999"/>
  </r>
  <r>
    <s v="2020-11-03"/>
    <x v="307"/>
    <n v="11"/>
    <x v="1"/>
    <x v="1"/>
    <x v="0"/>
    <x v="0"/>
    <n v="326668.8775"/>
  </r>
  <r>
    <s v="2020-11-03"/>
    <x v="307"/>
    <n v="11"/>
    <x v="1"/>
    <x v="1"/>
    <x v="0"/>
    <x v="1"/>
    <n v="2305.8609999999999"/>
  </r>
  <r>
    <s v="2020-11-03"/>
    <x v="307"/>
    <n v="11"/>
    <x v="1"/>
    <x v="1"/>
    <x v="0"/>
    <x v="2"/>
    <n v="9678.4777090000007"/>
  </r>
  <r>
    <s v="2020-11-03"/>
    <x v="307"/>
    <n v="11"/>
    <x v="1"/>
    <x v="2"/>
    <x v="0"/>
    <x v="0"/>
    <n v="3414964.4334999998"/>
  </r>
  <r>
    <s v="2020-11-03"/>
    <x v="307"/>
    <n v="11"/>
    <x v="1"/>
    <x v="2"/>
    <x v="0"/>
    <x v="1"/>
    <n v="6261.0095000000001"/>
  </r>
  <r>
    <s v="2020-11-03"/>
    <x v="307"/>
    <n v="11"/>
    <x v="1"/>
    <x v="2"/>
    <x v="0"/>
    <x v="2"/>
    <n v="83979.441912499999"/>
  </r>
  <r>
    <s v="2020-11-03"/>
    <x v="307"/>
    <n v="11"/>
    <x v="1"/>
    <x v="3"/>
    <x v="0"/>
    <x v="0"/>
    <n v="391295.81550000003"/>
  </r>
  <r>
    <s v="2020-11-03"/>
    <x v="307"/>
    <n v="11"/>
    <x v="1"/>
    <x v="3"/>
    <x v="0"/>
    <x v="1"/>
    <n v="2343.5590000000002"/>
  </r>
  <r>
    <s v="2020-11-03"/>
    <x v="307"/>
    <n v="11"/>
    <x v="1"/>
    <x v="3"/>
    <x v="0"/>
    <x v="2"/>
    <n v="11405.247165000001"/>
  </r>
  <r>
    <s v="2020-11-03"/>
    <x v="307"/>
    <n v="11"/>
    <x v="1"/>
    <x v="4"/>
    <x v="2"/>
    <x v="0"/>
    <n v="3852719.8925000001"/>
  </r>
  <r>
    <s v="2020-11-03"/>
    <x v="307"/>
    <n v="11"/>
    <x v="1"/>
    <x v="4"/>
    <x v="2"/>
    <x v="1"/>
    <n v="3832.63"/>
  </r>
  <r>
    <s v="2020-11-03"/>
    <x v="307"/>
    <n v="11"/>
    <x v="1"/>
    <x v="4"/>
    <x v="2"/>
    <x v="2"/>
    <n v="94727.151765300005"/>
  </r>
  <r>
    <s v="2020-11-03"/>
    <x v="307"/>
    <n v="11"/>
    <x v="1"/>
    <x v="5"/>
    <x v="0"/>
    <x v="0"/>
    <n v="450959.18349999998"/>
  </r>
  <r>
    <s v="2020-11-03"/>
    <x v="307"/>
    <n v="11"/>
    <x v="1"/>
    <x v="5"/>
    <x v="0"/>
    <x v="1"/>
    <n v="565.47"/>
  </r>
  <r>
    <s v="2020-11-03"/>
    <x v="307"/>
    <n v="11"/>
    <x v="1"/>
    <x v="5"/>
    <x v="0"/>
    <x v="2"/>
    <n v="4473.4960000000001"/>
  </r>
  <r>
    <s v="2020-11-03"/>
    <x v="307"/>
    <n v="11"/>
    <x v="1"/>
    <x v="6"/>
    <x v="0"/>
    <x v="0"/>
    <n v="30306.050500000001"/>
  </r>
  <r>
    <s v="2020-11-03"/>
    <x v="307"/>
    <n v="11"/>
    <x v="1"/>
    <x v="6"/>
    <x v="0"/>
    <x v="1"/>
    <n v="84.820499999999996"/>
  </r>
  <r>
    <s v="2020-11-03"/>
    <x v="307"/>
    <n v="11"/>
    <x v="1"/>
    <x v="6"/>
    <x v="0"/>
    <x v="2"/>
    <n v="313.99292500000001"/>
  </r>
  <r>
    <s v="2020-11-03"/>
    <x v="307"/>
    <n v="11"/>
    <x v="1"/>
    <x v="7"/>
    <x v="0"/>
    <x v="0"/>
    <n v="0"/>
  </r>
  <r>
    <s v="2020-11-03"/>
    <x v="307"/>
    <n v="11"/>
    <x v="1"/>
    <x v="7"/>
    <x v="0"/>
    <x v="1"/>
    <n v="6436.9335000000001"/>
  </r>
  <r>
    <s v="2020-11-03"/>
    <x v="307"/>
    <n v="11"/>
    <x v="1"/>
    <x v="7"/>
    <x v="0"/>
    <x v="2"/>
    <n v="0"/>
  </r>
  <r>
    <s v="2020-11-04"/>
    <x v="308"/>
    <n v="11"/>
    <x v="1"/>
    <x v="0"/>
    <x v="0"/>
    <x v="0"/>
    <n v="380935.14850000001"/>
  </r>
  <r>
    <s v="2020-11-04"/>
    <x v="308"/>
    <n v="11"/>
    <x v="1"/>
    <x v="0"/>
    <x v="0"/>
    <x v="1"/>
    <n v="1061.827"/>
  </r>
  <r>
    <s v="2020-11-04"/>
    <x v="308"/>
    <n v="11"/>
    <x v="1"/>
    <x v="0"/>
    <x v="0"/>
    <x v="2"/>
    <n v="14378.645500000001"/>
  </r>
  <r>
    <s v="2020-11-04"/>
    <x v="308"/>
    <n v="11"/>
    <x v="1"/>
    <x v="1"/>
    <x v="0"/>
    <x v="0"/>
    <n v="308806.30849999998"/>
  </r>
  <r>
    <s v="2020-11-04"/>
    <x v="308"/>
    <n v="11"/>
    <x v="1"/>
    <x v="1"/>
    <x v="0"/>
    <x v="1"/>
    <n v="2327.8515000000002"/>
  </r>
  <r>
    <s v="2020-11-04"/>
    <x v="308"/>
    <n v="11"/>
    <x v="1"/>
    <x v="1"/>
    <x v="0"/>
    <x v="2"/>
    <n v="9200.3068524999999"/>
  </r>
  <r>
    <s v="2020-11-04"/>
    <x v="308"/>
    <n v="11"/>
    <x v="1"/>
    <x v="2"/>
    <x v="0"/>
    <x v="0"/>
    <n v="4091357.6570000001"/>
  </r>
  <r>
    <s v="2020-11-04"/>
    <x v="308"/>
    <n v="11"/>
    <x v="1"/>
    <x v="2"/>
    <x v="0"/>
    <x v="1"/>
    <n v="8673.6815000000006"/>
  </r>
  <r>
    <s v="2020-11-04"/>
    <x v="308"/>
    <n v="11"/>
    <x v="1"/>
    <x v="2"/>
    <x v="0"/>
    <x v="2"/>
    <n v="95369.347248100006"/>
  </r>
  <r>
    <s v="2020-11-04"/>
    <x v="308"/>
    <n v="11"/>
    <x v="1"/>
    <x v="3"/>
    <x v="0"/>
    <x v="0"/>
    <n v="407603.342"/>
  </r>
  <r>
    <s v="2020-11-04"/>
    <x v="308"/>
    <n v="11"/>
    <x v="1"/>
    <x v="3"/>
    <x v="0"/>
    <x v="1"/>
    <n v="2334.1345000000001"/>
  </r>
  <r>
    <s v="2020-11-04"/>
    <x v="308"/>
    <n v="11"/>
    <x v="1"/>
    <x v="3"/>
    <x v="0"/>
    <x v="2"/>
    <n v="11056.25793"/>
  </r>
  <r>
    <s v="2020-11-04"/>
    <x v="308"/>
    <n v="11"/>
    <x v="1"/>
    <x v="4"/>
    <x v="2"/>
    <x v="0"/>
    <n v="3800922.8404999999"/>
  </r>
  <r>
    <s v="2020-11-04"/>
    <x v="308"/>
    <n v="11"/>
    <x v="1"/>
    <x v="4"/>
    <x v="2"/>
    <x v="1"/>
    <n v="3458.7914999999998"/>
  </r>
  <r>
    <s v="2020-11-04"/>
    <x v="308"/>
    <n v="11"/>
    <x v="1"/>
    <x v="4"/>
    <x v="2"/>
    <x v="2"/>
    <n v="85822.332517899995"/>
  </r>
  <r>
    <s v="2020-11-04"/>
    <x v="308"/>
    <n v="11"/>
    <x v="1"/>
    <x v="5"/>
    <x v="0"/>
    <x v="0"/>
    <n v="469996.67349999998"/>
  </r>
  <r>
    <s v="2020-11-04"/>
    <x v="308"/>
    <n v="11"/>
    <x v="1"/>
    <x v="5"/>
    <x v="0"/>
    <x v="1"/>
    <n v="464.94200000000001"/>
  </r>
  <r>
    <s v="2020-11-04"/>
    <x v="308"/>
    <n v="11"/>
    <x v="1"/>
    <x v="5"/>
    <x v="0"/>
    <x v="2"/>
    <n v="3548.3242500000001"/>
  </r>
  <r>
    <s v="2020-11-04"/>
    <x v="308"/>
    <n v="11"/>
    <x v="1"/>
    <x v="6"/>
    <x v="0"/>
    <x v="0"/>
    <n v="35476.959499999997"/>
  </r>
  <r>
    <s v="2020-11-04"/>
    <x v="308"/>
    <n v="11"/>
    <x v="1"/>
    <x v="6"/>
    <x v="0"/>
    <x v="1"/>
    <n v="87.962000000000003"/>
  </r>
  <r>
    <s v="2020-11-04"/>
    <x v="308"/>
    <n v="11"/>
    <x v="1"/>
    <x v="6"/>
    <x v="0"/>
    <x v="2"/>
    <n v="78.537499999999994"/>
  </r>
  <r>
    <s v="2020-11-04"/>
    <x v="308"/>
    <n v="11"/>
    <x v="1"/>
    <x v="7"/>
    <x v="0"/>
    <x v="0"/>
    <n v="0"/>
  </r>
  <r>
    <s v="2020-11-04"/>
    <x v="308"/>
    <n v="11"/>
    <x v="1"/>
    <x v="7"/>
    <x v="0"/>
    <x v="1"/>
    <n v="6304.9904999999999"/>
  </r>
  <r>
    <s v="2020-11-04"/>
    <x v="308"/>
    <n v="11"/>
    <x v="1"/>
    <x v="7"/>
    <x v="0"/>
    <x v="2"/>
    <n v="0"/>
  </r>
  <r>
    <s v="2020-11-05"/>
    <x v="309"/>
    <n v="11"/>
    <x v="1"/>
    <x v="0"/>
    <x v="0"/>
    <x v="0"/>
    <n v="674018.24950000003"/>
  </r>
  <r>
    <s v="2020-11-05"/>
    <x v="309"/>
    <n v="11"/>
    <x v="1"/>
    <x v="0"/>
    <x v="0"/>
    <x v="1"/>
    <n v="1712.1175000000001"/>
  </r>
  <r>
    <s v="2020-11-05"/>
    <x v="309"/>
    <n v="11"/>
    <x v="1"/>
    <x v="0"/>
    <x v="0"/>
    <x v="2"/>
    <n v="14319.71096"/>
  </r>
  <r>
    <s v="2020-11-05"/>
    <x v="309"/>
    <n v="11"/>
    <x v="1"/>
    <x v="1"/>
    <x v="0"/>
    <x v="0"/>
    <n v="315409.7415"/>
  </r>
  <r>
    <s v="2020-11-05"/>
    <x v="309"/>
    <n v="11"/>
    <x v="1"/>
    <x v="1"/>
    <x v="0"/>
    <x v="1"/>
    <n v="2309.0025000000001"/>
  </r>
  <r>
    <s v="2020-11-05"/>
    <x v="309"/>
    <n v="11"/>
    <x v="1"/>
    <x v="1"/>
    <x v="0"/>
    <x v="2"/>
    <n v="8722.9779180000005"/>
  </r>
  <r>
    <s v="2020-11-05"/>
    <x v="309"/>
    <n v="11"/>
    <x v="1"/>
    <x v="2"/>
    <x v="0"/>
    <x v="0"/>
    <n v="4034320.5830000001"/>
  </r>
  <r>
    <s v="2020-11-05"/>
    <x v="309"/>
    <n v="11"/>
    <x v="1"/>
    <x v="2"/>
    <x v="0"/>
    <x v="1"/>
    <n v="8711.3794999999991"/>
  </r>
  <r>
    <s v="2020-11-05"/>
    <x v="309"/>
    <n v="11"/>
    <x v="1"/>
    <x v="2"/>
    <x v="0"/>
    <x v="2"/>
    <n v="92459.285637049994"/>
  </r>
  <r>
    <s v="2020-11-05"/>
    <x v="309"/>
    <n v="11"/>
    <x v="1"/>
    <x v="3"/>
    <x v="0"/>
    <x v="0"/>
    <n v="395888.68849999999"/>
  </r>
  <r>
    <s v="2020-11-05"/>
    <x v="309"/>
    <n v="11"/>
    <x v="1"/>
    <x v="3"/>
    <x v="0"/>
    <x v="1"/>
    <n v="2258.7384999999999"/>
  </r>
  <r>
    <s v="2020-11-05"/>
    <x v="309"/>
    <n v="11"/>
    <x v="1"/>
    <x v="3"/>
    <x v="0"/>
    <x v="2"/>
    <n v="10535.585719999999"/>
  </r>
  <r>
    <s v="2020-11-05"/>
    <x v="309"/>
    <n v="11"/>
    <x v="1"/>
    <x v="4"/>
    <x v="2"/>
    <x v="0"/>
    <n v="3153981.1795000001"/>
  </r>
  <r>
    <s v="2020-11-05"/>
    <x v="309"/>
    <n v="11"/>
    <x v="1"/>
    <x v="4"/>
    <x v="2"/>
    <x v="1"/>
    <n v="3110.085"/>
  </r>
  <r>
    <s v="2020-11-05"/>
    <x v="309"/>
    <n v="11"/>
    <x v="1"/>
    <x v="4"/>
    <x v="2"/>
    <x v="2"/>
    <n v="68416.846741500005"/>
  </r>
  <r>
    <s v="2020-11-05"/>
    <x v="309"/>
    <n v="11"/>
    <x v="1"/>
    <x v="5"/>
    <x v="0"/>
    <x v="0"/>
    <n v="469761.06099999999"/>
  </r>
  <r>
    <s v="2020-11-05"/>
    <x v="309"/>
    <n v="11"/>
    <x v="1"/>
    <x v="5"/>
    <x v="0"/>
    <x v="1"/>
    <n v="458.65899999999999"/>
  </r>
  <r>
    <s v="2020-11-05"/>
    <x v="309"/>
    <n v="11"/>
    <x v="1"/>
    <x v="5"/>
    <x v="0"/>
    <x v="2"/>
    <n v="3777.6537499999999"/>
  </r>
  <r>
    <s v="2020-11-05"/>
    <x v="309"/>
    <n v="11"/>
    <x v="1"/>
    <x v="6"/>
    <x v="0"/>
    <x v="0"/>
    <n v="26526.826000000001"/>
  </r>
  <r>
    <s v="2020-11-05"/>
    <x v="309"/>
    <n v="11"/>
    <x v="1"/>
    <x v="6"/>
    <x v="0"/>
    <x v="1"/>
    <n v="56.546999999999997"/>
  </r>
  <r>
    <s v="2020-11-05"/>
    <x v="309"/>
    <n v="11"/>
    <x v="1"/>
    <x v="6"/>
    <x v="0"/>
    <x v="2"/>
    <n v="125.66"/>
  </r>
  <r>
    <s v="2020-11-05"/>
    <x v="309"/>
    <n v="11"/>
    <x v="1"/>
    <x v="7"/>
    <x v="0"/>
    <x v="0"/>
    <n v="0"/>
  </r>
  <r>
    <s v="2020-11-05"/>
    <x v="309"/>
    <n v="11"/>
    <x v="1"/>
    <x v="7"/>
    <x v="0"/>
    <x v="1"/>
    <n v="6493.4804999999997"/>
  </r>
  <r>
    <s v="2020-11-05"/>
    <x v="309"/>
    <n v="11"/>
    <x v="1"/>
    <x v="7"/>
    <x v="0"/>
    <x v="2"/>
    <n v="0"/>
  </r>
  <r>
    <s v="2020-11-06"/>
    <x v="310"/>
    <n v="11"/>
    <x v="1"/>
    <x v="0"/>
    <x v="0"/>
    <x v="0"/>
    <n v="517888.84100000001"/>
  </r>
  <r>
    <s v="2020-11-06"/>
    <x v="310"/>
    <n v="11"/>
    <x v="1"/>
    <x v="0"/>
    <x v="0"/>
    <x v="1"/>
    <n v="1605.3064999999999"/>
  </r>
  <r>
    <s v="2020-11-06"/>
    <x v="310"/>
    <n v="11"/>
    <x v="1"/>
    <x v="0"/>
    <x v="0"/>
    <x v="2"/>
    <n v="18384.937620000001"/>
  </r>
  <r>
    <s v="2020-11-06"/>
    <x v="310"/>
    <n v="11"/>
    <x v="1"/>
    <x v="1"/>
    <x v="0"/>
    <x v="0"/>
    <n v="274846.69349999999"/>
  </r>
  <r>
    <s v="2020-11-06"/>
    <x v="310"/>
    <n v="11"/>
    <x v="1"/>
    <x v="1"/>
    <x v="0"/>
    <x v="1"/>
    <n v="2356.125"/>
  </r>
  <r>
    <s v="2020-11-06"/>
    <x v="310"/>
    <n v="11"/>
    <x v="1"/>
    <x v="1"/>
    <x v="0"/>
    <x v="2"/>
    <n v="9836.9883745000006"/>
  </r>
  <r>
    <s v="2020-11-06"/>
    <x v="310"/>
    <n v="11"/>
    <x v="1"/>
    <x v="2"/>
    <x v="0"/>
    <x v="0"/>
    <n v="3274222.0920000002"/>
  </r>
  <r>
    <s v="2020-11-06"/>
    <x v="310"/>
    <n v="11"/>
    <x v="1"/>
    <x v="2"/>
    <x v="0"/>
    <x v="1"/>
    <n v="6650.5555000000004"/>
  </r>
  <r>
    <s v="2020-11-06"/>
    <x v="310"/>
    <n v="11"/>
    <x v="1"/>
    <x v="2"/>
    <x v="0"/>
    <x v="2"/>
    <n v="84028.943470450002"/>
  </r>
  <r>
    <s v="2020-11-06"/>
    <x v="310"/>
    <n v="11"/>
    <x v="1"/>
    <x v="3"/>
    <x v="0"/>
    <x v="0"/>
    <n v="402272.21649999998"/>
  </r>
  <r>
    <s v="2020-11-06"/>
    <x v="310"/>
    <n v="11"/>
    <x v="1"/>
    <x v="3"/>
    <x v="0"/>
    <x v="1"/>
    <n v="2406.3890000000001"/>
  </r>
  <r>
    <s v="2020-11-06"/>
    <x v="310"/>
    <n v="11"/>
    <x v="1"/>
    <x v="3"/>
    <x v="0"/>
    <x v="2"/>
    <n v="10110.572185000001"/>
  </r>
  <r>
    <s v="2020-11-06"/>
    <x v="310"/>
    <n v="11"/>
    <x v="1"/>
    <x v="4"/>
    <x v="1"/>
    <x v="0"/>
    <n v="0"/>
  </r>
  <r>
    <s v="2020-11-06"/>
    <x v="310"/>
    <n v="11"/>
    <x v="1"/>
    <x v="4"/>
    <x v="1"/>
    <x v="1"/>
    <n v="6.2830000000000004"/>
  </r>
  <r>
    <s v="2020-11-06"/>
    <x v="310"/>
    <n v="11"/>
    <x v="1"/>
    <x v="4"/>
    <x v="1"/>
    <x v="2"/>
    <n v="0"/>
  </r>
  <r>
    <s v="2020-11-06"/>
    <x v="310"/>
    <n v="11"/>
    <x v="1"/>
    <x v="4"/>
    <x v="2"/>
    <x v="0"/>
    <n v="3811051.0364999999"/>
  </r>
  <r>
    <s v="2020-11-06"/>
    <x v="310"/>
    <n v="11"/>
    <x v="1"/>
    <x v="4"/>
    <x v="2"/>
    <x v="1"/>
    <n v="4178.1949999999997"/>
  </r>
  <r>
    <s v="2020-11-06"/>
    <x v="310"/>
    <n v="11"/>
    <x v="1"/>
    <x v="4"/>
    <x v="2"/>
    <x v="2"/>
    <n v="88948.065957700004"/>
  </r>
  <r>
    <s v="2020-11-06"/>
    <x v="310"/>
    <n v="11"/>
    <x v="1"/>
    <x v="5"/>
    <x v="0"/>
    <x v="0"/>
    <n v="498983.29399999999"/>
  </r>
  <r>
    <s v="2020-11-06"/>
    <x v="310"/>
    <n v="11"/>
    <x v="1"/>
    <x v="5"/>
    <x v="0"/>
    <x v="1"/>
    <n v="483.791"/>
  </r>
  <r>
    <s v="2020-11-06"/>
    <x v="310"/>
    <n v="11"/>
    <x v="1"/>
    <x v="5"/>
    <x v="0"/>
    <x v="2"/>
    <n v="3919.0212499999998"/>
  </r>
  <r>
    <s v="2020-11-06"/>
    <x v="310"/>
    <n v="11"/>
    <x v="1"/>
    <x v="6"/>
    <x v="0"/>
    <x v="0"/>
    <n v="15808.028"/>
  </r>
  <r>
    <s v="2020-11-06"/>
    <x v="310"/>
    <n v="11"/>
    <x v="1"/>
    <x v="6"/>
    <x v="0"/>
    <x v="1"/>
    <n v="28.273499999999999"/>
  </r>
  <r>
    <s v="2020-11-06"/>
    <x v="310"/>
    <n v="11"/>
    <x v="1"/>
    <x v="6"/>
    <x v="0"/>
    <x v="2"/>
    <n v="125.66"/>
  </r>
  <r>
    <s v="2020-11-06"/>
    <x v="310"/>
    <n v="11"/>
    <x v="1"/>
    <x v="7"/>
    <x v="0"/>
    <x v="0"/>
    <n v="0"/>
  </r>
  <r>
    <s v="2020-11-06"/>
    <x v="310"/>
    <n v="11"/>
    <x v="1"/>
    <x v="7"/>
    <x v="0"/>
    <x v="1"/>
    <n v="6311.2735000000002"/>
  </r>
  <r>
    <s v="2020-11-06"/>
    <x v="310"/>
    <n v="11"/>
    <x v="1"/>
    <x v="7"/>
    <x v="0"/>
    <x v="2"/>
    <n v="0"/>
  </r>
  <r>
    <s v="2020-11-07"/>
    <x v="311"/>
    <n v="11"/>
    <x v="1"/>
    <x v="0"/>
    <x v="0"/>
    <x v="0"/>
    <n v="651572.23199999996"/>
  </r>
  <r>
    <s v="2020-11-07"/>
    <x v="311"/>
    <n v="11"/>
    <x v="1"/>
    <x v="0"/>
    <x v="0"/>
    <x v="1"/>
    <n v="2067.107"/>
  </r>
  <r>
    <s v="2020-11-07"/>
    <x v="311"/>
    <n v="11"/>
    <x v="1"/>
    <x v="0"/>
    <x v="0"/>
    <x v="2"/>
    <n v="21350.482205"/>
  </r>
  <r>
    <s v="2020-11-07"/>
    <x v="311"/>
    <n v="11"/>
    <x v="1"/>
    <x v="1"/>
    <x v="0"/>
    <x v="0"/>
    <n v="245970.02549999999"/>
  </r>
  <r>
    <s v="2020-11-07"/>
    <x v="311"/>
    <n v="11"/>
    <x v="1"/>
    <x v="1"/>
    <x v="0"/>
    <x v="1"/>
    <n v="2645.143"/>
  </r>
  <r>
    <s v="2020-11-07"/>
    <x v="311"/>
    <n v="11"/>
    <x v="1"/>
    <x v="1"/>
    <x v="0"/>
    <x v="2"/>
    <n v="8083.2805559999997"/>
  </r>
  <r>
    <s v="2020-11-07"/>
    <x v="311"/>
    <n v="11"/>
    <x v="1"/>
    <x v="2"/>
    <x v="0"/>
    <x v="0"/>
    <n v="4454653.2829999998"/>
  </r>
  <r>
    <s v="2020-11-07"/>
    <x v="311"/>
    <n v="11"/>
    <x v="1"/>
    <x v="2"/>
    <x v="0"/>
    <x v="1"/>
    <n v="8796.2000000000007"/>
  </r>
  <r>
    <s v="2020-11-07"/>
    <x v="311"/>
    <n v="11"/>
    <x v="1"/>
    <x v="2"/>
    <x v="0"/>
    <x v="2"/>
    <n v="103169.59059180001"/>
  </r>
  <r>
    <s v="2020-11-07"/>
    <x v="311"/>
    <n v="11"/>
    <x v="1"/>
    <x v="3"/>
    <x v="0"/>
    <x v="0"/>
    <n v="411878.92349999998"/>
  </r>
  <r>
    <s v="2020-11-07"/>
    <x v="311"/>
    <n v="11"/>
    <x v="1"/>
    <x v="3"/>
    <x v="0"/>
    <x v="1"/>
    <n v="2324.71"/>
  </r>
  <r>
    <s v="2020-11-07"/>
    <x v="311"/>
    <n v="11"/>
    <x v="1"/>
    <x v="3"/>
    <x v="0"/>
    <x v="2"/>
    <n v="10567.723265000001"/>
  </r>
  <r>
    <s v="2020-11-07"/>
    <x v="311"/>
    <n v="11"/>
    <x v="1"/>
    <x v="4"/>
    <x v="1"/>
    <x v="0"/>
    <n v="0"/>
  </r>
  <r>
    <s v="2020-11-07"/>
    <x v="311"/>
    <n v="11"/>
    <x v="1"/>
    <x v="4"/>
    <x v="1"/>
    <x v="1"/>
    <n v="15.7075"/>
  </r>
  <r>
    <s v="2020-11-07"/>
    <x v="311"/>
    <n v="11"/>
    <x v="1"/>
    <x v="4"/>
    <x v="1"/>
    <x v="2"/>
    <n v="0"/>
  </r>
  <r>
    <s v="2020-11-07"/>
    <x v="311"/>
    <n v="11"/>
    <x v="1"/>
    <x v="4"/>
    <x v="2"/>
    <x v="0"/>
    <n v="3745776.9495000001"/>
  </r>
  <r>
    <s v="2020-11-07"/>
    <x v="311"/>
    <n v="11"/>
    <x v="1"/>
    <x v="4"/>
    <x v="2"/>
    <x v="1"/>
    <n v="5048.3905000000004"/>
  </r>
  <r>
    <s v="2020-11-07"/>
    <x v="311"/>
    <n v="11"/>
    <x v="1"/>
    <x v="4"/>
    <x v="2"/>
    <x v="2"/>
    <n v="98402.486860300007"/>
  </r>
  <r>
    <s v="2020-11-07"/>
    <x v="311"/>
    <n v="11"/>
    <x v="1"/>
    <x v="5"/>
    <x v="0"/>
    <x v="0"/>
    <n v="567659.62549999997"/>
  </r>
  <r>
    <s v="2020-11-07"/>
    <x v="311"/>
    <n v="11"/>
    <x v="1"/>
    <x v="5"/>
    <x v="0"/>
    <x v="1"/>
    <n v="581.17750000000001"/>
  </r>
  <r>
    <s v="2020-11-07"/>
    <x v="311"/>
    <n v="11"/>
    <x v="1"/>
    <x v="5"/>
    <x v="0"/>
    <x v="2"/>
    <n v="4275.5815000000002"/>
  </r>
  <r>
    <s v="2020-11-07"/>
    <x v="311"/>
    <n v="11"/>
    <x v="1"/>
    <x v="6"/>
    <x v="0"/>
    <x v="0"/>
    <n v="18126.455000000002"/>
  </r>
  <r>
    <s v="2020-11-07"/>
    <x v="311"/>
    <n v="11"/>
    <x v="1"/>
    <x v="6"/>
    <x v="0"/>
    <x v="1"/>
    <n v="25.132000000000001"/>
  </r>
  <r>
    <s v="2020-11-07"/>
    <x v="311"/>
    <n v="11"/>
    <x v="1"/>
    <x v="6"/>
    <x v="0"/>
    <x v="2"/>
    <n v="125.66"/>
  </r>
  <r>
    <s v="2020-11-07"/>
    <x v="311"/>
    <n v="11"/>
    <x v="1"/>
    <x v="7"/>
    <x v="0"/>
    <x v="0"/>
    <n v="0"/>
  </r>
  <r>
    <s v="2020-11-07"/>
    <x v="311"/>
    <n v="11"/>
    <x v="1"/>
    <x v="7"/>
    <x v="0"/>
    <x v="1"/>
    <n v="7498.7605000000003"/>
  </r>
  <r>
    <s v="2020-11-07"/>
    <x v="311"/>
    <n v="11"/>
    <x v="1"/>
    <x v="7"/>
    <x v="0"/>
    <x v="2"/>
    <n v="0"/>
  </r>
  <r>
    <s v="2020-11-08"/>
    <x v="312"/>
    <n v="11"/>
    <x v="1"/>
    <x v="0"/>
    <x v="0"/>
    <x v="0"/>
    <n v="768310.37199999997"/>
  </r>
  <r>
    <s v="2020-11-08"/>
    <x v="312"/>
    <n v="11"/>
    <x v="1"/>
    <x v="0"/>
    <x v="0"/>
    <x v="1"/>
    <n v="2742.5295000000001"/>
  </r>
  <r>
    <s v="2020-11-08"/>
    <x v="312"/>
    <n v="11"/>
    <x v="1"/>
    <x v="0"/>
    <x v="0"/>
    <x v="2"/>
    <n v="23168.876649999998"/>
  </r>
  <r>
    <s v="2020-11-08"/>
    <x v="312"/>
    <n v="11"/>
    <x v="1"/>
    <x v="1"/>
    <x v="0"/>
    <x v="0"/>
    <n v="293167.9215"/>
  </r>
  <r>
    <s v="2020-11-08"/>
    <x v="312"/>
    <n v="11"/>
    <x v="1"/>
    <x v="1"/>
    <x v="0"/>
    <x v="1"/>
    <n v="2318.4270000000001"/>
  </r>
  <r>
    <s v="2020-11-08"/>
    <x v="312"/>
    <n v="11"/>
    <x v="1"/>
    <x v="1"/>
    <x v="0"/>
    <x v="2"/>
    <n v="7638.1488550000004"/>
  </r>
  <r>
    <s v="2020-11-08"/>
    <x v="312"/>
    <n v="11"/>
    <x v="1"/>
    <x v="2"/>
    <x v="0"/>
    <x v="0"/>
    <n v="4409484.7960000001"/>
  </r>
  <r>
    <s v="2020-11-08"/>
    <x v="312"/>
    <n v="11"/>
    <x v="1"/>
    <x v="2"/>
    <x v="0"/>
    <x v="1"/>
    <n v="10062.2245"/>
  </r>
  <r>
    <s v="2020-11-08"/>
    <x v="312"/>
    <n v="11"/>
    <x v="1"/>
    <x v="2"/>
    <x v="0"/>
    <x v="2"/>
    <n v="101308.88265499999"/>
  </r>
  <r>
    <s v="2020-11-08"/>
    <x v="312"/>
    <n v="11"/>
    <x v="1"/>
    <x v="3"/>
    <x v="0"/>
    <x v="0"/>
    <n v="435157.43849999999"/>
  </r>
  <r>
    <s v="2020-11-08"/>
    <x v="312"/>
    <n v="11"/>
    <x v="1"/>
    <x v="3"/>
    <x v="0"/>
    <x v="1"/>
    <n v="2620.011"/>
  </r>
  <r>
    <s v="2020-11-08"/>
    <x v="312"/>
    <n v="11"/>
    <x v="1"/>
    <x v="3"/>
    <x v="0"/>
    <x v="2"/>
    <n v="11414.294685000001"/>
  </r>
  <r>
    <s v="2020-11-08"/>
    <x v="312"/>
    <n v="11"/>
    <x v="1"/>
    <x v="4"/>
    <x v="1"/>
    <x v="0"/>
    <n v="0"/>
  </r>
  <r>
    <s v="2020-11-08"/>
    <x v="312"/>
    <n v="11"/>
    <x v="1"/>
    <x v="4"/>
    <x v="1"/>
    <x v="1"/>
    <n v="12.566000000000001"/>
  </r>
  <r>
    <s v="2020-11-08"/>
    <x v="312"/>
    <n v="11"/>
    <x v="1"/>
    <x v="4"/>
    <x v="1"/>
    <x v="2"/>
    <n v="0"/>
  </r>
  <r>
    <s v="2020-11-08"/>
    <x v="312"/>
    <n v="11"/>
    <x v="1"/>
    <x v="4"/>
    <x v="2"/>
    <x v="0"/>
    <n v="3252583.44"/>
  </r>
  <r>
    <s v="2020-11-08"/>
    <x v="312"/>
    <n v="11"/>
    <x v="1"/>
    <x v="4"/>
    <x v="2"/>
    <x v="1"/>
    <n v="4768.7969999999996"/>
  </r>
  <r>
    <s v="2020-11-08"/>
    <x v="312"/>
    <n v="11"/>
    <x v="1"/>
    <x v="4"/>
    <x v="2"/>
    <x v="2"/>
    <n v="106378.16381585"/>
  </r>
  <r>
    <s v="2020-11-08"/>
    <x v="312"/>
    <n v="11"/>
    <x v="1"/>
    <x v="5"/>
    <x v="0"/>
    <x v="0"/>
    <n v="601207.70400000003"/>
  </r>
  <r>
    <s v="2020-11-08"/>
    <x v="312"/>
    <n v="11"/>
    <x v="1"/>
    <x v="5"/>
    <x v="0"/>
    <x v="1"/>
    <n v="722.54499999999996"/>
  </r>
  <r>
    <s v="2020-11-08"/>
    <x v="312"/>
    <n v="11"/>
    <x v="1"/>
    <x v="5"/>
    <x v="0"/>
    <x v="2"/>
    <n v="5695.5394999999999"/>
  </r>
  <r>
    <s v="2020-11-08"/>
    <x v="312"/>
    <n v="11"/>
    <x v="1"/>
    <x v="6"/>
    <x v="0"/>
    <x v="0"/>
    <n v="25942.507000000001"/>
  </r>
  <r>
    <s v="2020-11-08"/>
    <x v="312"/>
    <n v="11"/>
    <x v="1"/>
    <x v="6"/>
    <x v="0"/>
    <x v="1"/>
    <n v="34.5565"/>
  </r>
  <r>
    <s v="2020-11-08"/>
    <x v="312"/>
    <n v="11"/>
    <x v="1"/>
    <x v="6"/>
    <x v="0"/>
    <x v="2"/>
    <n v="90.789349999999999"/>
  </r>
  <r>
    <s v="2020-11-08"/>
    <x v="312"/>
    <n v="11"/>
    <x v="1"/>
    <x v="7"/>
    <x v="0"/>
    <x v="0"/>
    <n v="0"/>
  </r>
  <r>
    <s v="2020-11-08"/>
    <x v="312"/>
    <n v="11"/>
    <x v="1"/>
    <x v="7"/>
    <x v="0"/>
    <x v="1"/>
    <n v="7646.4110000000001"/>
  </r>
  <r>
    <s v="2020-11-08"/>
    <x v="312"/>
    <n v="11"/>
    <x v="1"/>
    <x v="7"/>
    <x v="0"/>
    <x v="2"/>
    <n v="0"/>
  </r>
  <r>
    <s v="2020-11-09"/>
    <x v="313"/>
    <n v="11"/>
    <x v="1"/>
    <x v="0"/>
    <x v="0"/>
    <x v="0"/>
    <n v="669906.02599999995"/>
  </r>
  <r>
    <s v="2020-11-09"/>
    <x v="313"/>
    <n v="11"/>
    <x v="1"/>
    <x v="0"/>
    <x v="0"/>
    <x v="1"/>
    <n v="2287.0120000000002"/>
  </r>
  <r>
    <s v="2020-11-09"/>
    <x v="313"/>
    <n v="11"/>
    <x v="1"/>
    <x v="0"/>
    <x v="0"/>
    <x v="2"/>
    <n v="22919.064569999999"/>
  </r>
  <r>
    <s v="2020-11-09"/>
    <x v="313"/>
    <n v="11"/>
    <x v="1"/>
    <x v="1"/>
    <x v="0"/>
    <x v="0"/>
    <n v="309817.87150000001"/>
  </r>
  <r>
    <s v="2020-11-09"/>
    <x v="313"/>
    <n v="11"/>
    <x v="1"/>
    <x v="1"/>
    <x v="0"/>
    <x v="1"/>
    <n v="2013.7014999999999"/>
  </r>
  <r>
    <s v="2020-11-09"/>
    <x v="313"/>
    <n v="11"/>
    <x v="1"/>
    <x v="1"/>
    <x v="0"/>
    <x v="2"/>
    <n v="7568.4389700000002"/>
  </r>
  <r>
    <s v="2020-11-09"/>
    <x v="313"/>
    <n v="11"/>
    <x v="1"/>
    <x v="2"/>
    <x v="0"/>
    <x v="0"/>
    <n v="3991156.3730000001"/>
  </r>
  <r>
    <s v="2020-11-09"/>
    <x v="313"/>
    <n v="11"/>
    <x v="1"/>
    <x v="2"/>
    <x v="0"/>
    <x v="1"/>
    <n v="8306.1260000000002"/>
  </r>
  <r>
    <s v="2020-11-09"/>
    <x v="313"/>
    <n v="11"/>
    <x v="1"/>
    <x v="2"/>
    <x v="0"/>
    <x v="2"/>
    <n v="92667.167802399999"/>
  </r>
  <r>
    <s v="2020-11-09"/>
    <x v="313"/>
    <n v="11"/>
    <x v="1"/>
    <x v="3"/>
    <x v="0"/>
    <x v="0"/>
    <n v="423672.11450000003"/>
  </r>
  <r>
    <s v="2020-11-09"/>
    <x v="313"/>
    <n v="11"/>
    <x v="1"/>
    <x v="3"/>
    <x v="0"/>
    <x v="1"/>
    <n v="2591.7375000000002"/>
  </r>
  <r>
    <s v="2020-11-09"/>
    <x v="313"/>
    <n v="11"/>
    <x v="1"/>
    <x v="3"/>
    <x v="0"/>
    <x v="2"/>
    <n v="11745.660105000001"/>
  </r>
  <r>
    <s v="2020-11-09"/>
    <x v="313"/>
    <n v="11"/>
    <x v="1"/>
    <x v="4"/>
    <x v="1"/>
    <x v="0"/>
    <n v="0"/>
  </r>
  <r>
    <s v="2020-11-09"/>
    <x v="313"/>
    <n v="11"/>
    <x v="1"/>
    <x v="4"/>
    <x v="1"/>
    <x v="1"/>
    <n v="12.566000000000001"/>
  </r>
  <r>
    <s v="2020-11-09"/>
    <x v="313"/>
    <n v="11"/>
    <x v="1"/>
    <x v="4"/>
    <x v="1"/>
    <x v="2"/>
    <n v="0"/>
  </r>
  <r>
    <s v="2020-11-09"/>
    <x v="313"/>
    <n v="11"/>
    <x v="1"/>
    <x v="4"/>
    <x v="2"/>
    <x v="0"/>
    <n v="3311197.5469999998"/>
  </r>
  <r>
    <s v="2020-11-09"/>
    <x v="313"/>
    <n v="11"/>
    <x v="1"/>
    <x v="4"/>
    <x v="2"/>
    <x v="1"/>
    <n v="4558.3164999999999"/>
  </r>
  <r>
    <s v="2020-11-09"/>
    <x v="313"/>
    <n v="11"/>
    <x v="1"/>
    <x v="4"/>
    <x v="2"/>
    <x v="2"/>
    <n v="93718.365223000001"/>
  </r>
  <r>
    <s v="2020-11-09"/>
    <x v="313"/>
    <n v="11"/>
    <x v="1"/>
    <x v="5"/>
    <x v="0"/>
    <x v="0"/>
    <n v="569632.48750000005"/>
  </r>
  <r>
    <s v="2020-11-09"/>
    <x v="313"/>
    <n v="11"/>
    <x v="1"/>
    <x v="5"/>
    <x v="0"/>
    <x v="1"/>
    <n v="540.33799999999997"/>
  </r>
  <r>
    <s v="2020-11-09"/>
    <x v="313"/>
    <n v="11"/>
    <x v="1"/>
    <x v="5"/>
    <x v="0"/>
    <x v="2"/>
    <n v="4325.8455000000004"/>
  </r>
  <r>
    <s v="2020-11-09"/>
    <x v="313"/>
    <n v="11"/>
    <x v="1"/>
    <x v="6"/>
    <x v="0"/>
    <x v="0"/>
    <n v="20875.267500000002"/>
  </r>
  <r>
    <s v="2020-11-09"/>
    <x v="313"/>
    <n v="11"/>
    <x v="1"/>
    <x v="6"/>
    <x v="0"/>
    <x v="1"/>
    <n v="62.83"/>
  </r>
  <r>
    <s v="2020-11-09"/>
    <x v="313"/>
    <n v="11"/>
    <x v="1"/>
    <x v="6"/>
    <x v="0"/>
    <x v="2"/>
    <n v="131.78592499999999"/>
  </r>
  <r>
    <s v="2020-11-09"/>
    <x v="313"/>
    <n v="11"/>
    <x v="1"/>
    <x v="7"/>
    <x v="0"/>
    <x v="0"/>
    <n v="0"/>
  </r>
  <r>
    <s v="2020-11-09"/>
    <x v="313"/>
    <n v="11"/>
    <x v="1"/>
    <x v="7"/>
    <x v="0"/>
    <x v="1"/>
    <n v="6220.17"/>
  </r>
  <r>
    <s v="2020-11-09"/>
    <x v="313"/>
    <n v="11"/>
    <x v="1"/>
    <x v="7"/>
    <x v="0"/>
    <x v="2"/>
    <n v="0"/>
  </r>
  <r>
    <s v="2020-11-10"/>
    <x v="314"/>
    <n v="11"/>
    <x v="1"/>
    <x v="0"/>
    <x v="0"/>
    <x v="0"/>
    <n v="636304.54200000002"/>
  </r>
  <r>
    <s v="2020-11-10"/>
    <x v="314"/>
    <n v="11"/>
    <x v="1"/>
    <x v="0"/>
    <x v="0"/>
    <x v="1"/>
    <n v="1997.9939999999999"/>
  </r>
  <r>
    <s v="2020-11-10"/>
    <x v="314"/>
    <n v="11"/>
    <x v="1"/>
    <x v="0"/>
    <x v="0"/>
    <x v="2"/>
    <n v="18881.294620000001"/>
  </r>
  <r>
    <s v="2020-11-10"/>
    <x v="314"/>
    <n v="11"/>
    <x v="1"/>
    <x v="1"/>
    <x v="0"/>
    <x v="0"/>
    <n v="281619.76750000002"/>
  </r>
  <r>
    <s v="2020-11-10"/>
    <x v="314"/>
    <n v="11"/>
    <x v="1"/>
    <x v="1"/>
    <x v="0"/>
    <x v="1"/>
    <n v="2023.126"/>
  </r>
  <r>
    <s v="2020-11-10"/>
    <x v="314"/>
    <n v="11"/>
    <x v="1"/>
    <x v="1"/>
    <x v="0"/>
    <x v="2"/>
    <n v="6814.91878"/>
  </r>
  <r>
    <s v="2020-11-10"/>
    <x v="314"/>
    <n v="11"/>
    <x v="1"/>
    <x v="2"/>
    <x v="0"/>
    <x v="0"/>
    <n v="3448952.3220000002"/>
  </r>
  <r>
    <s v="2020-11-10"/>
    <x v="314"/>
    <n v="11"/>
    <x v="1"/>
    <x v="2"/>
    <x v="0"/>
    <x v="1"/>
    <n v="7058.9504999999999"/>
  </r>
  <r>
    <s v="2020-11-10"/>
    <x v="314"/>
    <n v="11"/>
    <x v="1"/>
    <x v="2"/>
    <x v="0"/>
    <x v="2"/>
    <n v="87617.249590949999"/>
  </r>
  <r>
    <s v="2020-11-10"/>
    <x v="314"/>
    <n v="11"/>
    <x v="1"/>
    <x v="3"/>
    <x v="0"/>
    <x v="0"/>
    <n v="401929.79300000001"/>
  </r>
  <r>
    <s v="2020-11-10"/>
    <x v="314"/>
    <n v="11"/>
    <x v="1"/>
    <x v="3"/>
    <x v="0"/>
    <x v="1"/>
    <n v="2217.8989999999999"/>
  </r>
  <r>
    <s v="2020-11-10"/>
    <x v="314"/>
    <n v="11"/>
    <x v="1"/>
    <x v="3"/>
    <x v="0"/>
    <x v="2"/>
    <n v="11143.08899"/>
  </r>
  <r>
    <s v="2020-11-10"/>
    <x v="314"/>
    <n v="11"/>
    <x v="1"/>
    <x v="4"/>
    <x v="1"/>
    <x v="0"/>
    <n v="0"/>
  </r>
  <r>
    <s v="2020-11-10"/>
    <x v="314"/>
    <n v="11"/>
    <x v="1"/>
    <x v="4"/>
    <x v="1"/>
    <x v="1"/>
    <n v="3.1415000000000002"/>
  </r>
  <r>
    <s v="2020-11-10"/>
    <x v="314"/>
    <n v="11"/>
    <x v="1"/>
    <x v="4"/>
    <x v="1"/>
    <x v="2"/>
    <n v="0"/>
  </r>
  <r>
    <s v="2020-11-10"/>
    <x v="314"/>
    <n v="11"/>
    <x v="1"/>
    <x v="4"/>
    <x v="2"/>
    <x v="0"/>
    <n v="1362437.135"/>
  </r>
  <r>
    <s v="2020-11-10"/>
    <x v="314"/>
    <n v="11"/>
    <x v="1"/>
    <x v="4"/>
    <x v="2"/>
    <x v="1"/>
    <n v="2048.2579999999998"/>
  </r>
  <r>
    <s v="2020-11-10"/>
    <x v="314"/>
    <n v="11"/>
    <x v="1"/>
    <x v="4"/>
    <x v="2"/>
    <x v="2"/>
    <n v="43928.612031850003"/>
  </r>
  <r>
    <s v="2020-11-10"/>
    <x v="314"/>
    <n v="11"/>
    <x v="1"/>
    <x v="5"/>
    <x v="0"/>
    <x v="0"/>
    <n v="635990.39199999999"/>
  </r>
  <r>
    <s v="2020-11-10"/>
    <x v="314"/>
    <n v="11"/>
    <x v="1"/>
    <x v="5"/>
    <x v="0"/>
    <x v="1"/>
    <n v="600.02650000000006"/>
  </r>
  <r>
    <s v="2020-11-10"/>
    <x v="314"/>
    <n v="11"/>
    <x v="1"/>
    <x v="5"/>
    <x v="0"/>
    <x v="2"/>
    <n v="4383.9632499999998"/>
  </r>
  <r>
    <s v="2020-11-10"/>
    <x v="314"/>
    <n v="11"/>
    <x v="1"/>
    <x v="6"/>
    <x v="0"/>
    <x v="0"/>
    <n v="21610.378499999999"/>
  </r>
  <r>
    <s v="2020-11-10"/>
    <x v="314"/>
    <n v="11"/>
    <x v="1"/>
    <x v="6"/>
    <x v="0"/>
    <x v="1"/>
    <n v="40.839500000000001"/>
  </r>
  <r>
    <s v="2020-11-10"/>
    <x v="314"/>
    <n v="11"/>
    <x v="1"/>
    <x v="6"/>
    <x v="0"/>
    <x v="2"/>
    <n v="0"/>
  </r>
  <r>
    <s v="2020-11-10"/>
    <x v="314"/>
    <n v="11"/>
    <x v="1"/>
    <x v="7"/>
    <x v="0"/>
    <x v="0"/>
    <n v="0"/>
  </r>
  <r>
    <s v="2020-11-10"/>
    <x v="314"/>
    <n v="11"/>
    <x v="1"/>
    <x v="7"/>
    <x v="0"/>
    <x v="1"/>
    <n v="6408.66"/>
  </r>
  <r>
    <s v="2020-11-10"/>
    <x v="314"/>
    <n v="11"/>
    <x v="1"/>
    <x v="7"/>
    <x v="0"/>
    <x v="2"/>
    <n v="0"/>
  </r>
  <r>
    <s v="2020-11-11"/>
    <x v="315"/>
    <n v="11"/>
    <x v="1"/>
    <x v="0"/>
    <x v="0"/>
    <x v="0"/>
    <n v="380815.77149999997"/>
  </r>
  <r>
    <s v="2020-11-11"/>
    <x v="315"/>
    <n v="11"/>
    <x v="1"/>
    <x v="0"/>
    <x v="0"/>
    <x v="1"/>
    <n v="1262.883"/>
  </r>
  <r>
    <s v="2020-11-11"/>
    <x v="315"/>
    <n v="11"/>
    <x v="1"/>
    <x v="0"/>
    <x v="0"/>
    <x v="2"/>
    <n v="16205.459165"/>
  </r>
  <r>
    <s v="2020-11-11"/>
    <x v="315"/>
    <n v="11"/>
    <x v="1"/>
    <x v="1"/>
    <x v="0"/>
    <x v="0"/>
    <n v="262362.3725"/>
  </r>
  <r>
    <s v="2020-11-11"/>
    <x v="315"/>
    <n v="11"/>
    <x v="1"/>
    <x v="1"/>
    <x v="0"/>
    <x v="1"/>
    <n v="2246.1725000000001"/>
  </r>
  <r>
    <s v="2020-11-11"/>
    <x v="315"/>
    <n v="11"/>
    <x v="1"/>
    <x v="1"/>
    <x v="0"/>
    <x v="2"/>
    <n v="7189.8882199999998"/>
  </r>
  <r>
    <s v="2020-11-11"/>
    <x v="315"/>
    <n v="11"/>
    <x v="1"/>
    <x v="2"/>
    <x v="0"/>
    <x v="0"/>
    <n v="2744040.5614999998"/>
  </r>
  <r>
    <s v="2020-11-11"/>
    <x v="315"/>
    <n v="11"/>
    <x v="1"/>
    <x v="2"/>
    <x v="0"/>
    <x v="1"/>
    <n v="5271.4369999999999"/>
  </r>
  <r>
    <s v="2020-11-11"/>
    <x v="315"/>
    <n v="11"/>
    <x v="1"/>
    <x v="2"/>
    <x v="0"/>
    <x v="2"/>
    <n v="85612.180304649999"/>
  </r>
  <r>
    <s v="2020-11-11"/>
    <x v="315"/>
    <n v="11"/>
    <x v="1"/>
    <x v="3"/>
    <x v="0"/>
    <x v="0"/>
    <n v="411184.652"/>
  </r>
  <r>
    <s v="2020-11-11"/>
    <x v="315"/>
    <n v="11"/>
    <x v="1"/>
    <x v="3"/>
    <x v="0"/>
    <x v="1"/>
    <n v="2557.181"/>
  </r>
  <r>
    <s v="2020-11-11"/>
    <x v="315"/>
    <n v="11"/>
    <x v="1"/>
    <x v="3"/>
    <x v="0"/>
    <x v="2"/>
    <n v="11467.197545000001"/>
  </r>
  <r>
    <s v="2020-11-11"/>
    <x v="315"/>
    <n v="11"/>
    <x v="1"/>
    <x v="4"/>
    <x v="1"/>
    <x v="0"/>
    <n v="0"/>
  </r>
  <r>
    <s v="2020-11-11"/>
    <x v="315"/>
    <n v="11"/>
    <x v="1"/>
    <x v="4"/>
    <x v="1"/>
    <x v="1"/>
    <n v="3.1415000000000002"/>
  </r>
  <r>
    <s v="2020-11-11"/>
    <x v="315"/>
    <n v="11"/>
    <x v="1"/>
    <x v="4"/>
    <x v="1"/>
    <x v="2"/>
    <n v="0"/>
  </r>
  <r>
    <s v="2020-11-11"/>
    <x v="315"/>
    <n v="11"/>
    <x v="1"/>
    <x v="4"/>
    <x v="2"/>
    <x v="0"/>
    <n v="1165895.4705000001"/>
  </r>
  <r>
    <s v="2020-11-11"/>
    <x v="315"/>
    <n v="11"/>
    <x v="1"/>
    <x v="4"/>
    <x v="2"/>
    <x v="1"/>
    <n v="1432.5239999999999"/>
  </r>
  <r>
    <s v="2020-11-11"/>
    <x v="315"/>
    <n v="11"/>
    <x v="1"/>
    <x v="4"/>
    <x v="2"/>
    <x v="2"/>
    <n v="33671.935593150003"/>
  </r>
  <r>
    <s v="2020-11-11"/>
    <x v="315"/>
    <n v="11"/>
    <x v="1"/>
    <x v="5"/>
    <x v="0"/>
    <x v="0"/>
    <n v="629804.77850000001"/>
  </r>
  <r>
    <s v="2020-11-11"/>
    <x v="315"/>
    <n v="11"/>
    <x v="1"/>
    <x v="5"/>
    <x v="0"/>
    <x v="1"/>
    <n v="716.26199999999994"/>
  </r>
  <r>
    <s v="2020-11-11"/>
    <x v="315"/>
    <n v="11"/>
    <x v="1"/>
    <x v="5"/>
    <x v="0"/>
    <x v="2"/>
    <n v="5332.69625"/>
  </r>
  <r>
    <s v="2020-11-11"/>
    <x v="315"/>
    <n v="11"/>
    <x v="1"/>
    <x v="6"/>
    <x v="0"/>
    <x v="0"/>
    <n v="30158.400000000001"/>
  </r>
  <r>
    <s v="2020-11-11"/>
    <x v="315"/>
    <n v="11"/>
    <x v="1"/>
    <x v="6"/>
    <x v="0"/>
    <x v="1"/>
    <n v="53.405500000000004"/>
  </r>
  <r>
    <s v="2020-11-11"/>
    <x v="315"/>
    <n v="11"/>
    <x v="1"/>
    <x v="6"/>
    <x v="0"/>
    <x v="2"/>
    <n v="0"/>
  </r>
  <r>
    <s v="2020-11-11"/>
    <x v="315"/>
    <n v="11"/>
    <x v="1"/>
    <x v="7"/>
    <x v="0"/>
    <x v="0"/>
    <n v="0"/>
  </r>
  <r>
    <s v="2020-11-11"/>
    <x v="315"/>
    <n v="11"/>
    <x v="1"/>
    <x v="7"/>
    <x v="0"/>
    <x v="1"/>
    <n v="6832.7624999999998"/>
  </r>
  <r>
    <s v="2020-11-11"/>
    <x v="315"/>
    <n v="11"/>
    <x v="1"/>
    <x v="7"/>
    <x v="0"/>
    <x v="2"/>
    <n v="0"/>
  </r>
  <r>
    <s v="2020-11-12"/>
    <x v="316"/>
    <n v="11"/>
    <x v="1"/>
    <x v="0"/>
    <x v="0"/>
    <x v="0"/>
    <n v="267209.70699999999"/>
  </r>
  <r>
    <s v="2020-11-12"/>
    <x v="316"/>
    <n v="11"/>
    <x v="1"/>
    <x v="0"/>
    <x v="0"/>
    <x v="1"/>
    <n v="757.10149999999999"/>
  </r>
  <r>
    <s v="2020-11-12"/>
    <x v="316"/>
    <n v="11"/>
    <x v="1"/>
    <x v="0"/>
    <x v="0"/>
    <x v="2"/>
    <n v="14960.922525"/>
  </r>
  <r>
    <s v="2020-11-12"/>
    <x v="316"/>
    <n v="11"/>
    <x v="1"/>
    <x v="1"/>
    <x v="0"/>
    <x v="0"/>
    <n v="281575.78649999999"/>
  </r>
  <r>
    <s v="2020-11-12"/>
    <x v="316"/>
    <n v="11"/>
    <x v="1"/>
    <x v="1"/>
    <x v="0"/>
    <x v="1"/>
    <n v="2041.9749999999999"/>
  </r>
  <r>
    <s v="2020-11-12"/>
    <x v="316"/>
    <n v="11"/>
    <x v="1"/>
    <x v="1"/>
    <x v="0"/>
    <x v="2"/>
    <n v="6794.656105"/>
  </r>
  <r>
    <s v="2020-11-12"/>
    <x v="316"/>
    <n v="11"/>
    <x v="1"/>
    <x v="2"/>
    <x v="0"/>
    <x v="0"/>
    <n v="2985163.2524999999"/>
  </r>
  <r>
    <s v="2020-11-12"/>
    <x v="316"/>
    <n v="11"/>
    <x v="1"/>
    <x v="2"/>
    <x v="0"/>
    <x v="1"/>
    <n v="5236.8805000000002"/>
  </r>
  <r>
    <s v="2020-11-12"/>
    <x v="316"/>
    <n v="11"/>
    <x v="1"/>
    <x v="2"/>
    <x v="0"/>
    <x v="2"/>
    <n v="82571.512401850006"/>
  </r>
  <r>
    <s v="2020-11-12"/>
    <x v="316"/>
    <n v="11"/>
    <x v="1"/>
    <x v="3"/>
    <x v="0"/>
    <x v="0"/>
    <n v="385989.82199999999"/>
  </r>
  <r>
    <s v="2020-11-12"/>
    <x v="316"/>
    <n v="11"/>
    <x v="1"/>
    <x v="3"/>
    <x v="0"/>
    <x v="1"/>
    <n v="2217.8989999999999"/>
  </r>
  <r>
    <s v="2020-11-12"/>
    <x v="316"/>
    <n v="11"/>
    <x v="1"/>
    <x v="3"/>
    <x v="0"/>
    <x v="2"/>
    <n v="11731.99458"/>
  </r>
  <r>
    <s v="2020-11-12"/>
    <x v="316"/>
    <n v="11"/>
    <x v="1"/>
    <x v="4"/>
    <x v="1"/>
    <x v="0"/>
    <n v="174202.45800000001"/>
  </r>
  <r>
    <s v="2020-11-12"/>
    <x v="316"/>
    <n v="11"/>
    <x v="1"/>
    <x v="4"/>
    <x v="1"/>
    <x v="1"/>
    <n v="235.61250000000001"/>
  </r>
  <r>
    <s v="2020-11-12"/>
    <x v="316"/>
    <n v="11"/>
    <x v="1"/>
    <x v="4"/>
    <x v="1"/>
    <x v="2"/>
    <n v="3208.8499901999999"/>
  </r>
  <r>
    <s v="2020-11-12"/>
    <x v="316"/>
    <n v="11"/>
    <x v="1"/>
    <x v="4"/>
    <x v="2"/>
    <x v="0"/>
    <n v="1458846.6285000001"/>
  </r>
  <r>
    <s v="2020-11-12"/>
    <x v="316"/>
    <n v="11"/>
    <x v="1"/>
    <x v="4"/>
    <x v="2"/>
    <x v="1"/>
    <n v="1520.4860000000001"/>
  </r>
  <r>
    <s v="2020-11-12"/>
    <x v="316"/>
    <n v="11"/>
    <x v="1"/>
    <x v="4"/>
    <x v="2"/>
    <x v="2"/>
    <n v="41393.992656549999"/>
  </r>
  <r>
    <s v="2020-11-12"/>
    <x v="316"/>
    <n v="11"/>
    <x v="1"/>
    <x v="5"/>
    <x v="0"/>
    <x v="0"/>
    <n v="831894.33200000005"/>
  </r>
  <r>
    <s v="2020-11-12"/>
    <x v="316"/>
    <n v="11"/>
    <x v="1"/>
    <x v="5"/>
    <x v="0"/>
    <x v="1"/>
    <n v="779.09199999999998"/>
  </r>
  <r>
    <s v="2020-11-12"/>
    <x v="316"/>
    <n v="11"/>
    <x v="1"/>
    <x v="5"/>
    <x v="0"/>
    <x v="2"/>
    <n v="6381.9572500000004"/>
  </r>
  <r>
    <s v="2020-11-12"/>
    <x v="316"/>
    <n v="11"/>
    <x v="1"/>
    <x v="6"/>
    <x v="0"/>
    <x v="0"/>
    <n v="21409.322499999998"/>
  </r>
  <r>
    <s v="2020-11-12"/>
    <x v="316"/>
    <n v="11"/>
    <x v="1"/>
    <x v="6"/>
    <x v="0"/>
    <x v="1"/>
    <n v="34.5565"/>
  </r>
  <r>
    <s v="2020-11-12"/>
    <x v="316"/>
    <n v="11"/>
    <x v="1"/>
    <x v="6"/>
    <x v="0"/>
    <x v="2"/>
    <n v="6.1259249999999996"/>
  </r>
  <r>
    <s v="2020-11-12"/>
    <x v="316"/>
    <n v="11"/>
    <x v="1"/>
    <x v="7"/>
    <x v="0"/>
    <x v="0"/>
    <n v="0"/>
  </r>
  <r>
    <s v="2020-11-12"/>
    <x v="316"/>
    <n v="11"/>
    <x v="1"/>
    <x v="7"/>
    <x v="0"/>
    <x v="1"/>
    <n v="6088.2269999999999"/>
  </r>
  <r>
    <s v="2020-11-12"/>
    <x v="316"/>
    <n v="11"/>
    <x v="1"/>
    <x v="7"/>
    <x v="0"/>
    <x v="2"/>
    <n v="0"/>
  </r>
  <r>
    <s v="2020-11-13"/>
    <x v="317"/>
    <n v="11"/>
    <x v="1"/>
    <x v="0"/>
    <x v="0"/>
    <x v="0"/>
    <n v="291923.88750000001"/>
  </r>
  <r>
    <s v="2020-11-13"/>
    <x v="317"/>
    <n v="11"/>
    <x v="1"/>
    <x v="0"/>
    <x v="0"/>
    <x v="1"/>
    <n v="735.11099999999999"/>
  </r>
  <r>
    <s v="2020-11-13"/>
    <x v="317"/>
    <n v="11"/>
    <x v="1"/>
    <x v="0"/>
    <x v="0"/>
    <x v="2"/>
    <n v="18688.65784"/>
  </r>
  <r>
    <s v="2020-11-13"/>
    <x v="317"/>
    <n v="11"/>
    <x v="1"/>
    <x v="1"/>
    <x v="0"/>
    <x v="0"/>
    <n v="269455.87949999998"/>
  </r>
  <r>
    <s v="2020-11-13"/>
    <x v="317"/>
    <n v="11"/>
    <x v="1"/>
    <x v="1"/>
    <x v="0"/>
    <x v="1"/>
    <n v="1925.7394999999999"/>
  </r>
  <r>
    <s v="2020-11-13"/>
    <x v="317"/>
    <n v="11"/>
    <x v="1"/>
    <x v="1"/>
    <x v="0"/>
    <x v="2"/>
    <n v="6546.1320400000004"/>
  </r>
  <r>
    <s v="2020-11-13"/>
    <x v="317"/>
    <n v="11"/>
    <x v="1"/>
    <x v="2"/>
    <x v="0"/>
    <x v="0"/>
    <n v="3193218.5145"/>
  </r>
  <r>
    <s v="2020-11-13"/>
    <x v="317"/>
    <n v="11"/>
    <x v="1"/>
    <x v="2"/>
    <x v="0"/>
    <x v="1"/>
    <n v="5818.058"/>
  </r>
  <r>
    <s v="2020-11-13"/>
    <x v="317"/>
    <n v="11"/>
    <x v="1"/>
    <x v="2"/>
    <x v="0"/>
    <x v="2"/>
    <n v="92502.950916300004"/>
  </r>
  <r>
    <s v="2020-11-13"/>
    <x v="317"/>
    <n v="11"/>
    <x v="1"/>
    <x v="3"/>
    <x v="0"/>
    <x v="0"/>
    <n v="365566.93050000002"/>
  </r>
  <r>
    <s v="2020-11-13"/>
    <x v="317"/>
    <n v="11"/>
    <x v="1"/>
    <x v="3"/>
    <x v="0"/>
    <x v="1"/>
    <n v="2010.56"/>
  </r>
  <r>
    <s v="2020-11-13"/>
    <x v="317"/>
    <n v="11"/>
    <x v="1"/>
    <x v="3"/>
    <x v="0"/>
    <x v="2"/>
    <n v="10762.559095000001"/>
  </r>
  <r>
    <s v="2020-11-13"/>
    <x v="317"/>
    <n v="11"/>
    <x v="1"/>
    <x v="4"/>
    <x v="1"/>
    <x v="0"/>
    <n v="56257.982000000004"/>
  </r>
  <r>
    <s v="2020-11-13"/>
    <x v="317"/>
    <n v="11"/>
    <x v="1"/>
    <x v="4"/>
    <x v="1"/>
    <x v="1"/>
    <n v="254.4615"/>
  </r>
  <r>
    <s v="2020-11-13"/>
    <x v="317"/>
    <n v="11"/>
    <x v="1"/>
    <x v="4"/>
    <x v="1"/>
    <x v="2"/>
    <n v="3150.02634515"/>
  </r>
  <r>
    <s v="2020-11-13"/>
    <x v="317"/>
    <n v="11"/>
    <x v="1"/>
    <x v="4"/>
    <x v="2"/>
    <x v="0"/>
    <n v="1742429.8334999999"/>
  </r>
  <r>
    <s v="2020-11-13"/>
    <x v="317"/>
    <n v="11"/>
    <x v="1"/>
    <x v="4"/>
    <x v="2"/>
    <x v="1"/>
    <n v="1567.6085"/>
  </r>
  <r>
    <s v="2020-11-13"/>
    <x v="317"/>
    <n v="11"/>
    <x v="1"/>
    <x v="4"/>
    <x v="2"/>
    <x v="2"/>
    <n v="45879.33211155"/>
  </r>
  <r>
    <s v="2020-11-13"/>
    <x v="317"/>
    <n v="11"/>
    <x v="1"/>
    <x v="5"/>
    <x v="0"/>
    <x v="0"/>
    <n v="838717.67"/>
  </r>
  <r>
    <s v="2020-11-13"/>
    <x v="317"/>
    <n v="11"/>
    <x v="1"/>
    <x v="5"/>
    <x v="0"/>
    <x v="1"/>
    <n v="1121.5155"/>
  </r>
  <r>
    <s v="2020-11-13"/>
    <x v="317"/>
    <n v="11"/>
    <x v="1"/>
    <x v="5"/>
    <x v="0"/>
    <x v="2"/>
    <n v="9001.9682499999999"/>
  </r>
  <r>
    <s v="2020-11-13"/>
    <x v="317"/>
    <n v="11"/>
    <x v="1"/>
    <x v="6"/>
    <x v="0"/>
    <x v="0"/>
    <n v="22251.244500000001"/>
  </r>
  <r>
    <s v="2020-11-13"/>
    <x v="317"/>
    <n v="11"/>
    <x v="1"/>
    <x v="6"/>
    <x v="0"/>
    <x v="1"/>
    <n v="31.414999999999999"/>
  </r>
  <r>
    <s v="2020-11-13"/>
    <x v="317"/>
    <n v="11"/>
    <x v="1"/>
    <x v="6"/>
    <x v="0"/>
    <x v="2"/>
    <n v="84.663425000000004"/>
  </r>
  <r>
    <s v="2020-11-13"/>
    <x v="317"/>
    <n v="11"/>
    <x v="1"/>
    <x v="7"/>
    <x v="0"/>
    <x v="0"/>
    <n v="0"/>
  </r>
  <r>
    <s v="2020-11-13"/>
    <x v="317"/>
    <n v="11"/>
    <x v="1"/>
    <x v="7"/>
    <x v="0"/>
    <x v="1"/>
    <n v="6078.8024999999998"/>
  </r>
  <r>
    <s v="2020-11-13"/>
    <x v="317"/>
    <n v="11"/>
    <x v="1"/>
    <x v="7"/>
    <x v="0"/>
    <x v="2"/>
    <n v="0"/>
  </r>
  <r>
    <s v="2020-11-14"/>
    <x v="318"/>
    <n v="11"/>
    <x v="1"/>
    <x v="0"/>
    <x v="0"/>
    <x v="0"/>
    <n v="719758.48950000003"/>
  </r>
  <r>
    <s v="2020-11-14"/>
    <x v="318"/>
    <n v="11"/>
    <x v="1"/>
    <x v="0"/>
    <x v="0"/>
    <x v="1"/>
    <n v="3091.2359999999999"/>
  </r>
  <r>
    <s v="2020-11-14"/>
    <x v="318"/>
    <n v="11"/>
    <x v="1"/>
    <x v="0"/>
    <x v="0"/>
    <x v="2"/>
    <n v="26692.917105"/>
  </r>
  <r>
    <s v="2020-11-14"/>
    <x v="318"/>
    <n v="11"/>
    <x v="1"/>
    <x v="1"/>
    <x v="0"/>
    <x v="0"/>
    <n v="296821.48599999998"/>
  </r>
  <r>
    <s v="2020-11-14"/>
    <x v="318"/>
    <n v="11"/>
    <x v="1"/>
    <x v="1"/>
    <x v="0"/>
    <x v="1"/>
    <n v="2396.9645"/>
  </r>
  <r>
    <s v="2020-11-14"/>
    <x v="318"/>
    <n v="11"/>
    <x v="1"/>
    <x v="1"/>
    <x v="0"/>
    <x v="2"/>
    <n v="6699.2173350000003"/>
  </r>
  <r>
    <s v="2020-11-14"/>
    <x v="318"/>
    <n v="11"/>
    <x v="1"/>
    <x v="2"/>
    <x v="0"/>
    <x v="0"/>
    <n v="3650181.1044999999"/>
  </r>
  <r>
    <s v="2020-11-14"/>
    <x v="318"/>
    <n v="11"/>
    <x v="1"/>
    <x v="2"/>
    <x v="0"/>
    <x v="1"/>
    <n v="6886.1679999999997"/>
  </r>
  <r>
    <s v="2020-11-14"/>
    <x v="318"/>
    <n v="11"/>
    <x v="1"/>
    <x v="2"/>
    <x v="0"/>
    <x v="2"/>
    <n v="110513.65860540001"/>
  </r>
  <r>
    <s v="2020-11-14"/>
    <x v="318"/>
    <n v="11"/>
    <x v="1"/>
    <x v="3"/>
    <x v="0"/>
    <x v="0"/>
    <n v="364768.98950000003"/>
  </r>
  <r>
    <s v="2020-11-14"/>
    <x v="318"/>
    <n v="11"/>
    <x v="1"/>
    <x v="3"/>
    <x v="0"/>
    <x v="1"/>
    <n v="2343.5590000000002"/>
  </r>
  <r>
    <s v="2020-11-14"/>
    <x v="318"/>
    <n v="11"/>
    <x v="1"/>
    <x v="3"/>
    <x v="0"/>
    <x v="2"/>
    <n v="10903.109805"/>
  </r>
  <r>
    <s v="2020-11-14"/>
    <x v="318"/>
    <n v="11"/>
    <x v="1"/>
    <x v="4"/>
    <x v="1"/>
    <x v="0"/>
    <n v="82568.044500000004"/>
  </r>
  <r>
    <s v="2020-11-14"/>
    <x v="318"/>
    <n v="11"/>
    <x v="1"/>
    <x v="4"/>
    <x v="1"/>
    <x v="1"/>
    <n v="323.5745"/>
  </r>
  <r>
    <s v="2020-11-14"/>
    <x v="318"/>
    <n v="11"/>
    <x v="1"/>
    <x v="4"/>
    <x v="1"/>
    <x v="2"/>
    <n v="3160.4155998000001"/>
  </r>
  <r>
    <s v="2020-11-14"/>
    <x v="318"/>
    <n v="11"/>
    <x v="1"/>
    <x v="4"/>
    <x v="2"/>
    <x v="0"/>
    <n v="1351639.7995"/>
  </r>
  <r>
    <s v="2020-11-14"/>
    <x v="318"/>
    <n v="11"/>
    <x v="1"/>
    <x v="4"/>
    <x v="2"/>
    <x v="1"/>
    <n v="1564.4670000000001"/>
  </r>
  <r>
    <s v="2020-11-14"/>
    <x v="318"/>
    <n v="11"/>
    <x v="1"/>
    <x v="4"/>
    <x v="2"/>
    <x v="2"/>
    <n v="40707.090487250003"/>
  </r>
  <r>
    <s v="2020-11-14"/>
    <x v="318"/>
    <n v="11"/>
    <x v="1"/>
    <x v="5"/>
    <x v="0"/>
    <x v="0"/>
    <n v="750805.93400000001"/>
  </r>
  <r>
    <s v="2020-11-14"/>
    <x v="318"/>
    <n v="11"/>
    <x v="1"/>
    <x v="5"/>
    <x v="0"/>
    <x v="1"/>
    <n v="1498.4955"/>
  </r>
  <r>
    <s v="2020-11-14"/>
    <x v="318"/>
    <n v="11"/>
    <x v="1"/>
    <x v="5"/>
    <x v="0"/>
    <x v="2"/>
    <n v="13403.20975"/>
  </r>
  <r>
    <s v="2020-11-14"/>
    <x v="318"/>
    <n v="11"/>
    <x v="1"/>
    <x v="6"/>
    <x v="0"/>
    <x v="0"/>
    <n v="19552.696"/>
  </r>
  <r>
    <s v="2020-11-14"/>
    <x v="318"/>
    <n v="11"/>
    <x v="1"/>
    <x v="6"/>
    <x v="0"/>
    <x v="1"/>
    <n v="62.83"/>
  </r>
  <r>
    <s v="2020-11-14"/>
    <x v="318"/>
    <n v="11"/>
    <x v="1"/>
    <x v="6"/>
    <x v="0"/>
    <x v="2"/>
    <n v="0"/>
  </r>
  <r>
    <s v="2020-11-14"/>
    <x v="318"/>
    <n v="11"/>
    <x v="1"/>
    <x v="7"/>
    <x v="0"/>
    <x v="0"/>
    <n v="0"/>
  </r>
  <r>
    <s v="2020-11-14"/>
    <x v="318"/>
    <n v="11"/>
    <x v="1"/>
    <x v="7"/>
    <x v="0"/>
    <x v="1"/>
    <n v="7514.4679999999998"/>
  </r>
  <r>
    <s v="2020-11-14"/>
    <x v="318"/>
    <n v="11"/>
    <x v="1"/>
    <x v="7"/>
    <x v="0"/>
    <x v="2"/>
    <n v="0"/>
  </r>
  <r>
    <s v="2020-11-15"/>
    <x v="319"/>
    <n v="11"/>
    <x v="1"/>
    <x v="0"/>
    <x v="0"/>
    <x v="0"/>
    <n v="796989.12549999997"/>
  </r>
  <r>
    <s v="2020-11-15"/>
    <x v="319"/>
    <n v="11"/>
    <x v="1"/>
    <x v="0"/>
    <x v="0"/>
    <x v="1"/>
    <n v="3072.3870000000002"/>
  </r>
  <r>
    <s v="2020-11-15"/>
    <x v="319"/>
    <n v="11"/>
    <x v="1"/>
    <x v="0"/>
    <x v="0"/>
    <x v="2"/>
    <n v="25321.212544999998"/>
  </r>
  <r>
    <s v="2020-11-15"/>
    <x v="319"/>
    <n v="11"/>
    <x v="1"/>
    <x v="1"/>
    <x v="0"/>
    <x v="0"/>
    <n v="317803.56449999998"/>
  </r>
  <r>
    <s v="2020-11-15"/>
    <x v="319"/>
    <n v="11"/>
    <x v="1"/>
    <x v="1"/>
    <x v="0"/>
    <x v="1"/>
    <n v="2261.88"/>
  </r>
  <r>
    <s v="2020-11-15"/>
    <x v="319"/>
    <n v="11"/>
    <x v="1"/>
    <x v="1"/>
    <x v="0"/>
    <x v="2"/>
    <n v="6741.1249449999996"/>
  </r>
  <r>
    <s v="2020-11-15"/>
    <x v="319"/>
    <n v="11"/>
    <x v="1"/>
    <x v="2"/>
    <x v="0"/>
    <x v="0"/>
    <n v="4056367.63"/>
  </r>
  <r>
    <s v="2020-11-15"/>
    <x v="319"/>
    <n v="11"/>
    <x v="1"/>
    <x v="2"/>
    <x v="0"/>
    <x v="1"/>
    <n v="8004.5420000000004"/>
  </r>
  <r>
    <s v="2020-11-15"/>
    <x v="319"/>
    <n v="11"/>
    <x v="1"/>
    <x v="2"/>
    <x v="0"/>
    <x v="2"/>
    <n v="108768.84594415"/>
  </r>
  <r>
    <s v="2020-11-15"/>
    <x v="319"/>
    <n v="11"/>
    <x v="1"/>
    <x v="3"/>
    <x v="0"/>
    <x v="0"/>
    <n v="375346.42"/>
  </r>
  <r>
    <s v="2020-11-15"/>
    <x v="319"/>
    <n v="11"/>
    <x v="1"/>
    <x v="3"/>
    <x v="0"/>
    <x v="1"/>
    <n v="2296.4364999999998"/>
  </r>
  <r>
    <s v="2020-11-15"/>
    <x v="319"/>
    <n v="11"/>
    <x v="1"/>
    <x v="3"/>
    <x v="0"/>
    <x v="2"/>
    <n v="11574.856750000001"/>
  </r>
  <r>
    <s v="2020-11-15"/>
    <x v="319"/>
    <n v="11"/>
    <x v="1"/>
    <x v="4"/>
    <x v="1"/>
    <x v="0"/>
    <n v="3688.1210000000001"/>
  </r>
  <r>
    <s v="2020-11-15"/>
    <x v="319"/>
    <n v="11"/>
    <x v="1"/>
    <x v="4"/>
    <x v="1"/>
    <x v="1"/>
    <n v="40.839500000000001"/>
  </r>
  <r>
    <s v="2020-11-15"/>
    <x v="319"/>
    <n v="11"/>
    <x v="1"/>
    <x v="4"/>
    <x v="1"/>
    <x v="2"/>
    <n v="115.41399774999999"/>
  </r>
  <r>
    <s v="2020-11-15"/>
    <x v="319"/>
    <n v="11"/>
    <x v="1"/>
    <x v="4"/>
    <x v="2"/>
    <x v="0"/>
    <n v="1653914.9295000001"/>
  </r>
  <r>
    <s v="2020-11-15"/>
    <x v="319"/>
    <n v="11"/>
    <x v="1"/>
    <x v="4"/>
    <x v="2"/>
    <x v="1"/>
    <n v="2406.3890000000001"/>
  </r>
  <r>
    <s v="2020-11-15"/>
    <x v="319"/>
    <n v="11"/>
    <x v="1"/>
    <x v="4"/>
    <x v="2"/>
    <x v="2"/>
    <n v="53411.358583349996"/>
  </r>
  <r>
    <s v="2020-11-15"/>
    <x v="319"/>
    <n v="11"/>
    <x v="1"/>
    <x v="5"/>
    <x v="0"/>
    <x v="0"/>
    <n v="709592.59550000005"/>
  </r>
  <r>
    <s v="2020-11-15"/>
    <x v="319"/>
    <n v="11"/>
    <x v="1"/>
    <x v="5"/>
    <x v="0"/>
    <x v="1"/>
    <n v="1762.3815"/>
  </r>
  <r>
    <s v="2020-11-15"/>
    <x v="319"/>
    <n v="11"/>
    <x v="1"/>
    <x v="5"/>
    <x v="0"/>
    <x v="2"/>
    <n v="12140.32675"/>
  </r>
  <r>
    <s v="2020-11-15"/>
    <x v="319"/>
    <n v="11"/>
    <x v="1"/>
    <x v="6"/>
    <x v="0"/>
    <x v="0"/>
    <n v="18955.811000000002"/>
  </r>
  <r>
    <s v="2020-11-15"/>
    <x v="319"/>
    <n v="11"/>
    <x v="1"/>
    <x v="6"/>
    <x v="0"/>
    <x v="1"/>
    <n v="34.5565"/>
  </r>
  <r>
    <s v="2020-11-15"/>
    <x v="319"/>
    <n v="11"/>
    <x v="1"/>
    <x v="6"/>
    <x v="0"/>
    <x v="2"/>
    <n v="131.78592499999999"/>
  </r>
  <r>
    <s v="2020-11-15"/>
    <x v="319"/>
    <n v="11"/>
    <x v="1"/>
    <x v="7"/>
    <x v="0"/>
    <x v="0"/>
    <n v="0"/>
  </r>
  <r>
    <s v="2020-11-15"/>
    <x v="319"/>
    <n v="11"/>
    <x v="1"/>
    <x v="7"/>
    <x v="0"/>
    <x v="1"/>
    <n v="7536.4584999999997"/>
  </r>
  <r>
    <s v="2020-11-15"/>
    <x v="319"/>
    <n v="11"/>
    <x v="1"/>
    <x v="7"/>
    <x v="0"/>
    <x v="2"/>
    <n v="0"/>
  </r>
  <r>
    <s v="2020-11-16"/>
    <x v="320"/>
    <n v="11"/>
    <x v="1"/>
    <x v="0"/>
    <x v="0"/>
    <x v="0"/>
    <n v="678152.46349999995"/>
  </r>
  <r>
    <s v="2020-11-16"/>
    <x v="320"/>
    <n v="11"/>
    <x v="1"/>
    <x v="0"/>
    <x v="0"/>
    <x v="1"/>
    <n v="2689.1239999999998"/>
  </r>
  <r>
    <s v="2020-11-16"/>
    <x v="320"/>
    <n v="11"/>
    <x v="1"/>
    <x v="0"/>
    <x v="0"/>
    <x v="2"/>
    <n v="26889.763494999999"/>
  </r>
  <r>
    <s v="2020-11-16"/>
    <x v="320"/>
    <n v="11"/>
    <x v="1"/>
    <x v="1"/>
    <x v="0"/>
    <x v="0"/>
    <n v="283746.56300000002"/>
  </r>
  <r>
    <s v="2020-11-16"/>
    <x v="320"/>
    <n v="11"/>
    <x v="1"/>
    <x v="1"/>
    <x v="0"/>
    <x v="1"/>
    <n v="1784.3720000000001"/>
  </r>
  <r>
    <s v="2020-11-16"/>
    <x v="320"/>
    <n v="11"/>
    <x v="1"/>
    <x v="1"/>
    <x v="0"/>
    <x v="2"/>
    <n v="6378.1874500000004"/>
  </r>
  <r>
    <s v="2020-11-16"/>
    <x v="320"/>
    <n v="11"/>
    <x v="1"/>
    <x v="2"/>
    <x v="0"/>
    <x v="0"/>
    <n v="3785576.6129999999"/>
  </r>
  <r>
    <s v="2020-11-16"/>
    <x v="320"/>
    <n v="11"/>
    <x v="1"/>
    <x v="2"/>
    <x v="0"/>
    <x v="1"/>
    <n v="7005.5450000000001"/>
  </r>
  <r>
    <s v="2020-11-16"/>
    <x v="320"/>
    <n v="11"/>
    <x v="1"/>
    <x v="2"/>
    <x v="0"/>
    <x v="2"/>
    <n v="97857.250319350002"/>
  </r>
  <r>
    <s v="2020-11-16"/>
    <x v="320"/>
    <n v="11"/>
    <x v="1"/>
    <x v="3"/>
    <x v="0"/>
    <x v="0"/>
    <n v="355134.00900000002"/>
  </r>
  <r>
    <s v="2020-11-16"/>
    <x v="320"/>
    <n v="11"/>
    <x v="1"/>
    <x v="3"/>
    <x v="0"/>
    <x v="1"/>
    <n v="2170.7764999999999"/>
  </r>
  <r>
    <s v="2020-11-16"/>
    <x v="320"/>
    <n v="11"/>
    <x v="1"/>
    <x v="3"/>
    <x v="0"/>
    <x v="2"/>
    <n v="11064.614320000001"/>
  </r>
  <r>
    <s v="2020-11-16"/>
    <x v="320"/>
    <n v="11"/>
    <x v="1"/>
    <x v="4"/>
    <x v="1"/>
    <x v="0"/>
    <n v="0"/>
  </r>
  <r>
    <s v="2020-11-16"/>
    <x v="320"/>
    <n v="11"/>
    <x v="1"/>
    <x v="4"/>
    <x v="1"/>
    <x v="1"/>
    <n v="12.566000000000001"/>
  </r>
  <r>
    <s v="2020-11-16"/>
    <x v="320"/>
    <n v="11"/>
    <x v="1"/>
    <x v="4"/>
    <x v="1"/>
    <x v="2"/>
    <n v="0"/>
  </r>
  <r>
    <s v="2020-11-16"/>
    <x v="320"/>
    <n v="11"/>
    <x v="1"/>
    <x v="4"/>
    <x v="2"/>
    <x v="0"/>
    <n v="1644773.1645"/>
  </r>
  <r>
    <s v="2020-11-16"/>
    <x v="320"/>
    <n v="11"/>
    <x v="1"/>
    <x v="4"/>
    <x v="2"/>
    <x v="1"/>
    <n v="1859.768"/>
  </r>
  <r>
    <s v="2020-11-16"/>
    <x v="320"/>
    <n v="11"/>
    <x v="1"/>
    <x v="4"/>
    <x v="2"/>
    <x v="2"/>
    <n v="42791.118862850002"/>
  </r>
  <r>
    <s v="2020-11-16"/>
    <x v="320"/>
    <n v="11"/>
    <x v="1"/>
    <x v="5"/>
    <x v="0"/>
    <x v="0"/>
    <n v="553984.67599999998"/>
  </r>
  <r>
    <s v="2020-11-16"/>
    <x v="320"/>
    <n v="11"/>
    <x v="1"/>
    <x v="5"/>
    <x v="0"/>
    <x v="1"/>
    <n v="1196.9114999999999"/>
  </r>
  <r>
    <s v="2020-11-16"/>
    <x v="320"/>
    <n v="11"/>
    <x v="1"/>
    <x v="5"/>
    <x v="0"/>
    <x v="2"/>
    <n v="8749.0774999999994"/>
  </r>
  <r>
    <s v="2020-11-16"/>
    <x v="320"/>
    <n v="11"/>
    <x v="1"/>
    <x v="6"/>
    <x v="0"/>
    <x v="0"/>
    <n v="16618.535"/>
  </r>
  <r>
    <s v="2020-11-16"/>
    <x v="320"/>
    <n v="11"/>
    <x v="1"/>
    <x v="6"/>
    <x v="0"/>
    <x v="1"/>
    <n v="43.981000000000002"/>
  </r>
  <r>
    <s v="2020-11-16"/>
    <x v="320"/>
    <n v="11"/>
    <x v="1"/>
    <x v="6"/>
    <x v="0"/>
    <x v="2"/>
    <n v="137.91184999999999"/>
  </r>
  <r>
    <s v="2020-11-16"/>
    <x v="320"/>
    <n v="11"/>
    <x v="1"/>
    <x v="7"/>
    <x v="0"/>
    <x v="0"/>
    <n v="0"/>
  </r>
  <r>
    <s v="2020-11-16"/>
    <x v="320"/>
    <n v="11"/>
    <x v="1"/>
    <x v="7"/>
    <x v="0"/>
    <x v="1"/>
    <n v="6223.3114999999998"/>
  </r>
  <r>
    <s v="2020-11-16"/>
    <x v="320"/>
    <n v="11"/>
    <x v="1"/>
    <x v="7"/>
    <x v="0"/>
    <x v="2"/>
    <n v="0"/>
  </r>
  <r>
    <s v="2020-11-17"/>
    <x v="321"/>
    <n v="11"/>
    <x v="1"/>
    <x v="0"/>
    <x v="0"/>
    <x v="0"/>
    <n v="639292.10849999997"/>
  </r>
  <r>
    <s v="2020-11-17"/>
    <x v="321"/>
    <n v="11"/>
    <x v="1"/>
    <x v="0"/>
    <x v="0"/>
    <x v="1"/>
    <n v="2689.1239999999998"/>
  </r>
  <r>
    <s v="2020-11-17"/>
    <x v="321"/>
    <n v="11"/>
    <x v="1"/>
    <x v="0"/>
    <x v="0"/>
    <x v="2"/>
    <n v="26114.629785000001"/>
  </r>
  <r>
    <s v="2020-11-17"/>
    <x v="321"/>
    <n v="11"/>
    <x v="1"/>
    <x v="1"/>
    <x v="0"/>
    <x v="0"/>
    <n v="258234.44149999999"/>
  </r>
  <r>
    <s v="2020-11-17"/>
    <x v="321"/>
    <n v="11"/>
    <x v="1"/>
    <x v="1"/>
    <x v="0"/>
    <x v="1"/>
    <n v="2129.9369999999999"/>
  </r>
  <r>
    <s v="2020-11-17"/>
    <x v="321"/>
    <n v="11"/>
    <x v="1"/>
    <x v="1"/>
    <x v="0"/>
    <x v="2"/>
    <n v="6762.9583700000003"/>
  </r>
  <r>
    <s v="2020-11-17"/>
    <x v="321"/>
    <n v="11"/>
    <x v="1"/>
    <x v="2"/>
    <x v="0"/>
    <x v="0"/>
    <n v="3266236.3990000002"/>
  </r>
  <r>
    <s v="2020-11-17"/>
    <x v="321"/>
    <n v="11"/>
    <x v="1"/>
    <x v="2"/>
    <x v="0"/>
    <x v="1"/>
    <n v="6119.6419999999998"/>
  </r>
  <r>
    <s v="2020-11-17"/>
    <x v="321"/>
    <n v="11"/>
    <x v="1"/>
    <x v="2"/>
    <x v="0"/>
    <x v="2"/>
    <n v="89749.957708100002"/>
  </r>
  <r>
    <s v="2020-11-17"/>
    <x v="321"/>
    <n v="11"/>
    <x v="1"/>
    <x v="3"/>
    <x v="0"/>
    <x v="0"/>
    <n v="339533.32"/>
  </r>
  <r>
    <s v="2020-11-17"/>
    <x v="321"/>
    <n v="11"/>
    <x v="1"/>
    <x v="3"/>
    <x v="0"/>
    <x v="1"/>
    <n v="2026.2674999999999"/>
  </r>
  <r>
    <s v="2020-11-17"/>
    <x v="321"/>
    <n v="11"/>
    <x v="1"/>
    <x v="3"/>
    <x v="0"/>
    <x v="2"/>
    <n v="10144.311895000001"/>
  </r>
  <r>
    <s v="2020-11-17"/>
    <x v="321"/>
    <n v="11"/>
    <x v="1"/>
    <x v="4"/>
    <x v="1"/>
    <x v="0"/>
    <n v="0"/>
  </r>
  <r>
    <s v="2020-11-17"/>
    <x v="321"/>
    <n v="11"/>
    <x v="1"/>
    <x v="4"/>
    <x v="1"/>
    <x v="1"/>
    <n v="12.566000000000001"/>
  </r>
  <r>
    <s v="2020-11-17"/>
    <x v="321"/>
    <n v="11"/>
    <x v="1"/>
    <x v="4"/>
    <x v="1"/>
    <x v="2"/>
    <n v="0"/>
  </r>
  <r>
    <s v="2020-11-17"/>
    <x v="321"/>
    <n v="11"/>
    <x v="1"/>
    <x v="4"/>
    <x v="2"/>
    <x v="0"/>
    <n v="1723769.3234999999"/>
  </r>
  <r>
    <s v="2020-11-17"/>
    <x v="321"/>
    <n v="11"/>
    <x v="1"/>
    <x v="4"/>
    <x v="2"/>
    <x v="1"/>
    <n v="2085.9560000000001"/>
  </r>
  <r>
    <s v="2020-11-17"/>
    <x v="321"/>
    <n v="11"/>
    <x v="1"/>
    <x v="4"/>
    <x v="2"/>
    <x v="2"/>
    <n v="39379.965068849997"/>
  </r>
  <r>
    <s v="2020-11-17"/>
    <x v="321"/>
    <n v="11"/>
    <x v="1"/>
    <x v="5"/>
    <x v="0"/>
    <x v="0"/>
    <n v="524391.74600000004"/>
  </r>
  <r>
    <s v="2020-11-17"/>
    <x v="321"/>
    <n v="11"/>
    <x v="1"/>
    <x v="5"/>
    <x v="0"/>
    <x v="1"/>
    <n v="1008.4215"/>
  </r>
  <r>
    <s v="2020-11-17"/>
    <x v="321"/>
    <n v="11"/>
    <x v="1"/>
    <x v="5"/>
    <x v="0"/>
    <x v="2"/>
    <n v="6361.5375000000004"/>
  </r>
  <r>
    <s v="2020-11-17"/>
    <x v="321"/>
    <n v="11"/>
    <x v="1"/>
    <x v="6"/>
    <x v="0"/>
    <x v="0"/>
    <n v="17787.172999999999"/>
  </r>
  <r>
    <s v="2020-11-17"/>
    <x v="321"/>
    <n v="11"/>
    <x v="1"/>
    <x v="6"/>
    <x v="0"/>
    <x v="1"/>
    <n v="31.414999999999999"/>
  </r>
  <r>
    <s v="2020-11-17"/>
    <x v="321"/>
    <n v="11"/>
    <x v="1"/>
    <x v="6"/>
    <x v="0"/>
    <x v="2"/>
    <n v="6.1259249999999996"/>
  </r>
  <r>
    <s v="2020-11-17"/>
    <x v="321"/>
    <n v="11"/>
    <x v="1"/>
    <x v="7"/>
    <x v="0"/>
    <x v="0"/>
    <n v="0"/>
  </r>
  <r>
    <s v="2020-11-17"/>
    <x v="321"/>
    <n v="11"/>
    <x v="1"/>
    <x v="7"/>
    <x v="0"/>
    <x v="1"/>
    <n v="6015.9724999999999"/>
  </r>
  <r>
    <s v="2020-11-17"/>
    <x v="321"/>
    <n v="11"/>
    <x v="1"/>
    <x v="7"/>
    <x v="0"/>
    <x v="2"/>
    <n v="0"/>
  </r>
  <r>
    <s v="2020-11-18"/>
    <x v="322"/>
    <n v="11"/>
    <x v="1"/>
    <x v="0"/>
    <x v="0"/>
    <x v="0"/>
    <n v="629682.26"/>
  </r>
  <r>
    <s v="2020-11-18"/>
    <x v="322"/>
    <n v="11"/>
    <x v="1"/>
    <x v="0"/>
    <x v="0"/>
    <x v="1"/>
    <n v="2466.0774999999999"/>
  </r>
  <r>
    <s v="2020-11-18"/>
    <x v="322"/>
    <n v="11"/>
    <x v="1"/>
    <x v="0"/>
    <x v="0"/>
    <x v="2"/>
    <n v="25375.811815000001"/>
  </r>
  <r>
    <s v="2020-11-18"/>
    <x v="322"/>
    <n v="11"/>
    <x v="1"/>
    <x v="1"/>
    <x v="0"/>
    <x v="0"/>
    <n v="252771.37299999999"/>
  </r>
  <r>
    <s v="2020-11-18"/>
    <x v="322"/>
    <n v="11"/>
    <x v="1"/>
    <x v="1"/>
    <x v="0"/>
    <x v="1"/>
    <n v="1844.0605"/>
  </r>
  <r>
    <s v="2020-11-18"/>
    <x v="322"/>
    <n v="11"/>
    <x v="1"/>
    <x v="1"/>
    <x v="0"/>
    <x v="2"/>
    <n v="6236.1916499999998"/>
  </r>
  <r>
    <s v="2020-11-18"/>
    <x v="322"/>
    <n v="11"/>
    <x v="1"/>
    <x v="2"/>
    <x v="0"/>
    <x v="0"/>
    <n v="3169814.3394999998"/>
  </r>
  <r>
    <s v="2020-11-18"/>
    <x v="322"/>
    <n v="11"/>
    <x v="1"/>
    <x v="2"/>
    <x v="0"/>
    <x v="1"/>
    <n v="6169.9059999999999"/>
  </r>
  <r>
    <s v="2020-11-18"/>
    <x v="322"/>
    <n v="11"/>
    <x v="1"/>
    <x v="2"/>
    <x v="0"/>
    <x v="2"/>
    <n v="92500.499289700005"/>
  </r>
  <r>
    <s v="2020-11-18"/>
    <x v="322"/>
    <n v="11"/>
    <x v="1"/>
    <x v="3"/>
    <x v="0"/>
    <x v="0"/>
    <n v="349363.0735"/>
  </r>
  <r>
    <s v="2020-11-18"/>
    <x v="322"/>
    <n v="11"/>
    <x v="1"/>
    <x v="3"/>
    <x v="0"/>
    <x v="1"/>
    <n v="1979.145"/>
  </r>
  <r>
    <s v="2020-11-18"/>
    <x v="322"/>
    <n v="11"/>
    <x v="1"/>
    <x v="3"/>
    <x v="0"/>
    <x v="2"/>
    <n v="10903.392540000001"/>
  </r>
  <r>
    <s v="2020-11-18"/>
    <x v="322"/>
    <n v="11"/>
    <x v="1"/>
    <x v="4"/>
    <x v="1"/>
    <x v="0"/>
    <n v="0"/>
  </r>
  <r>
    <s v="2020-11-18"/>
    <x v="322"/>
    <n v="11"/>
    <x v="1"/>
    <x v="4"/>
    <x v="1"/>
    <x v="1"/>
    <n v="6.2830000000000004"/>
  </r>
  <r>
    <s v="2020-11-18"/>
    <x v="322"/>
    <n v="11"/>
    <x v="1"/>
    <x v="4"/>
    <x v="1"/>
    <x v="2"/>
    <n v="0"/>
  </r>
  <r>
    <s v="2020-11-18"/>
    <x v="322"/>
    <n v="11"/>
    <x v="1"/>
    <x v="4"/>
    <x v="2"/>
    <x v="0"/>
    <n v="1601282.2385"/>
  </r>
  <r>
    <s v="2020-11-18"/>
    <x v="322"/>
    <n v="11"/>
    <x v="1"/>
    <x v="4"/>
    <x v="2"/>
    <x v="1"/>
    <n v="2133.0785000000001"/>
  </r>
  <r>
    <s v="2020-11-18"/>
    <x v="322"/>
    <n v="11"/>
    <x v="1"/>
    <x v="4"/>
    <x v="2"/>
    <x v="2"/>
    <n v="41702.517172499996"/>
  </r>
  <r>
    <s v="2020-11-18"/>
    <x v="322"/>
    <n v="11"/>
    <x v="1"/>
    <x v="5"/>
    <x v="0"/>
    <x v="0"/>
    <n v="441886.53149999998"/>
  </r>
  <r>
    <s v="2020-11-18"/>
    <x v="322"/>
    <n v="11"/>
    <x v="1"/>
    <x v="5"/>
    <x v="0"/>
    <x v="1"/>
    <n v="860.77099999999996"/>
  </r>
  <r>
    <s v="2020-11-18"/>
    <x v="322"/>
    <n v="11"/>
    <x v="1"/>
    <x v="5"/>
    <x v="0"/>
    <x v="2"/>
    <n v="6372.5327500000003"/>
  </r>
  <r>
    <s v="2020-11-18"/>
    <x v="322"/>
    <n v="11"/>
    <x v="1"/>
    <x v="6"/>
    <x v="0"/>
    <x v="0"/>
    <n v="16841.5815"/>
  </r>
  <r>
    <s v="2020-11-18"/>
    <x v="322"/>
    <n v="11"/>
    <x v="1"/>
    <x v="6"/>
    <x v="0"/>
    <x v="1"/>
    <n v="28.273499999999999"/>
  </r>
  <r>
    <s v="2020-11-18"/>
    <x v="322"/>
    <n v="11"/>
    <x v="1"/>
    <x v="6"/>
    <x v="0"/>
    <x v="2"/>
    <n v="6.1259249999999996"/>
  </r>
  <r>
    <s v="2020-11-18"/>
    <x v="322"/>
    <n v="11"/>
    <x v="1"/>
    <x v="7"/>
    <x v="0"/>
    <x v="0"/>
    <n v="0"/>
  </r>
  <r>
    <s v="2020-11-18"/>
    <x v="322"/>
    <n v="11"/>
    <x v="1"/>
    <x v="7"/>
    <x v="0"/>
    <x v="1"/>
    <n v="6037.9629999999997"/>
  </r>
  <r>
    <s v="2020-11-18"/>
    <x v="322"/>
    <n v="11"/>
    <x v="1"/>
    <x v="7"/>
    <x v="0"/>
    <x v="2"/>
    <n v="0"/>
  </r>
  <r>
    <s v="2020-11-19"/>
    <x v="323"/>
    <n v="11"/>
    <x v="1"/>
    <x v="0"/>
    <x v="0"/>
    <x v="0"/>
    <n v="588883.59950000001"/>
  </r>
  <r>
    <s v="2020-11-19"/>
    <x v="323"/>
    <n v="11"/>
    <x v="1"/>
    <x v="0"/>
    <x v="0"/>
    <x v="1"/>
    <n v="2503.7755000000002"/>
  </r>
  <r>
    <s v="2020-11-19"/>
    <x v="323"/>
    <n v="11"/>
    <x v="1"/>
    <x v="0"/>
    <x v="0"/>
    <x v="2"/>
    <n v="24538.162254999999"/>
  </r>
  <r>
    <s v="2020-11-19"/>
    <x v="323"/>
    <n v="11"/>
    <x v="1"/>
    <x v="1"/>
    <x v="0"/>
    <x v="0"/>
    <n v="255648.98699999999"/>
  </r>
  <r>
    <s v="2020-11-19"/>
    <x v="323"/>
    <n v="11"/>
    <x v="1"/>
    <x v="1"/>
    <x v="0"/>
    <x v="1"/>
    <n v="1756.0985000000001"/>
  </r>
  <r>
    <s v="2020-11-19"/>
    <x v="323"/>
    <n v="11"/>
    <x v="1"/>
    <x v="1"/>
    <x v="0"/>
    <x v="2"/>
    <n v="6032.18264"/>
  </r>
  <r>
    <s v="2020-11-19"/>
    <x v="323"/>
    <n v="11"/>
    <x v="1"/>
    <x v="2"/>
    <x v="0"/>
    <x v="0"/>
    <n v="2383785.9075000002"/>
  </r>
  <r>
    <s v="2020-11-19"/>
    <x v="323"/>
    <n v="11"/>
    <x v="1"/>
    <x v="2"/>
    <x v="0"/>
    <x v="1"/>
    <n v="4734.2404999999999"/>
  </r>
  <r>
    <s v="2020-11-19"/>
    <x v="323"/>
    <n v="11"/>
    <x v="1"/>
    <x v="2"/>
    <x v="0"/>
    <x v="2"/>
    <n v="82884.49879025"/>
  </r>
  <r>
    <s v="2020-11-19"/>
    <x v="323"/>
    <n v="11"/>
    <x v="1"/>
    <x v="3"/>
    <x v="0"/>
    <x v="0"/>
    <n v="353996.78600000002"/>
  </r>
  <r>
    <s v="2020-11-19"/>
    <x v="323"/>
    <n v="11"/>
    <x v="1"/>
    <x v="3"/>
    <x v="0"/>
    <x v="1"/>
    <n v="2060.8240000000001"/>
  </r>
  <r>
    <s v="2020-11-19"/>
    <x v="323"/>
    <n v="11"/>
    <x v="1"/>
    <x v="3"/>
    <x v="0"/>
    <x v="2"/>
    <n v="12117.330970000001"/>
  </r>
  <r>
    <s v="2020-11-19"/>
    <x v="323"/>
    <n v="11"/>
    <x v="1"/>
    <x v="4"/>
    <x v="1"/>
    <x v="0"/>
    <n v="0"/>
  </r>
  <r>
    <s v="2020-11-19"/>
    <x v="323"/>
    <n v="11"/>
    <x v="1"/>
    <x v="4"/>
    <x v="1"/>
    <x v="1"/>
    <n v="9.4245000000000001"/>
  </r>
  <r>
    <s v="2020-11-19"/>
    <x v="323"/>
    <n v="11"/>
    <x v="1"/>
    <x v="4"/>
    <x v="1"/>
    <x v="2"/>
    <n v="0"/>
  </r>
  <r>
    <s v="2020-11-19"/>
    <x v="323"/>
    <n v="11"/>
    <x v="1"/>
    <x v="4"/>
    <x v="2"/>
    <x v="0"/>
    <n v="1363734.5745000001"/>
  </r>
  <r>
    <s v="2020-11-19"/>
    <x v="323"/>
    <n v="11"/>
    <x v="1"/>
    <x v="4"/>
    <x v="2"/>
    <x v="1"/>
    <n v="2032.5505000000001"/>
  </r>
  <r>
    <s v="2020-11-19"/>
    <x v="323"/>
    <n v="11"/>
    <x v="1"/>
    <x v="4"/>
    <x v="2"/>
    <x v="2"/>
    <n v="39779.331711999999"/>
  </r>
  <r>
    <s v="2020-11-19"/>
    <x v="323"/>
    <n v="11"/>
    <x v="1"/>
    <x v="5"/>
    <x v="0"/>
    <x v="0"/>
    <n v="322933.63400000002"/>
  </r>
  <r>
    <s v="2020-11-19"/>
    <x v="323"/>
    <n v="11"/>
    <x v="1"/>
    <x v="5"/>
    <x v="0"/>
    <x v="1"/>
    <n v="904.75199999999995"/>
  </r>
  <r>
    <s v="2020-11-19"/>
    <x v="323"/>
    <n v="11"/>
    <x v="1"/>
    <x v="5"/>
    <x v="0"/>
    <x v="2"/>
    <n v="5841.6192499999997"/>
  </r>
  <r>
    <s v="2020-11-19"/>
    <x v="323"/>
    <n v="11"/>
    <x v="1"/>
    <x v="6"/>
    <x v="0"/>
    <x v="0"/>
    <n v="18980.942999999999"/>
  </r>
  <r>
    <s v="2020-11-19"/>
    <x v="323"/>
    <n v="11"/>
    <x v="1"/>
    <x v="6"/>
    <x v="0"/>
    <x v="1"/>
    <n v="37.698"/>
  </r>
  <r>
    <s v="2020-11-19"/>
    <x v="323"/>
    <n v="11"/>
    <x v="1"/>
    <x v="6"/>
    <x v="0"/>
    <x v="2"/>
    <n v="0"/>
  </r>
  <r>
    <s v="2020-11-19"/>
    <x v="323"/>
    <n v="11"/>
    <x v="1"/>
    <x v="7"/>
    <x v="0"/>
    <x v="0"/>
    <n v="0"/>
  </r>
  <r>
    <s v="2020-11-19"/>
    <x v="323"/>
    <n v="11"/>
    <x v="1"/>
    <x v="7"/>
    <x v="0"/>
    <x v="1"/>
    <n v="5818.058"/>
  </r>
  <r>
    <s v="2020-11-19"/>
    <x v="323"/>
    <n v="11"/>
    <x v="1"/>
    <x v="7"/>
    <x v="0"/>
    <x v="2"/>
    <n v="0"/>
  </r>
  <r>
    <s v="2020-11-20"/>
    <x v="324"/>
    <n v="11"/>
    <x v="1"/>
    <x v="0"/>
    <x v="0"/>
    <x v="0"/>
    <n v="489348.31349999999"/>
  </r>
  <r>
    <s v="2020-11-20"/>
    <x v="324"/>
    <n v="11"/>
    <x v="1"/>
    <x v="0"/>
    <x v="0"/>
    <x v="1"/>
    <n v="3059.8209999999999"/>
  </r>
  <r>
    <s v="2020-11-20"/>
    <x v="324"/>
    <n v="11"/>
    <x v="1"/>
    <x v="0"/>
    <x v="0"/>
    <x v="2"/>
    <n v="24855.390925"/>
  </r>
  <r>
    <s v="2020-11-20"/>
    <x v="324"/>
    <n v="11"/>
    <x v="1"/>
    <x v="1"/>
    <x v="0"/>
    <x v="0"/>
    <n v="254847.9045"/>
  </r>
  <r>
    <s v="2020-11-20"/>
    <x v="324"/>
    <n v="11"/>
    <x v="1"/>
    <x v="1"/>
    <x v="0"/>
    <x v="1"/>
    <n v="1947.73"/>
  </r>
  <r>
    <s v="2020-11-20"/>
    <x v="324"/>
    <n v="11"/>
    <x v="1"/>
    <x v="1"/>
    <x v="0"/>
    <x v="2"/>
    <n v="6628.1880199999996"/>
  </r>
  <r>
    <s v="2020-11-20"/>
    <x v="324"/>
    <n v="11"/>
    <x v="1"/>
    <x v="2"/>
    <x v="0"/>
    <x v="0"/>
    <n v="2611183.3849999998"/>
  </r>
  <r>
    <s v="2020-11-20"/>
    <x v="324"/>
    <n v="11"/>
    <x v="1"/>
    <x v="2"/>
    <x v="0"/>
    <x v="1"/>
    <n v="5139.4939999999997"/>
  </r>
  <r>
    <s v="2020-11-20"/>
    <x v="324"/>
    <n v="11"/>
    <x v="1"/>
    <x v="2"/>
    <x v="0"/>
    <x v="2"/>
    <n v="88232.528701749994"/>
  </r>
  <r>
    <s v="2020-11-20"/>
    <x v="324"/>
    <n v="11"/>
    <x v="1"/>
    <x v="3"/>
    <x v="0"/>
    <x v="0"/>
    <n v="337437.93949999998"/>
  </r>
  <r>
    <s v="2020-11-20"/>
    <x v="324"/>
    <n v="11"/>
    <x v="1"/>
    <x v="3"/>
    <x v="0"/>
    <x v="1"/>
    <n v="2041.9749999999999"/>
  </r>
  <r>
    <s v="2020-11-20"/>
    <x v="324"/>
    <n v="11"/>
    <x v="1"/>
    <x v="3"/>
    <x v="0"/>
    <x v="2"/>
    <n v="10128.8243"/>
  </r>
  <r>
    <s v="2020-11-20"/>
    <x v="324"/>
    <n v="11"/>
    <x v="1"/>
    <x v="4"/>
    <x v="1"/>
    <x v="0"/>
    <n v="0"/>
  </r>
  <r>
    <s v="2020-11-20"/>
    <x v="324"/>
    <n v="11"/>
    <x v="1"/>
    <x v="4"/>
    <x v="1"/>
    <x v="1"/>
    <n v="0"/>
  </r>
  <r>
    <s v="2020-11-20"/>
    <x v="324"/>
    <n v="11"/>
    <x v="1"/>
    <x v="4"/>
    <x v="1"/>
    <x v="2"/>
    <n v="0"/>
  </r>
  <r>
    <s v="2020-11-20"/>
    <x v="324"/>
    <n v="11"/>
    <x v="1"/>
    <x v="4"/>
    <x v="2"/>
    <x v="0"/>
    <n v="1146694.6225000001"/>
  </r>
  <r>
    <s v="2020-11-20"/>
    <x v="324"/>
    <n v="11"/>
    <x v="1"/>
    <x v="4"/>
    <x v="2"/>
    <x v="1"/>
    <n v="1894.3244999999999"/>
  </r>
  <r>
    <s v="2020-11-20"/>
    <x v="324"/>
    <n v="11"/>
    <x v="1"/>
    <x v="4"/>
    <x v="2"/>
    <x v="2"/>
    <n v="31499.458285050001"/>
  </r>
  <r>
    <s v="2020-11-20"/>
    <x v="324"/>
    <n v="11"/>
    <x v="1"/>
    <x v="5"/>
    <x v="0"/>
    <x v="0"/>
    <n v="338553.17200000002"/>
  </r>
  <r>
    <s v="2020-11-20"/>
    <x v="324"/>
    <n v="11"/>
    <x v="1"/>
    <x v="5"/>
    <x v="0"/>
    <x v="1"/>
    <n v="1036.6949999999999"/>
  </r>
  <r>
    <s v="2020-11-20"/>
    <x v="324"/>
    <n v="11"/>
    <x v="1"/>
    <x v="5"/>
    <x v="0"/>
    <x v="2"/>
    <n v="5874.6049999999996"/>
  </r>
  <r>
    <s v="2020-11-20"/>
    <x v="324"/>
    <n v="11"/>
    <x v="1"/>
    <x v="6"/>
    <x v="0"/>
    <x v="0"/>
    <n v="18632.236499999999"/>
  </r>
  <r>
    <s v="2020-11-20"/>
    <x v="324"/>
    <n v="11"/>
    <x v="1"/>
    <x v="6"/>
    <x v="0"/>
    <x v="1"/>
    <n v="18.849"/>
  </r>
  <r>
    <s v="2020-11-20"/>
    <x v="324"/>
    <n v="11"/>
    <x v="1"/>
    <x v="6"/>
    <x v="0"/>
    <x v="2"/>
    <n v="0"/>
  </r>
  <r>
    <s v="2020-11-20"/>
    <x v="324"/>
    <n v="11"/>
    <x v="1"/>
    <x v="7"/>
    <x v="0"/>
    <x v="0"/>
    <n v="0"/>
  </r>
  <r>
    <s v="2020-11-20"/>
    <x v="324"/>
    <n v="11"/>
    <x v="1"/>
    <x v="7"/>
    <x v="0"/>
    <x v="1"/>
    <n v="6213.8869999999997"/>
  </r>
  <r>
    <s v="2020-11-20"/>
    <x v="324"/>
    <n v="11"/>
    <x v="1"/>
    <x v="7"/>
    <x v="0"/>
    <x v="2"/>
    <n v="0"/>
  </r>
  <r>
    <s v="2020-11-21"/>
    <x v="325"/>
    <n v="11"/>
    <x v="1"/>
    <x v="0"/>
    <x v="0"/>
    <x v="0"/>
    <n v="562488.71649999998"/>
  </r>
  <r>
    <s v="2020-11-21"/>
    <x v="325"/>
    <n v="11"/>
    <x v="1"/>
    <x v="0"/>
    <x v="0"/>
    <x v="1"/>
    <n v="3443.0839999999998"/>
  </r>
  <r>
    <s v="2020-11-21"/>
    <x v="325"/>
    <n v="11"/>
    <x v="1"/>
    <x v="0"/>
    <x v="0"/>
    <x v="2"/>
    <n v="26644.852155"/>
  </r>
  <r>
    <s v="2020-11-21"/>
    <x v="325"/>
    <n v="11"/>
    <x v="1"/>
    <x v="1"/>
    <x v="0"/>
    <x v="0"/>
    <n v="296680.11849999998"/>
  </r>
  <r>
    <s v="2020-11-21"/>
    <x v="325"/>
    <n v="11"/>
    <x v="1"/>
    <x v="1"/>
    <x v="0"/>
    <x v="1"/>
    <n v="2258.7384999999999"/>
  </r>
  <r>
    <s v="2020-11-21"/>
    <x v="325"/>
    <n v="11"/>
    <x v="1"/>
    <x v="1"/>
    <x v="0"/>
    <x v="2"/>
    <n v="6293.2727050000003"/>
  </r>
  <r>
    <s v="2020-11-21"/>
    <x v="325"/>
    <n v="11"/>
    <x v="1"/>
    <x v="2"/>
    <x v="0"/>
    <x v="0"/>
    <n v="2454051.838"/>
  </r>
  <r>
    <s v="2020-11-21"/>
    <x v="325"/>
    <n v="11"/>
    <x v="1"/>
    <x v="2"/>
    <x v="0"/>
    <x v="1"/>
    <n v="5133.2110000000002"/>
  </r>
  <r>
    <s v="2020-11-21"/>
    <x v="325"/>
    <n v="11"/>
    <x v="1"/>
    <x v="2"/>
    <x v="0"/>
    <x v="2"/>
    <n v="84647.120615000007"/>
  </r>
  <r>
    <s v="2020-11-21"/>
    <x v="325"/>
    <n v="11"/>
    <x v="1"/>
    <x v="3"/>
    <x v="0"/>
    <x v="0"/>
    <n v="348219.5675"/>
  </r>
  <r>
    <s v="2020-11-21"/>
    <x v="325"/>
    <n v="11"/>
    <x v="1"/>
    <x v="3"/>
    <x v="0"/>
    <x v="1"/>
    <n v="2233.6064999999999"/>
  </r>
  <r>
    <s v="2020-11-21"/>
    <x v="325"/>
    <n v="11"/>
    <x v="1"/>
    <x v="3"/>
    <x v="0"/>
    <x v="2"/>
    <n v="10132.09146"/>
  </r>
  <r>
    <s v="2020-11-21"/>
    <x v="325"/>
    <n v="11"/>
    <x v="1"/>
    <x v="4"/>
    <x v="1"/>
    <x v="0"/>
    <n v="0"/>
  </r>
  <r>
    <s v="2020-11-21"/>
    <x v="325"/>
    <n v="11"/>
    <x v="1"/>
    <x v="4"/>
    <x v="1"/>
    <x v="1"/>
    <n v="3.1415000000000002"/>
  </r>
  <r>
    <s v="2020-11-21"/>
    <x v="325"/>
    <n v="11"/>
    <x v="1"/>
    <x v="4"/>
    <x v="1"/>
    <x v="2"/>
    <n v="0"/>
  </r>
  <r>
    <s v="2020-11-21"/>
    <x v="325"/>
    <n v="11"/>
    <x v="1"/>
    <x v="4"/>
    <x v="2"/>
    <x v="0"/>
    <n v="777150.55299999996"/>
  </r>
  <r>
    <s v="2020-11-21"/>
    <x v="325"/>
    <n v="11"/>
    <x v="1"/>
    <x v="4"/>
    <x v="2"/>
    <x v="1"/>
    <n v="1397.9675"/>
  </r>
  <r>
    <s v="2020-11-21"/>
    <x v="325"/>
    <n v="11"/>
    <x v="1"/>
    <x v="4"/>
    <x v="2"/>
    <x v="2"/>
    <n v="26727.3737053"/>
  </r>
  <r>
    <s v="2020-11-21"/>
    <x v="325"/>
    <n v="11"/>
    <x v="1"/>
    <x v="5"/>
    <x v="0"/>
    <x v="0"/>
    <n v="423163.19150000002"/>
  </r>
  <r>
    <s v="2020-11-21"/>
    <x v="325"/>
    <n v="11"/>
    <x v="1"/>
    <x v="5"/>
    <x v="0"/>
    <x v="1"/>
    <n v="1152.9304999999999"/>
  </r>
  <r>
    <s v="2020-11-21"/>
    <x v="325"/>
    <n v="11"/>
    <x v="1"/>
    <x v="5"/>
    <x v="0"/>
    <x v="2"/>
    <n v="6669.4044999999996"/>
  </r>
  <r>
    <s v="2020-11-21"/>
    <x v="325"/>
    <n v="11"/>
    <x v="1"/>
    <x v="6"/>
    <x v="0"/>
    <x v="0"/>
    <n v="22568.536"/>
  </r>
  <r>
    <s v="2020-11-21"/>
    <x v="325"/>
    <n v="11"/>
    <x v="1"/>
    <x v="6"/>
    <x v="0"/>
    <x v="1"/>
    <n v="65.971500000000006"/>
  </r>
  <r>
    <s v="2020-11-21"/>
    <x v="325"/>
    <n v="11"/>
    <x v="1"/>
    <x v="6"/>
    <x v="0"/>
    <x v="2"/>
    <n v="0"/>
  </r>
  <r>
    <s v="2020-11-21"/>
    <x v="325"/>
    <n v="11"/>
    <x v="1"/>
    <x v="7"/>
    <x v="0"/>
    <x v="0"/>
    <n v="0"/>
  </r>
  <r>
    <s v="2020-11-21"/>
    <x v="325"/>
    <n v="11"/>
    <x v="1"/>
    <x v="7"/>
    <x v="0"/>
    <x v="1"/>
    <n v="7325.9780000000001"/>
  </r>
  <r>
    <s v="2020-11-21"/>
    <x v="325"/>
    <n v="11"/>
    <x v="1"/>
    <x v="7"/>
    <x v="0"/>
    <x v="2"/>
    <n v="0"/>
  </r>
  <r>
    <s v="2020-11-22"/>
    <x v="326"/>
    <n v="11"/>
    <x v="1"/>
    <x v="0"/>
    <x v="0"/>
    <x v="0"/>
    <n v="738462.98049999995"/>
  </r>
  <r>
    <s v="2020-11-22"/>
    <x v="326"/>
    <n v="11"/>
    <x v="1"/>
    <x v="0"/>
    <x v="0"/>
    <x v="1"/>
    <n v="4969.8530000000001"/>
  </r>
  <r>
    <s v="2020-11-22"/>
    <x v="326"/>
    <n v="11"/>
    <x v="1"/>
    <x v="0"/>
    <x v="0"/>
    <x v="2"/>
    <n v="36511.455450000001"/>
  </r>
  <r>
    <s v="2020-11-22"/>
    <x v="326"/>
    <n v="11"/>
    <x v="1"/>
    <x v="1"/>
    <x v="0"/>
    <x v="0"/>
    <n v="302630.11949999997"/>
  </r>
  <r>
    <s v="2020-11-22"/>
    <x v="326"/>
    <n v="11"/>
    <x v="1"/>
    <x v="1"/>
    <x v="0"/>
    <x v="1"/>
    <n v="2277.5875000000001"/>
  </r>
  <r>
    <s v="2020-11-22"/>
    <x v="326"/>
    <n v="11"/>
    <x v="1"/>
    <x v="1"/>
    <x v="0"/>
    <x v="2"/>
    <n v="6441.3316000000004"/>
  </r>
  <r>
    <s v="2020-11-22"/>
    <x v="326"/>
    <n v="11"/>
    <x v="1"/>
    <x v="2"/>
    <x v="0"/>
    <x v="0"/>
    <n v="2301871.2949999999"/>
  </r>
  <r>
    <s v="2020-11-22"/>
    <x v="326"/>
    <n v="11"/>
    <x v="1"/>
    <x v="2"/>
    <x v="0"/>
    <x v="1"/>
    <n v="5082.9470000000001"/>
  </r>
  <r>
    <s v="2020-11-22"/>
    <x v="326"/>
    <n v="11"/>
    <x v="1"/>
    <x v="2"/>
    <x v="0"/>
    <x v="2"/>
    <n v="78051.227215000006"/>
  </r>
  <r>
    <s v="2020-11-22"/>
    <x v="326"/>
    <n v="11"/>
    <x v="1"/>
    <x v="3"/>
    <x v="0"/>
    <x v="0"/>
    <n v="365507.24200000003"/>
  </r>
  <r>
    <s v="2020-11-22"/>
    <x v="326"/>
    <n v="11"/>
    <x v="1"/>
    <x v="3"/>
    <x v="0"/>
    <x v="1"/>
    <n v="2312.1439999999998"/>
  </r>
  <r>
    <s v="2020-11-22"/>
    <x v="326"/>
    <n v="11"/>
    <x v="1"/>
    <x v="3"/>
    <x v="0"/>
    <x v="2"/>
    <n v="10597.002044999999"/>
  </r>
  <r>
    <s v="2020-11-22"/>
    <x v="326"/>
    <n v="11"/>
    <x v="1"/>
    <x v="4"/>
    <x v="1"/>
    <x v="0"/>
    <n v="0"/>
  </r>
  <r>
    <s v="2020-11-22"/>
    <x v="326"/>
    <n v="11"/>
    <x v="1"/>
    <x v="4"/>
    <x v="1"/>
    <x v="1"/>
    <n v="0"/>
  </r>
  <r>
    <s v="2020-11-22"/>
    <x v="326"/>
    <n v="11"/>
    <x v="1"/>
    <x v="4"/>
    <x v="1"/>
    <x v="2"/>
    <n v="0"/>
  </r>
  <r>
    <s v="2020-11-22"/>
    <x v="326"/>
    <n v="11"/>
    <x v="1"/>
    <x v="4"/>
    <x v="2"/>
    <x v="0"/>
    <n v="807984.37549999997"/>
  </r>
  <r>
    <s v="2020-11-22"/>
    <x v="326"/>
    <n v="11"/>
    <x v="1"/>
    <x v="4"/>
    <x v="2"/>
    <x v="1"/>
    <n v="1404.2505000000001"/>
  </r>
  <r>
    <s v="2020-11-22"/>
    <x v="326"/>
    <n v="11"/>
    <x v="1"/>
    <x v="4"/>
    <x v="2"/>
    <x v="2"/>
    <n v="29921.965055299999"/>
  </r>
  <r>
    <s v="2020-11-22"/>
    <x v="326"/>
    <n v="11"/>
    <x v="1"/>
    <x v="5"/>
    <x v="0"/>
    <x v="0"/>
    <n v="539203.91850000003"/>
  </r>
  <r>
    <s v="2020-11-22"/>
    <x v="326"/>
    <n v="11"/>
    <x v="1"/>
    <x v="5"/>
    <x v="0"/>
    <x v="1"/>
    <n v="1156.0719999999999"/>
  </r>
  <r>
    <s v="2020-11-22"/>
    <x v="326"/>
    <n v="11"/>
    <x v="1"/>
    <x v="5"/>
    <x v="0"/>
    <x v="2"/>
    <n v="6334.83475"/>
  </r>
  <r>
    <s v="2020-11-22"/>
    <x v="326"/>
    <n v="11"/>
    <x v="1"/>
    <x v="6"/>
    <x v="0"/>
    <x v="0"/>
    <n v="21387.331999999999"/>
  </r>
  <r>
    <s v="2020-11-22"/>
    <x v="326"/>
    <n v="11"/>
    <x v="1"/>
    <x v="6"/>
    <x v="0"/>
    <x v="1"/>
    <n v="25.132000000000001"/>
  </r>
  <r>
    <s v="2020-11-22"/>
    <x v="326"/>
    <n v="11"/>
    <x v="1"/>
    <x v="6"/>
    <x v="0"/>
    <x v="2"/>
    <n v="6.1259249999999996"/>
  </r>
  <r>
    <s v="2020-11-22"/>
    <x v="326"/>
    <n v="11"/>
    <x v="1"/>
    <x v="7"/>
    <x v="0"/>
    <x v="0"/>
    <n v="0"/>
  </r>
  <r>
    <s v="2020-11-22"/>
    <x v="326"/>
    <n v="11"/>
    <x v="1"/>
    <x v="7"/>
    <x v="0"/>
    <x v="1"/>
    <n v="7143.7709999999997"/>
  </r>
  <r>
    <s v="2020-11-22"/>
    <x v="326"/>
    <n v="11"/>
    <x v="1"/>
    <x v="7"/>
    <x v="0"/>
    <x v="2"/>
    <n v="0"/>
  </r>
  <r>
    <s v="2020-11-23"/>
    <x v="327"/>
    <n v="11"/>
    <x v="1"/>
    <x v="0"/>
    <x v="0"/>
    <x v="0"/>
    <n v="311526.84749999997"/>
  </r>
  <r>
    <s v="2020-11-23"/>
    <x v="327"/>
    <n v="11"/>
    <x v="1"/>
    <x v="0"/>
    <x v="0"/>
    <x v="1"/>
    <n v="2246.1725000000001"/>
  </r>
  <r>
    <s v="2020-11-23"/>
    <x v="327"/>
    <n v="11"/>
    <x v="1"/>
    <x v="0"/>
    <x v="0"/>
    <x v="2"/>
    <n v="21572.711915"/>
  </r>
  <r>
    <s v="2020-11-23"/>
    <x v="327"/>
    <n v="11"/>
    <x v="1"/>
    <x v="1"/>
    <x v="0"/>
    <x v="0"/>
    <n v="299507.46850000002"/>
  </r>
  <r>
    <s v="2020-11-23"/>
    <x v="327"/>
    <n v="11"/>
    <x v="1"/>
    <x v="1"/>
    <x v="0"/>
    <x v="1"/>
    <n v="2016.8430000000001"/>
  </r>
  <r>
    <s v="2020-11-23"/>
    <x v="327"/>
    <n v="11"/>
    <x v="1"/>
    <x v="1"/>
    <x v="0"/>
    <x v="2"/>
    <n v="6607.8311000000003"/>
  </r>
  <r>
    <s v="2020-11-23"/>
    <x v="327"/>
    <n v="11"/>
    <x v="1"/>
    <x v="2"/>
    <x v="0"/>
    <x v="0"/>
    <n v="1625833.061"/>
  </r>
  <r>
    <s v="2020-11-23"/>
    <x v="327"/>
    <n v="11"/>
    <x v="1"/>
    <x v="2"/>
    <x v="0"/>
    <x v="1"/>
    <n v="3138.3584999999998"/>
  </r>
  <r>
    <s v="2020-11-23"/>
    <x v="327"/>
    <n v="11"/>
    <x v="1"/>
    <x v="2"/>
    <x v="0"/>
    <x v="2"/>
    <n v="56441.194280000003"/>
  </r>
  <r>
    <s v="2020-11-23"/>
    <x v="327"/>
    <n v="11"/>
    <x v="1"/>
    <x v="3"/>
    <x v="0"/>
    <x v="0"/>
    <n v="351263.68099999998"/>
  </r>
  <r>
    <s v="2020-11-23"/>
    <x v="327"/>
    <n v="11"/>
    <x v="1"/>
    <x v="3"/>
    <x v="0"/>
    <x v="1"/>
    <n v="2111.0880000000002"/>
  </r>
  <r>
    <s v="2020-11-23"/>
    <x v="327"/>
    <n v="11"/>
    <x v="1"/>
    <x v="3"/>
    <x v="0"/>
    <x v="2"/>
    <n v="10074.790499999999"/>
  </r>
  <r>
    <s v="2020-11-23"/>
    <x v="327"/>
    <n v="11"/>
    <x v="1"/>
    <x v="4"/>
    <x v="1"/>
    <x v="0"/>
    <n v="163097.2555"/>
  </r>
  <r>
    <s v="2020-11-23"/>
    <x v="327"/>
    <n v="11"/>
    <x v="1"/>
    <x v="4"/>
    <x v="1"/>
    <x v="1"/>
    <n v="100.52800000000001"/>
  </r>
  <r>
    <s v="2020-11-23"/>
    <x v="327"/>
    <n v="11"/>
    <x v="1"/>
    <x v="4"/>
    <x v="1"/>
    <x v="2"/>
    <n v="1103.1207609000001"/>
  </r>
  <r>
    <s v="2020-11-23"/>
    <x v="327"/>
    <n v="11"/>
    <x v="1"/>
    <x v="4"/>
    <x v="2"/>
    <x v="0"/>
    <n v="854431.45299999998"/>
  </r>
  <r>
    <s v="2020-11-23"/>
    <x v="327"/>
    <n v="11"/>
    <x v="1"/>
    <x v="4"/>
    <x v="2"/>
    <x v="1"/>
    <n v="1310.0055"/>
  </r>
  <r>
    <s v="2020-11-23"/>
    <x v="327"/>
    <n v="11"/>
    <x v="1"/>
    <x v="4"/>
    <x v="2"/>
    <x v="2"/>
    <n v="29587.588507550001"/>
  </r>
  <r>
    <s v="2020-11-23"/>
    <x v="327"/>
    <n v="11"/>
    <x v="1"/>
    <x v="5"/>
    <x v="0"/>
    <x v="0"/>
    <n v="510688.52299999999"/>
  </r>
  <r>
    <s v="2020-11-23"/>
    <x v="327"/>
    <n v="11"/>
    <x v="1"/>
    <x v="5"/>
    <x v="0"/>
    <x v="1"/>
    <n v="1039.8364999999999"/>
  </r>
  <r>
    <s v="2020-11-23"/>
    <x v="327"/>
    <n v="11"/>
    <x v="1"/>
    <x v="5"/>
    <x v="0"/>
    <x v="2"/>
    <n v="5555.7427500000003"/>
  </r>
  <r>
    <s v="2020-11-23"/>
    <x v="327"/>
    <n v="11"/>
    <x v="1"/>
    <x v="6"/>
    <x v="0"/>
    <x v="0"/>
    <n v="10118.771500000001"/>
  </r>
  <r>
    <s v="2020-11-23"/>
    <x v="327"/>
    <n v="11"/>
    <x v="1"/>
    <x v="6"/>
    <x v="0"/>
    <x v="1"/>
    <n v="15.7075"/>
  </r>
  <r>
    <s v="2020-11-23"/>
    <x v="327"/>
    <n v="11"/>
    <x v="1"/>
    <x v="6"/>
    <x v="0"/>
    <x v="2"/>
    <n v="125.66"/>
  </r>
  <r>
    <s v="2020-11-23"/>
    <x v="327"/>
    <n v="11"/>
    <x v="1"/>
    <x v="7"/>
    <x v="0"/>
    <x v="0"/>
    <n v="0"/>
  </r>
  <r>
    <s v="2020-11-23"/>
    <x v="327"/>
    <n v="11"/>
    <x v="1"/>
    <x v="7"/>
    <x v="0"/>
    <x v="1"/>
    <n v="6122.7834999999995"/>
  </r>
  <r>
    <s v="2020-11-23"/>
    <x v="327"/>
    <n v="11"/>
    <x v="1"/>
    <x v="7"/>
    <x v="0"/>
    <x v="2"/>
    <n v="0"/>
  </r>
  <r>
    <s v="2020-11-24"/>
    <x v="328"/>
    <n v="11"/>
    <x v="1"/>
    <x v="0"/>
    <x v="0"/>
    <x v="0"/>
    <n v="201244.49"/>
  </r>
  <r>
    <s v="2020-11-24"/>
    <x v="328"/>
    <n v="11"/>
    <x v="1"/>
    <x v="0"/>
    <x v="0"/>
    <x v="1"/>
    <n v="1118.374"/>
  </r>
  <r>
    <s v="2020-11-24"/>
    <x v="328"/>
    <n v="11"/>
    <x v="1"/>
    <x v="0"/>
    <x v="0"/>
    <x v="2"/>
    <n v="12642.652599999999"/>
  </r>
  <r>
    <s v="2020-11-24"/>
    <x v="328"/>
    <n v="11"/>
    <x v="1"/>
    <x v="1"/>
    <x v="0"/>
    <x v="0"/>
    <n v="297393.239"/>
  </r>
  <r>
    <s v="2020-11-24"/>
    <x v="328"/>
    <n v="11"/>
    <x v="1"/>
    <x v="1"/>
    <x v="0"/>
    <x v="1"/>
    <n v="1932.0225"/>
  </r>
  <r>
    <s v="2020-11-24"/>
    <x v="328"/>
    <n v="11"/>
    <x v="1"/>
    <x v="1"/>
    <x v="0"/>
    <x v="2"/>
    <n v="6897.6973049999997"/>
  </r>
  <r>
    <s v="2020-11-24"/>
    <x v="328"/>
    <n v="11"/>
    <x v="1"/>
    <x v="2"/>
    <x v="0"/>
    <x v="0"/>
    <n v="1657794.682"/>
  </r>
  <r>
    <s v="2020-11-24"/>
    <x v="328"/>
    <n v="11"/>
    <x v="1"/>
    <x v="2"/>
    <x v="0"/>
    <x v="1"/>
    <n v="2890.18"/>
  </r>
  <r>
    <s v="2020-11-24"/>
    <x v="328"/>
    <n v="11"/>
    <x v="1"/>
    <x v="2"/>
    <x v="0"/>
    <x v="2"/>
    <n v="53674.129665"/>
  </r>
  <r>
    <s v="2020-11-24"/>
    <x v="328"/>
    <n v="11"/>
    <x v="1"/>
    <x v="3"/>
    <x v="0"/>
    <x v="0"/>
    <n v="345897.99900000001"/>
  </r>
  <r>
    <s v="2020-11-24"/>
    <x v="328"/>
    <n v="11"/>
    <x v="1"/>
    <x v="3"/>
    <x v="0"/>
    <x v="1"/>
    <n v="2255.5970000000002"/>
  </r>
  <r>
    <s v="2020-11-24"/>
    <x v="328"/>
    <n v="11"/>
    <x v="1"/>
    <x v="3"/>
    <x v="0"/>
    <x v="2"/>
    <n v="11078.970975"/>
  </r>
  <r>
    <s v="2020-11-24"/>
    <x v="328"/>
    <n v="11"/>
    <x v="1"/>
    <x v="4"/>
    <x v="1"/>
    <x v="0"/>
    <n v="0"/>
  </r>
  <r>
    <s v="2020-11-24"/>
    <x v="328"/>
    <n v="11"/>
    <x v="1"/>
    <x v="4"/>
    <x v="1"/>
    <x v="1"/>
    <n v="21.990500000000001"/>
  </r>
  <r>
    <s v="2020-11-24"/>
    <x v="328"/>
    <n v="11"/>
    <x v="1"/>
    <x v="4"/>
    <x v="1"/>
    <x v="2"/>
    <n v="0"/>
  </r>
  <r>
    <s v="2020-11-24"/>
    <x v="328"/>
    <n v="11"/>
    <x v="1"/>
    <x v="4"/>
    <x v="2"/>
    <x v="0"/>
    <n v="762545.71950000001"/>
  </r>
  <r>
    <s v="2020-11-24"/>
    <x v="328"/>
    <n v="11"/>
    <x v="1"/>
    <x v="4"/>
    <x v="2"/>
    <x v="1"/>
    <n v="1115.2325000000001"/>
  </r>
  <r>
    <s v="2020-11-24"/>
    <x v="328"/>
    <n v="11"/>
    <x v="1"/>
    <x v="4"/>
    <x v="2"/>
    <x v="2"/>
    <n v="23343.54405"/>
  </r>
  <r>
    <s v="2020-11-24"/>
    <x v="328"/>
    <n v="11"/>
    <x v="1"/>
    <x v="5"/>
    <x v="0"/>
    <x v="0"/>
    <n v="519886.83500000002"/>
  </r>
  <r>
    <s v="2020-11-24"/>
    <x v="328"/>
    <n v="11"/>
    <x v="1"/>
    <x v="5"/>
    <x v="0"/>
    <x v="1"/>
    <n v="951.87450000000001"/>
  </r>
  <r>
    <s v="2020-11-24"/>
    <x v="328"/>
    <n v="11"/>
    <x v="1"/>
    <x v="5"/>
    <x v="0"/>
    <x v="2"/>
    <n v="5224.3145000000004"/>
  </r>
  <r>
    <s v="2020-11-24"/>
    <x v="328"/>
    <n v="11"/>
    <x v="1"/>
    <x v="6"/>
    <x v="0"/>
    <x v="0"/>
    <n v="5551.0304999999998"/>
  </r>
  <r>
    <s v="2020-11-24"/>
    <x v="328"/>
    <n v="11"/>
    <x v="1"/>
    <x v="6"/>
    <x v="0"/>
    <x v="1"/>
    <n v="6.2830000000000004"/>
  </r>
  <r>
    <s v="2020-11-24"/>
    <x v="328"/>
    <n v="11"/>
    <x v="1"/>
    <x v="6"/>
    <x v="0"/>
    <x v="2"/>
    <n v="78.537499999999994"/>
  </r>
  <r>
    <s v="2020-11-24"/>
    <x v="328"/>
    <n v="11"/>
    <x v="1"/>
    <x v="7"/>
    <x v="0"/>
    <x v="0"/>
    <n v="0"/>
  </r>
  <r>
    <s v="2020-11-24"/>
    <x v="328"/>
    <n v="11"/>
    <x v="1"/>
    <x v="7"/>
    <x v="0"/>
    <x v="1"/>
    <n v="6075.6610000000001"/>
  </r>
  <r>
    <s v="2020-11-24"/>
    <x v="328"/>
    <n v="11"/>
    <x v="1"/>
    <x v="7"/>
    <x v="0"/>
    <x v="2"/>
    <n v="0"/>
  </r>
  <r>
    <s v="2020-11-25"/>
    <x v="329"/>
    <n v="11"/>
    <x v="1"/>
    <x v="0"/>
    <x v="0"/>
    <x v="0"/>
    <n v="241581.35"/>
  </r>
  <r>
    <s v="2020-11-25"/>
    <x v="329"/>
    <n v="11"/>
    <x v="1"/>
    <x v="0"/>
    <x v="0"/>
    <x v="1"/>
    <n v="1212.6189999999999"/>
  </r>
  <r>
    <s v="2020-11-25"/>
    <x v="329"/>
    <n v="11"/>
    <x v="1"/>
    <x v="0"/>
    <x v="0"/>
    <x v="2"/>
    <n v="10269.312180000001"/>
  </r>
  <r>
    <s v="2020-11-25"/>
    <x v="329"/>
    <n v="11"/>
    <x v="1"/>
    <x v="1"/>
    <x v="0"/>
    <x v="0"/>
    <n v="522459.72350000002"/>
  </r>
  <r>
    <s v="2020-11-25"/>
    <x v="329"/>
    <n v="11"/>
    <x v="1"/>
    <x v="1"/>
    <x v="0"/>
    <x v="1"/>
    <n v="2233.6064999999999"/>
  </r>
  <r>
    <s v="2020-11-25"/>
    <x v="329"/>
    <n v="11"/>
    <x v="1"/>
    <x v="1"/>
    <x v="0"/>
    <x v="2"/>
    <n v="7597.9690700000001"/>
  </r>
  <r>
    <s v="2020-11-25"/>
    <x v="329"/>
    <n v="11"/>
    <x v="1"/>
    <x v="2"/>
    <x v="0"/>
    <x v="0"/>
    <n v="1321289.7679999999"/>
  </r>
  <r>
    <s v="2020-11-25"/>
    <x v="329"/>
    <n v="11"/>
    <x v="1"/>
    <x v="2"/>
    <x v="0"/>
    <x v="1"/>
    <n v="2290.1534999999999"/>
  </r>
  <r>
    <s v="2020-11-25"/>
    <x v="329"/>
    <n v="11"/>
    <x v="1"/>
    <x v="2"/>
    <x v="0"/>
    <x v="2"/>
    <n v="43793.070129450003"/>
  </r>
  <r>
    <s v="2020-11-25"/>
    <x v="329"/>
    <n v="11"/>
    <x v="1"/>
    <x v="3"/>
    <x v="0"/>
    <x v="0"/>
    <n v="335546.75650000002"/>
  </r>
  <r>
    <s v="2020-11-25"/>
    <x v="329"/>
    <n v="11"/>
    <x v="1"/>
    <x v="3"/>
    <x v="0"/>
    <x v="1"/>
    <n v="2016.8430000000001"/>
  </r>
  <r>
    <s v="2020-11-25"/>
    <x v="329"/>
    <n v="11"/>
    <x v="1"/>
    <x v="3"/>
    <x v="0"/>
    <x v="2"/>
    <n v="11431.195954999999"/>
  </r>
  <r>
    <s v="2020-11-25"/>
    <x v="329"/>
    <n v="11"/>
    <x v="1"/>
    <x v="4"/>
    <x v="1"/>
    <x v="0"/>
    <n v="0"/>
  </r>
  <r>
    <s v="2020-11-25"/>
    <x v="329"/>
    <n v="11"/>
    <x v="1"/>
    <x v="4"/>
    <x v="1"/>
    <x v="1"/>
    <n v="12.566000000000001"/>
  </r>
  <r>
    <s v="2020-11-25"/>
    <x v="329"/>
    <n v="11"/>
    <x v="1"/>
    <x v="4"/>
    <x v="1"/>
    <x v="2"/>
    <n v="0"/>
  </r>
  <r>
    <s v="2020-11-25"/>
    <x v="329"/>
    <n v="11"/>
    <x v="1"/>
    <x v="4"/>
    <x v="2"/>
    <x v="0"/>
    <n v="855358.19550000003"/>
  </r>
  <r>
    <s v="2020-11-25"/>
    <x v="329"/>
    <n v="11"/>
    <x v="1"/>
    <x v="4"/>
    <x v="2"/>
    <x v="1"/>
    <n v="1294.298"/>
  </r>
  <r>
    <s v="2020-11-25"/>
    <x v="329"/>
    <n v="11"/>
    <x v="1"/>
    <x v="4"/>
    <x v="2"/>
    <x v="2"/>
    <n v="27056.1486444"/>
  </r>
  <r>
    <s v="2020-11-25"/>
    <x v="329"/>
    <n v="11"/>
    <x v="1"/>
    <x v="5"/>
    <x v="0"/>
    <x v="0"/>
    <n v="501072.39150000003"/>
  </r>
  <r>
    <s v="2020-11-25"/>
    <x v="329"/>
    <n v="11"/>
    <x v="1"/>
    <x v="5"/>
    <x v="0"/>
    <x v="1"/>
    <n v="841.92200000000003"/>
  </r>
  <r>
    <s v="2020-11-25"/>
    <x v="329"/>
    <n v="11"/>
    <x v="1"/>
    <x v="5"/>
    <x v="0"/>
    <x v="2"/>
    <n v="4757.8017499999996"/>
  </r>
  <r>
    <s v="2020-11-25"/>
    <x v="329"/>
    <n v="11"/>
    <x v="1"/>
    <x v="6"/>
    <x v="0"/>
    <x v="0"/>
    <n v="7002.4035000000003"/>
  </r>
  <r>
    <s v="2020-11-25"/>
    <x v="329"/>
    <n v="11"/>
    <x v="1"/>
    <x v="6"/>
    <x v="0"/>
    <x v="1"/>
    <n v="6.2830000000000004"/>
  </r>
  <r>
    <s v="2020-11-25"/>
    <x v="329"/>
    <n v="11"/>
    <x v="1"/>
    <x v="6"/>
    <x v="0"/>
    <x v="2"/>
    <n v="84.663425000000004"/>
  </r>
  <r>
    <s v="2020-11-25"/>
    <x v="329"/>
    <n v="11"/>
    <x v="1"/>
    <x v="7"/>
    <x v="0"/>
    <x v="0"/>
    <n v="0"/>
  </r>
  <r>
    <s v="2020-11-25"/>
    <x v="329"/>
    <n v="11"/>
    <x v="1"/>
    <x v="7"/>
    <x v="0"/>
    <x v="1"/>
    <n v="6276.7169999999996"/>
  </r>
  <r>
    <s v="2020-11-25"/>
    <x v="329"/>
    <n v="11"/>
    <x v="1"/>
    <x v="7"/>
    <x v="0"/>
    <x v="2"/>
    <n v="0"/>
  </r>
  <r>
    <s v="2020-11-26"/>
    <x v="330"/>
    <n v="11"/>
    <x v="1"/>
    <x v="0"/>
    <x v="0"/>
    <x v="0"/>
    <n v="111959.9185"/>
  </r>
  <r>
    <s v="2020-11-26"/>
    <x v="330"/>
    <n v="11"/>
    <x v="1"/>
    <x v="0"/>
    <x v="0"/>
    <x v="1"/>
    <n v="515.20600000000002"/>
  </r>
  <r>
    <s v="2020-11-26"/>
    <x v="330"/>
    <n v="11"/>
    <x v="1"/>
    <x v="0"/>
    <x v="0"/>
    <x v="2"/>
    <n v="6771.4090050000004"/>
  </r>
  <r>
    <s v="2020-11-26"/>
    <x v="330"/>
    <n v="11"/>
    <x v="1"/>
    <x v="1"/>
    <x v="0"/>
    <x v="0"/>
    <n v="475673.364"/>
  </r>
  <r>
    <s v="2020-11-26"/>
    <x v="330"/>
    <n v="11"/>
    <x v="1"/>
    <x v="1"/>
    <x v="0"/>
    <x v="1"/>
    <n v="1966.579"/>
  </r>
  <r>
    <s v="2020-11-26"/>
    <x v="330"/>
    <n v="11"/>
    <x v="1"/>
    <x v="1"/>
    <x v="0"/>
    <x v="2"/>
    <n v="7499.4704789999996"/>
  </r>
  <r>
    <s v="2020-11-26"/>
    <x v="330"/>
    <n v="11"/>
    <x v="1"/>
    <x v="2"/>
    <x v="0"/>
    <x v="0"/>
    <n v="1449189.6575"/>
  </r>
  <r>
    <s v="2020-11-26"/>
    <x v="330"/>
    <n v="11"/>
    <x v="1"/>
    <x v="2"/>
    <x v="0"/>
    <x v="1"/>
    <n v="2959.2930000000001"/>
  </r>
  <r>
    <s v="2020-11-26"/>
    <x v="330"/>
    <n v="11"/>
    <x v="1"/>
    <x v="2"/>
    <x v="0"/>
    <x v="2"/>
    <n v="44091.109575000002"/>
  </r>
  <r>
    <s v="2020-11-26"/>
    <x v="330"/>
    <n v="11"/>
    <x v="1"/>
    <x v="3"/>
    <x v="0"/>
    <x v="0"/>
    <n v="340529.17550000001"/>
  </r>
  <r>
    <s v="2020-11-26"/>
    <x v="330"/>
    <n v="11"/>
    <x v="1"/>
    <x v="3"/>
    <x v="0"/>
    <x v="1"/>
    <n v="2123.654"/>
  </r>
  <r>
    <s v="2020-11-26"/>
    <x v="330"/>
    <n v="11"/>
    <x v="1"/>
    <x v="3"/>
    <x v="0"/>
    <x v="2"/>
    <n v="9916.7416350000003"/>
  </r>
  <r>
    <s v="2020-11-26"/>
    <x v="330"/>
    <n v="11"/>
    <x v="1"/>
    <x v="4"/>
    <x v="1"/>
    <x v="0"/>
    <n v="0"/>
  </r>
  <r>
    <s v="2020-11-26"/>
    <x v="330"/>
    <n v="11"/>
    <x v="1"/>
    <x v="4"/>
    <x v="1"/>
    <x v="1"/>
    <n v="0"/>
  </r>
  <r>
    <s v="2020-11-26"/>
    <x v="330"/>
    <n v="11"/>
    <x v="1"/>
    <x v="4"/>
    <x v="1"/>
    <x v="2"/>
    <n v="0"/>
  </r>
  <r>
    <s v="2020-11-26"/>
    <x v="330"/>
    <n v="11"/>
    <x v="1"/>
    <x v="4"/>
    <x v="2"/>
    <x v="0"/>
    <n v="1141793.8825000001"/>
  </r>
  <r>
    <s v="2020-11-26"/>
    <x v="330"/>
    <n v="11"/>
    <x v="1"/>
    <x v="4"/>
    <x v="2"/>
    <x v="1"/>
    <n v="1897.4659999999999"/>
  </r>
  <r>
    <s v="2020-11-26"/>
    <x v="330"/>
    <n v="11"/>
    <x v="1"/>
    <x v="4"/>
    <x v="2"/>
    <x v="2"/>
    <n v="38939.755155899998"/>
  </r>
  <r>
    <s v="2020-11-26"/>
    <x v="330"/>
    <n v="11"/>
    <x v="1"/>
    <x v="5"/>
    <x v="0"/>
    <x v="0"/>
    <n v="413832.93650000001"/>
  </r>
  <r>
    <s v="2020-11-26"/>
    <x v="330"/>
    <n v="11"/>
    <x v="1"/>
    <x v="5"/>
    <x v="0"/>
    <x v="1"/>
    <n v="1027.2705000000001"/>
  </r>
  <r>
    <s v="2020-11-26"/>
    <x v="330"/>
    <n v="11"/>
    <x v="1"/>
    <x v="5"/>
    <x v="0"/>
    <x v="2"/>
    <n v="5943.7179999999998"/>
  </r>
  <r>
    <s v="2020-11-26"/>
    <x v="330"/>
    <n v="11"/>
    <x v="1"/>
    <x v="6"/>
    <x v="0"/>
    <x v="0"/>
    <n v="6672.5460000000003"/>
  </r>
  <r>
    <s v="2020-11-26"/>
    <x v="330"/>
    <n v="11"/>
    <x v="1"/>
    <x v="6"/>
    <x v="0"/>
    <x v="1"/>
    <n v="25.132000000000001"/>
  </r>
  <r>
    <s v="2020-11-26"/>
    <x v="330"/>
    <n v="11"/>
    <x v="1"/>
    <x v="6"/>
    <x v="0"/>
    <x v="2"/>
    <n v="125.66"/>
  </r>
  <r>
    <s v="2020-11-26"/>
    <x v="330"/>
    <n v="11"/>
    <x v="1"/>
    <x v="7"/>
    <x v="0"/>
    <x v="0"/>
    <n v="0"/>
  </r>
  <r>
    <s v="2020-11-26"/>
    <x v="330"/>
    <n v="11"/>
    <x v="1"/>
    <x v="7"/>
    <x v="0"/>
    <x v="1"/>
    <n v="6550.0275000000001"/>
  </r>
  <r>
    <s v="2020-11-26"/>
    <x v="330"/>
    <n v="11"/>
    <x v="1"/>
    <x v="7"/>
    <x v="0"/>
    <x v="2"/>
    <n v="0"/>
  </r>
  <r>
    <s v="2020-11-27"/>
    <x v="331"/>
    <n v="11"/>
    <x v="1"/>
    <x v="0"/>
    <x v="0"/>
    <x v="0"/>
    <n v="97443.047000000006"/>
  </r>
  <r>
    <s v="2020-11-27"/>
    <x v="331"/>
    <n v="11"/>
    <x v="1"/>
    <x v="0"/>
    <x v="0"/>
    <x v="1"/>
    <n v="326.71600000000001"/>
  </r>
  <r>
    <s v="2020-11-27"/>
    <x v="331"/>
    <n v="11"/>
    <x v="1"/>
    <x v="0"/>
    <x v="0"/>
    <x v="2"/>
    <n v="4915.7563700000001"/>
  </r>
  <r>
    <s v="2020-11-27"/>
    <x v="331"/>
    <n v="11"/>
    <x v="1"/>
    <x v="1"/>
    <x v="0"/>
    <x v="0"/>
    <n v="447453.26949999999"/>
  </r>
  <r>
    <s v="2020-11-27"/>
    <x v="331"/>
    <n v="11"/>
    <x v="1"/>
    <x v="1"/>
    <x v="0"/>
    <x v="1"/>
    <n v="2384.3984999999998"/>
  </r>
  <r>
    <s v="2020-11-27"/>
    <x v="331"/>
    <n v="11"/>
    <x v="1"/>
    <x v="1"/>
    <x v="0"/>
    <x v="2"/>
    <n v="8950.0172645000002"/>
  </r>
  <r>
    <s v="2020-11-27"/>
    <x v="331"/>
    <n v="11"/>
    <x v="1"/>
    <x v="2"/>
    <x v="0"/>
    <x v="0"/>
    <n v="1667278.8705"/>
  </r>
  <r>
    <s v="2020-11-27"/>
    <x v="331"/>
    <n v="11"/>
    <x v="1"/>
    <x v="2"/>
    <x v="0"/>
    <x v="1"/>
    <n v="4413.8074999999999"/>
  </r>
  <r>
    <s v="2020-11-27"/>
    <x v="331"/>
    <n v="11"/>
    <x v="1"/>
    <x v="2"/>
    <x v="0"/>
    <x v="2"/>
    <n v="47016.505790000003"/>
  </r>
  <r>
    <s v="2020-11-27"/>
    <x v="331"/>
    <n v="11"/>
    <x v="1"/>
    <x v="3"/>
    <x v="0"/>
    <x v="0"/>
    <n v="340321.83649999998"/>
  </r>
  <r>
    <s v="2020-11-27"/>
    <x v="331"/>
    <n v="11"/>
    <x v="1"/>
    <x v="3"/>
    <x v="0"/>
    <x v="1"/>
    <n v="1837.7774999999999"/>
  </r>
  <r>
    <s v="2020-11-27"/>
    <x v="331"/>
    <n v="11"/>
    <x v="1"/>
    <x v="3"/>
    <x v="0"/>
    <x v="2"/>
    <n v="9006.4291799999992"/>
  </r>
  <r>
    <s v="2020-11-27"/>
    <x v="331"/>
    <n v="11"/>
    <x v="1"/>
    <x v="4"/>
    <x v="2"/>
    <x v="0"/>
    <n v="1306656.6610000001"/>
  </r>
  <r>
    <s v="2020-11-27"/>
    <x v="331"/>
    <n v="11"/>
    <x v="1"/>
    <x v="4"/>
    <x v="2"/>
    <x v="1"/>
    <n v="2902.7460000000001"/>
  </r>
  <r>
    <s v="2020-11-27"/>
    <x v="331"/>
    <n v="11"/>
    <x v="1"/>
    <x v="4"/>
    <x v="2"/>
    <x v="2"/>
    <n v="38505.553361699996"/>
  </r>
  <r>
    <s v="2020-11-27"/>
    <x v="331"/>
    <n v="11"/>
    <x v="1"/>
    <x v="5"/>
    <x v="0"/>
    <x v="0"/>
    <n v="443658.33750000002"/>
  </r>
  <r>
    <s v="2020-11-27"/>
    <x v="331"/>
    <n v="11"/>
    <x v="1"/>
    <x v="5"/>
    <x v="0"/>
    <x v="1"/>
    <n v="895.32749999999999"/>
  </r>
  <r>
    <s v="2020-11-27"/>
    <x v="331"/>
    <n v="11"/>
    <x v="1"/>
    <x v="5"/>
    <x v="0"/>
    <x v="2"/>
    <n v="4572.4532499999996"/>
  </r>
  <r>
    <s v="2020-11-27"/>
    <x v="331"/>
    <n v="11"/>
    <x v="1"/>
    <x v="6"/>
    <x v="0"/>
    <x v="0"/>
    <n v="10332.3935"/>
  </r>
  <r>
    <s v="2020-11-27"/>
    <x v="331"/>
    <n v="11"/>
    <x v="1"/>
    <x v="6"/>
    <x v="0"/>
    <x v="1"/>
    <n v="18.849"/>
  </r>
  <r>
    <s v="2020-11-27"/>
    <x v="331"/>
    <n v="11"/>
    <x v="1"/>
    <x v="6"/>
    <x v="0"/>
    <x v="2"/>
    <n v="6.1259249999999996"/>
  </r>
  <r>
    <s v="2020-11-27"/>
    <x v="331"/>
    <n v="11"/>
    <x v="1"/>
    <x v="7"/>
    <x v="0"/>
    <x v="0"/>
    <n v="0"/>
  </r>
  <r>
    <s v="2020-11-27"/>
    <x v="331"/>
    <n v="11"/>
    <x v="1"/>
    <x v="7"/>
    <x v="0"/>
    <x v="1"/>
    <n v="6443.2165000000005"/>
  </r>
  <r>
    <s v="2020-11-27"/>
    <x v="331"/>
    <n v="11"/>
    <x v="1"/>
    <x v="7"/>
    <x v="0"/>
    <x v="2"/>
    <n v="0"/>
  </r>
  <r>
    <s v="2020-11-28"/>
    <x v="332"/>
    <n v="11"/>
    <x v="1"/>
    <x v="0"/>
    <x v="0"/>
    <x v="0"/>
    <n v="113555.8005"/>
  </r>
  <r>
    <s v="2020-11-28"/>
    <x v="332"/>
    <n v="11"/>
    <x v="1"/>
    <x v="0"/>
    <x v="0"/>
    <x v="1"/>
    <n v="329.85750000000002"/>
  </r>
  <r>
    <s v="2020-11-28"/>
    <x v="332"/>
    <n v="11"/>
    <x v="1"/>
    <x v="0"/>
    <x v="0"/>
    <x v="2"/>
    <n v="5469.3200850000003"/>
  </r>
  <r>
    <s v="2020-11-28"/>
    <x v="332"/>
    <n v="11"/>
    <x v="1"/>
    <x v="1"/>
    <x v="0"/>
    <x v="0"/>
    <n v="664983.29550000001"/>
  </r>
  <r>
    <s v="2020-11-28"/>
    <x v="332"/>
    <n v="11"/>
    <x v="1"/>
    <x v="1"/>
    <x v="0"/>
    <x v="1"/>
    <n v="2019.9845"/>
  </r>
  <r>
    <s v="2020-11-28"/>
    <x v="332"/>
    <n v="11"/>
    <x v="1"/>
    <x v="1"/>
    <x v="0"/>
    <x v="2"/>
    <n v="8745.9391414999991"/>
  </r>
  <r>
    <s v="2020-11-28"/>
    <x v="332"/>
    <n v="11"/>
    <x v="1"/>
    <x v="2"/>
    <x v="0"/>
    <x v="0"/>
    <n v="1845678.3725000001"/>
  </r>
  <r>
    <s v="2020-11-28"/>
    <x v="332"/>
    <n v="11"/>
    <x v="1"/>
    <x v="2"/>
    <x v="0"/>
    <x v="1"/>
    <n v="4580.3069999999998"/>
  </r>
  <r>
    <s v="2020-11-28"/>
    <x v="332"/>
    <n v="11"/>
    <x v="1"/>
    <x v="2"/>
    <x v="0"/>
    <x v="2"/>
    <n v="56279.134976100002"/>
  </r>
  <r>
    <s v="2020-11-28"/>
    <x v="332"/>
    <n v="11"/>
    <x v="1"/>
    <x v="3"/>
    <x v="0"/>
    <x v="0"/>
    <n v="339288.283"/>
  </r>
  <r>
    <s v="2020-11-28"/>
    <x v="332"/>
    <n v="11"/>
    <x v="1"/>
    <x v="3"/>
    <x v="0"/>
    <x v="1"/>
    <n v="2019.9845"/>
  </r>
  <r>
    <s v="2020-11-28"/>
    <x v="332"/>
    <n v="11"/>
    <x v="1"/>
    <x v="3"/>
    <x v="0"/>
    <x v="2"/>
    <n v="9934.4911100000008"/>
  </r>
  <r>
    <s v="2020-11-28"/>
    <x v="332"/>
    <n v="11"/>
    <x v="1"/>
    <x v="4"/>
    <x v="1"/>
    <x v="0"/>
    <n v="0"/>
  </r>
  <r>
    <s v="2020-11-28"/>
    <x v="332"/>
    <n v="11"/>
    <x v="1"/>
    <x v="4"/>
    <x v="1"/>
    <x v="1"/>
    <n v="0"/>
  </r>
  <r>
    <s v="2020-11-28"/>
    <x v="332"/>
    <n v="11"/>
    <x v="1"/>
    <x v="4"/>
    <x v="1"/>
    <x v="2"/>
    <n v="0"/>
  </r>
  <r>
    <s v="2020-11-28"/>
    <x v="332"/>
    <n v="11"/>
    <x v="1"/>
    <x v="4"/>
    <x v="2"/>
    <x v="0"/>
    <n v="1531704.2964999999"/>
  </r>
  <r>
    <s v="2020-11-28"/>
    <x v="332"/>
    <n v="11"/>
    <x v="1"/>
    <x v="4"/>
    <x v="2"/>
    <x v="1"/>
    <n v="3505.9140000000002"/>
  </r>
  <r>
    <s v="2020-11-28"/>
    <x v="332"/>
    <n v="11"/>
    <x v="1"/>
    <x v="4"/>
    <x v="2"/>
    <x v="2"/>
    <n v="47508.1737871"/>
  </r>
  <r>
    <s v="2020-11-28"/>
    <x v="332"/>
    <n v="11"/>
    <x v="1"/>
    <x v="5"/>
    <x v="0"/>
    <x v="0"/>
    <n v="474049.20850000001"/>
  </r>
  <r>
    <s v="2020-11-28"/>
    <x v="332"/>
    <n v="11"/>
    <x v="1"/>
    <x v="5"/>
    <x v="0"/>
    <x v="1"/>
    <n v="1046.1195"/>
  </r>
  <r>
    <s v="2020-11-28"/>
    <x v="332"/>
    <n v="11"/>
    <x v="1"/>
    <x v="5"/>
    <x v="0"/>
    <x v="2"/>
    <n v="5920.1567500000001"/>
  </r>
  <r>
    <s v="2020-11-28"/>
    <x v="332"/>
    <n v="11"/>
    <x v="1"/>
    <x v="6"/>
    <x v="0"/>
    <x v="0"/>
    <n v="12346.094999999999"/>
  </r>
  <r>
    <s v="2020-11-28"/>
    <x v="332"/>
    <n v="11"/>
    <x v="1"/>
    <x v="6"/>
    <x v="0"/>
    <x v="1"/>
    <n v="34.5565"/>
  </r>
  <r>
    <s v="2020-11-28"/>
    <x v="332"/>
    <n v="11"/>
    <x v="1"/>
    <x v="6"/>
    <x v="0"/>
    <x v="2"/>
    <n v="0"/>
  </r>
  <r>
    <s v="2020-11-28"/>
    <x v="332"/>
    <n v="11"/>
    <x v="1"/>
    <x v="7"/>
    <x v="0"/>
    <x v="0"/>
    <n v="0"/>
  </r>
  <r>
    <s v="2020-11-28"/>
    <x v="332"/>
    <n v="11"/>
    <x v="1"/>
    <x v="7"/>
    <x v="0"/>
    <x v="1"/>
    <n v="7093.5069999999996"/>
  </r>
  <r>
    <s v="2020-11-28"/>
    <x v="332"/>
    <n v="11"/>
    <x v="1"/>
    <x v="7"/>
    <x v="0"/>
    <x v="2"/>
    <n v="0"/>
  </r>
  <r>
    <s v="2020-11-29"/>
    <x v="333"/>
    <n v="11"/>
    <x v="1"/>
    <x v="0"/>
    <x v="0"/>
    <x v="0"/>
    <n v="141669.084"/>
  </r>
  <r>
    <s v="2020-11-29"/>
    <x v="333"/>
    <n v="11"/>
    <x v="1"/>
    <x v="0"/>
    <x v="0"/>
    <x v="1"/>
    <n v="420.96100000000001"/>
  </r>
  <r>
    <s v="2020-11-29"/>
    <x v="333"/>
    <n v="11"/>
    <x v="1"/>
    <x v="0"/>
    <x v="0"/>
    <x v="2"/>
    <n v="7286.4579299999996"/>
  </r>
  <r>
    <s v="2020-11-29"/>
    <x v="333"/>
    <n v="11"/>
    <x v="1"/>
    <x v="1"/>
    <x v="0"/>
    <x v="0"/>
    <n v="538980.87199999997"/>
  </r>
  <r>
    <s v="2020-11-29"/>
    <x v="333"/>
    <n v="11"/>
    <x v="1"/>
    <x v="1"/>
    <x v="0"/>
    <x v="1"/>
    <n v="2340.4175"/>
  </r>
  <r>
    <s v="2020-11-29"/>
    <x v="333"/>
    <n v="11"/>
    <x v="1"/>
    <x v="1"/>
    <x v="0"/>
    <x v="2"/>
    <n v="9052.847984"/>
  </r>
  <r>
    <s v="2020-11-29"/>
    <x v="333"/>
    <n v="11"/>
    <x v="1"/>
    <x v="2"/>
    <x v="0"/>
    <x v="0"/>
    <n v="1746070.8319999999"/>
  </r>
  <r>
    <s v="2020-11-29"/>
    <x v="333"/>
    <n v="11"/>
    <x v="1"/>
    <x v="2"/>
    <x v="0"/>
    <x v="1"/>
    <n v="4071.384"/>
  </r>
  <r>
    <s v="2020-11-29"/>
    <x v="333"/>
    <n v="11"/>
    <x v="1"/>
    <x v="2"/>
    <x v="0"/>
    <x v="2"/>
    <n v="56452.723585"/>
  </r>
  <r>
    <s v="2020-11-29"/>
    <x v="333"/>
    <n v="11"/>
    <x v="1"/>
    <x v="3"/>
    <x v="0"/>
    <x v="0"/>
    <n v="352894.11949999997"/>
  </r>
  <r>
    <s v="2020-11-29"/>
    <x v="333"/>
    <n v="11"/>
    <x v="1"/>
    <x v="3"/>
    <x v="0"/>
    <x v="1"/>
    <n v="2026.2674999999999"/>
  </r>
  <r>
    <s v="2020-11-29"/>
    <x v="333"/>
    <n v="11"/>
    <x v="1"/>
    <x v="3"/>
    <x v="0"/>
    <x v="2"/>
    <n v="9699.1613450000004"/>
  </r>
  <r>
    <s v="2020-11-29"/>
    <x v="333"/>
    <n v="11"/>
    <x v="1"/>
    <x v="4"/>
    <x v="1"/>
    <x v="0"/>
    <n v="0"/>
  </r>
  <r>
    <s v="2020-11-29"/>
    <x v="333"/>
    <n v="11"/>
    <x v="1"/>
    <x v="4"/>
    <x v="1"/>
    <x v="1"/>
    <n v="0"/>
  </r>
  <r>
    <s v="2020-11-29"/>
    <x v="333"/>
    <n v="11"/>
    <x v="1"/>
    <x v="4"/>
    <x v="1"/>
    <x v="2"/>
    <n v="0"/>
  </r>
  <r>
    <s v="2020-11-29"/>
    <x v="333"/>
    <n v="11"/>
    <x v="1"/>
    <x v="4"/>
    <x v="2"/>
    <x v="0"/>
    <n v="1790268.5955000001"/>
  </r>
  <r>
    <s v="2020-11-29"/>
    <x v="333"/>
    <n v="11"/>
    <x v="1"/>
    <x v="4"/>
    <x v="2"/>
    <x v="1"/>
    <n v="3320.5655000000002"/>
  </r>
  <r>
    <s v="2020-11-29"/>
    <x v="333"/>
    <n v="11"/>
    <x v="1"/>
    <x v="4"/>
    <x v="2"/>
    <x v="2"/>
    <n v="53140.144406300002"/>
  </r>
  <r>
    <s v="2020-11-29"/>
    <x v="333"/>
    <n v="11"/>
    <x v="1"/>
    <x v="5"/>
    <x v="0"/>
    <x v="0"/>
    <n v="511923.13250000001"/>
  </r>
  <r>
    <s v="2020-11-29"/>
    <x v="333"/>
    <n v="11"/>
    <x v="1"/>
    <x v="5"/>
    <x v="0"/>
    <x v="1"/>
    <n v="1086.9590000000001"/>
  </r>
  <r>
    <s v="2020-11-29"/>
    <x v="333"/>
    <n v="11"/>
    <x v="1"/>
    <x v="5"/>
    <x v="0"/>
    <x v="2"/>
    <n v="6034.8215"/>
  </r>
  <r>
    <s v="2020-11-29"/>
    <x v="333"/>
    <n v="11"/>
    <x v="1"/>
    <x v="6"/>
    <x v="0"/>
    <x v="0"/>
    <n v="12515.736000000001"/>
  </r>
  <r>
    <s v="2020-11-29"/>
    <x v="333"/>
    <n v="11"/>
    <x v="1"/>
    <x v="6"/>
    <x v="0"/>
    <x v="1"/>
    <n v="21.990500000000001"/>
  </r>
  <r>
    <s v="2020-11-29"/>
    <x v="333"/>
    <n v="11"/>
    <x v="1"/>
    <x v="6"/>
    <x v="0"/>
    <x v="2"/>
    <n v="125.66"/>
  </r>
  <r>
    <s v="2020-11-29"/>
    <x v="333"/>
    <n v="11"/>
    <x v="1"/>
    <x v="7"/>
    <x v="0"/>
    <x v="0"/>
    <n v="0"/>
  </r>
  <r>
    <s v="2020-11-29"/>
    <x v="333"/>
    <n v="11"/>
    <x v="1"/>
    <x v="7"/>
    <x v="0"/>
    <x v="1"/>
    <n v="7310.2704999999996"/>
  </r>
  <r>
    <s v="2020-11-29"/>
    <x v="333"/>
    <n v="11"/>
    <x v="1"/>
    <x v="7"/>
    <x v="0"/>
    <x v="2"/>
    <n v="0"/>
  </r>
  <r>
    <s v="2020-11-30"/>
    <x v="334"/>
    <n v="11"/>
    <x v="1"/>
    <x v="0"/>
    <x v="0"/>
    <x v="0"/>
    <n v="149796.14449999999"/>
  </r>
  <r>
    <s v="2020-11-30"/>
    <x v="334"/>
    <n v="11"/>
    <x v="1"/>
    <x v="0"/>
    <x v="0"/>
    <x v="1"/>
    <n v="339.28199999999998"/>
  </r>
  <r>
    <s v="2020-11-30"/>
    <x v="334"/>
    <n v="11"/>
    <x v="1"/>
    <x v="0"/>
    <x v="0"/>
    <x v="2"/>
    <n v="7104.2509300000002"/>
  </r>
  <r>
    <s v="2020-11-30"/>
    <x v="334"/>
    <n v="11"/>
    <x v="1"/>
    <x v="1"/>
    <x v="0"/>
    <x v="0"/>
    <n v="753916.01899999997"/>
  </r>
  <r>
    <s v="2020-11-30"/>
    <x v="334"/>
    <n v="11"/>
    <x v="1"/>
    <x v="1"/>
    <x v="0"/>
    <x v="1"/>
    <n v="1878.617"/>
  </r>
  <r>
    <s v="2020-11-30"/>
    <x v="334"/>
    <n v="11"/>
    <x v="1"/>
    <x v="1"/>
    <x v="0"/>
    <x v="2"/>
    <n v="8800.2651010000009"/>
  </r>
  <r>
    <s v="2020-11-30"/>
    <x v="334"/>
    <n v="11"/>
    <x v="1"/>
    <x v="2"/>
    <x v="0"/>
    <x v="0"/>
    <n v="1034806.9584999999"/>
  </r>
  <r>
    <s v="2020-11-30"/>
    <x v="334"/>
    <n v="11"/>
    <x v="1"/>
    <x v="2"/>
    <x v="0"/>
    <x v="1"/>
    <n v="2695.4070000000002"/>
  </r>
  <r>
    <s v="2020-11-30"/>
    <x v="334"/>
    <n v="11"/>
    <x v="1"/>
    <x v="2"/>
    <x v="0"/>
    <x v="2"/>
    <n v="36857.8925304"/>
  </r>
  <r>
    <s v="2020-11-30"/>
    <x v="334"/>
    <n v="11"/>
    <x v="1"/>
    <x v="3"/>
    <x v="0"/>
    <x v="0"/>
    <n v="352419.75300000003"/>
  </r>
  <r>
    <s v="2020-11-30"/>
    <x v="334"/>
    <n v="11"/>
    <x v="1"/>
    <x v="3"/>
    <x v="0"/>
    <x v="1"/>
    <n v="2048.2579999999998"/>
  </r>
  <r>
    <s v="2020-11-30"/>
    <x v="334"/>
    <n v="11"/>
    <x v="1"/>
    <x v="3"/>
    <x v="0"/>
    <x v="2"/>
    <n v="8431.4718499999999"/>
  </r>
  <r>
    <s v="2020-11-30"/>
    <x v="334"/>
    <n v="11"/>
    <x v="1"/>
    <x v="4"/>
    <x v="2"/>
    <x v="0"/>
    <n v="1433984.7975000001"/>
  </r>
  <r>
    <s v="2020-11-30"/>
    <x v="334"/>
    <n v="11"/>
    <x v="1"/>
    <x v="4"/>
    <x v="2"/>
    <x v="1"/>
    <n v="2638.86"/>
  </r>
  <r>
    <s v="2020-11-30"/>
    <x v="334"/>
    <n v="11"/>
    <x v="1"/>
    <x v="4"/>
    <x v="2"/>
    <x v="2"/>
    <n v="40857.049361450001"/>
  </r>
  <r>
    <s v="2020-11-30"/>
    <x v="334"/>
    <n v="11"/>
    <x v="1"/>
    <x v="5"/>
    <x v="0"/>
    <x v="0"/>
    <n v="419465.64600000001"/>
  </r>
  <r>
    <s v="2020-11-30"/>
    <x v="334"/>
    <n v="11"/>
    <x v="1"/>
    <x v="5"/>
    <x v="0"/>
    <x v="1"/>
    <n v="782.23350000000005"/>
  </r>
  <r>
    <s v="2020-11-30"/>
    <x v="334"/>
    <n v="11"/>
    <x v="1"/>
    <x v="5"/>
    <x v="0"/>
    <x v="2"/>
    <n v="4907.0230000000001"/>
  </r>
  <r>
    <s v="2020-11-30"/>
    <x v="334"/>
    <n v="11"/>
    <x v="1"/>
    <x v="6"/>
    <x v="0"/>
    <x v="0"/>
    <n v="9590.9994999999999"/>
  </r>
  <r>
    <s v="2020-11-30"/>
    <x v="334"/>
    <n v="11"/>
    <x v="1"/>
    <x v="6"/>
    <x v="0"/>
    <x v="1"/>
    <n v="25.132000000000001"/>
  </r>
  <r>
    <s v="2020-11-30"/>
    <x v="334"/>
    <n v="11"/>
    <x v="1"/>
    <x v="6"/>
    <x v="0"/>
    <x v="2"/>
    <n v="0"/>
  </r>
  <r>
    <s v="2020-11-30"/>
    <x v="334"/>
    <n v="11"/>
    <x v="1"/>
    <x v="7"/>
    <x v="0"/>
    <x v="0"/>
    <n v="0"/>
  </r>
  <r>
    <s v="2020-11-30"/>
    <x v="334"/>
    <n v="11"/>
    <x v="1"/>
    <x v="7"/>
    <x v="0"/>
    <x v="1"/>
    <n v="6041.1045000000004"/>
  </r>
  <r>
    <s v="2020-11-30"/>
    <x v="334"/>
    <n v="11"/>
    <x v="1"/>
    <x v="7"/>
    <x v="0"/>
    <x v="2"/>
    <n v="0"/>
  </r>
  <r>
    <s v="2020-12-01"/>
    <x v="335"/>
    <n v="12"/>
    <x v="1"/>
    <x v="0"/>
    <x v="0"/>
    <x v="0"/>
    <n v="210521.3395"/>
  </r>
  <r>
    <s v="2020-12-01"/>
    <x v="335"/>
    <n v="12"/>
    <x v="1"/>
    <x v="0"/>
    <x v="0"/>
    <x v="1"/>
    <n v="584.31899999999996"/>
  </r>
  <r>
    <s v="2020-12-01"/>
    <x v="335"/>
    <n v="12"/>
    <x v="1"/>
    <x v="0"/>
    <x v="0"/>
    <x v="2"/>
    <n v="11766.111269999999"/>
  </r>
  <r>
    <s v="2020-12-01"/>
    <x v="335"/>
    <n v="12"/>
    <x v="1"/>
    <x v="1"/>
    <x v="0"/>
    <x v="0"/>
    <n v="392951.386"/>
  </r>
  <r>
    <s v="2020-12-01"/>
    <x v="335"/>
    <n v="12"/>
    <x v="1"/>
    <x v="1"/>
    <x v="0"/>
    <x v="1"/>
    <n v="2403.2474999999999"/>
  </r>
  <r>
    <s v="2020-12-01"/>
    <x v="335"/>
    <n v="12"/>
    <x v="1"/>
    <x v="1"/>
    <x v="0"/>
    <x v="2"/>
    <n v="8375.3960750000006"/>
  </r>
  <r>
    <s v="2020-12-01"/>
    <x v="335"/>
    <n v="12"/>
    <x v="1"/>
    <x v="2"/>
    <x v="0"/>
    <x v="0"/>
    <n v="1138099.4785"/>
  </r>
  <r>
    <s v="2020-12-01"/>
    <x v="335"/>
    <n v="12"/>
    <x v="1"/>
    <x v="2"/>
    <x v="0"/>
    <x v="1"/>
    <n v="4222.1760000000004"/>
  </r>
  <r>
    <s v="2020-12-01"/>
    <x v="335"/>
    <n v="12"/>
    <x v="1"/>
    <x v="2"/>
    <x v="0"/>
    <x v="2"/>
    <n v="36692.545960900003"/>
  </r>
  <r>
    <s v="2020-12-01"/>
    <x v="335"/>
    <n v="12"/>
    <x v="1"/>
    <x v="3"/>
    <x v="0"/>
    <x v="0"/>
    <n v="358853.54499999998"/>
  </r>
  <r>
    <s v="2020-12-01"/>
    <x v="335"/>
    <n v="12"/>
    <x v="1"/>
    <x v="3"/>
    <x v="0"/>
    <x v="1"/>
    <n v="1928.8810000000001"/>
  </r>
  <r>
    <s v="2020-12-01"/>
    <x v="335"/>
    <n v="12"/>
    <x v="1"/>
    <x v="3"/>
    <x v="0"/>
    <x v="2"/>
    <n v="8533.6020150000004"/>
  </r>
  <r>
    <s v="2020-12-01"/>
    <x v="335"/>
    <n v="12"/>
    <x v="1"/>
    <x v="4"/>
    <x v="2"/>
    <x v="0"/>
    <n v="1038784.0975"/>
  </r>
  <r>
    <s v="2020-12-01"/>
    <x v="335"/>
    <n v="12"/>
    <x v="1"/>
    <x v="4"/>
    <x v="2"/>
    <x v="1"/>
    <n v="2104.8049999999998"/>
  </r>
  <r>
    <s v="2020-12-01"/>
    <x v="335"/>
    <n v="12"/>
    <x v="1"/>
    <x v="4"/>
    <x v="2"/>
    <x v="2"/>
    <n v="33568.859208349997"/>
  </r>
  <r>
    <s v="2020-12-01"/>
    <x v="335"/>
    <n v="12"/>
    <x v="1"/>
    <x v="5"/>
    <x v="0"/>
    <x v="0"/>
    <n v="377790.50699999998"/>
  </r>
  <r>
    <s v="2020-12-01"/>
    <x v="335"/>
    <n v="12"/>
    <x v="1"/>
    <x v="5"/>
    <x v="0"/>
    <x v="1"/>
    <n v="769.66750000000002"/>
  </r>
  <r>
    <s v="2020-12-01"/>
    <x v="335"/>
    <n v="12"/>
    <x v="1"/>
    <x v="5"/>
    <x v="0"/>
    <x v="2"/>
    <n v="4842.6222500000003"/>
  </r>
  <r>
    <s v="2020-12-01"/>
    <x v="335"/>
    <n v="12"/>
    <x v="1"/>
    <x v="6"/>
    <x v="0"/>
    <x v="0"/>
    <n v="12295.831"/>
  </r>
  <r>
    <s v="2020-12-01"/>
    <x v="335"/>
    <n v="12"/>
    <x v="1"/>
    <x v="6"/>
    <x v="0"/>
    <x v="1"/>
    <n v="25.132000000000001"/>
  </r>
  <r>
    <s v="2020-12-01"/>
    <x v="335"/>
    <n v="12"/>
    <x v="1"/>
    <x v="6"/>
    <x v="0"/>
    <x v="2"/>
    <n v="0"/>
  </r>
  <r>
    <s v="2020-12-01"/>
    <x v="335"/>
    <n v="12"/>
    <x v="1"/>
    <x v="7"/>
    <x v="0"/>
    <x v="0"/>
    <n v="0"/>
  </r>
  <r>
    <s v="2020-12-01"/>
    <x v="335"/>
    <n v="12"/>
    <x v="1"/>
    <x v="7"/>
    <x v="0"/>
    <x v="1"/>
    <n v="6000.2650000000003"/>
  </r>
  <r>
    <s v="2020-12-01"/>
    <x v="335"/>
    <n v="12"/>
    <x v="1"/>
    <x v="7"/>
    <x v="0"/>
    <x v="2"/>
    <n v="0"/>
  </r>
  <r>
    <s v="2020-12-02"/>
    <x v="336"/>
    <n v="12"/>
    <x v="1"/>
    <x v="0"/>
    <x v="0"/>
    <x v="0"/>
    <n v="187714.04949999999"/>
  </r>
  <r>
    <s v="2020-12-02"/>
    <x v="336"/>
    <n v="12"/>
    <x v="1"/>
    <x v="0"/>
    <x v="0"/>
    <x v="1"/>
    <n v="584.31899999999996"/>
  </r>
  <r>
    <s v="2020-12-02"/>
    <x v="336"/>
    <n v="12"/>
    <x v="1"/>
    <x v="0"/>
    <x v="0"/>
    <x v="2"/>
    <n v="11043.566269999999"/>
  </r>
  <r>
    <s v="2020-12-02"/>
    <x v="336"/>
    <n v="12"/>
    <x v="1"/>
    <x v="1"/>
    <x v="0"/>
    <x v="0"/>
    <n v="334265.0245"/>
  </r>
  <r>
    <s v="2020-12-02"/>
    <x v="336"/>
    <n v="12"/>
    <x v="1"/>
    <x v="1"/>
    <x v="0"/>
    <x v="1"/>
    <n v="2440.9454999999998"/>
  </r>
  <r>
    <s v="2020-12-02"/>
    <x v="336"/>
    <n v="12"/>
    <x v="1"/>
    <x v="1"/>
    <x v="0"/>
    <x v="2"/>
    <n v="8682.9489250000006"/>
  </r>
  <r>
    <s v="2020-12-02"/>
    <x v="336"/>
    <n v="12"/>
    <x v="1"/>
    <x v="2"/>
    <x v="0"/>
    <x v="0"/>
    <n v="1017220.8415"/>
  </r>
  <r>
    <s v="2020-12-02"/>
    <x v="336"/>
    <n v="12"/>
    <x v="1"/>
    <x v="2"/>
    <x v="0"/>
    <x v="1"/>
    <n v="3999.1295"/>
  </r>
  <r>
    <s v="2020-12-02"/>
    <x v="336"/>
    <n v="12"/>
    <x v="1"/>
    <x v="2"/>
    <x v="0"/>
    <x v="2"/>
    <n v="34466.233081450002"/>
  </r>
  <r>
    <s v="2020-12-02"/>
    <x v="336"/>
    <n v="12"/>
    <x v="1"/>
    <x v="3"/>
    <x v="0"/>
    <x v="0"/>
    <n v="344751.35149999999"/>
  </r>
  <r>
    <s v="2020-12-02"/>
    <x v="336"/>
    <n v="12"/>
    <x v="1"/>
    <x v="3"/>
    <x v="0"/>
    <x v="1"/>
    <n v="1809.5039999999999"/>
  </r>
  <r>
    <s v="2020-12-02"/>
    <x v="336"/>
    <n v="12"/>
    <x v="1"/>
    <x v="3"/>
    <x v="0"/>
    <x v="2"/>
    <n v="9331.1974499999997"/>
  </r>
  <r>
    <s v="2020-12-02"/>
    <x v="336"/>
    <n v="12"/>
    <x v="1"/>
    <x v="4"/>
    <x v="2"/>
    <x v="0"/>
    <n v="1036387.133"/>
  </r>
  <r>
    <s v="2020-12-02"/>
    <x v="336"/>
    <n v="12"/>
    <x v="1"/>
    <x v="4"/>
    <x v="2"/>
    <x v="1"/>
    <n v="1897.4659999999999"/>
  </r>
  <r>
    <s v="2020-12-02"/>
    <x v="336"/>
    <n v="12"/>
    <x v="1"/>
    <x v="4"/>
    <x v="2"/>
    <x v="2"/>
    <n v="34489.749722150002"/>
  </r>
  <r>
    <s v="2020-12-02"/>
    <x v="336"/>
    <n v="12"/>
    <x v="1"/>
    <x v="5"/>
    <x v="0"/>
    <x v="0"/>
    <n v="334085.95899999997"/>
  </r>
  <r>
    <s v="2020-12-02"/>
    <x v="336"/>
    <n v="12"/>
    <x v="1"/>
    <x v="5"/>
    <x v="0"/>
    <x v="1"/>
    <n v="631.44150000000002"/>
  </r>
  <r>
    <s v="2020-12-02"/>
    <x v="336"/>
    <n v="12"/>
    <x v="1"/>
    <x v="5"/>
    <x v="0"/>
    <x v="2"/>
    <n v="4132.6432500000001"/>
  </r>
  <r>
    <s v="2020-12-02"/>
    <x v="336"/>
    <n v="12"/>
    <x v="1"/>
    <x v="6"/>
    <x v="0"/>
    <x v="0"/>
    <n v="13024.659"/>
  </r>
  <r>
    <s v="2020-12-02"/>
    <x v="336"/>
    <n v="12"/>
    <x v="1"/>
    <x v="6"/>
    <x v="0"/>
    <x v="1"/>
    <n v="43.981000000000002"/>
  </r>
  <r>
    <s v="2020-12-02"/>
    <x v="336"/>
    <n v="12"/>
    <x v="1"/>
    <x v="6"/>
    <x v="0"/>
    <x v="2"/>
    <n v="131.78592499999999"/>
  </r>
  <r>
    <s v="2020-12-02"/>
    <x v="336"/>
    <n v="12"/>
    <x v="1"/>
    <x v="7"/>
    <x v="0"/>
    <x v="0"/>
    <n v="0"/>
  </r>
  <r>
    <s v="2020-12-02"/>
    <x v="336"/>
    <n v="12"/>
    <x v="1"/>
    <x v="7"/>
    <x v="0"/>
    <x v="1"/>
    <n v="6028.5384999999997"/>
  </r>
  <r>
    <s v="2020-12-02"/>
    <x v="336"/>
    <n v="12"/>
    <x v="1"/>
    <x v="7"/>
    <x v="0"/>
    <x v="2"/>
    <n v="0"/>
  </r>
  <r>
    <s v="2020-12-03"/>
    <x v="337"/>
    <n v="12"/>
    <x v="1"/>
    <x v="0"/>
    <x v="0"/>
    <x v="0"/>
    <n v="194110.14350000001"/>
  </r>
  <r>
    <s v="2020-12-03"/>
    <x v="337"/>
    <n v="12"/>
    <x v="1"/>
    <x v="0"/>
    <x v="0"/>
    <x v="1"/>
    <n v="518.34749999999997"/>
  </r>
  <r>
    <s v="2020-12-03"/>
    <x v="337"/>
    <n v="12"/>
    <x v="1"/>
    <x v="0"/>
    <x v="0"/>
    <x v="2"/>
    <n v="10158.951284999999"/>
  </r>
  <r>
    <s v="2020-12-03"/>
    <x v="337"/>
    <n v="12"/>
    <x v="1"/>
    <x v="1"/>
    <x v="0"/>
    <x v="0"/>
    <n v="1309590.8219999999"/>
  </r>
  <r>
    <s v="2020-12-03"/>
    <x v="337"/>
    <n v="12"/>
    <x v="1"/>
    <x v="1"/>
    <x v="0"/>
    <x v="1"/>
    <n v="2362.4079999999999"/>
  </r>
  <r>
    <s v="2020-12-03"/>
    <x v="337"/>
    <n v="12"/>
    <x v="1"/>
    <x v="1"/>
    <x v="0"/>
    <x v="2"/>
    <n v="12539.548570000001"/>
  </r>
  <r>
    <s v="2020-12-03"/>
    <x v="337"/>
    <n v="12"/>
    <x v="1"/>
    <x v="2"/>
    <x v="0"/>
    <x v="0"/>
    <n v="897297.22050000005"/>
  </r>
  <r>
    <s v="2020-12-03"/>
    <x v="337"/>
    <n v="12"/>
    <x v="1"/>
    <x v="2"/>
    <x v="0"/>
    <x v="1"/>
    <n v="3568.7440000000001"/>
  </r>
  <r>
    <s v="2020-12-03"/>
    <x v="337"/>
    <n v="12"/>
    <x v="1"/>
    <x v="2"/>
    <x v="0"/>
    <x v="2"/>
    <n v="31156.494132899999"/>
  </r>
  <r>
    <s v="2020-12-03"/>
    <x v="337"/>
    <n v="12"/>
    <x v="1"/>
    <x v="3"/>
    <x v="0"/>
    <x v="0"/>
    <n v="316908.23700000002"/>
  </r>
  <r>
    <s v="2020-12-03"/>
    <x v="337"/>
    <n v="12"/>
    <x v="1"/>
    <x v="3"/>
    <x v="0"/>
    <x v="1"/>
    <n v="1765.5229999999999"/>
  </r>
  <r>
    <s v="2020-12-03"/>
    <x v="337"/>
    <n v="12"/>
    <x v="1"/>
    <x v="3"/>
    <x v="0"/>
    <x v="2"/>
    <n v="9498.3566649999993"/>
  </r>
  <r>
    <s v="2020-12-03"/>
    <x v="337"/>
    <n v="12"/>
    <x v="1"/>
    <x v="4"/>
    <x v="2"/>
    <x v="0"/>
    <n v="1126300.0045"/>
  </r>
  <r>
    <s v="2020-12-03"/>
    <x v="337"/>
    <n v="12"/>
    <x v="1"/>
    <x v="4"/>
    <x v="2"/>
    <x v="1"/>
    <n v="1972.8620000000001"/>
  </r>
  <r>
    <s v="2020-12-03"/>
    <x v="337"/>
    <n v="12"/>
    <x v="1"/>
    <x v="4"/>
    <x v="2"/>
    <x v="2"/>
    <n v="33404.114864399999"/>
  </r>
  <r>
    <s v="2020-12-03"/>
    <x v="337"/>
    <n v="12"/>
    <x v="1"/>
    <x v="5"/>
    <x v="0"/>
    <x v="0"/>
    <n v="297789.06800000003"/>
  </r>
  <r>
    <s v="2020-12-03"/>
    <x v="337"/>
    <n v="12"/>
    <x v="1"/>
    <x v="5"/>
    <x v="0"/>
    <x v="1"/>
    <n v="543.47950000000003"/>
  </r>
  <r>
    <s v="2020-12-03"/>
    <x v="337"/>
    <n v="12"/>
    <x v="1"/>
    <x v="5"/>
    <x v="0"/>
    <x v="2"/>
    <n v="4197.0439999999999"/>
  </r>
  <r>
    <s v="2020-12-03"/>
    <x v="337"/>
    <n v="12"/>
    <x v="1"/>
    <x v="6"/>
    <x v="0"/>
    <x v="0"/>
    <n v="34983.743999999999"/>
  </r>
  <r>
    <s v="2020-12-03"/>
    <x v="337"/>
    <n v="12"/>
    <x v="1"/>
    <x v="6"/>
    <x v="0"/>
    <x v="1"/>
    <n v="78.537499999999994"/>
  </r>
  <r>
    <s v="2020-12-03"/>
    <x v="337"/>
    <n v="12"/>
    <x v="1"/>
    <x v="6"/>
    <x v="0"/>
    <x v="2"/>
    <n v="78.537499999999994"/>
  </r>
  <r>
    <s v="2020-12-03"/>
    <x v="337"/>
    <n v="12"/>
    <x v="1"/>
    <x v="7"/>
    <x v="0"/>
    <x v="0"/>
    <n v="0"/>
  </r>
  <r>
    <s v="2020-12-03"/>
    <x v="337"/>
    <n v="12"/>
    <x v="1"/>
    <x v="7"/>
    <x v="0"/>
    <x v="1"/>
    <n v="5714.3885"/>
  </r>
  <r>
    <s v="2020-12-03"/>
    <x v="337"/>
    <n v="12"/>
    <x v="1"/>
    <x v="7"/>
    <x v="0"/>
    <x v="2"/>
    <n v="0"/>
  </r>
  <r>
    <s v="2020-12-04"/>
    <x v="338"/>
    <n v="12"/>
    <x v="1"/>
    <x v="0"/>
    <x v="0"/>
    <x v="0"/>
    <n v="126860.053"/>
  </r>
  <r>
    <s v="2020-12-04"/>
    <x v="338"/>
    <n v="12"/>
    <x v="1"/>
    <x v="0"/>
    <x v="0"/>
    <x v="1"/>
    <n v="361.27249999999998"/>
  </r>
  <r>
    <s v="2020-12-04"/>
    <x v="338"/>
    <n v="12"/>
    <x v="1"/>
    <x v="0"/>
    <x v="0"/>
    <x v="2"/>
    <n v="8087.7603349999999"/>
  </r>
  <r>
    <s v="2020-12-04"/>
    <x v="338"/>
    <n v="12"/>
    <x v="1"/>
    <x v="1"/>
    <x v="0"/>
    <x v="0"/>
    <n v="1278204.0955000001"/>
  </r>
  <r>
    <s v="2020-12-04"/>
    <x v="338"/>
    <n v="12"/>
    <x v="1"/>
    <x v="1"/>
    <x v="0"/>
    <x v="1"/>
    <n v="2462.9360000000001"/>
  </r>
  <r>
    <s v="2020-12-04"/>
    <x v="338"/>
    <n v="12"/>
    <x v="1"/>
    <x v="1"/>
    <x v="0"/>
    <x v="2"/>
    <n v="12040.929690000001"/>
  </r>
  <r>
    <s v="2020-12-04"/>
    <x v="338"/>
    <n v="12"/>
    <x v="1"/>
    <x v="2"/>
    <x v="0"/>
    <x v="0"/>
    <n v="1170585.73"/>
  </r>
  <r>
    <s v="2020-12-04"/>
    <x v="338"/>
    <n v="12"/>
    <x v="1"/>
    <x v="2"/>
    <x v="0"/>
    <x v="1"/>
    <n v="5114.3620000000001"/>
  </r>
  <r>
    <s v="2020-12-04"/>
    <x v="338"/>
    <n v="12"/>
    <x v="1"/>
    <x v="2"/>
    <x v="0"/>
    <x v="2"/>
    <n v="36741.329686099998"/>
  </r>
  <r>
    <s v="2020-12-04"/>
    <x v="338"/>
    <n v="12"/>
    <x v="1"/>
    <x v="3"/>
    <x v="0"/>
    <x v="0"/>
    <n v="342514.60350000003"/>
  </r>
  <r>
    <s v="2020-12-04"/>
    <x v="338"/>
    <n v="12"/>
    <x v="1"/>
    <x v="3"/>
    <x v="0"/>
    <x v="1"/>
    <n v="1888.0415"/>
  </r>
  <r>
    <s v="2020-12-04"/>
    <x v="338"/>
    <n v="12"/>
    <x v="1"/>
    <x v="3"/>
    <x v="0"/>
    <x v="2"/>
    <n v="9048.9336750000002"/>
  </r>
  <r>
    <s v="2020-12-04"/>
    <x v="338"/>
    <n v="12"/>
    <x v="1"/>
    <x v="4"/>
    <x v="2"/>
    <x v="0"/>
    <n v="977295.51800000004"/>
  </r>
  <r>
    <s v="2020-12-04"/>
    <x v="338"/>
    <n v="12"/>
    <x v="1"/>
    <x v="4"/>
    <x v="2"/>
    <x v="1"/>
    <n v="1888.0415"/>
  </r>
  <r>
    <s v="2020-12-04"/>
    <x v="338"/>
    <n v="12"/>
    <x v="1"/>
    <x v="4"/>
    <x v="2"/>
    <x v="2"/>
    <n v="31249.836265800001"/>
  </r>
  <r>
    <s v="2020-12-04"/>
    <x v="338"/>
    <n v="12"/>
    <x v="1"/>
    <x v="5"/>
    <x v="0"/>
    <x v="0"/>
    <n v="307681.65149999998"/>
  </r>
  <r>
    <s v="2020-12-04"/>
    <x v="338"/>
    <n v="12"/>
    <x v="1"/>
    <x v="5"/>
    <x v="0"/>
    <x v="1"/>
    <n v="581.17750000000001"/>
  </r>
  <r>
    <s v="2020-12-04"/>
    <x v="338"/>
    <n v="12"/>
    <x v="1"/>
    <x v="5"/>
    <x v="0"/>
    <x v="2"/>
    <n v="4050.96425"/>
  </r>
  <r>
    <s v="2020-12-04"/>
    <x v="338"/>
    <n v="12"/>
    <x v="1"/>
    <x v="6"/>
    <x v="0"/>
    <x v="0"/>
    <n v="30390.870999999999"/>
  </r>
  <r>
    <s v="2020-12-04"/>
    <x v="338"/>
    <n v="12"/>
    <x v="1"/>
    <x v="6"/>
    <x v="0"/>
    <x v="1"/>
    <n v="40.839500000000001"/>
  </r>
  <r>
    <s v="2020-12-04"/>
    <x v="338"/>
    <n v="12"/>
    <x v="1"/>
    <x v="6"/>
    <x v="0"/>
    <x v="2"/>
    <n v="78.537499999999994"/>
  </r>
  <r>
    <s v="2020-12-04"/>
    <x v="338"/>
    <n v="12"/>
    <x v="1"/>
    <x v="7"/>
    <x v="0"/>
    <x v="0"/>
    <n v="0"/>
  </r>
  <r>
    <s v="2020-12-04"/>
    <x v="338"/>
    <n v="12"/>
    <x v="1"/>
    <x v="7"/>
    <x v="0"/>
    <x v="1"/>
    <n v="6179.3305"/>
  </r>
  <r>
    <s v="2020-12-04"/>
    <x v="338"/>
    <n v="12"/>
    <x v="1"/>
    <x v="7"/>
    <x v="0"/>
    <x v="2"/>
    <n v="0"/>
  </r>
  <r>
    <s v="2020-12-05"/>
    <x v="339"/>
    <n v="12"/>
    <x v="1"/>
    <x v="0"/>
    <x v="0"/>
    <x v="0"/>
    <n v="147025.34150000001"/>
  </r>
  <r>
    <s v="2020-12-05"/>
    <x v="339"/>
    <n v="12"/>
    <x v="1"/>
    <x v="0"/>
    <x v="0"/>
    <x v="1"/>
    <n v="329.85750000000002"/>
  </r>
  <r>
    <s v="2020-12-05"/>
    <x v="339"/>
    <n v="12"/>
    <x v="1"/>
    <x v="0"/>
    <x v="0"/>
    <x v="2"/>
    <n v="6749.5441650000002"/>
  </r>
  <r>
    <s v="2020-12-05"/>
    <x v="339"/>
    <n v="12"/>
    <x v="1"/>
    <x v="1"/>
    <x v="0"/>
    <x v="0"/>
    <n v="1599076.9055000001"/>
  </r>
  <r>
    <s v="2020-12-05"/>
    <x v="339"/>
    <n v="12"/>
    <x v="1"/>
    <x v="1"/>
    <x v="0"/>
    <x v="1"/>
    <n v="2770.8029999999999"/>
  </r>
  <r>
    <s v="2020-12-05"/>
    <x v="339"/>
    <n v="12"/>
    <x v="1"/>
    <x v="1"/>
    <x v="0"/>
    <x v="2"/>
    <n v="14203.695365"/>
  </r>
  <r>
    <s v="2020-12-05"/>
    <x v="339"/>
    <n v="12"/>
    <x v="1"/>
    <x v="2"/>
    <x v="0"/>
    <x v="0"/>
    <n v="1393424.8910000001"/>
  </r>
  <r>
    <s v="2020-12-05"/>
    <x v="339"/>
    <n v="12"/>
    <x v="1"/>
    <x v="2"/>
    <x v="0"/>
    <x v="1"/>
    <n v="5444.2195000000002"/>
  </r>
  <r>
    <s v="2020-12-05"/>
    <x v="339"/>
    <n v="12"/>
    <x v="1"/>
    <x v="2"/>
    <x v="0"/>
    <x v="2"/>
    <n v="45679.690729000002"/>
  </r>
  <r>
    <s v="2020-12-05"/>
    <x v="339"/>
    <n v="12"/>
    <x v="1"/>
    <x v="3"/>
    <x v="0"/>
    <x v="0"/>
    <n v="348474.02899999998"/>
  </r>
  <r>
    <s v="2020-12-05"/>
    <x v="339"/>
    <n v="12"/>
    <x v="1"/>
    <x v="3"/>
    <x v="0"/>
    <x v="1"/>
    <n v="2060.8240000000001"/>
  </r>
  <r>
    <s v="2020-12-05"/>
    <x v="339"/>
    <n v="12"/>
    <x v="1"/>
    <x v="3"/>
    <x v="0"/>
    <x v="2"/>
    <n v="9627.2838250000004"/>
  </r>
  <r>
    <s v="2020-12-05"/>
    <x v="339"/>
    <n v="12"/>
    <x v="1"/>
    <x v="4"/>
    <x v="1"/>
    <x v="0"/>
    <n v="0"/>
  </r>
  <r>
    <s v="2020-12-05"/>
    <x v="339"/>
    <n v="12"/>
    <x v="1"/>
    <x v="4"/>
    <x v="1"/>
    <x v="1"/>
    <n v="3.1415000000000002"/>
  </r>
  <r>
    <s v="2020-12-05"/>
    <x v="339"/>
    <n v="12"/>
    <x v="1"/>
    <x v="4"/>
    <x v="1"/>
    <x v="2"/>
    <n v="0"/>
  </r>
  <r>
    <s v="2020-12-05"/>
    <x v="339"/>
    <n v="12"/>
    <x v="1"/>
    <x v="4"/>
    <x v="2"/>
    <x v="0"/>
    <n v="1401259.7919999999"/>
  </r>
  <r>
    <s v="2020-12-05"/>
    <x v="339"/>
    <n v="12"/>
    <x v="1"/>
    <x v="4"/>
    <x v="2"/>
    <x v="1"/>
    <n v="2626.2939999999999"/>
  </r>
  <r>
    <s v="2020-12-05"/>
    <x v="339"/>
    <n v="12"/>
    <x v="1"/>
    <x v="4"/>
    <x v="2"/>
    <x v="2"/>
    <n v="50007.0887583"/>
  </r>
  <r>
    <s v="2020-12-05"/>
    <x v="339"/>
    <n v="12"/>
    <x v="1"/>
    <x v="5"/>
    <x v="0"/>
    <x v="0"/>
    <n v="324931.62800000003"/>
  </r>
  <r>
    <s v="2020-12-05"/>
    <x v="339"/>
    <n v="12"/>
    <x v="1"/>
    <x v="5"/>
    <x v="0"/>
    <x v="1"/>
    <n v="854.48800000000006"/>
  </r>
  <r>
    <s v="2020-12-05"/>
    <x v="339"/>
    <n v="12"/>
    <x v="1"/>
    <x v="5"/>
    <x v="0"/>
    <x v="2"/>
    <n v="5599.7237500000001"/>
  </r>
  <r>
    <s v="2020-12-05"/>
    <x v="339"/>
    <n v="12"/>
    <x v="1"/>
    <x v="6"/>
    <x v="0"/>
    <x v="0"/>
    <n v="30836.964"/>
  </r>
  <r>
    <s v="2020-12-05"/>
    <x v="339"/>
    <n v="12"/>
    <x v="1"/>
    <x v="6"/>
    <x v="0"/>
    <x v="1"/>
    <n v="69.113"/>
  </r>
  <r>
    <s v="2020-12-05"/>
    <x v="339"/>
    <n v="12"/>
    <x v="1"/>
    <x v="6"/>
    <x v="0"/>
    <x v="2"/>
    <n v="163.20092500000001"/>
  </r>
  <r>
    <s v="2020-12-05"/>
    <x v="339"/>
    <n v="12"/>
    <x v="1"/>
    <x v="7"/>
    <x v="0"/>
    <x v="0"/>
    <n v="0"/>
  </r>
  <r>
    <s v="2020-12-05"/>
    <x v="339"/>
    <n v="12"/>
    <x v="1"/>
    <x v="7"/>
    <x v="0"/>
    <x v="1"/>
    <n v="6622.2820000000002"/>
  </r>
  <r>
    <s v="2020-12-05"/>
    <x v="339"/>
    <n v="12"/>
    <x v="1"/>
    <x v="7"/>
    <x v="0"/>
    <x v="2"/>
    <n v="0"/>
  </r>
  <r>
    <s v="2020-12-06"/>
    <x v="340"/>
    <n v="12"/>
    <x v="1"/>
    <x v="0"/>
    <x v="0"/>
    <x v="0"/>
    <n v="234830.2665"/>
  </r>
  <r>
    <s v="2020-12-06"/>
    <x v="340"/>
    <n v="12"/>
    <x v="1"/>
    <x v="0"/>
    <x v="0"/>
    <x v="1"/>
    <n v="458.65899999999999"/>
  </r>
  <r>
    <s v="2020-12-06"/>
    <x v="340"/>
    <n v="12"/>
    <x v="1"/>
    <x v="0"/>
    <x v="0"/>
    <x v="2"/>
    <n v="8602.9977500000005"/>
  </r>
  <r>
    <s v="2020-12-06"/>
    <x v="340"/>
    <n v="12"/>
    <x v="1"/>
    <x v="1"/>
    <x v="0"/>
    <x v="0"/>
    <n v="1408142.8185000001"/>
  </r>
  <r>
    <s v="2020-12-06"/>
    <x v="340"/>
    <n v="12"/>
    <x v="1"/>
    <x v="1"/>
    <x v="0"/>
    <x v="1"/>
    <n v="2877.614"/>
  </r>
  <r>
    <s v="2020-12-06"/>
    <x v="340"/>
    <n v="12"/>
    <x v="1"/>
    <x v="1"/>
    <x v="0"/>
    <x v="2"/>
    <n v="14234.670555000001"/>
  </r>
  <r>
    <s v="2020-12-06"/>
    <x v="340"/>
    <n v="12"/>
    <x v="1"/>
    <x v="2"/>
    <x v="0"/>
    <x v="0"/>
    <n v="1269156.5755"/>
  </r>
  <r>
    <s v="2020-12-06"/>
    <x v="340"/>
    <n v="12"/>
    <x v="1"/>
    <x v="2"/>
    <x v="0"/>
    <x v="1"/>
    <n v="5082.9470000000001"/>
  </r>
  <r>
    <s v="2020-12-06"/>
    <x v="340"/>
    <n v="12"/>
    <x v="1"/>
    <x v="2"/>
    <x v="0"/>
    <x v="2"/>
    <n v="43567.213871849999"/>
  </r>
  <r>
    <s v="2020-12-06"/>
    <x v="340"/>
    <n v="12"/>
    <x v="1"/>
    <x v="3"/>
    <x v="0"/>
    <x v="0"/>
    <n v="338025.4"/>
  </r>
  <r>
    <s v="2020-12-06"/>
    <x v="340"/>
    <n v="12"/>
    <x v="1"/>
    <x v="3"/>
    <x v="0"/>
    <x v="1"/>
    <n v="2092.239"/>
  </r>
  <r>
    <s v="2020-12-06"/>
    <x v="340"/>
    <n v="12"/>
    <x v="1"/>
    <x v="3"/>
    <x v="0"/>
    <x v="2"/>
    <n v="10105.828519999999"/>
  </r>
  <r>
    <s v="2020-12-06"/>
    <x v="340"/>
    <n v="12"/>
    <x v="1"/>
    <x v="4"/>
    <x v="2"/>
    <x v="0"/>
    <n v="1218861.1605"/>
  </r>
  <r>
    <s v="2020-12-06"/>
    <x v="340"/>
    <n v="12"/>
    <x v="1"/>
    <x v="4"/>
    <x v="2"/>
    <x v="1"/>
    <n v="2516.3415"/>
  </r>
  <r>
    <s v="2020-12-06"/>
    <x v="340"/>
    <n v="12"/>
    <x v="1"/>
    <x v="4"/>
    <x v="2"/>
    <x v="2"/>
    <n v="53074.722982949999"/>
  </r>
  <r>
    <s v="2020-12-06"/>
    <x v="340"/>
    <n v="12"/>
    <x v="1"/>
    <x v="5"/>
    <x v="0"/>
    <x v="0"/>
    <n v="362114.42200000002"/>
  </r>
  <r>
    <s v="2020-12-06"/>
    <x v="340"/>
    <n v="12"/>
    <x v="1"/>
    <x v="5"/>
    <x v="0"/>
    <x v="1"/>
    <n v="854.48800000000006"/>
  </r>
  <r>
    <s v="2020-12-06"/>
    <x v="340"/>
    <n v="12"/>
    <x v="1"/>
    <x v="5"/>
    <x v="0"/>
    <x v="2"/>
    <n v="5873.0342499999997"/>
  </r>
  <r>
    <s v="2020-12-06"/>
    <x v="340"/>
    <n v="12"/>
    <x v="1"/>
    <x v="6"/>
    <x v="0"/>
    <x v="0"/>
    <n v="34386.858999999997"/>
  </r>
  <r>
    <s v="2020-12-06"/>
    <x v="340"/>
    <n v="12"/>
    <x v="1"/>
    <x v="6"/>
    <x v="0"/>
    <x v="1"/>
    <n v="75.396000000000001"/>
  </r>
  <r>
    <s v="2020-12-06"/>
    <x v="340"/>
    <n v="12"/>
    <x v="1"/>
    <x v="6"/>
    <x v="0"/>
    <x v="2"/>
    <n v="0"/>
  </r>
  <r>
    <s v="2020-12-06"/>
    <x v="340"/>
    <n v="12"/>
    <x v="1"/>
    <x v="7"/>
    <x v="0"/>
    <x v="0"/>
    <n v="0"/>
  </r>
  <r>
    <s v="2020-12-06"/>
    <x v="340"/>
    <n v="12"/>
    <x v="1"/>
    <x v="7"/>
    <x v="0"/>
    <x v="1"/>
    <n v="6826.4795000000004"/>
  </r>
  <r>
    <s v="2020-12-06"/>
    <x v="340"/>
    <n v="12"/>
    <x v="1"/>
    <x v="7"/>
    <x v="0"/>
    <x v="2"/>
    <n v="0"/>
  </r>
  <r>
    <s v="2020-12-07"/>
    <x v="341"/>
    <n v="12"/>
    <x v="1"/>
    <x v="0"/>
    <x v="0"/>
    <x v="0"/>
    <n v="181343.08749999999"/>
  </r>
  <r>
    <s v="2020-12-07"/>
    <x v="341"/>
    <n v="12"/>
    <x v="1"/>
    <x v="0"/>
    <x v="0"/>
    <x v="1"/>
    <n v="301.584"/>
  </r>
  <r>
    <s v="2020-12-07"/>
    <x v="341"/>
    <n v="12"/>
    <x v="1"/>
    <x v="0"/>
    <x v="0"/>
    <x v="2"/>
    <n v="6676.6927800000003"/>
  </r>
  <r>
    <s v="2020-12-07"/>
    <x v="341"/>
    <n v="12"/>
    <x v="1"/>
    <x v="1"/>
    <x v="0"/>
    <x v="0"/>
    <n v="1401492.263"/>
  </r>
  <r>
    <s v="2020-12-07"/>
    <x v="341"/>
    <n v="12"/>
    <x v="1"/>
    <x v="1"/>
    <x v="0"/>
    <x v="1"/>
    <n v="2283.8705"/>
  </r>
  <r>
    <s v="2020-12-07"/>
    <x v="341"/>
    <n v="12"/>
    <x v="1"/>
    <x v="1"/>
    <x v="0"/>
    <x v="2"/>
    <n v="12393.751555000001"/>
  </r>
  <r>
    <s v="2020-12-07"/>
    <x v="341"/>
    <n v="12"/>
    <x v="1"/>
    <x v="2"/>
    <x v="0"/>
    <x v="0"/>
    <n v="848845.86600000004"/>
  </r>
  <r>
    <s v="2020-12-07"/>
    <x v="341"/>
    <n v="12"/>
    <x v="1"/>
    <x v="2"/>
    <x v="0"/>
    <x v="1"/>
    <n v="3521.6215000000002"/>
  </r>
  <r>
    <s v="2020-12-07"/>
    <x v="341"/>
    <n v="12"/>
    <x v="1"/>
    <x v="2"/>
    <x v="0"/>
    <x v="2"/>
    <n v="37472.0702313"/>
  </r>
  <r>
    <s v="2020-12-07"/>
    <x v="341"/>
    <n v="12"/>
    <x v="1"/>
    <x v="3"/>
    <x v="0"/>
    <x v="0"/>
    <n v="347415.34350000002"/>
  </r>
  <r>
    <s v="2020-12-07"/>
    <x v="341"/>
    <n v="12"/>
    <x v="1"/>
    <x v="3"/>
    <x v="0"/>
    <x v="1"/>
    <n v="1928.8810000000001"/>
  </r>
  <r>
    <s v="2020-12-07"/>
    <x v="341"/>
    <n v="12"/>
    <x v="1"/>
    <x v="3"/>
    <x v="0"/>
    <x v="2"/>
    <n v="8946.8349249999992"/>
  </r>
  <r>
    <s v="2020-12-07"/>
    <x v="341"/>
    <n v="12"/>
    <x v="1"/>
    <x v="4"/>
    <x v="2"/>
    <x v="0"/>
    <n v="1687613.8"/>
  </r>
  <r>
    <s v="2020-12-07"/>
    <x v="341"/>
    <n v="12"/>
    <x v="1"/>
    <x v="4"/>
    <x v="2"/>
    <x v="1"/>
    <n v="2896.4630000000002"/>
  </r>
  <r>
    <s v="2020-12-07"/>
    <x v="341"/>
    <n v="12"/>
    <x v="1"/>
    <x v="4"/>
    <x v="2"/>
    <x v="2"/>
    <n v="53627.057114850002"/>
  </r>
  <r>
    <s v="2020-12-07"/>
    <x v="341"/>
    <n v="12"/>
    <x v="1"/>
    <x v="5"/>
    <x v="0"/>
    <x v="0"/>
    <n v="370345.152"/>
  </r>
  <r>
    <s v="2020-12-07"/>
    <x v="341"/>
    <n v="12"/>
    <x v="1"/>
    <x v="5"/>
    <x v="0"/>
    <x v="1"/>
    <n v="659.71500000000003"/>
  </r>
  <r>
    <s v="2020-12-07"/>
    <x v="341"/>
    <n v="12"/>
    <x v="1"/>
    <x v="5"/>
    <x v="0"/>
    <x v="2"/>
    <n v="4779.7922500000004"/>
  </r>
  <r>
    <s v="2020-12-07"/>
    <x v="341"/>
    <n v="12"/>
    <x v="1"/>
    <x v="6"/>
    <x v="0"/>
    <x v="0"/>
    <n v="39611.173499999997"/>
  </r>
  <r>
    <s v="2020-12-07"/>
    <x v="341"/>
    <n v="12"/>
    <x v="1"/>
    <x v="6"/>
    <x v="0"/>
    <x v="1"/>
    <n v="65.971500000000006"/>
  </r>
  <r>
    <s v="2020-12-07"/>
    <x v="341"/>
    <n v="12"/>
    <x v="1"/>
    <x v="6"/>
    <x v="0"/>
    <x v="2"/>
    <n v="135.08449999999999"/>
  </r>
  <r>
    <s v="2020-12-07"/>
    <x v="341"/>
    <n v="12"/>
    <x v="1"/>
    <x v="7"/>
    <x v="0"/>
    <x v="0"/>
    <n v="0"/>
  </r>
  <r>
    <s v="2020-12-07"/>
    <x v="341"/>
    <n v="12"/>
    <x v="1"/>
    <x v="7"/>
    <x v="0"/>
    <x v="1"/>
    <n v="5588.7285000000002"/>
  </r>
  <r>
    <s v="2020-12-07"/>
    <x v="341"/>
    <n v="12"/>
    <x v="1"/>
    <x v="7"/>
    <x v="0"/>
    <x v="2"/>
    <n v="0"/>
  </r>
  <r>
    <s v="2020-12-08"/>
    <x v="342"/>
    <n v="12"/>
    <x v="1"/>
    <x v="0"/>
    <x v="0"/>
    <x v="0"/>
    <n v="123269.31849999999"/>
  </r>
  <r>
    <s v="2020-12-08"/>
    <x v="342"/>
    <n v="12"/>
    <x v="1"/>
    <x v="0"/>
    <x v="0"/>
    <x v="1"/>
    <n v="213.62200000000001"/>
  </r>
  <r>
    <s v="2020-12-08"/>
    <x v="342"/>
    <n v="12"/>
    <x v="1"/>
    <x v="0"/>
    <x v="0"/>
    <x v="2"/>
    <n v="4302.6926450000001"/>
  </r>
  <r>
    <s v="2020-12-08"/>
    <x v="342"/>
    <n v="12"/>
    <x v="1"/>
    <x v="1"/>
    <x v="0"/>
    <x v="0"/>
    <n v="1396362.1935000001"/>
  </r>
  <r>
    <s v="2020-12-08"/>
    <x v="342"/>
    <n v="12"/>
    <x v="1"/>
    <x v="1"/>
    <x v="0"/>
    <x v="1"/>
    <n v="2239.8895000000002"/>
  </r>
  <r>
    <s v="2020-12-08"/>
    <x v="342"/>
    <n v="12"/>
    <x v="1"/>
    <x v="1"/>
    <x v="0"/>
    <x v="2"/>
    <n v="13863.785065"/>
  </r>
  <r>
    <s v="2020-12-08"/>
    <x v="342"/>
    <n v="12"/>
    <x v="1"/>
    <x v="2"/>
    <x v="0"/>
    <x v="0"/>
    <n v="846034.22349999996"/>
  </r>
  <r>
    <s v="2020-12-08"/>
    <x v="342"/>
    <n v="12"/>
    <x v="1"/>
    <x v="2"/>
    <x v="0"/>
    <x v="1"/>
    <n v="3392.82"/>
  </r>
  <r>
    <s v="2020-12-08"/>
    <x v="342"/>
    <n v="12"/>
    <x v="1"/>
    <x v="2"/>
    <x v="0"/>
    <x v="2"/>
    <n v="36754.588072699997"/>
  </r>
  <r>
    <s v="2020-12-08"/>
    <x v="342"/>
    <n v="12"/>
    <x v="1"/>
    <x v="3"/>
    <x v="0"/>
    <x v="0"/>
    <n v="348093.90749999997"/>
  </r>
  <r>
    <s v="2020-12-08"/>
    <x v="342"/>
    <n v="12"/>
    <x v="1"/>
    <x v="3"/>
    <x v="0"/>
    <x v="1"/>
    <n v="1963.4375"/>
  </r>
  <r>
    <s v="2020-12-08"/>
    <x v="342"/>
    <n v="12"/>
    <x v="1"/>
    <x v="3"/>
    <x v="0"/>
    <x v="2"/>
    <n v="9459.4963100000004"/>
  </r>
  <r>
    <s v="2020-12-08"/>
    <x v="342"/>
    <n v="12"/>
    <x v="1"/>
    <x v="4"/>
    <x v="2"/>
    <x v="0"/>
    <n v="2183320.5095000002"/>
  </r>
  <r>
    <s v="2020-12-08"/>
    <x v="342"/>
    <n v="12"/>
    <x v="1"/>
    <x v="4"/>
    <x v="2"/>
    <x v="1"/>
    <n v="3468.2159999999999"/>
  </r>
  <r>
    <s v="2020-12-08"/>
    <x v="342"/>
    <n v="12"/>
    <x v="1"/>
    <x v="4"/>
    <x v="2"/>
    <x v="2"/>
    <n v="70239.37822785"/>
  </r>
  <r>
    <s v="2020-12-08"/>
    <x v="342"/>
    <n v="12"/>
    <x v="1"/>
    <x v="5"/>
    <x v="0"/>
    <x v="0"/>
    <n v="371837.36450000003"/>
  </r>
  <r>
    <s v="2020-12-08"/>
    <x v="342"/>
    <n v="12"/>
    <x v="1"/>
    <x v="5"/>
    <x v="0"/>
    <x v="1"/>
    <n v="665.99800000000005"/>
  </r>
  <r>
    <s v="2020-12-08"/>
    <x v="342"/>
    <n v="12"/>
    <x v="1"/>
    <x v="5"/>
    <x v="0"/>
    <x v="2"/>
    <n v="4639.9955"/>
  </r>
  <r>
    <s v="2020-12-08"/>
    <x v="342"/>
    <n v="12"/>
    <x v="1"/>
    <x v="6"/>
    <x v="0"/>
    <x v="0"/>
    <n v="24101.588"/>
  </r>
  <r>
    <s v="2020-12-08"/>
    <x v="342"/>
    <n v="12"/>
    <x v="1"/>
    <x v="6"/>
    <x v="0"/>
    <x v="1"/>
    <n v="40.839500000000001"/>
  </r>
  <r>
    <s v="2020-12-08"/>
    <x v="342"/>
    <n v="12"/>
    <x v="1"/>
    <x v="6"/>
    <x v="0"/>
    <x v="2"/>
    <n v="78.537499999999994"/>
  </r>
  <r>
    <s v="2020-12-08"/>
    <x v="342"/>
    <n v="12"/>
    <x v="1"/>
    <x v="7"/>
    <x v="0"/>
    <x v="0"/>
    <n v="0"/>
  </r>
  <r>
    <s v="2020-12-08"/>
    <x v="342"/>
    <n v="12"/>
    <x v="1"/>
    <x v="7"/>
    <x v="0"/>
    <x v="1"/>
    <n v="5491.3419999999996"/>
  </r>
  <r>
    <s v="2020-12-08"/>
    <x v="342"/>
    <n v="12"/>
    <x v="1"/>
    <x v="7"/>
    <x v="0"/>
    <x v="2"/>
    <n v="0"/>
  </r>
  <r>
    <s v="2020-12-09"/>
    <x v="343"/>
    <n v="12"/>
    <x v="1"/>
    <x v="0"/>
    <x v="0"/>
    <x v="0"/>
    <n v="126995.1375"/>
  </r>
  <r>
    <s v="2020-12-09"/>
    <x v="343"/>
    <n v="12"/>
    <x v="1"/>
    <x v="0"/>
    <x v="0"/>
    <x v="1"/>
    <n v="245.03700000000001"/>
  </r>
  <r>
    <s v="2020-12-09"/>
    <x v="343"/>
    <n v="12"/>
    <x v="1"/>
    <x v="0"/>
    <x v="0"/>
    <x v="2"/>
    <n v="5755.0395099999996"/>
  </r>
  <r>
    <s v="2020-12-09"/>
    <x v="343"/>
    <n v="12"/>
    <x v="1"/>
    <x v="1"/>
    <x v="0"/>
    <x v="0"/>
    <n v="1769650.9310000001"/>
  </r>
  <r>
    <s v="2020-12-09"/>
    <x v="343"/>
    <n v="12"/>
    <x v="1"/>
    <x v="1"/>
    <x v="0"/>
    <x v="1"/>
    <n v="2239.8895000000002"/>
  </r>
  <r>
    <s v="2020-12-09"/>
    <x v="343"/>
    <n v="12"/>
    <x v="1"/>
    <x v="1"/>
    <x v="0"/>
    <x v="2"/>
    <n v="14715.257224999999"/>
  </r>
  <r>
    <s v="2020-12-09"/>
    <x v="343"/>
    <n v="12"/>
    <x v="1"/>
    <x v="2"/>
    <x v="0"/>
    <x v="0"/>
    <n v="897837.55850000004"/>
  </r>
  <r>
    <s v="2020-12-09"/>
    <x v="343"/>
    <n v="12"/>
    <x v="1"/>
    <x v="2"/>
    <x v="0"/>
    <x v="1"/>
    <n v="3587.5929999999998"/>
  </r>
  <r>
    <s v="2020-12-09"/>
    <x v="343"/>
    <n v="12"/>
    <x v="1"/>
    <x v="2"/>
    <x v="0"/>
    <x v="2"/>
    <n v="37892.80410085"/>
  </r>
  <r>
    <s v="2020-12-09"/>
    <x v="343"/>
    <n v="12"/>
    <x v="1"/>
    <x v="3"/>
    <x v="0"/>
    <x v="0"/>
    <n v="335022.12599999999"/>
  </r>
  <r>
    <s v="2020-12-09"/>
    <x v="343"/>
    <n v="12"/>
    <x v="1"/>
    <x v="3"/>
    <x v="0"/>
    <x v="1"/>
    <n v="1872.3340000000001"/>
  </r>
  <r>
    <s v="2020-12-09"/>
    <x v="343"/>
    <n v="12"/>
    <x v="1"/>
    <x v="3"/>
    <x v="0"/>
    <x v="2"/>
    <n v="9676.7310350000007"/>
  </r>
  <r>
    <s v="2020-12-09"/>
    <x v="343"/>
    <n v="12"/>
    <x v="1"/>
    <x v="4"/>
    <x v="1"/>
    <x v="0"/>
    <n v="0"/>
  </r>
  <r>
    <s v="2020-12-09"/>
    <x v="343"/>
    <n v="12"/>
    <x v="1"/>
    <x v="4"/>
    <x v="1"/>
    <x v="1"/>
    <n v="0"/>
  </r>
  <r>
    <s v="2020-12-09"/>
    <x v="343"/>
    <n v="12"/>
    <x v="1"/>
    <x v="4"/>
    <x v="1"/>
    <x v="2"/>
    <n v="0"/>
  </r>
  <r>
    <s v="2020-12-09"/>
    <x v="343"/>
    <n v="12"/>
    <x v="1"/>
    <x v="4"/>
    <x v="2"/>
    <x v="0"/>
    <n v="2052439.3365"/>
  </r>
  <r>
    <s v="2020-12-09"/>
    <x v="343"/>
    <n v="12"/>
    <x v="1"/>
    <x v="4"/>
    <x v="2"/>
    <x v="1"/>
    <n v="3248.3110000000001"/>
  </r>
  <r>
    <s v="2020-12-09"/>
    <x v="343"/>
    <n v="12"/>
    <x v="1"/>
    <x v="4"/>
    <x v="2"/>
    <x v="2"/>
    <n v="73620.719186849994"/>
  </r>
  <r>
    <s v="2020-12-09"/>
    <x v="343"/>
    <n v="12"/>
    <x v="1"/>
    <x v="5"/>
    <x v="0"/>
    <x v="0"/>
    <n v="390874.85450000002"/>
  </r>
  <r>
    <s v="2020-12-09"/>
    <x v="343"/>
    <n v="12"/>
    <x v="1"/>
    <x v="5"/>
    <x v="0"/>
    <x v="1"/>
    <n v="618.87549999999999"/>
  </r>
  <r>
    <s v="2020-12-09"/>
    <x v="343"/>
    <n v="12"/>
    <x v="1"/>
    <x v="5"/>
    <x v="0"/>
    <x v="2"/>
    <n v="4010.1247499999999"/>
  </r>
  <r>
    <s v="2020-12-09"/>
    <x v="343"/>
    <n v="12"/>
    <x v="1"/>
    <x v="6"/>
    <x v="0"/>
    <x v="0"/>
    <n v="35844.514999999999"/>
  </r>
  <r>
    <s v="2020-12-09"/>
    <x v="343"/>
    <n v="12"/>
    <x v="1"/>
    <x v="6"/>
    <x v="0"/>
    <x v="1"/>
    <n v="37.698"/>
  </r>
  <r>
    <s v="2020-12-09"/>
    <x v="343"/>
    <n v="12"/>
    <x v="1"/>
    <x v="6"/>
    <x v="0"/>
    <x v="2"/>
    <n v="125.66"/>
  </r>
  <r>
    <s v="2020-12-09"/>
    <x v="343"/>
    <n v="12"/>
    <x v="1"/>
    <x v="7"/>
    <x v="0"/>
    <x v="0"/>
    <n v="0"/>
  </r>
  <r>
    <s v="2020-12-09"/>
    <x v="343"/>
    <n v="12"/>
    <x v="1"/>
    <x v="7"/>
    <x v="0"/>
    <x v="1"/>
    <n v="5447.3609999999999"/>
  </r>
  <r>
    <s v="2020-12-09"/>
    <x v="343"/>
    <n v="12"/>
    <x v="1"/>
    <x v="7"/>
    <x v="0"/>
    <x v="2"/>
    <n v="0"/>
  </r>
  <r>
    <s v="2020-12-10"/>
    <x v="344"/>
    <n v="12"/>
    <x v="1"/>
    <x v="0"/>
    <x v="0"/>
    <x v="0"/>
    <n v="100484.019"/>
  </r>
  <r>
    <s v="2020-12-10"/>
    <x v="344"/>
    <n v="12"/>
    <x v="1"/>
    <x v="0"/>
    <x v="0"/>
    <x v="1"/>
    <n v="317.29149999999998"/>
  </r>
  <r>
    <s v="2020-12-10"/>
    <x v="344"/>
    <n v="12"/>
    <x v="1"/>
    <x v="0"/>
    <x v="0"/>
    <x v="2"/>
    <n v="8547.3303699999997"/>
  </r>
  <r>
    <s v="2020-12-10"/>
    <x v="344"/>
    <n v="12"/>
    <x v="1"/>
    <x v="1"/>
    <x v="0"/>
    <x v="0"/>
    <n v="1080462.378"/>
  </r>
  <r>
    <s v="2020-12-10"/>
    <x v="344"/>
    <n v="12"/>
    <x v="1"/>
    <x v="1"/>
    <x v="0"/>
    <x v="1"/>
    <n v="2484.9265"/>
  </r>
  <r>
    <s v="2020-12-10"/>
    <x v="344"/>
    <n v="12"/>
    <x v="1"/>
    <x v="1"/>
    <x v="0"/>
    <x v="2"/>
    <n v="12808.366725"/>
  </r>
  <r>
    <s v="2020-12-10"/>
    <x v="344"/>
    <n v="12"/>
    <x v="1"/>
    <x v="2"/>
    <x v="0"/>
    <x v="0"/>
    <n v="910133.38950000005"/>
  </r>
  <r>
    <s v="2020-12-10"/>
    <x v="344"/>
    <n v="12"/>
    <x v="1"/>
    <x v="2"/>
    <x v="0"/>
    <x v="1"/>
    <n v="3443.0839999999998"/>
  </r>
  <r>
    <s v="2020-12-10"/>
    <x v="344"/>
    <n v="12"/>
    <x v="1"/>
    <x v="2"/>
    <x v="0"/>
    <x v="2"/>
    <n v="38465.373890850002"/>
  </r>
  <r>
    <s v="2020-12-10"/>
    <x v="344"/>
    <n v="12"/>
    <x v="1"/>
    <x v="3"/>
    <x v="0"/>
    <x v="0"/>
    <n v="328478.38150000002"/>
  </r>
  <r>
    <s v="2020-12-10"/>
    <x v="344"/>
    <n v="12"/>
    <x v="1"/>
    <x v="3"/>
    <x v="0"/>
    <x v="1"/>
    <n v="1856.6265000000001"/>
  </r>
  <r>
    <s v="2020-12-10"/>
    <x v="344"/>
    <n v="12"/>
    <x v="1"/>
    <x v="3"/>
    <x v="0"/>
    <x v="2"/>
    <n v="9670.2595450000008"/>
  </r>
  <r>
    <s v="2020-12-10"/>
    <x v="344"/>
    <n v="12"/>
    <x v="1"/>
    <x v="4"/>
    <x v="1"/>
    <x v="0"/>
    <n v="0"/>
  </r>
  <r>
    <s v="2020-12-10"/>
    <x v="344"/>
    <n v="12"/>
    <x v="1"/>
    <x v="4"/>
    <x v="1"/>
    <x v="1"/>
    <n v="0"/>
  </r>
  <r>
    <s v="2020-12-10"/>
    <x v="344"/>
    <n v="12"/>
    <x v="1"/>
    <x v="4"/>
    <x v="1"/>
    <x v="2"/>
    <n v="0"/>
  </r>
  <r>
    <s v="2020-12-10"/>
    <x v="344"/>
    <n v="12"/>
    <x v="1"/>
    <x v="4"/>
    <x v="2"/>
    <x v="0"/>
    <n v="824144.25150000001"/>
  </r>
  <r>
    <s v="2020-12-10"/>
    <x v="344"/>
    <n v="12"/>
    <x v="1"/>
    <x v="4"/>
    <x v="2"/>
    <x v="1"/>
    <n v="1806.3625"/>
  </r>
  <r>
    <s v="2020-12-10"/>
    <x v="344"/>
    <n v="12"/>
    <x v="1"/>
    <x v="4"/>
    <x v="2"/>
    <x v="2"/>
    <n v="34065.933412799997"/>
  </r>
  <r>
    <s v="2020-12-10"/>
    <x v="344"/>
    <n v="12"/>
    <x v="1"/>
    <x v="5"/>
    <x v="0"/>
    <x v="0"/>
    <n v="388631.8235"/>
  </r>
  <r>
    <s v="2020-12-10"/>
    <x v="344"/>
    <n v="12"/>
    <x v="1"/>
    <x v="5"/>
    <x v="0"/>
    <x v="1"/>
    <n v="549.76250000000005"/>
  </r>
  <r>
    <s v="2020-12-10"/>
    <x v="344"/>
    <n v="12"/>
    <x v="1"/>
    <x v="5"/>
    <x v="0"/>
    <x v="2"/>
    <n v="3400.6737499999999"/>
  </r>
  <r>
    <s v="2020-12-10"/>
    <x v="344"/>
    <n v="12"/>
    <x v="1"/>
    <x v="6"/>
    <x v="0"/>
    <x v="0"/>
    <n v="28229.519"/>
  </r>
  <r>
    <s v="2020-12-10"/>
    <x v="344"/>
    <n v="12"/>
    <x v="1"/>
    <x v="6"/>
    <x v="0"/>
    <x v="1"/>
    <n v="34.5565"/>
  </r>
  <r>
    <s v="2020-12-10"/>
    <x v="344"/>
    <n v="12"/>
    <x v="1"/>
    <x v="6"/>
    <x v="0"/>
    <x v="2"/>
    <n v="0"/>
  </r>
  <r>
    <s v="2020-12-10"/>
    <x v="344"/>
    <n v="12"/>
    <x v="1"/>
    <x v="7"/>
    <x v="0"/>
    <x v="0"/>
    <n v="0"/>
  </r>
  <r>
    <s v="2020-12-10"/>
    <x v="344"/>
    <n v="12"/>
    <x v="1"/>
    <x v="7"/>
    <x v="0"/>
    <x v="1"/>
    <n v="5450.5024999999996"/>
  </r>
  <r>
    <s v="2020-12-10"/>
    <x v="344"/>
    <n v="12"/>
    <x v="1"/>
    <x v="7"/>
    <x v="0"/>
    <x v="2"/>
    <n v="0"/>
  </r>
  <r>
    <s v="2020-12-11"/>
    <x v="345"/>
    <n v="12"/>
    <x v="1"/>
    <x v="0"/>
    <x v="0"/>
    <x v="0"/>
    <n v="101687.2135"/>
  </r>
  <r>
    <s v="2020-12-11"/>
    <x v="345"/>
    <n v="12"/>
    <x v="1"/>
    <x v="0"/>
    <x v="0"/>
    <x v="1"/>
    <n v="254.4615"/>
  </r>
  <r>
    <s v="2020-12-11"/>
    <x v="345"/>
    <n v="12"/>
    <x v="1"/>
    <x v="0"/>
    <x v="0"/>
    <x v="2"/>
    <n v="6196.5459199999996"/>
  </r>
  <r>
    <s v="2020-12-11"/>
    <x v="345"/>
    <n v="12"/>
    <x v="1"/>
    <x v="1"/>
    <x v="0"/>
    <x v="0"/>
    <n v="529678.89049999998"/>
  </r>
  <r>
    <s v="2020-12-11"/>
    <x v="345"/>
    <n v="12"/>
    <x v="1"/>
    <x v="1"/>
    <x v="0"/>
    <x v="1"/>
    <n v="2393.8229999999999"/>
  </r>
  <r>
    <s v="2020-12-11"/>
    <x v="345"/>
    <n v="12"/>
    <x v="1"/>
    <x v="1"/>
    <x v="0"/>
    <x v="2"/>
    <n v="9807.2603600000002"/>
  </r>
  <r>
    <s v="2020-12-11"/>
    <x v="345"/>
    <n v="12"/>
    <x v="1"/>
    <x v="2"/>
    <x v="0"/>
    <x v="0"/>
    <n v="845251.99"/>
  </r>
  <r>
    <s v="2020-12-11"/>
    <x v="345"/>
    <n v="12"/>
    <x v="1"/>
    <x v="2"/>
    <x v="0"/>
    <x v="1"/>
    <n v="3521.6215000000002"/>
  </r>
  <r>
    <s v="2020-12-11"/>
    <x v="345"/>
    <n v="12"/>
    <x v="1"/>
    <x v="2"/>
    <x v="0"/>
    <x v="2"/>
    <n v="45012.251722950001"/>
  </r>
  <r>
    <s v="2020-12-11"/>
    <x v="345"/>
    <n v="12"/>
    <x v="1"/>
    <x v="3"/>
    <x v="0"/>
    <x v="0"/>
    <n v="316813.99200000003"/>
  </r>
  <r>
    <s v="2020-12-11"/>
    <x v="345"/>
    <n v="12"/>
    <x v="1"/>
    <x v="3"/>
    <x v="0"/>
    <x v="1"/>
    <n v="1680.7025000000001"/>
  </r>
  <r>
    <s v="2020-12-11"/>
    <x v="345"/>
    <n v="12"/>
    <x v="1"/>
    <x v="3"/>
    <x v="0"/>
    <x v="2"/>
    <n v="9547.6468000000004"/>
  </r>
  <r>
    <s v="2020-12-11"/>
    <x v="345"/>
    <n v="12"/>
    <x v="1"/>
    <x v="4"/>
    <x v="2"/>
    <x v="0"/>
    <n v="689050.32700000005"/>
  </r>
  <r>
    <s v="2020-12-11"/>
    <x v="345"/>
    <n v="12"/>
    <x v="1"/>
    <x v="4"/>
    <x v="2"/>
    <x v="1"/>
    <n v="1391.6845000000001"/>
  </r>
  <r>
    <s v="2020-12-11"/>
    <x v="345"/>
    <n v="12"/>
    <x v="1"/>
    <x v="4"/>
    <x v="2"/>
    <x v="2"/>
    <n v="24773.956019550002"/>
  </r>
  <r>
    <s v="2020-12-11"/>
    <x v="345"/>
    <n v="12"/>
    <x v="1"/>
    <x v="5"/>
    <x v="0"/>
    <x v="0"/>
    <n v="455680.85800000001"/>
  </r>
  <r>
    <s v="2020-12-11"/>
    <x v="345"/>
    <n v="12"/>
    <x v="1"/>
    <x v="5"/>
    <x v="0"/>
    <x v="1"/>
    <n v="650.29049999999995"/>
  </r>
  <r>
    <s v="2020-12-11"/>
    <x v="345"/>
    <n v="12"/>
    <x v="1"/>
    <x v="5"/>
    <x v="0"/>
    <x v="2"/>
    <n v="4528.4722499999998"/>
  </r>
  <r>
    <s v="2020-12-11"/>
    <x v="345"/>
    <n v="12"/>
    <x v="1"/>
    <x v="6"/>
    <x v="0"/>
    <x v="0"/>
    <n v="28537.385999999999"/>
  </r>
  <r>
    <s v="2020-12-11"/>
    <x v="345"/>
    <n v="12"/>
    <x v="1"/>
    <x v="6"/>
    <x v="0"/>
    <x v="1"/>
    <n v="50.264000000000003"/>
  </r>
  <r>
    <s v="2020-12-11"/>
    <x v="345"/>
    <n v="12"/>
    <x v="1"/>
    <x v="6"/>
    <x v="0"/>
    <x v="2"/>
    <n v="0"/>
  </r>
  <r>
    <s v="2020-12-11"/>
    <x v="345"/>
    <n v="12"/>
    <x v="1"/>
    <x v="7"/>
    <x v="0"/>
    <x v="0"/>
    <n v="0"/>
  </r>
  <r>
    <s v="2020-12-11"/>
    <x v="345"/>
    <n v="12"/>
    <x v="1"/>
    <x v="7"/>
    <x v="0"/>
    <x v="1"/>
    <n v="5774.0770000000002"/>
  </r>
  <r>
    <s v="2020-12-11"/>
    <x v="345"/>
    <n v="12"/>
    <x v="1"/>
    <x v="7"/>
    <x v="0"/>
    <x v="2"/>
    <n v="0"/>
  </r>
  <r>
    <s v="2020-12-12"/>
    <x v="346"/>
    <n v="12"/>
    <x v="1"/>
    <x v="0"/>
    <x v="0"/>
    <x v="0"/>
    <n v="128550.18"/>
  </r>
  <r>
    <s v="2020-12-12"/>
    <x v="346"/>
    <n v="12"/>
    <x v="1"/>
    <x v="0"/>
    <x v="0"/>
    <x v="1"/>
    <n v="339.28199999999998"/>
  </r>
  <r>
    <s v="2020-12-12"/>
    <x v="346"/>
    <n v="12"/>
    <x v="1"/>
    <x v="0"/>
    <x v="0"/>
    <x v="2"/>
    <n v="4882.8020349999997"/>
  </r>
  <r>
    <s v="2020-12-12"/>
    <x v="346"/>
    <n v="12"/>
    <x v="1"/>
    <x v="1"/>
    <x v="0"/>
    <x v="0"/>
    <n v="1759717.5079999999"/>
  </r>
  <r>
    <s v="2020-12-12"/>
    <x v="346"/>
    <n v="12"/>
    <x v="1"/>
    <x v="1"/>
    <x v="0"/>
    <x v="1"/>
    <n v="2792.7935000000002"/>
  </r>
  <r>
    <s v="2020-12-12"/>
    <x v="346"/>
    <n v="12"/>
    <x v="1"/>
    <x v="1"/>
    <x v="0"/>
    <x v="2"/>
    <n v="14921.716605"/>
  </r>
  <r>
    <s v="2020-12-12"/>
    <x v="346"/>
    <n v="12"/>
    <x v="1"/>
    <x v="2"/>
    <x v="0"/>
    <x v="0"/>
    <n v="1336299.855"/>
  </r>
  <r>
    <s v="2020-12-12"/>
    <x v="346"/>
    <n v="12"/>
    <x v="1"/>
    <x v="2"/>
    <x v="0"/>
    <x v="1"/>
    <n v="4363.5434999999998"/>
  </r>
  <r>
    <s v="2020-12-12"/>
    <x v="346"/>
    <n v="12"/>
    <x v="1"/>
    <x v="2"/>
    <x v="0"/>
    <x v="2"/>
    <n v="49844.219889849999"/>
  </r>
  <r>
    <s v="2020-12-12"/>
    <x v="346"/>
    <n v="12"/>
    <x v="1"/>
    <x v="3"/>
    <x v="0"/>
    <x v="0"/>
    <n v="336523.76299999998"/>
  </r>
  <r>
    <s v="2020-12-12"/>
    <x v="346"/>
    <n v="12"/>
    <x v="1"/>
    <x v="3"/>
    <x v="0"/>
    <x v="1"/>
    <n v="2111.0880000000002"/>
  </r>
  <r>
    <s v="2020-12-12"/>
    <x v="346"/>
    <n v="12"/>
    <x v="1"/>
    <x v="3"/>
    <x v="0"/>
    <x v="2"/>
    <n v="9733.3722799999996"/>
  </r>
  <r>
    <s v="2020-12-12"/>
    <x v="346"/>
    <n v="12"/>
    <x v="1"/>
    <x v="4"/>
    <x v="2"/>
    <x v="0"/>
    <n v="1216872.591"/>
  </r>
  <r>
    <s v="2020-12-12"/>
    <x v="346"/>
    <n v="12"/>
    <x v="1"/>
    <x v="4"/>
    <x v="2"/>
    <x v="1"/>
    <n v="2041.9749999999999"/>
  </r>
  <r>
    <s v="2020-12-12"/>
    <x v="346"/>
    <n v="12"/>
    <x v="1"/>
    <x v="4"/>
    <x v="2"/>
    <x v="2"/>
    <n v="39253.337172699998"/>
  </r>
  <r>
    <s v="2020-12-12"/>
    <x v="346"/>
    <n v="12"/>
    <x v="1"/>
    <x v="5"/>
    <x v="0"/>
    <x v="0"/>
    <n v="455655.72600000002"/>
  </r>
  <r>
    <s v="2020-12-12"/>
    <x v="346"/>
    <n v="12"/>
    <x v="1"/>
    <x v="5"/>
    <x v="0"/>
    <x v="1"/>
    <n v="766.52599999999995"/>
  </r>
  <r>
    <s v="2020-12-12"/>
    <x v="346"/>
    <n v="12"/>
    <x v="1"/>
    <x v="5"/>
    <x v="0"/>
    <x v="2"/>
    <n v="4525.3307500000001"/>
  </r>
  <r>
    <s v="2020-12-12"/>
    <x v="346"/>
    <n v="12"/>
    <x v="1"/>
    <x v="6"/>
    <x v="0"/>
    <x v="0"/>
    <n v="32982.608500000002"/>
  </r>
  <r>
    <s v="2020-12-12"/>
    <x v="346"/>
    <n v="12"/>
    <x v="1"/>
    <x v="6"/>
    <x v="0"/>
    <x v="1"/>
    <n v="47.122500000000002"/>
  </r>
  <r>
    <s v="2020-12-12"/>
    <x v="346"/>
    <n v="12"/>
    <x v="1"/>
    <x v="6"/>
    <x v="0"/>
    <x v="2"/>
    <n v="78.537499999999994"/>
  </r>
  <r>
    <s v="2020-12-12"/>
    <x v="346"/>
    <n v="12"/>
    <x v="1"/>
    <x v="7"/>
    <x v="0"/>
    <x v="0"/>
    <n v="0"/>
  </r>
  <r>
    <s v="2020-12-12"/>
    <x v="346"/>
    <n v="12"/>
    <x v="1"/>
    <x v="7"/>
    <x v="0"/>
    <x v="1"/>
    <n v="6480.9144999999999"/>
  </r>
  <r>
    <s v="2020-12-12"/>
    <x v="346"/>
    <n v="12"/>
    <x v="1"/>
    <x v="7"/>
    <x v="0"/>
    <x v="2"/>
    <n v="0"/>
  </r>
  <r>
    <s v="2020-12-13"/>
    <x v="347"/>
    <n v="12"/>
    <x v="1"/>
    <x v="0"/>
    <x v="0"/>
    <x v="0"/>
    <n v="163499.36749999999"/>
  </r>
  <r>
    <s v="2020-12-13"/>
    <x v="347"/>
    <n v="12"/>
    <x v="1"/>
    <x v="0"/>
    <x v="0"/>
    <x v="1"/>
    <n v="351.84800000000001"/>
  </r>
  <r>
    <s v="2020-12-13"/>
    <x v="347"/>
    <n v="12"/>
    <x v="1"/>
    <x v="0"/>
    <x v="0"/>
    <x v="2"/>
    <n v="7699.3452749999997"/>
  </r>
  <r>
    <s v="2020-12-13"/>
    <x v="347"/>
    <n v="12"/>
    <x v="1"/>
    <x v="1"/>
    <x v="0"/>
    <x v="0"/>
    <n v="1324245.9195000001"/>
  </r>
  <r>
    <s v="2020-12-13"/>
    <x v="347"/>
    <n v="12"/>
    <x v="1"/>
    <x v="1"/>
    <x v="0"/>
    <x v="1"/>
    <n v="2802.2179999999998"/>
  </r>
  <r>
    <s v="2020-12-13"/>
    <x v="347"/>
    <n v="12"/>
    <x v="1"/>
    <x v="1"/>
    <x v="0"/>
    <x v="2"/>
    <n v="15178.439985000001"/>
  </r>
  <r>
    <s v="2020-12-13"/>
    <x v="347"/>
    <n v="12"/>
    <x v="1"/>
    <x v="2"/>
    <x v="0"/>
    <x v="0"/>
    <n v="1245218.3455000001"/>
  </r>
  <r>
    <s v="2020-12-13"/>
    <x v="347"/>
    <n v="12"/>
    <x v="1"/>
    <x v="2"/>
    <x v="0"/>
    <x v="1"/>
    <n v="4291.2889999999998"/>
  </r>
  <r>
    <s v="2020-12-13"/>
    <x v="347"/>
    <n v="12"/>
    <x v="1"/>
    <x v="2"/>
    <x v="0"/>
    <x v="2"/>
    <n v="45772.8198682"/>
  </r>
  <r>
    <s v="2020-12-13"/>
    <x v="347"/>
    <n v="12"/>
    <x v="1"/>
    <x v="3"/>
    <x v="0"/>
    <x v="0"/>
    <n v="341531.31400000001"/>
  </r>
  <r>
    <s v="2020-12-13"/>
    <x v="347"/>
    <n v="12"/>
    <x v="1"/>
    <x v="3"/>
    <x v="0"/>
    <x v="1"/>
    <n v="2026.2674999999999"/>
  </r>
  <r>
    <s v="2020-12-13"/>
    <x v="347"/>
    <n v="12"/>
    <x v="1"/>
    <x v="3"/>
    <x v="0"/>
    <x v="2"/>
    <n v="9955.444915"/>
  </r>
  <r>
    <s v="2020-12-13"/>
    <x v="347"/>
    <n v="12"/>
    <x v="1"/>
    <x v="4"/>
    <x v="2"/>
    <x v="0"/>
    <n v="1635213.58"/>
  </r>
  <r>
    <s v="2020-12-13"/>
    <x v="347"/>
    <n v="12"/>
    <x v="1"/>
    <x v="4"/>
    <x v="2"/>
    <x v="1"/>
    <n v="2701.69"/>
  </r>
  <r>
    <s v="2020-12-13"/>
    <x v="347"/>
    <n v="12"/>
    <x v="1"/>
    <x v="4"/>
    <x v="2"/>
    <x v="2"/>
    <n v="48738.655041949998"/>
  </r>
  <r>
    <s v="2020-12-13"/>
    <x v="347"/>
    <n v="12"/>
    <x v="1"/>
    <x v="5"/>
    <x v="0"/>
    <x v="0"/>
    <n v="542672.13450000004"/>
  </r>
  <r>
    <s v="2020-12-13"/>
    <x v="347"/>
    <n v="12"/>
    <x v="1"/>
    <x v="5"/>
    <x v="0"/>
    <x v="1"/>
    <n v="914.17650000000003"/>
  </r>
  <r>
    <s v="2020-12-13"/>
    <x v="347"/>
    <n v="12"/>
    <x v="1"/>
    <x v="5"/>
    <x v="0"/>
    <x v="2"/>
    <n v="5538.4645"/>
  </r>
  <r>
    <s v="2020-12-13"/>
    <x v="347"/>
    <n v="12"/>
    <x v="1"/>
    <x v="6"/>
    <x v="0"/>
    <x v="0"/>
    <n v="33881.077499999999"/>
  </r>
  <r>
    <s v="2020-12-13"/>
    <x v="347"/>
    <n v="12"/>
    <x v="1"/>
    <x v="6"/>
    <x v="0"/>
    <x v="1"/>
    <n v="84.820499999999996"/>
  </r>
  <r>
    <s v="2020-12-13"/>
    <x v="347"/>
    <n v="12"/>
    <x v="1"/>
    <x v="6"/>
    <x v="0"/>
    <x v="2"/>
    <n v="204.19749999999999"/>
  </r>
  <r>
    <s v="2020-12-13"/>
    <x v="347"/>
    <n v="12"/>
    <x v="1"/>
    <x v="7"/>
    <x v="0"/>
    <x v="0"/>
    <n v="0"/>
  </r>
  <r>
    <s v="2020-12-13"/>
    <x v="347"/>
    <n v="12"/>
    <x v="1"/>
    <x v="7"/>
    <x v="0"/>
    <x v="1"/>
    <n v="6587.7254999999996"/>
  </r>
  <r>
    <s v="2020-12-13"/>
    <x v="347"/>
    <n v="12"/>
    <x v="1"/>
    <x v="7"/>
    <x v="0"/>
    <x v="2"/>
    <n v="0"/>
  </r>
  <r>
    <s v="2020-12-14"/>
    <x v="348"/>
    <n v="12"/>
    <x v="1"/>
    <x v="0"/>
    <x v="0"/>
    <x v="0"/>
    <n v="134886.58549999999"/>
  </r>
  <r>
    <s v="2020-12-14"/>
    <x v="348"/>
    <n v="12"/>
    <x v="1"/>
    <x v="0"/>
    <x v="0"/>
    <x v="1"/>
    <n v="273.31049999999999"/>
  </r>
  <r>
    <s v="2020-12-14"/>
    <x v="348"/>
    <n v="12"/>
    <x v="1"/>
    <x v="0"/>
    <x v="0"/>
    <x v="2"/>
    <n v="5497.2166049999996"/>
  </r>
  <r>
    <s v="2020-12-14"/>
    <x v="348"/>
    <n v="12"/>
    <x v="1"/>
    <x v="1"/>
    <x v="0"/>
    <x v="0"/>
    <n v="1557715.9165000001"/>
  </r>
  <r>
    <s v="2020-12-14"/>
    <x v="348"/>
    <n v="12"/>
    <x v="1"/>
    <x v="1"/>
    <x v="0"/>
    <x v="1"/>
    <n v="2217.8989999999999"/>
  </r>
  <r>
    <s v="2020-12-14"/>
    <x v="348"/>
    <n v="12"/>
    <x v="1"/>
    <x v="1"/>
    <x v="0"/>
    <x v="2"/>
    <n v="14277.67769"/>
  </r>
  <r>
    <s v="2020-12-14"/>
    <x v="348"/>
    <n v="12"/>
    <x v="1"/>
    <x v="2"/>
    <x v="0"/>
    <x v="0"/>
    <n v="837303.995"/>
  </r>
  <r>
    <s v="2020-12-14"/>
    <x v="348"/>
    <n v="12"/>
    <x v="1"/>
    <x v="2"/>
    <x v="0"/>
    <x v="1"/>
    <n v="3201.1885000000002"/>
  </r>
  <r>
    <s v="2020-12-14"/>
    <x v="348"/>
    <n v="12"/>
    <x v="1"/>
    <x v="2"/>
    <x v="0"/>
    <x v="2"/>
    <n v="34705.940212549998"/>
  </r>
  <r>
    <s v="2020-12-14"/>
    <x v="348"/>
    <n v="12"/>
    <x v="1"/>
    <x v="3"/>
    <x v="0"/>
    <x v="0"/>
    <n v="338100.79599999997"/>
  </r>
  <r>
    <s v="2020-12-14"/>
    <x v="348"/>
    <n v="12"/>
    <x v="1"/>
    <x v="3"/>
    <x v="0"/>
    <x v="1"/>
    <n v="1771.806"/>
  </r>
  <r>
    <s v="2020-12-14"/>
    <x v="348"/>
    <n v="12"/>
    <x v="1"/>
    <x v="3"/>
    <x v="0"/>
    <x v="2"/>
    <n v="9766.3894450000007"/>
  </r>
  <r>
    <s v="2020-12-14"/>
    <x v="348"/>
    <n v="12"/>
    <x v="1"/>
    <x v="4"/>
    <x v="2"/>
    <x v="0"/>
    <n v="982840.26549999998"/>
  </r>
  <r>
    <s v="2020-12-14"/>
    <x v="348"/>
    <n v="12"/>
    <x v="1"/>
    <x v="4"/>
    <x v="2"/>
    <x v="1"/>
    <n v="1693.2684999999999"/>
  </r>
  <r>
    <s v="2020-12-14"/>
    <x v="348"/>
    <n v="12"/>
    <x v="1"/>
    <x v="4"/>
    <x v="2"/>
    <x v="2"/>
    <n v="31954.967931300002"/>
  </r>
  <r>
    <s v="2020-12-14"/>
    <x v="348"/>
    <n v="12"/>
    <x v="1"/>
    <x v="5"/>
    <x v="0"/>
    <x v="0"/>
    <n v="422984.12599999999"/>
  </r>
  <r>
    <s v="2020-12-14"/>
    <x v="348"/>
    <n v="12"/>
    <x v="1"/>
    <x v="5"/>
    <x v="0"/>
    <x v="1"/>
    <n v="722.54499999999996"/>
  </r>
  <r>
    <s v="2020-12-14"/>
    <x v="348"/>
    <n v="12"/>
    <x v="1"/>
    <x v="5"/>
    <x v="0"/>
    <x v="2"/>
    <n v="4676.1227500000005"/>
  </r>
  <r>
    <s v="2020-12-14"/>
    <x v="348"/>
    <n v="12"/>
    <x v="1"/>
    <x v="6"/>
    <x v="0"/>
    <x v="0"/>
    <n v="40116.955000000002"/>
  </r>
  <r>
    <s v="2020-12-14"/>
    <x v="348"/>
    <n v="12"/>
    <x v="1"/>
    <x v="6"/>
    <x v="0"/>
    <x v="1"/>
    <n v="31.414999999999999"/>
  </r>
  <r>
    <s v="2020-12-14"/>
    <x v="348"/>
    <n v="12"/>
    <x v="1"/>
    <x v="6"/>
    <x v="0"/>
    <x v="2"/>
    <n v="0"/>
  </r>
  <r>
    <s v="2020-12-14"/>
    <x v="348"/>
    <n v="12"/>
    <x v="1"/>
    <x v="7"/>
    <x v="0"/>
    <x v="0"/>
    <n v="0"/>
  </r>
  <r>
    <s v="2020-12-14"/>
    <x v="348"/>
    <n v="12"/>
    <x v="1"/>
    <x v="7"/>
    <x v="0"/>
    <x v="1"/>
    <n v="5409.6629999999996"/>
  </r>
  <r>
    <s v="2020-12-14"/>
    <x v="348"/>
    <n v="12"/>
    <x v="1"/>
    <x v="7"/>
    <x v="0"/>
    <x v="2"/>
    <n v="0"/>
  </r>
  <r>
    <s v="2020-12-15"/>
    <x v="349"/>
    <n v="12"/>
    <x v="1"/>
    <x v="0"/>
    <x v="0"/>
    <x v="0"/>
    <n v="119813.6685"/>
  </r>
  <r>
    <s v="2020-12-15"/>
    <x v="349"/>
    <n v="12"/>
    <x v="1"/>
    <x v="0"/>
    <x v="0"/>
    <x v="1"/>
    <n v="248.17850000000001"/>
  </r>
  <r>
    <s v="2020-12-15"/>
    <x v="349"/>
    <n v="12"/>
    <x v="1"/>
    <x v="0"/>
    <x v="0"/>
    <x v="2"/>
    <n v="6021.1873900000001"/>
  </r>
  <r>
    <s v="2020-12-15"/>
    <x v="349"/>
    <n v="12"/>
    <x v="1"/>
    <x v="1"/>
    <x v="0"/>
    <x v="0"/>
    <n v="1534698.1459999999"/>
  </r>
  <r>
    <s v="2020-12-15"/>
    <x v="349"/>
    <n v="12"/>
    <x v="1"/>
    <x v="1"/>
    <x v="0"/>
    <x v="1"/>
    <n v="2199.0500000000002"/>
  </r>
  <r>
    <s v="2020-12-15"/>
    <x v="349"/>
    <n v="12"/>
    <x v="1"/>
    <x v="1"/>
    <x v="0"/>
    <x v="2"/>
    <n v="17055.706139999998"/>
  </r>
  <r>
    <s v="2020-12-15"/>
    <x v="349"/>
    <n v="12"/>
    <x v="1"/>
    <x v="2"/>
    <x v="0"/>
    <x v="0"/>
    <n v="885258.99250000005"/>
  </r>
  <r>
    <s v="2020-12-15"/>
    <x v="349"/>
    <n v="12"/>
    <x v="1"/>
    <x v="2"/>
    <x v="0"/>
    <x v="1"/>
    <n v="3210.6129999999998"/>
  </r>
  <r>
    <s v="2020-12-15"/>
    <x v="349"/>
    <n v="12"/>
    <x v="1"/>
    <x v="2"/>
    <x v="0"/>
    <x v="2"/>
    <n v="34335.444582700002"/>
  </r>
  <r>
    <s v="2020-12-15"/>
    <x v="349"/>
    <n v="12"/>
    <x v="1"/>
    <x v="3"/>
    <x v="0"/>
    <x v="0"/>
    <n v="328453.24949999998"/>
  </r>
  <r>
    <s v="2020-12-15"/>
    <x v="349"/>
    <n v="12"/>
    <x v="1"/>
    <x v="3"/>
    <x v="0"/>
    <x v="1"/>
    <n v="1649.2874999999999"/>
  </r>
  <r>
    <s v="2020-12-15"/>
    <x v="349"/>
    <n v="12"/>
    <x v="1"/>
    <x v="3"/>
    <x v="0"/>
    <x v="2"/>
    <n v="10642.396720000001"/>
  </r>
  <r>
    <s v="2020-12-15"/>
    <x v="349"/>
    <n v="12"/>
    <x v="1"/>
    <x v="4"/>
    <x v="1"/>
    <x v="0"/>
    <n v="0"/>
  </r>
  <r>
    <s v="2020-12-15"/>
    <x v="349"/>
    <n v="12"/>
    <x v="1"/>
    <x v="4"/>
    <x v="1"/>
    <x v="1"/>
    <n v="0"/>
  </r>
  <r>
    <s v="2020-12-15"/>
    <x v="349"/>
    <n v="12"/>
    <x v="1"/>
    <x v="4"/>
    <x v="1"/>
    <x v="2"/>
    <n v="0"/>
  </r>
  <r>
    <s v="2020-12-15"/>
    <x v="349"/>
    <n v="12"/>
    <x v="1"/>
    <x v="4"/>
    <x v="2"/>
    <x v="0"/>
    <n v="918753.6655"/>
  </r>
  <r>
    <s v="2020-12-15"/>
    <x v="349"/>
    <n v="12"/>
    <x v="1"/>
    <x v="4"/>
    <x v="2"/>
    <x v="1"/>
    <n v="1712.1175000000001"/>
  </r>
  <r>
    <s v="2020-12-15"/>
    <x v="349"/>
    <n v="12"/>
    <x v="1"/>
    <x v="4"/>
    <x v="2"/>
    <x v="2"/>
    <n v="34140.013438449998"/>
  </r>
  <r>
    <s v="2020-12-15"/>
    <x v="349"/>
    <n v="12"/>
    <x v="1"/>
    <x v="5"/>
    <x v="0"/>
    <x v="0"/>
    <n v="252325.28"/>
  </r>
  <r>
    <s v="2020-12-15"/>
    <x v="349"/>
    <n v="12"/>
    <x v="1"/>
    <x v="5"/>
    <x v="0"/>
    <x v="1"/>
    <n v="581.17750000000001"/>
  </r>
  <r>
    <s v="2020-12-15"/>
    <x v="349"/>
    <n v="12"/>
    <x v="1"/>
    <x v="5"/>
    <x v="0"/>
    <x v="2"/>
    <n v="3959.8607499999998"/>
  </r>
  <r>
    <s v="2020-12-15"/>
    <x v="349"/>
    <n v="12"/>
    <x v="1"/>
    <x v="6"/>
    <x v="0"/>
    <x v="0"/>
    <n v="68770.576499999996"/>
  </r>
  <r>
    <s v="2020-12-15"/>
    <x v="349"/>
    <n v="12"/>
    <x v="1"/>
    <x v="6"/>
    <x v="0"/>
    <x v="1"/>
    <n v="31.414999999999999"/>
  </r>
  <r>
    <s v="2020-12-15"/>
    <x v="349"/>
    <n v="12"/>
    <x v="1"/>
    <x v="6"/>
    <x v="0"/>
    <x v="2"/>
    <n v="204.19749999999999"/>
  </r>
  <r>
    <s v="2020-12-15"/>
    <x v="349"/>
    <n v="12"/>
    <x v="1"/>
    <x v="7"/>
    <x v="0"/>
    <x v="0"/>
    <n v="0"/>
  </r>
  <r>
    <s v="2020-12-15"/>
    <x v="349"/>
    <n v="12"/>
    <x v="1"/>
    <x v="7"/>
    <x v="0"/>
    <x v="1"/>
    <n v="5485.0590000000002"/>
  </r>
  <r>
    <s v="2020-12-15"/>
    <x v="349"/>
    <n v="12"/>
    <x v="1"/>
    <x v="7"/>
    <x v="0"/>
    <x v="2"/>
    <n v="0"/>
  </r>
  <r>
    <s v="2020-12-16"/>
    <x v="350"/>
    <n v="12"/>
    <x v="1"/>
    <x v="0"/>
    <x v="0"/>
    <x v="0"/>
    <n v="122386.557"/>
  </r>
  <r>
    <s v="2020-12-16"/>
    <x v="350"/>
    <n v="12"/>
    <x v="1"/>
    <x v="0"/>
    <x v="0"/>
    <x v="1"/>
    <n v="276.452"/>
  </r>
  <r>
    <s v="2020-12-16"/>
    <x v="350"/>
    <n v="12"/>
    <x v="1"/>
    <x v="0"/>
    <x v="0"/>
    <x v="2"/>
    <n v="5295.7207950000002"/>
  </r>
  <r>
    <s v="2020-12-16"/>
    <x v="350"/>
    <n v="12"/>
    <x v="1"/>
    <x v="1"/>
    <x v="0"/>
    <x v="0"/>
    <n v="1340845.6055000001"/>
  </r>
  <r>
    <s v="2020-12-16"/>
    <x v="350"/>
    <n v="12"/>
    <x v="1"/>
    <x v="1"/>
    <x v="0"/>
    <x v="1"/>
    <n v="3040.9720000000002"/>
  </r>
  <r>
    <s v="2020-12-16"/>
    <x v="350"/>
    <n v="12"/>
    <x v="1"/>
    <x v="1"/>
    <x v="0"/>
    <x v="2"/>
    <n v="21148.923565000001"/>
  </r>
  <r>
    <s v="2020-12-16"/>
    <x v="350"/>
    <n v="12"/>
    <x v="1"/>
    <x v="2"/>
    <x v="0"/>
    <x v="0"/>
    <n v="795151.348"/>
  </r>
  <r>
    <s v="2020-12-16"/>
    <x v="350"/>
    <n v="12"/>
    <x v="1"/>
    <x v="2"/>
    <x v="0"/>
    <x v="1"/>
    <n v="3194.9054999999998"/>
  </r>
  <r>
    <s v="2020-12-16"/>
    <x v="350"/>
    <n v="12"/>
    <x v="1"/>
    <x v="2"/>
    <x v="0"/>
    <x v="2"/>
    <n v="31284.145215600001"/>
  </r>
  <r>
    <s v="2020-12-16"/>
    <x v="350"/>
    <n v="12"/>
    <x v="1"/>
    <x v="3"/>
    <x v="0"/>
    <x v="0"/>
    <n v="340054.80900000001"/>
  </r>
  <r>
    <s v="2020-12-16"/>
    <x v="350"/>
    <n v="12"/>
    <x v="1"/>
    <x v="3"/>
    <x v="0"/>
    <x v="1"/>
    <n v="1778.0889999999999"/>
  </r>
  <r>
    <s v="2020-12-16"/>
    <x v="350"/>
    <n v="12"/>
    <x v="1"/>
    <x v="3"/>
    <x v="0"/>
    <x v="2"/>
    <n v="10202.272569999999"/>
  </r>
  <r>
    <s v="2020-12-16"/>
    <x v="350"/>
    <n v="12"/>
    <x v="1"/>
    <x v="4"/>
    <x v="2"/>
    <x v="0"/>
    <n v="750488.64249999996"/>
  </r>
  <r>
    <s v="2020-12-16"/>
    <x v="350"/>
    <n v="12"/>
    <x v="1"/>
    <x v="4"/>
    <x v="2"/>
    <x v="1"/>
    <n v="1369.694"/>
  </r>
  <r>
    <s v="2020-12-16"/>
    <x v="350"/>
    <n v="12"/>
    <x v="1"/>
    <x v="4"/>
    <x v="2"/>
    <x v="2"/>
    <n v="25686.7807321"/>
  </r>
  <r>
    <s v="2020-12-16"/>
    <x v="350"/>
    <n v="12"/>
    <x v="1"/>
    <x v="5"/>
    <x v="0"/>
    <x v="0"/>
    <n v="250958.72750000001"/>
  </r>
  <r>
    <s v="2020-12-16"/>
    <x v="350"/>
    <n v="12"/>
    <x v="1"/>
    <x v="5"/>
    <x v="0"/>
    <x v="1"/>
    <n v="562.32849999999996"/>
  </r>
  <r>
    <s v="2020-12-16"/>
    <x v="350"/>
    <n v="12"/>
    <x v="1"/>
    <x v="5"/>
    <x v="0"/>
    <x v="2"/>
    <n v="3433.6595000000002"/>
  </r>
  <r>
    <s v="2020-12-16"/>
    <x v="350"/>
    <n v="12"/>
    <x v="1"/>
    <x v="6"/>
    <x v="0"/>
    <x v="0"/>
    <n v="56854.866999999998"/>
  </r>
  <r>
    <s v="2020-12-16"/>
    <x v="350"/>
    <n v="12"/>
    <x v="1"/>
    <x v="6"/>
    <x v="0"/>
    <x v="1"/>
    <n v="50.264000000000003"/>
  </r>
  <r>
    <s v="2020-12-16"/>
    <x v="350"/>
    <n v="12"/>
    <x v="1"/>
    <x v="6"/>
    <x v="0"/>
    <x v="2"/>
    <n v="0"/>
  </r>
  <r>
    <s v="2020-12-16"/>
    <x v="350"/>
    <n v="12"/>
    <x v="1"/>
    <x v="7"/>
    <x v="0"/>
    <x v="0"/>
    <n v="0"/>
  </r>
  <r>
    <s v="2020-12-16"/>
    <x v="350"/>
    <n v="12"/>
    <x v="1"/>
    <x v="7"/>
    <x v="0"/>
    <x v="1"/>
    <n v="5617.0020000000004"/>
  </r>
  <r>
    <s v="2020-12-16"/>
    <x v="350"/>
    <n v="12"/>
    <x v="1"/>
    <x v="7"/>
    <x v="0"/>
    <x v="2"/>
    <n v="0"/>
  </r>
  <r>
    <s v="2020-12-17"/>
    <x v="351"/>
    <n v="12"/>
    <x v="1"/>
    <x v="0"/>
    <x v="0"/>
    <x v="0"/>
    <n v="134157.75750000001"/>
  </r>
  <r>
    <s v="2020-12-17"/>
    <x v="351"/>
    <n v="12"/>
    <x v="1"/>
    <x v="0"/>
    <x v="0"/>
    <x v="1"/>
    <n v="257.60300000000001"/>
  </r>
  <r>
    <s v="2020-12-17"/>
    <x v="351"/>
    <n v="12"/>
    <x v="1"/>
    <x v="0"/>
    <x v="0"/>
    <x v="2"/>
    <n v="6028.3185949999997"/>
  </r>
  <r>
    <s v="2020-12-17"/>
    <x v="351"/>
    <n v="12"/>
    <x v="1"/>
    <x v="1"/>
    <x v="0"/>
    <x v="0"/>
    <n v="1376740.3844999999"/>
  </r>
  <r>
    <s v="2020-12-17"/>
    <x v="351"/>
    <n v="12"/>
    <x v="1"/>
    <x v="1"/>
    <x v="0"/>
    <x v="1"/>
    <n v="2931.0194999999999"/>
  </r>
  <r>
    <s v="2020-12-17"/>
    <x v="351"/>
    <n v="12"/>
    <x v="1"/>
    <x v="1"/>
    <x v="0"/>
    <x v="2"/>
    <n v="20832.071875000001"/>
  </r>
  <r>
    <s v="2020-12-17"/>
    <x v="351"/>
    <n v="12"/>
    <x v="1"/>
    <x v="2"/>
    <x v="0"/>
    <x v="0"/>
    <n v="743275.7585"/>
  </r>
  <r>
    <s v="2020-12-17"/>
    <x v="351"/>
    <n v="12"/>
    <x v="1"/>
    <x v="2"/>
    <x v="0"/>
    <x v="1"/>
    <n v="3044.1134999999999"/>
  </r>
  <r>
    <s v="2020-12-17"/>
    <x v="351"/>
    <n v="12"/>
    <x v="1"/>
    <x v="2"/>
    <x v="0"/>
    <x v="2"/>
    <n v="30698.676426599999"/>
  </r>
  <r>
    <s v="2020-12-17"/>
    <x v="351"/>
    <n v="12"/>
    <x v="1"/>
    <x v="3"/>
    <x v="0"/>
    <x v="0"/>
    <n v="327982.0245"/>
  </r>
  <r>
    <s v="2020-12-17"/>
    <x v="351"/>
    <n v="12"/>
    <x v="1"/>
    <x v="3"/>
    <x v="0"/>
    <x v="1"/>
    <n v="1712.1175000000001"/>
  </r>
  <r>
    <s v="2020-12-17"/>
    <x v="351"/>
    <n v="12"/>
    <x v="1"/>
    <x v="3"/>
    <x v="0"/>
    <x v="2"/>
    <n v="10380.615524999999"/>
  </r>
  <r>
    <s v="2020-12-17"/>
    <x v="351"/>
    <n v="12"/>
    <x v="1"/>
    <x v="4"/>
    <x v="1"/>
    <x v="0"/>
    <n v="0"/>
  </r>
  <r>
    <s v="2020-12-17"/>
    <x v="351"/>
    <n v="12"/>
    <x v="1"/>
    <x v="4"/>
    <x v="1"/>
    <x v="1"/>
    <n v="3.1415000000000002"/>
  </r>
  <r>
    <s v="2020-12-17"/>
    <x v="351"/>
    <n v="12"/>
    <x v="1"/>
    <x v="4"/>
    <x v="1"/>
    <x v="2"/>
    <n v="0"/>
  </r>
  <r>
    <s v="2020-12-17"/>
    <x v="351"/>
    <n v="12"/>
    <x v="1"/>
    <x v="4"/>
    <x v="2"/>
    <x v="0"/>
    <n v="747353.42550000001"/>
  </r>
  <r>
    <s v="2020-12-17"/>
    <x v="351"/>
    <n v="12"/>
    <x v="1"/>
    <x v="4"/>
    <x v="2"/>
    <x v="1"/>
    <n v="1435.6655000000001"/>
  </r>
  <r>
    <s v="2020-12-17"/>
    <x v="351"/>
    <n v="12"/>
    <x v="1"/>
    <x v="4"/>
    <x v="2"/>
    <x v="2"/>
    <n v="27187.740424700001"/>
  </r>
  <r>
    <s v="2020-12-17"/>
    <x v="351"/>
    <n v="12"/>
    <x v="1"/>
    <x v="5"/>
    <x v="0"/>
    <x v="0"/>
    <n v="220131.18799999999"/>
  </r>
  <r>
    <s v="2020-12-17"/>
    <x v="351"/>
    <n v="12"/>
    <x v="1"/>
    <x v="5"/>
    <x v="0"/>
    <x v="1"/>
    <n v="606.30949999999996"/>
  </r>
  <r>
    <s v="2020-12-17"/>
    <x v="351"/>
    <n v="12"/>
    <x v="1"/>
    <x v="5"/>
    <x v="0"/>
    <x v="2"/>
    <n v="3845.1959999999999"/>
  </r>
  <r>
    <s v="2020-12-17"/>
    <x v="351"/>
    <n v="12"/>
    <x v="1"/>
    <x v="6"/>
    <x v="0"/>
    <x v="0"/>
    <n v="44898.317999999999"/>
  </r>
  <r>
    <s v="2020-12-17"/>
    <x v="351"/>
    <n v="12"/>
    <x v="1"/>
    <x v="6"/>
    <x v="0"/>
    <x v="1"/>
    <n v="28.273499999999999"/>
  </r>
  <r>
    <s v="2020-12-17"/>
    <x v="351"/>
    <n v="12"/>
    <x v="1"/>
    <x v="6"/>
    <x v="0"/>
    <x v="2"/>
    <n v="329.85750000000002"/>
  </r>
  <r>
    <s v="2020-12-17"/>
    <x v="351"/>
    <n v="12"/>
    <x v="1"/>
    <x v="7"/>
    <x v="0"/>
    <x v="0"/>
    <n v="0"/>
  </r>
  <r>
    <s v="2020-12-17"/>
    <x v="351"/>
    <n v="12"/>
    <x v="1"/>
    <x v="7"/>
    <x v="0"/>
    <x v="1"/>
    <n v="5544.7475000000004"/>
  </r>
  <r>
    <s v="2020-12-17"/>
    <x v="351"/>
    <n v="12"/>
    <x v="1"/>
    <x v="7"/>
    <x v="0"/>
    <x v="2"/>
    <n v="0"/>
  </r>
  <r>
    <s v="2020-12-18"/>
    <x v="352"/>
    <n v="12"/>
    <x v="1"/>
    <x v="0"/>
    <x v="0"/>
    <x v="0"/>
    <n v="155388.01449999999"/>
  </r>
  <r>
    <s v="2020-12-18"/>
    <x v="352"/>
    <n v="12"/>
    <x v="1"/>
    <x v="0"/>
    <x v="0"/>
    <x v="1"/>
    <n v="292.15949999999998"/>
  </r>
  <r>
    <s v="2020-12-18"/>
    <x v="352"/>
    <n v="12"/>
    <x v="1"/>
    <x v="0"/>
    <x v="0"/>
    <x v="2"/>
    <n v="4902.0908449999997"/>
  </r>
  <r>
    <s v="2020-12-18"/>
    <x v="352"/>
    <n v="12"/>
    <x v="1"/>
    <x v="1"/>
    <x v="0"/>
    <x v="0"/>
    <n v="1038033.279"/>
  </r>
  <r>
    <s v="2020-12-18"/>
    <x v="352"/>
    <n v="12"/>
    <x v="1"/>
    <x v="1"/>
    <x v="0"/>
    <x v="1"/>
    <n v="2670.2750000000001"/>
  </r>
  <r>
    <s v="2020-12-18"/>
    <x v="352"/>
    <n v="12"/>
    <x v="1"/>
    <x v="1"/>
    <x v="0"/>
    <x v="2"/>
    <n v="18595.638025"/>
  </r>
  <r>
    <s v="2020-12-18"/>
    <x v="352"/>
    <n v="12"/>
    <x v="1"/>
    <x v="2"/>
    <x v="0"/>
    <x v="0"/>
    <n v="865323.03350000002"/>
  </r>
  <r>
    <s v="2020-12-18"/>
    <x v="352"/>
    <n v="12"/>
    <x v="1"/>
    <x v="2"/>
    <x v="0"/>
    <x v="1"/>
    <n v="3531.0459999999998"/>
  </r>
  <r>
    <s v="2020-12-18"/>
    <x v="352"/>
    <n v="12"/>
    <x v="1"/>
    <x v="2"/>
    <x v="0"/>
    <x v="2"/>
    <n v="33171.696955749998"/>
  </r>
  <r>
    <s v="2020-12-18"/>
    <x v="352"/>
    <n v="12"/>
    <x v="1"/>
    <x v="3"/>
    <x v="0"/>
    <x v="0"/>
    <n v="327413.413"/>
  </r>
  <r>
    <s v="2020-12-18"/>
    <x v="352"/>
    <n v="12"/>
    <x v="1"/>
    <x v="3"/>
    <x v="0"/>
    <x v="1"/>
    <n v="1655.5705"/>
  </r>
  <r>
    <s v="2020-12-18"/>
    <x v="352"/>
    <n v="12"/>
    <x v="1"/>
    <x v="3"/>
    <x v="0"/>
    <x v="2"/>
    <n v="10429.560095000001"/>
  </r>
  <r>
    <s v="2020-12-18"/>
    <x v="352"/>
    <n v="12"/>
    <x v="1"/>
    <x v="4"/>
    <x v="1"/>
    <x v="0"/>
    <n v="0"/>
  </r>
  <r>
    <s v="2020-12-18"/>
    <x v="352"/>
    <n v="12"/>
    <x v="1"/>
    <x v="4"/>
    <x v="1"/>
    <x v="1"/>
    <n v="3.1415000000000002"/>
  </r>
  <r>
    <s v="2020-12-18"/>
    <x v="352"/>
    <n v="12"/>
    <x v="1"/>
    <x v="4"/>
    <x v="1"/>
    <x v="2"/>
    <n v="0"/>
  </r>
  <r>
    <s v="2020-12-18"/>
    <x v="352"/>
    <n v="12"/>
    <x v="1"/>
    <x v="4"/>
    <x v="2"/>
    <x v="0"/>
    <n v="648132.28949999996"/>
  </r>
  <r>
    <s v="2020-12-18"/>
    <x v="352"/>
    <n v="12"/>
    <x v="1"/>
    <x v="4"/>
    <x v="2"/>
    <x v="1"/>
    <n v="1322.5715"/>
  </r>
  <r>
    <s v="2020-12-18"/>
    <x v="352"/>
    <n v="12"/>
    <x v="1"/>
    <x v="4"/>
    <x v="2"/>
    <x v="2"/>
    <n v="24081.70953045"/>
  </r>
  <r>
    <s v="2020-12-18"/>
    <x v="352"/>
    <n v="12"/>
    <x v="1"/>
    <x v="5"/>
    <x v="0"/>
    <x v="0"/>
    <n v="151398.3095"/>
  </r>
  <r>
    <s v="2020-12-18"/>
    <x v="352"/>
    <n v="12"/>
    <x v="1"/>
    <x v="5"/>
    <x v="0"/>
    <x v="1"/>
    <n v="644.00750000000005"/>
  </r>
  <r>
    <s v="2020-12-18"/>
    <x v="352"/>
    <n v="12"/>
    <x v="1"/>
    <x v="5"/>
    <x v="0"/>
    <x v="2"/>
    <n v="4852.0467500000004"/>
  </r>
  <r>
    <s v="2020-12-18"/>
    <x v="352"/>
    <n v="12"/>
    <x v="1"/>
    <x v="6"/>
    <x v="0"/>
    <x v="0"/>
    <n v="74506.955499999996"/>
  </r>
  <r>
    <s v="2020-12-18"/>
    <x v="352"/>
    <n v="12"/>
    <x v="1"/>
    <x v="6"/>
    <x v="0"/>
    <x v="1"/>
    <n v="31.414999999999999"/>
  </r>
  <r>
    <s v="2020-12-18"/>
    <x v="352"/>
    <n v="12"/>
    <x v="1"/>
    <x v="6"/>
    <x v="0"/>
    <x v="2"/>
    <n v="0"/>
  </r>
  <r>
    <s v="2020-12-18"/>
    <x v="352"/>
    <n v="12"/>
    <x v="1"/>
    <x v="7"/>
    <x v="0"/>
    <x v="0"/>
    <n v="0"/>
  </r>
  <r>
    <s v="2020-12-18"/>
    <x v="352"/>
    <n v="12"/>
    <x v="1"/>
    <x v="7"/>
    <x v="0"/>
    <x v="1"/>
    <n v="5456.7855"/>
  </r>
  <r>
    <s v="2020-12-18"/>
    <x v="352"/>
    <n v="12"/>
    <x v="1"/>
    <x v="7"/>
    <x v="0"/>
    <x v="2"/>
    <n v="0"/>
  </r>
  <r>
    <s v="2020-12-19"/>
    <x v="353"/>
    <n v="12"/>
    <x v="1"/>
    <x v="0"/>
    <x v="0"/>
    <x v="0"/>
    <n v="146899.68150000001"/>
  </r>
  <r>
    <s v="2020-12-19"/>
    <x v="353"/>
    <n v="12"/>
    <x v="1"/>
    <x v="0"/>
    <x v="0"/>
    <x v="1"/>
    <n v="326.71600000000001"/>
  </r>
  <r>
    <s v="2020-12-19"/>
    <x v="353"/>
    <n v="12"/>
    <x v="1"/>
    <x v="0"/>
    <x v="0"/>
    <x v="2"/>
    <n v="6854.0618700000005"/>
  </r>
  <r>
    <s v="2020-12-19"/>
    <x v="353"/>
    <n v="12"/>
    <x v="1"/>
    <x v="1"/>
    <x v="0"/>
    <x v="0"/>
    <n v="1281568.642"/>
  </r>
  <r>
    <s v="2020-12-19"/>
    <x v="353"/>
    <n v="12"/>
    <x v="1"/>
    <x v="1"/>
    <x v="0"/>
    <x v="1"/>
    <n v="3069.2455"/>
  </r>
  <r>
    <s v="2020-12-19"/>
    <x v="353"/>
    <n v="12"/>
    <x v="1"/>
    <x v="1"/>
    <x v="0"/>
    <x v="2"/>
    <n v="19699.623954999999"/>
  </r>
  <r>
    <s v="2020-12-19"/>
    <x v="353"/>
    <n v="12"/>
    <x v="1"/>
    <x v="2"/>
    <x v="0"/>
    <x v="0"/>
    <n v="888340.804"/>
  </r>
  <r>
    <s v="2020-12-19"/>
    <x v="353"/>
    <n v="12"/>
    <x v="1"/>
    <x v="2"/>
    <x v="0"/>
    <x v="1"/>
    <n v="3892.3184999999999"/>
  </r>
  <r>
    <s v="2020-12-19"/>
    <x v="353"/>
    <n v="12"/>
    <x v="1"/>
    <x v="2"/>
    <x v="0"/>
    <x v="2"/>
    <n v="34554.712486500001"/>
  </r>
  <r>
    <s v="2020-12-19"/>
    <x v="353"/>
    <n v="12"/>
    <x v="1"/>
    <x v="3"/>
    <x v="0"/>
    <x v="0"/>
    <n v="338776.21850000002"/>
  </r>
  <r>
    <s v="2020-12-19"/>
    <x v="353"/>
    <n v="12"/>
    <x v="1"/>
    <x v="3"/>
    <x v="0"/>
    <x v="1"/>
    <n v="1778.0889999999999"/>
  </r>
  <r>
    <s v="2020-12-19"/>
    <x v="353"/>
    <n v="12"/>
    <x v="1"/>
    <x v="3"/>
    <x v="0"/>
    <x v="2"/>
    <n v="11494.81133"/>
  </r>
  <r>
    <s v="2020-12-19"/>
    <x v="353"/>
    <n v="12"/>
    <x v="1"/>
    <x v="4"/>
    <x v="1"/>
    <x v="0"/>
    <n v="0"/>
  </r>
  <r>
    <s v="2020-12-19"/>
    <x v="353"/>
    <n v="12"/>
    <x v="1"/>
    <x v="4"/>
    <x v="1"/>
    <x v="1"/>
    <n v="3.1415000000000002"/>
  </r>
  <r>
    <s v="2020-12-19"/>
    <x v="353"/>
    <n v="12"/>
    <x v="1"/>
    <x v="4"/>
    <x v="1"/>
    <x v="2"/>
    <n v="0"/>
  </r>
  <r>
    <s v="2020-12-19"/>
    <x v="353"/>
    <n v="12"/>
    <x v="1"/>
    <x v="4"/>
    <x v="2"/>
    <x v="0"/>
    <n v="556978.52549999999"/>
  </r>
  <r>
    <s v="2020-12-19"/>
    <x v="353"/>
    <n v="12"/>
    <x v="1"/>
    <x v="4"/>
    <x v="2"/>
    <x v="1"/>
    <n v="1181.204"/>
  </r>
  <r>
    <s v="2020-12-19"/>
    <x v="353"/>
    <n v="12"/>
    <x v="1"/>
    <x v="4"/>
    <x v="2"/>
    <x v="2"/>
    <n v="21903.226930950001"/>
  </r>
  <r>
    <s v="2020-12-19"/>
    <x v="353"/>
    <n v="12"/>
    <x v="1"/>
    <x v="5"/>
    <x v="0"/>
    <x v="0"/>
    <n v="165525.63500000001"/>
  </r>
  <r>
    <s v="2020-12-19"/>
    <x v="353"/>
    <n v="12"/>
    <x v="1"/>
    <x v="5"/>
    <x v="0"/>
    <x v="1"/>
    <n v="634.58299999999997"/>
  </r>
  <r>
    <s v="2020-12-19"/>
    <x v="353"/>
    <n v="12"/>
    <x v="1"/>
    <x v="5"/>
    <x v="0"/>
    <x v="2"/>
    <n v="3601.72975"/>
  </r>
  <r>
    <s v="2020-12-19"/>
    <x v="353"/>
    <n v="12"/>
    <x v="1"/>
    <x v="6"/>
    <x v="0"/>
    <x v="0"/>
    <n v="86620.579500000007"/>
  </r>
  <r>
    <s v="2020-12-19"/>
    <x v="353"/>
    <n v="12"/>
    <x v="1"/>
    <x v="6"/>
    <x v="0"/>
    <x v="1"/>
    <n v="75.396000000000001"/>
  </r>
  <r>
    <s v="2020-12-19"/>
    <x v="353"/>
    <n v="12"/>
    <x v="1"/>
    <x v="6"/>
    <x v="0"/>
    <x v="2"/>
    <n v="0"/>
  </r>
  <r>
    <s v="2020-12-19"/>
    <x v="353"/>
    <n v="12"/>
    <x v="1"/>
    <x v="7"/>
    <x v="0"/>
    <x v="0"/>
    <n v="0"/>
  </r>
  <r>
    <s v="2020-12-19"/>
    <x v="353"/>
    <n v="12"/>
    <x v="1"/>
    <x v="7"/>
    <x v="0"/>
    <x v="1"/>
    <n v="6565.7349999999997"/>
  </r>
  <r>
    <s v="2020-12-19"/>
    <x v="353"/>
    <n v="12"/>
    <x v="1"/>
    <x v="7"/>
    <x v="0"/>
    <x v="2"/>
    <n v="0"/>
  </r>
  <r>
    <s v="2020-12-20"/>
    <x v="354"/>
    <n v="12"/>
    <x v="1"/>
    <x v="0"/>
    <x v="0"/>
    <x v="0"/>
    <n v="126561.6105"/>
  </r>
  <r>
    <s v="2020-12-20"/>
    <x v="354"/>
    <n v="12"/>
    <x v="1"/>
    <x v="0"/>
    <x v="0"/>
    <x v="1"/>
    <n v="342.42349999999999"/>
  </r>
  <r>
    <s v="2020-12-20"/>
    <x v="354"/>
    <n v="12"/>
    <x v="1"/>
    <x v="0"/>
    <x v="0"/>
    <x v="2"/>
    <n v="7227.1149949999999"/>
  </r>
  <r>
    <s v="2020-12-20"/>
    <x v="354"/>
    <n v="12"/>
    <x v="1"/>
    <x v="1"/>
    <x v="0"/>
    <x v="0"/>
    <n v="1292909.4569999999"/>
  </r>
  <r>
    <s v="2020-12-20"/>
    <x v="354"/>
    <n v="12"/>
    <x v="1"/>
    <x v="1"/>
    <x v="0"/>
    <x v="1"/>
    <n v="3003.2739999999999"/>
  </r>
  <r>
    <s v="2020-12-20"/>
    <x v="354"/>
    <n v="12"/>
    <x v="1"/>
    <x v="1"/>
    <x v="0"/>
    <x v="2"/>
    <n v="21617.258385000001"/>
  </r>
  <r>
    <s v="2020-12-20"/>
    <x v="354"/>
    <n v="12"/>
    <x v="1"/>
    <x v="2"/>
    <x v="0"/>
    <x v="0"/>
    <n v="956784.66449999996"/>
  </r>
  <r>
    <s v="2020-12-20"/>
    <x v="354"/>
    <n v="12"/>
    <x v="1"/>
    <x v="2"/>
    <x v="0"/>
    <x v="1"/>
    <n v="4127.9309999999996"/>
  </r>
  <r>
    <s v="2020-12-20"/>
    <x v="354"/>
    <n v="12"/>
    <x v="1"/>
    <x v="2"/>
    <x v="0"/>
    <x v="2"/>
    <n v="35056.662927249999"/>
  </r>
  <r>
    <s v="2020-12-20"/>
    <x v="354"/>
    <n v="12"/>
    <x v="1"/>
    <x v="3"/>
    <x v="0"/>
    <x v="0"/>
    <n v="337126.93099999998"/>
  </r>
  <r>
    <s v="2020-12-20"/>
    <x v="354"/>
    <n v="12"/>
    <x v="1"/>
    <x v="3"/>
    <x v="0"/>
    <x v="1"/>
    <n v="1866.0509999999999"/>
  </r>
  <r>
    <s v="2020-12-20"/>
    <x v="354"/>
    <n v="12"/>
    <x v="1"/>
    <x v="3"/>
    <x v="0"/>
    <x v="2"/>
    <n v="10186.031015"/>
  </r>
  <r>
    <s v="2020-12-20"/>
    <x v="354"/>
    <n v="12"/>
    <x v="1"/>
    <x v="4"/>
    <x v="1"/>
    <x v="0"/>
    <n v="0"/>
  </r>
  <r>
    <s v="2020-12-20"/>
    <x v="354"/>
    <n v="12"/>
    <x v="1"/>
    <x v="4"/>
    <x v="1"/>
    <x v="1"/>
    <n v="6.2830000000000004"/>
  </r>
  <r>
    <s v="2020-12-20"/>
    <x v="354"/>
    <n v="12"/>
    <x v="1"/>
    <x v="4"/>
    <x v="1"/>
    <x v="2"/>
    <n v="0"/>
  </r>
  <r>
    <s v="2020-12-20"/>
    <x v="354"/>
    <n v="12"/>
    <x v="1"/>
    <x v="4"/>
    <x v="2"/>
    <x v="0"/>
    <n v="861367.88500000001"/>
  </r>
  <r>
    <s v="2020-12-20"/>
    <x v="354"/>
    <n v="12"/>
    <x v="1"/>
    <x v="4"/>
    <x v="2"/>
    <x v="1"/>
    <n v="1558.184"/>
  </r>
  <r>
    <s v="2020-12-20"/>
    <x v="354"/>
    <n v="12"/>
    <x v="1"/>
    <x v="4"/>
    <x v="2"/>
    <x v="2"/>
    <n v="31330.524122549999"/>
  </r>
  <r>
    <s v="2020-12-20"/>
    <x v="354"/>
    <n v="12"/>
    <x v="1"/>
    <x v="5"/>
    <x v="0"/>
    <x v="0"/>
    <n v="177234.0055"/>
  </r>
  <r>
    <s v="2020-12-20"/>
    <x v="354"/>
    <n v="12"/>
    <x v="1"/>
    <x v="5"/>
    <x v="0"/>
    <x v="1"/>
    <n v="665.99800000000005"/>
  </r>
  <r>
    <s v="2020-12-20"/>
    <x v="354"/>
    <n v="12"/>
    <x v="1"/>
    <x v="5"/>
    <x v="0"/>
    <x v="2"/>
    <n v="3645.7107500000002"/>
  </r>
  <r>
    <s v="2020-12-20"/>
    <x v="354"/>
    <n v="12"/>
    <x v="1"/>
    <x v="6"/>
    <x v="0"/>
    <x v="0"/>
    <n v="46535.039499999999"/>
  </r>
  <r>
    <s v="2020-12-20"/>
    <x v="354"/>
    <n v="12"/>
    <x v="1"/>
    <x v="6"/>
    <x v="0"/>
    <x v="1"/>
    <n v="25.132000000000001"/>
  </r>
  <r>
    <s v="2020-12-20"/>
    <x v="354"/>
    <n v="12"/>
    <x v="1"/>
    <x v="6"/>
    <x v="0"/>
    <x v="2"/>
    <n v="78.537499999999994"/>
  </r>
  <r>
    <s v="2020-12-20"/>
    <x v="354"/>
    <n v="12"/>
    <x v="1"/>
    <x v="7"/>
    <x v="0"/>
    <x v="0"/>
    <n v="0"/>
  </r>
  <r>
    <s v="2020-12-20"/>
    <x v="354"/>
    <n v="12"/>
    <x v="1"/>
    <x v="7"/>
    <x v="0"/>
    <x v="1"/>
    <n v="6650.5555000000004"/>
  </r>
  <r>
    <s v="2020-12-20"/>
    <x v="354"/>
    <n v="12"/>
    <x v="1"/>
    <x v="7"/>
    <x v="0"/>
    <x v="2"/>
    <n v="0"/>
  </r>
  <r>
    <s v="2020-12-21"/>
    <x v="355"/>
    <n v="12"/>
    <x v="1"/>
    <x v="0"/>
    <x v="0"/>
    <x v="0"/>
    <n v="109905.3775"/>
  </r>
  <r>
    <s v="2020-12-21"/>
    <x v="355"/>
    <n v="12"/>
    <x v="1"/>
    <x v="0"/>
    <x v="0"/>
    <x v="1"/>
    <n v="273.31049999999999"/>
  </r>
  <r>
    <s v="2020-12-21"/>
    <x v="355"/>
    <n v="12"/>
    <x v="1"/>
    <x v="0"/>
    <x v="0"/>
    <x v="2"/>
    <n v="5184.0404699999999"/>
  </r>
  <r>
    <s v="2020-12-21"/>
    <x v="355"/>
    <n v="12"/>
    <x v="1"/>
    <x v="1"/>
    <x v="0"/>
    <x v="0"/>
    <n v="1422386.3795"/>
  </r>
  <r>
    <s v="2020-12-21"/>
    <x v="355"/>
    <n v="12"/>
    <x v="1"/>
    <x v="1"/>
    <x v="0"/>
    <x v="1"/>
    <n v="2896.4630000000002"/>
  </r>
  <r>
    <s v="2020-12-21"/>
    <x v="355"/>
    <n v="12"/>
    <x v="1"/>
    <x v="1"/>
    <x v="0"/>
    <x v="2"/>
    <n v="20413.058604999998"/>
  </r>
  <r>
    <s v="2020-12-21"/>
    <x v="355"/>
    <n v="12"/>
    <x v="1"/>
    <x v="2"/>
    <x v="0"/>
    <x v="0"/>
    <n v="728014.35149999999"/>
  </r>
  <r>
    <s v="2020-12-21"/>
    <x v="355"/>
    <n v="12"/>
    <x v="1"/>
    <x v="2"/>
    <x v="0"/>
    <x v="1"/>
    <n v="3238.8865000000001"/>
  </r>
  <r>
    <s v="2020-12-21"/>
    <x v="355"/>
    <n v="12"/>
    <x v="1"/>
    <x v="2"/>
    <x v="0"/>
    <x v="2"/>
    <n v="31533.001337149999"/>
  </r>
  <r>
    <s v="2020-12-21"/>
    <x v="355"/>
    <n v="12"/>
    <x v="1"/>
    <x v="3"/>
    <x v="0"/>
    <x v="0"/>
    <n v="329606.18"/>
  </r>
  <r>
    <s v="2020-12-21"/>
    <x v="355"/>
    <n v="12"/>
    <x v="1"/>
    <x v="3"/>
    <x v="0"/>
    <x v="1"/>
    <n v="1734.1079999999999"/>
  </r>
  <r>
    <s v="2020-12-21"/>
    <x v="355"/>
    <n v="12"/>
    <x v="1"/>
    <x v="3"/>
    <x v="0"/>
    <x v="2"/>
    <n v="10269.029445"/>
  </r>
  <r>
    <s v="2020-12-21"/>
    <x v="355"/>
    <n v="12"/>
    <x v="1"/>
    <x v="4"/>
    <x v="1"/>
    <x v="0"/>
    <n v="28609.640500000001"/>
  </r>
  <r>
    <s v="2020-12-21"/>
    <x v="355"/>
    <n v="12"/>
    <x v="1"/>
    <x v="4"/>
    <x v="1"/>
    <x v="1"/>
    <n v="106.81100000000001"/>
  </r>
  <r>
    <s v="2020-12-21"/>
    <x v="355"/>
    <n v="12"/>
    <x v="1"/>
    <x v="4"/>
    <x v="1"/>
    <x v="2"/>
    <n v="940.10361365000006"/>
  </r>
  <r>
    <s v="2020-12-21"/>
    <x v="355"/>
    <n v="12"/>
    <x v="1"/>
    <x v="4"/>
    <x v="2"/>
    <x v="0"/>
    <n v="852725.61849999998"/>
  </r>
  <r>
    <s v="2020-12-21"/>
    <x v="355"/>
    <n v="12"/>
    <x v="1"/>
    <x v="4"/>
    <x v="2"/>
    <x v="1"/>
    <n v="1536.1935000000001"/>
  </r>
  <r>
    <s v="2020-12-21"/>
    <x v="355"/>
    <n v="12"/>
    <x v="1"/>
    <x v="4"/>
    <x v="2"/>
    <x v="2"/>
    <n v="29182.660781099999"/>
  </r>
  <r>
    <s v="2020-12-21"/>
    <x v="355"/>
    <n v="12"/>
    <x v="1"/>
    <x v="5"/>
    <x v="0"/>
    <x v="0"/>
    <n v="154131.41450000001"/>
  </r>
  <r>
    <s v="2020-12-21"/>
    <x v="355"/>
    <n v="12"/>
    <x v="1"/>
    <x v="5"/>
    <x v="0"/>
    <x v="1"/>
    <n v="612.59249999999997"/>
  </r>
  <r>
    <s v="2020-12-21"/>
    <x v="355"/>
    <n v="12"/>
    <x v="1"/>
    <x v="5"/>
    <x v="0"/>
    <x v="2"/>
    <n v="4082.37925"/>
  </r>
  <r>
    <s v="2020-12-21"/>
    <x v="355"/>
    <n v="12"/>
    <x v="1"/>
    <x v="6"/>
    <x v="0"/>
    <x v="0"/>
    <n v="20093.034"/>
  </r>
  <r>
    <s v="2020-12-21"/>
    <x v="355"/>
    <n v="12"/>
    <x v="1"/>
    <x v="6"/>
    <x v="0"/>
    <x v="1"/>
    <n v="3.1415000000000002"/>
  </r>
  <r>
    <s v="2020-12-21"/>
    <x v="355"/>
    <n v="12"/>
    <x v="1"/>
    <x v="6"/>
    <x v="0"/>
    <x v="2"/>
    <n v="125.66"/>
  </r>
  <r>
    <s v="2020-12-21"/>
    <x v="355"/>
    <n v="12"/>
    <x v="1"/>
    <x v="7"/>
    <x v="0"/>
    <x v="0"/>
    <n v="0"/>
  </r>
  <r>
    <s v="2020-12-21"/>
    <x v="355"/>
    <n v="12"/>
    <x v="1"/>
    <x v="7"/>
    <x v="0"/>
    <x v="1"/>
    <n v="6788.7815000000001"/>
  </r>
  <r>
    <s v="2020-12-21"/>
    <x v="355"/>
    <n v="12"/>
    <x v="1"/>
    <x v="7"/>
    <x v="0"/>
    <x v="2"/>
    <n v="0"/>
  </r>
  <r>
    <s v="2020-12-22"/>
    <x v="356"/>
    <n v="12"/>
    <x v="1"/>
    <x v="0"/>
    <x v="0"/>
    <x v="0"/>
    <n v="231142.14550000001"/>
  </r>
  <r>
    <s v="2020-12-22"/>
    <x v="356"/>
    <n v="12"/>
    <x v="1"/>
    <x v="0"/>
    <x v="0"/>
    <x v="1"/>
    <n v="455.51749999999998"/>
  </r>
  <r>
    <s v="2020-12-22"/>
    <x v="356"/>
    <n v="12"/>
    <x v="1"/>
    <x v="0"/>
    <x v="0"/>
    <x v="2"/>
    <n v="13695.086515000001"/>
  </r>
  <r>
    <s v="2020-12-22"/>
    <x v="356"/>
    <n v="12"/>
    <x v="1"/>
    <x v="1"/>
    <x v="0"/>
    <x v="0"/>
    <n v="1441084.5874999999"/>
  </r>
  <r>
    <s v="2020-12-22"/>
    <x v="356"/>
    <n v="12"/>
    <x v="1"/>
    <x v="1"/>
    <x v="0"/>
    <x v="1"/>
    <n v="2770.8029999999999"/>
  </r>
  <r>
    <s v="2020-12-22"/>
    <x v="356"/>
    <n v="12"/>
    <x v="1"/>
    <x v="1"/>
    <x v="0"/>
    <x v="2"/>
    <n v="19373.913235"/>
  </r>
  <r>
    <s v="2020-12-22"/>
    <x v="356"/>
    <n v="12"/>
    <x v="1"/>
    <x v="2"/>
    <x v="0"/>
    <x v="0"/>
    <n v="747463.37800000003"/>
  </r>
  <r>
    <s v="2020-12-22"/>
    <x v="356"/>
    <n v="12"/>
    <x v="1"/>
    <x v="2"/>
    <x v="0"/>
    <x v="1"/>
    <n v="2946.7269999999999"/>
  </r>
  <r>
    <s v="2020-12-22"/>
    <x v="356"/>
    <n v="12"/>
    <x v="1"/>
    <x v="2"/>
    <x v="0"/>
    <x v="2"/>
    <n v="31301.192251199998"/>
  </r>
  <r>
    <s v="2020-12-22"/>
    <x v="356"/>
    <n v="12"/>
    <x v="1"/>
    <x v="3"/>
    <x v="0"/>
    <x v="0"/>
    <n v="309758.18300000002"/>
  </r>
  <r>
    <s v="2020-12-22"/>
    <x v="356"/>
    <n v="12"/>
    <x v="1"/>
    <x v="3"/>
    <x v="0"/>
    <x v="1"/>
    <n v="1718.4005"/>
  </r>
  <r>
    <s v="2020-12-22"/>
    <x v="356"/>
    <n v="12"/>
    <x v="1"/>
    <x v="3"/>
    <x v="0"/>
    <x v="2"/>
    <n v="11199.76165"/>
  </r>
  <r>
    <s v="2020-12-22"/>
    <x v="356"/>
    <n v="12"/>
    <x v="1"/>
    <x v="4"/>
    <x v="1"/>
    <x v="0"/>
    <n v="46748.661500000002"/>
  </r>
  <r>
    <s v="2020-12-22"/>
    <x v="356"/>
    <n v="12"/>
    <x v="1"/>
    <x v="4"/>
    <x v="1"/>
    <x v="1"/>
    <n v="194.773"/>
  </r>
  <r>
    <s v="2020-12-22"/>
    <x v="356"/>
    <n v="12"/>
    <x v="1"/>
    <x v="4"/>
    <x v="1"/>
    <x v="2"/>
    <n v="2825.3934737999998"/>
  </r>
  <r>
    <s v="2020-12-22"/>
    <x v="356"/>
    <n v="12"/>
    <x v="1"/>
    <x v="4"/>
    <x v="2"/>
    <x v="0"/>
    <n v="934649.65549999999"/>
  </r>
  <r>
    <s v="2020-12-22"/>
    <x v="356"/>
    <n v="12"/>
    <x v="1"/>
    <x v="4"/>
    <x v="2"/>
    <x v="1"/>
    <n v="1580.1745000000001"/>
  </r>
  <r>
    <s v="2020-12-22"/>
    <x v="356"/>
    <n v="12"/>
    <x v="1"/>
    <x v="4"/>
    <x v="2"/>
    <x v="2"/>
    <n v="27617.557313199999"/>
  </r>
  <r>
    <s v="2020-12-22"/>
    <x v="356"/>
    <n v="12"/>
    <x v="1"/>
    <x v="5"/>
    <x v="0"/>
    <x v="0"/>
    <n v="128459.0765"/>
  </r>
  <r>
    <s v="2020-12-22"/>
    <x v="356"/>
    <n v="12"/>
    <x v="1"/>
    <x v="5"/>
    <x v="0"/>
    <x v="1"/>
    <n v="700.55449999999996"/>
  </r>
  <r>
    <s v="2020-12-22"/>
    <x v="356"/>
    <n v="12"/>
    <x v="1"/>
    <x v="5"/>
    <x v="0"/>
    <x v="2"/>
    <n v="4156.2044999999998"/>
  </r>
  <r>
    <s v="2020-12-22"/>
    <x v="356"/>
    <n v="12"/>
    <x v="1"/>
    <x v="6"/>
    <x v="0"/>
    <x v="0"/>
    <n v="23228.251"/>
  </r>
  <r>
    <s v="2020-12-22"/>
    <x v="356"/>
    <n v="12"/>
    <x v="1"/>
    <x v="6"/>
    <x v="0"/>
    <x v="1"/>
    <n v="15.7075"/>
  </r>
  <r>
    <s v="2020-12-22"/>
    <x v="356"/>
    <n v="12"/>
    <x v="1"/>
    <x v="6"/>
    <x v="0"/>
    <x v="2"/>
    <n v="0"/>
  </r>
  <r>
    <s v="2020-12-22"/>
    <x v="356"/>
    <n v="12"/>
    <x v="1"/>
    <x v="7"/>
    <x v="0"/>
    <x v="0"/>
    <n v="0"/>
  </r>
  <r>
    <s v="2020-12-22"/>
    <x v="356"/>
    <n v="12"/>
    <x v="1"/>
    <x v="7"/>
    <x v="0"/>
    <x v="1"/>
    <n v="6490.3389999999999"/>
  </r>
  <r>
    <s v="2020-12-22"/>
    <x v="356"/>
    <n v="12"/>
    <x v="1"/>
    <x v="7"/>
    <x v="0"/>
    <x v="2"/>
    <n v="0"/>
  </r>
  <r>
    <s v="2020-12-23"/>
    <x v="357"/>
    <n v="12"/>
    <x v="1"/>
    <x v="0"/>
    <x v="0"/>
    <x v="0"/>
    <n v="171180.33499999999"/>
  </r>
  <r>
    <s v="2020-12-23"/>
    <x v="357"/>
    <n v="12"/>
    <x v="1"/>
    <x v="0"/>
    <x v="0"/>
    <x v="1"/>
    <n v="417.81950000000001"/>
  </r>
  <r>
    <s v="2020-12-23"/>
    <x v="357"/>
    <n v="12"/>
    <x v="1"/>
    <x v="0"/>
    <x v="0"/>
    <x v="2"/>
    <n v="12742.583715000001"/>
  </r>
  <r>
    <s v="2020-12-23"/>
    <x v="357"/>
    <n v="12"/>
    <x v="1"/>
    <x v="1"/>
    <x v="0"/>
    <x v="0"/>
    <n v="1585841.7660000001"/>
  </r>
  <r>
    <s v="2020-12-23"/>
    <x v="357"/>
    <n v="12"/>
    <x v="1"/>
    <x v="1"/>
    <x v="0"/>
    <x v="1"/>
    <n v="3116.3679999999999"/>
  </r>
  <r>
    <s v="2020-12-23"/>
    <x v="357"/>
    <n v="12"/>
    <x v="1"/>
    <x v="1"/>
    <x v="0"/>
    <x v="2"/>
    <n v="19873.82013"/>
  </r>
  <r>
    <s v="2020-12-23"/>
    <x v="357"/>
    <n v="12"/>
    <x v="1"/>
    <x v="2"/>
    <x v="0"/>
    <x v="0"/>
    <n v="721932.40749999997"/>
  </r>
  <r>
    <s v="2020-12-23"/>
    <x v="357"/>
    <n v="12"/>
    <x v="1"/>
    <x v="2"/>
    <x v="0"/>
    <x v="1"/>
    <n v="2874.4724999999999"/>
  </r>
  <r>
    <s v="2020-12-23"/>
    <x v="357"/>
    <n v="12"/>
    <x v="1"/>
    <x v="2"/>
    <x v="0"/>
    <x v="2"/>
    <n v="31337.254472150002"/>
  </r>
  <r>
    <s v="2020-12-23"/>
    <x v="357"/>
    <n v="12"/>
    <x v="1"/>
    <x v="3"/>
    <x v="0"/>
    <x v="0"/>
    <n v="329593.614"/>
  </r>
  <r>
    <s v="2020-12-23"/>
    <x v="357"/>
    <n v="12"/>
    <x v="1"/>
    <x v="3"/>
    <x v="0"/>
    <x v="1"/>
    <n v="1740.3910000000001"/>
  </r>
  <r>
    <s v="2020-12-23"/>
    <x v="357"/>
    <n v="12"/>
    <x v="1"/>
    <x v="3"/>
    <x v="0"/>
    <x v="2"/>
    <n v="10388.689179999999"/>
  </r>
  <r>
    <s v="2020-12-23"/>
    <x v="357"/>
    <n v="12"/>
    <x v="1"/>
    <x v="4"/>
    <x v="1"/>
    <x v="0"/>
    <n v="55902.9925"/>
  </r>
  <r>
    <s v="2020-12-23"/>
    <x v="357"/>
    <n v="12"/>
    <x v="1"/>
    <x v="4"/>
    <x v="1"/>
    <x v="1"/>
    <n v="292.15949999999998"/>
  </r>
  <r>
    <s v="2020-12-23"/>
    <x v="357"/>
    <n v="12"/>
    <x v="1"/>
    <x v="4"/>
    <x v="1"/>
    <x v="2"/>
    <n v="2414.8829876999998"/>
  </r>
  <r>
    <s v="2020-12-23"/>
    <x v="357"/>
    <n v="12"/>
    <x v="1"/>
    <x v="4"/>
    <x v="2"/>
    <x v="0"/>
    <n v="1048887.1614999999"/>
  </r>
  <r>
    <s v="2020-12-23"/>
    <x v="357"/>
    <n v="12"/>
    <x v="1"/>
    <x v="4"/>
    <x v="2"/>
    <x v="1"/>
    <n v="1812.6455000000001"/>
  </r>
  <r>
    <s v="2020-12-23"/>
    <x v="357"/>
    <n v="12"/>
    <x v="1"/>
    <x v="4"/>
    <x v="2"/>
    <x v="2"/>
    <n v="33022.300724200002"/>
  </r>
  <r>
    <s v="2020-12-23"/>
    <x v="357"/>
    <n v="12"/>
    <x v="1"/>
    <x v="5"/>
    <x v="0"/>
    <x v="0"/>
    <n v="122417.97199999999"/>
  </r>
  <r>
    <s v="2020-12-23"/>
    <x v="357"/>
    <n v="12"/>
    <x v="1"/>
    <x v="5"/>
    <x v="0"/>
    <x v="1"/>
    <n v="735.11099999999999"/>
  </r>
  <r>
    <s v="2020-12-23"/>
    <x v="357"/>
    <n v="12"/>
    <x v="1"/>
    <x v="5"/>
    <x v="0"/>
    <x v="2"/>
    <n v="4771.9385000000002"/>
  </r>
  <r>
    <s v="2020-12-23"/>
    <x v="357"/>
    <n v="12"/>
    <x v="1"/>
    <x v="6"/>
    <x v="0"/>
    <x v="0"/>
    <n v="30425.427500000002"/>
  </r>
  <r>
    <s v="2020-12-23"/>
    <x v="357"/>
    <n v="12"/>
    <x v="1"/>
    <x v="6"/>
    <x v="0"/>
    <x v="1"/>
    <n v="31.414999999999999"/>
  </r>
  <r>
    <s v="2020-12-23"/>
    <x v="357"/>
    <n v="12"/>
    <x v="1"/>
    <x v="6"/>
    <x v="0"/>
    <x v="2"/>
    <n v="78.537499999999994"/>
  </r>
  <r>
    <s v="2020-12-23"/>
    <x v="357"/>
    <n v="12"/>
    <x v="1"/>
    <x v="7"/>
    <x v="0"/>
    <x v="0"/>
    <n v="0"/>
  </r>
  <r>
    <s v="2020-12-23"/>
    <x v="357"/>
    <n v="12"/>
    <x v="1"/>
    <x v="7"/>
    <x v="0"/>
    <x v="1"/>
    <n v="6374.1035000000002"/>
  </r>
  <r>
    <s v="2020-12-23"/>
    <x v="357"/>
    <n v="12"/>
    <x v="1"/>
    <x v="7"/>
    <x v="0"/>
    <x v="2"/>
    <n v="0"/>
  </r>
  <r>
    <s v="2020-12-24"/>
    <x v="358"/>
    <n v="12"/>
    <x v="1"/>
    <x v="0"/>
    <x v="0"/>
    <x v="0"/>
    <n v="211982.13699999999"/>
  </r>
  <r>
    <s v="2020-12-24"/>
    <x v="358"/>
    <n v="12"/>
    <x v="1"/>
    <x v="0"/>
    <x v="0"/>
    <x v="1"/>
    <n v="530.9135"/>
  </r>
  <r>
    <s v="2020-12-24"/>
    <x v="358"/>
    <n v="12"/>
    <x v="1"/>
    <x v="0"/>
    <x v="0"/>
    <x v="2"/>
    <n v="14421.621220000001"/>
  </r>
  <r>
    <s v="2020-12-24"/>
    <x v="358"/>
    <n v="12"/>
    <x v="1"/>
    <x v="1"/>
    <x v="0"/>
    <x v="0"/>
    <n v="1758187.5974999999"/>
  </r>
  <r>
    <s v="2020-12-24"/>
    <x v="358"/>
    <n v="12"/>
    <x v="1"/>
    <x v="1"/>
    <x v="0"/>
    <x v="1"/>
    <n v="2858.7649999999999"/>
  </r>
  <r>
    <s v="2020-12-24"/>
    <x v="358"/>
    <n v="12"/>
    <x v="1"/>
    <x v="1"/>
    <x v="0"/>
    <x v="2"/>
    <n v="19066.423214999999"/>
  </r>
  <r>
    <s v="2020-12-24"/>
    <x v="358"/>
    <n v="12"/>
    <x v="1"/>
    <x v="2"/>
    <x v="0"/>
    <x v="0"/>
    <n v="821668.74950000003"/>
  </r>
  <r>
    <s v="2020-12-24"/>
    <x v="358"/>
    <n v="12"/>
    <x v="1"/>
    <x v="2"/>
    <x v="0"/>
    <x v="1"/>
    <n v="2780.2275"/>
  </r>
  <r>
    <s v="2020-12-24"/>
    <x v="358"/>
    <n v="12"/>
    <x v="1"/>
    <x v="2"/>
    <x v="0"/>
    <x v="2"/>
    <n v="31398.10030075"/>
  </r>
  <r>
    <s v="2020-12-24"/>
    <x v="358"/>
    <n v="12"/>
    <x v="1"/>
    <x v="3"/>
    <x v="0"/>
    <x v="0"/>
    <n v="320831.9705"/>
  </r>
  <r>
    <s v="2020-12-24"/>
    <x v="358"/>
    <n v="12"/>
    <x v="1"/>
    <x v="3"/>
    <x v="0"/>
    <x v="1"/>
    <n v="1812.6455000000001"/>
  </r>
  <r>
    <s v="2020-12-24"/>
    <x v="358"/>
    <n v="12"/>
    <x v="1"/>
    <x v="3"/>
    <x v="0"/>
    <x v="2"/>
    <n v="10117.32641"/>
  </r>
  <r>
    <s v="2020-12-24"/>
    <x v="358"/>
    <n v="12"/>
    <x v="1"/>
    <x v="4"/>
    <x v="1"/>
    <x v="0"/>
    <n v="35401.563499999997"/>
  </r>
  <r>
    <s v="2020-12-24"/>
    <x v="358"/>
    <n v="12"/>
    <x v="1"/>
    <x v="4"/>
    <x v="1"/>
    <x v="1"/>
    <n v="226.18799999999999"/>
  </r>
  <r>
    <s v="2020-12-24"/>
    <x v="358"/>
    <n v="12"/>
    <x v="1"/>
    <x v="4"/>
    <x v="1"/>
    <x v="2"/>
    <n v="2322.8709659000001"/>
  </r>
  <r>
    <s v="2020-12-24"/>
    <x v="358"/>
    <n v="12"/>
    <x v="1"/>
    <x v="4"/>
    <x v="2"/>
    <x v="0"/>
    <n v="1792448.7964999999"/>
  </r>
  <r>
    <s v="2020-12-24"/>
    <x v="358"/>
    <n v="12"/>
    <x v="1"/>
    <x v="4"/>
    <x v="2"/>
    <x v="1"/>
    <n v="2591.7375000000002"/>
  </r>
  <r>
    <s v="2020-12-24"/>
    <x v="358"/>
    <n v="12"/>
    <x v="1"/>
    <x v="4"/>
    <x v="2"/>
    <x v="2"/>
    <n v="50984.344379249997"/>
  </r>
  <r>
    <s v="2020-12-24"/>
    <x v="358"/>
    <n v="12"/>
    <x v="1"/>
    <x v="5"/>
    <x v="0"/>
    <x v="0"/>
    <n v="126787.7985"/>
  </r>
  <r>
    <s v="2020-12-24"/>
    <x v="358"/>
    <n v="12"/>
    <x v="1"/>
    <x v="5"/>
    <x v="0"/>
    <x v="1"/>
    <n v="681.70550000000003"/>
  </r>
  <r>
    <s v="2020-12-24"/>
    <x v="358"/>
    <n v="12"/>
    <x v="1"/>
    <x v="5"/>
    <x v="0"/>
    <x v="2"/>
    <n v="3989.7049999999999"/>
  </r>
  <r>
    <s v="2020-12-24"/>
    <x v="358"/>
    <n v="12"/>
    <x v="1"/>
    <x v="6"/>
    <x v="0"/>
    <x v="0"/>
    <n v="31097.708500000001"/>
  </r>
  <r>
    <s v="2020-12-24"/>
    <x v="358"/>
    <n v="12"/>
    <x v="1"/>
    <x v="6"/>
    <x v="0"/>
    <x v="1"/>
    <n v="37.698"/>
  </r>
  <r>
    <s v="2020-12-24"/>
    <x v="358"/>
    <n v="12"/>
    <x v="1"/>
    <x v="6"/>
    <x v="0"/>
    <x v="2"/>
    <n v="0"/>
  </r>
  <r>
    <s v="2020-12-24"/>
    <x v="358"/>
    <n v="12"/>
    <x v="1"/>
    <x v="7"/>
    <x v="0"/>
    <x v="0"/>
    <n v="0"/>
  </r>
  <r>
    <s v="2020-12-24"/>
    <x v="358"/>
    <n v="12"/>
    <x v="1"/>
    <x v="7"/>
    <x v="0"/>
    <x v="1"/>
    <n v="7018.1109999999999"/>
  </r>
  <r>
    <s v="2020-12-24"/>
    <x v="358"/>
    <n v="12"/>
    <x v="1"/>
    <x v="7"/>
    <x v="0"/>
    <x v="2"/>
    <n v="0"/>
  </r>
  <r>
    <s v="2020-12-25"/>
    <x v="359"/>
    <n v="12"/>
    <x v="1"/>
    <x v="0"/>
    <x v="0"/>
    <x v="0"/>
    <n v="154926.21400000001"/>
  </r>
  <r>
    <s v="2020-12-25"/>
    <x v="359"/>
    <n v="12"/>
    <x v="1"/>
    <x v="0"/>
    <x v="0"/>
    <x v="1"/>
    <n v="452.37599999999998"/>
  </r>
  <r>
    <s v="2020-12-25"/>
    <x v="359"/>
    <n v="12"/>
    <x v="1"/>
    <x v="0"/>
    <x v="0"/>
    <x v="2"/>
    <n v="11972.696309999999"/>
  </r>
  <r>
    <s v="2020-12-25"/>
    <x v="359"/>
    <n v="12"/>
    <x v="1"/>
    <x v="1"/>
    <x v="0"/>
    <x v="0"/>
    <n v="1176425.7785"/>
  </r>
  <r>
    <s v="2020-12-25"/>
    <x v="359"/>
    <n v="12"/>
    <x v="1"/>
    <x v="1"/>
    <x v="0"/>
    <x v="1"/>
    <n v="6173.0474999999997"/>
  </r>
  <r>
    <s v="2020-12-25"/>
    <x v="359"/>
    <n v="12"/>
    <x v="1"/>
    <x v="1"/>
    <x v="0"/>
    <x v="2"/>
    <n v="86004.311444999999"/>
  </r>
  <r>
    <s v="2020-12-25"/>
    <x v="359"/>
    <n v="12"/>
    <x v="1"/>
    <x v="2"/>
    <x v="0"/>
    <x v="0"/>
    <n v="1016133.8824999999"/>
  </r>
  <r>
    <s v="2020-12-25"/>
    <x v="359"/>
    <n v="12"/>
    <x v="1"/>
    <x v="2"/>
    <x v="0"/>
    <x v="1"/>
    <n v="3232.6035000000002"/>
  </r>
  <r>
    <s v="2020-12-25"/>
    <x v="359"/>
    <n v="12"/>
    <x v="1"/>
    <x v="2"/>
    <x v="0"/>
    <x v="2"/>
    <n v="34344.271255250002"/>
  </r>
  <r>
    <s v="2020-12-25"/>
    <x v="359"/>
    <n v="12"/>
    <x v="1"/>
    <x v="3"/>
    <x v="0"/>
    <x v="0"/>
    <n v="301882.4425"/>
  </r>
  <r>
    <s v="2020-12-25"/>
    <x v="359"/>
    <n v="12"/>
    <x v="1"/>
    <x v="3"/>
    <x v="0"/>
    <x v="1"/>
    <n v="1759.24"/>
  </r>
  <r>
    <s v="2020-12-25"/>
    <x v="359"/>
    <n v="12"/>
    <x v="1"/>
    <x v="3"/>
    <x v="0"/>
    <x v="2"/>
    <n v="9542.8717199999992"/>
  </r>
  <r>
    <s v="2020-12-25"/>
    <x v="359"/>
    <n v="12"/>
    <x v="1"/>
    <x v="4"/>
    <x v="1"/>
    <x v="0"/>
    <n v="39975.587500000001"/>
  </r>
  <r>
    <s v="2020-12-25"/>
    <x v="359"/>
    <n v="12"/>
    <x v="1"/>
    <x v="4"/>
    <x v="1"/>
    <x v="1"/>
    <n v="336.14049999999997"/>
  </r>
  <r>
    <s v="2020-12-25"/>
    <x v="359"/>
    <n v="12"/>
    <x v="1"/>
    <x v="4"/>
    <x v="1"/>
    <x v="2"/>
    <n v="2541.6296325500002"/>
  </r>
  <r>
    <s v="2020-12-25"/>
    <x v="359"/>
    <n v="12"/>
    <x v="1"/>
    <x v="4"/>
    <x v="2"/>
    <x v="0"/>
    <n v="1283601.1924999999"/>
  </r>
  <r>
    <s v="2020-12-25"/>
    <x v="359"/>
    <n v="12"/>
    <x v="1"/>
    <x v="4"/>
    <x v="2"/>
    <x v="1"/>
    <n v="2136.2199999999998"/>
  </r>
  <r>
    <s v="2020-12-25"/>
    <x v="359"/>
    <n v="12"/>
    <x v="1"/>
    <x v="4"/>
    <x v="2"/>
    <x v="2"/>
    <n v="31928.055014950001"/>
  </r>
  <r>
    <s v="2020-12-25"/>
    <x v="359"/>
    <n v="12"/>
    <x v="1"/>
    <x v="5"/>
    <x v="0"/>
    <x v="0"/>
    <n v="115305.61599999999"/>
  </r>
  <r>
    <s v="2020-12-25"/>
    <x v="359"/>
    <n v="12"/>
    <x v="1"/>
    <x v="5"/>
    <x v="0"/>
    <x v="1"/>
    <n v="581.17750000000001"/>
  </r>
  <r>
    <s v="2020-12-25"/>
    <x v="359"/>
    <n v="12"/>
    <x v="1"/>
    <x v="5"/>
    <x v="0"/>
    <x v="2"/>
    <n v="4017.9785000000002"/>
  </r>
  <r>
    <s v="2020-12-25"/>
    <x v="359"/>
    <n v="12"/>
    <x v="1"/>
    <x v="6"/>
    <x v="0"/>
    <x v="0"/>
    <n v="19200.848000000002"/>
  </r>
  <r>
    <s v="2020-12-25"/>
    <x v="359"/>
    <n v="12"/>
    <x v="1"/>
    <x v="6"/>
    <x v="0"/>
    <x v="1"/>
    <n v="56.546999999999997"/>
  </r>
  <r>
    <s v="2020-12-25"/>
    <x v="359"/>
    <n v="12"/>
    <x v="1"/>
    <x v="6"/>
    <x v="0"/>
    <x v="2"/>
    <n v="204.19749999999999"/>
  </r>
  <r>
    <s v="2020-12-25"/>
    <x v="359"/>
    <n v="12"/>
    <x v="1"/>
    <x v="7"/>
    <x v="0"/>
    <x v="0"/>
    <n v="0"/>
  </r>
  <r>
    <s v="2020-12-25"/>
    <x v="359"/>
    <n v="12"/>
    <x v="1"/>
    <x v="7"/>
    <x v="0"/>
    <x v="1"/>
    <n v="12170.171"/>
  </r>
  <r>
    <s v="2020-12-25"/>
    <x v="359"/>
    <n v="12"/>
    <x v="1"/>
    <x v="7"/>
    <x v="0"/>
    <x v="2"/>
    <n v="0"/>
  </r>
  <r>
    <s v="2020-12-26"/>
    <x v="360"/>
    <n v="12"/>
    <x v="1"/>
    <x v="0"/>
    <x v="0"/>
    <x v="0"/>
    <n v="231076.174"/>
  </r>
  <r>
    <s v="2020-12-26"/>
    <x v="360"/>
    <n v="12"/>
    <x v="1"/>
    <x v="0"/>
    <x v="0"/>
    <x v="1"/>
    <n v="625.1585"/>
  </r>
  <r>
    <s v="2020-12-26"/>
    <x v="360"/>
    <n v="12"/>
    <x v="1"/>
    <x v="0"/>
    <x v="0"/>
    <x v="2"/>
    <n v="16327.066629999999"/>
  </r>
  <r>
    <s v="2020-12-26"/>
    <x v="360"/>
    <n v="12"/>
    <x v="1"/>
    <x v="1"/>
    <x v="0"/>
    <x v="0"/>
    <n v="1164359.277"/>
  </r>
  <r>
    <s v="2020-12-26"/>
    <x v="360"/>
    <n v="12"/>
    <x v="1"/>
    <x v="1"/>
    <x v="0"/>
    <x v="1"/>
    <n v="6361.5375000000004"/>
  </r>
  <r>
    <s v="2020-12-26"/>
    <x v="360"/>
    <n v="12"/>
    <x v="1"/>
    <x v="1"/>
    <x v="0"/>
    <x v="2"/>
    <n v="89671.133075000005"/>
  </r>
  <r>
    <s v="2020-12-26"/>
    <x v="360"/>
    <n v="12"/>
    <x v="1"/>
    <x v="2"/>
    <x v="0"/>
    <x v="0"/>
    <n v="1187449.3019999999"/>
  </r>
  <r>
    <s v="2020-12-26"/>
    <x v="360"/>
    <n v="12"/>
    <x v="1"/>
    <x v="2"/>
    <x v="0"/>
    <x v="1"/>
    <n v="4297.5720000000001"/>
  </r>
  <r>
    <s v="2020-12-26"/>
    <x v="360"/>
    <n v="12"/>
    <x v="1"/>
    <x v="2"/>
    <x v="0"/>
    <x v="2"/>
    <n v="39868.232706349998"/>
  </r>
  <r>
    <s v="2020-12-26"/>
    <x v="360"/>
    <n v="12"/>
    <x v="1"/>
    <x v="3"/>
    <x v="0"/>
    <x v="0"/>
    <n v="336388.67849999998"/>
  </r>
  <r>
    <s v="2020-12-26"/>
    <x v="360"/>
    <n v="12"/>
    <x v="1"/>
    <x v="3"/>
    <x v="0"/>
    <x v="1"/>
    <n v="2010.56"/>
  </r>
  <r>
    <s v="2020-12-26"/>
    <x v="360"/>
    <n v="12"/>
    <x v="1"/>
    <x v="3"/>
    <x v="0"/>
    <x v="2"/>
    <n v="9919.6632300000001"/>
  </r>
  <r>
    <s v="2020-12-26"/>
    <x v="360"/>
    <n v="12"/>
    <x v="1"/>
    <x v="4"/>
    <x v="1"/>
    <x v="0"/>
    <n v="49865.029499999997"/>
  </r>
  <r>
    <s v="2020-12-26"/>
    <x v="360"/>
    <n v="12"/>
    <x v="1"/>
    <x v="4"/>
    <x v="1"/>
    <x v="1"/>
    <n v="402.11200000000002"/>
  </r>
  <r>
    <s v="2020-12-26"/>
    <x v="360"/>
    <n v="12"/>
    <x v="1"/>
    <x v="4"/>
    <x v="1"/>
    <x v="2"/>
    <n v="2761.0235105000002"/>
  </r>
  <r>
    <s v="2020-12-26"/>
    <x v="360"/>
    <n v="12"/>
    <x v="1"/>
    <x v="4"/>
    <x v="2"/>
    <x v="0"/>
    <n v="1573577.35"/>
  </r>
  <r>
    <s v="2020-12-26"/>
    <x v="360"/>
    <n v="12"/>
    <x v="1"/>
    <x v="4"/>
    <x v="2"/>
    <x v="1"/>
    <n v="2915.3119999999999"/>
  </r>
  <r>
    <s v="2020-12-26"/>
    <x v="360"/>
    <n v="12"/>
    <x v="1"/>
    <x v="4"/>
    <x v="2"/>
    <x v="2"/>
    <n v="41693.693013149998"/>
  </r>
  <r>
    <s v="2020-12-26"/>
    <x v="360"/>
    <n v="12"/>
    <x v="1"/>
    <x v="5"/>
    <x v="0"/>
    <x v="0"/>
    <n v="168475.50349999999"/>
  </r>
  <r>
    <s v="2020-12-26"/>
    <x v="360"/>
    <n v="12"/>
    <x v="1"/>
    <x v="5"/>
    <x v="0"/>
    <x v="1"/>
    <n v="845.06349999999998"/>
  </r>
  <r>
    <s v="2020-12-26"/>
    <x v="360"/>
    <n v="12"/>
    <x v="1"/>
    <x v="5"/>
    <x v="0"/>
    <x v="2"/>
    <n v="5332.69625"/>
  </r>
  <r>
    <s v="2020-12-26"/>
    <x v="360"/>
    <n v="12"/>
    <x v="1"/>
    <x v="6"/>
    <x v="0"/>
    <x v="0"/>
    <n v="50543.593500000003"/>
  </r>
  <r>
    <s v="2020-12-26"/>
    <x v="360"/>
    <n v="12"/>
    <x v="1"/>
    <x v="6"/>
    <x v="0"/>
    <x v="1"/>
    <n v="56.546999999999997"/>
  </r>
  <r>
    <s v="2020-12-26"/>
    <x v="360"/>
    <n v="12"/>
    <x v="1"/>
    <x v="6"/>
    <x v="0"/>
    <x v="2"/>
    <n v="157.07499999999999"/>
  </r>
  <r>
    <s v="2020-12-26"/>
    <x v="360"/>
    <n v="12"/>
    <x v="1"/>
    <x v="7"/>
    <x v="0"/>
    <x v="0"/>
    <n v="0"/>
  </r>
  <r>
    <s v="2020-12-26"/>
    <x v="360"/>
    <n v="12"/>
    <x v="1"/>
    <x v="7"/>
    <x v="0"/>
    <x v="1"/>
    <n v="12101.058000000001"/>
  </r>
  <r>
    <s v="2020-12-26"/>
    <x v="360"/>
    <n v="12"/>
    <x v="1"/>
    <x v="7"/>
    <x v="0"/>
    <x v="2"/>
    <n v="0"/>
  </r>
  <r>
    <s v="2020-12-27"/>
    <x v="361"/>
    <n v="12"/>
    <x v="1"/>
    <x v="0"/>
    <x v="0"/>
    <x v="0"/>
    <n v="236834.5435"/>
  </r>
  <r>
    <s v="2020-12-27"/>
    <x v="361"/>
    <n v="12"/>
    <x v="1"/>
    <x v="0"/>
    <x v="0"/>
    <x v="1"/>
    <n v="631.44150000000002"/>
  </r>
  <r>
    <s v="2020-12-27"/>
    <x v="361"/>
    <n v="12"/>
    <x v="1"/>
    <x v="0"/>
    <x v="0"/>
    <x v="2"/>
    <n v="20688.473910000001"/>
  </r>
  <r>
    <s v="2020-12-27"/>
    <x v="361"/>
    <n v="12"/>
    <x v="1"/>
    <x v="1"/>
    <x v="0"/>
    <x v="0"/>
    <n v="1006879.0235"/>
  </r>
  <r>
    <s v="2020-12-27"/>
    <x v="361"/>
    <n v="12"/>
    <x v="1"/>
    <x v="1"/>
    <x v="0"/>
    <x v="1"/>
    <n v="6022.2555000000002"/>
  </r>
  <r>
    <s v="2020-12-27"/>
    <x v="361"/>
    <n v="12"/>
    <x v="1"/>
    <x v="1"/>
    <x v="0"/>
    <x v="2"/>
    <n v="78171.546665000002"/>
  </r>
  <r>
    <s v="2020-12-27"/>
    <x v="361"/>
    <n v="12"/>
    <x v="1"/>
    <x v="2"/>
    <x v="0"/>
    <x v="0"/>
    <n v="1308472.4480000001"/>
  </r>
  <r>
    <s v="2020-12-27"/>
    <x v="361"/>
    <n v="12"/>
    <x v="1"/>
    <x v="2"/>
    <x v="0"/>
    <x v="1"/>
    <n v="4885.0325000000003"/>
  </r>
  <r>
    <s v="2020-12-27"/>
    <x v="361"/>
    <n v="12"/>
    <x v="1"/>
    <x v="2"/>
    <x v="0"/>
    <x v="2"/>
    <n v="40050.7158442"/>
  </r>
  <r>
    <s v="2020-12-27"/>
    <x v="361"/>
    <n v="12"/>
    <x v="1"/>
    <x v="3"/>
    <x v="0"/>
    <x v="0"/>
    <n v="332716.26500000001"/>
  </r>
  <r>
    <s v="2020-12-27"/>
    <x v="361"/>
    <n v="12"/>
    <x v="1"/>
    <x v="3"/>
    <x v="0"/>
    <x v="1"/>
    <n v="2136.2199999999998"/>
  </r>
  <r>
    <s v="2020-12-27"/>
    <x v="361"/>
    <n v="12"/>
    <x v="1"/>
    <x v="3"/>
    <x v="0"/>
    <x v="2"/>
    <n v="10600.332034999999"/>
  </r>
  <r>
    <s v="2020-12-27"/>
    <x v="361"/>
    <n v="12"/>
    <x v="1"/>
    <x v="4"/>
    <x v="1"/>
    <x v="0"/>
    <n v="97323.67"/>
  </r>
  <r>
    <s v="2020-12-27"/>
    <x v="361"/>
    <n v="12"/>
    <x v="1"/>
    <x v="4"/>
    <x v="1"/>
    <x v="1"/>
    <n v="606.30949999999996"/>
  </r>
  <r>
    <s v="2020-12-27"/>
    <x v="361"/>
    <n v="12"/>
    <x v="1"/>
    <x v="4"/>
    <x v="1"/>
    <x v="2"/>
    <n v="5617.4826494999998"/>
  </r>
  <r>
    <s v="2020-12-27"/>
    <x v="361"/>
    <n v="12"/>
    <x v="1"/>
    <x v="4"/>
    <x v="2"/>
    <x v="0"/>
    <n v="1427670.3825000001"/>
  </r>
  <r>
    <s v="2020-12-27"/>
    <x v="361"/>
    <n v="12"/>
    <x v="1"/>
    <x v="4"/>
    <x v="2"/>
    <x v="1"/>
    <n v="3012.6985"/>
  </r>
  <r>
    <s v="2020-12-27"/>
    <x v="361"/>
    <n v="12"/>
    <x v="1"/>
    <x v="4"/>
    <x v="2"/>
    <x v="2"/>
    <n v="40513.417326399998"/>
  </r>
  <r>
    <s v="2020-12-27"/>
    <x v="361"/>
    <n v="12"/>
    <x v="1"/>
    <x v="5"/>
    <x v="0"/>
    <x v="0"/>
    <n v="187183.136"/>
  </r>
  <r>
    <s v="2020-12-27"/>
    <x v="361"/>
    <n v="12"/>
    <x v="1"/>
    <x v="5"/>
    <x v="0"/>
    <x v="1"/>
    <n v="1118.374"/>
  </r>
  <r>
    <s v="2020-12-27"/>
    <x v="361"/>
    <n v="12"/>
    <x v="1"/>
    <x v="5"/>
    <x v="0"/>
    <x v="2"/>
    <n v="7074.6580000000004"/>
  </r>
  <r>
    <s v="2020-12-27"/>
    <x v="361"/>
    <n v="12"/>
    <x v="1"/>
    <x v="6"/>
    <x v="0"/>
    <x v="0"/>
    <n v="62091.747499999998"/>
  </r>
  <r>
    <s v="2020-12-27"/>
    <x v="361"/>
    <n v="12"/>
    <x v="1"/>
    <x v="6"/>
    <x v="0"/>
    <x v="1"/>
    <n v="43.981000000000002"/>
  </r>
  <r>
    <s v="2020-12-27"/>
    <x v="361"/>
    <n v="12"/>
    <x v="1"/>
    <x v="6"/>
    <x v="0"/>
    <x v="2"/>
    <n v="0"/>
  </r>
  <r>
    <s v="2020-12-27"/>
    <x v="361"/>
    <n v="12"/>
    <x v="1"/>
    <x v="7"/>
    <x v="0"/>
    <x v="0"/>
    <n v="0"/>
  </r>
  <r>
    <s v="2020-12-27"/>
    <x v="361"/>
    <n v="12"/>
    <x v="1"/>
    <x v="7"/>
    <x v="0"/>
    <x v="1"/>
    <n v="10633.977500000001"/>
  </r>
  <r>
    <s v="2020-12-27"/>
    <x v="361"/>
    <n v="12"/>
    <x v="1"/>
    <x v="7"/>
    <x v="0"/>
    <x v="2"/>
    <n v="0"/>
  </r>
  <r>
    <s v="2020-12-28"/>
    <x v="362"/>
    <n v="12"/>
    <x v="1"/>
    <x v="0"/>
    <x v="0"/>
    <x v="0"/>
    <n v="185979.94149999999"/>
  </r>
  <r>
    <s v="2020-12-28"/>
    <x v="362"/>
    <n v="12"/>
    <x v="1"/>
    <x v="0"/>
    <x v="0"/>
    <x v="1"/>
    <n v="527.77200000000005"/>
  </r>
  <r>
    <s v="2020-12-28"/>
    <x v="362"/>
    <n v="12"/>
    <x v="1"/>
    <x v="0"/>
    <x v="0"/>
    <x v="2"/>
    <n v="16201.312384999999"/>
  </r>
  <r>
    <s v="2020-12-28"/>
    <x v="362"/>
    <n v="12"/>
    <x v="1"/>
    <x v="1"/>
    <x v="0"/>
    <x v="0"/>
    <n v="1137458.6125"/>
  </r>
  <r>
    <s v="2020-12-28"/>
    <x v="362"/>
    <n v="12"/>
    <x v="1"/>
    <x v="1"/>
    <x v="0"/>
    <x v="1"/>
    <n v="6361.5375000000004"/>
  </r>
  <r>
    <s v="2020-12-28"/>
    <x v="362"/>
    <n v="12"/>
    <x v="1"/>
    <x v="1"/>
    <x v="0"/>
    <x v="2"/>
    <n v="86978.647670000006"/>
  </r>
  <r>
    <s v="2020-12-28"/>
    <x v="362"/>
    <n v="12"/>
    <x v="1"/>
    <x v="2"/>
    <x v="0"/>
    <x v="0"/>
    <n v="994825.08799999999"/>
  </r>
  <r>
    <s v="2020-12-28"/>
    <x v="362"/>
    <n v="12"/>
    <x v="1"/>
    <x v="2"/>
    <x v="0"/>
    <x v="1"/>
    <n v="4153.0630000000001"/>
  </r>
  <r>
    <s v="2020-12-28"/>
    <x v="362"/>
    <n v="12"/>
    <x v="1"/>
    <x v="2"/>
    <x v="0"/>
    <x v="2"/>
    <n v="34726.296190100002"/>
  </r>
  <r>
    <s v="2020-12-28"/>
    <x v="362"/>
    <n v="12"/>
    <x v="1"/>
    <x v="3"/>
    <x v="0"/>
    <x v="0"/>
    <n v="355052.33"/>
  </r>
  <r>
    <s v="2020-12-28"/>
    <x v="362"/>
    <n v="12"/>
    <x v="1"/>
    <x v="3"/>
    <x v="0"/>
    <x v="1"/>
    <n v="2032.5505000000001"/>
  </r>
  <r>
    <s v="2020-12-28"/>
    <x v="362"/>
    <n v="12"/>
    <x v="1"/>
    <x v="3"/>
    <x v="0"/>
    <x v="2"/>
    <n v="11228.600619999999"/>
  </r>
  <r>
    <s v="2020-12-28"/>
    <x v="362"/>
    <n v="12"/>
    <x v="1"/>
    <x v="4"/>
    <x v="1"/>
    <x v="0"/>
    <n v="95291.119500000001"/>
  </r>
  <r>
    <s v="2020-12-28"/>
    <x v="362"/>
    <n v="12"/>
    <x v="1"/>
    <x v="4"/>
    <x v="1"/>
    <x v="1"/>
    <n v="530.9135"/>
  </r>
  <r>
    <s v="2020-12-28"/>
    <x v="362"/>
    <n v="12"/>
    <x v="1"/>
    <x v="4"/>
    <x v="1"/>
    <x v="2"/>
    <n v="4800.0316779000004"/>
  </r>
  <r>
    <s v="2020-12-28"/>
    <x v="362"/>
    <n v="12"/>
    <x v="1"/>
    <x v="4"/>
    <x v="2"/>
    <x v="0"/>
    <n v="994378.995"/>
  </r>
  <r>
    <s v="2020-12-28"/>
    <x v="362"/>
    <n v="12"/>
    <x v="1"/>
    <x v="4"/>
    <x v="2"/>
    <x v="1"/>
    <n v="2183.3425000000002"/>
  </r>
  <r>
    <s v="2020-12-28"/>
    <x v="362"/>
    <n v="12"/>
    <x v="1"/>
    <x v="4"/>
    <x v="2"/>
    <x v="2"/>
    <n v="30621.3641116"/>
  </r>
  <r>
    <s v="2020-12-28"/>
    <x v="362"/>
    <n v="12"/>
    <x v="1"/>
    <x v="5"/>
    <x v="0"/>
    <x v="0"/>
    <n v="167325.7145"/>
  </r>
  <r>
    <s v="2020-12-28"/>
    <x v="362"/>
    <n v="12"/>
    <x v="1"/>
    <x v="5"/>
    <x v="0"/>
    <x v="1"/>
    <n v="1108.9494999999999"/>
  </r>
  <r>
    <s v="2020-12-28"/>
    <x v="362"/>
    <n v="12"/>
    <x v="1"/>
    <x v="5"/>
    <x v="0"/>
    <x v="2"/>
    <n v="6892.451"/>
  </r>
  <r>
    <s v="2020-12-28"/>
    <x v="362"/>
    <n v="12"/>
    <x v="1"/>
    <x v="6"/>
    <x v="0"/>
    <x v="0"/>
    <n v="38260.328500000003"/>
  </r>
  <r>
    <s v="2020-12-28"/>
    <x v="362"/>
    <n v="12"/>
    <x v="1"/>
    <x v="6"/>
    <x v="0"/>
    <x v="1"/>
    <n v="40.839500000000001"/>
  </r>
  <r>
    <s v="2020-12-28"/>
    <x v="362"/>
    <n v="12"/>
    <x v="1"/>
    <x v="6"/>
    <x v="0"/>
    <x v="2"/>
    <n v="0"/>
  </r>
  <r>
    <s v="2020-12-28"/>
    <x v="362"/>
    <n v="12"/>
    <x v="1"/>
    <x v="7"/>
    <x v="0"/>
    <x v="0"/>
    <n v="0"/>
  </r>
  <r>
    <s v="2020-12-28"/>
    <x v="362"/>
    <n v="12"/>
    <x v="1"/>
    <x v="7"/>
    <x v="0"/>
    <x v="1"/>
    <n v="9729.2255000000005"/>
  </r>
  <r>
    <s v="2020-12-28"/>
    <x v="362"/>
    <n v="12"/>
    <x v="1"/>
    <x v="7"/>
    <x v="0"/>
    <x v="2"/>
    <n v="0"/>
  </r>
  <r>
    <s v="2020-12-29"/>
    <x v="363"/>
    <n v="12"/>
    <x v="1"/>
    <x v="0"/>
    <x v="0"/>
    <x v="0"/>
    <n v="208177.78049999999"/>
  </r>
  <r>
    <s v="2020-12-29"/>
    <x v="363"/>
    <n v="12"/>
    <x v="1"/>
    <x v="0"/>
    <x v="0"/>
    <x v="1"/>
    <n v="537.19650000000001"/>
  </r>
  <r>
    <s v="2020-12-29"/>
    <x v="363"/>
    <n v="12"/>
    <x v="1"/>
    <x v="0"/>
    <x v="0"/>
    <x v="2"/>
    <n v="16296.028609999999"/>
  </r>
  <r>
    <s v="2020-12-29"/>
    <x v="363"/>
    <n v="12"/>
    <x v="1"/>
    <x v="1"/>
    <x v="0"/>
    <x v="0"/>
    <n v="749624.73"/>
  </r>
  <r>
    <s v="2020-12-29"/>
    <x v="363"/>
    <n v="12"/>
    <x v="1"/>
    <x v="1"/>
    <x v="0"/>
    <x v="1"/>
    <n v="3028.4059999999999"/>
  </r>
  <r>
    <s v="2020-12-29"/>
    <x v="363"/>
    <n v="12"/>
    <x v="1"/>
    <x v="1"/>
    <x v="0"/>
    <x v="2"/>
    <n v="16629.027610000001"/>
  </r>
  <r>
    <s v="2020-12-29"/>
    <x v="363"/>
    <n v="12"/>
    <x v="1"/>
    <x v="2"/>
    <x v="0"/>
    <x v="0"/>
    <n v="998428.3885"/>
  </r>
  <r>
    <s v="2020-12-29"/>
    <x v="363"/>
    <n v="12"/>
    <x v="1"/>
    <x v="2"/>
    <x v="0"/>
    <x v="1"/>
    <n v="4184.4780000000001"/>
  </r>
  <r>
    <s v="2020-12-29"/>
    <x v="363"/>
    <n v="12"/>
    <x v="1"/>
    <x v="2"/>
    <x v="0"/>
    <x v="2"/>
    <n v="37366.486929500003"/>
  </r>
  <r>
    <s v="2020-12-29"/>
    <x v="363"/>
    <n v="12"/>
    <x v="1"/>
    <x v="3"/>
    <x v="0"/>
    <x v="0"/>
    <n v="364225.51"/>
  </r>
  <r>
    <s v="2020-12-29"/>
    <x v="363"/>
    <n v="12"/>
    <x v="1"/>
    <x v="3"/>
    <x v="0"/>
    <x v="1"/>
    <n v="1957.1545000000001"/>
  </r>
  <r>
    <s v="2020-12-29"/>
    <x v="363"/>
    <n v="12"/>
    <x v="1"/>
    <x v="3"/>
    <x v="0"/>
    <x v="2"/>
    <n v="10136.04975"/>
  </r>
  <r>
    <s v="2020-12-29"/>
    <x v="363"/>
    <n v="12"/>
    <x v="1"/>
    <x v="4"/>
    <x v="1"/>
    <x v="0"/>
    <n v="179282.2635"/>
  </r>
  <r>
    <s v="2020-12-29"/>
    <x v="363"/>
    <n v="12"/>
    <x v="1"/>
    <x v="4"/>
    <x v="1"/>
    <x v="1"/>
    <n v="687.98850000000004"/>
  </r>
  <r>
    <s v="2020-12-29"/>
    <x v="363"/>
    <n v="12"/>
    <x v="1"/>
    <x v="4"/>
    <x v="1"/>
    <x v="2"/>
    <n v="5798.3042480000004"/>
  </r>
  <r>
    <s v="2020-12-29"/>
    <x v="363"/>
    <n v="12"/>
    <x v="1"/>
    <x v="4"/>
    <x v="2"/>
    <x v="0"/>
    <n v="1203040.5665"/>
  </r>
  <r>
    <s v="2020-12-29"/>
    <x v="363"/>
    <n v="12"/>
    <x v="1"/>
    <x v="4"/>
    <x v="2"/>
    <x v="1"/>
    <n v="2095.3805000000002"/>
  </r>
  <r>
    <s v="2020-12-29"/>
    <x v="363"/>
    <n v="12"/>
    <x v="1"/>
    <x v="4"/>
    <x v="2"/>
    <x v="2"/>
    <n v="37931.665084150001"/>
  </r>
  <r>
    <s v="2020-12-29"/>
    <x v="363"/>
    <n v="12"/>
    <x v="1"/>
    <x v="5"/>
    <x v="0"/>
    <x v="0"/>
    <n v="177328.25049999999"/>
  </r>
  <r>
    <s v="2020-12-29"/>
    <x v="363"/>
    <n v="12"/>
    <x v="1"/>
    <x v="5"/>
    <x v="0"/>
    <x v="1"/>
    <n v="939.30849999999998"/>
  </r>
  <r>
    <s v="2020-12-29"/>
    <x v="363"/>
    <n v="12"/>
    <x v="1"/>
    <x v="5"/>
    <x v="0"/>
    <x v="2"/>
    <n v="6334.83475"/>
  </r>
  <r>
    <s v="2020-12-29"/>
    <x v="363"/>
    <n v="12"/>
    <x v="1"/>
    <x v="6"/>
    <x v="0"/>
    <x v="0"/>
    <n v="25226.244999999999"/>
  </r>
  <r>
    <s v="2020-12-29"/>
    <x v="363"/>
    <n v="12"/>
    <x v="1"/>
    <x v="6"/>
    <x v="0"/>
    <x v="1"/>
    <n v="28.273499999999999"/>
  </r>
  <r>
    <s v="2020-12-29"/>
    <x v="363"/>
    <n v="12"/>
    <x v="1"/>
    <x v="6"/>
    <x v="0"/>
    <x v="2"/>
    <n v="0"/>
  </r>
  <r>
    <s v="2020-12-29"/>
    <x v="363"/>
    <n v="12"/>
    <x v="1"/>
    <x v="7"/>
    <x v="0"/>
    <x v="0"/>
    <n v="0"/>
  </r>
  <r>
    <s v="2020-12-29"/>
    <x v="363"/>
    <n v="12"/>
    <x v="1"/>
    <x v="7"/>
    <x v="0"/>
    <x v="1"/>
    <n v="8529.1725000000006"/>
  </r>
  <r>
    <s v="2020-12-29"/>
    <x v="363"/>
    <n v="12"/>
    <x v="1"/>
    <x v="7"/>
    <x v="0"/>
    <x v="2"/>
    <n v="0"/>
  </r>
  <r>
    <s v="2020-12-30"/>
    <x v="364"/>
    <n v="12"/>
    <x v="1"/>
    <x v="0"/>
    <x v="0"/>
    <x v="0"/>
    <n v="163408.264"/>
  </r>
  <r>
    <s v="2020-12-30"/>
    <x v="364"/>
    <n v="12"/>
    <x v="1"/>
    <x v="0"/>
    <x v="0"/>
    <x v="1"/>
    <n v="468.08350000000002"/>
  </r>
  <r>
    <s v="2020-12-30"/>
    <x v="364"/>
    <n v="12"/>
    <x v="1"/>
    <x v="0"/>
    <x v="0"/>
    <x v="2"/>
    <n v="11384.136285"/>
  </r>
  <r>
    <s v="2020-12-30"/>
    <x v="364"/>
    <n v="12"/>
    <x v="1"/>
    <x v="1"/>
    <x v="0"/>
    <x v="0"/>
    <n v="802898.28700000001"/>
  </r>
  <r>
    <s v="2020-12-30"/>
    <x v="364"/>
    <n v="12"/>
    <x v="1"/>
    <x v="1"/>
    <x v="0"/>
    <x v="1"/>
    <n v="2004.277"/>
  </r>
  <r>
    <s v="2020-12-30"/>
    <x v="364"/>
    <n v="12"/>
    <x v="1"/>
    <x v="1"/>
    <x v="0"/>
    <x v="2"/>
    <n v="11036.7178"/>
  </r>
  <r>
    <s v="2020-12-30"/>
    <x v="364"/>
    <n v="12"/>
    <x v="1"/>
    <x v="2"/>
    <x v="0"/>
    <x v="0"/>
    <n v="1251253.1669999999"/>
  </r>
  <r>
    <s v="2020-12-30"/>
    <x v="364"/>
    <n v="12"/>
    <x v="1"/>
    <x v="2"/>
    <x v="0"/>
    <x v="1"/>
    <n v="4442.0810000000001"/>
  </r>
  <r>
    <s v="2020-12-30"/>
    <x v="364"/>
    <n v="12"/>
    <x v="1"/>
    <x v="2"/>
    <x v="0"/>
    <x v="2"/>
    <n v="43752.141725000001"/>
  </r>
  <r>
    <s v="2020-12-30"/>
    <x v="364"/>
    <n v="12"/>
    <x v="1"/>
    <x v="3"/>
    <x v="0"/>
    <x v="0"/>
    <n v="365887.36349999998"/>
  </r>
  <r>
    <s v="2020-12-30"/>
    <x v="364"/>
    <n v="12"/>
    <x v="1"/>
    <x v="3"/>
    <x v="0"/>
    <x v="1"/>
    <n v="1875.4755"/>
  </r>
  <r>
    <s v="2020-12-30"/>
    <x v="364"/>
    <n v="12"/>
    <x v="1"/>
    <x v="3"/>
    <x v="0"/>
    <x v="2"/>
    <n v="11055.06416"/>
  </r>
  <r>
    <s v="2020-12-30"/>
    <x v="364"/>
    <n v="12"/>
    <x v="1"/>
    <x v="4"/>
    <x v="1"/>
    <x v="0"/>
    <n v="274061.31849999999"/>
  </r>
  <r>
    <s v="2020-12-30"/>
    <x v="364"/>
    <n v="12"/>
    <x v="1"/>
    <x v="4"/>
    <x v="1"/>
    <x v="1"/>
    <n v="832.49749999999995"/>
  </r>
  <r>
    <s v="2020-12-30"/>
    <x v="364"/>
    <n v="12"/>
    <x v="1"/>
    <x v="4"/>
    <x v="1"/>
    <x v="2"/>
    <n v="7532.0264717999999"/>
  </r>
  <r>
    <s v="2020-12-30"/>
    <x v="364"/>
    <n v="12"/>
    <x v="1"/>
    <x v="4"/>
    <x v="2"/>
    <x v="0"/>
    <n v="929896.56599999999"/>
  </r>
  <r>
    <s v="2020-12-30"/>
    <x v="364"/>
    <n v="12"/>
    <x v="1"/>
    <x v="4"/>
    <x v="2"/>
    <x v="1"/>
    <n v="1900.6075000000001"/>
  </r>
  <r>
    <s v="2020-12-30"/>
    <x v="364"/>
    <n v="12"/>
    <x v="1"/>
    <x v="4"/>
    <x v="2"/>
    <x v="2"/>
    <n v="34736.15892935"/>
  </r>
  <r>
    <s v="2020-12-30"/>
    <x v="364"/>
    <n v="12"/>
    <x v="1"/>
    <x v="5"/>
    <x v="0"/>
    <x v="0"/>
    <n v="182888.70550000001"/>
  </r>
  <r>
    <s v="2020-12-30"/>
    <x v="364"/>
    <n v="12"/>
    <x v="1"/>
    <x v="5"/>
    <x v="0"/>
    <x v="1"/>
    <n v="889.04449999999997"/>
  </r>
  <r>
    <s v="2020-12-30"/>
    <x v="364"/>
    <n v="12"/>
    <x v="1"/>
    <x v="5"/>
    <x v="0"/>
    <x v="2"/>
    <n v="4760.9432500000003"/>
  </r>
  <r>
    <s v="2020-12-30"/>
    <x v="364"/>
    <n v="12"/>
    <x v="1"/>
    <x v="6"/>
    <x v="0"/>
    <x v="0"/>
    <n v="20470.013999999999"/>
  </r>
  <r>
    <s v="2020-12-30"/>
    <x v="364"/>
    <n v="12"/>
    <x v="1"/>
    <x v="6"/>
    <x v="0"/>
    <x v="1"/>
    <n v="15.7075"/>
  </r>
  <r>
    <s v="2020-12-30"/>
    <x v="364"/>
    <n v="12"/>
    <x v="1"/>
    <x v="6"/>
    <x v="0"/>
    <x v="2"/>
    <n v="0"/>
  </r>
  <r>
    <s v="2020-12-30"/>
    <x v="364"/>
    <n v="12"/>
    <x v="1"/>
    <x v="7"/>
    <x v="0"/>
    <x v="0"/>
    <n v="0"/>
  </r>
  <r>
    <s v="2020-12-30"/>
    <x v="364"/>
    <n v="12"/>
    <x v="1"/>
    <x v="7"/>
    <x v="0"/>
    <x v="1"/>
    <n v="8035.9570000000003"/>
  </r>
  <r>
    <s v="2020-12-30"/>
    <x v="364"/>
    <n v="12"/>
    <x v="1"/>
    <x v="7"/>
    <x v="0"/>
    <x v="2"/>
    <n v="0"/>
  </r>
  <r>
    <s v="2020-12-31"/>
    <x v="365"/>
    <n v="12"/>
    <x v="1"/>
    <x v="0"/>
    <x v="0"/>
    <x v="0"/>
    <n v="200468.53950000001"/>
  </r>
  <r>
    <s v="2020-12-31"/>
    <x v="365"/>
    <n v="12"/>
    <x v="1"/>
    <x v="0"/>
    <x v="0"/>
    <x v="1"/>
    <n v="505.78149999999999"/>
  </r>
  <r>
    <s v="2020-12-31"/>
    <x v="365"/>
    <n v="12"/>
    <x v="1"/>
    <x v="0"/>
    <x v="0"/>
    <x v="2"/>
    <n v="14036.944545"/>
  </r>
  <r>
    <s v="2020-12-31"/>
    <x v="365"/>
    <n v="12"/>
    <x v="1"/>
    <x v="1"/>
    <x v="0"/>
    <x v="0"/>
    <n v="377821.92200000002"/>
  </r>
  <r>
    <s v="2020-12-31"/>
    <x v="365"/>
    <n v="12"/>
    <x v="1"/>
    <x v="1"/>
    <x v="0"/>
    <x v="1"/>
    <n v="2221.0405000000001"/>
  </r>
  <r>
    <s v="2020-12-31"/>
    <x v="365"/>
    <n v="12"/>
    <x v="1"/>
    <x v="1"/>
    <x v="0"/>
    <x v="2"/>
    <n v="8088.6085400000002"/>
  </r>
  <r>
    <s v="2020-12-31"/>
    <x v="365"/>
    <n v="12"/>
    <x v="1"/>
    <x v="2"/>
    <x v="0"/>
    <x v="0"/>
    <n v="1314830.844"/>
  </r>
  <r>
    <s v="2020-12-31"/>
    <x v="365"/>
    <n v="12"/>
    <x v="1"/>
    <x v="2"/>
    <x v="0"/>
    <x v="1"/>
    <n v="4039.9690000000001"/>
  </r>
  <r>
    <s v="2020-12-31"/>
    <x v="365"/>
    <n v="12"/>
    <x v="1"/>
    <x v="2"/>
    <x v="0"/>
    <x v="2"/>
    <n v="44337.507786950002"/>
  </r>
  <r>
    <s v="2020-12-31"/>
    <x v="365"/>
    <n v="12"/>
    <x v="1"/>
    <x v="3"/>
    <x v="0"/>
    <x v="0"/>
    <n v="281315.04200000002"/>
  </r>
  <r>
    <s v="2020-12-31"/>
    <x v="365"/>
    <n v="12"/>
    <x v="1"/>
    <x v="3"/>
    <x v="0"/>
    <x v="1"/>
    <n v="1621.0139999999999"/>
  </r>
  <r>
    <s v="2020-12-31"/>
    <x v="365"/>
    <n v="12"/>
    <x v="1"/>
    <x v="3"/>
    <x v="0"/>
    <x v="2"/>
    <n v="10881.684775"/>
  </r>
  <r>
    <s v="2020-12-31"/>
    <x v="365"/>
    <n v="12"/>
    <x v="1"/>
    <x v="4"/>
    <x v="1"/>
    <x v="0"/>
    <n v="492395.56849999999"/>
  </r>
  <r>
    <s v="2020-12-31"/>
    <x v="365"/>
    <n v="12"/>
    <x v="1"/>
    <x v="4"/>
    <x v="1"/>
    <x v="1"/>
    <n v="1372.8354999999999"/>
  </r>
  <r>
    <s v="2020-12-31"/>
    <x v="365"/>
    <n v="12"/>
    <x v="1"/>
    <x v="4"/>
    <x v="1"/>
    <x v="2"/>
    <n v="12939.0518684"/>
  </r>
  <r>
    <s v="2020-12-31"/>
    <x v="365"/>
    <n v="12"/>
    <x v="1"/>
    <x v="4"/>
    <x v="2"/>
    <x v="0"/>
    <n v="1618683.007"/>
  </r>
  <r>
    <s v="2020-12-31"/>
    <x v="365"/>
    <n v="12"/>
    <x v="1"/>
    <x v="4"/>
    <x v="2"/>
    <x v="1"/>
    <n v="2623.1525000000001"/>
  </r>
  <r>
    <s v="2020-12-31"/>
    <x v="365"/>
    <n v="12"/>
    <x v="1"/>
    <x v="4"/>
    <x v="2"/>
    <x v="2"/>
    <n v="43897.88439205"/>
  </r>
  <r>
    <s v="2020-12-31"/>
    <x v="365"/>
    <n v="12"/>
    <x v="1"/>
    <x v="5"/>
    <x v="0"/>
    <x v="0"/>
    <n v="216597.00049999999"/>
  </r>
  <r>
    <s v="2020-12-31"/>
    <x v="365"/>
    <n v="12"/>
    <x v="1"/>
    <x v="5"/>
    <x v="0"/>
    <x v="1"/>
    <n v="1137.223"/>
  </r>
  <r>
    <s v="2020-12-31"/>
    <x v="365"/>
    <n v="12"/>
    <x v="1"/>
    <x v="5"/>
    <x v="0"/>
    <x v="2"/>
    <n v="7396.6617500000002"/>
  </r>
  <r>
    <s v="2020-12-31"/>
    <x v="365"/>
    <n v="12"/>
    <x v="1"/>
    <x v="6"/>
    <x v="0"/>
    <x v="0"/>
    <n v="44791.506999999998"/>
  </r>
  <r>
    <s v="2020-12-31"/>
    <x v="365"/>
    <n v="12"/>
    <x v="1"/>
    <x v="6"/>
    <x v="0"/>
    <x v="1"/>
    <n v="43.981000000000002"/>
  </r>
  <r>
    <s v="2020-12-31"/>
    <x v="365"/>
    <n v="12"/>
    <x v="1"/>
    <x v="6"/>
    <x v="0"/>
    <x v="2"/>
    <n v="125.66"/>
  </r>
  <r>
    <s v="2020-12-31"/>
    <x v="365"/>
    <n v="12"/>
    <x v="1"/>
    <x v="7"/>
    <x v="0"/>
    <x v="0"/>
    <n v="0"/>
  </r>
  <r>
    <s v="2020-12-31"/>
    <x v="365"/>
    <n v="12"/>
    <x v="1"/>
    <x v="7"/>
    <x v="0"/>
    <x v="1"/>
    <n v="8079.9380000000001"/>
  </r>
  <r>
    <s v="2020-12-31"/>
    <x v="365"/>
    <n v="12"/>
    <x v="1"/>
    <x v="7"/>
    <x v="0"/>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E47A99-C4F3-4876-8DD4-056E4789E709}"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N5" firstHeaderRow="1" firstDataRow="2" firstDataCol="1"/>
  <pivotFields count="4">
    <pivotField numFmtId="14" showAll="0"/>
    <pivotField numFmtId="1" showAll="0"/>
    <pivotField axis="axisCol" showAll="0">
      <items count="3">
        <item x="0"/>
        <item x="1"/>
        <item t="default"/>
      </items>
    </pivotField>
    <pivotField dataField="1" numFmtId="2" showAll="0"/>
  </pivotFields>
  <rowItems count="1">
    <i/>
  </rowItems>
  <colFields count="1">
    <field x="2"/>
  </colFields>
  <colItems count="3">
    <i>
      <x/>
    </i>
    <i>
      <x v="1"/>
    </i>
    <i t="grand">
      <x/>
    </i>
  </colItems>
  <dataFields count="1">
    <dataField name="Sum of android rev" fld="3" baseField="0" baseItem="0" numFmtId="3"/>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E7DB66-FCF2-4321-AEE1-A7301A574E0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J4" firstHeaderRow="1" firstDataRow="2" firstDataCol="1"/>
  <pivotFields count="4">
    <pivotField numFmtId="14" showAll="0"/>
    <pivotField numFmtId="3" showAll="0"/>
    <pivotField axis="axisCol" showAll="0">
      <items count="3">
        <item x="0"/>
        <item x="1"/>
        <item t="default"/>
      </items>
    </pivotField>
    <pivotField dataField="1" numFmtId="43" showAll="0"/>
  </pivotFields>
  <rowItems count="1">
    <i/>
  </rowItems>
  <colFields count="1">
    <field x="2"/>
  </colFields>
  <colItems count="3">
    <i>
      <x/>
    </i>
    <i>
      <x v="1"/>
    </i>
    <i t="grand">
      <x/>
    </i>
  </colItems>
  <dataFields count="1">
    <dataField name="Sum of ios rev"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894B4-ED41-4420-8988-FDAE63B5C6BE}"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13" firstHeaderRow="1" firstDataRow="2" firstDataCol="1" rowPageCount="1" colPageCount="1"/>
  <pivotFields count="7">
    <pivotField numFmtId="14" showAll="0"/>
    <pivotField numFmtId="166" showAll="0"/>
    <pivotField showAll="0"/>
    <pivotField axis="axisRow" showAll="0">
      <items count="9">
        <item x="0"/>
        <item x="1"/>
        <item x="2"/>
        <item x="3"/>
        <item x="5"/>
        <item x="6"/>
        <item x="4"/>
        <item x="7"/>
        <item t="default"/>
      </items>
    </pivotField>
    <pivotField axis="axisCol" showAll="0">
      <items count="4">
        <item x="1"/>
        <item x="2"/>
        <item x="0"/>
        <item t="default"/>
      </items>
    </pivotField>
    <pivotField axis="axisPage" multipleItemSelectionAllowed="1" showAll="0">
      <items count="4">
        <item h="1" x="0"/>
        <item h="1" x="1"/>
        <item x="2"/>
        <item t="default"/>
      </items>
    </pivotField>
    <pivotField dataField="1" showAll="0"/>
  </pivotFields>
  <rowFields count="1">
    <field x="3"/>
  </rowFields>
  <rowItems count="9">
    <i>
      <x/>
    </i>
    <i>
      <x v="1"/>
    </i>
    <i>
      <x v="2"/>
    </i>
    <i>
      <x v="3"/>
    </i>
    <i>
      <x v="4"/>
    </i>
    <i>
      <x v="5"/>
    </i>
    <i>
      <x v="6"/>
    </i>
    <i>
      <x v="7"/>
    </i>
    <i t="grand">
      <x/>
    </i>
  </rowItems>
  <colFields count="1">
    <field x="4"/>
  </colFields>
  <colItems count="4">
    <i>
      <x/>
    </i>
    <i>
      <x v="1"/>
    </i>
    <i>
      <x v="2"/>
    </i>
    <i t="grand">
      <x/>
    </i>
  </colItems>
  <pageFields count="1">
    <pageField fld="5" hier="-1"/>
  </pageFields>
  <dataFields count="1">
    <dataField name="Sum of metric" fld="6"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81F2D2-308F-4F30-AC72-45076AAEE8FA}"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N8" firstHeaderRow="1" firstDataRow="2" firstDataCol="1"/>
  <pivotFields count="7">
    <pivotField numFmtId="14" showAll="0"/>
    <pivotField numFmtId="166" showAll="0"/>
    <pivotField axis="axisCol" showAll="0">
      <items count="3">
        <item x="0"/>
        <item x="1"/>
        <item t="default"/>
      </items>
    </pivotField>
    <pivotField showAll="0"/>
    <pivotField showAll="0"/>
    <pivotField axis="axisRow" showAll="0">
      <items count="4">
        <item x="0"/>
        <item x="1"/>
        <item x="2"/>
        <item t="default"/>
      </items>
    </pivotField>
    <pivotField dataField="1" showAll="0"/>
  </pivotFields>
  <rowFields count="1">
    <field x="5"/>
  </rowFields>
  <rowItems count="4">
    <i>
      <x/>
    </i>
    <i>
      <x v="1"/>
    </i>
    <i>
      <x v="2"/>
    </i>
    <i t="grand">
      <x/>
    </i>
  </rowItems>
  <colFields count="1">
    <field x="2"/>
  </colFields>
  <colItems count="3">
    <i>
      <x/>
    </i>
    <i>
      <x v="1"/>
    </i>
    <i t="grand">
      <x/>
    </i>
  </colItems>
  <dataFields count="1">
    <dataField name="Sum of metric" fld="6"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7FCC73-1BD0-4A06-89FF-BADCEC4138C8}"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13" firstHeaderRow="1" firstDataRow="2" firstDataCol="1" rowPageCount="1" colPageCount="1"/>
  <pivotFields count="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 showAll="0"/>
    <pivotField showAll="0"/>
    <pivotField axis="axisRow" showAll="0">
      <items count="9">
        <item x="0"/>
        <item x="1"/>
        <item x="2"/>
        <item x="3"/>
        <item x="4"/>
        <item x="5"/>
        <item x="6"/>
        <item x="7"/>
        <item t="default"/>
      </items>
    </pivotField>
    <pivotField axis="axisCol" showAll="0">
      <items count="5">
        <item x="3"/>
        <item x="1"/>
        <item x="2"/>
        <item x="0"/>
        <item t="default"/>
      </items>
    </pivotField>
    <pivotField axis="axisPage" multipleItemSelectionAllowed="1" showAll="0">
      <items count="4">
        <item h="1" x="0"/>
        <item h="1" x="1"/>
        <item x="2"/>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9">
    <i>
      <x/>
    </i>
    <i>
      <x v="1"/>
    </i>
    <i>
      <x v="2"/>
    </i>
    <i>
      <x v="3"/>
    </i>
    <i>
      <x v="4"/>
    </i>
    <i>
      <x v="5"/>
    </i>
    <i>
      <x v="6"/>
    </i>
    <i>
      <x v="7"/>
    </i>
    <i t="grand">
      <x/>
    </i>
  </rowItems>
  <colFields count="1">
    <field x="5"/>
  </colFields>
  <colItems count="5">
    <i>
      <x/>
    </i>
    <i>
      <x v="1"/>
    </i>
    <i>
      <x v="2"/>
    </i>
    <i>
      <x v="3"/>
    </i>
    <i t="grand">
      <x/>
    </i>
  </colItems>
  <pageFields count="1">
    <pageField fld="6" hier="-1"/>
  </pageFields>
  <dataFields count="1">
    <dataField name="Sum of metric" fld="7"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1F063F-AC8D-490A-8782-AAC032729D66}"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M8" firstHeaderRow="1" firstDataRow="2" firstDataCol="1"/>
  <pivotFields count="9">
    <pivotField showAll="0"/>
    <pivotField numFmtId="14" showAll="0"/>
    <pivotField numFmtId="2" showAll="0"/>
    <pivotField axis="axisCol" showAll="0">
      <items count="3">
        <item x="0"/>
        <item x="1"/>
        <item t="default"/>
      </items>
    </pivotField>
    <pivotField showAll="0"/>
    <pivotField showAll="0">
      <items count="5">
        <item x="3"/>
        <item x="1"/>
        <item x="2"/>
        <item x="0"/>
        <item t="default"/>
      </items>
    </pivotField>
    <pivotField axis="axisRow" showAll="0">
      <items count="4">
        <item x="0"/>
        <item x="1"/>
        <item x="2"/>
        <item t="default"/>
      </items>
    </pivotField>
    <pivotField dataField="1" showAll="0"/>
    <pivotField showAll="0" defaultSubtotal="0"/>
  </pivotFields>
  <rowFields count="1">
    <field x="6"/>
  </rowFields>
  <rowItems count="4">
    <i>
      <x/>
    </i>
    <i>
      <x v="1"/>
    </i>
    <i>
      <x v="2"/>
    </i>
    <i t="grand">
      <x/>
    </i>
  </rowItems>
  <colFields count="1">
    <field x="3"/>
  </colFields>
  <colItems count="3">
    <i>
      <x/>
    </i>
    <i>
      <x v="1"/>
    </i>
    <i t="grand">
      <x/>
    </i>
  </colItems>
  <dataFields count="1">
    <dataField name="Sum of metric" fld="7"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5133D-54D5-4EAF-8964-4E485FCB6BE6}">
  <dimension ref="A1:M35"/>
  <sheetViews>
    <sheetView topLeftCell="C1" zoomScale="64" zoomScaleNormal="64" workbookViewId="0">
      <selection activeCell="J9" sqref="J9"/>
    </sheetView>
  </sheetViews>
  <sheetFormatPr defaultColWidth="8.7109375" defaultRowHeight="15" x14ac:dyDescent="0.25"/>
  <cols>
    <col min="1" max="1" width="13.7109375" customWidth="1"/>
    <col min="2" max="2" width="27" bestFit="1" customWidth="1"/>
    <col min="3" max="3" width="27.7109375" customWidth="1"/>
    <col min="4" max="4" width="43" bestFit="1" customWidth="1"/>
    <col min="5" max="5" width="21.42578125" customWidth="1"/>
    <col min="6" max="6" width="9.7109375" bestFit="1" customWidth="1"/>
    <col min="7" max="7" width="12" bestFit="1" customWidth="1"/>
    <col min="8" max="8" width="12.28515625" bestFit="1" customWidth="1"/>
    <col min="9" max="9" width="56.7109375" customWidth="1"/>
    <col min="10" max="10" width="58" style="17" customWidth="1"/>
    <col min="11" max="11" width="30.7109375" customWidth="1"/>
    <col min="12" max="12" width="33.85546875" customWidth="1"/>
  </cols>
  <sheetData>
    <row r="1" spans="1:13" ht="15.75" thickBot="1" x14ac:dyDescent="0.3">
      <c r="A1" s="11" t="s">
        <v>0</v>
      </c>
      <c r="B1" s="12" t="s">
        <v>1</v>
      </c>
      <c r="C1" s="12" t="s">
        <v>2</v>
      </c>
      <c r="D1" s="12" t="s">
        <v>3</v>
      </c>
      <c r="E1" s="12" t="s">
        <v>13</v>
      </c>
      <c r="F1" s="12" t="s">
        <v>7</v>
      </c>
      <c r="G1" s="12" t="s">
        <v>8</v>
      </c>
      <c r="H1" s="12" t="s">
        <v>6</v>
      </c>
      <c r="I1" s="15" t="s">
        <v>45</v>
      </c>
      <c r="K1" s="34" t="s">
        <v>451</v>
      </c>
    </row>
    <row r="2" spans="1:13" ht="63.4" customHeight="1" x14ac:dyDescent="0.25">
      <c r="A2" s="3" t="s">
        <v>4</v>
      </c>
      <c r="B2" s="1" t="s">
        <v>5</v>
      </c>
      <c r="C2" s="1" t="s">
        <v>5</v>
      </c>
      <c r="D2" s="1" t="s">
        <v>12</v>
      </c>
      <c r="E2" s="1" t="s">
        <v>14</v>
      </c>
      <c r="F2" s="2">
        <v>44197</v>
      </c>
      <c r="G2" s="2">
        <v>44561</v>
      </c>
      <c r="H2" s="1" t="s">
        <v>42</v>
      </c>
      <c r="I2" s="19" t="s">
        <v>47</v>
      </c>
      <c r="J2" s="22" t="s">
        <v>59</v>
      </c>
      <c r="K2" t="s">
        <v>452</v>
      </c>
    </row>
    <row r="3" spans="1:13" ht="37.9" customHeight="1" x14ac:dyDescent="0.25">
      <c r="A3" s="53" t="s">
        <v>9</v>
      </c>
      <c r="B3" s="1" t="s">
        <v>43</v>
      </c>
      <c r="C3" s="6" t="s">
        <v>44</v>
      </c>
      <c r="D3" s="1" t="s">
        <v>12</v>
      </c>
      <c r="E3" s="1" t="s">
        <v>24</v>
      </c>
      <c r="F3" s="2">
        <v>44197</v>
      </c>
      <c r="G3" s="2">
        <v>44561</v>
      </c>
      <c r="H3" s="1" t="s">
        <v>42</v>
      </c>
      <c r="I3" s="20" t="s">
        <v>48</v>
      </c>
      <c r="J3" s="22" t="s">
        <v>56</v>
      </c>
      <c r="K3" t="s">
        <v>453</v>
      </c>
    </row>
    <row r="4" spans="1:13" ht="37.9" customHeight="1" x14ac:dyDescent="0.25">
      <c r="A4" s="54"/>
      <c r="B4" s="6" t="s">
        <v>15</v>
      </c>
      <c r="C4" s="6" t="s">
        <v>44</v>
      </c>
      <c r="D4" s="6" t="s">
        <v>12</v>
      </c>
      <c r="E4" s="6" t="s">
        <v>24</v>
      </c>
      <c r="F4" s="5">
        <v>44197</v>
      </c>
      <c r="G4" s="5">
        <v>44561</v>
      </c>
      <c r="H4" s="1" t="s">
        <v>42</v>
      </c>
      <c r="I4" s="56" t="s">
        <v>49</v>
      </c>
      <c r="J4" s="59" t="s">
        <v>57</v>
      </c>
      <c r="K4" s="50" t="s">
        <v>454</v>
      </c>
    </row>
    <row r="5" spans="1:13" ht="37.9" customHeight="1" x14ac:dyDescent="0.25">
      <c r="A5" s="54"/>
      <c r="B5" s="6" t="s">
        <v>16</v>
      </c>
      <c r="C5" s="6" t="s">
        <v>44</v>
      </c>
      <c r="D5" s="6" t="s">
        <v>12</v>
      </c>
      <c r="E5" s="6" t="s">
        <v>24</v>
      </c>
      <c r="F5" s="5">
        <v>44197</v>
      </c>
      <c r="G5" s="5">
        <v>44561</v>
      </c>
      <c r="H5" s="1" t="s">
        <v>42</v>
      </c>
      <c r="I5" s="57"/>
      <c r="J5" s="59"/>
      <c r="K5" s="50"/>
    </row>
    <row r="6" spans="1:13" ht="37.9" customHeight="1" x14ac:dyDescent="0.25">
      <c r="A6" s="54"/>
      <c r="B6" s="6" t="s">
        <v>17</v>
      </c>
      <c r="C6" s="6" t="s">
        <v>44</v>
      </c>
      <c r="D6" s="6" t="s">
        <v>12</v>
      </c>
      <c r="E6" s="6" t="s">
        <v>24</v>
      </c>
      <c r="F6" s="5">
        <v>44197</v>
      </c>
      <c r="G6" s="5">
        <v>44561</v>
      </c>
      <c r="H6" s="1" t="s">
        <v>42</v>
      </c>
      <c r="I6" s="57"/>
      <c r="J6" s="59"/>
      <c r="K6" s="50"/>
    </row>
    <row r="7" spans="1:13" ht="37.9" customHeight="1" x14ac:dyDescent="0.25">
      <c r="A7" s="54"/>
      <c r="B7" s="6" t="s">
        <v>18</v>
      </c>
      <c r="C7" s="6" t="s">
        <v>44</v>
      </c>
      <c r="D7" s="6" t="s">
        <v>12</v>
      </c>
      <c r="E7" s="6" t="s">
        <v>24</v>
      </c>
      <c r="F7" s="5">
        <v>44197</v>
      </c>
      <c r="G7" s="5">
        <v>44561</v>
      </c>
      <c r="H7" s="1" t="s">
        <v>42</v>
      </c>
      <c r="I7" s="57"/>
      <c r="J7" s="59"/>
      <c r="K7" s="50"/>
      <c r="L7" s="41" t="s">
        <v>463</v>
      </c>
      <c r="M7" t="s">
        <v>469</v>
      </c>
    </row>
    <row r="8" spans="1:13" ht="37.9" customHeight="1" x14ac:dyDescent="0.25">
      <c r="A8" s="54"/>
      <c r="B8" s="6" t="s">
        <v>19</v>
      </c>
      <c r="C8" s="6" t="s">
        <v>44</v>
      </c>
      <c r="D8" s="6" t="s">
        <v>12</v>
      </c>
      <c r="E8" s="6" t="s">
        <v>24</v>
      </c>
      <c r="F8" s="5">
        <v>44197</v>
      </c>
      <c r="G8" s="5">
        <v>44561</v>
      </c>
      <c r="H8" s="1" t="s">
        <v>42</v>
      </c>
      <c r="I8" s="58"/>
      <c r="J8" s="59"/>
      <c r="K8" s="50"/>
    </row>
    <row r="9" spans="1:13" ht="83.65" customHeight="1" x14ac:dyDescent="0.25">
      <c r="A9" s="54"/>
      <c r="B9" s="6" t="s">
        <v>20</v>
      </c>
      <c r="C9" s="6" t="s">
        <v>44</v>
      </c>
      <c r="D9" s="6" t="s">
        <v>12</v>
      </c>
      <c r="E9" s="7" t="s">
        <v>25</v>
      </c>
      <c r="F9" s="5">
        <v>44197</v>
      </c>
      <c r="G9" s="5">
        <v>44561</v>
      </c>
      <c r="H9" s="1" t="s">
        <v>42</v>
      </c>
      <c r="I9" s="20" t="s">
        <v>50</v>
      </c>
      <c r="J9" s="23" t="s">
        <v>64</v>
      </c>
      <c r="K9" t="s">
        <v>455</v>
      </c>
      <c r="L9" s="35" t="s">
        <v>464</v>
      </c>
      <c r="M9" t="s">
        <v>470</v>
      </c>
    </row>
    <row r="10" spans="1:13" ht="37.9" customHeight="1" x14ac:dyDescent="0.25">
      <c r="A10" s="54"/>
      <c r="B10" s="6" t="s">
        <v>21</v>
      </c>
      <c r="C10" s="6" t="s">
        <v>44</v>
      </c>
      <c r="D10" s="6" t="s">
        <v>12</v>
      </c>
      <c r="E10" s="6" t="s">
        <v>24</v>
      </c>
      <c r="F10" s="5">
        <v>44197</v>
      </c>
      <c r="G10" s="5">
        <v>44561</v>
      </c>
      <c r="H10" s="1" t="s">
        <v>42</v>
      </c>
      <c r="I10" s="56" t="s">
        <v>49</v>
      </c>
      <c r="J10" s="59" t="s">
        <v>57</v>
      </c>
      <c r="K10" s="51" t="s">
        <v>454</v>
      </c>
    </row>
    <row r="11" spans="1:13" ht="37.9" customHeight="1" x14ac:dyDescent="0.25">
      <c r="A11" s="54"/>
      <c r="B11" s="6" t="s">
        <v>22</v>
      </c>
      <c r="C11" s="6" t="s">
        <v>44</v>
      </c>
      <c r="D11" s="6" t="s">
        <v>12</v>
      </c>
      <c r="E11" s="6" t="s">
        <v>24</v>
      </c>
      <c r="F11" s="5">
        <v>44197</v>
      </c>
      <c r="G11" s="5">
        <v>44561</v>
      </c>
      <c r="H11" s="1" t="s">
        <v>42</v>
      </c>
      <c r="I11" s="58"/>
      <c r="J11" s="59"/>
      <c r="K11" s="51"/>
    </row>
    <row r="12" spans="1:13" ht="49.9" customHeight="1" x14ac:dyDescent="0.25">
      <c r="A12" s="55"/>
      <c r="B12" s="6" t="s">
        <v>23</v>
      </c>
      <c r="C12" s="6" t="s">
        <v>40</v>
      </c>
      <c r="D12" s="6" t="s">
        <v>12</v>
      </c>
      <c r="E12" s="6" t="s">
        <v>24</v>
      </c>
      <c r="F12" s="5">
        <v>44197</v>
      </c>
      <c r="G12" s="5">
        <v>44561</v>
      </c>
      <c r="H12" s="1" t="s">
        <v>42</v>
      </c>
      <c r="I12" s="20" t="s">
        <v>51</v>
      </c>
      <c r="J12" s="24" t="s">
        <v>58</v>
      </c>
      <c r="K12" s="35" t="s">
        <v>458</v>
      </c>
    </row>
    <row r="13" spans="1:13" ht="49.15" customHeight="1" x14ac:dyDescent="0.25">
      <c r="A13" s="6" t="s">
        <v>10</v>
      </c>
      <c r="B13" s="6" t="s">
        <v>10</v>
      </c>
      <c r="C13" s="6" t="s">
        <v>11</v>
      </c>
      <c r="D13" s="6" t="s">
        <v>12</v>
      </c>
      <c r="E13" s="6" t="s">
        <v>14</v>
      </c>
      <c r="F13" s="5">
        <v>44197</v>
      </c>
      <c r="G13" s="5">
        <v>44561</v>
      </c>
      <c r="H13" s="1" t="s">
        <v>42</v>
      </c>
      <c r="I13" s="20" t="s">
        <v>52</v>
      </c>
      <c r="J13" s="23" t="s">
        <v>65</v>
      </c>
      <c r="K13" s="35" t="s">
        <v>456</v>
      </c>
    </row>
    <row r="14" spans="1:13" ht="99.75" customHeight="1" x14ac:dyDescent="0.25">
      <c r="A14" s="10" t="s">
        <v>41</v>
      </c>
      <c r="B14" s="10"/>
      <c r="C14" s="4"/>
      <c r="D14" s="4"/>
      <c r="E14" s="4"/>
      <c r="F14" s="4"/>
      <c r="G14" s="4"/>
      <c r="H14" s="1" t="s">
        <v>42</v>
      </c>
      <c r="I14" s="21" t="s">
        <v>55</v>
      </c>
      <c r="J14" s="22" t="s">
        <v>447</v>
      </c>
      <c r="K14" t="s">
        <v>457</v>
      </c>
      <c r="L14" s="35" t="s">
        <v>467</v>
      </c>
    </row>
    <row r="16" spans="1:13" x14ac:dyDescent="0.25">
      <c r="B16" s="13" t="s">
        <v>26</v>
      </c>
      <c r="C16" s="13" t="s">
        <v>46</v>
      </c>
      <c r="D16" s="16" t="s">
        <v>45</v>
      </c>
    </row>
    <row r="17" spans="2:4" ht="39" customHeight="1" x14ac:dyDescent="0.25">
      <c r="B17" s="14" t="s">
        <v>27</v>
      </c>
      <c r="C17" s="8" t="s">
        <v>35</v>
      </c>
      <c r="D17" s="8" t="s">
        <v>14</v>
      </c>
    </row>
    <row r="18" spans="2:4" ht="39" customHeight="1" x14ac:dyDescent="0.25">
      <c r="B18" s="14" t="s">
        <v>28</v>
      </c>
      <c r="C18" s="8" t="s">
        <v>35</v>
      </c>
      <c r="D18" s="8" t="s">
        <v>14</v>
      </c>
    </row>
    <row r="19" spans="2:4" ht="39" customHeight="1" x14ac:dyDescent="0.25">
      <c r="B19" s="14" t="s">
        <v>29</v>
      </c>
      <c r="C19" s="8" t="s">
        <v>35</v>
      </c>
      <c r="D19" s="8" t="s">
        <v>14</v>
      </c>
    </row>
    <row r="20" spans="2:4" ht="63" customHeight="1" x14ac:dyDescent="0.25">
      <c r="B20" s="14" t="s">
        <v>30</v>
      </c>
      <c r="C20" s="8" t="s">
        <v>36</v>
      </c>
      <c r="D20" s="9" t="s">
        <v>53</v>
      </c>
    </row>
    <row r="21" spans="2:4" ht="64.900000000000006" customHeight="1" x14ac:dyDescent="0.25">
      <c r="B21" s="14" t="s">
        <v>34</v>
      </c>
      <c r="C21" s="8" t="s">
        <v>36</v>
      </c>
      <c r="D21" s="9" t="s">
        <v>54</v>
      </c>
    </row>
    <row r="22" spans="2:4" ht="39" customHeight="1" x14ac:dyDescent="0.25">
      <c r="B22" s="14" t="s">
        <v>31</v>
      </c>
      <c r="C22" s="8" t="s">
        <v>37</v>
      </c>
      <c r="D22" s="8" t="s">
        <v>14</v>
      </c>
    </row>
    <row r="23" spans="2:4" ht="39" customHeight="1" x14ac:dyDescent="0.25">
      <c r="B23" s="14" t="s">
        <v>32</v>
      </c>
      <c r="C23" s="8" t="s">
        <v>38</v>
      </c>
      <c r="D23" s="8" t="s">
        <v>14</v>
      </c>
    </row>
    <row r="24" spans="2:4" ht="39" customHeight="1" x14ac:dyDescent="0.25">
      <c r="B24" s="14" t="s">
        <v>33</v>
      </c>
      <c r="C24" s="8" t="s">
        <v>39</v>
      </c>
      <c r="D24" s="8" t="s">
        <v>14</v>
      </c>
    </row>
    <row r="26" spans="2:4" ht="22.15" customHeight="1" x14ac:dyDescent="0.25">
      <c r="B26" s="52" t="s">
        <v>66</v>
      </c>
      <c r="C26" s="52"/>
    </row>
    <row r="27" spans="2:4" x14ac:dyDescent="0.25">
      <c r="B27" s="13" t="s">
        <v>26</v>
      </c>
      <c r="C27" s="13" t="s">
        <v>46</v>
      </c>
    </row>
    <row r="28" spans="2:4" s="17" customFormat="1" ht="55.9" customHeight="1" x14ac:dyDescent="0.25">
      <c r="B28" s="8" t="s">
        <v>27</v>
      </c>
      <c r="C28" s="8" t="s">
        <v>35</v>
      </c>
    </row>
    <row r="29" spans="2:4" s="17" customFormat="1" ht="55.9" customHeight="1" x14ac:dyDescent="0.25">
      <c r="B29" s="8" t="s">
        <v>28</v>
      </c>
      <c r="C29" s="8" t="s">
        <v>35</v>
      </c>
    </row>
    <row r="30" spans="2:4" s="17" customFormat="1" ht="55.9" customHeight="1" x14ac:dyDescent="0.25">
      <c r="B30" s="8" t="s">
        <v>29</v>
      </c>
      <c r="C30" s="8" t="s">
        <v>35</v>
      </c>
    </row>
    <row r="31" spans="2:4" s="17" customFormat="1" ht="55.9" customHeight="1" x14ac:dyDescent="0.25">
      <c r="B31" s="8" t="s">
        <v>30</v>
      </c>
      <c r="C31" s="8" t="s">
        <v>36</v>
      </c>
      <c r="D31" s="42" t="s">
        <v>468</v>
      </c>
    </row>
    <row r="32" spans="2:4" s="17" customFormat="1" ht="55.9" customHeight="1" x14ac:dyDescent="0.25">
      <c r="B32" s="18" t="s">
        <v>60</v>
      </c>
      <c r="C32" s="18" t="s">
        <v>61</v>
      </c>
    </row>
    <row r="33" spans="2:3" s="17" customFormat="1" ht="55.9" customHeight="1" x14ac:dyDescent="0.25">
      <c r="B33" s="8" t="s">
        <v>31</v>
      </c>
      <c r="C33" s="8" t="s">
        <v>37</v>
      </c>
    </row>
    <row r="34" spans="2:3" s="17" customFormat="1" ht="55.9" customHeight="1" x14ac:dyDescent="0.25">
      <c r="B34" s="18" t="s">
        <v>62</v>
      </c>
      <c r="C34" s="18" t="s">
        <v>63</v>
      </c>
    </row>
    <row r="35" spans="2:3" s="17" customFormat="1" ht="55.9" customHeight="1" x14ac:dyDescent="0.25">
      <c r="B35" s="8" t="s">
        <v>33</v>
      </c>
      <c r="C35" s="8" t="s">
        <v>39</v>
      </c>
    </row>
  </sheetData>
  <mergeCells count="8">
    <mergeCell ref="K4:K8"/>
    <mergeCell ref="K10:K11"/>
    <mergeCell ref="B26:C26"/>
    <mergeCell ref="A3:A12"/>
    <mergeCell ref="I4:I8"/>
    <mergeCell ref="I10:I11"/>
    <mergeCell ref="J4:J8"/>
    <mergeCell ref="J10:J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5B678-84CF-FF43-BFD0-B003EEFBFAE8}">
  <dimension ref="B2:B5"/>
  <sheetViews>
    <sheetView showGridLines="0" workbookViewId="0">
      <selection activeCell="B5" sqref="B5"/>
    </sheetView>
  </sheetViews>
  <sheetFormatPr defaultColWidth="10.7109375" defaultRowHeight="15.75" x14ac:dyDescent="0.25"/>
  <cols>
    <col min="1" max="1" width="10.7109375" style="27"/>
    <col min="2" max="2" width="65.7109375" style="31" customWidth="1"/>
    <col min="3" max="16384" width="10.7109375" style="27"/>
  </cols>
  <sheetData>
    <row r="2" spans="2:2" s="32" customFormat="1" ht="33" customHeight="1" x14ac:dyDescent="0.25">
      <c r="B2" s="32" t="s">
        <v>450</v>
      </c>
    </row>
    <row r="3" spans="2:2" s="32" customFormat="1" ht="157.5" x14ac:dyDescent="0.25">
      <c r="B3" s="33" t="s">
        <v>449</v>
      </c>
    </row>
    <row r="5" spans="2:2" x14ac:dyDescent="0.25">
      <c r="B5" s="31"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19249-4DA1-A04A-A478-7F33175A2FF2}">
  <dimension ref="A1:N367"/>
  <sheetViews>
    <sheetView topLeftCell="F1" workbookViewId="0">
      <selection activeCell="M5" sqref="M5"/>
    </sheetView>
  </sheetViews>
  <sheetFormatPr defaultColWidth="10.7109375" defaultRowHeight="15.75" x14ac:dyDescent="0.25"/>
  <cols>
    <col min="1" max="1" width="11.85546875" style="25" bestFit="1" customWidth="1"/>
    <col min="2" max="3" width="11.85546875" style="25" customWidth="1"/>
    <col min="4" max="4" width="13.42578125" style="26" bestFit="1" customWidth="1"/>
    <col min="5" max="5" width="16.85546875" style="27" bestFit="1" customWidth="1"/>
    <col min="6" max="10" width="10.7109375" style="27"/>
    <col min="11" max="11" width="18" style="27" bestFit="1" customWidth="1"/>
    <col min="12" max="12" width="16.28515625" style="27" bestFit="1" customWidth="1"/>
    <col min="13" max="13" width="10.140625" style="27" bestFit="1" customWidth="1"/>
    <col min="14" max="14" width="11.28515625" style="27" bestFit="1" customWidth="1"/>
    <col min="15" max="16384" width="10.7109375" style="27"/>
  </cols>
  <sheetData>
    <row r="1" spans="1:14" x14ac:dyDescent="0.25">
      <c r="A1" s="25" t="s">
        <v>444</v>
      </c>
      <c r="B1" s="25" t="s">
        <v>471</v>
      </c>
      <c r="C1" s="25" t="s">
        <v>472</v>
      </c>
      <c r="D1" s="26" t="s">
        <v>445</v>
      </c>
      <c r="E1" s="36">
        <f>SUM(D2:D367)</f>
        <v>158137133.92455018</v>
      </c>
      <c r="H1" s="27">
        <v>1</v>
      </c>
      <c r="I1" s="27" t="s">
        <v>473</v>
      </c>
    </row>
    <row r="2" spans="1:14" x14ac:dyDescent="0.25">
      <c r="A2" s="28">
        <v>43831</v>
      </c>
      <c r="B2" s="43">
        <f>MONTH(A2)</f>
        <v>1</v>
      </c>
      <c r="C2" s="43" t="str">
        <f>VLOOKUP(B2,$H$1:$I$12,2,0)</f>
        <v>H1</v>
      </c>
      <c r="D2" s="26">
        <v>362331.90804499999</v>
      </c>
      <c r="H2" s="27">
        <v>2</v>
      </c>
      <c r="I2" s="27" t="s">
        <v>473</v>
      </c>
    </row>
    <row r="3" spans="1:14" x14ac:dyDescent="0.25">
      <c r="A3" s="28">
        <v>43832</v>
      </c>
      <c r="B3" s="43">
        <f t="shared" ref="B3:B66" si="0">MONTH(A3)</f>
        <v>1</v>
      </c>
      <c r="C3" s="43" t="str">
        <f t="shared" ref="C3:C66" si="1">VLOOKUP(B3,$H$1:$I$12,2,0)</f>
        <v>H1</v>
      </c>
      <c r="D3" s="26">
        <v>325853.249855</v>
      </c>
      <c r="H3" s="27">
        <v>3</v>
      </c>
      <c r="I3" s="27" t="s">
        <v>473</v>
      </c>
      <c r="K3"/>
      <c r="L3" s="37" t="s">
        <v>459</v>
      </c>
      <c r="M3"/>
      <c r="N3"/>
    </row>
    <row r="4" spans="1:14" x14ac:dyDescent="0.25">
      <c r="A4" s="28">
        <v>43833</v>
      </c>
      <c r="B4" s="43">
        <f t="shared" si="0"/>
        <v>1</v>
      </c>
      <c r="C4" s="43" t="str">
        <f t="shared" si="1"/>
        <v>H1</v>
      </c>
      <c r="D4" s="26">
        <v>353206.85582499998</v>
      </c>
      <c r="H4" s="27">
        <v>4</v>
      </c>
      <c r="I4" s="27" t="s">
        <v>473</v>
      </c>
      <c r="K4"/>
      <c r="L4" t="s">
        <v>473</v>
      </c>
      <c r="M4" t="s">
        <v>474</v>
      </c>
      <c r="N4" t="s">
        <v>460</v>
      </c>
    </row>
    <row r="5" spans="1:14" x14ac:dyDescent="0.25">
      <c r="A5" s="28">
        <v>43834</v>
      </c>
      <c r="B5" s="43">
        <f t="shared" si="0"/>
        <v>1</v>
      </c>
      <c r="C5" s="43" t="str">
        <f t="shared" si="1"/>
        <v>H1</v>
      </c>
      <c r="D5" s="26">
        <v>375744.03965500003</v>
      </c>
      <c r="H5" s="27">
        <v>5</v>
      </c>
      <c r="I5" s="27" t="s">
        <v>473</v>
      </c>
      <c r="K5" t="s">
        <v>475</v>
      </c>
      <c r="L5" s="45">
        <v>68100535.420915052</v>
      </c>
      <c r="M5" s="45">
        <v>90036598.50363493</v>
      </c>
      <c r="N5" s="45">
        <v>158137133.92455</v>
      </c>
    </row>
    <row r="6" spans="1:14" x14ac:dyDescent="0.25">
      <c r="A6" s="28">
        <v>43835</v>
      </c>
      <c r="B6" s="43">
        <f t="shared" si="0"/>
        <v>1</v>
      </c>
      <c r="C6" s="43" t="str">
        <f t="shared" si="1"/>
        <v>H1</v>
      </c>
      <c r="D6" s="26">
        <v>366999.51733000006</v>
      </c>
      <c r="H6" s="27">
        <v>6</v>
      </c>
      <c r="I6" s="27" t="s">
        <v>473</v>
      </c>
      <c r="K6"/>
      <c r="L6"/>
      <c r="M6"/>
    </row>
    <row r="7" spans="1:14" x14ac:dyDescent="0.25">
      <c r="A7" s="28">
        <v>43836</v>
      </c>
      <c r="B7" s="43">
        <f t="shared" si="0"/>
        <v>1</v>
      </c>
      <c r="C7" s="43" t="str">
        <f t="shared" si="1"/>
        <v>H1</v>
      </c>
      <c r="D7" s="26">
        <v>251510.72046500002</v>
      </c>
      <c r="H7" s="27">
        <v>7</v>
      </c>
      <c r="I7" s="27" t="s">
        <v>474</v>
      </c>
      <c r="K7"/>
      <c r="L7"/>
      <c r="M7"/>
    </row>
    <row r="8" spans="1:14" x14ac:dyDescent="0.25">
      <c r="A8" s="28">
        <v>43837</v>
      </c>
      <c r="B8" s="43">
        <f t="shared" si="0"/>
        <v>1</v>
      </c>
      <c r="C8" s="43" t="str">
        <f t="shared" si="1"/>
        <v>H1</v>
      </c>
      <c r="D8" s="26">
        <v>268410.48254500062</v>
      </c>
      <c r="H8" s="27">
        <v>8</v>
      </c>
      <c r="I8" s="27" t="s">
        <v>474</v>
      </c>
      <c r="K8"/>
      <c r="L8"/>
      <c r="M8"/>
    </row>
    <row r="9" spans="1:14" x14ac:dyDescent="0.25">
      <c r="A9" s="28">
        <v>43838</v>
      </c>
      <c r="B9" s="43">
        <f t="shared" si="0"/>
        <v>1</v>
      </c>
      <c r="C9" s="43" t="str">
        <f t="shared" si="1"/>
        <v>H1</v>
      </c>
      <c r="D9" s="26">
        <v>285187.25490000029</v>
      </c>
      <c r="H9" s="27">
        <v>9</v>
      </c>
      <c r="I9" s="27" t="s">
        <v>474</v>
      </c>
      <c r="K9"/>
      <c r="L9"/>
      <c r="M9"/>
    </row>
    <row r="10" spans="1:14" x14ac:dyDescent="0.25">
      <c r="A10" s="28">
        <v>43839</v>
      </c>
      <c r="B10" s="43">
        <f t="shared" si="0"/>
        <v>1</v>
      </c>
      <c r="C10" s="43" t="str">
        <f t="shared" si="1"/>
        <v>H1</v>
      </c>
      <c r="D10" s="26">
        <v>302083.12152000034</v>
      </c>
      <c r="H10" s="27">
        <v>10</v>
      </c>
      <c r="I10" s="27" t="s">
        <v>474</v>
      </c>
      <c r="K10"/>
      <c r="L10"/>
      <c r="M10"/>
    </row>
    <row r="11" spans="1:14" x14ac:dyDescent="0.25">
      <c r="A11" s="28">
        <v>43840</v>
      </c>
      <c r="B11" s="43">
        <f t="shared" si="0"/>
        <v>1</v>
      </c>
      <c r="C11" s="43" t="str">
        <f t="shared" si="1"/>
        <v>H1</v>
      </c>
      <c r="D11" s="26">
        <v>313847.22223000095</v>
      </c>
      <c r="H11" s="27">
        <v>11</v>
      </c>
      <c r="I11" s="27" t="s">
        <v>474</v>
      </c>
      <c r="K11"/>
      <c r="L11"/>
      <c r="M11"/>
    </row>
    <row r="12" spans="1:14" x14ac:dyDescent="0.25">
      <c r="A12" s="28">
        <v>43841</v>
      </c>
      <c r="B12" s="43">
        <f t="shared" si="0"/>
        <v>1</v>
      </c>
      <c r="C12" s="43" t="str">
        <f t="shared" si="1"/>
        <v>H1</v>
      </c>
      <c r="D12" s="26">
        <v>364573.49395500001</v>
      </c>
      <c r="H12" s="27">
        <v>12</v>
      </c>
      <c r="I12" s="27" t="s">
        <v>474</v>
      </c>
      <c r="K12"/>
      <c r="L12"/>
      <c r="M12"/>
    </row>
    <row r="13" spans="1:14" x14ac:dyDescent="0.25">
      <c r="A13" s="28">
        <v>43842</v>
      </c>
      <c r="B13" s="43">
        <f t="shared" si="0"/>
        <v>1</v>
      </c>
      <c r="C13" s="43" t="str">
        <f t="shared" si="1"/>
        <v>H1</v>
      </c>
      <c r="D13" s="26">
        <v>354620.81356000004</v>
      </c>
      <c r="K13"/>
      <c r="L13"/>
      <c r="M13"/>
    </row>
    <row r="14" spans="1:14" x14ac:dyDescent="0.25">
      <c r="A14" s="28">
        <v>43843</v>
      </c>
      <c r="B14" s="43">
        <f t="shared" si="0"/>
        <v>1</v>
      </c>
      <c r="C14" s="43" t="str">
        <f t="shared" si="1"/>
        <v>H1</v>
      </c>
      <c r="D14" s="26">
        <v>269431.90985500033</v>
      </c>
      <c r="K14"/>
      <c r="L14"/>
      <c r="M14"/>
    </row>
    <row r="15" spans="1:14" x14ac:dyDescent="0.25">
      <c r="A15" s="28">
        <v>43844</v>
      </c>
      <c r="B15" s="43">
        <f t="shared" si="0"/>
        <v>1</v>
      </c>
      <c r="C15" s="43" t="str">
        <f t="shared" si="1"/>
        <v>H1</v>
      </c>
      <c r="D15" s="26">
        <v>291898.40993500035</v>
      </c>
      <c r="K15"/>
      <c r="L15"/>
      <c r="M15"/>
    </row>
    <row r="16" spans="1:14" x14ac:dyDescent="0.25">
      <c r="A16" s="28">
        <v>43845</v>
      </c>
      <c r="B16" s="43">
        <f t="shared" si="0"/>
        <v>1</v>
      </c>
      <c r="C16" s="43" t="str">
        <f t="shared" si="1"/>
        <v>H1</v>
      </c>
      <c r="D16" s="26">
        <v>289124.43402000092</v>
      </c>
      <c r="K16"/>
      <c r="L16"/>
      <c r="M16"/>
    </row>
    <row r="17" spans="1:13" x14ac:dyDescent="0.25">
      <c r="A17" s="28">
        <v>43846</v>
      </c>
      <c r="B17" s="43">
        <f t="shared" si="0"/>
        <v>1</v>
      </c>
      <c r="C17" s="43" t="str">
        <f t="shared" si="1"/>
        <v>H1</v>
      </c>
      <c r="D17" s="26">
        <v>282405.33099000098</v>
      </c>
      <c r="K17"/>
      <c r="L17"/>
      <c r="M17"/>
    </row>
    <row r="18" spans="1:13" x14ac:dyDescent="0.25">
      <c r="A18" s="28">
        <v>43847</v>
      </c>
      <c r="B18" s="43">
        <f t="shared" si="0"/>
        <v>1</v>
      </c>
      <c r="C18" s="43" t="str">
        <f t="shared" si="1"/>
        <v>H1</v>
      </c>
      <c r="D18" s="26">
        <v>314261.71174</v>
      </c>
      <c r="K18"/>
      <c r="L18"/>
      <c r="M18"/>
    </row>
    <row r="19" spans="1:13" x14ac:dyDescent="0.25">
      <c r="A19" s="28">
        <v>43848</v>
      </c>
      <c r="B19" s="43">
        <f t="shared" si="0"/>
        <v>1</v>
      </c>
      <c r="C19" s="43" t="str">
        <f t="shared" si="1"/>
        <v>H1</v>
      </c>
      <c r="D19" s="26">
        <v>350285.66921999998</v>
      </c>
      <c r="K19"/>
      <c r="L19"/>
      <c r="M19"/>
    </row>
    <row r="20" spans="1:13" x14ac:dyDescent="0.25">
      <c r="A20" s="28">
        <v>43849</v>
      </c>
      <c r="B20" s="43">
        <f t="shared" si="0"/>
        <v>1</v>
      </c>
      <c r="C20" s="43" t="str">
        <f t="shared" si="1"/>
        <v>H1</v>
      </c>
      <c r="D20" s="26">
        <v>356862.43088500004</v>
      </c>
      <c r="K20"/>
      <c r="L20"/>
      <c r="M20"/>
    </row>
    <row r="21" spans="1:13" x14ac:dyDescent="0.25">
      <c r="A21" s="28">
        <v>43850</v>
      </c>
      <c r="B21" s="43">
        <f t="shared" si="0"/>
        <v>1</v>
      </c>
      <c r="C21" s="43" t="str">
        <f t="shared" si="1"/>
        <v>H1</v>
      </c>
      <c r="D21" s="26">
        <v>269870.52608500037</v>
      </c>
    </row>
    <row r="22" spans="1:13" x14ac:dyDescent="0.25">
      <c r="A22" s="28">
        <v>43851</v>
      </c>
      <c r="B22" s="43">
        <f t="shared" si="0"/>
        <v>1</v>
      </c>
      <c r="C22" s="43" t="str">
        <f t="shared" si="1"/>
        <v>H1</v>
      </c>
      <c r="D22" s="26">
        <v>231850.52233500002</v>
      </c>
    </row>
    <row r="23" spans="1:13" x14ac:dyDescent="0.25">
      <c r="A23" s="28">
        <v>43852</v>
      </c>
      <c r="B23" s="43">
        <f t="shared" si="0"/>
        <v>1</v>
      </c>
      <c r="C23" s="43" t="str">
        <f t="shared" si="1"/>
        <v>H1</v>
      </c>
      <c r="D23" s="26">
        <v>251866.77807500033</v>
      </c>
    </row>
    <row r="24" spans="1:13" x14ac:dyDescent="0.25">
      <c r="A24" s="28">
        <v>43853</v>
      </c>
      <c r="B24" s="43">
        <f t="shared" si="0"/>
        <v>1</v>
      </c>
      <c r="C24" s="43" t="str">
        <f t="shared" si="1"/>
        <v>H1</v>
      </c>
      <c r="D24" s="26">
        <v>278958.47719000065</v>
      </c>
    </row>
    <row r="25" spans="1:13" x14ac:dyDescent="0.25">
      <c r="A25" s="28">
        <v>43854</v>
      </c>
      <c r="B25" s="43">
        <f t="shared" si="0"/>
        <v>1</v>
      </c>
      <c r="C25" s="43" t="str">
        <f t="shared" si="1"/>
        <v>H1</v>
      </c>
      <c r="D25" s="26">
        <v>338898.01445500006</v>
      </c>
    </row>
    <row r="26" spans="1:13" x14ac:dyDescent="0.25">
      <c r="A26" s="28">
        <v>43855</v>
      </c>
      <c r="B26" s="43">
        <f t="shared" si="0"/>
        <v>1</v>
      </c>
      <c r="C26" s="43" t="str">
        <f t="shared" si="1"/>
        <v>H1</v>
      </c>
      <c r="D26" s="26">
        <v>321845.57547500002</v>
      </c>
    </row>
    <row r="27" spans="1:13" x14ac:dyDescent="0.25">
      <c r="A27" s="28">
        <v>43856</v>
      </c>
      <c r="B27" s="43">
        <f t="shared" si="0"/>
        <v>1</v>
      </c>
      <c r="C27" s="43" t="str">
        <f t="shared" si="1"/>
        <v>H1</v>
      </c>
      <c r="D27" s="26">
        <v>323351.92472499999</v>
      </c>
    </row>
    <row r="28" spans="1:13" x14ac:dyDescent="0.25">
      <c r="A28" s="28">
        <v>43857</v>
      </c>
      <c r="B28" s="43">
        <f t="shared" si="0"/>
        <v>1</v>
      </c>
      <c r="C28" s="43" t="str">
        <f t="shared" si="1"/>
        <v>H1</v>
      </c>
      <c r="D28" s="26">
        <v>245677.01779499999</v>
      </c>
    </row>
    <row r="29" spans="1:13" x14ac:dyDescent="0.25">
      <c r="A29" s="28">
        <v>43858</v>
      </c>
      <c r="B29" s="43">
        <f t="shared" si="0"/>
        <v>1</v>
      </c>
      <c r="C29" s="43" t="str">
        <f t="shared" si="1"/>
        <v>H1</v>
      </c>
      <c r="D29" s="26">
        <v>244322.68573000064</v>
      </c>
    </row>
    <row r="30" spans="1:13" x14ac:dyDescent="0.25">
      <c r="A30" s="28">
        <v>43859</v>
      </c>
      <c r="B30" s="43">
        <f t="shared" si="0"/>
        <v>1</v>
      </c>
      <c r="C30" s="43" t="str">
        <f t="shared" si="1"/>
        <v>H1</v>
      </c>
      <c r="D30" s="26">
        <v>230370.49885500001</v>
      </c>
    </row>
    <row r="31" spans="1:13" x14ac:dyDescent="0.25">
      <c r="A31" s="28">
        <v>43860</v>
      </c>
      <c r="B31" s="43">
        <f t="shared" si="0"/>
        <v>1</v>
      </c>
      <c r="C31" s="43" t="str">
        <f t="shared" si="1"/>
        <v>H1</v>
      </c>
      <c r="D31" s="26">
        <v>270592.63127500005</v>
      </c>
    </row>
    <row r="32" spans="1:13" x14ac:dyDescent="0.25">
      <c r="A32" s="28">
        <v>43861</v>
      </c>
      <c r="B32" s="43">
        <f t="shared" si="0"/>
        <v>1</v>
      </c>
      <c r="C32" s="43" t="str">
        <f t="shared" si="1"/>
        <v>H1</v>
      </c>
      <c r="D32" s="26">
        <v>328390.92214000004</v>
      </c>
    </row>
    <row r="33" spans="1:4" x14ac:dyDescent="0.25">
      <c r="A33" s="28">
        <v>43862</v>
      </c>
      <c r="B33" s="43">
        <f t="shared" si="0"/>
        <v>2</v>
      </c>
      <c r="C33" s="43" t="str">
        <f t="shared" si="1"/>
        <v>H1</v>
      </c>
      <c r="D33" s="26">
        <v>364459.11194000003</v>
      </c>
    </row>
    <row r="34" spans="1:4" x14ac:dyDescent="0.25">
      <c r="A34" s="28">
        <v>43863</v>
      </c>
      <c r="B34" s="43">
        <f t="shared" si="0"/>
        <v>2</v>
      </c>
      <c r="C34" s="43" t="str">
        <f t="shared" si="1"/>
        <v>H1</v>
      </c>
      <c r="D34" s="26">
        <v>344058.87065500004</v>
      </c>
    </row>
    <row r="35" spans="1:4" x14ac:dyDescent="0.25">
      <c r="A35" s="28">
        <v>43864</v>
      </c>
      <c r="B35" s="43">
        <f t="shared" si="0"/>
        <v>2</v>
      </c>
      <c r="C35" s="43" t="str">
        <f t="shared" si="1"/>
        <v>H1</v>
      </c>
      <c r="D35" s="26">
        <v>263349.30614000035</v>
      </c>
    </row>
    <row r="36" spans="1:4" x14ac:dyDescent="0.25">
      <c r="A36" s="28">
        <v>43865</v>
      </c>
      <c r="B36" s="43">
        <f t="shared" si="0"/>
        <v>2</v>
      </c>
      <c r="C36" s="43" t="str">
        <f t="shared" si="1"/>
        <v>H1</v>
      </c>
      <c r="D36" s="26">
        <v>256925.18996000002</v>
      </c>
    </row>
    <row r="37" spans="1:4" x14ac:dyDescent="0.25">
      <c r="A37" s="28">
        <v>43866</v>
      </c>
      <c r="B37" s="43">
        <f t="shared" si="0"/>
        <v>2</v>
      </c>
      <c r="C37" s="43" t="str">
        <f t="shared" si="1"/>
        <v>H1</v>
      </c>
      <c r="D37" s="26">
        <v>262731.71865500032</v>
      </c>
    </row>
    <row r="38" spans="1:4" x14ac:dyDescent="0.25">
      <c r="A38" s="28">
        <v>43867</v>
      </c>
      <c r="B38" s="43">
        <f t="shared" si="0"/>
        <v>2</v>
      </c>
      <c r="C38" s="43" t="str">
        <f t="shared" si="1"/>
        <v>H1</v>
      </c>
      <c r="D38" s="26">
        <v>305132.01010000031</v>
      </c>
    </row>
    <row r="39" spans="1:4" x14ac:dyDescent="0.25">
      <c r="A39" s="28">
        <v>43868</v>
      </c>
      <c r="B39" s="43">
        <f t="shared" si="0"/>
        <v>2</v>
      </c>
      <c r="C39" s="43" t="str">
        <f t="shared" si="1"/>
        <v>H1</v>
      </c>
      <c r="D39" s="26">
        <v>333301.58928000001</v>
      </c>
    </row>
    <row r="40" spans="1:4" x14ac:dyDescent="0.25">
      <c r="A40" s="28">
        <v>43869</v>
      </c>
      <c r="B40" s="43">
        <f t="shared" si="0"/>
        <v>2</v>
      </c>
      <c r="C40" s="43" t="str">
        <f t="shared" si="1"/>
        <v>H1</v>
      </c>
      <c r="D40" s="26">
        <v>351270.686545</v>
      </c>
    </row>
    <row r="41" spans="1:4" x14ac:dyDescent="0.25">
      <c r="A41" s="28">
        <v>43870</v>
      </c>
      <c r="B41" s="43">
        <f t="shared" si="0"/>
        <v>2</v>
      </c>
      <c r="C41" s="43" t="str">
        <f t="shared" si="1"/>
        <v>H1</v>
      </c>
      <c r="D41" s="26">
        <v>347097.14096500003</v>
      </c>
    </row>
    <row r="42" spans="1:4" x14ac:dyDescent="0.25">
      <c r="A42" s="28">
        <v>43871</v>
      </c>
      <c r="B42" s="43">
        <f t="shared" si="0"/>
        <v>2</v>
      </c>
      <c r="C42" s="43" t="str">
        <f t="shared" si="1"/>
        <v>H1</v>
      </c>
      <c r="D42" s="26">
        <v>247921.36822499998</v>
      </c>
    </row>
    <row r="43" spans="1:4" x14ac:dyDescent="0.25">
      <c r="A43" s="28">
        <v>43872</v>
      </c>
      <c r="B43" s="43">
        <f t="shared" si="0"/>
        <v>2</v>
      </c>
      <c r="C43" s="43" t="str">
        <f t="shared" si="1"/>
        <v>H1</v>
      </c>
      <c r="D43" s="26">
        <v>242827.04899500002</v>
      </c>
    </row>
    <row r="44" spans="1:4" x14ac:dyDescent="0.25">
      <c r="A44" s="28">
        <v>43873</v>
      </c>
      <c r="B44" s="43">
        <f t="shared" si="0"/>
        <v>2</v>
      </c>
      <c r="C44" s="43" t="str">
        <f t="shared" si="1"/>
        <v>H1</v>
      </c>
      <c r="D44" s="26">
        <v>256000.92924500033</v>
      </c>
    </row>
    <row r="45" spans="1:4" x14ac:dyDescent="0.25">
      <c r="A45" s="28">
        <v>43874</v>
      </c>
      <c r="B45" s="43">
        <f t="shared" si="0"/>
        <v>2</v>
      </c>
      <c r="C45" s="43" t="str">
        <f t="shared" si="1"/>
        <v>H1</v>
      </c>
      <c r="D45" s="26">
        <v>287523.02298000001</v>
      </c>
    </row>
    <row r="46" spans="1:4" x14ac:dyDescent="0.25">
      <c r="A46" s="28">
        <v>43875</v>
      </c>
      <c r="B46" s="43">
        <f t="shared" si="0"/>
        <v>2</v>
      </c>
      <c r="C46" s="43" t="str">
        <f t="shared" si="1"/>
        <v>H1</v>
      </c>
      <c r="D46" s="26">
        <v>347845.69758500002</v>
      </c>
    </row>
    <row r="47" spans="1:4" x14ac:dyDescent="0.25">
      <c r="A47" s="28">
        <v>43876</v>
      </c>
      <c r="B47" s="43">
        <f t="shared" si="0"/>
        <v>2</v>
      </c>
      <c r="C47" s="43" t="str">
        <f t="shared" si="1"/>
        <v>H1</v>
      </c>
      <c r="D47" s="26">
        <v>343549.63350500003</v>
      </c>
    </row>
    <row r="48" spans="1:4" x14ac:dyDescent="0.25">
      <c r="A48" s="28">
        <v>43877</v>
      </c>
      <c r="B48" s="43">
        <f t="shared" si="0"/>
        <v>2</v>
      </c>
      <c r="C48" s="43" t="str">
        <f t="shared" si="1"/>
        <v>H1</v>
      </c>
      <c r="D48" s="26">
        <v>364561.99606500001</v>
      </c>
    </row>
    <row r="49" spans="1:4" x14ac:dyDescent="0.25">
      <c r="A49" s="28">
        <v>43878</v>
      </c>
      <c r="B49" s="43">
        <f t="shared" si="0"/>
        <v>2</v>
      </c>
      <c r="C49" s="43" t="str">
        <f t="shared" si="1"/>
        <v>H1</v>
      </c>
      <c r="D49" s="26">
        <v>255820.38724000065</v>
      </c>
    </row>
    <row r="50" spans="1:4" x14ac:dyDescent="0.25">
      <c r="A50" s="28">
        <v>43879</v>
      </c>
      <c r="B50" s="43">
        <f t="shared" si="0"/>
        <v>2</v>
      </c>
      <c r="C50" s="43" t="str">
        <f t="shared" si="1"/>
        <v>H1</v>
      </c>
      <c r="D50" s="26">
        <v>233553.71797500033</v>
      </c>
    </row>
    <row r="51" spans="1:4" x14ac:dyDescent="0.25">
      <c r="A51" s="28">
        <v>43880</v>
      </c>
      <c r="B51" s="43">
        <f t="shared" si="0"/>
        <v>2</v>
      </c>
      <c r="C51" s="43" t="str">
        <f t="shared" si="1"/>
        <v>H1</v>
      </c>
      <c r="D51" s="26">
        <v>256747.97794500034</v>
      </c>
    </row>
    <row r="52" spans="1:4" x14ac:dyDescent="0.25">
      <c r="A52" s="28">
        <v>43881</v>
      </c>
      <c r="B52" s="43">
        <f t="shared" si="0"/>
        <v>2</v>
      </c>
      <c r="C52" s="43" t="str">
        <f t="shared" si="1"/>
        <v>H1</v>
      </c>
      <c r="D52" s="26">
        <v>340900.18665000005</v>
      </c>
    </row>
    <row r="53" spans="1:4" x14ac:dyDescent="0.25">
      <c r="A53" s="28">
        <v>43882</v>
      </c>
      <c r="B53" s="43">
        <f t="shared" si="0"/>
        <v>2</v>
      </c>
      <c r="C53" s="43" t="str">
        <f t="shared" si="1"/>
        <v>H1</v>
      </c>
      <c r="D53" s="26">
        <v>364312.56096500007</v>
      </c>
    </row>
    <row r="54" spans="1:4" x14ac:dyDescent="0.25">
      <c r="A54" s="28">
        <v>43883</v>
      </c>
      <c r="B54" s="43">
        <f t="shared" si="0"/>
        <v>2</v>
      </c>
      <c r="C54" s="43" t="str">
        <f t="shared" si="1"/>
        <v>H1</v>
      </c>
      <c r="D54" s="26">
        <v>386774.41162500001</v>
      </c>
    </row>
    <row r="55" spans="1:4" x14ac:dyDescent="0.25">
      <c r="A55" s="28">
        <v>43884</v>
      </c>
      <c r="B55" s="43">
        <f t="shared" si="0"/>
        <v>2</v>
      </c>
      <c r="C55" s="43" t="str">
        <f t="shared" si="1"/>
        <v>H1</v>
      </c>
      <c r="D55" s="26">
        <v>370950.17348500004</v>
      </c>
    </row>
    <row r="56" spans="1:4" x14ac:dyDescent="0.25">
      <c r="A56" s="28">
        <v>43885</v>
      </c>
      <c r="B56" s="43">
        <f t="shared" si="0"/>
        <v>2</v>
      </c>
      <c r="C56" s="43" t="str">
        <f t="shared" si="1"/>
        <v>H1</v>
      </c>
      <c r="D56" s="26">
        <v>310958.70722500066</v>
      </c>
    </row>
    <row r="57" spans="1:4" x14ac:dyDescent="0.25">
      <c r="A57" s="28">
        <v>43886</v>
      </c>
      <c r="B57" s="43">
        <f t="shared" si="0"/>
        <v>2</v>
      </c>
      <c r="C57" s="43" t="str">
        <f t="shared" si="1"/>
        <v>H1</v>
      </c>
      <c r="D57" s="26">
        <v>348666.28880000004</v>
      </c>
    </row>
    <row r="58" spans="1:4" x14ac:dyDescent="0.25">
      <c r="A58" s="28">
        <v>43887</v>
      </c>
      <c r="B58" s="43">
        <f t="shared" si="0"/>
        <v>2</v>
      </c>
      <c r="C58" s="43" t="str">
        <f t="shared" si="1"/>
        <v>H1</v>
      </c>
      <c r="D58" s="26">
        <v>295090.04827500001</v>
      </c>
    </row>
    <row r="59" spans="1:4" x14ac:dyDescent="0.25">
      <c r="A59" s="28">
        <v>43888</v>
      </c>
      <c r="B59" s="43">
        <f t="shared" si="0"/>
        <v>2</v>
      </c>
      <c r="C59" s="43" t="str">
        <f t="shared" si="1"/>
        <v>H1</v>
      </c>
      <c r="D59" s="26">
        <v>344771.89691000001</v>
      </c>
    </row>
    <row r="60" spans="1:4" x14ac:dyDescent="0.25">
      <c r="A60" s="28">
        <v>43889</v>
      </c>
      <c r="B60" s="43">
        <f t="shared" si="0"/>
        <v>2</v>
      </c>
      <c r="C60" s="43" t="str">
        <f t="shared" si="1"/>
        <v>H1</v>
      </c>
      <c r="D60" s="26">
        <v>388127.42426000006</v>
      </c>
    </row>
    <row r="61" spans="1:4" x14ac:dyDescent="0.25">
      <c r="A61" s="28">
        <v>43890</v>
      </c>
      <c r="B61" s="43">
        <f t="shared" si="0"/>
        <v>2</v>
      </c>
      <c r="C61" s="43" t="str">
        <f t="shared" si="1"/>
        <v>H1</v>
      </c>
      <c r="D61" s="26">
        <v>408868.39263500005</v>
      </c>
    </row>
    <row r="62" spans="1:4" x14ac:dyDescent="0.25">
      <c r="A62" s="28">
        <v>43891</v>
      </c>
      <c r="B62" s="43">
        <f t="shared" si="0"/>
        <v>3</v>
      </c>
      <c r="C62" s="43" t="str">
        <f t="shared" si="1"/>
        <v>H1</v>
      </c>
      <c r="D62" s="26">
        <v>386108.03664500004</v>
      </c>
    </row>
    <row r="63" spans="1:4" x14ac:dyDescent="0.25">
      <c r="A63" s="28">
        <v>43892</v>
      </c>
      <c r="B63" s="43">
        <f t="shared" si="0"/>
        <v>3</v>
      </c>
      <c r="C63" s="43" t="str">
        <f t="shared" si="1"/>
        <v>H1</v>
      </c>
      <c r="D63" s="26">
        <v>306585.20517000067</v>
      </c>
    </row>
    <row r="64" spans="1:4" x14ac:dyDescent="0.25">
      <c r="A64" s="28">
        <v>43893</v>
      </c>
      <c r="B64" s="43">
        <f t="shared" si="0"/>
        <v>3</v>
      </c>
      <c r="C64" s="43" t="str">
        <f t="shared" si="1"/>
        <v>H1</v>
      </c>
      <c r="D64" s="26">
        <v>320113.72935500002</v>
      </c>
    </row>
    <row r="65" spans="1:4" x14ac:dyDescent="0.25">
      <c r="A65" s="28">
        <v>43894</v>
      </c>
      <c r="B65" s="43">
        <f t="shared" si="0"/>
        <v>3</v>
      </c>
      <c r="C65" s="43" t="str">
        <f t="shared" si="1"/>
        <v>H1</v>
      </c>
      <c r="D65" s="26">
        <v>305678.41119500069</v>
      </c>
    </row>
    <row r="66" spans="1:4" x14ac:dyDescent="0.25">
      <c r="A66" s="28">
        <v>43895</v>
      </c>
      <c r="B66" s="43">
        <f t="shared" si="0"/>
        <v>3</v>
      </c>
      <c r="C66" s="43" t="str">
        <f t="shared" si="1"/>
        <v>H1</v>
      </c>
      <c r="D66" s="26">
        <v>344069.74024499999</v>
      </c>
    </row>
    <row r="67" spans="1:4" x14ac:dyDescent="0.25">
      <c r="A67" s="28">
        <v>43896</v>
      </c>
      <c r="B67" s="43">
        <f t="shared" ref="B67:B130" si="2">MONTH(A67)</f>
        <v>3</v>
      </c>
      <c r="C67" s="43" t="str">
        <f t="shared" ref="C67:C130" si="3">VLOOKUP(B67,$H$1:$I$12,2,0)</f>
        <v>H1</v>
      </c>
      <c r="D67" s="26">
        <v>350265.909185</v>
      </c>
    </row>
    <row r="68" spans="1:4" x14ac:dyDescent="0.25">
      <c r="A68" s="28">
        <v>43897</v>
      </c>
      <c r="B68" s="43">
        <f t="shared" si="2"/>
        <v>3</v>
      </c>
      <c r="C68" s="43" t="str">
        <f t="shared" si="3"/>
        <v>H1</v>
      </c>
      <c r="D68" s="26">
        <v>368738.87163500005</v>
      </c>
    </row>
    <row r="69" spans="1:4" x14ac:dyDescent="0.25">
      <c r="A69" s="28">
        <v>43898</v>
      </c>
      <c r="B69" s="43">
        <f t="shared" si="2"/>
        <v>3</v>
      </c>
      <c r="C69" s="43" t="str">
        <f t="shared" si="3"/>
        <v>H1</v>
      </c>
      <c r="D69" s="26">
        <v>361935.10518000001</v>
      </c>
    </row>
    <row r="70" spans="1:4" x14ac:dyDescent="0.25">
      <c r="A70" s="28">
        <v>43899</v>
      </c>
      <c r="B70" s="43">
        <f t="shared" si="2"/>
        <v>3</v>
      </c>
      <c r="C70" s="43" t="str">
        <f t="shared" si="3"/>
        <v>H1</v>
      </c>
      <c r="D70" s="26">
        <v>270050.50262000063</v>
      </c>
    </row>
    <row r="71" spans="1:4" x14ac:dyDescent="0.25">
      <c r="A71" s="28">
        <v>43900</v>
      </c>
      <c r="B71" s="43">
        <f t="shared" si="2"/>
        <v>3</v>
      </c>
      <c r="C71" s="43" t="str">
        <f t="shared" si="3"/>
        <v>H1</v>
      </c>
      <c r="D71" s="26">
        <v>267991.87767000002</v>
      </c>
    </row>
    <row r="72" spans="1:4" x14ac:dyDescent="0.25">
      <c r="A72" s="28">
        <v>43901</v>
      </c>
      <c r="B72" s="43">
        <f t="shared" si="2"/>
        <v>3</v>
      </c>
      <c r="C72" s="43" t="str">
        <f t="shared" si="3"/>
        <v>H1</v>
      </c>
      <c r="D72" s="26">
        <v>278037.95486</v>
      </c>
    </row>
    <row r="73" spans="1:4" x14ac:dyDescent="0.25">
      <c r="A73" s="28">
        <v>43902</v>
      </c>
      <c r="B73" s="43">
        <f t="shared" si="2"/>
        <v>3</v>
      </c>
      <c r="C73" s="43" t="str">
        <f t="shared" si="3"/>
        <v>H1</v>
      </c>
      <c r="D73" s="26">
        <v>329406.60050500004</v>
      </c>
    </row>
    <row r="74" spans="1:4" x14ac:dyDescent="0.25">
      <c r="A74" s="28">
        <v>43903</v>
      </c>
      <c r="B74" s="43">
        <f t="shared" si="2"/>
        <v>3</v>
      </c>
      <c r="C74" s="43" t="str">
        <f t="shared" si="3"/>
        <v>H1</v>
      </c>
      <c r="D74" s="26">
        <v>348088.50412</v>
      </c>
    </row>
    <row r="75" spans="1:4" x14ac:dyDescent="0.25">
      <c r="A75" s="28">
        <v>43904</v>
      </c>
      <c r="B75" s="43">
        <f t="shared" si="2"/>
        <v>3</v>
      </c>
      <c r="C75" s="43" t="str">
        <f t="shared" si="3"/>
        <v>H1</v>
      </c>
      <c r="D75" s="26">
        <v>388317.83057500003</v>
      </c>
    </row>
    <row r="76" spans="1:4" x14ac:dyDescent="0.25">
      <c r="A76" s="28">
        <v>43905</v>
      </c>
      <c r="B76" s="43">
        <f t="shared" si="2"/>
        <v>3</v>
      </c>
      <c r="C76" s="43" t="str">
        <f t="shared" si="3"/>
        <v>H1</v>
      </c>
      <c r="D76" s="26">
        <v>375836.33692500001</v>
      </c>
    </row>
    <row r="77" spans="1:4" x14ac:dyDescent="0.25">
      <c r="A77" s="28">
        <v>43906</v>
      </c>
      <c r="B77" s="43">
        <f t="shared" si="2"/>
        <v>3</v>
      </c>
      <c r="C77" s="43" t="str">
        <f t="shared" si="3"/>
        <v>H1</v>
      </c>
      <c r="D77" s="26">
        <v>301727.18957000034</v>
      </c>
    </row>
    <row r="78" spans="1:4" x14ac:dyDescent="0.25">
      <c r="A78" s="28">
        <v>43907</v>
      </c>
      <c r="B78" s="43">
        <f t="shared" si="2"/>
        <v>3</v>
      </c>
      <c r="C78" s="43" t="str">
        <f t="shared" si="3"/>
        <v>H1</v>
      </c>
      <c r="D78" s="26">
        <v>261177.1159650003</v>
      </c>
    </row>
    <row r="79" spans="1:4" x14ac:dyDescent="0.25">
      <c r="A79" s="28">
        <v>43908</v>
      </c>
      <c r="B79" s="43">
        <f t="shared" si="2"/>
        <v>3</v>
      </c>
      <c r="C79" s="43" t="str">
        <f t="shared" si="3"/>
        <v>H1</v>
      </c>
      <c r="D79" s="26">
        <v>270199.03274000064</v>
      </c>
    </row>
    <row r="80" spans="1:4" x14ac:dyDescent="0.25">
      <c r="A80" s="28">
        <v>43909</v>
      </c>
      <c r="B80" s="43">
        <f t="shared" si="2"/>
        <v>3</v>
      </c>
      <c r="C80" s="43" t="str">
        <f t="shared" si="3"/>
        <v>H1</v>
      </c>
      <c r="D80" s="26">
        <v>322232.60827500006</v>
      </c>
    </row>
    <row r="81" spans="1:4" x14ac:dyDescent="0.25">
      <c r="A81" s="28">
        <v>43910</v>
      </c>
      <c r="B81" s="43">
        <f t="shared" si="2"/>
        <v>3</v>
      </c>
      <c r="C81" s="43" t="str">
        <f t="shared" si="3"/>
        <v>H1</v>
      </c>
      <c r="D81" s="26">
        <v>336225.79172500002</v>
      </c>
    </row>
    <row r="82" spans="1:4" x14ac:dyDescent="0.25">
      <c r="A82" s="28">
        <v>43911</v>
      </c>
      <c r="B82" s="43">
        <f t="shared" si="2"/>
        <v>3</v>
      </c>
      <c r="C82" s="43" t="str">
        <f t="shared" si="3"/>
        <v>H1</v>
      </c>
      <c r="D82" s="26">
        <v>360069.33691499999</v>
      </c>
    </row>
    <row r="83" spans="1:4" x14ac:dyDescent="0.25">
      <c r="A83" s="28">
        <v>43912</v>
      </c>
      <c r="B83" s="43">
        <f t="shared" si="2"/>
        <v>3</v>
      </c>
      <c r="C83" s="43" t="str">
        <f t="shared" si="3"/>
        <v>H1</v>
      </c>
      <c r="D83" s="26">
        <v>359522.11903000006</v>
      </c>
    </row>
    <row r="84" spans="1:4" x14ac:dyDescent="0.25">
      <c r="A84" s="28">
        <v>43913</v>
      </c>
      <c r="B84" s="43">
        <f t="shared" si="2"/>
        <v>3</v>
      </c>
      <c r="C84" s="43" t="str">
        <f t="shared" si="3"/>
        <v>H1</v>
      </c>
      <c r="D84" s="26">
        <v>280680.67890500033</v>
      </c>
    </row>
    <row r="85" spans="1:4" x14ac:dyDescent="0.25">
      <c r="A85" s="28">
        <v>43914</v>
      </c>
      <c r="B85" s="43">
        <f t="shared" si="2"/>
        <v>3</v>
      </c>
      <c r="C85" s="43" t="str">
        <f t="shared" si="3"/>
        <v>H1</v>
      </c>
      <c r="D85" s="26">
        <v>285927.36088500032</v>
      </c>
    </row>
    <row r="86" spans="1:4" x14ac:dyDescent="0.25">
      <c r="A86" s="28">
        <v>43915</v>
      </c>
      <c r="B86" s="43">
        <f t="shared" si="2"/>
        <v>3</v>
      </c>
      <c r="C86" s="43" t="str">
        <f t="shared" si="3"/>
        <v>H1</v>
      </c>
      <c r="D86" s="26">
        <v>300920.35812500067</v>
      </c>
    </row>
    <row r="87" spans="1:4" x14ac:dyDescent="0.25">
      <c r="A87" s="28">
        <v>43916</v>
      </c>
      <c r="B87" s="43">
        <f t="shared" si="2"/>
        <v>3</v>
      </c>
      <c r="C87" s="43" t="str">
        <f t="shared" si="3"/>
        <v>H1</v>
      </c>
      <c r="D87" s="26">
        <v>364972.401625</v>
      </c>
    </row>
    <row r="88" spans="1:4" x14ac:dyDescent="0.25">
      <c r="A88" s="28">
        <v>43917</v>
      </c>
      <c r="B88" s="43">
        <f t="shared" si="2"/>
        <v>3</v>
      </c>
      <c r="C88" s="43" t="str">
        <f t="shared" si="3"/>
        <v>H1</v>
      </c>
      <c r="D88" s="26">
        <v>388032.39388500003</v>
      </c>
    </row>
    <row r="89" spans="1:4" x14ac:dyDescent="0.25">
      <c r="A89" s="28">
        <v>43918</v>
      </c>
      <c r="B89" s="43">
        <f t="shared" si="2"/>
        <v>3</v>
      </c>
      <c r="C89" s="43" t="str">
        <f t="shared" si="3"/>
        <v>H1</v>
      </c>
      <c r="D89" s="26">
        <v>425931.66979000007</v>
      </c>
    </row>
    <row r="90" spans="1:4" x14ac:dyDescent="0.25">
      <c r="A90" s="28">
        <v>43919</v>
      </c>
      <c r="B90" s="43">
        <f t="shared" si="2"/>
        <v>3</v>
      </c>
      <c r="C90" s="43" t="str">
        <f t="shared" si="3"/>
        <v>H1</v>
      </c>
      <c r="D90" s="26">
        <v>388063.68322499999</v>
      </c>
    </row>
    <row r="91" spans="1:4" x14ac:dyDescent="0.25">
      <c r="A91" s="28">
        <v>43920</v>
      </c>
      <c r="B91" s="43">
        <f t="shared" si="2"/>
        <v>3</v>
      </c>
      <c r="C91" s="43" t="str">
        <f t="shared" si="3"/>
        <v>H1</v>
      </c>
      <c r="D91" s="26">
        <v>335514.14773000003</v>
      </c>
    </row>
    <row r="92" spans="1:4" x14ac:dyDescent="0.25">
      <c r="A92" s="28">
        <v>43921</v>
      </c>
      <c r="B92" s="43">
        <f t="shared" si="2"/>
        <v>3</v>
      </c>
      <c r="C92" s="43" t="str">
        <f t="shared" si="3"/>
        <v>H1</v>
      </c>
      <c r="D92" s="26">
        <v>311333.425345</v>
      </c>
    </row>
    <row r="93" spans="1:4" x14ac:dyDescent="0.25">
      <c r="A93" s="28">
        <v>43922</v>
      </c>
      <c r="B93" s="43">
        <f t="shared" si="2"/>
        <v>4</v>
      </c>
      <c r="C93" s="43" t="str">
        <f t="shared" si="3"/>
        <v>H1</v>
      </c>
      <c r="D93" s="26">
        <v>336301.43904500001</v>
      </c>
    </row>
    <row r="94" spans="1:4" x14ac:dyDescent="0.25">
      <c r="A94" s="28">
        <v>43923</v>
      </c>
      <c r="B94" s="43">
        <f t="shared" si="2"/>
        <v>4</v>
      </c>
      <c r="C94" s="43" t="str">
        <f t="shared" si="3"/>
        <v>H1</v>
      </c>
      <c r="D94" s="26">
        <v>375152.77794</v>
      </c>
    </row>
    <row r="95" spans="1:4" x14ac:dyDescent="0.25">
      <c r="A95" s="28">
        <v>43924</v>
      </c>
      <c r="B95" s="43">
        <f t="shared" si="2"/>
        <v>4</v>
      </c>
      <c r="C95" s="43" t="str">
        <f t="shared" si="3"/>
        <v>H1</v>
      </c>
      <c r="D95" s="26">
        <v>419234.11744999996</v>
      </c>
    </row>
    <row r="96" spans="1:4" x14ac:dyDescent="0.25">
      <c r="A96" s="28">
        <v>43925</v>
      </c>
      <c r="B96" s="43">
        <f t="shared" si="2"/>
        <v>4</v>
      </c>
      <c r="C96" s="43" t="str">
        <f t="shared" si="3"/>
        <v>H1</v>
      </c>
      <c r="D96" s="26">
        <v>420375.70713500003</v>
      </c>
    </row>
    <row r="97" spans="1:4" x14ac:dyDescent="0.25">
      <c r="A97" s="28">
        <v>43926</v>
      </c>
      <c r="B97" s="43">
        <f t="shared" si="2"/>
        <v>4</v>
      </c>
      <c r="C97" s="43" t="str">
        <f t="shared" si="3"/>
        <v>H1</v>
      </c>
      <c r="D97" s="26">
        <v>407728.71926500002</v>
      </c>
    </row>
    <row r="98" spans="1:4" x14ac:dyDescent="0.25">
      <c r="A98" s="28">
        <v>43927</v>
      </c>
      <c r="B98" s="43">
        <f t="shared" si="2"/>
        <v>4</v>
      </c>
      <c r="C98" s="43" t="str">
        <f t="shared" si="3"/>
        <v>H1</v>
      </c>
      <c r="D98" s="26">
        <v>341518.49668000004</v>
      </c>
    </row>
    <row r="99" spans="1:4" x14ac:dyDescent="0.25">
      <c r="A99" s="28">
        <v>43928</v>
      </c>
      <c r="B99" s="43">
        <f t="shared" si="2"/>
        <v>4</v>
      </c>
      <c r="C99" s="43" t="str">
        <f t="shared" si="3"/>
        <v>H1</v>
      </c>
      <c r="D99" s="26">
        <v>319626.60836499999</v>
      </c>
    </row>
    <row r="100" spans="1:4" x14ac:dyDescent="0.25">
      <c r="A100" s="28">
        <v>43929</v>
      </c>
      <c r="B100" s="43">
        <f t="shared" si="2"/>
        <v>4</v>
      </c>
      <c r="C100" s="43" t="str">
        <f t="shared" si="3"/>
        <v>H1</v>
      </c>
      <c r="D100" s="26">
        <v>344337.08189500001</v>
      </c>
    </row>
    <row r="101" spans="1:4" x14ac:dyDescent="0.25">
      <c r="A101" s="28">
        <v>43930</v>
      </c>
      <c r="B101" s="43">
        <f t="shared" si="2"/>
        <v>4</v>
      </c>
      <c r="C101" s="43" t="str">
        <f t="shared" si="3"/>
        <v>H1</v>
      </c>
      <c r="D101" s="26">
        <v>393253.56688500004</v>
      </c>
    </row>
    <row r="102" spans="1:4" x14ac:dyDescent="0.25">
      <c r="A102" s="28">
        <v>43931</v>
      </c>
      <c r="B102" s="43">
        <f t="shared" si="2"/>
        <v>4</v>
      </c>
      <c r="C102" s="43" t="str">
        <f t="shared" si="3"/>
        <v>H1</v>
      </c>
      <c r="D102" s="26">
        <v>454176.07950000005</v>
      </c>
    </row>
    <row r="103" spans="1:4" x14ac:dyDescent="0.25">
      <c r="A103" s="28">
        <v>43932</v>
      </c>
      <c r="B103" s="43">
        <f t="shared" si="2"/>
        <v>4</v>
      </c>
      <c r="C103" s="43" t="str">
        <f t="shared" si="3"/>
        <v>H1</v>
      </c>
      <c r="D103" s="26">
        <v>417847.553595</v>
      </c>
    </row>
    <row r="104" spans="1:4" x14ac:dyDescent="0.25">
      <c r="A104" s="28">
        <v>43933</v>
      </c>
      <c r="B104" s="43">
        <f t="shared" si="2"/>
        <v>4</v>
      </c>
      <c r="C104" s="43" t="str">
        <f t="shared" si="3"/>
        <v>H1</v>
      </c>
      <c r="D104" s="26">
        <v>407050.12385000003</v>
      </c>
    </row>
    <row r="105" spans="1:4" x14ac:dyDescent="0.25">
      <c r="A105" s="28">
        <v>43934</v>
      </c>
      <c r="B105" s="43">
        <f t="shared" si="2"/>
        <v>4</v>
      </c>
      <c r="C105" s="43" t="str">
        <f t="shared" si="3"/>
        <v>H1</v>
      </c>
      <c r="D105" s="26">
        <v>368229.85439000005</v>
      </c>
    </row>
    <row r="106" spans="1:4" x14ac:dyDescent="0.25">
      <c r="A106" s="28">
        <v>43935</v>
      </c>
      <c r="B106" s="43">
        <f t="shared" si="2"/>
        <v>4</v>
      </c>
      <c r="C106" s="43" t="str">
        <f t="shared" si="3"/>
        <v>H1</v>
      </c>
      <c r="D106" s="26">
        <v>351959.36617500003</v>
      </c>
    </row>
    <row r="107" spans="1:4" x14ac:dyDescent="0.25">
      <c r="A107" s="28">
        <v>43936</v>
      </c>
      <c r="B107" s="43">
        <f t="shared" si="2"/>
        <v>4</v>
      </c>
      <c r="C107" s="43" t="str">
        <f t="shared" si="3"/>
        <v>H1</v>
      </c>
      <c r="D107" s="26">
        <v>425134.73407000001</v>
      </c>
    </row>
    <row r="108" spans="1:4" x14ac:dyDescent="0.25">
      <c r="A108" s="28">
        <v>43937</v>
      </c>
      <c r="B108" s="43">
        <f t="shared" si="2"/>
        <v>4</v>
      </c>
      <c r="C108" s="43" t="str">
        <f t="shared" si="3"/>
        <v>H1</v>
      </c>
      <c r="D108" s="26">
        <v>434299.11787000002</v>
      </c>
    </row>
    <row r="109" spans="1:4" x14ac:dyDescent="0.25">
      <c r="A109" s="28">
        <v>43938</v>
      </c>
      <c r="B109" s="43">
        <f t="shared" si="2"/>
        <v>4</v>
      </c>
      <c r="C109" s="43" t="str">
        <f t="shared" si="3"/>
        <v>H1</v>
      </c>
      <c r="D109" s="26">
        <v>482967.55002000002</v>
      </c>
    </row>
    <row r="110" spans="1:4" x14ac:dyDescent="0.25">
      <c r="A110" s="28">
        <v>43939</v>
      </c>
      <c r="B110" s="43">
        <f t="shared" si="2"/>
        <v>4</v>
      </c>
      <c r="C110" s="43" t="str">
        <f t="shared" si="3"/>
        <v>H1</v>
      </c>
      <c r="D110" s="26">
        <v>521520.79198000004</v>
      </c>
    </row>
    <row r="111" spans="1:4" x14ac:dyDescent="0.25">
      <c r="A111" s="28">
        <v>43940</v>
      </c>
      <c r="B111" s="43">
        <f t="shared" si="2"/>
        <v>4</v>
      </c>
      <c r="C111" s="43" t="str">
        <f t="shared" si="3"/>
        <v>H1</v>
      </c>
      <c r="D111" s="26">
        <v>516596.89912500005</v>
      </c>
    </row>
    <row r="112" spans="1:4" x14ac:dyDescent="0.25">
      <c r="A112" s="28">
        <v>43941</v>
      </c>
      <c r="B112" s="43">
        <f t="shared" si="2"/>
        <v>4</v>
      </c>
      <c r="C112" s="43" t="str">
        <f t="shared" si="3"/>
        <v>H1</v>
      </c>
      <c r="D112" s="26">
        <v>374834.60682000004</v>
      </c>
    </row>
    <row r="113" spans="1:4" x14ac:dyDescent="0.25">
      <c r="A113" s="28">
        <v>43942</v>
      </c>
      <c r="B113" s="43">
        <f t="shared" si="2"/>
        <v>4</v>
      </c>
      <c r="C113" s="43" t="str">
        <f t="shared" si="3"/>
        <v>H1</v>
      </c>
      <c r="D113" s="26">
        <v>389783.81155000004</v>
      </c>
    </row>
    <row r="114" spans="1:4" x14ac:dyDescent="0.25">
      <c r="A114" s="28">
        <v>43943</v>
      </c>
      <c r="B114" s="43">
        <f t="shared" si="2"/>
        <v>4</v>
      </c>
      <c r="C114" s="43" t="str">
        <f t="shared" si="3"/>
        <v>H1</v>
      </c>
      <c r="D114" s="26">
        <v>404446.57431</v>
      </c>
    </row>
    <row r="115" spans="1:4" x14ac:dyDescent="0.25">
      <c r="A115" s="28">
        <v>43944</v>
      </c>
      <c r="B115" s="43">
        <f t="shared" si="2"/>
        <v>4</v>
      </c>
      <c r="C115" s="43" t="str">
        <f t="shared" si="3"/>
        <v>H1</v>
      </c>
      <c r="D115" s="26">
        <v>429033.83821000002</v>
      </c>
    </row>
    <row r="116" spans="1:4" x14ac:dyDescent="0.25">
      <c r="A116" s="28">
        <v>43945</v>
      </c>
      <c r="B116" s="43">
        <f t="shared" si="2"/>
        <v>4</v>
      </c>
      <c r="C116" s="43" t="str">
        <f t="shared" si="3"/>
        <v>H1</v>
      </c>
      <c r="D116" s="26">
        <v>442915.56124000001</v>
      </c>
    </row>
    <row r="117" spans="1:4" x14ac:dyDescent="0.25">
      <c r="A117" s="28">
        <v>43946</v>
      </c>
      <c r="B117" s="43">
        <f t="shared" si="2"/>
        <v>4</v>
      </c>
      <c r="C117" s="43" t="str">
        <f t="shared" si="3"/>
        <v>H1</v>
      </c>
      <c r="D117" s="26">
        <v>461896.12726000004</v>
      </c>
    </row>
    <row r="118" spans="1:4" x14ac:dyDescent="0.25">
      <c r="A118" s="28">
        <v>43947</v>
      </c>
      <c r="B118" s="43">
        <f t="shared" si="2"/>
        <v>4</v>
      </c>
      <c r="C118" s="43" t="str">
        <f t="shared" si="3"/>
        <v>H1</v>
      </c>
      <c r="D118" s="26">
        <v>451271.60567500006</v>
      </c>
    </row>
    <row r="119" spans="1:4" x14ac:dyDescent="0.25">
      <c r="A119" s="28">
        <v>43948</v>
      </c>
      <c r="B119" s="43">
        <f t="shared" si="2"/>
        <v>4</v>
      </c>
      <c r="C119" s="43" t="str">
        <f t="shared" si="3"/>
        <v>H1</v>
      </c>
      <c r="D119" s="26">
        <v>393070.32319000002</v>
      </c>
    </row>
    <row r="120" spans="1:4" x14ac:dyDescent="0.25">
      <c r="A120" s="28">
        <v>43949</v>
      </c>
      <c r="B120" s="43">
        <f t="shared" si="2"/>
        <v>4</v>
      </c>
      <c r="C120" s="43" t="str">
        <f t="shared" si="3"/>
        <v>H1</v>
      </c>
      <c r="D120" s="26">
        <v>354732.36822499998</v>
      </c>
    </row>
    <row r="121" spans="1:4" x14ac:dyDescent="0.25">
      <c r="A121" s="28">
        <v>43950</v>
      </c>
      <c r="B121" s="43">
        <f t="shared" si="2"/>
        <v>4</v>
      </c>
      <c r="C121" s="43" t="str">
        <f t="shared" si="3"/>
        <v>H1</v>
      </c>
      <c r="D121" s="26">
        <v>493368.27114500006</v>
      </c>
    </row>
    <row r="122" spans="1:4" x14ac:dyDescent="0.25">
      <c r="A122" s="28">
        <v>43951</v>
      </c>
      <c r="B122" s="43">
        <f t="shared" si="2"/>
        <v>4</v>
      </c>
      <c r="C122" s="43" t="str">
        <f t="shared" si="3"/>
        <v>H1</v>
      </c>
      <c r="D122" s="26">
        <v>499487.81890000007</v>
      </c>
    </row>
    <row r="123" spans="1:4" x14ac:dyDescent="0.25">
      <c r="A123" s="28">
        <v>43952</v>
      </c>
      <c r="B123" s="43">
        <f t="shared" si="2"/>
        <v>5</v>
      </c>
      <c r="C123" s="43" t="str">
        <f t="shared" si="3"/>
        <v>H1</v>
      </c>
      <c r="D123" s="26">
        <v>520310.24637000001</v>
      </c>
    </row>
    <row r="124" spans="1:4" x14ac:dyDescent="0.25">
      <c r="A124" s="28">
        <v>43953</v>
      </c>
      <c r="B124" s="43">
        <f t="shared" si="2"/>
        <v>5</v>
      </c>
      <c r="C124" s="43" t="str">
        <f t="shared" si="3"/>
        <v>H1</v>
      </c>
      <c r="D124" s="26">
        <v>531283.60011500004</v>
      </c>
    </row>
    <row r="125" spans="1:4" x14ac:dyDescent="0.25">
      <c r="A125" s="28">
        <v>43954</v>
      </c>
      <c r="B125" s="43">
        <f t="shared" si="2"/>
        <v>5</v>
      </c>
      <c r="C125" s="43" t="str">
        <f t="shared" si="3"/>
        <v>H1</v>
      </c>
      <c r="D125" s="26">
        <v>529864.93012999999</v>
      </c>
    </row>
    <row r="126" spans="1:4" x14ac:dyDescent="0.25">
      <c r="A126" s="28">
        <v>43955</v>
      </c>
      <c r="B126" s="43">
        <f t="shared" si="2"/>
        <v>5</v>
      </c>
      <c r="C126" s="43" t="str">
        <f t="shared" si="3"/>
        <v>H1</v>
      </c>
      <c r="D126" s="26">
        <v>407475.51436500001</v>
      </c>
    </row>
    <row r="127" spans="1:4" x14ac:dyDescent="0.25">
      <c r="A127" s="28">
        <v>43956</v>
      </c>
      <c r="B127" s="43">
        <f t="shared" si="2"/>
        <v>5</v>
      </c>
      <c r="C127" s="43" t="str">
        <f t="shared" si="3"/>
        <v>H1</v>
      </c>
      <c r="D127" s="26">
        <v>448804.58572500001</v>
      </c>
    </row>
    <row r="128" spans="1:4" x14ac:dyDescent="0.25">
      <c r="A128" s="28">
        <v>43957</v>
      </c>
      <c r="B128" s="43">
        <f t="shared" si="2"/>
        <v>5</v>
      </c>
      <c r="C128" s="43" t="str">
        <f t="shared" si="3"/>
        <v>H1</v>
      </c>
      <c r="D128" s="26">
        <v>401643.94791500003</v>
      </c>
    </row>
    <row r="129" spans="1:4" x14ac:dyDescent="0.25">
      <c r="A129" s="28">
        <v>43958</v>
      </c>
      <c r="B129" s="43">
        <f t="shared" si="2"/>
        <v>5</v>
      </c>
      <c r="C129" s="43" t="str">
        <f t="shared" si="3"/>
        <v>H1</v>
      </c>
      <c r="D129" s="26">
        <v>446627.62047000002</v>
      </c>
    </row>
    <row r="130" spans="1:4" x14ac:dyDescent="0.25">
      <c r="A130" s="28">
        <v>43959</v>
      </c>
      <c r="B130" s="43">
        <f t="shared" si="2"/>
        <v>5</v>
      </c>
      <c r="C130" s="43" t="str">
        <f t="shared" si="3"/>
        <v>H1</v>
      </c>
      <c r="D130" s="26">
        <v>555343.97163500008</v>
      </c>
    </row>
    <row r="131" spans="1:4" x14ac:dyDescent="0.25">
      <c r="A131" s="28">
        <v>43960</v>
      </c>
      <c r="B131" s="43">
        <f t="shared" ref="B131:B194" si="4">MONTH(A131)</f>
        <v>5</v>
      </c>
      <c r="C131" s="43" t="str">
        <f t="shared" ref="C131:C194" si="5">VLOOKUP(B131,$H$1:$I$12,2,0)</f>
        <v>H1</v>
      </c>
      <c r="D131" s="26">
        <v>499459.98521000001</v>
      </c>
    </row>
    <row r="132" spans="1:4" x14ac:dyDescent="0.25">
      <c r="A132" s="28">
        <v>43961</v>
      </c>
      <c r="B132" s="43">
        <f t="shared" si="4"/>
        <v>5</v>
      </c>
      <c r="C132" s="43" t="str">
        <f t="shared" si="5"/>
        <v>H1</v>
      </c>
      <c r="D132" s="26">
        <v>494452.59128500003</v>
      </c>
    </row>
    <row r="133" spans="1:4" x14ac:dyDescent="0.25">
      <c r="A133" s="28">
        <v>43962</v>
      </c>
      <c r="B133" s="43">
        <f t="shared" si="4"/>
        <v>5</v>
      </c>
      <c r="C133" s="43" t="str">
        <f t="shared" si="5"/>
        <v>H1</v>
      </c>
      <c r="D133" s="26">
        <v>418647.78789000004</v>
      </c>
    </row>
    <row r="134" spans="1:4" x14ac:dyDescent="0.25">
      <c r="A134" s="28">
        <v>43963</v>
      </c>
      <c r="B134" s="43">
        <f t="shared" si="4"/>
        <v>5</v>
      </c>
      <c r="C134" s="43" t="str">
        <f t="shared" si="5"/>
        <v>H1</v>
      </c>
      <c r="D134" s="26">
        <v>382159.736615</v>
      </c>
    </row>
    <row r="135" spans="1:4" x14ac:dyDescent="0.25">
      <c r="A135" s="28">
        <v>43964</v>
      </c>
      <c r="B135" s="43">
        <f t="shared" si="4"/>
        <v>5</v>
      </c>
      <c r="C135" s="43" t="str">
        <f t="shared" si="5"/>
        <v>H1</v>
      </c>
      <c r="D135" s="26">
        <v>413304.91318000009</v>
      </c>
    </row>
    <row r="136" spans="1:4" x14ac:dyDescent="0.25">
      <c r="A136" s="28">
        <v>43965</v>
      </c>
      <c r="B136" s="43">
        <f t="shared" si="4"/>
        <v>5</v>
      </c>
      <c r="C136" s="43" t="str">
        <f t="shared" si="5"/>
        <v>H1</v>
      </c>
      <c r="D136" s="26">
        <v>432573.17777000007</v>
      </c>
    </row>
    <row r="137" spans="1:4" x14ac:dyDescent="0.25">
      <c r="A137" s="28">
        <v>43966</v>
      </c>
      <c r="B137" s="43">
        <f t="shared" si="4"/>
        <v>5</v>
      </c>
      <c r="C137" s="43" t="str">
        <f t="shared" si="5"/>
        <v>H1</v>
      </c>
      <c r="D137" s="26">
        <v>471716.89606999996</v>
      </c>
    </row>
    <row r="138" spans="1:4" x14ac:dyDescent="0.25">
      <c r="A138" s="28">
        <v>43967</v>
      </c>
      <c r="B138" s="43">
        <f t="shared" si="4"/>
        <v>5</v>
      </c>
      <c r="C138" s="43" t="str">
        <f t="shared" si="5"/>
        <v>H1</v>
      </c>
      <c r="D138" s="26">
        <v>483758.48547499999</v>
      </c>
    </row>
    <row r="139" spans="1:4" x14ac:dyDescent="0.25">
      <c r="A139" s="28">
        <v>43968</v>
      </c>
      <c r="B139" s="43">
        <f t="shared" si="4"/>
        <v>5</v>
      </c>
      <c r="C139" s="43" t="str">
        <f t="shared" si="5"/>
        <v>H1</v>
      </c>
      <c r="D139" s="26">
        <v>495257.066605</v>
      </c>
    </row>
    <row r="140" spans="1:4" x14ac:dyDescent="0.25">
      <c r="A140" s="28">
        <v>43969</v>
      </c>
      <c r="B140" s="43">
        <f t="shared" si="4"/>
        <v>5</v>
      </c>
      <c r="C140" s="43" t="str">
        <f t="shared" si="5"/>
        <v>H1</v>
      </c>
      <c r="D140" s="26">
        <v>381564.045385</v>
      </c>
    </row>
    <row r="141" spans="1:4" x14ac:dyDescent="0.25">
      <c r="A141" s="28">
        <v>43970</v>
      </c>
      <c r="B141" s="43">
        <f t="shared" si="4"/>
        <v>5</v>
      </c>
      <c r="C141" s="43" t="str">
        <f t="shared" si="5"/>
        <v>H1</v>
      </c>
      <c r="D141" s="26">
        <v>380138.55834500003</v>
      </c>
    </row>
    <row r="142" spans="1:4" x14ac:dyDescent="0.25">
      <c r="A142" s="28">
        <v>43971</v>
      </c>
      <c r="B142" s="43">
        <f t="shared" si="4"/>
        <v>5</v>
      </c>
      <c r="C142" s="43" t="str">
        <f t="shared" si="5"/>
        <v>H1</v>
      </c>
      <c r="D142" s="26">
        <v>390404.25780000002</v>
      </c>
    </row>
    <row r="143" spans="1:4" x14ac:dyDescent="0.25">
      <c r="A143" s="28">
        <v>43972</v>
      </c>
      <c r="B143" s="43">
        <f t="shared" si="4"/>
        <v>5</v>
      </c>
      <c r="C143" s="43" t="str">
        <f t="shared" si="5"/>
        <v>H1</v>
      </c>
      <c r="D143" s="26">
        <v>429862.28317500005</v>
      </c>
    </row>
    <row r="144" spans="1:4" x14ac:dyDescent="0.25">
      <c r="A144" s="28">
        <v>43973</v>
      </c>
      <c r="B144" s="43">
        <f t="shared" si="4"/>
        <v>5</v>
      </c>
      <c r="C144" s="43" t="str">
        <f t="shared" si="5"/>
        <v>H1</v>
      </c>
      <c r="D144" s="26">
        <v>445021.49718000006</v>
      </c>
    </row>
    <row r="145" spans="1:4" x14ac:dyDescent="0.25">
      <c r="A145" s="28">
        <v>43974</v>
      </c>
      <c r="B145" s="43">
        <f t="shared" si="4"/>
        <v>5</v>
      </c>
      <c r="C145" s="43" t="str">
        <f t="shared" si="5"/>
        <v>H1</v>
      </c>
      <c r="D145" s="26">
        <v>445471.79979000008</v>
      </c>
    </row>
    <row r="146" spans="1:4" x14ac:dyDescent="0.25">
      <c r="A146" s="28">
        <v>43975</v>
      </c>
      <c r="B146" s="43">
        <f t="shared" si="4"/>
        <v>5</v>
      </c>
      <c r="C146" s="43" t="str">
        <f t="shared" si="5"/>
        <v>H1</v>
      </c>
      <c r="D146" s="26">
        <v>424119.80966500007</v>
      </c>
    </row>
    <row r="147" spans="1:4" x14ac:dyDescent="0.25">
      <c r="A147" s="28">
        <v>43976</v>
      </c>
      <c r="B147" s="43">
        <f t="shared" si="4"/>
        <v>5</v>
      </c>
      <c r="C147" s="43" t="str">
        <f t="shared" si="5"/>
        <v>H1</v>
      </c>
      <c r="D147" s="26">
        <v>427093.74205500004</v>
      </c>
    </row>
    <row r="148" spans="1:4" x14ac:dyDescent="0.25">
      <c r="A148" s="28">
        <v>43977</v>
      </c>
      <c r="B148" s="43">
        <f t="shared" si="4"/>
        <v>5</v>
      </c>
      <c r="C148" s="43" t="str">
        <f t="shared" si="5"/>
        <v>H1</v>
      </c>
      <c r="D148" s="26">
        <v>356140.60843000002</v>
      </c>
    </row>
    <row r="149" spans="1:4" x14ac:dyDescent="0.25">
      <c r="A149" s="28">
        <v>43978</v>
      </c>
      <c r="B149" s="43">
        <f t="shared" si="4"/>
        <v>5</v>
      </c>
      <c r="C149" s="43" t="str">
        <f t="shared" si="5"/>
        <v>H1</v>
      </c>
      <c r="D149" s="26">
        <v>370901.48023500002</v>
      </c>
    </row>
    <row r="150" spans="1:4" x14ac:dyDescent="0.25">
      <c r="A150" s="28">
        <v>43979</v>
      </c>
      <c r="B150" s="43">
        <f t="shared" si="4"/>
        <v>5</v>
      </c>
      <c r="C150" s="43" t="str">
        <f t="shared" si="5"/>
        <v>H1</v>
      </c>
      <c r="D150" s="26">
        <v>401861.99943000003</v>
      </c>
    </row>
    <row r="151" spans="1:4" x14ac:dyDescent="0.25">
      <c r="A151" s="28">
        <v>43980</v>
      </c>
      <c r="B151" s="43">
        <f t="shared" si="4"/>
        <v>5</v>
      </c>
      <c r="C151" s="43" t="str">
        <f t="shared" si="5"/>
        <v>H1</v>
      </c>
      <c r="D151" s="26">
        <v>434476.39271500002</v>
      </c>
    </row>
    <row r="152" spans="1:4" x14ac:dyDescent="0.25">
      <c r="A152" s="28">
        <v>43981</v>
      </c>
      <c r="B152" s="43">
        <f t="shared" si="4"/>
        <v>5</v>
      </c>
      <c r="C152" s="43" t="str">
        <f t="shared" si="5"/>
        <v>H1</v>
      </c>
      <c r="D152" s="26">
        <v>450096.02496000001</v>
      </c>
    </row>
    <row r="153" spans="1:4" x14ac:dyDescent="0.25">
      <c r="A153" s="28">
        <v>43982</v>
      </c>
      <c r="B153" s="43">
        <f t="shared" si="4"/>
        <v>5</v>
      </c>
      <c r="C153" s="43" t="str">
        <f t="shared" si="5"/>
        <v>H1</v>
      </c>
      <c r="D153" s="26">
        <v>444744.44829500007</v>
      </c>
    </row>
    <row r="154" spans="1:4" x14ac:dyDescent="0.25">
      <c r="A154" s="28">
        <v>43983</v>
      </c>
      <c r="B154" s="43">
        <f t="shared" si="4"/>
        <v>6</v>
      </c>
      <c r="C154" s="43" t="str">
        <f t="shared" si="5"/>
        <v>H1</v>
      </c>
      <c r="D154" s="26">
        <v>372817.606745</v>
      </c>
    </row>
    <row r="155" spans="1:4" x14ac:dyDescent="0.25">
      <c r="A155" s="28">
        <v>43984</v>
      </c>
      <c r="B155" s="43">
        <f t="shared" si="4"/>
        <v>6</v>
      </c>
      <c r="C155" s="43" t="str">
        <f t="shared" si="5"/>
        <v>H1</v>
      </c>
      <c r="D155" s="26">
        <v>377001.92767</v>
      </c>
    </row>
    <row r="156" spans="1:4" x14ac:dyDescent="0.25">
      <c r="A156" s="28">
        <v>43985</v>
      </c>
      <c r="B156" s="43">
        <f t="shared" si="4"/>
        <v>6</v>
      </c>
      <c r="C156" s="43" t="str">
        <f t="shared" si="5"/>
        <v>H1</v>
      </c>
      <c r="D156" s="26">
        <v>404043.99108500005</v>
      </c>
    </row>
    <row r="157" spans="1:4" x14ac:dyDescent="0.25">
      <c r="A157" s="28">
        <v>43986</v>
      </c>
      <c r="B157" s="43">
        <f t="shared" si="4"/>
        <v>6</v>
      </c>
      <c r="C157" s="43" t="str">
        <f t="shared" si="5"/>
        <v>H1</v>
      </c>
      <c r="D157" s="26">
        <v>438787.31608999998</v>
      </c>
    </row>
    <row r="158" spans="1:4" x14ac:dyDescent="0.25">
      <c r="A158" s="28">
        <v>43987</v>
      </c>
      <c r="B158" s="43">
        <f t="shared" si="4"/>
        <v>6</v>
      </c>
      <c r="C158" s="43" t="str">
        <f t="shared" si="5"/>
        <v>H1</v>
      </c>
      <c r="D158" s="26">
        <v>454118.27590000007</v>
      </c>
    </row>
    <row r="159" spans="1:4" x14ac:dyDescent="0.25">
      <c r="A159" s="28">
        <v>43988</v>
      </c>
      <c r="B159" s="43">
        <f t="shared" si="4"/>
        <v>6</v>
      </c>
      <c r="C159" s="43" t="str">
        <f t="shared" si="5"/>
        <v>H1</v>
      </c>
      <c r="D159" s="26">
        <v>471787.70548</v>
      </c>
    </row>
    <row r="160" spans="1:4" x14ac:dyDescent="0.25">
      <c r="A160" s="28">
        <v>43989</v>
      </c>
      <c r="B160" s="43">
        <f t="shared" si="4"/>
        <v>6</v>
      </c>
      <c r="C160" s="43" t="str">
        <f t="shared" si="5"/>
        <v>H1</v>
      </c>
      <c r="D160" s="26">
        <v>470049.57636000001</v>
      </c>
    </row>
    <row r="161" spans="1:4" x14ac:dyDescent="0.25">
      <c r="A161" s="28">
        <v>43990</v>
      </c>
      <c r="B161" s="43">
        <f t="shared" si="4"/>
        <v>6</v>
      </c>
      <c r="C161" s="43" t="str">
        <f t="shared" si="5"/>
        <v>H1</v>
      </c>
      <c r="D161" s="26">
        <v>432066.95646000002</v>
      </c>
    </row>
    <row r="162" spans="1:4" x14ac:dyDescent="0.25">
      <c r="A162" s="28">
        <v>43991</v>
      </c>
      <c r="B162" s="43">
        <f t="shared" si="4"/>
        <v>6</v>
      </c>
      <c r="C162" s="43" t="str">
        <f t="shared" si="5"/>
        <v>H1</v>
      </c>
      <c r="D162" s="26">
        <v>388415.971035</v>
      </c>
    </row>
    <row r="163" spans="1:4" x14ac:dyDescent="0.25">
      <c r="A163" s="28">
        <v>43992</v>
      </c>
      <c r="B163" s="43">
        <f t="shared" si="4"/>
        <v>6</v>
      </c>
      <c r="C163" s="43" t="str">
        <f t="shared" si="5"/>
        <v>H1</v>
      </c>
      <c r="D163" s="26">
        <v>405705.31053000002</v>
      </c>
    </row>
    <row r="164" spans="1:4" x14ac:dyDescent="0.25">
      <c r="A164" s="28">
        <v>43993</v>
      </c>
      <c r="B164" s="43">
        <f t="shared" si="4"/>
        <v>6</v>
      </c>
      <c r="C164" s="43" t="str">
        <f t="shared" si="5"/>
        <v>H1</v>
      </c>
      <c r="D164" s="26">
        <v>431532.11608499999</v>
      </c>
    </row>
    <row r="165" spans="1:4" x14ac:dyDescent="0.25">
      <c r="A165" s="28">
        <v>43994</v>
      </c>
      <c r="B165" s="43">
        <f t="shared" si="4"/>
        <v>6</v>
      </c>
      <c r="C165" s="43" t="str">
        <f t="shared" si="5"/>
        <v>H1</v>
      </c>
      <c r="D165" s="26">
        <v>449191.61852500006</v>
      </c>
    </row>
    <row r="166" spans="1:4" x14ac:dyDescent="0.25">
      <c r="A166" s="28">
        <v>43995</v>
      </c>
      <c r="B166" s="43">
        <f t="shared" si="4"/>
        <v>6</v>
      </c>
      <c r="C166" s="43" t="str">
        <f t="shared" si="5"/>
        <v>H1</v>
      </c>
      <c r="D166" s="26">
        <v>466722.13097500004</v>
      </c>
    </row>
    <row r="167" spans="1:4" x14ac:dyDescent="0.25">
      <c r="A167" s="28">
        <v>43996</v>
      </c>
      <c r="B167" s="43">
        <f t="shared" si="4"/>
        <v>6</v>
      </c>
      <c r="C167" s="43" t="str">
        <f t="shared" si="5"/>
        <v>H1</v>
      </c>
      <c r="D167" s="26">
        <v>478204.84753000003</v>
      </c>
    </row>
    <row r="168" spans="1:4" x14ac:dyDescent="0.25">
      <c r="A168" s="28">
        <v>43997</v>
      </c>
      <c r="B168" s="43">
        <f t="shared" si="4"/>
        <v>6</v>
      </c>
      <c r="C168" s="43" t="str">
        <f t="shared" si="5"/>
        <v>H1</v>
      </c>
      <c r="D168" s="26">
        <v>384287.82013000001</v>
      </c>
    </row>
    <row r="169" spans="1:4" x14ac:dyDescent="0.25">
      <c r="A169" s="28">
        <v>43998</v>
      </c>
      <c r="B169" s="43">
        <f t="shared" si="4"/>
        <v>6</v>
      </c>
      <c r="C169" s="43" t="str">
        <f t="shared" si="5"/>
        <v>H1</v>
      </c>
      <c r="D169" s="26">
        <v>379081.94623500004</v>
      </c>
    </row>
    <row r="170" spans="1:4" x14ac:dyDescent="0.25">
      <c r="A170" s="28">
        <v>43999</v>
      </c>
      <c r="B170" s="43">
        <f t="shared" si="4"/>
        <v>6</v>
      </c>
      <c r="C170" s="43" t="str">
        <f t="shared" si="5"/>
        <v>H1</v>
      </c>
      <c r="D170" s="26">
        <v>397314.01846500003</v>
      </c>
    </row>
    <row r="171" spans="1:4" x14ac:dyDescent="0.25">
      <c r="A171" s="28">
        <v>44000</v>
      </c>
      <c r="B171" s="43">
        <f t="shared" si="4"/>
        <v>6</v>
      </c>
      <c r="C171" s="43" t="str">
        <f t="shared" si="5"/>
        <v>H1</v>
      </c>
      <c r="D171" s="26">
        <v>490888.40246000001</v>
      </c>
    </row>
    <row r="172" spans="1:4" x14ac:dyDescent="0.25">
      <c r="A172" s="28">
        <v>44001</v>
      </c>
      <c r="B172" s="43">
        <f t="shared" si="4"/>
        <v>6</v>
      </c>
      <c r="C172" s="43" t="str">
        <f t="shared" si="5"/>
        <v>H1</v>
      </c>
      <c r="D172" s="26">
        <v>466025.69183999998</v>
      </c>
    </row>
    <row r="173" spans="1:4" x14ac:dyDescent="0.25">
      <c r="A173" s="28">
        <v>44002</v>
      </c>
      <c r="B173" s="43">
        <f t="shared" si="4"/>
        <v>6</v>
      </c>
      <c r="C173" s="43" t="str">
        <f t="shared" si="5"/>
        <v>H1</v>
      </c>
      <c r="D173" s="26">
        <v>448241.18911500002</v>
      </c>
    </row>
    <row r="174" spans="1:4" x14ac:dyDescent="0.25">
      <c r="A174" s="28">
        <v>44003</v>
      </c>
      <c r="B174" s="43">
        <f t="shared" si="4"/>
        <v>6</v>
      </c>
      <c r="C174" s="43" t="str">
        <f t="shared" si="5"/>
        <v>H1</v>
      </c>
      <c r="D174" s="26">
        <v>442442.82831999997</v>
      </c>
    </row>
    <row r="175" spans="1:4" x14ac:dyDescent="0.25">
      <c r="A175" s="28">
        <v>44004</v>
      </c>
      <c r="B175" s="43">
        <f t="shared" si="4"/>
        <v>6</v>
      </c>
      <c r="C175" s="43" t="str">
        <f t="shared" si="5"/>
        <v>H1</v>
      </c>
      <c r="D175" s="26">
        <v>442099.08539000002</v>
      </c>
    </row>
    <row r="176" spans="1:4" x14ac:dyDescent="0.25">
      <c r="A176" s="28">
        <v>44005</v>
      </c>
      <c r="B176" s="43">
        <f t="shared" si="4"/>
        <v>6</v>
      </c>
      <c r="C176" s="43" t="str">
        <f t="shared" si="5"/>
        <v>H1</v>
      </c>
      <c r="D176" s="26">
        <v>421628.38026000001</v>
      </c>
    </row>
    <row r="177" spans="1:4" x14ac:dyDescent="0.25">
      <c r="A177" s="28">
        <v>44006</v>
      </c>
      <c r="B177" s="43">
        <f t="shared" si="4"/>
        <v>6</v>
      </c>
      <c r="C177" s="43" t="str">
        <f t="shared" si="5"/>
        <v>H1</v>
      </c>
      <c r="D177" s="26">
        <v>450054.55716000003</v>
      </c>
    </row>
    <row r="178" spans="1:4" x14ac:dyDescent="0.25">
      <c r="A178" s="28">
        <v>44007</v>
      </c>
      <c r="B178" s="43">
        <f t="shared" si="4"/>
        <v>6</v>
      </c>
      <c r="C178" s="43" t="str">
        <f t="shared" si="5"/>
        <v>H1</v>
      </c>
      <c r="D178" s="26">
        <v>450277.82356499997</v>
      </c>
    </row>
    <row r="179" spans="1:4" x14ac:dyDescent="0.25">
      <c r="A179" s="28">
        <v>44008</v>
      </c>
      <c r="B179" s="43">
        <f t="shared" si="4"/>
        <v>6</v>
      </c>
      <c r="C179" s="43" t="str">
        <f t="shared" si="5"/>
        <v>H1</v>
      </c>
      <c r="D179" s="26">
        <v>457029.59819499997</v>
      </c>
    </row>
    <row r="180" spans="1:4" x14ac:dyDescent="0.25">
      <c r="A180" s="28">
        <v>44009</v>
      </c>
      <c r="B180" s="43">
        <f t="shared" si="4"/>
        <v>6</v>
      </c>
      <c r="C180" s="43" t="str">
        <f t="shared" si="5"/>
        <v>H1</v>
      </c>
      <c r="D180" s="26">
        <v>479810.21686000004</v>
      </c>
    </row>
    <row r="181" spans="1:4" x14ac:dyDescent="0.25">
      <c r="A181" s="28">
        <v>44010</v>
      </c>
      <c r="B181" s="43">
        <f t="shared" si="4"/>
        <v>6</v>
      </c>
      <c r="C181" s="43" t="str">
        <f t="shared" si="5"/>
        <v>H1</v>
      </c>
      <c r="D181" s="26">
        <v>484731.69076000003</v>
      </c>
    </row>
    <row r="182" spans="1:4" x14ac:dyDescent="0.25">
      <c r="A182" s="28">
        <v>44011</v>
      </c>
      <c r="B182" s="43">
        <f t="shared" si="4"/>
        <v>6</v>
      </c>
      <c r="C182" s="43" t="str">
        <f t="shared" si="5"/>
        <v>H1</v>
      </c>
      <c r="D182" s="26">
        <v>385521.29869000003</v>
      </c>
    </row>
    <row r="183" spans="1:4" x14ac:dyDescent="0.25">
      <c r="A183" s="28">
        <v>44012</v>
      </c>
      <c r="B183" s="43">
        <f t="shared" si="4"/>
        <v>6</v>
      </c>
      <c r="C183" s="43" t="str">
        <f t="shared" si="5"/>
        <v>H1</v>
      </c>
      <c r="D183" s="26">
        <v>401436.45184000005</v>
      </c>
    </row>
    <row r="184" spans="1:4" x14ac:dyDescent="0.25">
      <c r="A184" s="28">
        <v>44013</v>
      </c>
      <c r="B184" s="43">
        <f t="shared" si="4"/>
        <v>7</v>
      </c>
      <c r="C184" s="43" t="str">
        <f t="shared" si="5"/>
        <v>H2</v>
      </c>
      <c r="D184" s="26">
        <v>432639.65191000007</v>
      </c>
    </row>
    <row r="185" spans="1:4" x14ac:dyDescent="0.25">
      <c r="A185" s="28">
        <v>44014</v>
      </c>
      <c r="B185" s="43">
        <f t="shared" si="4"/>
        <v>7</v>
      </c>
      <c r="C185" s="43" t="str">
        <f t="shared" si="5"/>
        <v>H2</v>
      </c>
      <c r="D185" s="26">
        <v>476451.13656999997</v>
      </c>
    </row>
    <row r="186" spans="1:4" x14ac:dyDescent="0.25">
      <c r="A186" s="28">
        <v>44015</v>
      </c>
      <c r="B186" s="43">
        <f t="shared" si="4"/>
        <v>7</v>
      </c>
      <c r="C186" s="43" t="str">
        <f t="shared" si="5"/>
        <v>H2</v>
      </c>
      <c r="D186" s="26">
        <v>500245.20313500002</v>
      </c>
    </row>
    <row r="187" spans="1:4" x14ac:dyDescent="0.25">
      <c r="A187" s="28">
        <v>44016</v>
      </c>
      <c r="B187" s="43">
        <f t="shared" si="4"/>
        <v>7</v>
      </c>
      <c r="C187" s="43" t="str">
        <f t="shared" si="5"/>
        <v>H2</v>
      </c>
      <c r="D187" s="26">
        <v>446128.93876000005</v>
      </c>
    </row>
    <row r="188" spans="1:4" x14ac:dyDescent="0.25">
      <c r="A188" s="28">
        <v>44017</v>
      </c>
      <c r="B188" s="43">
        <f t="shared" si="4"/>
        <v>7</v>
      </c>
      <c r="C188" s="43" t="str">
        <f t="shared" si="5"/>
        <v>H2</v>
      </c>
      <c r="D188" s="26">
        <v>479727.40692000004</v>
      </c>
    </row>
    <row r="189" spans="1:4" x14ac:dyDescent="0.25">
      <c r="A189" s="28">
        <v>44018</v>
      </c>
      <c r="B189" s="43">
        <f t="shared" si="4"/>
        <v>7</v>
      </c>
      <c r="C189" s="43" t="str">
        <f t="shared" si="5"/>
        <v>H2</v>
      </c>
      <c r="D189" s="26">
        <v>457395.08030500007</v>
      </c>
    </row>
    <row r="190" spans="1:4" x14ac:dyDescent="0.25">
      <c r="A190" s="28">
        <v>44019</v>
      </c>
      <c r="B190" s="43">
        <f t="shared" si="4"/>
        <v>7</v>
      </c>
      <c r="C190" s="43" t="str">
        <f t="shared" si="5"/>
        <v>H2</v>
      </c>
      <c r="D190" s="26">
        <v>421397.51142500003</v>
      </c>
    </row>
    <row r="191" spans="1:4" x14ac:dyDescent="0.25">
      <c r="A191" s="28">
        <v>44020</v>
      </c>
      <c r="B191" s="43">
        <f t="shared" si="4"/>
        <v>7</v>
      </c>
      <c r="C191" s="43" t="str">
        <f t="shared" si="5"/>
        <v>H2</v>
      </c>
      <c r="D191" s="26">
        <v>423667.87347500003</v>
      </c>
    </row>
    <row r="192" spans="1:4" x14ac:dyDescent="0.25">
      <c r="A192" s="28">
        <v>44021</v>
      </c>
      <c r="B192" s="43">
        <f t="shared" si="4"/>
        <v>7</v>
      </c>
      <c r="C192" s="43" t="str">
        <f t="shared" si="5"/>
        <v>H2</v>
      </c>
      <c r="D192" s="26">
        <v>434814.38669999997</v>
      </c>
    </row>
    <row r="193" spans="1:4" x14ac:dyDescent="0.25">
      <c r="A193" s="28">
        <v>44022</v>
      </c>
      <c r="B193" s="43">
        <f t="shared" si="4"/>
        <v>7</v>
      </c>
      <c r="C193" s="43" t="str">
        <f t="shared" si="5"/>
        <v>H2</v>
      </c>
      <c r="D193" s="26">
        <v>462501.21157499996</v>
      </c>
    </row>
    <row r="194" spans="1:4" x14ac:dyDescent="0.25">
      <c r="A194" s="28">
        <v>44023</v>
      </c>
      <c r="B194" s="43">
        <f t="shared" si="4"/>
        <v>7</v>
      </c>
      <c r="C194" s="43" t="str">
        <f t="shared" si="5"/>
        <v>H2</v>
      </c>
      <c r="D194" s="26">
        <v>468894.85520499997</v>
      </c>
    </row>
    <row r="195" spans="1:4" x14ac:dyDescent="0.25">
      <c r="A195" s="28">
        <v>44024</v>
      </c>
      <c r="B195" s="43">
        <f t="shared" ref="B195:B258" si="6">MONTH(A195)</f>
        <v>7</v>
      </c>
      <c r="C195" s="43" t="str">
        <f t="shared" ref="C195:C258" si="7">VLOOKUP(B195,$H$1:$I$12,2,0)</f>
        <v>H2</v>
      </c>
      <c r="D195" s="26">
        <v>479349.20173500001</v>
      </c>
    </row>
    <row r="196" spans="1:4" x14ac:dyDescent="0.25">
      <c r="A196" s="28">
        <v>44025</v>
      </c>
      <c r="B196" s="43">
        <f t="shared" si="6"/>
        <v>7</v>
      </c>
      <c r="C196" s="43" t="str">
        <f t="shared" si="7"/>
        <v>H2</v>
      </c>
      <c r="D196" s="26">
        <v>384162.85126000002</v>
      </c>
    </row>
    <row r="197" spans="1:4" x14ac:dyDescent="0.25">
      <c r="A197" s="28">
        <v>44026</v>
      </c>
      <c r="B197" s="43">
        <f t="shared" si="6"/>
        <v>7</v>
      </c>
      <c r="C197" s="43" t="str">
        <f t="shared" si="7"/>
        <v>H2</v>
      </c>
      <c r="D197" s="26">
        <v>402219.69062000001</v>
      </c>
    </row>
    <row r="198" spans="1:4" x14ac:dyDescent="0.25">
      <c r="A198" s="28">
        <v>44027</v>
      </c>
      <c r="B198" s="43">
        <f t="shared" si="6"/>
        <v>7</v>
      </c>
      <c r="C198" s="43" t="str">
        <f t="shared" si="7"/>
        <v>H2</v>
      </c>
      <c r="D198" s="26">
        <v>423209.21447499999</v>
      </c>
    </row>
    <row r="199" spans="1:4" x14ac:dyDescent="0.25">
      <c r="A199" s="28">
        <v>44028</v>
      </c>
      <c r="B199" s="43">
        <f t="shared" si="6"/>
        <v>7</v>
      </c>
      <c r="C199" s="43" t="str">
        <f t="shared" si="7"/>
        <v>H2</v>
      </c>
      <c r="D199" s="26">
        <v>445647.40964000003</v>
      </c>
    </row>
    <row r="200" spans="1:4" x14ac:dyDescent="0.25">
      <c r="A200" s="28">
        <v>44029</v>
      </c>
      <c r="B200" s="43">
        <f t="shared" si="6"/>
        <v>7</v>
      </c>
      <c r="C200" s="43" t="str">
        <f t="shared" si="7"/>
        <v>H2</v>
      </c>
      <c r="D200" s="26">
        <v>467749.18157000002</v>
      </c>
    </row>
    <row r="201" spans="1:4" x14ac:dyDescent="0.25">
      <c r="A201" s="28">
        <v>44030</v>
      </c>
      <c r="B201" s="43">
        <f t="shared" si="6"/>
        <v>7</v>
      </c>
      <c r="C201" s="43" t="str">
        <f t="shared" si="7"/>
        <v>H2</v>
      </c>
      <c r="D201" s="26">
        <v>503910.39118500007</v>
      </c>
    </row>
    <row r="202" spans="1:4" x14ac:dyDescent="0.25">
      <c r="A202" s="28">
        <v>44031</v>
      </c>
      <c r="B202" s="43">
        <f t="shared" si="6"/>
        <v>7</v>
      </c>
      <c r="C202" s="43" t="str">
        <f t="shared" si="7"/>
        <v>H2</v>
      </c>
      <c r="D202" s="26">
        <v>501922.73272000003</v>
      </c>
    </row>
    <row r="203" spans="1:4" x14ac:dyDescent="0.25">
      <c r="A203" s="28">
        <v>44032</v>
      </c>
      <c r="B203" s="43">
        <f t="shared" si="6"/>
        <v>7</v>
      </c>
      <c r="C203" s="43" t="str">
        <f t="shared" si="7"/>
        <v>H2</v>
      </c>
      <c r="D203" s="26">
        <v>453792.40810500004</v>
      </c>
    </row>
    <row r="204" spans="1:4" x14ac:dyDescent="0.25">
      <c r="A204" s="28">
        <v>44033</v>
      </c>
      <c r="B204" s="43">
        <f t="shared" si="6"/>
        <v>7</v>
      </c>
      <c r="C204" s="43" t="str">
        <f t="shared" si="7"/>
        <v>H2</v>
      </c>
      <c r="D204" s="26">
        <v>421526.87839500007</v>
      </c>
    </row>
    <row r="205" spans="1:4" x14ac:dyDescent="0.25">
      <c r="A205" s="28">
        <v>44034</v>
      </c>
      <c r="B205" s="43">
        <f t="shared" si="6"/>
        <v>7</v>
      </c>
      <c r="C205" s="43" t="str">
        <f t="shared" si="7"/>
        <v>H2</v>
      </c>
      <c r="D205" s="26">
        <v>435072.64941500005</v>
      </c>
    </row>
    <row r="206" spans="1:4" x14ac:dyDescent="0.25">
      <c r="A206" s="28">
        <v>44035</v>
      </c>
      <c r="B206" s="43">
        <f t="shared" si="6"/>
        <v>7</v>
      </c>
      <c r="C206" s="43" t="str">
        <f t="shared" si="7"/>
        <v>H2</v>
      </c>
      <c r="D206" s="26">
        <v>536473.0125500001</v>
      </c>
    </row>
    <row r="207" spans="1:4" x14ac:dyDescent="0.25">
      <c r="A207" s="28">
        <v>44036</v>
      </c>
      <c r="B207" s="43">
        <f t="shared" si="6"/>
        <v>7</v>
      </c>
      <c r="C207" s="43" t="str">
        <f t="shared" si="7"/>
        <v>H2</v>
      </c>
      <c r="D207" s="26">
        <v>534743.93094999995</v>
      </c>
    </row>
    <row r="208" spans="1:4" x14ac:dyDescent="0.25">
      <c r="A208" s="28">
        <v>44037</v>
      </c>
      <c r="B208" s="43">
        <f t="shared" si="6"/>
        <v>7</v>
      </c>
      <c r="C208" s="43" t="str">
        <f t="shared" si="7"/>
        <v>H2</v>
      </c>
      <c r="D208" s="26">
        <v>562626.91108500003</v>
      </c>
    </row>
    <row r="209" spans="1:4" x14ac:dyDescent="0.25">
      <c r="A209" s="28">
        <v>44038</v>
      </c>
      <c r="B209" s="43">
        <f t="shared" si="6"/>
        <v>7</v>
      </c>
      <c r="C209" s="43" t="str">
        <f t="shared" si="7"/>
        <v>H2</v>
      </c>
      <c r="D209" s="26">
        <v>561698.03236499999</v>
      </c>
    </row>
    <row r="210" spans="1:4" x14ac:dyDescent="0.25">
      <c r="A210" s="28">
        <v>44039</v>
      </c>
      <c r="B210" s="43">
        <f t="shared" si="6"/>
        <v>7</v>
      </c>
      <c r="C210" s="43" t="str">
        <f t="shared" si="7"/>
        <v>H2</v>
      </c>
      <c r="D210" s="26">
        <v>450739.68689500005</v>
      </c>
    </row>
    <row r="211" spans="1:4" x14ac:dyDescent="0.25">
      <c r="A211" s="28">
        <v>44040</v>
      </c>
      <c r="B211" s="43">
        <f t="shared" si="6"/>
        <v>7</v>
      </c>
      <c r="C211" s="43" t="str">
        <f t="shared" si="7"/>
        <v>H2</v>
      </c>
      <c r="D211" s="26">
        <v>461750.77005500009</v>
      </c>
    </row>
    <row r="212" spans="1:4" x14ac:dyDescent="0.25">
      <c r="A212" s="28">
        <v>44041</v>
      </c>
      <c r="B212" s="43">
        <f t="shared" si="6"/>
        <v>7</v>
      </c>
      <c r="C212" s="43" t="str">
        <f t="shared" si="7"/>
        <v>H2</v>
      </c>
      <c r="D212" s="26">
        <v>480790.80467000004</v>
      </c>
    </row>
    <row r="213" spans="1:4" x14ac:dyDescent="0.25">
      <c r="A213" s="28">
        <v>44042</v>
      </c>
      <c r="B213" s="43">
        <f t="shared" si="6"/>
        <v>7</v>
      </c>
      <c r="C213" s="43" t="str">
        <f t="shared" si="7"/>
        <v>H2</v>
      </c>
      <c r="D213" s="26">
        <v>487721.61338500003</v>
      </c>
    </row>
    <row r="214" spans="1:4" x14ac:dyDescent="0.25">
      <c r="A214" s="28">
        <v>44043</v>
      </c>
      <c r="B214" s="43">
        <f t="shared" si="6"/>
        <v>7</v>
      </c>
      <c r="C214" s="43" t="str">
        <f t="shared" si="7"/>
        <v>H2</v>
      </c>
      <c r="D214" s="26">
        <v>536869.21853000007</v>
      </c>
    </row>
    <row r="215" spans="1:4" x14ac:dyDescent="0.25">
      <c r="A215" s="28">
        <v>44044</v>
      </c>
      <c r="B215" s="43">
        <f t="shared" si="6"/>
        <v>8</v>
      </c>
      <c r="C215" s="43" t="str">
        <f t="shared" si="7"/>
        <v>H2</v>
      </c>
      <c r="D215" s="26">
        <v>590413.5414150001</v>
      </c>
    </row>
    <row r="216" spans="1:4" x14ac:dyDescent="0.25">
      <c r="A216" s="28">
        <v>44045</v>
      </c>
      <c r="B216" s="43">
        <f t="shared" si="6"/>
        <v>8</v>
      </c>
      <c r="C216" s="43" t="str">
        <f t="shared" si="7"/>
        <v>H2</v>
      </c>
      <c r="D216" s="26">
        <v>574591.12534500007</v>
      </c>
    </row>
    <row r="217" spans="1:4" x14ac:dyDescent="0.25">
      <c r="A217" s="28">
        <v>44046</v>
      </c>
      <c r="B217" s="43">
        <f t="shared" si="6"/>
        <v>8</v>
      </c>
      <c r="C217" s="43" t="str">
        <f t="shared" si="7"/>
        <v>H2</v>
      </c>
      <c r="D217" s="26">
        <v>529416.35534500005</v>
      </c>
    </row>
    <row r="218" spans="1:4" x14ac:dyDescent="0.25">
      <c r="A218" s="28">
        <v>44047</v>
      </c>
      <c r="B218" s="43">
        <f t="shared" si="6"/>
        <v>8</v>
      </c>
      <c r="C218" s="43" t="str">
        <f t="shared" si="7"/>
        <v>H2</v>
      </c>
      <c r="D218" s="26">
        <v>490068.97360000003</v>
      </c>
    </row>
    <row r="219" spans="1:4" x14ac:dyDescent="0.25">
      <c r="A219" s="28">
        <v>44048</v>
      </c>
      <c r="B219" s="43">
        <f t="shared" si="6"/>
        <v>8</v>
      </c>
      <c r="C219" s="43" t="str">
        <f t="shared" si="7"/>
        <v>H2</v>
      </c>
      <c r="D219" s="26">
        <v>480498.58234000002</v>
      </c>
    </row>
    <row r="220" spans="1:4" x14ac:dyDescent="0.25">
      <c r="A220" s="28">
        <v>44049</v>
      </c>
      <c r="B220" s="43">
        <f t="shared" si="6"/>
        <v>8</v>
      </c>
      <c r="C220" s="43" t="str">
        <f t="shared" si="7"/>
        <v>H2</v>
      </c>
      <c r="D220" s="26">
        <v>486169.14691500005</v>
      </c>
    </row>
    <row r="221" spans="1:4" x14ac:dyDescent="0.25">
      <c r="A221" s="28">
        <v>44050</v>
      </c>
      <c r="B221" s="43">
        <f t="shared" si="6"/>
        <v>8</v>
      </c>
      <c r="C221" s="43" t="str">
        <f t="shared" si="7"/>
        <v>H2</v>
      </c>
      <c r="D221" s="26">
        <v>522352.62976500002</v>
      </c>
    </row>
    <row r="222" spans="1:4" x14ac:dyDescent="0.25">
      <c r="A222" s="28">
        <v>44051</v>
      </c>
      <c r="B222" s="43">
        <f t="shared" si="6"/>
        <v>8</v>
      </c>
      <c r="C222" s="43" t="str">
        <f t="shared" si="7"/>
        <v>H2</v>
      </c>
      <c r="D222" s="26">
        <v>553155.91688500007</v>
      </c>
    </row>
    <row r="223" spans="1:4" x14ac:dyDescent="0.25">
      <c r="A223" s="28">
        <v>44052</v>
      </c>
      <c r="B223" s="43">
        <f t="shared" si="6"/>
        <v>8</v>
      </c>
      <c r="C223" s="43" t="str">
        <f t="shared" si="7"/>
        <v>H2</v>
      </c>
      <c r="D223" s="26">
        <v>562931.16535999998</v>
      </c>
    </row>
    <row r="224" spans="1:4" x14ac:dyDescent="0.25">
      <c r="A224" s="28">
        <v>44053</v>
      </c>
      <c r="B224" s="43">
        <f t="shared" si="6"/>
        <v>8</v>
      </c>
      <c r="C224" s="43" t="str">
        <f t="shared" si="7"/>
        <v>H2</v>
      </c>
      <c r="D224" s="26">
        <v>417471.70453500003</v>
      </c>
    </row>
    <row r="225" spans="1:4" x14ac:dyDescent="0.25">
      <c r="A225" s="28">
        <v>44054</v>
      </c>
      <c r="B225" s="43">
        <f t="shared" si="6"/>
        <v>8</v>
      </c>
      <c r="C225" s="43" t="str">
        <f t="shared" si="7"/>
        <v>H2</v>
      </c>
      <c r="D225" s="26">
        <v>449065.39305500005</v>
      </c>
    </row>
    <row r="226" spans="1:4" x14ac:dyDescent="0.25">
      <c r="A226" s="28">
        <v>44055</v>
      </c>
      <c r="B226" s="43">
        <f t="shared" si="6"/>
        <v>8</v>
      </c>
      <c r="C226" s="43" t="str">
        <f t="shared" si="7"/>
        <v>H2</v>
      </c>
      <c r="D226" s="26">
        <v>349617.126605</v>
      </c>
    </row>
    <row r="227" spans="1:4" x14ac:dyDescent="0.25">
      <c r="A227" s="28">
        <v>44056</v>
      </c>
      <c r="B227" s="43">
        <f t="shared" si="6"/>
        <v>8</v>
      </c>
      <c r="C227" s="43" t="str">
        <f t="shared" si="7"/>
        <v>H2</v>
      </c>
      <c r="D227" s="26">
        <v>625230.28327500005</v>
      </c>
    </row>
    <row r="228" spans="1:4" x14ac:dyDescent="0.25">
      <c r="A228" s="28">
        <v>44057</v>
      </c>
      <c r="B228" s="43">
        <f t="shared" si="6"/>
        <v>8</v>
      </c>
      <c r="C228" s="43" t="str">
        <f t="shared" si="7"/>
        <v>H2</v>
      </c>
      <c r="D228" s="26">
        <v>590168.41017000005</v>
      </c>
    </row>
    <row r="229" spans="1:4" x14ac:dyDescent="0.25">
      <c r="A229" s="28">
        <v>44058</v>
      </c>
      <c r="B229" s="43">
        <f t="shared" si="6"/>
        <v>8</v>
      </c>
      <c r="C229" s="43" t="str">
        <f t="shared" si="7"/>
        <v>H2</v>
      </c>
      <c r="D229" s="26">
        <v>563717.48281000007</v>
      </c>
    </row>
    <row r="230" spans="1:4" x14ac:dyDescent="0.25">
      <c r="A230" s="28">
        <v>44059</v>
      </c>
      <c r="B230" s="43">
        <f t="shared" si="6"/>
        <v>8</v>
      </c>
      <c r="C230" s="43" t="str">
        <f t="shared" si="7"/>
        <v>H2</v>
      </c>
      <c r="D230" s="26">
        <v>574331.19763499999</v>
      </c>
    </row>
    <row r="231" spans="1:4" x14ac:dyDescent="0.25">
      <c r="A231" s="28">
        <v>44060</v>
      </c>
      <c r="B231" s="43">
        <f t="shared" si="6"/>
        <v>8</v>
      </c>
      <c r="C231" s="43" t="str">
        <f t="shared" si="7"/>
        <v>H2</v>
      </c>
      <c r="D231" s="26">
        <v>471374.72389000002</v>
      </c>
    </row>
    <row r="232" spans="1:4" x14ac:dyDescent="0.25">
      <c r="A232" s="28">
        <v>44061</v>
      </c>
      <c r="B232" s="43">
        <f t="shared" si="6"/>
        <v>8</v>
      </c>
      <c r="C232" s="43" t="str">
        <f t="shared" si="7"/>
        <v>H2</v>
      </c>
      <c r="D232" s="26">
        <v>479924.12765000004</v>
      </c>
    </row>
    <row r="233" spans="1:4" x14ac:dyDescent="0.25">
      <c r="A233" s="28">
        <v>44062</v>
      </c>
      <c r="B233" s="43">
        <f t="shared" si="6"/>
        <v>8</v>
      </c>
      <c r="C233" s="43" t="str">
        <f t="shared" si="7"/>
        <v>H2</v>
      </c>
      <c r="D233" s="26">
        <v>481919.79693999997</v>
      </c>
    </row>
    <row r="234" spans="1:4" x14ac:dyDescent="0.25">
      <c r="A234" s="28">
        <v>44063</v>
      </c>
      <c r="B234" s="43">
        <f t="shared" si="6"/>
        <v>8</v>
      </c>
      <c r="C234" s="43" t="str">
        <f t="shared" si="7"/>
        <v>H2</v>
      </c>
      <c r="D234" s="26">
        <v>542119.41899000003</v>
      </c>
    </row>
    <row r="235" spans="1:4" x14ac:dyDescent="0.25">
      <c r="A235" s="28">
        <v>44064</v>
      </c>
      <c r="B235" s="43">
        <f t="shared" si="6"/>
        <v>8</v>
      </c>
      <c r="C235" s="43" t="str">
        <f t="shared" si="7"/>
        <v>H2</v>
      </c>
      <c r="D235" s="26">
        <v>533130.80211499997</v>
      </c>
    </row>
    <row r="236" spans="1:4" x14ac:dyDescent="0.25">
      <c r="A236" s="28">
        <v>44065</v>
      </c>
      <c r="B236" s="43">
        <f t="shared" si="6"/>
        <v>8</v>
      </c>
      <c r="C236" s="43" t="str">
        <f t="shared" si="7"/>
        <v>H2</v>
      </c>
      <c r="D236" s="26">
        <v>595456.81127000006</v>
      </c>
    </row>
    <row r="237" spans="1:4" x14ac:dyDescent="0.25">
      <c r="A237" s="28">
        <v>44066</v>
      </c>
      <c r="B237" s="43">
        <f t="shared" si="6"/>
        <v>8</v>
      </c>
      <c r="C237" s="43" t="str">
        <f t="shared" si="7"/>
        <v>H2</v>
      </c>
      <c r="D237" s="26">
        <v>598247.1544</v>
      </c>
    </row>
    <row r="238" spans="1:4" x14ac:dyDescent="0.25">
      <c r="A238" s="28">
        <v>44067</v>
      </c>
      <c r="B238" s="43">
        <f t="shared" si="6"/>
        <v>8</v>
      </c>
      <c r="C238" s="43" t="str">
        <f t="shared" si="7"/>
        <v>H2</v>
      </c>
      <c r="D238" s="26">
        <v>457526.01802500006</v>
      </c>
    </row>
    <row r="239" spans="1:4" x14ac:dyDescent="0.25">
      <c r="A239" s="28">
        <v>44068</v>
      </c>
      <c r="B239" s="43">
        <f t="shared" si="6"/>
        <v>8</v>
      </c>
      <c r="C239" s="43" t="str">
        <f t="shared" si="7"/>
        <v>H2</v>
      </c>
      <c r="D239" s="26">
        <v>457442.89393500006</v>
      </c>
    </row>
    <row r="240" spans="1:4" x14ac:dyDescent="0.25">
      <c r="A240" s="28">
        <v>44069</v>
      </c>
      <c r="B240" s="43">
        <f t="shared" si="6"/>
        <v>8</v>
      </c>
      <c r="C240" s="43" t="str">
        <f t="shared" si="7"/>
        <v>H2</v>
      </c>
      <c r="D240" s="26">
        <v>475801.00314500002</v>
      </c>
    </row>
    <row r="241" spans="1:4" x14ac:dyDescent="0.25">
      <c r="A241" s="28">
        <v>44070</v>
      </c>
      <c r="B241" s="43">
        <f t="shared" si="6"/>
        <v>8</v>
      </c>
      <c r="C241" s="43" t="str">
        <f t="shared" si="7"/>
        <v>H2</v>
      </c>
      <c r="D241" s="26">
        <v>466813.07740000007</v>
      </c>
    </row>
    <row r="242" spans="1:4" x14ac:dyDescent="0.25">
      <c r="A242" s="28">
        <v>44071</v>
      </c>
      <c r="B242" s="43">
        <f t="shared" si="6"/>
        <v>8</v>
      </c>
      <c r="C242" s="43" t="str">
        <f t="shared" si="7"/>
        <v>H2</v>
      </c>
      <c r="D242" s="26">
        <v>519133.22056499997</v>
      </c>
    </row>
    <row r="243" spans="1:4" x14ac:dyDescent="0.25">
      <c r="A243" s="28">
        <v>44072</v>
      </c>
      <c r="B243" s="43">
        <f t="shared" si="6"/>
        <v>8</v>
      </c>
      <c r="C243" s="43" t="str">
        <f t="shared" si="7"/>
        <v>H2</v>
      </c>
      <c r="D243" s="26">
        <v>559757.15083499998</v>
      </c>
    </row>
    <row r="244" spans="1:4" x14ac:dyDescent="0.25">
      <c r="A244" s="28">
        <v>44073</v>
      </c>
      <c r="B244" s="43">
        <f t="shared" si="6"/>
        <v>8</v>
      </c>
      <c r="C244" s="43" t="str">
        <f t="shared" si="7"/>
        <v>H2</v>
      </c>
      <c r="D244" s="26">
        <v>577584.06381000008</v>
      </c>
    </row>
    <row r="245" spans="1:4" x14ac:dyDescent="0.25">
      <c r="A245" s="28">
        <v>44074</v>
      </c>
      <c r="B245" s="43">
        <f t="shared" si="6"/>
        <v>8</v>
      </c>
      <c r="C245" s="43" t="str">
        <f t="shared" si="7"/>
        <v>H2</v>
      </c>
      <c r="D245" s="26">
        <v>431714.29167000006</v>
      </c>
    </row>
    <row r="246" spans="1:4" x14ac:dyDescent="0.25">
      <c r="A246" s="28">
        <v>44075</v>
      </c>
      <c r="B246" s="43">
        <f t="shared" si="6"/>
        <v>9</v>
      </c>
      <c r="C246" s="43" t="str">
        <f t="shared" si="7"/>
        <v>H2</v>
      </c>
      <c r="D246" s="26">
        <v>499102.67100000003</v>
      </c>
    </row>
    <row r="247" spans="1:4" x14ac:dyDescent="0.25">
      <c r="A247" s="28">
        <v>44076</v>
      </c>
      <c r="B247" s="43">
        <f t="shared" si="6"/>
        <v>9</v>
      </c>
      <c r="C247" s="43" t="str">
        <f t="shared" si="7"/>
        <v>H2</v>
      </c>
      <c r="D247" s="26">
        <v>495760.11500000005</v>
      </c>
    </row>
    <row r="248" spans="1:4" x14ac:dyDescent="0.25">
      <c r="A248" s="28">
        <v>44077</v>
      </c>
      <c r="B248" s="43">
        <f t="shared" si="6"/>
        <v>9</v>
      </c>
      <c r="C248" s="43" t="str">
        <f t="shared" si="7"/>
        <v>H2</v>
      </c>
      <c r="D248" s="26">
        <v>533669.16096999997</v>
      </c>
    </row>
    <row r="249" spans="1:4" x14ac:dyDescent="0.25">
      <c r="A249" s="28">
        <v>44078</v>
      </c>
      <c r="B249" s="43">
        <f t="shared" si="6"/>
        <v>9</v>
      </c>
      <c r="C249" s="43" t="str">
        <f t="shared" si="7"/>
        <v>H2</v>
      </c>
      <c r="D249" s="26">
        <v>693698.05059</v>
      </c>
    </row>
    <row r="250" spans="1:4" x14ac:dyDescent="0.25">
      <c r="A250" s="28">
        <v>44079</v>
      </c>
      <c r="B250" s="43">
        <f t="shared" si="6"/>
        <v>9</v>
      </c>
      <c r="C250" s="43" t="str">
        <f t="shared" si="7"/>
        <v>H2</v>
      </c>
      <c r="D250" s="26">
        <v>617512.90579000011</v>
      </c>
    </row>
    <row r="251" spans="1:4" x14ac:dyDescent="0.25">
      <c r="A251" s="28">
        <v>44080</v>
      </c>
      <c r="B251" s="43">
        <f t="shared" si="6"/>
        <v>9</v>
      </c>
      <c r="C251" s="43" t="str">
        <f t="shared" si="7"/>
        <v>H2</v>
      </c>
      <c r="D251" s="26">
        <v>620119.28268000006</v>
      </c>
    </row>
    <row r="252" spans="1:4" x14ac:dyDescent="0.25">
      <c r="A252" s="28">
        <v>44081</v>
      </c>
      <c r="B252" s="43">
        <f t="shared" si="6"/>
        <v>9</v>
      </c>
      <c r="C252" s="43" t="str">
        <f t="shared" si="7"/>
        <v>H2</v>
      </c>
      <c r="D252" s="26">
        <v>554112.28373000002</v>
      </c>
    </row>
    <row r="253" spans="1:4" x14ac:dyDescent="0.25">
      <c r="A253" s="28">
        <v>44082</v>
      </c>
      <c r="B253" s="43">
        <f t="shared" si="6"/>
        <v>9</v>
      </c>
      <c r="C253" s="43" t="str">
        <f t="shared" si="7"/>
        <v>H2</v>
      </c>
      <c r="D253" s="26">
        <v>487363.01116000005</v>
      </c>
    </row>
    <row r="254" spans="1:4" x14ac:dyDescent="0.25">
      <c r="A254" s="28">
        <v>44083</v>
      </c>
      <c r="B254" s="43">
        <f t="shared" si="6"/>
        <v>9</v>
      </c>
      <c r="C254" s="43" t="str">
        <f t="shared" si="7"/>
        <v>H2</v>
      </c>
      <c r="D254" s="26">
        <v>506235.35250500002</v>
      </c>
    </row>
    <row r="255" spans="1:4" x14ac:dyDescent="0.25">
      <c r="A255" s="28">
        <v>44084</v>
      </c>
      <c r="B255" s="43">
        <f t="shared" si="6"/>
        <v>9</v>
      </c>
      <c r="C255" s="43" t="str">
        <f t="shared" si="7"/>
        <v>H2</v>
      </c>
      <c r="D255" s="26">
        <v>552177.77944499999</v>
      </c>
    </row>
    <row r="256" spans="1:4" x14ac:dyDescent="0.25">
      <c r="A256" s="28">
        <v>44085</v>
      </c>
      <c r="B256" s="43">
        <f t="shared" si="6"/>
        <v>9</v>
      </c>
      <c r="C256" s="43" t="str">
        <f t="shared" si="7"/>
        <v>H2</v>
      </c>
      <c r="D256" s="26">
        <v>566070.74904500006</v>
      </c>
    </row>
    <row r="257" spans="1:4" x14ac:dyDescent="0.25">
      <c r="A257" s="28">
        <v>44086</v>
      </c>
      <c r="B257" s="43">
        <f t="shared" si="6"/>
        <v>9</v>
      </c>
      <c r="C257" s="43" t="str">
        <f t="shared" si="7"/>
        <v>H2</v>
      </c>
      <c r="D257" s="26">
        <v>622827.94681000011</v>
      </c>
    </row>
    <row r="258" spans="1:4" x14ac:dyDescent="0.25">
      <c r="A258" s="28">
        <v>44087</v>
      </c>
      <c r="B258" s="43">
        <f t="shared" si="6"/>
        <v>9</v>
      </c>
      <c r="C258" s="43" t="str">
        <f t="shared" si="7"/>
        <v>H2</v>
      </c>
      <c r="D258" s="26">
        <v>598797.92218000011</v>
      </c>
    </row>
    <row r="259" spans="1:4" x14ac:dyDescent="0.25">
      <c r="A259" s="28">
        <v>44088</v>
      </c>
      <c r="B259" s="43">
        <f t="shared" ref="B259:B322" si="8">MONTH(A259)</f>
        <v>9</v>
      </c>
      <c r="C259" s="43" t="str">
        <f t="shared" ref="C259:C322" si="9">VLOOKUP(B259,$H$1:$I$12,2,0)</f>
        <v>H2</v>
      </c>
      <c r="D259" s="26">
        <v>492674.84785000002</v>
      </c>
    </row>
    <row r="260" spans="1:4" x14ac:dyDescent="0.25">
      <c r="A260" s="28">
        <v>44089</v>
      </c>
      <c r="B260" s="43">
        <f t="shared" si="8"/>
        <v>9</v>
      </c>
      <c r="C260" s="43" t="str">
        <f t="shared" si="9"/>
        <v>H2</v>
      </c>
      <c r="D260" s="26">
        <v>488943.97103500005</v>
      </c>
    </row>
    <row r="261" spans="1:4" x14ac:dyDescent="0.25">
      <c r="A261" s="28">
        <v>44090</v>
      </c>
      <c r="B261" s="43">
        <f t="shared" si="8"/>
        <v>9</v>
      </c>
      <c r="C261" s="43" t="str">
        <f t="shared" si="9"/>
        <v>H2</v>
      </c>
      <c r="D261" s="26">
        <v>520509.38605500007</v>
      </c>
    </row>
    <row r="262" spans="1:4" x14ac:dyDescent="0.25">
      <c r="A262" s="28">
        <v>44091</v>
      </c>
      <c r="B262" s="43">
        <f t="shared" si="8"/>
        <v>9</v>
      </c>
      <c r="C262" s="43" t="str">
        <f t="shared" si="9"/>
        <v>H2</v>
      </c>
      <c r="D262" s="26">
        <v>540490.64548499999</v>
      </c>
    </row>
    <row r="263" spans="1:4" x14ac:dyDescent="0.25">
      <c r="A263" s="28">
        <v>44092</v>
      </c>
      <c r="B263" s="43">
        <f t="shared" si="8"/>
        <v>9</v>
      </c>
      <c r="C263" s="43" t="str">
        <f t="shared" si="9"/>
        <v>H2</v>
      </c>
      <c r="D263" s="26">
        <v>542059.73048999999</v>
      </c>
    </row>
    <row r="264" spans="1:4" x14ac:dyDescent="0.25">
      <c r="A264" s="28">
        <v>44093</v>
      </c>
      <c r="B264" s="43">
        <f t="shared" si="8"/>
        <v>9</v>
      </c>
      <c r="C264" s="43" t="str">
        <f t="shared" si="9"/>
        <v>H2</v>
      </c>
      <c r="D264" s="26">
        <v>562772.33111999999</v>
      </c>
    </row>
    <row r="265" spans="1:4" x14ac:dyDescent="0.25">
      <c r="A265" s="28">
        <v>44094</v>
      </c>
      <c r="B265" s="43">
        <f t="shared" si="8"/>
        <v>9</v>
      </c>
      <c r="C265" s="43" t="str">
        <f t="shared" si="9"/>
        <v>H2</v>
      </c>
      <c r="D265" s="26">
        <v>579480.58736</v>
      </c>
    </row>
    <row r="266" spans="1:4" x14ac:dyDescent="0.25">
      <c r="A266" s="28">
        <v>44095</v>
      </c>
      <c r="B266" s="43">
        <f t="shared" si="8"/>
        <v>9</v>
      </c>
      <c r="C266" s="43" t="str">
        <f t="shared" si="9"/>
        <v>H2</v>
      </c>
      <c r="D266" s="26">
        <v>442668.60792500008</v>
      </c>
    </row>
    <row r="267" spans="1:4" x14ac:dyDescent="0.25">
      <c r="A267" s="28">
        <v>44096</v>
      </c>
      <c r="B267" s="43">
        <f t="shared" si="8"/>
        <v>9</v>
      </c>
      <c r="C267" s="43" t="str">
        <f t="shared" si="9"/>
        <v>H2</v>
      </c>
      <c r="D267" s="26">
        <v>452263.59713000001</v>
      </c>
    </row>
    <row r="268" spans="1:4" x14ac:dyDescent="0.25">
      <c r="A268" s="28">
        <v>44097</v>
      </c>
      <c r="B268" s="43">
        <f t="shared" si="8"/>
        <v>9</v>
      </c>
      <c r="C268" s="43" t="str">
        <f t="shared" si="9"/>
        <v>H2</v>
      </c>
      <c r="D268" s="26">
        <v>461730.38172</v>
      </c>
    </row>
    <row r="269" spans="1:4" x14ac:dyDescent="0.25">
      <c r="A269" s="28">
        <v>44098</v>
      </c>
      <c r="B269" s="43">
        <f t="shared" si="8"/>
        <v>9</v>
      </c>
      <c r="C269" s="43" t="str">
        <f t="shared" si="9"/>
        <v>H2</v>
      </c>
      <c r="D269" s="26">
        <v>525443.70869</v>
      </c>
    </row>
    <row r="270" spans="1:4" x14ac:dyDescent="0.25">
      <c r="A270" s="28">
        <v>44099</v>
      </c>
      <c r="B270" s="43">
        <f t="shared" si="8"/>
        <v>9</v>
      </c>
      <c r="C270" s="43" t="str">
        <f t="shared" si="9"/>
        <v>H2</v>
      </c>
      <c r="D270" s="26">
        <v>561290.14000500005</v>
      </c>
    </row>
    <row r="271" spans="1:4" x14ac:dyDescent="0.25">
      <c r="A271" s="28">
        <v>44100</v>
      </c>
      <c r="B271" s="43">
        <f t="shared" si="8"/>
        <v>9</v>
      </c>
      <c r="C271" s="43" t="str">
        <f t="shared" si="9"/>
        <v>H2</v>
      </c>
      <c r="D271" s="26">
        <v>577445.42941500002</v>
      </c>
    </row>
    <row r="272" spans="1:4" x14ac:dyDescent="0.25">
      <c r="A272" s="28">
        <v>44101</v>
      </c>
      <c r="B272" s="43">
        <f t="shared" si="8"/>
        <v>9</v>
      </c>
      <c r="C272" s="43" t="str">
        <f t="shared" si="9"/>
        <v>H2</v>
      </c>
      <c r="D272" s="26">
        <v>568450.71803000011</v>
      </c>
    </row>
    <row r="273" spans="1:4" x14ac:dyDescent="0.25">
      <c r="A273" s="28">
        <v>44102</v>
      </c>
      <c r="B273" s="43">
        <f t="shared" si="8"/>
        <v>9</v>
      </c>
      <c r="C273" s="43" t="str">
        <f t="shared" si="9"/>
        <v>H2</v>
      </c>
      <c r="D273" s="26">
        <v>450355.19870999997</v>
      </c>
    </row>
    <row r="274" spans="1:4" x14ac:dyDescent="0.25">
      <c r="A274" s="28">
        <v>44103</v>
      </c>
      <c r="B274" s="43">
        <f t="shared" si="8"/>
        <v>9</v>
      </c>
      <c r="C274" s="43" t="str">
        <f t="shared" si="9"/>
        <v>H2</v>
      </c>
      <c r="D274" s="26">
        <v>460934.01147000003</v>
      </c>
    </row>
    <row r="275" spans="1:4" x14ac:dyDescent="0.25">
      <c r="A275" s="28">
        <v>44104</v>
      </c>
      <c r="B275" s="43">
        <f t="shared" si="8"/>
        <v>9</v>
      </c>
      <c r="C275" s="43" t="str">
        <f t="shared" si="9"/>
        <v>H2</v>
      </c>
      <c r="D275" s="26">
        <v>472220.13295499998</v>
      </c>
    </row>
    <row r="276" spans="1:4" x14ac:dyDescent="0.25">
      <c r="A276" s="28">
        <v>44105</v>
      </c>
      <c r="B276" s="43">
        <f t="shared" si="8"/>
        <v>10</v>
      </c>
      <c r="C276" s="43" t="str">
        <f t="shared" si="9"/>
        <v>H2</v>
      </c>
      <c r="D276" s="26">
        <v>542717.87474</v>
      </c>
    </row>
    <row r="277" spans="1:4" x14ac:dyDescent="0.25">
      <c r="A277" s="28">
        <v>44106</v>
      </c>
      <c r="B277" s="43">
        <f t="shared" si="8"/>
        <v>10</v>
      </c>
      <c r="C277" s="43" t="str">
        <f t="shared" si="9"/>
        <v>H2</v>
      </c>
      <c r="D277" s="26">
        <v>580196.50379500003</v>
      </c>
    </row>
    <row r="278" spans="1:4" x14ac:dyDescent="0.25">
      <c r="A278" s="28">
        <v>44107</v>
      </c>
      <c r="B278" s="43">
        <f t="shared" si="8"/>
        <v>10</v>
      </c>
      <c r="C278" s="43" t="str">
        <f t="shared" si="9"/>
        <v>H2</v>
      </c>
      <c r="D278" s="26">
        <v>600853.59412000002</v>
      </c>
    </row>
    <row r="279" spans="1:4" x14ac:dyDescent="0.25">
      <c r="A279" s="28">
        <v>44108</v>
      </c>
      <c r="B279" s="43">
        <f t="shared" si="8"/>
        <v>10</v>
      </c>
      <c r="C279" s="43" t="str">
        <f t="shared" si="9"/>
        <v>H2</v>
      </c>
      <c r="D279" s="26">
        <v>612859.96731000009</v>
      </c>
    </row>
    <row r="280" spans="1:4" x14ac:dyDescent="0.25">
      <c r="A280" s="28">
        <v>44109</v>
      </c>
      <c r="B280" s="43">
        <f t="shared" si="8"/>
        <v>10</v>
      </c>
      <c r="C280" s="43" t="str">
        <f t="shared" si="9"/>
        <v>H2</v>
      </c>
      <c r="D280" s="26">
        <v>461874.07393000007</v>
      </c>
    </row>
    <row r="281" spans="1:4" x14ac:dyDescent="0.25">
      <c r="A281" s="28">
        <v>44110</v>
      </c>
      <c r="B281" s="43">
        <f t="shared" si="8"/>
        <v>10</v>
      </c>
      <c r="C281" s="43" t="str">
        <f t="shared" si="9"/>
        <v>H2</v>
      </c>
      <c r="D281" s="26">
        <v>450863.05359999998</v>
      </c>
    </row>
    <row r="282" spans="1:4" x14ac:dyDescent="0.25">
      <c r="A282" s="28">
        <v>44111</v>
      </c>
      <c r="B282" s="43">
        <f t="shared" si="8"/>
        <v>10</v>
      </c>
      <c r="C282" s="43" t="str">
        <f t="shared" si="9"/>
        <v>H2</v>
      </c>
      <c r="D282" s="26">
        <v>464971.59293000004</v>
      </c>
    </row>
    <row r="283" spans="1:4" x14ac:dyDescent="0.25">
      <c r="A283" s="28">
        <v>44112</v>
      </c>
      <c r="B283" s="43">
        <f t="shared" si="8"/>
        <v>10</v>
      </c>
      <c r="C283" s="43" t="str">
        <f t="shared" si="9"/>
        <v>H2</v>
      </c>
      <c r="D283" s="26">
        <v>506503.19679500005</v>
      </c>
    </row>
    <row r="284" spans="1:4" x14ac:dyDescent="0.25">
      <c r="A284" s="28">
        <v>44113</v>
      </c>
      <c r="B284" s="43">
        <f t="shared" si="8"/>
        <v>10</v>
      </c>
      <c r="C284" s="43" t="str">
        <f t="shared" si="9"/>
        <v>H2</v>
      </c>
      <c r="D284" s="26">
        <v>508041.46368500008</v>
      </c>
    </row>
    <row r="285" spans="1:4" x14ac:dyDescent="0.25">
      <c r="A285" s="28">
        <v>44114</v>
      </c>
      <c r="B285" s="43">
        <f t="shared" si="8"/>
        <v>10</v>
      </c>
      <c r="C285" s="43" t="str">
        <f t="shared" si="9"/>
        <v>H2</v>
      </c>
      <c r="D285" s="26">
        <v>520038.60086500004</v>
      </c>
    </row>
    <row r="286" spans="1:4" x14ac:dyDescent="0.25">
      <c r="A286" s="28">
        <v>44115</v>
      </c>
      <c r="B286" s="43">
        <f t="shared" si="8"/>
        <v>10</v>
      </c>
      <c r="C286" s="43" t="str">
        <f t="shared" si="9"/>
        <v>H2</v>
      </c>
      <c r="D286" s="26">
        <v>515343.22071999998</v>
      </c>
    </row>
    <row r="287" spans="1:4" x14ac:dyDescent="0.25">
      <c r="A287" s="28">
        <v>44116</v>
      </c>
      <c r="B287" s="43">
        <f t="shared" si="8"/>
        <v>10</v>
      </c>
      <c r="C287" s="43" t="str">
        <f t="shared" si="9"/>
        <v>H2</v>
      </c>
      <c r="D287" s="26">
        <v>393272.66720500006</v>
      </c>
    </row>
    <row r="288" spans="1:4" x14ac:dyDescent="0.25">
      <c r="A288" s="28">
        <v>44117</v>
      </c>
      <c r="B288" s="43">
        <f t="shared" si="8"/>
        <v>10</v>
      </c>
      <c r="C288" s="43" t="str">
        <f t="shared" si="9"/>
        <v>H2</v>
      </c>
      <c r="D288" s="26">
        <v>394987.423565</v>
      </c>
    </row>
    <row r="289" spans="1:4" x14ac:dyDescent="0.25">
      <c r="A289" s="28">
        <v>44118</v>
      </c>
      <c r="B289" s="43">
        <f t="shared" si="8"/>
        <v>10</v>
      </c>
      <c r="C289" s="43" t="str">
        <f t="shared" si="9"/>
        <v>H2</v>
      </c>
      <c r="D289" s="26">
        <v>429067.98631499999</v>
      </c>
    </row>
    <row r="290" spans="1:4" x14ac:dyDescent="0.25">
      <c r="A290" s="28">
        <v>44119</v>
      </c>
      <c r="B290" s="43">
        <f t="shared" si="8"/>
        <v>10</v>
      </c>
      <c r="C290" s="43" t="str">
        <f t="shared" si="9"/>
        <v>H2</v>
      </c>
      <c r="D290" s="26">
        <v>615519.96960499999</v>
      </c>
    </row>
    <row r="291" spans="1:4" x14ac:dyDescent="0.25">
      <c r="A291" s="28">
        <v>44120</v>
      </c>
      <c r="B291" s="43">
        <f t="shared" si="8"/>
        <v>10</v>
      </c>
      <c r="C291" s="43" t="str">
        <f t="shared" si="9"/>
        <v>H2</v>
      </c>
      <c r="D291" s="26">
        <v>566793.26263000001</v>
      </c>
    </row>
    <row r="292" spans="1:4" x14ac:dyDescent="0.25">
      <c r="A292" s="28">
        <v>44121</v>
      </c>
      <c r="B292" s="43">
        <f t="shared" si="8"/>
        <v>10</v>
      </c>
      <c r="C292" s="43" t="str">
        <f t="shared" si="9"/>
        <v>H2</v>
      </c>
      <c r="D292" s="26">
        <v>531515.12866500008</v>
      </c>
    </row>
    <row r="293" spans="1:4" x14ac:dyDescent="0.25">
      <c r="A293" s="28">
        <v>44122</v>
      </c>
      <c r="B293" s="43">
        <f t="shared" si="8"/>
        <v>10</v>
      </c>
      <c r="C293" s="43" t="str">
        <f t="shared" si="9"/>
        <v>H2</v>
      </c>
      <c r="D293" s="26">
        <v>606379.30413000006</v>
      </c>
    </row>
    <row r="294" spans="1:4" x14ac:dyDescent="0.25">
      <c r="A294" s="28">
        <v>44123</v>
      </c>
      <c r="B294" s="43">
        <f t="shared" si="8"/>
        <v>10</v>
      </c>
      <c r="C294" s="43" t="str">
        <f t="shared" si="9"/>
        <v>H2</v>
      </c>
      <c r="D294" s="26">
        <v>469481.34184000001</v>
      </c>
    </row>
    <row r="295" spans="1:4" x14ac:dyDescent="0.25">
      <c r="A295" s="28">
        <v>44124</v>
      </c>
      <c r="B295" s="43">
        <f t="shared" si="8"/>
        <v>10</v>
      </c>
      <c r="C295" s="43" t="str">
        <f t="shared" si="9"/>
        <v>H2</v>
      </c>
      <c r="D295" s="26">
        <v>467650.19290500006</v>
      </c>
    </row>
    <row r="296" spans="1:4" x14ac:dyDescent="0.25">
      <c r="A296" s="28">
        <v>44125</v>
      </c>
      <c r="B296" s="43">
        <f t="shared" si="8"/>
        <v>10</v>
      </c>
      <c r="C296" s="43" t="str">
        <f t="shared" si="9"/>
        <v>H2</v>
      </c>
      <c r="D296" s="26">
        <v>506980.32781499997</v>
      </c>
    </row>
    <row r="297" spans="1:4" x14ac:dyDescent="0.25">
      <c r="A297" s="28">
        <v>44126</v>
      </c>
      <c r="B297" s="43">
        <f t="shared" si="8"/>
        <v>10</v>
      </c>
      <c r="C297" s="43" t="str">
        <f t="shared" si="9"/>
        <v>H2</v>
      </c>
      <c r="D297" s="26">
        <v>503670.22351000004</v>
      </c>
    </row>
    <row r="298" spans="1:4" x14ac:dyDescent="0.25">
      <c r="A298" s="28">
        <v>44127</v>
      </c>
      <c r="B298" s="43">
        <f t="shared" si="8"/>
        <v>10</v>
      </c>
      <c r="C298" s="43" t="str">
        <f t="shared" si="9"/>
        <v>H2</v>
      </c>
      <c r="D298" s="26">
        <v>494399.62559499999</v>
      </c>
    </row>
    <row r="299" spans="1:4" x14ac:dyDescent="0.25">
      <c r="A299" s="28">
        <v>44128</v>
      </c>
      <c r="B299" s="43">
        <f t="shared" si="8"/>
        <v>10</v>
      </c>
      <c r="C299" s="43" t="str">
        <f t="shared" si="9"/>
        <v>H2</v>
      </c>
      <c r="D299" s="26">
        <v>561250.52569000004</v>
      </c>
    </row>
    <row r="300" spans="1:4" x14ac:dyDescent="0.25">
      <c r="A300" s="28">
        <v>44129</v>
      </c>
      <c r="B300" s="43">
        <f t="shared" si="8"/>
        <v>10</v>
      </c>
      <c r="C300" s="43" t="str">
        <f t="shared" si="9"/>
        <v>H2</v>
      </c>
      <c r="D300" s="26">
        <v>533820.67551500001</v>
      </c>
    </row>
    <row r="301" spans="1:4" x14ac:dyDescent="0.25">
      <c r="A301" s="28">
        <v>44130</v>
      </c>
      <c r="B301" s="43">
        <f t="shared" si="8"/>
        <v>10</v>
      </c>
      <c r="C301" s="43" t="str">
        <f t="shared" si="9"/>
        <v>H2</v>
      </c>
      <c r="D301" s="26">
        <v>403255.88297999999</v>
      </c>
    </row>
    <row r="302" spans="1:4" x14ac:dyDescent="0.25">
      <c r="A302" s="28">
        <v>44131</v>
      </c>
      <c r="B302" s="43">
        <f t="shared" si="8"/>
        <v>10</v>
      </c>
      <c r="C302" s="43" t="str">
        <f t="shared" si="9"/>
        <v>H2</v>
      </c>
      <c r="D302" s="26">
        <v>428917.44563500001</v>
      </c>
    </row>
    <row r="303" spans="1:4" x14ac:dyDescent="0.25">
      <c r="A303" s="28">
        <v>44132</v>
      </c>
      <c r="B303" s="43">
        <f t="shared" si="8"/>
        <v>10</v>
      </c>
      <c r="C303" s="43" t="str">
        <f t="shared" si="9"/>
        <v>H2</v>
      </c>
      <c r="D303" s="26">
        <v>433253.87799000001</v>
      </c>
    </row>
    <row r="304" spans="1:4" x14ac:dyDescent="0.25">
      <c r="A304" s="28">
        <v>44133</v>
      </c>
      <c r="B304" s="43">
        <f t="shared" si="8"/>
        <v>10</v>
      </c>
      <c r="C304" s="43" t="str">
        <f t="shared" si="9"/>
        <v>H2</v>
      </c>
      <c r="D304" s="26">
        <v>472329.42574000004</v>
      </c>
    </row>
    <row r="305" spans="1:4" x14ac:dyDescent="0.25">
      <c r="A305" s="28">
        <v>44134</v>
      </c>
      <c r="B305" s="43">
        <f t="shared" si="8"/>
        <v>10</v>
      </c>
      <c r="C305" s="43" t="str">
        <f t="shared" si="9"/>
        <v>H2</v>
      </c>
      <c r="D305" s="26">
        <v>601354.91469000001</v>
      </c>
    </row>
    <row r="306" spans="1:4" x14ac:dyDescent="0.25">
      <c r="A306" s="28">
        <v>44135</v>
      </c>
      <c r="B306" s="43">
        <f t="shared" si="8"/>
        <v>10</v>
      </c>
      <c r="C306" s="43" t="str">
        <f t="shared" si="9"/>
        <v>H2</v>
      </c>
      <c r="D306" s="26">
        <v>557693.68797500001</v>
      </c>
    </row>
    <row r="307" spans="1:4" x14ac:dyDescent="0.25">
      <c r="A307" s="28">
        <v>44136</v>
      </c>
      <c r="B307" s="43">
        <f t="shared" si="8"/>
        <v>11</v>
      </c>
      <c r="C307" s="43" t="str">
        <f t="shared" si="9"/>
        <v>H2</v>
      </c>
      <c r="D307" s="26">
        <v>619470.62576000008</v>
      </c>
    </row>
    <row r="308" spans="1:4" x14ac:dyDescent="0.25">
      <c r="A308" s="28">
        <v>44137</v>
      </c>
      <c r="B308" s="43">
        <f t="shared" si="8"/>
        <v>11</v>
      </c>
      <c r="C308" s="43" t="str">
        <f t="shared" si="9"/>
        <v>H2</v>
      </c>
      <c r="D308" s="26">
        <v>468767.34172000003</v>
      </c>
    </row>
    <row r="309" spans="1:4" x14ac:dyDescent="0.25">
      <c r="A309" s="28">
        <v>44138</v>
      </c>
      <c r="B309" s="43">
        <f t="shared" si="8"/>
        <v>11</v>
      </c>
      <c r="C309" s="43" t="str">
        <f t="shared" si="9"/>
        <v>H2</v>
      </c>
      <c r="D309" s="26">
        <v>473009.68615000002</v>
      </c>
    </row>
    <row r="310" spans="1:4" x14ac:dyDescent="0.25">
      <c r="A310" s="28">
        <v>44139</v>
      </c>
      <c r="B310" s="43">
        <f t="shared" si="8"/>
        <v>11</v>
      </c>
      <c r="C310" s="43" t="str">
        <f t="shared" si="9"/>
        <v>H2</v>
      </c>
      <c r="D310" s="26">
        <v>453123.08011500002</v>
      </c>
    </row>
    <row r="311" spans="1:4" x14ac:dyDescent="0.25">
      <c r="A311" s="28">
        <v>44140</v>
      </c>
      <c r="B311" s="43">
        <f t="shared" si="8"/>
        <v>11</v>
      </c>
      <c r="C311" s="43" t="str">
        <f t="shared" si="9"/>
        <v>H2</v>
      </c>
      <c r="D311" s="26">
        <v>488383.46460499999</v>
      </c>
    </row>
    <row r="312" spans="1:4" x14ac:dyDescent="0.25">
      <c r="A312" s="28">
        <v>44141</v>
      </c>
      <c r="B312" s="43">
        <f t="shared" si="8"/>
        <v>11</v>
      </c>
      <c r="C312" s="43" t="str">
        <f t="shared" si="9"/>
        <v>H2</v>
      </c>
      <c r="D312" s="26">
        <v>507340.02956499998</v>
      </c>
    </row>
    <row r="313" spans="1:4" x14ac:dyDescent="0.25">
      <c r="A313" s="28">
        <v>44142</v>
      </c>
      <c r="B313" s="43">
        <f t="shared" si="8"/>
        <v>11</v>
      </c>
      <c r="C313" s="43" t="str">
        <f t="shared" si="9"/>
        <v>H2</v>
      </c>
      <c r="D313" s="26">
        <v>505636.42553000007</v>
      </c>
    </row>
    <row r="314" spans="1:4" x14ac:dyDescent="0.25">
      <c r="A314" s="28">
        <v>44143</v>
      </c>
      <c r="B314" s="43">
        <f t="shared" si="8"/>
        <v>11</v>
      </c>
      <c r="C314" s="43" t="str">
        <f t="shared" si="9"/>
        <v>H2</v>
      </c>
      <c r="D314" s="26">
        <v>532632.87436500005</v>
      </c>
    </row>
    <row r="315" spans="1:4" x14ac:dyDescent="0.25">
      <c r="A315" s="28">
        <v>44144</v>
      </c>
      <c r="B315" s="43">
        <f t="shared" si="8"/>
        <v>11</v>
      </c>
      <c r="C315" s="43" t="str">
        <f t="shared" si="9"/>
        <v>H2</v>
      </c>
      <c r="D315" s="26">
        <v>418031.04861</v>
      </c>
    </row>
    <row r="316" spans="1:4" x14ac:dyDescent="0.25">
      <c r="A316" s="28">
        <v>44145</v>
      </c>
      <c r="B316" s="43">
        <f t="shared" si="8"/>
        <v>11</v>
      </c>
      <c r="C316" s="43" t="str">
        <f t="shared" si="9"/>
        <v>H2</v>
      </c>
      <c r="D316" s="26">
        <v>422929.809465</v>
      </c>
    </row>
    <row r="317" spans="1:4" x14ac:dyDescent="0.25">
      <c r="A317" s="28">
        <v>44146</v>
      </c>
      <c r="B317" s="43">
        <f t="shared" si="8"/>
        <v>11</v>
      </c>
      <c r="C317" s="43" t="str">
        <f t="shared" si="9"/>
        <v>H2</v>
      </c>
      <c r="D317" s="26">
        <v>426835.95056500001</v>
      </c>
    </row>
    <row r="318" spans="1:4" x14ac:dyDescent="0.25">
      <c r="A318" s="28">
        <v>44147</v>
      </c>
      <c r="B318" s="43">
        <f t="shared" si="8"/>
        <v>11</v>
      </c>
      <c r="C318" s="43" t="str">
        <f t="shared" si="9"/>
        <v>H2</v>
      </c>
      <c r="D318" s="26">
        <v>467202.02651500003</v>
      </c>
    </row>
    <row r="319" spans="1:4" x14ac:dyDescent="0.25">
      <c r="A319" s="28">
        <v>44148</v>
      </c>
      <c r="B319" s="43">
        <f t="shared" si="8"/>
        <v>11</v>
      </c>
      <c r="C319" s="43" t="str">
        <f t="shared" si="9"/>
        <v>H2</v>
      </c>
      <c r="D319" s="26">
        <v>498644.76595999999</v>
      </c>
    </row>
    <row r="320" spans="1:4" x14ac:dyDescent="0.25">
      <c r="A320" s="28">
        <v>44149</v>
      </c>
      <c r="B320" s="43">
        <f t="shared" si="8"/>
        <v>11</v>
      </c>
      <c r="C320" s="43" t="str">
        <f t="shared" si="9"/>
        <v>H2</v>
      </c>
      <c r="D320" s="26">
        <v>540636.56816000002</v>
      </c>
    </row>
    <row r="321" spans="1:4" x14ac:dyDescent="0.25">
      <c r="A321" s="28">
        <v>44150</v>
      </c>
      <c r="B321" s="43">
        <f t="shared" si="8"/>
        <v>11</v>
      </c>
      <c r="C321" s="43" t="str">
        <f t="shared" si="9"/>
        <v>H2</v>
      </c>
      <c r="D321" s="26">
        <v>523442.29045500001</v>
      </c>
    </row>
    <row r="322" spans="1:4" x14ac:dyDescent="0.25">
      <c r="A322" s="28">
        <v>44151</v>
      </c>
      <c r="B322" s="43">
        <f t="shared" si="8"/>
        <v>11</v>
      </c>
      <c r="C322" s="43" t="str">
        <f t="shared" si="9"/>
        <v>H2</v>
      </c>
      <c r="D322" s="26">
        <v>417286.60735499999</v>
      </c>
    </row>
    <row r="323" spans="1:4" x14ac:dyDescent="0.25">
      <c r="A323" s="28">
        <v>44152</v>
      </c>
      <c r="B323" s="43">
        <f t="shared" ref="B323:B367" si="10">MONTH(A323)</f>
        <v>11</v>
      </c>
      <c r="C323" s="43" t="str">
        <f t="shared" ref="C323:C367" si="11">VLOOKUP(B323,$H$1:$I$12,2,0)</f>
        <v>H2</v>
      </c>
      <c r="D323" s="26">
        <v>377802.47611500003</v>
      </c>
    </row>
    <row r="324" spans="1:4" x14ac:dyDescent="0.25">
      <c r="A324" s="28">
        <v>44153</v>
      </c>
      <c r="B324" s="43">
        <f t="shared" si="10"/>
        <v>11</v>
      </c>
      <c r="C324" s="43" t="str">
        <f t="shared" si="11"/>
        <v>H2</v>
      </c>
      <c r="D324" s="26">
        <v>390018.32452500006</v>
      </c>
    </row>
    <row r="325" spans="1:4" x14ac:dyDescent="0.25">
      <c r="A325" s="28">
        <v>44154</v>
      </c>
      <c r="B325" s="43">
        <f t="shared" si="10"/>
        <v>11</v>
      </c>
      <c r="C325" s="43" t="str">
        <f t="shared" si="11"/>
        <v>H2</v>
      </c>
      <c r="D325" s="26">
        <v>424124.42767000006</v>
      </c>
    </row>
    <row r="326" spans="1:4" x14ac:dyDescent="0.25">
      <c r="A326" s="28">
        <v>44155</v>
      </c>
      <c r="B326" s="43">
        <f t="shared" si="10"/>
        <v>11</v>
      </c>
      <c r="C326" s="43" t="str">
        <f t="shared" si="11"/>
        <v>H2</v>
      </c>
      <c r="D326" s="26">
        <v>449850.01409499999</v>
      </c>
    </row>
    <row r="327" spans="1:4" x14ac:dyDescent="0.25">
      <c r="A327" s="28">
        <v>44156</v>
      </c>
      <c r="B327" s="43">
        <f t="shared" si="10"/>
        <v>11</v>
      </c>
      <c r="C327" s="43" t="str">
        <f t="shared" si="11"/>
        <v>H2</v>
      </c>
      <c r="D327" s="26">
        <v>520742.39111000003</v>
      </c>
    </row>
    <row r="328" spans="1:4" x14ac:dyDescent="0.25">
      <c r="A328" s="28">
        <v>44157</v>
      </c>
      <c r="B328" s="43">
        <f t="shared" si="10"/>
        <v>11</v>
      </c>
      <c r="C328" s="43" t="str">
        <f t="shared" si="11"/>
        <v>H2</v>
      </c>
      <c r="D328" s="26">
        <v>504216.21620999998</v>
      </c>
    </row>
    <row r="329" spans="1:4" x14ac:dyDescent="0.25">
      <c r="A329" s="28">
        <v>44158</v>
      </c>
      <c r="B329" s="43">
        <f t="shared" si="10"/>
        <v>11</v>
      </c>
      <c r="C329" s="43" t="str">
        <f t="shared" si="11"/>
        <v>H2</v>
      </c>
      <c r="D329" s="26">
        <v>393758.59442500002</v>
      </c>
    </row>
    <row r="330" spans="1:4" x14ac:dyDescent="0.25">
      <c r="A330" s="28">
        <v>44159</v>
      </c>
      <c r="B330" s="43">
        <f t="shared" si="10"/>
        <v>11</v>
      </c>
      <c r="C330" s="43" t="str">
        <f t="shared" si="11"/>
        <v>H2</v>
      </c>
      <c r="D330" s="26">
        <v>395584.43422500003</v>
      </c>
    </row>
    <row r="331" spans="1:4" x14ac:dyDescent="0.25">
      <c r="A331" s="28">
        <v>44160</v>
      </c>
      <c r="B331" s="43">
        <f t="shared" si="10"/>
        <v>11</v>
      </c>
      <c r="C331" s="43" t="str">
        <f t="shared" si="11"/>
        <v>H2</v>
      </c>
      <c r="D331" s="26">
        <v>416487.69249000004</v>
      </c>
    </row>
    <row r="332" spans="1:4" x14ac:dyDescent="0.25">
      <c r="A332" s="28">
        <v>44161</v>
      </c>
      <c r="B332" s="43">
        <f t="shared" si="10"/>
        <v>11</v>
      </c>
      <c r="C332" s="43" t="str">
        <f t="shared" si="11"/>
        <v>H2</v>
      </c>
      <c r="D332" s="26">
        <v>493858.03099500004</v>
      </c>
    </row>
    <row r="333" spans="1:4" x14ac:dyDescent="0.25">
      <c r="A333" s="28">
        <v>44162</v>
      </c>
      <c r="B333" s="43">
        <f t="shared" si="10"/>
        <v>11</v>
      </c>
      <c r="C333" s="43" t="str">
        <f t="shared" si="11"/>
        <v>H2</v>
      </c>
      <c r="D333" s="26">
        <v>503982.70851500006</v>
      </c>
    </row>
    <row r="334" spans="1:4" x14ac:dyDescent="0.25">
      <c r="A334" s="28">
        <v>44163</v>
      </c>
      <c r="B334" s="43">
        <f t="shared" si="10"/>
        <v>11</v>
      </c>
      <c r="C334" s="43" t="str">
        <f t="shared" si="11"/>
        <v>H2</v>
      </c>
      <c r="D334" s="26">
        <v>487530.98716500006</v>
      </c>
    </row>
    <row r="335" spans="1:4" x14ac:dyDescent="0.25">
      <c r="A335" s="28">
        <v>44164</v>
      </c>
      <c r="B335" s="43">
        <f t="shared" si="10"/>
        <v>11</v>
      </c>
      <c r="C335" s="43" t="str">
        <f t="shared" si="11"/>
        <v>H2</v>
      </c>
      <c r="D335" s="26">
        <v>491370.37138999696</v>
      </c>
    </row>
    <row r="336" spans="1:4" x14ac:dyDescent="0.25">
      <c r="A336" s="28">
        <v>44165</v>
      </c>
      <c r="B336" s="43">
        <f t="shared" si="10"/>
        <v>11</v>
      </c>
      <c r="C336" s="43" t="str">
        <f t="shared" si="11"/>
        <v>H2</v>
      </c>
      <c r="D336" s="26">
        <v>353242.41760500002</v>
      </c>
    </row>
    <row r="337" spans="1:4" x14ac:dyDescent="0.25">
      <c r="A337" s="28">
        <v>44166</v>
      </c>
      <c r="B337" s="43">
        <f t="shared" si="10"/>
        <v>12</v>
      </c>
      <c r="C337" s="43" t="str">
        <f t="shared" si="11"/>
        <v>H2</v>
      </c>
      <c r="D337" s="26">
        <v>388084.542785</v>
      </c>
    </row>
    <row r="338" spans="1:4" x14ac:dyDescent="0.25">
      <c r="A338" s="28">
        <v>44167</v>
      </c>
      <c r="B338" s="43">
        <f t="shared" si="10"/>
        <v>12</v>
      </c>
      <c r="C338" s="43" t="str">
        <f t="shared" si="11"/>
        <v>H2</v>
      </c>
      <c r="D338" s="26">
        <v>396235.91849499999</v>
      </c>
    </row>
    <row r="339" spans="1:4" x14ac:dyDescent="0.25">
      <c r="A339" s="28">
        <v>44168</v>
      </c>
      <c r="B339" s="43">
        <f t="shared" si="10"/>
        <v>12</v>
      </c>
      <c r="C339" s="43" t="str">
        <f t="shared" si="11"/>
        <v>H2</v>
      </c>
      <c r="D339" s="26">
        <v>430096.04219000001</v>
      </c>
    </row>
    <row r="340" spans="1:4" x14ac:dyDescent="0.25">
      <c r="A340" s="28">
        <v>44169</v>
      </c>
      <c r="B340" s="43">
        <f t="shared" si="10"/>
        <v>12</v>
      </c>
      <c r="C340" s="43" t="str">
        <f t="shared" si="11"/>
        <v>H2</v>
      </c>
      <c r="D340" s="26">
        <v>606853.82770499995</v>
      </c>
    </row>
    <row r="341" spans="1:4" x14ac:dyDescent="0.25">
      <c r="A341" s="28">
        <v>44170</v>
      </c>
      <c r="B341" s="43">
        <f t="shared" si="10"/>
        <v>12</v>
      </c>
      <c r="C341" s="43" t="str">
        <f t="shared" si="11"/>
        <v>H2</v>
      </c>
      <c r="D341" s="26">
        <v>500586.7156</v>
      </c>
    </row>
    <row r="342" spans="1:4" x14ac:dyDescent="0.25">
      <c r="A342" s="28">
        <v>44171</v>
      </c>
      <c r="B342" s="43">
        <f t="shared" si="10"/>
        <v>12</v>
      </c>
      <c r="C342" s="43" t="str">
        <f t="shared" si="11"/>
        <v>H2</v>
      </c>
      <c r="D342" s="26">
        <v>479655.30949500005</v>
      </c>
    </row>
    <row r="343" spans="1:4" x14ac:dyDescent="0.25">
      <c r="A343" s="28">
        <v>44172</v>
      </c>
      <c r="B343" s="43">
        <f t="shared" si="10"/>
        <v>12</v>
      </c>
      <c r="C343" s="43" t="str">
        <f t="shared" si="11"/>
        <v>H2</v>
      </c>
      <c r="D343" s="26">
        <v>390493.66489000001</v>
      </c>
    </row>
    <row r="344" spans="1:4" x14ac:dyDescent="0.25">
      <c r="A344" s="28">
        <v>44173</v>
      </c>
      <c r="B344" s="43">
        <f t="shared" si="10"/>
        <v>12</v>
      </c>
      <c r="C344" s="43" t="str">
        <f t="shared" si="11"/>
        <v>H2</v>
      </c>
      <c r="D344" s="26">
        <v>377448.39765000006</v>
      </c>
    </row>
    <row r="345" spans="1:4" x14ac:dyDescent="0.25">
      <c r="A345" s="28">
        <v>44174</v>
      </c>
      <c r="B345" s="43">
        <f t="shared" si="10"/>
        <v>12</v>
      </c>
      <c r="C345" s="43" t="str">
        <f t="shared" si="11"/>
        <v>H2</v>
      </c>
      <c r="D345" s="26">
        <v>406419.68763</v>
      </c>
    </row>
    <row r="346" spans="1:4" x14ac:dyDescent="0.25">
      <c r="A346" s="28">
        <v>44175</v>
      </c>
      <c r="B346" s="43">
        <f t="shared" si="10"/>
        <v>12</v>
      </c>
      <c r="C346" s="43" t="str">
        <f t="shared" si="11"/>
        <v>H2</v>
      </c>
      <c r="D346" s="26">
        <v>549906.63202000002</v>
      </c>
    </row>
    <row r="347" spans="1:4" x14ac:dyDescent="0.25">
      <c r="A347" s="28">
        <v>44176</v>
      </c>
      <c r="B347" s="43">
        <f t="shared" si="10"/>
        <v>12</v>
      </c>
      <c r="C347" s="43" t="str">
        <f t="shared" si="11"/>
        <v>H2</v>
      </c>
      <c r="D347" s="26">
        <v>506160.52197500004</v>
      </c>
    </row>
    <row r="348" spans="1:4" x14ac:dyDescent="0.25">
      <c r="A348" s="28">
        <v>44177</v>
      </c>
      <c r="B348" s="43">
        <f t="shared" si="10"/>
        <v>12</v>
      </c>
      <c r="C348" s="43" t="str">
        <f t="shared" si="11"/>
        <v>H2</v>
      </c>
      <c r="D348" s="26">
        <v>533701.86398500006</v>
      </c>
    </row>
    <row r="349" spans="1:4" x14ac:dyDescent="0.25">
      <c r="A349" s="28">
        <v>44178</v>
      </c>
      <c r="B349" s="43">
        <f t="shared" si="10"/>
        <v>12</v>
      </c>
      <c r="C349" s="43" t="str">
        <f t="shared" si="11"/>
        <v>H2</v>
      </c>
      <c r="D349" s="26">
        <v>483391.27554000006</v>
      </c>
    </row>
    <row r="350" spans="1:4" x14ac:dyDescent="0.25">
      <c r="A350" s="28">
        <v>44179</v>
      </c>
      <c r="B350" s="43">
        <f t="shared" si="10"/>
        <v>12</v>
      </c>
      <c r="C350" s="43" t="str">
        <f t="shared" si="11"/>
        <v>H2</v>
      </c>
      <c r="D350" s="26">
        <v>394195.51424500003</v>
      </c>
    </row>
    <row r="351" spans="1:4" x14ac:dyDescent="0.25">
      <c r="A351" s="28">
        <v>44180</v>
      </c>
      <c r="B351" s="43">
        <f t="shared" si="10"/>
        <v>12</v>
      </c>
      <c r="C351" s="43" t="str">
        <f t="shared" si="11"/>
        <v>H2</v>
      </c>
      <c r="D351" s="26">
        <v>391236.40973499999</v>
      </c>
    </row>
    <row r="352" spans="1:4" x14ac:dyDescent="0.25">
      <c r="A352" s="28">
        <v>44181</v>
      </c>
      <c r="B352" s="43">
        <f t="shared" si="10"/>
        <v>12</v>
      </c>
      <c r="C352" s="43" t="str">
        <f t="shared" si="11"/>
        <v>H2</v>
      </c>
      <c r="D352" s="26">
        <v>402880.78788000002</v>
      </c>
    </row>
    <row r="353" spans="1:4" x14ac:dyDescent="0.25">
      <c r="A353" s="28">
        <v>44182</v>
      </c>
      <c r="B353" s="43">
        <f t="shared" si="10"/>
        <v>12</v>
      </c>
      <c r="C353" s="43" t="str">
        <f t="shared" si="11"/>
        <v>H2</v>
      </c>
      <c r="D353" s="26">
        <v>461060.14269499999</v>
      </c>
    </row>
    <row r="354" spans="1:4" x14ac:dyDescent="0.25">
      <c r="A354" s="28">
        <v>44183</v>
      </c>
      <c r="B354" s="43">
        <f t="shared" si="10"/>
        <v>12</v>
      </c>
      <c r="C354" s="43" t="str">
        <f t="shared" si="11"/>
        <v>H2</v>
      </c>
      <c r="D354" s="26">
        <v>413750.09514500003</v>
      </c>
    </row>
    <row r="355" spans="1:4" x14ac:dyDescent="0.25">
      <c r="A355" s="28">
        <v>44184</v>
      </c>
      <c r="B355" s="43">
        <f t="shared" si="10"/>
        <v>12</v>
      </c>
      <c r="C355" s="43" t="str">
        <f t="shared" si="11"/>
        <v>H2</v>
      </c>
      <c r="D355" s="26">
        <v>468085.03933499998</v>
      </c>
    </row>
    <row r="356" spans="1:4" x14ac:dyDescent="0.25">
      <c r="A356" s="28">
        <v>44185</v>
      </c>
      <c r="B356" s="43">
        <f t="shared" si="10"/>
        <v>12</v>
      </c>
      <c r="C356" s="43" t="str">
        <f t="shared" si="11"/>
        <v>H2</v>
      </c>
      <c r="D356" s="26">
        <v>425127.97984500002</v>
      </c>
    </row>
    <row r="357" spans="1:4" x14ac:dyDescent="0.25">
      <c r="A357" s="28">
        <v>44186</v>
      </c>
      <c r="B357" s="43">
        <f t="shared" si="10"/>
        <v>12</v>
      </c>
      <c r="C357" s="43" t="str">
        <f t="shared" si="11"/>
        <v>H2</v>
      </c>
      <c r="D357" s="26">
        <v>354819.54485000001</v>
      </c>
    </row>
    <row r="358" spans="1:4" x14ac:dyDescent="0.25">
      <c r="A358" s="28">
        <v>44187</v>
      </c>
      <c r="B358" s="43">
        <f t="shared" si="10"/>
        <v>12</v>
      </c>
      <c r="C358" s="43" t="str">
        <f t="shared" si="11"/>
        <v>H2</v>
      </c>
      <c r="D358" s="26">
        <v>367917.96627000003</v>
      </c>
    </row>
    <row r="359" spans="1:4" x14ac:dyDescent="0.25">
      <c r="A359" s="28">
        <v>44188</v>
      </c>
      <c r="B359" s="43">
        <f t="shared" si="10"/>
        <v>12</v>
      </c>
      <c r="C359" s="43" t="str">
        <f t="shared" si="11"/>
        <v>H2</v>
      </c>
      <c r="D359" s="26">
        <v>396555.25196999998</v>
      </c>
    </row>
    <row r="360" spans="1:4" x14ac:dyDescent="0.25">
      <c r="A360" s="28">
        <v>44189</v>
      </c>
      <c r="B360" s="43">
        <f t="shared" si="10"/>
        <v>12</v>
      </c>
      <c r="C360" s="43" t="str">
        <f t="shared" si="11"/>
        <v>H2</v>
      </c>
      <c r="D360" s="26">
        <v>401939.62589500006</v>
      </c>
    </row>
    <row r="361" spans="1:4" x14ac:dyDescent="0.25">
      <c r="A361" s="28">
        <v>44190</v>
      </c>
      <c r="B361" s="43">
        <f t="shared" si="10"/>
        <v>12</v>
      </c>
      <c r="C361" s="43" t="str">
        <f t="shared" si="11"/>
        <v>H2</v>
      </c>
      <c r="D361" s="26">
        <v>421848.56799500005</v>
      </c>
    </row>
    <row r="362" spans="1:4" x14ac:dyDescent="0.25">
      <c r="A362" s="28">
        <v>44191</v>
      </c>
      <c r="B362" s="43">
        <f t="shared" si="10"/>
        <v>12</v>
      </c>
      <c r="C362" s="43" t="str">
        <f t="shared" si="11"/>
        <v>H2</v>
      </c>
      <c r="D362" s="26">
        <v>477444.00764500006</v>
      </c>
    </row>
    <row r="363" spans="1:4" x14ac:dyDescent="0.25">
      <c r="A363" s="28">
        <v>44192</v>
      </c>
      <c r="B363" s="43">
        <f t="shared" si="10"/>
        <v>12</v>
      </c>
      <c r="C363" s="43" t="str">
        <f t="shared" si="11"/>
        <v>H2</v>
      </c>
      <c r="D363" s="26">
        <v>516371.18235000002</v>
      </c>
    </row>
    <row r="364" spans="1:4" x14ac:dyDescent="0.25">
      <c r="A364" s="28">
        <v>44193</v>
      </c>
      <c r="B364" s="43">
        <f t="shared" si="10"/>
        <v>12</v>
      </c>
      <c r="C364" s="43" t="str">
        <f t="shared" si="11"/>
        <v>H2</v>
      </c>
      <c r="D364" s="26">
        <v>391604.40504500002</v>
      </c>
    </row>
    <row r="365" spans="1:4" x14ac:dyDescent="0.25">
      <c r="A365" s="28">
        <v>44194</v>
      </c>
      <c r="B365" s="43">
        <f t="shared" si="10"/>
        <v>12</v>
      </c>
      <c r="C365" s="43" t="str">
        <f t="shared" si="11"/>
        <v>H2</v>
      </c>
      <c r="D365" s="26">
        <v>386638.47892000002</v>
      </c>
    </row>
    <row r="366" spans="1:4" x14ac:dyDescent="0.25">
      <c r="A366" s="28">
        <v>44195</v>
      </c>
      <c r="B366" s="43">
        <f t="shared" si="10"/>
        <v>12</v>
      </c>
      <c r="C366" s="43" t="str">
        <f t="shared" si="11"/>
        <v>H2</v>
      </c>
      <c r="D366" s="26">
        <v>432073.77351500001</v>
      </c>
    </row>
    <row r="367" spans="1:4" x14ac:dyDescent="0.25">
      <c r="A367" s="28">
        <v>44196</v>
      </c>
      <c r="B367" s="43">
        <f t="shared" si="10"/>
        <v>12</v>
      </c>
      <c r="C367" s="43" t="str">
        <f t="shared" si="11"/>
        <v>H2</v>
      </c>
      <c r="D367" s="26">
        <v>592052.52479500009</v>
      </c>
    </row>
  </sheetData>
  <phoneticPr fontId="5" type="noConversion"/>
  <pageMargins left="0.75" right="0.75" top="1" bottom="1" header="0.5" footer="0.5"/>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1F452-11DB-4165-B23E-BA4FA7B9EB19}">
  <dimension ref="A1:C367"/>
  <sheetViews>
    <sheetView topLeftCell="A334" workbookViewId="0">
      <selection activeCell="C352" sqref="C352"/>
    </sheetView>
  </sheetViews>
  <sheetFormatPr defaultRowHeight="15.75" x14ac:dyDescent="0.25"/>
  <cols>
    <col min="1" max="1" width="11.85546875" style="25" bestFit="1" customWidth="1"/>
  </cols>
  <sheetData>
    <row r="1" spans="1:3" x14ac:dyDescent="0.25">
      <c r="A1" s="25" t="s">
        <v>444</v>
      </c>
      <c r="B1" t="s">
        <v>465</v>
      </c>
      <c r="C1" t="s">
        <v>466</v>
      </c>
    </row>
    <row r="2" spans="1:3" x14ac:dyDescent="0.25">
      <c r="A2" s="28">
        <v>43831</v>
      </c>
    </row>
    <row r="3" spans="1:3" x14ac:dyDescent="0.25">
      <c r="A3" s="28">
        <v>43832</v>
      </c>
    </row>
    <row r="4" spans="1:3" x14ac:dyDescent="0.25">
      <c r="A4" s="28">
        <v>43833</v>
      </c>
    </row>
    <row r="5" spans="1:3" x14ac:dyDescent="0.25">
      <c r="A5" s="28">
        <v>43834</v>
      </c>
    </row>
    <row r="6" spans="1:3" x14ac:dyDescent="0.25">
      <c r="A6" s="28">
        <v>43835</v>
      </c>
    </row>
    <row r="7" spans="1:3" x14ac:dyDescent="0.25">
      <c r="A7" s="28">
        <v>43836</v>
      </c>
    </row>
    <row r="8" spans="1:3" x14ac:dyDescent="0.25">
      <c r="A8" s="28">
        <v>43837</v>
      </c>
    </row>
    <row r="9" spans="1:3" x14ac:dyDescent="0.25">
      <c r="A9" s="28">
        <v>43838</v>
      </c>
    </row>
    <row r="10" spans="1:3" x14ac:dyDescent="0.25">
      <c r="A10" s="28">
        <v>43839</v>
      </c>
      <c r="C10">
        <v>1</v>
      </c>
    </row>
    <row r="11" spans="1:3" x14ac:dyDescent="0.25">
      <c r="A11" s="28">
        <v>43840</v>
      </c>
    </row>
    <row r="12" spans="1:3" x14ac:dyDescent="0.25">
      <c r="A12" s="28">
        <v>43841</v>
      </c>
    </row>
    <row r="13" spans="1:3" x14ac:dyDescent="0.25">
      <c r="A13" s="28">
        <v>43842</v>
      </c>
    </row>
    <row r="14" spans="1:3" x14ac:dyDescent="0.25">
      <c r="A14" s="28">
        <v>43843</v>
      </c>
    </row>
    <row r="15" spans="1:3" x14ac:dyDescent="0.25">
      <c r="A15" s="28">
        <v>43844</v>
      </c>
    </row>
    <row r="16" spans="1:3" x14ac:dyDescent="0.25">
      <c r="A16" s="28">
        <v>43845</v>
      </c>
    </row>
    <row r="17" spans="1:3" x14ac:dyDescent="0.25">
      <c r="A17" s="28">
        <v>43846</v>
      </c>
    </row>
    <row r="18" spans="1:3" x14ac:dyDescent="0.25">
      <c r="A18" s="28">
        <v>43847</v>
      </c>
    </row>
    <row r="19" spans="1:3" x14ac:dyDescent="0.25">
      <c r="A19" s="28">
        <v>43848</v>
      </c>
    </row>
    <row r="20" spans="1:3" x14ac:dyDescent="0.25">
      <c r="A20" s="28">
        <v>43849</v>
      </c>
    </row>
    <row r="21" spans="1:3" x14ac:dyDescent="0.25">
      <c r="A21" s="28">
        <v>43850</v>
      </c>
    </row>
    <row r="22" spans="1:3" x14ac:dyDescent="0.25">
      <c r="A22" s="28">
        <v>43851</v>
      </c>
    </row>
    <row r="23" spans="1:3" x14ac:dyDescent="0.25">
      <c r="A23" s="28">
        <v>43852</v>
      </c>
      <c r="C23">
        <v>1</v>
      </c>
    </row>
    <row r="24" spans="1:3" x14ac:dyDescent="0.25">
      <c r="A24" s="28">
        <v>43853</v>
      </c>
    </row>
    <row r="25" spans="1:3" x14ac:dyDescent="0.25">
      <c r="A25" s="28">
        <v>43854</v>
      </c>
    </row>
    <row r="26" spans="1:3" x14ac:dyDescent="0.25">
      <c r="A26" s="28">
        <v>43855</v>
      </c>
    </row>
    <row r="27" spans="1:3" x14ac:dyDescent="0.25">
      <c r="A27" s="28">
        <v>43856</v>
      </c>
    </row>
    <row r="28" spans="1:3" x14ac:dyDescent="0.25">
      <c r="A28" s="28">
        <v>43857</v>
      </c>
    </row>
    <row r="29" spans="1:3" x14ac:dyDescent="0.25">
      <c r="A29" s="28">
        <v>43858</v>
      </c>
    </row>
    <row r="30" spans="1:3" x14ac:dyDescent="0.25">
      <c r="A30" s="28">
        <v>43859</v>
      </c>
    </row>
    <row r="31" spans="1:3" x14ac:dyDescent="0.25">
      <c r="A31" s="28">
        <v>43860</v>
      </c>
    </row>
    <row r="32" spans="1:3" x14ac:dyDescent="0.25">
      <c r="A32" s="28">
        <v>43861</v>
      </c>
    </row>
    <row r="33" spans="1:1" x14ac:dyDescent="0.25">
      <c r="A33" s="28">
        <v>43862</v>
      </c>
    </row>
    <row r="34" spans="1:1" x14ac:dyDescent="0.25">
      <c r="A34" s="28">
        <v>43863</v>
      </c>
    </row>
    <row r="35" spans="1:1" x14ac:dyDescent="0.25">
      <c r="A35" s="28">
        <v>43864</v>
      </c>
    </row>
    <row r="36" spans="1:1" x14ac:dyDescent="0.25">
      <c r="A36" s="28">
        <v>43865</v>
      </c>
    </row>
    <row r="37" spans="1:1" x14ac:dyDescent="0.25">
      <c r="A37" s="28">
        <v>43866</v>
      </c>
    </row>
    <row r="38" spans="1:1" x14ac:dyDescent="0.25">
      <c r="A38" s="28">
        <v>43867</v>
      </c>
    </row>
    <row r="39" spans="1:1" x14ac:dyDescent="0.25">
      <c r="A39" s="28">
        <v>43868</v>
      </c>
    </row>
    <row r="40" spans="1:1" x14ac:dyDescent="0.25">
      <c r="A40" s="28">
        <v>43869</v>
      </c>
    </row>
    <row r="41" spans="1:1" x14ac:dyDescent="0.25">
      <c r="A41" s="28">
        <v>43870</v>
      </c>
    </row>
    <row r="42" spans="1:1" x14ac:dyDescent="0.25">
      <c r="A42" s="28">
        <v>43871</v>
      </c>
    </row>
    <row r="43" spans="1:1" x14ac:dyDescent="0.25">
      <c r="A43" s="28">
        <v>43872</v>
      </c>
    </row>
    <row r="44" spans="1:1" x14ac:dyDescent="0.25">
      <c r="A44" s="28">
        <v>43873</v>
      </c>
    </row>
    <row r="45" spans="1:1" x14ac:dyDescent="0.25">
      <c r="A45" s="28">
        <v>43874</v>
      </c>
    </row>
    <row r="46" spans="1:1" x14ac:dyDescent="0.25">
      <c r="A46" s="28">
        <v>43875</v>
      </c>
    </row>
    <row r="47" spans="1:1" x14ac:dyDescent="0.25">
      <c r="A47" s="28">
        <v>43876</v>
      </c>
    </row>
    <row r="48" spans="1:1" x14ac:dyDescent="0.25">
      <c r="A48" s="28">
        <v>43877</v>
      </c>
    </row>
    <row r="49" spans="1:3" x14ac:dyDescent="0.25">
      <c r="A49" s="28">
        <v>43878</v>
      </c>
      <c r="C49">
        <v>1</v>
      </c>
    </row>
    <row r="50" spans="1:3" x14ac:dyDescent="0.25">
      <c r="A50" s="28">
        <v>43879</v>
      </c>
    </row>
    <row r="51" spans="1:3" x14ac:dyDescent="0.25">
      <c r="A51" s="28">
        <v>43880</v>
      </c>
    </row>
    <row r="52" spans="1:3" x14ac:dyDescent="0.25">
      <c r="A52" s="28">
        <v>43881</v>
      </c>
    </row>
    <row r="53" spans="1:3" x14ac:dyDescent="0.25">
      <c r="A53" s="28">
        <v>43882</v>
      </c>
    </row>
    <row r="54" spans="1:3" x14ac:dyDescent="0.25">
      <c r="A54" s="28">
        <v>43883</v>
      </c>
    </row>
    <row r="55" spans="1:3" x14ac:dyDescent="0.25">
      <c r="A55" s="28">
        <v>43884</v>
      </c>
    </row>
    <row r="56" spans="1:3" x14ac:dyDescent="0.25">
      <c r="A56" s="28">
        <v>43885</v>
      </c>
    </row>
    <row r="57" spans="1:3" x14ac:dyDescent="0.25">
      <c r="A57" s="28">
        <v>43886</v>
      </c>
    </row>
    <row r="58" spans="1:3" x14ac:dyDescent="0.25">
      <c r="A58" s="28">
        <v>43887</v>
      </c>
    </row>
    <row r="59" spans="1:3" x14ac:dyDescent="0.25">
      <c r="A59" s="28">
        <v>43888</v>
      </c>
    </row>
    <row r="60" spans="1:3" x14ac:dyDescent="0.25">
      <c r="A60" s="28">
        <v>43889</v>
      </c>
    </row>
    <row r="61" spans="1:3" x14ac:dyDescent="0.25">
      <c r="A61" s="28">
        <v>43890</v>
      </c>
      <c r="C61">
        <v>1</v>
      </c>
    </row>
    <row r="62" spans="1:3" x14ac:dyDescent="0.25">
      <c r="A62" s="28">
        <v>43891</v>
      </c>
    </row>
    <row r="63" spans="1:3" x14ac:dyDescent="0.25">
      <c r="A63" s="28">
        <v>43892</v>
      </c>
    </row>
    <row r="64" spans="1:3" x14ac:dyDescent="0.25">
      <c r="A64" s="28">
        <v>43893</v>
      </c>
    </row>
    <row r="65" spans="1:3" x14ac:dyDescent="0.25">
      <c r="A65" s="28">
        <v>43894</v>
      </c>
    </row>
    <row r="66" spans="1:3" x14ac:dyDescent="0.25">
      <c r="A66" s="28">
        <v>43895</v>
      </c>
    </row>
    <row r="67" spans="1:3" x14ac:dyDescent="0.25">
      <c r="A67" s="28">
        <v>43896</v>
      </c>
    </row>
    <row r="68" spans="1:3" x14ac:dyDescent="0.25">
      <c r="A68" s="28">
        <v>43897</v>
      </c>
    </row>
    <row r="69" spans="1:3" x14ac:dyDescent="0.25">
      <c r="A69" s="28">
        <v>43898</v>
      </c>
    </row>
    <row r="70" spans="1:3" x14ac:dyDescent="0.25">
      <c r="A70" s="28">
        <v>43899</v>
      </c>
    </row>
    <row r="71" spans="1:3" x14ac:dyDescent="0.25">
      <c r="A71" s="28">
        <v>43900</v>
      </c>
    </row>
    <row r="72" spans="1:3" x14ac:dyDescent="0.25">
      <c r="A72" s="28">
        <v>43901</v>
      </c>
    </row>
    <row r="73" spans="1:3" x14ac:dyDescent="0.25">
      <c r="A73" s="28">
        <v>43902</v>
      </c>
      <c r="C73">
        <v>1</v>
      </c>
    </row>
    <row r="74" spans="1:3" x14ac:dyDescent="0.25">
      <c r="A74" s="28">
        <v>43903</v>
      </c>
    </row>
    <row r="75" spans="1:3" x14ac:dyDescent="0.25">
      <c r="A75" s="28">
        <v>43904</v>
      </c>
    </row>
    <row r="76" spans="1:3" x14ac:dyDescent="0.25">
      <c r="A76" s="28">
        <v>43905</v>
      </c>
    </row>
    <row r="77" spans="1:3" x14ac:dyDescent="0.25">
      <c r="A77" s="28">
        <v>43906</v>
      </c>
    </row>
    <row r="78" spans="1:3" x14ac:dyDescent="0.25">
      <c r="A78" s="28">
        <v>43907</v>
      </c>
    </row>
    <row r="79" spans="1:3" x14ac:dyDescent="0.25">
      <c r="A79" s="28">
        <v>43908</v>
      </c>
    </row>
    <row r="80" spans="1:3" x14ac:dyDescent="0.25">
      <c r="A80" s="28">
        <v>43909</v>
      </c>
    </row>
    <row r="81" spans="1:3" x14ac:dyDescent="0.25">
      <c r="A81" s="28">
        <v>43910</v>
      </c>
    </row>
    <row r="82" spans="1:3" x14ac:dyDescent="0.25">
      <c r="A82" s="28">
        <v>43911</v>
      </c>
    </row>
    <row r="83" spans="1:3" x14ac:dyDescent="0.25">
      <c r="A83" s="28">
        <v>43912</v>
      </c>
    </row>
    <row r="84" spans="1:3" x14ac:dyDescent="0.25">
      <c r="A84" s="28">
        <v>43913</v>
      </c>
    </row>
    <row r="85" spans="1:3" x14ac:dyDescent="0.25">
      <c r="A85" s="28">
        <v>43914</v>
      </c>
      <c r="C85">
        <v>1</v>
      </c>
    </row>
    <row r="86" spans="1:3" x14ac:dyDescent="0.25">
      <c r="A86" s="28">
        <v>43915</v>
      </c>
    </row>
    <row r="87" spans="1:3" x14ac:dyDescent="0.25">
      <c r="A87" s="28">
        <v>43916</v>
      </c>
      <c r="C87">
        <v>1</v>
      </c>
    </row>
    <row r="88" spans="1:3" x14ac:dyDescent="0.25">
      <c r="A88" s="28">
        <v>43917</v>
      </c>
    </row>
    <row r="89" spans="1:3" x14ac:dyDescent="0.25">
      <c r="A89" s="28">
        <v>43918</v>
      </c>
    </row>
    <row r="90" spans="1:3" x14ac:dyDescent="0.25">
      <c r="A90" s="28">
        <v>43919</v>
      </c>
    </row>
    <row r="91" spans="1:3" x14ac:dyDescent="0.25">
      <c r="A91" s="28">
        <v>43920</v>
      </c>
    </row>
    <row r="92" spans="1:3" x14ac:dyDescent="0.25">
      <c r="A92" s="28">
        <v>43921</v>
      </c>
    </row>
    <row r="93" spans="1:3" x14ac:dyDescent="0.25">
      <c r="A93" s="28">
        <v>43922</v>
      </c>
    </row>
    <row r="94" spans="1:3" x14ac:dyDescent="0.25">
      <c r="A94" s="28">
        <v>43923</v>
      </c>
    </row>
    <row r="95" spans="1:3" x14ac:dyDescent="0.25">
      <c r="A95" s="28">
        <v>43924</v>
      </c>
    </row>
    <row r="96" spans="1:3" x14ac:dyDescent="0.25">
      <c r="A96" s="28">
        <v>43925</v>
      </c>
    </row>
    <row r="97" spans="1:3" x14ac:dyDescent="0.25">
      <c r="A97" s="28">
        <v>43926</v>
      </c>
    </row>
    <row r="98" spans="1:3" x14ac:dyDescent="0.25">
      <c r="A98" s="28">
        <v>43927</v>
      </c>
    </row>
    <row r="99" spans="1:3" x14ac:dyDescent="0.25">
      <c r="A99" s="28">
        <v>43928</v>
      </c>
    </row>
    <row r="100" spans="1:3" x14ac:dyDescent="0.25">
      <c r="A100" s="28">
        <v>43929</v>
      </c>
      <c r="C100">
        <v>1</v>
      </c>
    </row>
    <row r="101" spans="1:3" x14ac:dyDescent="0.25">
      <c r="A101" s="28">
        <v>43930</v>
      </c>
    </row>
    <row r="102" spans="1:3" x14ac:dyDescent="0.25">
      <c r="A102" s="28">
        <v>43931</v>
      </c>
    </row>
    <row r="103" spans="1:3" x14ac:dyDescent="0.25">
      <c r="A103" s="28">
        <v>43932</v>
      </c>
    </row>
    <row r="104" spans="1:3" x14ac:dyDescent="0.25">
      <c r="A104" s="28">
        <v>43933</v>
      </c>
    </row>
    <row r="105" spans="1:3" x14ac:dyDescent="0.25">
      <c r="A105" s="28">
        <v>43934</v>
      </c>
    </row>
    <row r="106" spans="1:3" x14ac:dyDescent="0.25">
      <c r="A106" s="28">
        <v>43935</v>
      </c>
    </row>
    <row r="107" spans="1:3" x14ac:dyDescent="0.25">
      <c r="A107" s="28">
        <v>43936</v>
      </c>
    </row>
    <row r="108" spans="1:3" x14ac:dyDescent="0.25">
      <c r="A108" s="28">
        <v>43937</v>
      </c>
    </row>
    <row r="109" spans="1:3" x14ac:dyDescent="0.25">
      <c r="A109" s="28">
        <v>43938</v>
      </c>
    </row>
    <row r="110" spans="1:3" x14ac:dyDescent="0.25">
      <c r="A110" s="28">
        <v>43939</v>
      </c>
    </row>
    <row r="111" spans="1:3" x14ac:dyDescent="0.25">
      <c r="A111" s="28">
        <v>43940</v>
      </c>
    </row>
    <row r="112" spans="1:3" x14ac:dyDescent="0.25">
      <c r="A112" s="28">
        <v>43941</v>
      </c>
    </row>
    <row r="113" spans="1:3" x14ac:dyDescent="0.25">
      <c r="A113" s="28">
        <v>43942</v>
      </c>
    </row>
    <row r="114" spans="1:3" x14ac:dyDescent="0.25">
      <c r="A114" s="28">
        <v>43943</v>
      </c>
      <c r="C114">
        <v>1</v>
      </c>
    </row>
    <row r="115" spans="1:3" x14ac:dyDescent="0.25">
      <c r="A115" s="28">
        <v>43944</v>
      </c>
    </row>
    <row r="116" spans="1:3" x14ac:dyDescent="0.25">
      <c r="A116" s="28">
        <v>43945</v>
      </c>
    </row>
    <row r="117" spans="1:3" x14ac:dyDescent="0.25">
      <c r="A117" s="28">
        <v>43946</v>
      </c>
    </row>
    <row r="118" spans="1:3" x14ac:dyDescent="0.25">
      <c r="A118" s="28">
        <v>43947</v>
      </c>
    </row>
    <row r="119" spans="1:3" x14ac:dyDescent="0.25">
      <c r="A119" s="28">
        <v>43948</v>
      </c>
    </row>
    <row r="120" spans="1:3" x14ac:dyDescent="0.25">
      <c r="A120" s="28">
        <v>43949</v>
      </c>
    </row>
    <row r="121" spans="1:3" x14ac:dyDescent="0.25">
      <c r="A121" s="28">
        <v>43950</v>
      </c>
    </row>
    <row r="122" spans="1:3" x14ac:dyDescent="0.25">
      <c r="A122" s="28">
        <v>43951</v>
      </c>
    </row>
    <row r="123" spans="1:3" x14ac:dyDescent="0.25">
      <c r="A123" s="28">
        <v>43952</v>
      </c>
      <c r="C123">
        <v>1</v>
      </c>
    </row>
    <row r="124" spans="1:3" x14ac:dyDescent="0.25">
      <c r="A124" s="28">
        <v>43953</v>
      </c>
    </row>
    <row r="125" spans="1:3" x14ac:dyDescent="0.25">
      <c r="A125" s="28">
        <v>43954</v>
      </c>
    </row>
    <row r="126" spans="1:3" x14ac:dyDescent="0.25">
      <c r="A126" s="28">
        <v>43955</v>
      </c>
    </row>
    <row r="127" spans="1:3" x14ac:dyDescent="0.25">
      <c r="A127" s="28">
        <v>43956</v>
      </c>
    </row>
    <row r="128" spans="1:3" x14ac:dyDescent="0.25">
      <c r="A128" s="28">
        <v>43957</v>
      </c>
    </row>
    <row r="129" spans="1:3" x14ac:dyDescent="0.25">
      <c r="A129" s="28">
        <v>43958</v>
      </c>
    </row>
    <row r="130" spans="1:3" x14ac:dyDescent="0.25">
      <c r="A130" s="28">
        <v>43959</v>
      </c>
    </row>
    <row r="131" spans="1:3" x14ac:dyDescent="0.25">
      <c r="A131" s="28">
        <v>43960</v>
      </c>
    </row>
    <row r="132" spans="1:3" x14ac:dyDescent="0.25">
      <c r="A132" s="28">
        <v>43961</v>
      </c>
    </row>
    <row r="133" spans="1:3" x14ac:dyDescent="0.25">
      <c r="A133" s="28">
        <v>43962</v>
      </c>
    </row>
    <row r="134" spans="1:3" x14ac:dyDescent="0.25">
      <c r="A134" s="28">
        <v>43963</v>
      </c>
    </row>
    <row r="135" spans="1:3" x14ac:dyDescent="0.25">
      <c r="A135" s="28">
        <v>43964</v>
      </c>
      <c r="C135">
        <v>1</v>
      </c>
    </row>
    <row r="136" spans="1:3" x14ac:dyDescent="0.25">
      <c r="A136" s="28">
        <v>43965</v>
      </c>
    </row>
    <row r="137" spans="1:3" x14ac:dyDescent="0.25">
      <c r="A137" s="28">
        <v>43966</v>
      </c>
    </row>
    <row r="138" spans="1:3" x14ac:dyDescent="0.25">
      <c r="A138" s="28">
        <v>43967</v>
      </c>
    </row>
    <row r="139" spans="1:3" x14ac:dyDescent="0.25">
      <c r="A139" s="28">
        <v>43968</v>
      </c>
    </row>
    <row r="140" spans="1:3" x14ac:dyDescent="0.25">
      <c r="A140" s="28">
        <v>43969</v>
      </c>
    </row>
    <row r="141" spans="1:3" x14ac:dyDescent="0.25">
      <c r="A141" s="28">
        <v>43970</v>
      </c>
    </row>
    <row r="142" spans="1:3" x14ac:dyDescent="0.25">
      <c r="A142" s="28">
        <v>43971</v>
      </c>
    </row>
    <row r="143" spans="1:3" x14ac:dyDescent="0.25">
      <c r="A143" s="28">
        <v>43972</v>
      </c>
    </row>
    <row r="144" spans="1:3" x14ac:dyDescent="0.25">
      <c r="A144" s="28">
        <v>43973</v>
      </c>
    </row>
    <row r="145" spans="1:1" x14ac:dyDescent="0.25">
      <c r="A145" s="28">
        <v>43974</v>
      </c>
    </row>
    <row r="146" spans="1:1" x14ac:dyDescent="0.25">
      <c r="A146" s="28">
        <v>43975</v>
      </c>
    </row>
    <row r="147" spans="1:1" x14ac:dyDescent="0.25">
      <c r="A147" s="28">
        <v>43976</v>
      </c>
    </row>
    <row r="148" spans="1:1" x14ac:dyDescent="0.25">
      <c r="A148" s="28">
        <v>43977</v>
      </c>
    </row>
    <row r="149" spans="1:1" x14ac:dyDescent="0.25">
      <c r="A149" s="28">
        <v>43978</v>
      </c>
    </row>
    <row r="150" spans="1:1" x14ac:dyDescent="0.25">
      <c r="A150" s="28">
        <v>43979</v>
      </c>
    </row>
    <row r="151" spans="1:1" x14ac:dyDescent="0.25">
      <c r="A151" s="28">
        <v>43980</v>
      </c>
    </row>
    <row r="152" spans="1:1" x14ac:dyDescent="0.25">
      <c r="A152" s="28">
        <v>43981</v>
      </c>
    </row>
    <row r="153" spans="1:1" x14ac:dyDescent="0.25">
      <c r="A153" s="28">
        <v>43982</v>
      </c>
    </row>
    <row r="154" spans="1:1" x14ac:dyDescent="0.25">
      <c r="A154" s="28">
        <v>43983</v>
      </c>
    </row>
    <row r="155" spans="1:1" x14ac:dyDescent="0.25">
      <c r="A155" s="28">
        <v>43984</v>
      </c>
    </row>
    <row r="156" spans="1:1" x14ac:dyDescent="0.25">
      <c r="A156" s="28">
        <v>43985</v>
      </c>
    </row>
    <row r="157" spans="1:1" x14ac:dyDescent="0.25">
      <c r="A157" s="28">
        <v>43986</v>
      </c>
    </row>
    <row r="158" spans="1:1" x14ac:dyDescent="0.25">
      <c r="A158" s="28">
        <v>43987</v>
      </c>
    </row>
    <row r="159" spans="1:1" x14ac:dyDescent="0.25">
      <c r="A159" s="28">
        <v>43988</v>
      </c>
    </row>
    <row r="160" spans="1:1" x14ac:dyDescent="0.25">
      <c r="A160" s="28">
        <v>43989</v>
      </c>
    </row>
    <row r="161" spans="1:3" x14ac:dyDescent="0.25">
      <c r="A161" s="28">
        <v>43990</v>
      </c>
    </row>
    <row r="162" spans="1:3" x14ac:dyDescent="0.25">
      <c r="A162" s="28">
        <v>43991</v>
      </c>
    </row>
    <row r="163" spans="1:3" x14ac:dyDescent="0.25">
      <c r="A163" s="28">
        <v>43992</v>
      </c>
    </row>
    <row r="164" spans="1:3" x14ac:dyDescent="0.25">
      <c r="A164" s="28">
        <v>43993</v>
      </c>
    </row>
    <row r="165" spans="1:3" x14ac:dyDescent="0.25">
      <c r="A165" s="28">
        <v>43994</v>
      </c>
    </row>
    <row r="166" spans="1:3" x14ac:dyDescent="0.25">
      <c r="A166" s="28">
        <v>43995</v>
      </c>
    </row>
    <row r="167" spans="1:3" x14ac:dyDescent="0.25">
      <c r="A167" s="28">
        <v>43996</v>
      </c>
    </row>
    <row r="168" spans="1:3" x14ac:dyDescent="0.25">
      <c r="A168" s="28">
        <v>43997</v>
      </c>
    </row>
    <row r="169" spans="1:3" x14ac:dyDescent="0.25">
      <c r="A169" s="28">
        <v>43998</v>
      </c>
    </row>
    <row r="170" spans="1:3" x14ac:dyDescent="0.25">
      <c r="A170" s="28">
        <v>43999</v>
      </c>
      <c r="C170">
        <v>1</v>
      </c>
    </row>
    <row r="171" spans="1:3" x14ac:dyDescent="0.25">
      <c r="A171" s="28">
        <v>44000</v>
      </c>
    </row>
    <row r="172" spans="1:3" x14ac:dyDescent="0.25">
      <c r="A172" s="28">
        <v>44001</v>
      </c>
    </row>
    <row r="173" spans="1:3" x14ac:dyDescent="0.25">
      <c r="A173" s="28">
        <v>44002</v>
      </c>
    </row>
    <row r="174" spans="1:3" x14ac:dyDescent="0.25">
      <c r="A174" s="28">
        <v>44003</v>
      </c>
    </row>
    <row r="175" spans="1:3" x14ac:dyDescent="0.25">
      <c r="A175" s="28">
        <v>44004</v>
      </c>
    </row>
    <row r="176" spans="1:3" x14ac:dyDescent="0.25">
      <c r="A176" s="28">
        <v>44005</v>
      </c>
    </row>
    <row r="177" spans="1:3" x14ac:dyDescent="0.25">
      <c r="A177" s="28">
        <v>44006</v>
      </c>
    </row>
    <row r="178" spans="1:3" x14ac:dyDescent="0.25">
      <c r="A178" s="28">
        <v>44007</v>
      </c>
    </row>
    <row r="179" spans="1:3" x14ac:dyDescent="0.25">
      <c r="A179" s="28">
        <v>44008</v>
      </c>
    </row>
    <row r="180" spans="1:3" x14ac:dyDescent="0.25">
      <c r="A180" s="28">
        <v>44009</v>
      </c>
    </row>
    <row r="181" spans="1:3" x14ac:dyDescent="0.25">
      <c r="A181" s="28">
        <v>44010</v>
      </c>
    </row>
    <row r="182" spans="1:3" x14ac:dyDescent="0.25">
      <c r="A182" s="28">
        <v>44011</v>
      </c>
    </row>
    <row r="183" spans="1:3" x14ac:dyDescent="0.25">
      <c r="A183" s="28">
        <v>44012</v>
      </c>
    </row>
    <row r="184" spans="1:3" x14ac:dyDescent="0.25">
      <c r="A184" s="28">
        <v>44013</v>
      </c>
    </row>
    <row r="185" spans="1:3" x14ac:dyDescent="0.25">
      <c r="A185" s="28">
        <v>44014</v>
      </c>
    </row>
    <row r="186" spans="1:3" x14ac:dyDescent="0.25">
      <c r="A186" s="28">
        <v>44015</v>
      </c>
    </row>
    <row r="187" spans="1:3" x14ac:dyDescent="0.25">
      <c r="A187" s="28">
        <v>44016</v>
      </c>
    </row>
    <row r="188" spans="1:3" x14ac:dyDescent="0.25">
      <c r="A188" s="28">
        <v>44017</v>
      </c>
    </row>
    <row r="189" spans="1:3" x14ac:dyDescent="0.25">
      <c r="A189" s="28">
        <v>44018</v>
      </c>
    </row>
    <row r="190" spans="1:3" x14ac:dyDescent="0.25">
      <c r="A190" s="28">
        <v>44019</v>
      </c>
    </row>
    <row r="191" spans="1:3" x14ac:dyDescent="0.25">
      <c r="A191" s="28">
        <v>44020</v>
      </c>
    </row>
    <row r="192" spans="1:3" x14ac:dyDescent="0.25">
      <c r="A192" s="28">
        <v>44021</v>
      </c>
      <c r="C192">
        <v>1</v>
      </c>
    </row>
    <row r="193" spans="1:1" x14ac:dyDescent="0.25">
      <c r="A193" s="28">
        <v>44022</v>
      </c>
    </row>
    <row r="194" spans="1:1" x14ac:dyDescent="0.25">
      <c r="A194" s="28">
        <v>44023</v>
      </c>
    </row>
    <row r="195" spans="1:1" x14ac:dyDescent="0.25">
      <c r="A195" s="28">
        <v>44024</v>
      </c>
    </row>
    <row r="196" spans="1:1" x14ac:dyDescent="0.25">
      <c r="A196" s="28">
        <v>44025</v>
      </c>
    </row>
    <row r="197" spans="1:1" x14ac:dyDescent="0.25">
      <c r="A197" s="28">
        <v>44026</v>
      </c>
    </row>
    <row r="198" spans="1:1" x14ac:dyDescent="0.25">
      <c r="A198" s="28">
        <v>44027</v>
      </c>
    </row>
    <row r="199" spans="1:1" x14ac:dyDescent="0.25">
      <c r="A199" s="28">
        <v>44028</v>
      </c>
    </row>
    <row r="200" spans="1:1" x14ac:dyDescent="0.25">
      <c r="A200" s="28">
        <v>44029</v>
      </c>
    </row>
    <row r="201" spans="1:1" x14ac:dyDescent="0.25">
      <c r="A201" s="28">
        <v>44030</v>
      </c>
    </row>
    <row r="202" spans="1:1" x14ac:dyDescent="0.25">
      <c r="A202" s="28">
        <v>44031</v>
      </c>
    </row>
    <row r="203" spans="1:1" x14ac:dyDescent="0.25">
      <c r="A203" s="28">
        <v>44032</v>
      </c>
    </row>
    <row r="204" spans="1:1" x14ac:dyDescent="0.25">
      <c r="A204" s="28">
        <v>44033</v>
      </c>
    </row>
    <row r="205" spans="1:1" x14ac:dyDescent="0.25">
      <c r="A205" s="28">
        <v>44034</v>
      </c>
    </row>
    <row r="206" spans="1:1" x14ac:dyDescent="0.25">
      <c r="A206" s="28">
        <v>44035</v>
      </c>
    </row>
    <row r="207" spans="1:1" x14ac:dyDescent="0.25">
      <c r="A207" s="28">
        <v>44036</v>
      </c>
    </row>
    <row r="208" spans="1:1" x14ac:dyDescent="0.25">
      <c r="A208" s="28">
        <v>44037</v>
      </c>
    </row>
    <row r="209" spans="1:3" x14ac:dyDescent="0.25">
      <c r="A209" s="28">
        <v>44038</v>
      </c>
    </row>
    <row r="210" spans="1:3" x14ac:dyDescent="0.25">
      <c r="A210" s="28">
        <v>44039</v>
      </c>
    </row>
    <row r="211" spans="1:3" x14ac:dyDescent="0.25">
      <c r="A211" s="28">
        <v>44040</v>
      </c>
    </row>
    <row r="212" spans="1:3" x14ac:dyDescent="0.25">
      <c r="A212" s="28">
        <v>44041</v>
      </c>
      <c r="C212">
        <v>1</v>
      </c>
    </row>
    <row r="213" spans="1:3" x14ac:dyDescent="0.25">
      <c r="A213" s="28">
        <v>44042</v>
      </c>
    </row>
    <row r="214" spans="1:3" x14ac:dyDescent="0.25">
      <c r="A214" s="28">
        <v>44043</v>
      </c>
    </row>
    <row r="215" spans="1:3" x14ac:dyDescent="0.25">
      <c r="A215" s="28">
        <v>44044</v>
      </c>
    </row>
    <row r="216" spans="1:3" x14ac:dyDescent="0.25">
      <c r="A216" s="28">
        <v>44045</v>
      </c>
    </row>
    <row r="217" spans="1:3" x14ac:dyDescent="0.25">
      <c r="A217" s="28">
        <v>44046</v>
      </c>
    </row>
    <row r="218" spans="1:3" x14ac:dyDescent="0.25">
      <c r="A218" s="28">
        <v>44047</v>
      </c>
    </row>
    <row r="219" spans="1:3" x14ac:dyDescent="0.25">
      <c r="A219" s="28">
        <v>44048</v>
      </c>
    </row>
    <row r="220" spans="1:3" x14ac:dyDescent="0.25">
      <c r="A220" s="28">
        <v>44049</v>
      </c>
    </row>
    <row r="221" spans="1:3" x14ac:dyDescent="0.25">
      <c r="A221" s="28">
        <v>44050</v>
      </c>
    </row>
    <row r="222" spans="1:3" x14ac:dyDescent="0.25">
      <c r="A222" s="28">
        <v>44051</v>
      </c>
    </row>
    <row r="223" spans="1:3" x14ac:dyDescent="0.25">
      <c r="A223" s="28">
        <v>44052</v>
      </c>
    </row>
    <row r="224" spans="1:3" x14ac:dyDescent="0.25">
      <c r="A224" s="28">
        <v>44053</v>
      </c>
    </row>
    <row r="225" spans="1:3" x14ac:dyDescent="0.25">
      <c r="A225" s="28">
        <v>44054</v>
      </c>
    </row>
    <row r="226" spans="1:3" x14ac:dyDescent="0.25">
      <c r="A226" s="28">
        <v>44055</v>
      </c>
      <c r="C226">
        <v>1</v>
      </c>
    </row>
    <row r="227" spans="1:3" x14ac:dyDescent="0.25">
      <c r="A227" s="28">
        <v>44056</v>
      </c>
    </row>
    <row r="228" spans="1:3" x14ac:dyDescent="0.25">
      <c r="A228" s="28">
        <v>44057</v>
      </c>
    </row>
    <row r="229" spans="1:3" x14ac:dyDescent="0.25">
      <c r="A229" s="28">
        <v>44058</v>
      </c>
    </row>
    <row r="230" spans="1:3" x14ac:dyDescent="0.25">
      <c r="A230" s="28">
        <v>44059</v>
      </c>
    </row>
    <row r="231" spans="1:3" x14ac:dyDescent="0.25">
      <c r="A231" s="28">
        <v>44060</v>
      </c>
    </row>
    <row r="232" spans="1:3" x14ac:dyDescent="0.25">
      <c r="A232" s="28">
        <v>44061</v>
      </c>
    </row>
    <row r="233" spans="1:3" x14ac:dyDescent="0.25">
      <c r="A233" s="28">
        <v>44062</v>
      </c>
    </row>
    <row r="234" spans="1:3" x14ac:dyDescent="0.25">
      <c r="A234" s="28">
        <v>44063</v>
      </c>
    </row>
    <row r="235" spans="1:3" x14ac:dyDescent="0.25">
      <c r="A235" s="28">
        <v>44064</v>
      </c>
      <c r="C235">
        <v>1</v>
      </c>
    </row>
    <row r="236" spans="1:3" x14ac:dyDescent="0.25">
      <c r="A236" s="28">
        <v>44065</v>
      </c>
    </row>
    <row r="237" spans="1:3" x14ac:dyDescent="0.25">
      <c r="A237" s="28">
        <v>44066</v>
      </c>
    </row>
    <row r="238" spans="1:3" x14ac:dyDescent="0.25">
      <c r="A238" s="28">
        <v>44067</v>
      </c>
    </row>
    <row r="239" spans="1:3" x14ac:dyDescent="0.25">
      <c r="A239" s="28">
        <v>44068</v>
      </c>
    </row>
    <row r="240" spans="1:3" x14ac:dyDescent="0.25">
      <c r="A240" s="28">
        <v>44069</v>
      </c>
    </row>
    <row r="241" spans="1:3" x14ac:dyDescent="0.25">
      <c r="A241" s="28">
        <v>44070</v>
      </c>
    </row>
    <row r="242" spans="1:3" x14ac:dyDescent="0.25">
      <c r="A242" s="28">
        <v>44071</v>
      </c>
    </row>
    <row r="243" spans="1:3" x14ac:dyDescent="0.25">
      <c r="A243" s="28">
        <v>44072</v>
      </c>
    </row>
    <row r="244" spans="1:3" x14ac:dyDescent="0.25">
      <c r="A244" s="28">
        <v>44073</v>
      </c>
    </row>
    <row r="245" spans="1:3" x14ac:dyDescent="0.25">
      <c r="A245" s="28">
        <v>44074</v>
      </c>
    </row>
    <row r="246" spans="1:3" x14ac:dyDescent="0.25">
      <c r="A246" s="28">
        <v>44075</v>
      </c>
    </row>
    <row r="247" spans="1:3" x14ac:dyDescent="0.25">
      <c r="A247" s="28">
        <v>44076</v>
      </c>
    </row>
    <row r="248" spans="1:3" x14ac:dyDescent="0.25">
      <c r="A248" s="28">
        <v>44077</v>
      </c>
      <c r="C248">
        <v>1</v>
      </c>
    </row>
    <row r="249" spans="1:3" x14ac:dyDescent="0.25">
      <c r="A249" s="28">
        <v>44078</v>
      </c>
    </row>
    <row r="250" spans="1:3" x14ac:dyDescent="0.25">
      <c r="A250" s="28">
        <v>44079</v>
      </c>
    </row>
    <row r="251" spans="1:3" x14ac:dyDescent="0.25">
      <c r="A251" s="28">
        <v>44080</v>
      </c>
    </row>
    <row r="252" spans="1:3" x14ac:dyDescent="0.25">
      <c r="A252" s="28">
        <v>44081</v>
      </c>
    </row>
    <row r="253" spans="1:3" x14ac:dyDescent="0.25">
      <c r="A253" s="28">
        <v>44082</v>
      </c>
    </row>
    <row r="254" spans="1:3" x14ac:dyDescent="0.25">
      <c r="A254" s="28">
        <v>44083</v>
      </c>
    </row>
    <row r="255" spans="1:3" x14ac:dyDescent="0.25">
      <c r="A255" s="28">
        <v>44084</v>
      </c>
    </row>
    <row r="256" spans="1:3" x14ac:dyDescent="0.25">
      <c r="A256" s="28">
        <v>44085</v>
      </c>
    </row>
    <row r="257" spans="1:3" x14ac:dyDescent="0.25">
      <c r="A257" s="28">
        <v>44086</v>
      </c>
    </row>
    <row r="258" spans="1:3" x14ac:dyDescent="0.25">
      <c r="A258" s="28">
        <v>44087</v>
      </c>
    </row>
    <row r="259" spans="1:3" x14ac:dyDescent="0.25">
      <c r="A259" s="28">
        <v>44088</v>
      </c>
    </row>
    <row r="260" spans="1:3" x14ac:dyDescent="0.25">
      <c r="A260" s="28">
        <v>44089</v>
      </c>
    </row>
    <row r="261" spans="1:3" x14ac:dyDescent="0.25">
      <c r="A261" s="28">
        <v>44090</v>
      </c>
      <c r="C261">
        <v>1</v>
      </c>
    </row>
    <row r="262" spans="1:3" x14ac:dyDescent="0.25">
      <c r="A262" s="28">
        <v>44091</v>
      </c>
    </row>
    <row r="263" spans="1:3" x14ac:dyDescent="0.25">
      <c r="A263" s="28">
        <v>44092</v>
      </c>
    </row>
    <row r="264" spans="1:3" x14ac:dyDescent="0.25">
      <c r="A264" s="28">
        <v>44093</v>
      </c>
    </row>
    <row r="265" spans="1:3" x14ac:dyDescent="0.25">
      <c r="A265" s="28">
        <v>44094</v>
      </c>
    </row>
    <row r="266" spans="1:3" x14ac:dyDescent="0.25">
      <c r="A266" s="28">
        <v>44095</v>
      </c>
    </row>
    <row r="267" spans="1:3" x14ac:dyDescent="0.25">
      <c r="A267" s="28">
        <v>44096</v>
      </c>
    </row>
    <row r="268" spans="1:3" x14ac:dyDescent="0.25">
      <c r="A268" s="28">
        <v>44097</v>
      </c>
    </row>
    <row r="269" spans="1:3" x14ac:dyDescent="0.25">
      <c r="A269" s="28">
        <v>44098</v>
      </c>
      <c r="C269">
        <v>1</v>
      </c>
    </row>
    <row r="270" spans="1:3" x14ac:dyDescent="0.25">
      <c r="A270" s="28">
        <v>44099</v>
      </c>
    </row>
    <row r="271" spans="1:3" x14ac:dyDescent="0.25">
      <c r="A271" s="28">
        <v>44100</v>
      </c>
    </row>
    <row r="272" spans="1:3" x14ac:dyDescent="0.25">
      <c r="A272" s="28">
        <v>44101</v>
      </c>
    </row>
    <row r="273" spans="1:3" x14ac:dyDescent="0.25">
      <c r="A273" s="28">
        <v>44102</v>
      </c>
    </row>
    <row r="274" spans="1:3" x14ac:dyDescent="0.25">
      <c r="A274" s="28">
        <v>44103</v>
      </c>
    </row>
    <row r="275" spans="1:3" x14ac:dyDescent="0.25">
      <c r="A275" s="28">
        <v>44104</v>
      </c>
    </row>
    <row r="276" spans="1:3" x14ac:dyDescent="0.25">
      <c r="A276" s="28">
        <v>44105</v>
      </c>
    </row>
    <row r="277" spans="1:3" x14ac:dyDescent="0.25">
      <c r="A277" s="28">
        <v>44106</v>
      </c>
      <c r="C277">
        <v>1</v>
      </c>
    </row>
    <row r="278" spans="1:3" x14ac:dyDescent="0.25">
      <c r="A278" s="28">
        <v>44107</v>
      </c>
    </row>
    <row r="279" spans="1:3" x14ac:dyDescent="0.25">
      <c r="A279" s="28">
        <v>44108</v>
      </c>
    </row>
    <row r="280" spans="1:3" x14ac:dyDescent="0.25">
      <c r="A280" s="28">
        <v>44109</v>
      </c>
    </row>
    <row r="281" spans="1:3" x14ac:dyDescent="0.25">
      <c r="A281" s="28">
        <v>44110</v>
      </c>
    </row>
    <row r="282" spans="1:3" x14ac:dyDescent="0.25">
      <c r="A282" s="28">
        <v>44111</v>
      </c>
    </row>
    <row r="283" spans="1:3" x14ac:dyDescent="0.25">
      <c r="A283" s="28">
        <v>44112</v>
      </c>
    </row>
    <row r="284" spans="1:3" x14ac:dyDescent="0.25">
      <c r="A284" s="28">
        <v>44113</v>
      </c>
    </row>
    <row r="285" spans="1:3" x14ac:dyDescent="0.25">
      <c r="A285" s="28">
        <v>44114</v>
      </c>
    </row>
    <row r="286" spans="1:3" x14ac:dyDescent="0.25">
      <c r="A286" s="28">
        <v>44115</v>
      </c>
    </row>
    <row r="287" spans="1:3" x14ac:dyDescent="0.25">
      <c r="A287" s="28">
        <v>44116</v>
      </c>
    </row>
    <row r="288" spans="1:3" x14ac:dyDescent="0.25">
      <c r="A288" s="28">
        <v>44117</v>
      </c>
    </row>
    <row r="289" spans="1:3" x14ac:dyDescent="0.25">
      <c r="A289" s="28">
        <v>44118</v>
      </c>
    </row>
    <row r="290" spans="1:3" x14ac:dyDescent="0.25">
      <c r="A290" s="28">
        <v>44119</v>
      </c>
    </row>
    <row r="291" spans="1:3" x14ac:dyDescent="0.25">
      <c r="A291" s="28">
        <v>44120</v>
      </c>
    </row>
    <row r="292" spans="1:3" x14ac:dyDescent="0.25">
      <c r="A292" s="28">
        <v>44121</v>
      </c>
    </row>
    <row r="293" spans="1:3" x14ac:dyDescent="0.25">
      <c r="A293" s="28">
        <v>44122</v>
      </c>
    </row>
    <row r="294" spans="1:3" x14ac:dyDescent="0.25">
      <c r="A294" s="28">
        <v>44123</v>
      </c>
    </row>
    <row r="295" spans="1:3" x14ac:dyDescent="0.25">
      <c r="A295" s="28">
        <v>44124</v>
      </c>
    </row>
    <row r="296" spans="1:3" x14ac:dyDescent="0.25">
      <c r="A296" s="28">
        <v>44125</v>
      </c>
    </row>
    <row r="297" spans="1:3" x14ac:dyDescent="0.25">
      <c r="A297" s="28">
        <v>44126</v>
      </c>
    </row>
    <row r="298" spans="1:3" x14ac:dyDescent="0.25">
      <c r="A298" s="28">
        <v>44127</v>
      </c>
    </row>
    <row r="299" spans="1:3" x14ac:dyDescent="0.25">
      <c r="A299" s="28">
        <v>44128</v>
      </c>
    </row>
    <row r="300" spans="1:3" x14ac:dyDescent="0.25">
      <c r="A300" s="28">
        <v>44129</v>
      </c>
    </row>
    <row r="301" spans="1:3" x14ac:dyDescent="0.25">
      <c r="A301" s="28">
        <v>44130</v>
      </c>
      <c r="C301">
        <v>1</v>
      </c>
    </row>
    <row r="302" spans="1:3" x14ac:dyDescent="0.25">
      <c r="A302" s="28">
        <v>44131</v>
      </c>
    </row>
    <row r="303" spans="1:3" x14ac:dyDescent="0.25">
      <c r="A303" s="28">
        <v>44132</v>
      </c>
    </row>
    <row r="304" spans="1:3" x14ac:dyDescent="0.25">
      <c r="A304" s="28">
        <v>44133</v>
      </c>
    </row>
    <row r="305" spans="1:3" x14ac:dyDescent="0.25">
      <c r="A305" s="28">
        <v>44134</v>
      </c>
    </row>
    <row r="306" spans="1:3" x14ac:dyDescent="0.25">
      <c r="A306" s="28">
        <v>44135</v>
      </c>
    </row>
    <row r="307" spans="1:3" x14ac:dyDescent="0.25">
      <c r="A307" s="28">
        <v>44136</v>
      </c>
    </row>
    <row r="308" spans="1:3" x14ac:dyDescent="0.25">
      <c r="A308" s="28">
        <v>44137</v>
      </c>
    </row>
    <row r="309" spans="1:3" x14ac:dyDescent="0.25">
      <c r="A309" s="28">
        <v>44138</v>
      </c>
    </row>
    <row r="310" spans="1:3" x14ac:dyDescent="0.25">
      <c r="A310" s="28">
        <v>44139</v>
      </c>
    </row>
    <row r="311" spans="1:3" x14ac:dyDescent="0.25">
      <c r="A311" s="28">
        <v>44140</v>
      </c>
    </row>
    <row r="312" spans="1:3" x14ac:dyDescent="0.25">
      <c r="A312" s="28">
        <v>44141</v>
      </c>
    </row>
    <row r="313" spans="1:3" x14ac:dyDescent="0.25">
      <c r="A313" s="28">
        <v>44142</v>
      </c>
    </row>
    <row r="314" spans="1:3" x14ac:dyDescent="0.25">
      <c r="A314" s="28">
        <v>44143</v>
      </c>
    </row>
    <row r="315" spans="1:3" x14ac:dyDescent="0.25">
      <c r="A315" s="28">
        <v>44144</v>
      </c>
    </row>
    <row r="316" spans="1:3" x14ac:dyDescent="0.25">
      <c r="A316" s="28">
        <v>44145</v>
      </c>
    </row>
    <row r="317" spans="1:3" x14ac:dyDescent="0.25">
      <c r="A317" s="28">
        <v>44146</v>
      </c>
      <c r="C317">
        <v>1</v>
      </c>
    </row>
    <row r="318" spans="1:3" x14ac:dyDescent="0.25">
      <c r="A318" s="28">
        <v>44147</v>
      </c>
    </row>
    <row r="319" spans="1:3" x14ac:dyDescent="0.25">
      <c r="A319" s="28">
        <v>44148</v>
      </c>
    </row>
    <row r="320" spans="1:3" x14ac:dyDescent="0.25">
      <c r="A320" s="28">
        <v>44149</v>
      </c>
    </row>
    <row r="321" spans="1:3" x14ac:dyDescent="0.25">
      <c r="A321" s="28">
        <v>44150</v>
      </c>
    </row>
    <row r="322" spans="1:3" x14ac:dyDescent="0.25">
      <c r="A322" s="28">
        <v>44151</v>
      </c>
    </row>
    <row r="323" spans="1:3" x14ac:dyDescent="0.25">
      <c r="A323" s="28">
        <v>44152</v>
      </c>
    </row>
    <row r="324" spans="1:3" x14ac:dyDescent="0.25">
      <c r="A324" s="28">
        <v>44153</v>
      </c>
    </row>
    <row r="325" spans="1:3" x14ac:dyDescent="0.25">
      <c r="A325" s="28">
        <v>44154</v>
      </c>
    </row>
    <row r="326" spans="1:3" x14ac:dyDescent="0.25">
      <c r="A326" s="28">
        <v>44155</v>
      </c>
      <c r="C326">
        <v>1</v>
      </c>
    </row>
    <row r="327" spans="1:3" x14ac:dyDescent="0.25">
      <c r="A327" s="28">
        <v>44156</v>
      </c>
    </row>
    <row r="328" spans="1:3" x14ac:dyDescent="0.25">
      <c r="A328" s="28">
        <v>44157</v>
      </c>
    </row>
    <row r="329" spans="1:3" x14ac:dyDescent="0.25">
      <c r="A329" s="28">
        <v>44158</v>
      </c>
    </row>
    <row r="330" spans="1:3" x14ac:dyDescent="0.25">
      <c r="A330" s="28">
        <v>44159</v>
      </c>
    </row>
    <row r="331" spans="1:3" x14ac:dyDescent="0.25">
      <c r="A331" s="28">
        <v>44160</v>
      </c>
    </row>
    <row r="332" spans="1:3" x14ac:dyDescent="0.25">
      <c r="A332" s="28">
        <v>44161</v>
      </c>
    </row>
    <row r="333" spans="1:3" x14ac:dyDescent="0.25">
      <c r="A333" s="28">
        <v>44162</v>
      </c>
    </row>
    <row r="334" spans="1:3" x14ac:dyDescent="0.25">
      <c r="A334" s="28">
        <v>44163</v>
      </c>
    </row>
    <row r="335" spans="1:3" x14ac:dyDescent="0.25">
      <c r="A335" s="28">
        <v>44164</v>
      </c>
    </row>
    <row r="336" spans="1:3" x14ac:dyDescent="0.25">
      <c r="A336" s="28">
        <v>44165</v>
      </c>
    </row>
    <row r="337" spans="1:3" x14ac:dyDescent="0.25">
      <c r="A337" s="28">
        <v>44166</v>
      </c>
    </row>
    <row r="338" spans="1:3" x14ac:dyDescent="0.25">
      <c r="A338" s="28">
        <v>44167</v>
      </c>
    </row>
    <row r="339" spans="1:3" x14ac:dyDescent="0.25">
      <c r="A339" s="28">
        <v>44168</v>
      </c>
    </row>
    <row r="340" spans="1:3" x14ac:dyDescent="0.25">
      <c r="A340" s="28">
        <v>44169</v>
      </c>
    </row>
    <row r="341" spans="1:3" x14ac:dyDescent="0.25">
      <c r="A341" s="28">
        <v>44170</v>
      </c>
    </row>
    <row r="342" spans="1:3" x14ac:dyDescent="0.25">
      <c r="A342" s="28">
        <v>44171</v>
      </c>
    </row>
    <row r="343" spans="1:3" x14ac:dyDescent="0.25">
      <c r="A343" s="28">
        <v>44172</v>
      </c>
    </row>
    <row r="344" spans="1:3" x14ac:dyDescent="0.25">
      <c r="A344" s="28">
        <v>44173</v>
      </c>
    </row>
    <row r="345" spans="1:3" x14ac:dyDescent="0.25">
      <c r="A345" s="28">
        <v>44174</v>
      </c>
    </row>
    <row r="346" spans="1:3" x14ac:dyDescent="0.25">
      <c r="A346" s="28">
        <v>44175</v>
      </c>
    </row>
    <row r="347" spans="1:3" x14ac:dyDescent="0.25">
      <c r="A347" s="28">
        <v>44176</v>
      </c>
    </row>
    <row r="348" spans="1:3" x14ac:dyDescent="0.25">
      <c r="A348" s="28">
        <v>44177</v>
      </c>
    </row>
    <row r="349" spans="1:3" x14ac:dyDescent="0.25">
      <c r="A349" s="28">
        <v>44178</v>
      </c>
    </row>
    <row r="350" spans="1:3" x14ac:dyDescent="0.25">
      <c r="A350" s="28">
        <v>44179</v>
      </c>
    </row>
    <row r="351" spans="1:3" x14ac:dyDescent="0.25">
      <c r="A351" s="28">
        <v>44180</v>
      </c>
    </row>
    <row r="352" spans="1:3" x14ac:dyDescent="0.25">
      <c r="A352" s="28">
        <v>44181</v>
      </c>
      <c r="C352">
        <v>1</v>
      </c>
    </row>
    <row r="353" spans="1:1" x14ac:dyDescent="0.25">
      <c r="A353" s="28">
        <v>44182</v>
      </c>
    </row>
    <row r="354" spans="1:1" x14ac:dyDescent="0.25">
      <c r="A354" s="28">
        <v>44183</v>
      </c>
    </row>
    <row r="355" spans="1:1" x14ac:dyDescent="0.25">
      <c r="A355" s="28">
        <v>44184</v>
      </c>
    </row>
    <row r="356" spans="1:1" x14ac:dyDescent="0.25">
      <c r="A356" s="28">
        <v>44185</v>
      </c>
    </row>
    <row r="357" spans="1:1" x14ac:dyDescent="0.25">
      <c r="A357" s="28">
        <v>44186</v>
      </c>
    </row>
    <row r="358" spans="1:1" x14ac:dyDescent="0.25">
      <c r="A358" s="28">
        <v>44187</v>
      </c>
    </row>
    <row r="359" spans="1:1" x14ac:dyDescent="0.25">
      <c r="A359" s="28">
        <v>44188</v>
      </c>
    </row>
    <row r="360" spans="1:1" x14ac:dyDescent="0.25">
      <c r="A360" s="28">
        <v>44189</v>
      </c>
    </row>
    <row r="361" spans="1:1" x14ac:dyDescent="0.25">
      <c r="A361" s="28">
        <v>44190</v>
      </c>
    </row>
    <row r="362" spans="1:1" x14ac:dyDescent="0.25">
      <c r="A362" s="28">
        <v>44191</v>
      </c>
    </row>
    <row r="363" spans="1:1" x14ac:dyDescent="0.25">
      <c r="A363" s="28">
        <v>44192</v>
      </c>
    </row>
    <row r="364" spans="1:1" x14ac:dyDescent="0.25">
      <c r="A364" s="28">
        <v>44193</v>
      </c>
    </row>
    <row r="365" spans="1:1" x14ac:dyDescent="0.25">
      <c r="A365" s="28">
        <v>44194</v>
      </c>
    </row>
    <row r="366" spans="1:1" x14ac:dyDescent="0.25">
      <c r="A366" s="28">
        <v>44195</v>
      </c>
    </row>
    <row r="367" spans="1:1" x14ac:dyDescent="0.25">
      <c r="A367" s="28">
        <v>44196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A39C6-4ACA-C549-BF82-E021F5AC0E66}">
  <dimension ref="A1:J367"/>
  <sheetViews>
    <sheetView tabSelected="1" workbookViewId="0">
      <selection activeCell="E16" sqref="E16"/>
    </sheetView>
  </sheetViews>
  <sheetFormatPr defaultColWidth="10.7109375" defaultRowHeight="15.75" x14ac:dyDescent="0.25"/>
  <cols>
    <col min="1" max="1" width="11.85546875" style="27" bestFit="1" customWidth="1"/>
    <col min="2" max="3" width="11.85546875" style="27" customWidth="1"/>
    <col min="4" max="4" width="12.7109375" style="27" bestFit="1" customWidth="1"/>
    <col min="5" max="5" width="16.85546875" style="27" bestFit="1" customWidth="1"/>
    <col min="6" max="6" width="10.7109375" style="27"/>
    <col min="7" max="7" width="13.5703125" style="27" bestFit="1" customWidth="1"/>
    <col min="8" max="8" width="16.28515625" style="27" bestFit="1" customWidth="1"/>
    <col min="9" max="10" width="12" style="27" bestFit="1" customWidth="1"/>
    <col min="11" max="16384" width="10.7109375" style="27"/>
  </cols>
  <sheetData>
    <row r="1" spans="1:10" x14ac:dyDescent="0.25">
      <c r="A1" s="25" t="s">
        <v>444</v>
      </c>
      <c r="B1" s="25" t="s">
        <v>471</v>
      </c>
      <c r="C1" s="25" t="s">
        <v>472</v>
      </c>
      <c r="D1" s="25" t="s">
        <v>446</v>
      </c>
      <c r="E1" s="30">
        <f>SUM(D2:D367)</f>
        <v>206636097.32299498</v>
      </c>
    </row>
    <row r="2" spans="1:10" x14ac:dyDescent="0.25">
      <c r="A2" s="29">
        <v>43831</v>
      </c>
      <c r="B2" s="46">
        <f>MONTH(A2)</f>
        <v>1</v>
      </c>
      <c r="C2" s="46" t="str">
        <f>VLOOKUP(B2,'kpi-android rev'!$H$1:$I$12,2,0)</f>
        <v>H1</v>
      </c>
      <c r="D2" s="30">
        <v>680098.12011000002</v>
      </c>
      <c r="G2"/>
      <c r="H2" s="37" t="s">
        <v>459</v>
      </c>
      <c r="I2"/>
      <c r="J2"/>
    </row>
    <row r="3" spans="1:10" x14ac:dyDescent="0.25">
      <c r="A3" s="29">
        <v>43832</v>
      </c>
      <c r="B3" s="46">
        <f t="shared" ref="B3:B66" si="0">MONTH(A3)</f>
        <v>1</v>
      </c>
      <c r="C3" s="46" t="str">
        <f>VLOOKUP(B3,'kpi-android rev'!$H$1:$I$12,2,0)</f>
        <v>H1</v>
      </c>
      <c r="D3" s="30">
        <v>607212.17861000006</v>
      </c>
      <c r="G3"/>
      <c r="H3" t="s">
        <v>473</v>
      </c>
      <c r="I3" t="s">
        <v>474</v>
      </c>
      <c r="J3" t="s">
        <v>460</v>
      </c>
    </row>
    <row r="4" spans="1:10" x14ac:dyDescent="0.25">
      <c r="A4" s="29">
        <v>43833</v>
      </c>
      <c r="B4" s="46">
        <f t="shared" si="0"/>
        <v>1</v>
      </c>
      <c r="C4" s="46" t="str">
        <f>VLOOKUP(B4,'kpi-android rev'!$H$1:$I$12,2,0)</f>
        <v>H1</v>
      </c>
      <c r="D4" s="30">
        <v>608509.68093999999</v>
      </c>
      <c r="G4" t="s">
        <v>476</v>
      </c>
      <c r="H4" s="44">
        <v>105307982.87621991</v>
      </c>
      <c r="I4" s="44">
        <v>101328114.44677499</v>
      </c>
      <c r="J4" s="44">
        <v>206636097.32299489</v>
      </c>
    </row>
    <row r="5" spans="1:10" x14ac:dyDescent="0.25">
      <c r="A5" s="29">
        <v>43834</v>
      </c>
      <c r="B5" s="46">
        <f t="shared" si="0"/>
        <v>1</v>
      </c>
      <c r="C5" s="46" t="str">
        <f>VLOOKUP(B5,'kpi-android rev'!$H$1:$I$12,2,0)</f>
        <v>H1</v>
      </c>
      <c r="D5" s="30">
        <v>696290.22790000006</v>
      </c>
      <c r="G5"/>
      <c r="H5"/>
      <c r="I5"/>
    </row>
    <row r="6" spans="1:10" x14ac:dyDescent="0.25">
      <c r="A6" s="29">
        <v>43835</v>
      </c>
      <c r="B6" s="46">
        <f t="shared" si="0"/>
        <v>1</v>
      </c>
      <c r="C6" s="46" t="str">
        <f>VLOOKUP(B6,'kpi-android rev'!$H$1:$I$12,2,0)</f>
        <v>H1</v>
      </c>
      <c r="D6" s="30">
        <v>688339.93960500008</v>
      </c>
      <c r="G6"/>
      <c r="H6"/>
      <c r="I6"/>
    </row>
    <row r="7" spans="1:10" x14ac:dyDescent="0.25">
      <c r="A7" s="29">
        <v>43836</v>
      </c>
      <c r="B7" s="46">
        <f t="shared" si="0"/>
        <v>1</v>
      </c>
      <c r="C7" s="46" t="str">
        <f>VLOOKUP(B7,'kpi-android rev'!$H$1:$I$12,2,0)</f>
        <v>H1</v>
      </c>
      <c r="D7" s="30">
        <v>473284.00193000009</v>
      </c>
      <c r="G7"/>
      <c r="H7"/>
      <c r="I7"/>
    </row>
    <row r="8" spans="1:10" x14ac:dyDescent="0.25">
      <c r="A8" s="29">
        <v>43837</v>
      </c>
      <c r="B8" s="46">
        <f t="shared" si="0"/>
        <v>1</v>
      </c>
      <c r="C8" s="46" t="str">
        <f>VLOOKUP(B8,'kpi-android rev'!$H$1:$I$12,2,0)</f>
        <v>H1</v>
      </c>
      <c r="D8" s="30">
        <v>480391.23728499684</v>
      </c>
      <c r="G8"/>
      <c r="H8"/>
      <c r="I8"/>
    </row>
    <row r="9" spans="1:10" x14ac:dyDescent="0.25">
      <c r="A9" s="29">
        <v>43838</v>
      </c>
      <c r="B9" s="46">
        <f t="shared" si="0"/>
        <v>1</v>
      </c>
      <c r="C9" s="46" t="str">
        <f>VLOOKUP(B9,'kpi-android rev'!$H$1:$I$12,2,0)</f>
        <v>H1</v>
      </c>
      <c r="D9" s="30">
        <v>500097.39556000009</v>
      </c>
      <c r="G9"/>
      <c r="H9"/>
      <c r="I9"/>
    </row>
    <row r="10" spans="1:10" x14ac:dyDescent="0.25">
      <c r="A10" s="29">
        <v>43839</v>
      </c>
      <c r="B10" s="46">
        <f t="shared" si="0"/>
        <v>1</v>
      </c>
      <c r="C10" s="46" t="str">
        <f>VLOOKUP(B10,'kpi-android rev'!$H$1:$I$12,2,0)</f>
        <v>H1</v>
      </c>
      <c r="D10" s="30">
        <v>545906.08884500002</v>
      </c>
      <c r="G10"/>
      <c r="H10"/>
      <c r="I10"/>
    </row>
    <row r="11" spans="1:10" x14ac:dyDescent="0.25">
      <c r="A11" s="29">
        <v>43840</v>
      </c>
      <c r="B11" s="46">
        <f t="shared" si="0"/>
        <v>1</v>
      </c>
      <c r="C11" s="46" t="str">
        <f>VLOOKUP(B11,'kpi-android rev'!$H$1:$I$12,2,0)</f>
        <v>H1</v>
      </c>
      <c r="D11" s="30">
        <v>573020.24968500005</v>
      </c>
      <c r="G11"/>
      <c r="H11"/>
      <c r="I11"/>
    </row>
    <row r="12" spans="1:10" x14ac:dyDescent="0.25">
      <c r="A12" s="29">
        <v>43841</v>
      </c>
      <c r="B12" s="46">
        <f t="shared" si="0"/>
        <v>1</v>
      </c>
      <c r="C12" s="46" t="str">
        <f>VLOOKUP(B12,'kpi-android rev'!$H$1:$I$12,2,0)</f>
        <v>H1</v>
      </c>
      <c r="D12" s="30">
        <v>713825.60967499693</v>
      </c>
      <c r="G12"/>
      <c r="H12"/>
      <c r="I12"/>
    </row>
    <row r="13" spans="1:10" x14ac:dyDescent="0.25">
      <c r="A13" s="29">
        <v>43842</v>
      </c>
      <c r="B13" s="46">
        <f t="shared" si="0"/>
        <v>1</v>
      </c>
      <c r="C13" s="46" t="str">
        <f>VLOOKUP(B13,'kpi-android rev'!$H$1:$I$12,2,0)</f>
        <v>H1</v>
      </c>
      <c r="D13" s="30">
        <v>689395.13803999685</v>
      </c>
      <c r="G13"/>
      <c r="H13"/>
      <c r="I13"/>
    </row>
    <row r="14" spans="1:10" x14ac:dyDescent="0.25">
      <c r="A14" s="29">
        <v>43843</v>
      </c>
      <c r="B14" s="46">
        <f t="shared" si="0"/>
        <v>1</v>
      </c>
      <c r="C14" s="46" t="str">
        <f>VLOOKUP(B14,'kpi-android rev'!$H$1:$I$12,2,0)</f>
        <v>H1</v>
      </c>
      <c r="D14" s="30">
        <v>509154.34006000008</v>
      </c>
      <c r="G14"/>
      <c r="H14"/>
      <c r="I14"/>
    </row>
    <row r="15" spans="1:10" x14ac:dyDescent="0.25">
      <c r="A15" s="29">
        <v>43844</v>
      </c>
      <c r="B15" s="46">
        <f t="shared" si="0"/>
        <v>1</v>
      </c>
      <c r="C15" s="46" t="str">
        <f>VLOOKUP(B15,'kpi-android rev'!$H$1:$I$12,2,0)</f>
        <v>H1</v>
      </c>
      <c r="D15" s="30">
        <v>540395.52086499997</v>
      </c>
      <c r="G15"/>
      <c r="H15"/>
      <c r="I15"/>
    </row>
    <row r="16" spans="1:10" x14ac:dyDescent="0.25">
      <c r="A16" s="29">
        <v>43845</v>
      </c>
      <c r="B16" s="46">
        <f t="shared" si="0"/>
        <v>1</v>
      </c>
      <c r="C16" s="46" t="str">
        <f>VLOOKUP(B16,'kpi-android rev'!$H$1:$I$12,2,0)</f>
        <v>H1</v>
      </c>
      <c r="D16" s="30">
        <v>530301.75570500002</v>
      </c>
      <c r="G16"/>
      <c r="H16"/>
      <c r="I16"/>
    </row>
    <row r="17" spans="1:9" x14ac:dyDescent="0.25">
      <c r="A17" s="29">
        <v>43846</v>
      </c>
      <c r="B17" s="46">
        <f t="shared" si="0"/>
        <v>1</v>
      </c>
      <c r="C17" s="46" t="str">
        <f>VLOOKUP(B17,'kpi-android rev'!$H$1:$I$12,2,0)</f>
        <v>H1</v>
      </c>
      <c r="D17" s="30">
        <v>509099.70937500003</v>
      </c>
      <c r="G17"/>
      <c r="H17"/>
      <c r="I17"/>
    </row>
    <row r="18" spans="1:9" x14ac:dyDescent="0.25">
      <c r="A18" s="29">
        <v>43847</v>
      </c>
      <c r="B18" s="46">
        <f t="shared" si="0"/>
        <v>1</v>
      </c>
      <c r="C18" s="46" t="str">
        <f>VLOOKUP(B18,'kpi-android rev'!$H$1:$I$12,2,0)</f>
        <v>H1</v>
      </c>
      <c r="D18" s="30">
        <v>565984.26354999689</v>
      </c>
      <c r="G18"/>
      <c r="H18"/>
      <c r="I18"/>
    </row>
    <row r="19" spans="1:9" x14ac:dyDescent="0.25">
      <c r="A19" s="29">
        <v>43848</v>
      </c>
      <c r="B19" s="46">
        <f t="shared" si="0"/>
        <v>1</v>
      </c>
      <c r="C19" s="46" t="str">
        <f>VLOOKUP(B19,'kpi-android rev'!$H$1:$I$12,2,0)</f>
        <v>H1</v>
      </c>
      <c r="D19" s="30">
        <v>662387.34838999691</v>
      </c>
      <c r="G19"/>
      <c r="H19"/>
      <c r="I19"/>
    </row>
    <row r="20" spans="1:9" x14ac:dyDescent="0.25">
      <c r="A20" s="29">
        <v>43849</v>
      </c>
      <c r="B20" s="46">
        <f t="shared" si="0"/>
        <v>1</v>
      </c>
      <c r="C20" s="46" t="str">
        <f>VLOOKUP(B20,'kpi-android rev'!$H$1:$I$12,2,0)</f>
        <v>H1</v>
      </c>
      <c r="D20" s="30">
        <v>688023.68480000005</v>
      </c>
    </row>
    <row r="21" spans="1:9" x14ac:dyDescent="0.25">
      <c r="A21" s="29">
        <v>43850</v>
      </c>
      <c r="B21" s="46">
        <f t="shared" si="0"/>
        <v>1</v>
      </c>
      <c r="C21" s="46" t="str">
        <f>VLOOKUP(B21,'kpi-android rev'!$H$1:$I$12,2,0)</f>
        <v>H1</v>
      </c>
      <c r="D21" s="30">
        <v>505082.76756999997</v>
      </c>
    </row>
    <row r="22" spans="1:9" x14ac:dyDescent="0.25">
      <c r="A22" s="29">
        <v>43851</v>
      </c>
      <c r="B22" s="46">
        <f t="shared" si="0"/>
        <v>1</v>
      </c>
      <c r="C22" s="46" t="str">
        <f>VLOOKUP(B22,'kpi-android rev'!$H$1:$I$12,2,0)</f>
        <v>H1</v>
      </c>
      <c r="D22" s="30">
        <v>435760.88923500001</v>
      </c>
    </row>
    <row r="23" spans="1:9" x14ac:dyDescent="0.25">
      <c r="A23" s="29">
        <v>43852</v>
      </c>
      <c r="B23" s="46">
        <f t="shared" si="0"/>
        <v>1</v>
      </c>
      <c r="C23" s="46" t="str">
        <f>VLOOKUP(B23,'kpi-android rev'!$H$1:$I$12,2,0)</f>
        <v>H1</v>
      </c>
      <c r="D23" s="30">
        <v>464266.64032999688</v>
      </c>
    </row>
    <row r="24" spans="1:9" x14ac:dyDescent="0.25">
      <c r="A24" s="29">
        <v>43853</v>
      </c>
      <c r="B24" s="46">
        <f t="shared" si="0"/>
        <v>1</v>
      </c>
      <c r="C24" s="46" t="str">
        <f>VLOOKUP(B24,'kpi-android rev'!$H$1:$I$12,2,0)</f>
        <v>H1</v>
      </c>
      <c r="D24" s="30">
        <v>506345.02227000002</v>
      </c>
    </row>
    <row r="25" spans="1:9" x14ac:dyDescent="0.25">
      <c r="A25" s="29">
        <v>43854</v>
      </c>
      <c r="B25" s="46">
        <f t="shared" si="0"/>
        <v>1</v>
      </c>
      <c r="C25" s="46" t="str">
        <f>VLOOKUP(B25,'kpi-android rev'!$H$1:$I$12,2,0)</f>
        <v>H1</v>
      </c>
      <c r="D25" s="30">
        <v>597937.65382000001</v>
      </c>
    </row>
    <row r="26" spans="1:9" x14ac:dyDescent="0.25">
      <c r="A26" s="29">
        <v>43855</v>
      </c>
      <c r="B26" s="46">
        <f t="shared" si="0"/>
        <v>1</v>
      </c>
      <c r="C26" s="46" t="str">
        <f>VLOOKUP(B26,'kpi-android rev'!$H$1:$I$12,2,0)</f>
        <v>H1</v>
      </c>
      <c r="D26" s="30">
        <v>597575.65877500002</v>
      </c>
    </row>
    <row r="27" spans="1:9" x14ac:dyDescent="0.25">
      <c r="A27" s="29">
        <v>43856</v>
      </c>
      <c r="B27" s="46">
        <f t="shared" si="0"/>
        <v>1</v>
      </c>
      <c r="C27" s="46" t="str">
        <f>VLOOKUP(B27,'kpi-android rev'!$H$1:$I$12,2,0)</f>
        <v>H1</v>
      </c>
      <c r="D27" s="30">
        <v>599574.84654499684</v>
      </c>
    </row>
    <row r="28" spans="1:9" x14ac:dyDescent="0.25">
      <c r="A28" s="29">
        <v>43857</v>
      </c>
      <c r="B28" s="46">
        <f t="shared" si="0"/>
        <v>1</v>
      </c>
      <c r="C28" s="46" t="str">
        <f>VLOOKUP(B28,'kpi-android rev'!$H$1:$I$12,2,0)</f>
        <v>H1</v>
      </c>
      <c r="D28" s="30">
        <v>437134.54152500007</v>
      </c>
    </row>
    <row r="29" spans="1:9" x14ac:dyDescent="0.25">
      <c r="A29" s="29">
        <v>43858</v>
      </c>
      <c r="B29" s="46">
        <f t="shared" si="0"/>
        <v>1</v>
      </c>
      <c r="C29" s="46" t="str">
        <f>VLOOKUP(B29,'kpi-android rev'!$H$1:$I$12,2,0)</f>
        <v>H1</v>
      </c>
      <c r="D29" s="30">
        <v>438773.71339500003</v>
      </c>
    </row>
    <row r="30" spans="1:9" x14ac:dyDescent="0.25">
      <c r="A30" s="29">
        <v>43859</v>
      </c>
      <c r="B30" s="46">
        <f t="shared" si="0"/>
        <v>1</v>
      </c>
      <c r="C30" s="46" t="str">
        <f>VLOOKUP(B30,'kpi-android rev'!$H$1:$I$12,2,0)</f>
        <v>H1</v>
      </c>
      <c r="D30" s="30">
        <v>430558.97363000002</v>
      </c>
    </row>
    <row r="31" spans="1:9" x14ac:dyDescent="0.25">
      <c r="A31" s="29">
        <v>43860</v>
      </c>
      <c r="B31" s="46">
        <f t="shared" si="0"/>
        <v>1</v>
      </c>
      <c r="C31" s="46" t="str">
        <f>VLOOKUP(B31,'kpi-android rev'!$H$1:$I$12,2,0)</f>
        <v>H1</v>
      </c>
      <c r="D31" s="30">
        <v>471288.301225</v>
      </c>
    </row>
    <row r="32" spans="1:9" x14ac:dyDescent="0.25">
      <c r="A32" s="29">
        <v>43861</v>
      </c>
      <c r="B32" s="46">
        <f t="shared" si="0"/>
        <v>1</v>
      </c>
      <c r="C32" s="46" t="str">
        <f>VLOOKUP(B32,'kpi-android rev'!$H$1:$I$12,2,0)</f>
        <v>H1</v>
      </c>
      <c r="D32" s="30">
        <v>555745.61241000006</v>
      </c>
    </row>
    <row r="33" spans="1:4" x14ac:dyDescent="0.25">
      <c r="A33" s="29">
        <v>43862</v>
      </c>
      <c r="B33" s="46">
        <f t="shared" si="0"/>
        <v>2</v>
      </c>
      <c r="C33" s="46" t="str">
        <f>VLOOKUP(B33,'kpi-android rev'!$H$1:$I$12,2,0)</f>
        <v>H1</v>
      </c>
      <c r="D33" s="30">
        <v>627071.8934050001</v>
      </c>
    </row>
    <row r="34" spans="1:4" x14ac:dyDescent="0.25">
      <c r="A34" s="29">
        <v>43863</v>
      </c>
      <c r="B34" s="46">
        <f t="shared" si="0"/>
        <v>2</v>
      </c>
      <c r="C34" s="46" t="str">
        <f>VLOOKUP(B34,'kpi-android rev'!$H$1:$I$12,2,0)</f>
        <v>H1</v>
      </c>
      <c r="D34" s="30">
        <v>595153.31095499685</v>
      </c>
    </row>
    <row r="35" spans="1:4" x14ac:dyDescent="0.25">
      <c r="A35" s="29">
        <v>43864</v>
      </c>
      <c r="B35" s="46">
        <f t="shared" si="0"/>
        <v>2</v>
      </c>
      <c r="C35" s="46" t="str">
        <f>VLOOKUP(B35,'kpi-android rev'!$H$1:$I$12,2,0)</f>
        <v>H1</v>
      </c>
      <c r="D35" s="30">
        <v>443889.83463500004</v>
      </c>
    </row>
    <row r="36" spans="1:4" x14ac:dyDescent="0.25">
      <c r="A36" s="29">
        <v>43865</v>
      </c>
      <c r="B36" s="46">
        <f t="shared" si="0"/>
        <v>2</v>
      </c>
      <c r="C36" s="46" t="str">
        <f>VLOOKUP(B36,'kpi-android rev'!$H$1:$I$12,2,0)</f>
        <v>H1</v>
      </c>
      <c r="D36" s="30">
        <v>438892.02228500007</v>
      </c>
    </row>
    <row r="37" spans="1:4" x14ac:dyDescent="0.25">
      <c r="A37" s="29">
        <v>43866</v>
      </c>
      <c r="B37" s="46">
        <f t="shared" si="0"/>
        <v>2</v>
      </c>
      <c r="C37" s="46" t="str">
        <f>VLOOKUP(B37,'kpi-android rev'!$H$1:$I$12,2,0)</f>
        <v>H1</v>
      </c>
      <c r="D37" s="30">
        <v>441823.63867000007</v>
      </c>
    </row>
    <row r="38" spans="1:4" x14ac:dyDescent="0.25">
      <c r="A38" s="29">
        <v>43867</v>
      </c>
      <c r="B38" s="46">
        <f t="shared" si="0"/>
        <v>2</v>
      </c>
      <c r="C38" s="46" t="str">
        <f>VLOOKUP(B38,'kpi-android rev'!$H$1:$I$12,2,0)</f>
        <v>H1</v>
      </c>
      <c r="D38" s="30">
        <v>496214.75288000004</v>
      </c>
    </row>
    <row r="39" spans="1:4" x14ac:dyDescent="0.25">
      <c r="A39" s="29">
        <v>43868</v>
      </c>
      <c r="B39" s="46">
        <f t="shared" si="0"/>
        <v>2</v>
      </c>
      <c r="C39" s="46" t="str">
        <f>VLOOKUP(B39,'kpi-android rev'!$H$1:$I$12,2,0)</f>
        <v>H1</v>
      </c>
      <c r="D39" s="30">
        <v>535712.89520999999</v>
      </c>
    </row>
    <row r="40" spans="1:4" x14ac:dyDescent="0.25">
      <c r="A40" s="29">
        <v>43869</v>
      </c>
      <c r="B40" s="46">
        <f t="shared" si="0"/>
        <v>2</v>
      </c>
      <c r="C40" s="46" t="str">
        <f>VLOOKUP(B40,'kpi-android rev'!$H$1:$I$12,2,0)</f>
        <v>H1</v>
      </c>
      <c r="D40" s="30">
        <v>597617.880535</v>
      </c>
    </row>
    <row r="41" spans="1:4" x14ac:dyDescent="0.25">
      <c r="A41" s="29">
        <v>43870</v>
      </c>
      <c r="B41" s="46">
        <f t="shared" si="0"/>
        <v>2</v>
      </c>
      <c r="C41" s="46" t="str">
        <f>VLOOKUP(B41,'kpi-android rev'!$H$1:$I$12,2,0)</f>
        <v>H1</v>
      </c>
      <c r="D41" s="30">
        <v>611348.12043500005</v>
      </c>
    </row>
    <row r="42" spans="1:4" x14ac:dyDescent="0.25">
      <c r="A42" s="29">
        <v>43871</v>
      </c>
      <c r="B42" s="46">
        <f t="shared" si="0"/>
        <v>2</v>
      </c>
      <c r="C42" s="46" t="str">
        <f>VLOOKUP(B42,'kpi-android rev'!$H$1:$I$12,2,0)</f>
        <v>H1</v>
      </c>
      <c r="D42" s="30">
        <v>430639.49027500005</v>
      </c>
    </row>
    <row r="43" spans="1:4" x14ac:dyDescent="0.25">
      <c r="A43" s="29">
        <v>43872</v>
      </c>
      <c r="B43" s="46">
        <f t="shared" si="0"/>
        <v>2</v>
      </c>
      <c r="C43" s="46" t="str">
        <f>VLOOKUP(B43,'kpi-android rev'!$H$1:$I$12,2,0)</f>
        <v>H1</v>
      </c>
      <c r="D43" s="30">
        <v>424017.99365000002</v>
      </c>
    </row>
    <row r="44" spans="1:4" x14ac:dyDescent="0.25">
      <c r="A44" s="29">
        <v>43873</v>
      </c>
      <c r="B44" s="46">
        <f t="shared" si="0"/>
        <v>2</v>
      </c>
      <c r="C44" s="46" t="str">
        <f>VLOOKUP(B44,'kpi-android rev'!$H$1:$I$12,2,0)</f>
        <v>H1</v>
      </c>
      <c r="D44" s="30">
        <v>432772.85151000001</v>
      </c>
    </row>
    <row r="45" spans="1:4" x14ac:dyDescent="0.25">
      <c r="A45" s="29">
        <v>43874</v>
      </c>
      <c r="B45" s="46">
        <f t="shared" si="0"/>
        <v>2</v>
      </c>
      <c r="C45" s="46" t="str">
        <f>VLOOKUP(B45,'kpi-android rev'!$H$1:$I$12,2,0)</f>
        <v>H1</v>
      </c>
      <c r="D45" s="30">
        <v>488196.98516499688</v>
      </c>
    </row>
    <row r="46" spans="1:4" x14ac:dyDescent="0.25">
      <c r="A46" s="29">
        <v>43875</v>
      </c>
      <c r="B46" s="46">
        <f t="shared" si="0"/>
        <v>2</v>
      </c>
      <c r="C46" s="46" t="str">
        <f>VLOOKUP(B46,'kpi-android rev'!$H$1:$I$12,2,0)</f>
        <v>H1</v>
      </c>
      <c r="D46" s="30">
        <v>589839.62078000011</v>
      </c>
    </row>
    <row r="47" spans="1:4" x14ac:dyDescent="0.25">
      <c r="A47" s="29">
        <v>43876</v>
      </c>
      <c r="B47" s="46">
        <f t="shared" si="0"/>
        <v>2</v>
      </c>
      <c r="C47" s="46" t="str">
        <f>VLOOKUP(B47,'kpi-android rev'!$H$1:$I$12,2,0)</f>
        <v>H1</v>
      </c>
      <c r="D47" s="30">
        <v>609411.10294999997</v>
      </c>
    </row>
    <row r="48" spans="1:4" x14ac:dyDescent="0.25">
      <c r="A48" s="29">
        <v>43877</v>
      </c>
      <c r="B48" s="46">
        <f t="shared" si="0"/>
        <v>2</v>
      </c>
      <c r="C48" s="46" t="str">
        <f>VLOOKUP(B48,'kpi-android rev'!$H$1:$I$12,2,0)</f>
        <v>H1</v>
      </c>
      <c r="D48" s="30">
        <v>645178.11714500003</v>
      </c>
    </row>
    <row r="49" spans="1:4" x14ac:dyDescent="0.25">
      <c r="A49" s="29">
        <v>43878</v>
      </c>
      <c r="B49" s="46">
        <f t="shared" si="0"/>
        <v>2</v>
      </c>
      <c r="C49" s="46" t="str">
        <f>VLOOKUP(B49,'kpi-android rev'!$H$1:$I$12,2,0)</f>
        <v>H1</v>
      </c>
      <c r="D49" s="30">
        <v>471787.89396999689</v>
      </c>
    </row>
    <row r="50" spans="1:4" x14ac:dyDescent="0.25">
      <c r="A50" s="29">
        <v>43879</v>
      </c>
      <c r="B50" s="46">
        <f t="shared" si="0"/>
        <v>2</v>
      </c>
      <c r="C50" s="46" t="str">
        <f>VLOOKUP(B50,'kpi-android rev'!$H$1:$I$12,2,0)</f>
        <v>H1</v>
      </c>
      <c r="D50" s="30">
        <v>422756.96413500002</v>
      </c>
    </row>
    <row r="51" spans="1:4" x14ac:dyDescent="0.25">
      <c r="A51" s="29">
        <v>43880</v>
      </c>
      <c r="B51" s="46">
        <f t="shared" si="0"/>
        <v>2</v>
      </c>
      <c r="C51" s="46" t="str">
        <f>VLOOKUP(B51,'kpi-android rev'!$H$1:$I$12,2,0)</f>
        <v>H1</v>
      </c>
      <c r="D51" s="30">
        <v>436693.06653000007</v>
      </c>
    </row>
    <row r="52" spans="1:4" x14ac:dyDescent="0.25">
      <c r="A52" s="29">
        <v>43881</v>
      </c>
      <c r="B52" s="46">
        <f t="shared" si="0"/>
        <v>2</v>
      </c>
      <c r="C52" s="46" t="str">
        <f>VLOOKUP(B52,'kpi-android rev'!$H$1:$I$12,2,0)</f>
        <v>H1</v>
      </c>
      <c r="D52" s="30">
        <v>582705.65125999693</v>
      </c>
    </row>
    <row r="53" spans="1:4" x14ac:dyDescent="0.25">
      <c r="A53" s="29">
        <v>43882</v>
      </c>
      <c r="B53" s="46">
        <f t="shared" si="0"/>
        <v>2</v>
      </c>
      <c r="C53" s="46" t="str">
        <f>VLOOKUP(B53,'kpi-android rev'!$H$1:$I$12,2,0)</f>
        <v>H1</v>
      </c>
      <c r="D53" s="30">
        <v>621204.41960999998</v>
      </c>
    </row>
    <row r="54" spans="1:4" x14ac:dyDescent="0.25">
      <c r="A54" s="29">
        <v>43883</v>
      </c>
      <c r="B54" s="46">
        <f t="shared" si="0"/>
        <v>2</v>
      </c>
      <c r="C54" s="46" t="str">
        <f>VLOOKUP(B54,'kpi-android rev'!$H$1:$I$12,2,0)</f>
        <v>H1</v>
      </c>
      <c r="D54" s="30">
        <v>682857.2681450001</v>
      </c>
    </row>
    <row r="55" spans="1:4" x14ac:dyDescent="0.25">
      <c r="A55" s="29">
        <v>43884</v>
      </c>
      <c r="B55" s="46">
        <f t="shared" si="0"/>
        <v>2</v>
      </c>
      <c r="C55" s="46" t="str">
        <f>VLOOKUP(B55,'kpi-android rev'!$H$1:$I$12,2,0)</f>
        <v>H1</v>
      </c>
      <c r="D55" s="30">
        <v>682453.23982999998</v>
      </c>
    </row>
    <row r="56" spans="1:4" x14ac:dyDescent="0.25">
      <c r="A56" s="29">
        <v>43885</v>
      </c>
      <c r="B56" s="46">
        <f t="shared" si="0"/>
        <v>2</v>
      </c>
      <c r="C56" s="46" t="str">
        <f>VLOOKUP(B56,'kpi-android rev'!$H$1:$I$12,2,0)</f>
        <v>H1</v>
      </c>
      <c r="D56" s="30">
        <v>545390.03464000009</v>
      </c>
    </row>
    <row r="57" spans="1:4" x14ac:dyDescent="0.25">
      <c r="A57" s="29">
        <v>43886</v>
      </c>
      <c r="B57" s="46">
        <f t="shared" si="0"/>
        <v>2</v>
      </c>
      <c r="C57" s="46" t="str">
        <f>VLOOKUP(B57,'kpi-android rev'!$H$1:$I$12,2,0)</f>
        <v>H1</v>
      </c>
      <c r="D57" s="30">
        <v>589167.15129000007</v>
      </c>
    </row>
    <row r="58" spans="1:4" x14ac:dyDescent="0.25">
      <c r="A58" s="29">
        <v>43887</v>
      </c>
      <c r="B58" s="46">
        <f t="shared" si="0"/>
        <v>2</v>
      </c>
      <c r="C58" s="46" t="str">
        <f>VLOOKUP(B58,'kpi-android rev'!$H$1:$I$12,2,0)</f>
        <v>H1</v>
      </c>
      <c r="D58" s="30">
        <v>477634.66528000007</v>
      </c>
    </row>
    <row r="59" spans="1:4" x14ac:dyDescent="0.25">
      <c r="A59" s="29">
        <v>43888</v>
      </c>
      <c r="B59" s="46">
        <f t="shared" si="0"/>
        <v>2</v>
      </c>
      <c r="C59" s="46" t="str">
        <f>VLOOKUP(B59,'kpi-android rev'!$H$1:$I$12,2,0)</f>
        <v>H1</v>
      </c>
      <c r="D59" s="30">
        <v>538095.75437500002</v>
      </c>
    </row>
    <row r="60" spans="1:4" x14ac:dyDescent="0.25">
      <c r="A60" s="29">
        <v>43889</v>
      </c>
      <c r="B60" s="46">
        <f t="shared" si="0"/>
        <v>2</v>
      </c>
      <c r="C60" s="46" t="str">
        <f>VLOOKUP(B60,'kpi-android rev'!$H$1:$I$12,2,0)</f>
        <v>H1</v>
      </c>
      <c r="D60" s="30">
        <v>599444.91410499997</v>
      </c>
    </row>
    <row r="61" spans="1:4" x14ac:dyDescent="0.25">
      <c r="A61" s="29">
        <v>43890</v>
      </c>
      <c r="B61" s="46">
        <f t="shared" si="0"/>
        <v>2</v>
      </c>
      <c r="C61" s="46" t="str">
        <f>VLOOKUP(B61,'kpi-android rev'!$H$1:$I$12,2,0)</f>
        <v>H1</v>
      </c>
      <c r="D61" s="30">
        <v>658223.22730999684</v>
      </c>
    </row>
    <row r="62" spans="1:4" x14ac:dyDescent="0.25">
      <c r="A62" s="29">
        <v>43891</v>
      </c>
      <c r="B62" s="46">
        <f t="shared" si="0"/>
        <v>3</v>
      </c>
      <c r="C62" s="46" t="str">
        <f>VLOOKUP(B62,'kpi-android rev'!$H$1:$I$12,2,0)</f>
        <v>H1</v>
      </c>
      <c r="D62" s="30">
        <v>650717.93249000004</v>
      </c>
    </row>
    <row r="63" spans="1:4" x14ac:dyDescent="0.25">
      <c r="A63" s="29">
        <v>43892</v>
      </c>
      <c r="B63" s="46">
        <f t="shared" si="0"/>
        <v>3</v>
      </c>
      <c r="C63" s="46" t="str">
        <f>VLOOKUP(B63,'kpi-android rev'!$H$1:$I$12,2,0)</f>
        <v>H1</v>
      </c>
      <c r="D63" s="30">
        <v>481046.45993999997</v>
      </c>
    </row>
    <row r="64" spans="1:4" x14ac:dyDescent="0.25">
      <c r="A64" s="29">
        <v>43893</v>
      </c>
      <c r="B64" s="46">
        <f t="shared" si="0"/>
        <v>3</v>
      </c>
      <c r="C64" s="46" t="str">
        <f>VLOOKUP(B64,'kpi-android rev'!$H$1:$I$12,2,0)</f>
        <v>H1</v>
      </c>
      <c r="D64" s="30">
        <v>475022.41378500004</v>
      </c>
    </row>
    <row r="65" spans="1:4" x14ac:dyDescent="0.25">
      <c r="A65" s="29">
        <v>43894</v>
      </c>
      <c r="B65" s="46">
        <f t="shared" si="0"/>
        <v>3</v>
      </c>
      <c r="C65" s="46" t="str">
        <f>VLOOKUP(B65,'kpi-android rev'!$H$1:$I$12,2,0)</f>
        <v>H1</v>
      </c>
      <c r="D65" s="30">
        <v>453558.30352500005</v>
      </c>
    </row>
    <row r="66" spans="1:4" x14ac:dyDescent="0.25">
      <c r="A66" s="29">
        <v>43895</v>
      </c>
      <c r="B66" s="46">
        <f t="shared" si="0"/>
        <v>3</v>
      </c>
      <c r="C66" s="46" t="str">
        <f>VLOOKUP(B66,'kpi-android rev'!$H$1:$I$12,2,0)</f>
        <v>H1</v>
      </c>
      <c r="D66" s="30">
        <v>512588.31371000002</v>
      </c>
    </row>
    <row r="67" spans="1:4" x14ac:dyDescent="0.25">
      <c r="A67" s="29">
        <v>43896</v>
      </c>
      <c r="B67" s="46">
        <f t="shared" ref="B67:B130" si="1">MONTH(A67)</f>
        <v>3</v>
      </c>
      <c r="C67" s="46" t="str">
        <f>VLOOKUP(B67,'kpi-android rev'!$H$1:$I$12,2,0)</f>
        <v>H1</v>
      </c>
      <c r="D67" s="30">
        <v>516847.65365500003</v>
      </c>
    </row>
    <row r="68" spans="1:4" x14ac:dyDescent="0.25">
      <c r="A68" s="29">
        <v>43897</v>
      </c>
      <c r="B68" s="46">
        <f t="shared" si="1"/>
        <v>3</v>
      </c>
      <c r="C68" s="46" t="str">
        <f>VLOOKUP(B68,'kpi-android rev'!$H$1:$I$12,2,0)</f>
        <v>H1</v>
      </c>
      <c r="D68" s="30">
        <v>587549.18454500008</v>
      </c>
    </row>
    <row r="69" spans="1:4" x14ac:dyDescent="0.25">
      <c r="A69" s="29">
        <v>43898</v>
      </c>
      <c r="B69" s="46">
        <f t="shared" si="1"/>
        <v>3</v>
      </c>
      <c r="C69" s="46" t="str">
        <f>VLOOKUP(B69,'kpi-android rev'!$H$1:$I$12,2,0)</f>
        <v>H1</v>
      </c>
      <c r="D69" s="30">
        <v>583039.84403000004</v>
      </c>
    </row>
    <row r="70" spans="1:4" x14ac:dyDescent="0.25">
      <c r="A70" s="29">
        <v>43899</v>
      </c>
      <c r="B70" s="46">
        <f t="shared" si="1"/>
        <v>3</v>
      </c>
      <c r="C70" s="46" t="str">
        <f>VLOOKUP(B70,'kpi-android rev'!$H$1:$I$12,2,0)</f>
        <v>H1</v>
      </c>
      <c r="D70" s="30">
        <v>443650.92356000008</v>
      </c>
    </row>
    <row r="71" spans="1:4" x14ac:dyDescent="0.25">
      <c r="A71" s="29">
        <v>43900</v>
      </c>
      <c r="B71" s="46">
        <f t="shared" si="1"/>
        <v>3</v>
      </c>
      <c r="C71" s="46" t="str">
        <f>VLOOKUP(B71,'kpi-android rev'!$H$1:$I$12,2,0)</f>
        <v>H1</v>
      </c>
      <c r="D71" s="30">
        <v>428379.90356999997</v>
      </c>
    </row>
    <row r="72" spans="1:4" x14ac:dyDescent="0.25">
      <c r="A72" s="29">
        <v>43901</v>
      </c>
      <c r="B72" s="46">
        <f t="shared" si="1"/>
        <v>3</v>
      </c>
      <c r="C72" s="46" t="str">
        <f>VLOOKUP(B72,'kpi-android rev'!$H$1:$I$12,2,0)</f>
        <v>H1</v>
      </c>
      <c r="D72" s="30">
        <v>422288.81780500006</v>
      </c>
    </row>
    <row r="73" spans="1:4" x14ac:dyDescent="0.25">
      <c r="A73" s="29">
        <v>43902</v>
      </c>
      <c r="B73" s="46">
        <f t="shared" si="1"/>
        <v>3</v>
      </c>
      <c r="C73" s="46" t="str">
        <f>VLOOKUP(B73,'kpi-android rev'!$H$1:$I$12,2,0)</f>
        <v>H1</v>
      </c>
      <c r="D73" s="30">
        <v>517074.25005000009</v>
      </c>
    </row>
    <row r="74" spans="1:4" x14ac:dyDescent="0.25">
      <c r="A74" s="29">
        <v>43903</v>
      </c>
      <c r="B74" s="46">
        <f t="shared" si="1"/>
        <v>3</v>
      </c>
      <c r="C74" s="46" t="str">
        <f>VLOOKUP(B74,'kpi-android rev'!$H$1:$I$12,2,0)</f>
        <v>H1</v>
      </c>
      <c r="D74" s="30">
        <v>576341.12933499995</v>
      </c>
    </row>
    <row r="75" spans="1:4" x14ac:dyDescent="0.25">
      <c r="A75" s="29">
        <v>43904</v>
      </c>
      <c r="B75" s="46">
        <f t="shared" si="1"/>
        <v>3</v>
      </c>
      <c r="C75" s="46" t="str">
        <f>VLOOKUP(B75,'kpi-android rev'!$H$1:$I$12,2,0)</f>
        <v>H1</v>
      </c>
      <c r="D75" s="30">
        <v>660451.77599500003</v>
      </c>
    </row>
    <row r="76" spans="1:4" x14ac:dyDescent="0.25">
      <c r="A76" s="29">
        <v>43905</v>
      </c>
      <c r="B76" s="46">
        <f t="shared" si="1"/>
        <v>3</v>
      </c>
      <c r="C76" s="46" t="str">
        <f>VLOOKUP(B76,'kpi-android rev'!$H$1:$I$12,2,0)</f>
        <v>H1</v>
      </c>
      <c r="D76" s="30">
        <v>632128.29472999997</v>
      </c>
    </row>
    <row r="77" spans="1:4" x14ac:dyDescent="0.25">
      <c r="A77" s="29">
        <v>43906</v>
      </c>
      <c r="B77" s="46">
        <f t="shared" si="1"/>
        <v>3</v>
      </c>
      <c r="C77" s="46" t="str">
        <f>VLOOKUP(B77,'kpi-android rev'!$H$1:$I$12,2,0)</f>
        <v>H1</v>
      </c>
      <c r="D77" s="30">
        <v>518637.33479000005</v>
      </c>
    </row>
    <row r="78" spans="1:4" x14ac:dyDescent="0.25">
      <c r="A78" s="29">
        <v>43907</v>
      </c>
      <c r="B78" s="46">
        <f t="shared" si="1"/>
        <v>3</v>
      </c>
      <c r="C78" s="46" t="str">
        <f>VLOOKUP(B78,'kpi-android rev'!$H$1:$I$12,2,0)</f>
        <v>H1</v>
      </c>
      <c r="D78" s="30">
        <v>447469.47964000003</v>
      </c>
    </row>
    <row r="79" spans="1:4" x14ac:dyDescent="0.25">
      <c r="A79" s="29">
        <v>43908</v>
      </c>
      <c r="B79" s="46">
        <f t="shared" si="1"/>
        <v>3</v>
      </c>
      <c r="C79" s="46" t="str">
        <f>VLOOKUP(B79,'kpi-android rev'!$H$1:$I$12,2,0)</f>
        <v>H1</v>
      </c>
      <c r="D79" s="30">
        <v>457750.195465</v>
      </c>
    </row>
    <row r="80" spans="1:4" x14ac:dyDescent="0.25">
      <c r="A80" s="29">
        <v>43909</v>
      </c>
      <c r="B80" s="46">
        <f t="shared" si="1"/>
        <v>3</v>
      </c>
      <c r="C80" s="46" t="str">
        <f>VLOOKUP(B80,'kpi-android rev'!$H$1:$I$12,2,0)</f>
        <v>H1</v>
      </c>
      <c r="D80" s="30">
        <v>519463.29797000001</v>
      </c>
    </row>
    <row r="81" spans="1:4" x14ac:dyDescent="0.25">
      <c r="A81" s="29">
        <v>43910</v>
      </c>
      <c r="B81" s="46">
        <f t="shared" si="1"/>
        <v>3</v>
      </c>
      <c r="C81" s="46" t="str">
        <f>VLOOKUP(B81,'kpi-android rev'!$H$1:$I$12,2,0)</f>
        <v>H1</v>
      </c>
      <c r="D81" s="30">
        <v>553460.956535</v>
      </c>
    </row>
    <row r="82" spans="1:4" x14ac:dyDescent="0.25">
      <c r="A82" s="29">
        <v>43911</v>
      </c>
      <c r="B82" s="46">
        <f t="shared" si="1"/>
        <v>3</v>
      </c>
      <c r="C82" s="46" t="str">
        <f>VLOOKUP(B82,'kpi-android rev'!$H$1:$I$12,2,0)</f>
        <v>H1</v>
      </c>
      <c r="D82" s="30">
        <v>641180.30707499688</v>
      </c>
    </row>
    <row r="83" spans="1:4" x14ac:dyDescent="0.25">
      <c r="A83" s="29">
        <v>43912</v>
      </c>
      <c r="B83" s="46">
        <f t="shared" si="1"/>
        <v>3</v>
      </c>
      <c r="C83" s="46" t="str">
        <f>VLOOKUP(B83,'kpi-android rev'!$H$1:$I$12,2,0)</f>
        <v>H1</v>
      </c>
      <c r="D83" s="30">
        <v>612281.36583999998</v>
      </c>
    </row>
    <row r="84" spans="1:4" x14ac:dyDescent="0.25">
      <c r="A84" s="29">
        <v>43913</v>
      </c>
      <c r="B84" s="46">
        <f t="shared" si="1"/>
        <v>3</v>
      </c>
      <c r="C84" s="46" t="str">
        <f>VLOOKUP(B84,'kpi-android rev'!$H$1:$I$12,2,0)</f>
        <v>H1</v>
      </c>
      <c r="D84" s="30">
        <v>482121.51265500003</v>
      </c>
    </row>
    <row r="85" spans="1:4" x14ac:dyDescent="0.25">
      <c r="A85" s="29">
        <v>43914</v>
      </c>
      <c r="B85" s="46">
        <f t="shared" si="1"/>
        <v>3</v>
      </c>
      <c r="C85" s="46" t="str">
        <f>VLOOKUP(B85,'kpi-android rev'!$H$1:$I$12,2,0)</f>
        <v>H1</v>
      </c>
      <c r="D85" s="30">
        <v>490260.6050999969</v>
      </c>
    </row>
    <row r="86" spans="1:4" x14ac:dyDescent="0.25">
      <c r="A86" s="29">
        <v>43915</v>
      </c>
      <c r="B86" s="46">
        <f t="shared" si="1"/>
        <v>3</v>
      </c>
      <c r="C86" s="46" t="str">
        <f>VLOOKUP(B86,'kpi-android rev'!$H$1:$I$12,2,0)</f>
        <v>H1</v>
      </c>
      <c r="D86" s="30">
        <v>495698.73009000003</v>
      </c>
    </row>
    <row r="87" spans="1:4" x14ac:dyDescent="0.25">
      <c r="A87" s="29">
        <v>43916</v>
      </c>
      <c r="B87" s="46">
        <f t="shared" si="1"/>
        <v>3</v>
      </c>
      <c r="C87" s="46" t="str">
        <f>VLOOKUP(B87,'kpi-android rev'!$H$1:$I$12,2,0)</f>
        <v>H1</v>
      </c>
      <c r="D87" s="30">
        <v>605057.8635699969</v>
      </c>
    </row>
    <row r="88" spans="1:4" x14ac:dyDescent="0.25">
      <c r="A88" s="29">
        <v>43917</v>
      </c>
      <c r="B88" s="46">
        <f t="shared" si="1"/>
        <v>3</v>
      </c>
      <c r="C88" s="46" t="str">
        <f>VLOOKUP(B88,'kpi-android rev'!$H$1:$I$12,2,0)</f>
        <v>H1</v>
      </c>
      <c r="D88" s="30">
        <v>637055.92596999998</v>
      </c>
    </row>
    <row r="89" spans="1:4" x14ac:dyDescent="0.25">
      <c r="A89" s="29">
        <v>43918</v>
      </c>
      <c r="B89" s="46">
        <f t="shared" si="1"/>
        <v>3</v>
      </c>
      <c r="C89" s="46" t="str">
        <f>VLOOKUP(B89,'kpi-android rev'!$H$1:$I$12,2,0)</f>
        <v>H1</v>
      </c>
      <c r="D89" s="30">
        <v>731058.08802000002</v>
      </c>
    </row>
    <row r="90" spans="1:4" x14ac:dyDescent="0.25">
      <c r="A90" s="29">
        <v>43919</v>
      </c>
      <c r="B90" s="46">
        <f t="shared" si="1"/>
        <v>3</v>
      </c>
      <c r="C90" s="46" t="str">
        <f>VLOOKUP(B90,'kpi-android rev'!$H$1:$I$12,2,0)</f>
        <v>H1</v>
      </c>
      <c r="D90" s="30">
        <v>686588.05071500002</v>
      </c>
    </row>
    <row r="91" spans="1:4" x14ac:dyDescent="0.25">
      <c r="A91" s="29">
        <v>43920</v>
      </c>
      <c r="B91" s="46">
        <f t="shared" si="1"/>
        <v>3</v>
      </c>
      <c r="C91" s="46" t="str">
        <f>VLOOKUP(B91,'kpi-android rev'!$H$1:$I$12,2,0)</f>
        <v>H1</v>
      </c>
      <c r="D91" s="30">
        <v>571233.27023999998</v>
      </c>
    </row>
    <row r="92" spans="1:4" x14ac:dyDescent="0.25">
      <c r="A92" s="29">
        <v>43921</v>
      </c>
      <c r="B92" s="46">
        <f t="shared" si="1"/>
        <v>3</v>
      </c>
      <c r="C92" s="46" t="str">
        <f>VLOOKUP(B92,'kpi-android rev'!$H$1:$I$12,2,0)</f>
        <v>H1</v>
      </c>
      <c r="D92" s="30">
        <v>526528.02882999997</v>
      </c>
    </row>
    <row r="93" spans="1:4" x14ac:dyDescent="0.25">
      <c r="A93" s="29">
        <v>43922</v>
      </c>
      <c r="B93" s="46">
        <f t="shared" si="1"/>
        <v>4</v>
      </c>
      <c r="C93" s="46" t="str">
        <f>VLOOKUP(B93,'kpi-android rev'!$H$1:$I$12,2,0)</f>
        <v>H1</v>
      </c>
      <c r="D93" s="30">
        <v>525940.12852000003</v>
      </c>
    </row>
    <row r="94" spans="1:4" x14ac:dyDescent="0.25">
      <c r="A94" s="29">
        <v>43923</v>
      </c>
      <c r="B94" s="46">
        <f t="shared" si="1"/>
        <v>4</v>
      </c>
      <c r="C94" s="46" t="str">
        <f>VLOOKUP(B94,'kpi-android rev'!$H$1:$I$12,2,0)</f>
        <v>H1</v>
      </c>
      <c r="D94" s="30">
        <v>572161.01802000008</v>
      </c>
    </row>
    <row r="95" spans="1:4" x14ac:dyDescent="0.25">
      <c r="A95" s="29">
        <v>43924</v>
      </c>
      <c r="B95" s="46">
        <f t="shared" si="1"/>
        <v>4</v>
      </c>
      <c r="C95" s="46" t="str">
        <f>VLOOKUP(B95,'kpi-android rev'!$H$1:$I$12,2,0)</f>
        <v>H1</v>
      </c>
      <c r="D95" s="30">
        <v>619913.42018500005</v>
      </c>
    </row>
    <row r="96" spans="1:4" x14ac:dyDescent="0.25">
      <c r="A96" s="29">
        <v>43925</v>
      </c>
      <c r="B96" s="46">
        <f t="shared" si="1"/>
        <v>4</v>
      </c>
      <c r="C96" s="46" t="str">
        <f>VLOOKUP(B96,'kpi-android rev'!$H$1:$I$12,2,0)</f>
        <v>H1</v>
      </c>
      <c r="D96" s="30">
        <v>682844.45082499995</v>
      </c>
    </row>
    <row r="97" spans="1:4" x14ac:dyDescent="0.25">
      <c r="A97" s="29">
        <v>43926</v>
      </c>
      <c r="B97" s="46">
        <f t="shared" si="1"/>
        <v>4</v>
      </c>
      <c r="C97" s="46" t="str">
        <f>VLOOKUP(B97,'kpi-android rev'!$H$1:$I$12,2,0)</f>
        <v>H1</v>
      </c>
      <c r="D97" s="30">
        <v>654947.80516500003</v>
      </c>
    </row>
    <row r="98" spans="1:4" x14ac:dyDescent="0.25">
      <c r="A98" s="29">
        <v>43927</v>
      </c>
      <c r="B98" s="46">
        <f t="shared" si="1"/>
        <v>4</v>
      </c>
      <c r="C98" s="46" t="str">
        <f>VLOOKUP(B98,'kpi-android rev'!$H$1:$I$12,2,0)</f>
        <v>H1</v>
      </c>
      <c r="D98" s="30">
        <v>526559.75797999999</v>
      </c>
    </row>
    <row r="99" spans="1:4" x14ac:dyDescent="0.25">
      <c r="A99" s="29">
        <v>43928</v>
      </c>
      <c r="B99" s="46">
        <f t="shared" si="1"/>
        <v>4</v>
      </c>
      <c r="C99" s="46" t="str">
        <f>VLOOKUP(B99,'kpi-android rev'!$H$1:$I$12,2,0)</f>
        <v>H1</v>
      </c>
      <c r="D99" s="30">
        <v>512932.99909</v>
      </c>
    </row>
    <row r="100" spans="1:4" x14ac:dyDescent="0.25">
      <c r="A100" s="29">
        <v>43929</v>
      </c>
      <c r="B100" s="46">
        <f t="shared" si="1"/>
        <v>4</v>
      </c>
      <c r="C100" s="46" t="str">
        <f>VLOOKUP(B100,'kpi-android rev'!$H$1:$I$12,2,0)</f>
        <v>H1</v>
      </c>
      <c r="D100" s="30">
        <v>542732.41988499998</v>
      </c>
    </row>
    <row r="101" spans="1:4" x14ac:dyDescent="0.25">
      <c r="A101" s="29">
        <v>43930</v>
      </c>
      <c r="B101" s="46">
        <f t="shared" si="1"/>
        <v>4</v>
      </c>
      <c r="C101" s="46" t="str">
        <f>VLOOKUP(B101,'kpi-android rev'!$H$1:$I$12,2,0)</f>
        <v>H1</v>
      </c>
      <c r="D101" s="30">
        <v>636196.254495</v>
      </c>
    </row>
    <row r="102" spans="1:4" x14ac:dyDescent="0.25">
      <c r="A102" s="29">
        <v>43931</v>
      </c>
      <c r="B102" s="46">
        <f t="shared" si="1"/>
        <v>4</v>
      </c>
      <c r="C102" s="46" t="str">
        <f>VLOOKUP(B102,'kpi-android rev'!$H$1:$I$12,2,0)</f>
        <v>H1</v>
      </c>
      <c r="D102" s="30">
        <v>767059.33245500003</v>
      </c>
    </row>
    <row r="103" spans="1:4" x14ac:dyDescent="0.25">
      <c r="A103" s="29">
        <v>43932</v>
      </c>
      <c r="B103" s="46">
        <f t="shared" si="1"/>
        <v>4</v>
      </c>
      <c r="C103" s="46" t="str">
        <f>VLOOKUP(B103,'kpi-android rev'!$H$1:$I$12,2,0)</f>
        <v>H1</v>
      </c>
      <c r="D103" s="30">
        <v>690782.58151500009</v>
      </c>
    </row>
    <row r="104" spans="1:4" x14ac:dyDescent="0.25">
      <c r="A104" s="29">
        <v>43933</v>
      </c>
      <c r="B104" s="46">
        <f t="shared" si="1"/>
        <v>4</v>
      </c>
      <c r="C104" s="46" t="str">
        <f>VLOOKUP(B104,'kpi-android rev'!$H$1:$I$12,2,0)</f>
        <v>H1</v>
      </c>
      <c r="D104" s="30">
        <v>694020.43131999695</v>
      </c>
    </row>
    <row r="105" spans="1:4" x14ac:dyDescent="0.25">
      <c r="A105" s="29">
        <v>43934</v>
      </c>
      <c r="B105" s="46">
        <f t="shared" si="1"/>
        <v>4</v>
      </c>
      <c r="C105" s="46" t="str">
        <f>VLOOKUP(B105,'kpi-android rev'!$H$1:$I$12,2,0)</f>
        <v>H1</v>
      </c>
      <c r="D105" s="30">
        <v>583860.96930000011</v>
      </c>
    </row>
    <row r="106" spans="1:4" x14ac:dyDescent="0.25">
      <c r="A106" s="29">
        <v>43935</v>
      </c>
      <c r="B106" s="46">
        <f t="shared" si="1"/>
        <v>4</v>
      </c>
      <c r="C106" s="46" t="str">
        <f>VLOOKUP(B106,'kpi-android rev'!$H$1:$I$12,2,0)</f>
        <v>H1</v>
      </c>
      <c r="D106" s="30">
        <v>569243.41272500006</v>
      </c>
    </row>
    <row r="107" spans="1:4" x14ac:dyDescent="0.25">
      <c r="A107" s="29">
        <v>43936</v>
      </c>
      <c r="B107" s="46">
        <f t="shared" si="1"/>
        <v>4</v>
      </c>
      <c r="C107" s="46" t="str">
        <f>VLOOKUP(B107,'kpi-android rev'!$H$1:$I$12,2,0)</f>
        <v>H1</v>
      </c>
      <c r="D107" s="30">
        <v>642560.21094999998</v>
      </c>
    </row>
    <row r="108" spans="1:4" x14ac:dyDescent="0.25">
      <c r="A108" s="29">
        <v>43937</v>
      </c>
      <c r="B108" s="46">
        <f t="shared" si="1"/>
        <v>4</v>
      </c>
      <c r="C108" s="46" t="str">
        <f>VLOOKUP(B108,'kpi-android rev'!$H$1:$I$12,2,0)</f>
        <v>H1</v>
      </c>
      <c r="D108" s="30">
        <v>657041.52066999685</v>
      </c>
    </row>
    <row r="109" spans="1:4" x14ac:dyDescent="0.25">
      <c r="A109" s="29">
        <v>43938</v>
      </c>
      <c r="B109" s="46">
        <f t="shared" si="1"/>
        <v>4</v>
      </c>
      <c r="C109" s="46" t="str">
        <f>VLOOKUP(B109,'kpi-android rev'!$H$1:$I$12,2,0)</f>
        <v>H1</v>
      </c>
      <c r="D109" s="30">
        <v>730567.98260499688</v>
      </c>
    </row>
    <row r="110" spans="1:4" x14ac:dyDescent="0.25">
      <c r="A110" s="29">
        <v>43939</v>
      </c>
      <c r="B110" s="46">
        <f t="shared" si="1"/>
        <v>4</v>
      </c>
      <c r="C110" s="46" t="str">
        <f>VLOOKUP(B110,'kpi-android rev'!$H$1:$I$12,2,0)</f>
        <v>H1</v>
      </c>
      <c r="D110" s="30">
        <v>813877.86091499683</v>
      </c>
    </row>
    <row r="111" spans="1:4" x14ac:dyDescent="0.25">
      <c r="A111" s="29">
        <v>43940</v>
      </c>
      <c r="B111" s="46">
        <f t="shared" si="1"/>
        <v>4</v>
      </c>
      <c r="C111" s="46" t="str">
        <f>VLOOKUP(B111,'kpi-android rev'!$H$1:$I$12,2,0)</f>
        <v>H1</v>
      </c>
      <c r="D111" s="30">
        <v>813018.97481499997</v>
      </c>
    </row>
    <row r="112" spans="1:4" x14ac:dyDescent="0.25">
      <c r="A112" s="29">
        <v>43941</v>
      </c>
      <c r="B112" s="46">
        <f t="shared" si="1"/>
        <v>4</v>
      </c>
      <c r="C112" s="46" t="str">
        <f>VLOOKUP(B112,'kpi-android rev'!$H$1:$I$12,2,0)</f>
        <v>H1</v>
      </c>
      <c r="D112" s="30">
        <v>559551.35117000004</v>
      </c>
    </row>
    <row r="113" spans="1:4" x14ac:dyDescent="0.25">
      <c r="A113" s="29">
        <v>43942</v>
      </c>
      <c r="B113" s="46">
        <f t="shared" si="1"/>
        <v>4</v>
      </c>
      <c r="C113" s="46" t="str">
        <f>VLOOKUP(B113,'kpi-android rev'!$H$1:$I$12,2,0)</f>
        <v>H1</v>
      </c>
      <c r="D113" s="30">
        <v>600537.62205000012</v>
      </c>
    </row>
    <row r="114" spans="1:4" x14ac:dyDescent="0.25">
      <c r="A114" s="29">
        <v>43943</v>
      </c>
      <c r="B114" s="46">
        <f t="shared" si="1"/>
        <v>4</v>
      </c>
      <c r="C114" s="46" t="str">
        <f>VLOOKUP(B114,'kpi-android rev'!$H$1:$I$12,2,0)</f>
        <v>H1</v>
      </c>
      <c r="D114" s="30">
        <v>594945.09233500005</v>
      </c>
    </row>
    <row r="115" spans="1:4" x14ac:dyDescent="0.25">
      <c r="A115" s="29">
        <v>43944</v>
      </c>
      <c r="B115" s="46">
        <f t="shared" si="1"/>
        <v>4</v>
      </c>
      <c r="C115" s="46" t="str">
        <f>VLOOKUP(B115,'kpi-android rev'!$H$1:$I$12,2,0)</f>
        <v>H1</v>
      </c>
      <c r="D115" s="30">
        <v>653523.63755500002</v>
      </c>
    </row>
    <row r="116" spans="1:4" x14ac:dyDescent="0.25">
      <c r="A116" s="29">
        <v>43945</v>
      </c>
      <c r="B116" s="46">
        <f t="shared" si="1"/>
        <v>4</v>
      </c>
      <c r="C116" s="46" t="str">
        <f>VLOOKUP(B116,'kpi-android rev'!$H$1:$I$12,2,0)</f>
        <v>H1</v>
      </c>
      <c r="D116" s="30">
        <v>671780.81037000008</v>
      </c>
    </row>
    <row r="117" spans="1:4" x14ac:dyDescent="0.25">
      <c r="A117" s="29">
        <v>43946</v>
      </c>
      <c r="B117" s="46">
        <f t="shared" si="1"/>
        <v>4</v>
      </c>
      <c r="C117" s="46" t="str">
        <f>VLOOKUP(B117,'kpi-android rev'!$H$1:$I$12,2,0)</f>
        <v>H1</v>
      </c>
      <c r="D117" s="30">
        <v>714198.69421500002</v>
      </c>
    </row>
    <row r="118" spans="1:4" x14ac:dyDescent="0.25">
      <c r="A118" s="29">
        <v>43947</v>
      </c>
      <c r="B118" s="46">
        <f t="shared" si="1"/>
        <v>4</v>
      </c>
      <c r="C118" s="46" t="str">
        <f>VLOOKUP(B118,'kpi-android rev'!$H$1:$I$12,2,0)</f>
        <v>H1</v>
      </c>
      <c r="D118" s="30">
        <v>702400.22549500002</v>
      </c>
    </row>
    <row r="119" spans="1:4" x14ac:dyDescent="0.25">
      <c r="A119" s="29">
        <v>43948</v>
      </c>
      <c r="B119" s="46">
        <f t="shared" si="1"/>
        <v>4</v>
      </c>
      <c r="C119" s="46" t="str">
        <f>VLOOKUP(B119,'kpi-android rev'!$H$1:$I$12,2,0)</f>
        <v>H1</v>
      </c>
      <c r="D119" s="30">
        <v>602338.23560500005</v>
      </c>
    </row>
    <row r="120" spans="1:4" x14ac:dyDescent="0.25">
      <c r="A120" s="29">
        <v>43949</v>
      </c>
      <c r="B120" s="46">
        <f t="shared" si="1"/>
        <v>4</v>
      </c>
      <c r="C120" s="46" t="str">
        <f>VLOOKUP(B120,'kpi-android rev'!$H$1:$I$12,2,0)</f>
        <v>H1</v>
      </c>
      <c r="D120" s="30">
        <v>536135.26988500007</v>
      </c>
    </row>
    <row r="121" spans="1:4" x14ac:dyDescent="0.25">
      <c r="A121" s="29">
        <v>43950</v>
      </c>
      <c r="B121" s="46">
        <f t="shared" si="1"/>
        <v>4</v>
      </c>
      <c r="C121" s="46" t="str">
        <f>VLOOKUP(B121,'kpi-android rev'!$H$1:$I$12,2,0)</f>
        <v>H1</v>
      </c>
      <c r="D121" s="30">
        <v>695520.87455000007</v>
      </c>
    </row>
    <row r="122" spans="1:4" x14ac:dyDescent="0.25">
      <c r="A122" s="29">
        <v>43951</v>
      </c>
      <c r="B122" s="46">
        <f t="shared" si="1"/>
        <v>4</v>
      </c>
      <c r="C122" s="46" t="str">
        <f>VLOOKUP(B122,'kpi-android rev'!$H$1:$I$12,2,0)</f>
        <v>H1</v>
      </c>
      <c r="D122" s="30">
        <v>673267.90222499997</v>
      </c>
    </row>
    <row r="123" spans="1:4" x14ac:dyDescent="0.25">
      <c r="A123" s="29">
        <v>43952</v>
      </c>
      <c r="B123" s="46">
        <f t="shared" si="1"/>
        <v>5</v>
      </c>
      <c r="C123" s="46" t="str">
        <f>VLOOKUP(B123,'kpi-android rev'!$H$1:$I$12,2,0)</f>
        <v>H1</v>
      </c>
      <c r="D123" s="30">
        <v>687319.51757499995</v>
      </c>
    </row>
    <row r="124" spans="1:4" x14ac:dyDescent="0.25">
      <c r="A124" s="29">
        <v>43953</v>
      </c>
      <c r="B124" s="46">
        <f t="shared" si="1"/>
        <v>5</v>
      </c>
      <c r="C124" s="46" t="str">
        <f>VLOOKUP(B124,'kpi-android rev'!$H$1:$I$12,2,0)</f>
        <v>H1</v>
      </c>
      <c r="D124" s="30">
        <v>736578.86587500002</v>
      </c>
    </row>
    <row r="125" spans="1:4" x14ac:dyDescent="0.25">
      <c r="A125" s="29">
        <v>43954</v>
      </c>
      <c r="B125" s="46">
        <f t="shared" si="1"/>
        <v>5</v>
      </c>
      <c r="C125" s="46" t="str">
        <f>VLOOKUP(B125,'kpi-android rev'!$H$1:$I$12,2,0)</f>
        <v>H1</v>
      </c>
      <c r="D125" s="30">
        <v>747240.70848000003</v>
      </c>
    </row>
    <row r="126" spans="1:4" x14ac:dyDescent="0.25">
      <c r="A126" s="29">
        <v>43955</v>
      </c>
      <c r="B126" s="46">
        <f t="shared" si="1"/>
        <v>5</v>
      </c>
      <c r="C126" s="46" t="str">
        <f>VLOOKUP(B126,'kpi-android rev'!$H$1:$I$12,2,0)</f>
        <v>H1</v>
      </c>
      <c r="D126" s="30">
        <v>579860.23763500003</v>
      </c>
    </row>
    <row r="127" spans="1:4" x14ac:dyDescent="0.25">
      <c r="A127" s="29">
        <v>43956</v>
      </c>
      <c r="B127" s="46">
        <f t="shared" si="1"/>
        <v>5</v>
      </c>
      <c r="C127" s="46" t="str">
        <f>VLOOKUP(B127,'kpi-android rev'!$H$1:$I$12,2,0)</f>
        <v>H1</v>
      </c>
      <c r="D127" s="30">
        <v>604044.13293500012</v>
      </c>
    </row>
    <row r="128" spans="1:4" x14ac:dyDescent="0.25">
      <c r="A128" s="29">
        <v>43957</v>
      </c>
      <c r="B128" s="46">
        <f t="shared" si="1"/>
        <v>5</v>
      </c>
      <c r="C128" s="46" t="str">
        <f>VLOOKUP(B128,'kpi-android rev'!$H$1:$I$12,2,0)</f>
        <v>H1</v>
      </c>
      <c r="D128" s="30">
        <v>562325.38991500007</v>
      </c>
    </row>
    <row r="129" spans="1:4" x14ac:dyDescent="0.25">
      <c r="A129" s="29">
        <v>43958</v>
      </c>
      <c r="B129" s="46">
        <f t="shared" si="1"/>
        <v>5</v>
      </c>
      <c r="C129" s="46" t="str">
        <f>VLOOKUP(B129,'kpi-android rev'!$H$1:$I$12,2,0)</f>
        <v>H1</v>
      </c>
      <c r="D129" s="30">
        <v>624324.27467499685</v>
      </c>
    </row>
    <row r="130" spans="1:4" x14ac:dyDescent="0.25">
      <c r="A130" s="29">
        <v>43959</v>
      </c>
      <c r="B130" s="46">
        <f t="shared" si="1"/>
        <v>5</v>
      </c>
      <c r="C130" s="46" t="str">
        <f>VLOOKUP(B130,'kpi-android rev'!$H$1:$I$12,2,0)</f>
        <v>H1</v>
      </c>
      <c r="D130" s="30">
        <v>822775.87693000014</v>
      </c>
    </row>
    <row r="131" spans="1:4" x14ac:dyDescent="0.25">
      <c r="A131" s="29">
        <v>43960</v>
      </c>
      <c r="B131" s="46">
        <f t="shared" ref="B131:B194" si="2">MONTH(A131)</f>
        <v>5</v>
      </c>
      <c r="C131" s="46" t="str">
        <f>VLOOKUP(B131,'kpi-android rev'!$H$1:$I$12,2,0)</f>
        <v>H1</v>
      </c>
      <c r="D131" s="30">
        <v>726490.28418999689</v>
      </c>
    </row>
    <row r="132" spans="1:4" x14ac:dyDescent="0.25">
      <c r="A132" s="29">
        <v>43961</v>
      </c>
      <c r="B132" s="46">
        <f t="shared" si="2"/>
        <v>5</v>
      </c>
      <c r="C132" s="46" t="str">
        <f>VLOOKUP(B132,'kpi-android rev'!$H$1:$I$12,2,0)</f>
        <v>H1</v>
      </c>
      <c r="D132" s="30">
        <v>738822.83932499692</v>
      </c>
    </row>
    <row r="133" spans="1:4" x14ac:dyDescent="0.25">
      <c r="A133" s="29">
        <v>43962</v>
      </c>
      <c r="B133" s="46">
        <f t="shared" si="2"/>
        <v>5</v>
      </c>
      <c r="C133" s="46" t="str">
        <f>VLOOKUP(B133,'kpi-android rev'!$H$1:$I$12,2,0)</f>
        <v>H1</v>
      </c>
      <c r="D133" s="30">
        <v>610181.24167500006</v>
      </c>
    </row>
    <row r="134" spans="1:4" x14ac:dyDescent="0.25">
      <c r="A134" s="29">
        <v>43963</v>
      </c>
      <c r="B134" s="46">
        <f t="shared" si="2"/>
        <v>5</v>
      </c>
      <c r="C134" s="46" t="str">
        <f>VLOOKUP(B134,'kpi-android rev'!$H$1:$I$12,2,0)</f>
        <v>H1</v>
      </c>
      <c r="D134" s="30">
        <v>561053.33373499999</v>
      </c>
    </row>
    <row r="135" spans="1:4" x14ac:dyDescent="0.25">
      <c r="A135" s="29">
        <v>43964</v>
      </c>
      <c r="B135" s="46">
        <f t="shared" si="2"/>
        <v>5</v>
      </c>
      <c r="C135" s="46" t="str">
        <f>VLOOKUP(B135,'kpi-android rev'!$H$1:$I$12,2,0)</f>
        <v>H1</v>
      </c>
      <c r="D135" s="30">
        <v>564849.93073000002</v>
      </c>
    </row>
    <row r="136" spans="1:4" x14ac:dyDescent="0.25">
      <c r="A136" s="29">
        <v>43965</v>
      </c>
      <c r="B136" s="46">
        <f t="shared" si="2"/>
        <v>5</v>
      </c>
      <c r="C136" s="46" t="str">
        <f>VLOOKUP(B136,'kpi-android rev'!$H$1:$I$12,2,0)</f>
        <v>H1</v>
      </c>
      <c r="D136" s="30">
        <v>586992.22801000008</v>
      </c>
    </row>
    <row r="137" spans="1:4" x14ac:dyDescent="0.25">
      <c r="A137" s="29">
        <v>43966</v>
      </c>
      <c r="B137" s="46">
        <f t="shared" si="2"/>
        <v>5</v>
      </c>
      <c r="C137" s="46" t="str">
        <f>VLOOKUP(B137,'kpi-android rev'!$H$1:$I$12,2,0)</f>
        <v>H1</v>
      </c>
      <c r="D137" s="30">
        <v>639656.61674500001</v>
      </c>
    </row>
    <row r="138" spans="1:4" x14ac:dyDescent="0.25">
      <c r="A138" s="29">
        <v>43967</v>
      </c>
      <c r="B138" s="46">
        <f t="shared" si="2"/>
        <v>5</v>
      </c>
      <c r="C138" s="46" t="str">
        <f>VLOOKUP(B138,'kpi-android rev'!$H$1:$I$12,2,0)</f>
        <v>H1</v>
      </c>
      <c r="D138" s="30">
        <v>690635.77922000003</v>
      </c>
    </row>
    <row r="139" spans="1:4" x14ac:dyDescent="0.25">
      <c r="A139" s="29">
        <v>43968</v>
      </c>
      <c r="B139" s="46">
        <f t="shared" si="2"/>
        <v>5</v>
      </c>
      <c r="C139" s="46" t="str">
        <f>VLOOKUP(B139,'kpi-android rev'!$H$1:$I$12,2,0)</f>
        <v>H1</v>
      </c>
      <c r="D139" s="30">
        <v>723695.19739500002</v>
      </c>
    </row>
    <row r="140" spans="1:4" x14ac:dyDescent="0.25">
      <c r="A140" s="29">
        <v>43969</v>
      </c>
      <c r="B140" s="46">
        <f t="shared" si="2"/>
        <v>5</v>
      </c>
      <c r="C140" s="46" t="str">
        <f>VLOOKUP(B140,'kpi-android rev'!$H$1:$I$12,2,0)</f>
        <v>H1</v>
      </c>
      <c r="D140" s="30">
        <v>538113.91224500001</v>
      </c>
    </row>
    <row r="141" spans="1:4" x14ac:dyDescent="0.25">
      <c r="A141" s="29">
        <v>43970</v>
      </c>
      <c r="B141" s="46">
        <f t="shared" si="2"/>
        <v>5</v>
      </c>
      <c r="C141" s="46" t="str">
        <f>VLOOKUP(B141,'kpi-android rev'!$H$1:$I$12,2,0)</f>
        <v>H1</v>
      </c>
      <c r="D141" s="30">
        <v>539927.62585499999</v>
      </c>
    </row>
    <row r="142" spans="1:4" x14ac:dyDescent="0.25">
      <c r="A142" s="29">
        <v>43971</v>
      </c>
      <c r="B142" s="46">
        <f t="shared" si="2"/>
        <v>5</v>
      </c>
      <c r="C142" s="46" t="str">
        <f>VLOOKUP(B142,'kpi-android rev'!$H$1:$I$12,2,0)</f>
        <v>H1</v>
      </c>
      <c r="D142" s="30">
        <v>544802.73121500004</v>
      </c>
    </row>
    <row r="143" spans="1:4" x14ac:dyDescent="0.25">
      <c r="A143" s="29">
        <v>43972</v>
      </c>
      <c r="B143" s="46">
        <f t="shared" si="2"/>
        <v>5</v>
      </c>
      <c r="C143" s="46" t="str">
        <f>VLOOKUP(B143,'kpi-android rev'!$H$1:$I$12,2,0)</f>
        <v>H1</v>
      </c>
      <c r="D143" s="30">
        <v>560000.52283999999</v>
      </c>
    </row>
    <row r="144" spans="1:4" x14ac:dyDescent="0.25">
      <c r="A144" s="29">
        <v>43973</v>
      </c>
      <c r="B144" s="46">
        <f t="shared" si="2"/>
        <v>5</v>
      </c>
      <c r="C144" s="46" t="str">
        <f>VLOOKUP(B144,'kpi-android rev'!$H$1:$I$12,2,0)</f>
        <v>H1</v>
      </c>
      <c r="D144" s="30">
        <v>599540.00731000013</v>
      </c>
    </row>
    <row r="145" spans="1:4" x14ac:dyDescent="0.25">
      <c r="A145" s="29">
        <v>43974</v>
      </c>
      <c r="B145" s="46">
        <f t="shared" si="2"/>
        <v>5</v>
      </c>
      <c r="C145" s="46" t="str">
        <f>VLOOKUP(B145,'kpi-android rev'!$H$1:$I$12,2,0)</f>
        <v>H1</v>
      </c>
      <c r="D145" s="30">
        <v>640133.33937000006</v>
      </c>
    </row>
    <row r="146" spans="1:4" x14ac:dyDescent="0.25">
      <c r="A146" s="29">
        <v>43975</v>
      </c>
      <c r="B146" s="46">
        <f t="shared" si="2"/>
        <v>5</v>
      </c>
      <c r="C146" s="46" t="str">
        <f>VLOOKUP(B146,'kpi-android rev'!$H$1:$I$12,2,0)</f>
        <v>H1</v>
      </c>
      <c r="D146" s="30">
        <v>634892.59482499689</v>
      </c>
    </row>
    <row r="147" spans="1:4" x14ac:dyDescent="0.25">
      <c r="A147" s="29">
        <v>43976</v>
      </c>
      <c r="B147" s="46">
        <f t="shared" si="2"/>
        <v>5</v>
      </c>
      <c r="C147" s="46" t="str">
        <f>VLOOKUP(B147,'kpi-android rev'!$H$1:$I$12,2,0)</f>
        <v>H1</v>
      </c>
      <c r="D147" s="30">
        <v>640224.66277499683</v>
      </c>
    </row>
    <row r="148" spans="1:4" x14ac:dyDescent="0.25">
      <c r="A148" s="29">
        <v>43977</v>
      </c>
      <c r="B148" s="46">
        <f t="shared" si="2"/>
        <v>5</v>
      </c>
      <c r="C148" s="46" t="str">
        <f>VLOOKUP(B148,'kpi-android rev'!$H$1:$I$12,2,0)</f>
        <v>H1</v>
      </c>
      <c r="D148" s="30">
        <v>501774.1711850001</v>
      </c>
    </row>
    <row r="149" spans="1:4" x14ac:dyDescent="0.25">
      <c r="A149" s="29">
        <v>43978</v>
      </c>
      <c r="B149" s="46">
        <f t="shared" si="2"/>
        <v>5</v>
      </c>
      <c r="C149" s="46" t="str">
        <f>VLOOKUP(B149,'kpi-android rev'!$H$1:$I$12,2,0)</f>
        <v>H1</v>
      </c>
      <c r="D149" s="30">
        <v>530526.31012500008</v>
      </c>
    </row>
    <row r="150" spans="1:4" x14ac:dyDescent="0.25">
      <c r="A150" s="29">
        <v>43979</v>
      </c>
      <c r="B150" s="46">
        <f t="shared" si="2"/>
        <v>5</v>
      </c>
      <c r="C150" s="46" t="str">
        <f>VLOOKUP(B150,'kpi-android rev'!$H$1:$I$12,2,0)</f>
        <v>H1</v>
      </c>
      <c r="D150" s="30">
        <v>547864.4057</v>
      </c>
    </row>
    <row r="151" spans="1:4" x14ac:dyDescent="0.25">
      <c r="A151" s="29">
        <v>43980</v>
      </c>
      <c r="B151" s="46">
        <f t="shared" si="2"/>
        <v>5</v>
      </c>
      <c r="C151" s="46" t="str">
        <f>VLOOKUP(B151,'kpi-android rev'!$H$1:$I$12,2,0)</f>
        <v>H1</v>
      </c>
      <c r="D151" s="30">
        <v>613609.37213499693</v>
      </c>
    </row>
    <row r="152" spans="1:4" x14ac:dyDescent="0.25">
      <c r="A152" s="29">
        <v>43981</v>
      </c>
      <c r="B152" s="46">
        <f t="shared" si="2"/>
        <v>5</v>
      </c>
      <c r="C152" s="46" t="str">
        <f>VLOOKUP(B152,'kpi-android rev'!$H$1:$I$12,2,0)</f>
        <v>H1</v>
      </c>
      <c r="D152" s="30">
        <v>643544.50572999695</v>
      </c>
    </row>
    <row r="153" spans="1:4" x14ac:dyDescent="0.25">
      <c r="A153" s="29">
        <v>43982</v>
      </c>
      <c r="B153" s="46">
        <f t="shared" si="2"/>
        <v>5</v>
      </c>
      <c r="C153" s="46" t="str">
        <f>VLOOKUP(B153,'kpi-android rev'!$H$1:$I$12,2,0)</f>
        <v>H1</v>
      </c>
      <c r="D153" s="30">
        <v>618386.77684499696</v>
      </c>
    </row>
    <row r="154" spans="1:4" x14ac:dyDescent="0.25">
      <c r="A154" s="29">
        <v>43983</v>
      </c>
      <c r="B154" s="46">
        <f t="shared" si="2"/>
        <v>6</v>
      </c>
      <c r="C154" s="46" t="str">
        <f>VLOOKUP(B154,'kpi-android rev'!$H$1:$I$12,2,0)</f>
        <v>H1</v>
      </c>
      <c r="D154" s="30">
        <v>497604.89804500004</v>
      </c>
    </row>
    <row r="155" spans="1:4" x14ac:dyDescent="0.25">
      <c r="A155" s="29">
        <v>43984</v>
      </c>
      <c r="B155" s="46">
        <f t="shared" si="2"/>
        <v>6</v>
      </c>
      <c r="C155" s="46" t="str">
        <f>VLOOKUP(B155,'kpi-android rev'!$H$1:$I$12,2,0)</f>
        <v>H1</v>
      </c>
      <c r="D155" s="30">
        <v>493889.25750500005</v>
      </c>
    </row>
    <row r="156" spans="1:4" x14ac:dyDescent="0.25">
      <c r="A156" s="29">
        <v>43985</v>
      </c>
      <c r="B156" s="46">
        <f t="shared" si="2"/>
        <v>6</v>
      </c>
      <c r="C156" s="46" t="str">
        <f>VLOOKUP(B156,'kpi-android rev'!$H$1:$I$12,2,0)</f>
        <v>H1</v>
      </c>
      <c r="D156" s="30">
        <v>509822.505695</v>
      </c>
    </row>
    <row r="157" spans="1:4" x14ac:dyDescent="0.25">
      <c r="A157" s="29">
        <v>43986</v>
      </c>
      <c r="B157" s="46">
        <f t="shared" si="2"/>
        <v>6</v>
      </c>
      <c r="C157" s="46" t="str">
        <f>VLOOKUP(B157,'kpi-android rev'!$H$1:$I$12,2,0)</f>
        <v>H1</v>
      </c>
      <c r="D157" s="30">
        <v>568615.48970499996</v>
      </c>
    </row>
    <row r="158" spans="1:4" x14ac:dyDescent="0.25">
      <c r="A158" s="29">
        <v>43987</v>
      </c>
      <c r="B158" s="46">
        <f t="shared" si="2"/>
        <v>6</v>
      </c>
      <c r="C158" s="46" t="str">
        <f>VLOOKUP(B158,'kpi-android rev'!$H$1:$I$12,2,0)</f>
        <v>H1</v>
      </c>
      <c r="D158" s="30">
        <v>604597.47674499999</v>
      </c>
    </row>
    <row r="159" spans="1:4" x14ac:dyDescent="0.25">
      <c r="A159" s="29">
        <v>43988</v>
      </c>
      <c r="B159" s="46">
        <f t="shared" si="2"/>
        <v>6</v>
      </c>
      <c r="C159" s="46" t="str">
        <f>VLOOKUP(B159,'kpi-android rev'!$H$1:$I$12,2,0)</f>
        <v>H1</v>
      </c>
      <c r="D159" s="30">
        <v>640061.55609500001</v>
      </c>
    </row>
    <row r="160" spans="1:4" x14ac:dyDescent="0.25">
      <c r="A160" s="29">
        <v>43989</v>
      </c>
      <c r="B160" s="46">
        <f t="shared" si="2"/>
        <v>6</v>
      </c>
      <c r="C160" s="46" t="str">
        <f>VLOOKUP(B160,'kpi-android rev'!$H$1:$I$12,2,0)</f>
        <v>H1</v>
      </c>
      <c r="D160" s="30">
        <v>639967.05977500009</v>
      </c>
    </row>
    <row r="161" spans="1:4" x14ac:dyDescent="0.25">
      <c r="A161" s="29">
        <v>43990</v>
      </c>
      <c r="B161" s="46">
        <f t="shared" si="2"/>
        <v>6</v>
      </c>
      <c r="C161" s="46" t="str">
        <f>VLOOKUP(B161,'kpi-android rev'!$H$1:$I$12,2,0)</f>
        <v>H1</v>
      </c>
      <c r="D161" s="30">
        <v>607085.042105</v>
      </c>
    </row>
    <row r="162" spans="1:4" x14ac:dyDescent="0.25">
      <c r="A162" s="29">
        <v>43991</v>
      </c>
      <c r="B162" s="46">
        <f t="shared" si="2"/>
        <v>6</v>
      </c>
      <c r="C162" s="46" t="str">
        <f>VLOOKUP(B162,'kpi-android rev'!$H$1:$I$12,2,0)</f>
        <v>H1</v>
      </c>
      <c r="D162" s="30">
        <v>516439.50997499999</v>
      </c>
    </row>
    <row r="163" spans="1:4" x14ac:dyDescent="0.25">
      <c r="A163" s="29">
        <v>43992</v>
      </c>
      <c r="B163" s="46">
        <f t="shared" si="2"/>
        <v>6</v>
      </c>
      <c r="C163" s="46" t="str">
        <f>VLOOKUP(B163,'kpi-android rev'!$H$1:$I$12,2,0)</f>
        <v>H1</v>
      </c>
      <c r="D163" s="30">
        <v>521156.15807499998</v>
      </c>
    </row>
    <row r="164" spans="1:4" x14ac:dyDescent="0.25">
      <c r="A164" s="29">
        <v>43993</v>
      </c>
      <c r="B164" s="46">
        <f t="shared" si="2"/>
        <v>6</v>
      </c>
      <c r="C164" s="46" t="str">
        <f>VLOOKUP(B164,'kpi-android rev'!$H$1:$I$12,2,0)</f>
        <v>H1</v>
      </c>
      <c r="D164" s="30">
        <v>535589.37143000006</v>
      </c>
    </row>
    <row r="165" spans="1:4" x14ac:dyDescent="0.25">
      <c r="A165" s="29">
        <v>43994</v>
      </c>
      <c r="B165" s="46">
        <f t="shared" si="2"/>
        <v>6</v>
      </c>
      <c r="C165" s="46" t="str">
        <f>VLOOKUP(B165,'kpi-android rev'!$H$1:$I$12,2,0)</f>
        <v>H1</v>
      </c>
      <c r="D165" s="30">
        <v>578016.86826500006</v>
      </c>
    </row>
    <row r="166" spans="1:4" x14ac:dyDescent="0.25">
      <c r="A166" s="29">
        <v>43995</v>
      </c>
      <c r="B166" s="46">
        <f t="shared" si="2"/>
        <v>6</v>
      </c>
      <c r="C166" s="46" t="str">
        <f>VLOOKUP(B166,'kpi-android rev'!$H$1:$I$12,2,0)</f>
        <v>H1</v>
      </c>
      <c r="D166" s="30">
        <v>606467.58028000011</v>
      </c>
    </row>
    <row r="167" spans="1:4" x14ac:dyDescent="0.25">
      <c r="A167" s="29">
        <v>43996</v>
      </c>
      <c r="B167" s="46">
        <f t="shared" si="2"/>
        <v>6</v>
      </c>
      <c r="C167" s="46" t="str">
        <f>VLOOKUP(B167,'kpi-android rev'!$H$1:$I$12,2,0)</f>
        <v>H1</v>
      </c>
      <c r="D167" s="30">
        <v>610463.28554500011</v>
      </c>
    </row>
    <row r="168" spans="1:4" x14ac:dyDescent="0.25">
      <c r="A168" s="29">
        <v>43997</v>
      </c>
      <c r="B168" s="46">
        <f t="shared" si="2"/>
        <v>6</v>
      </c>
      <c r="C168" s="46" t="str">
        <f>VLOOKUP(B168,'kpi-android rev'!$H$1:$I$12,2,0)</f>
        <v>H1</v>
      </c>
      <c r="D168" s="30">
        <v>503428.83065000008</v>
      </c>
    </row>
    <row r="169" spans="1:4" x14ac:dyDescent="0.25">
      <c r="A169" s="29">
        <v>43998</v>
      </c>
      <c r="B169" s="46">
        <f t="shared" si="2"/>
        <v>6</v>
      </c>
      <c r="C169" s="46" t="str">
        <f>VLOOKUP(B169,'kpi-android rev'!$H$1:$I$12,2,0)</f>
        <v>H1</v>
      </c>
      <c r="D169" s="30">
        <v>507234.60082499997</v>
      </c>
    </row>
    <row r="170" spans="1:4" x14ac:dyDescent="0.25">
      <c r="A170" s="29">
        <v>43999</v>
      </c>
      <c r="B170" s="46">
        <f t="shared" si="2"/>
        <v>6</v>
      </c>
      <c r="C170" s="46" t="str">
        <f>VLOOKUP(B170,'kpi-android rev'!$H$1:$I$12,2,0)</f>
        <v>H1</v>
      </c>
      <c r="D170" s="30">
        <v>508549.85262999695</v>
      </c>
    </row>
    <row r="171" spans="1:4" x14ac:dyDescent="0.25">
      <c r="A171" s="29">
        <v>44000</v>
      </c>
      <c r="B171" s="46">
        <f t="shared" si="2"/>
        <v>6</v>
      </c>
      <c r="C171" s="46" t="str">
        <f>VLOOKUP(B171,'kpi-android rev'!$H$1:$I$12,2,0)</f>
        <v>H1</v>
      </c>
      <c r="D171" s="30">
        <v>643338.17200999695</v>
      </c>
    </row>
    <row r="172" spans="1:4" x14ac:dyDescent="0.25">
      <c r="A172" s="29">
        <v>44001</v>
      </c>
      <c r="B172" s="46">
        <f t="shared" si="2"/>
        <v>6</v>
      </c>
      <c r="C172" s="46" t="str">
        <f>VLOOKUP(B172,'kpi-android rev'!$H$1:$I$12,2,0)</f>
        <v>H1</v>
      </c>
      <c r="D172" s="30">
        <v>583779.38454500004</v>
      </c>
    </row>
    <row r="173" spans="1:4" x14ac:dyDescent="0.25">
      <c r="A173" s="29">
        <v>44002</v>
      </c>
      <c r="B173" s="46">
        <f t="shared" si="2"/>
        <v>6</v>
      </c>
      <c r="C173" s="46" t="str">
        <f>VLOOKUP(B173,'kpi-android rev'!$H$1:$I$12,2,0)</f>
        <v>H1</v>
      </c>
      <c r="D173" s="30">
        <v>583505.60282000003</v>
      </c>
    </row>
    <row r="174" spans="1:4" x14ac:dyDescent="0.25">
      <c r="A174" s="29">
        <v>44003</v>
      </c>
      <c r="B174" s="46">
        <f t="shared" si="2"/>
        <v>6</v>
      </c>
      <c r="C174" s="46" t="str">
        <f>VLOOKUP(B174,'kpi-android rev'!$H$1:$I$12,2,0)</f>
        <v>H1</v>
      </c>
      <c r="D174" s="30">
        <v>586636.64162500005</v>
      </c>
    </row>
    <row r="175" spans="1:4" x14ac:dyDescent="0.25">
      <c r="A175" s="29">
        <v>44004</v>
      </c>
      <c r="B175" s="46">
        <f t="shared" si="2"/>
        <v>6</v>
      </c>
      <c r="C175" s="46" t="str">
        <f>VLOOKUP(B175,'kpi-android rev'!$H$1:$I$12,2,0)</f>
        <v>H1</v>
      </c>
      <c r="D175" s="30">
        <v>563274.56272499997</v>
      </c>
    </row>
    <row r="176" spans="1:4" x14ac:dyDescent="0.25">
      <c r="A176" s="29">
        <v>44005</v>
      </c>
      <c r="B176" s="46">
        <f t="shared" si="2"/>
        <v>6</v>
      </c>
      <c r="C176" s="46" t="str">
        <f>VLOOKUP(B176,'kpi-android rev'!$H$1:$I$12,2,0)</f>
        <v>H1</v>
      </c>
      <c r="D176" s="30">
        <v>513615.55279500008</v>
      </c>
    </row>
    <row r="177" spans="1:4" x14ac:dyDescent="0.25">
      <c r="A177" s="29">
        <v>44006</v>
      </c>
      <c r="B177" s="46">
        <f t="shared" si="2"/>
        <v>6</v>
      </c>
      <c r="C177" s="46" t="str">
        <f>VLOOKUP(B177,'kpi-android rev'!$H$1:$I$12,2,0)</f>
        <v>H1</v>
      </c>
      <c r="D177" s="30">
        <v>566317.85943500011</v>
      </c>
    </row>
    <row r="178" spans="1:4" x14ac:dyDescent="0.25">
      <c r="A178" s="29">
        <v>44007</v>
      </c>
      <c r="B178" s="46">
        <f t="shared" si="2"/>
        <v>6</v>
      </c>
      <c r="C178" s="46" t="str">
        <f>VLOOKUP(B178,'kpi-android rev'!$H$1:$I$12,2,0)</f>
        <v>H1</v>
      </c>
      <c r="D178" s="30">
        <v>561083.71204000001</v>
      </c>
    </row>
    <row r="179" spans="1:4" x14ac:dyDescent="0.25">
      <c r="A179" s="29">
        <v>44008</v>
      </c>
      <c r="B179" s="46">
        <f t="shared" si="2"/>
        <v>6</v>
      </c>
      <c r="C179" s="46" t="str">
        <f>VLOOKUP(B179,'kpi-android rev'!$H$1:$I$12,2,0)</f>
        <v>H1</v>
      </c>
      <c r="D179" s="30">
        <v>542210.80522500002</v>
      </c>
    </row>
    <row r="180" spans="1:4" x14ac:dyDescent="0.25">
      <c r="A180" s="29">
        <v>44009</v>
      </c>
      <c r="B180" s="46">
        <f t="shared" si="2"/>
        <v>6</v>
      </c>
      <c r="C180" s="46" t="str">
        <f>VLOOKUP(B180,'kpi-android rev'!$H$1:$I$12,2,0)</f>
        <v>H1</v>
      </c>
      <c r="D180" s="30">
        <v>601676.79277999687</v>
      </c>
    </row>
    <row r="181" spans="1:4" x14ac:dyDescent="0.25">
      <c r="A181" s="29">
        <v>44010</v>
      </c>
      <c r="B181" s="46">
        <f t="shared" si="2"/>
        <v>6</v>
      </c>
      <c r="C181" s="46" t="str">
        <f>VLOOKUP(B181,'kpi-android rev'!$H$1:$I$12,2,0)</f>
        <v>H1</v>
      </c>
      <c r="D181" s="30">
        <v>615210.50043999997</v>
      </c>
    </row>
    <row r="182" spans="1:4" x14ac:dyDescent="0.25">
      <c r="A182" s="29">
        <v>44011</v>
      </c>
      <c r="B182" s="46">
        <f t="shared" si="2"/>
        <v>6</v>
      </c>
      <c r="C182" s="46" t="str">
        <f>VLOOKUP(B182,'kpi-android rev'!$H$1:$I$12,2,0)</f>
        <v>H1</v>
      </c>
      <c r="D182" s="30">
        <v>475736.57098000002</v>
      </c>
    </row>
    <row r="183" spans="1:4" x14ac:dyDescent="0.25">
      <c r="A183" s="29">
        <v>44012</v>
      </c>
      <c r="B183" s="46">
        <f t="shared" si="2"/>
        <v>6</v>
      </c>
      <c r="C183" s="46" t="str">
        <f>VLOOKUP(B183,'kpi-android rev'!$H$1:$I$12,2,0)</f>
        <v>H1</v>
      </c>
      <c r="D183" s="30">
        <v>487472.64951000002</v>
      </c>
    </row>
    <row r="184" spans="1:4" x14ac:dyDescent="0.25">
      <c r="A184" s="29">
        <v>44013</v>
      </c>
      <c r="B184" s="46">
        <f t="shared" si="2"/>
        <v>7</v>
      </c>
      <c r="C184" s="46" t="str">
        <f>VLOOKUP(B184,'kpi-android rev'!$H$1:$I$12,2,0)</f>
        <v>H2</v>
      </c>
      <c r="D184" s="30">
        <v>499094.03187500004</v>
      </c>
    </row>
    <row r="185" spans="1:4" x14ac:dyDescent="0.25">
      <c r="A185" s="29">
        <v>44014</v>
      </c>
      <c r="B185" s="46">
        <f t="shared" si="2"/>
        <v>7</v>
      </c>
      <c r="C185" s="46" t="str">
        <f>VLOOKUP(B185,'kpi-android rev'!$H$1:$I$12,2,0)</f>
        <v>H2</v>
      </c>
      <c r="D185" s="30">
        <v>555114.1709100001</v>
      </c>
    </row>
    <row r="186" spans="1:4" x14ac:dyDescent="0.25">
      <c r="A186" s="29">
        <v>44015</v>
      </c>
      <c r="B186" s="46">
        <f t="shared" si="2"/>
        <v>7</v>
      </c>
      <c r="C186" s="46" t="str">
        <f>VLOOKUP(B186,'kpi-android rev'!$H$1:$I$12,2,0)</f>
        <v>H2</v>
      </c>
      <c r="D186" s="30">
        <v>603917.216335</v>
      </c>
    </row>
    <row r="187" spans="1:4" x14ac:dyDescent="0.25">
      <c r="A187" s="29">
        <v>44016</v>
      </c>
      <c r="B187" s="46">
        <f t="shared" si="2"/>
        <v>7</v>
      </c>
      <c r="C187" s="46" t="str">
        <f>VLOOKUP(B187,'kpi-android rev'!$H$1:$I$12,2,0)</f>
        <v>H2</v>
      </c>
      <c r="D187" s="30">
        <v>545790.23032500001</v>
      </c>
    </row>
    <row r="188" spans="1:4" x14ac:dyDescent="0.25">
      <c r="A188" s="29">
        <v>44017</v>
      </c>
      <c r="B188" s="46">
        <f t="shared" si="2"/>
        <v>7</v>
      </c>
      <c r="C188" s="46" t="str">
        <f>VLOOKUP(B188,'kpi-android rev'!$H$1:$I$12,2,0)</f>
        <v>H2</v>
      </c>
      <c r="D188" s="30">
        <v>606158.73941500008</v>
      </c>
    </row>
    <row r="189" spans="1:4" x14ac:dyDescent="0.25">
      <c r="A189" s="29">
        <v>44018</v>
      </c>
      <c r="B189" s="46">
        <f t="shared" si="2"/>
        <v>7</v>
      </c>
      <c r="C189" s="46" t="str">
        <f>VLOOKUP(B189,'kpi-android rev'!$H$1:$I$12,2,0)</f>
        <v>H2</v>
      </c>
      <c r="D189" s="30">
        <v>562715.37572500005</v>
      </c>
    </row>
    <row r="190" spans="1:4" x14ac:dyDescent="0.25">
      <c r="A190" s="29">
        <v>44019</v>
      </c>
      <c r="B190" s="46">
        <f t="shared" si="2"/>
        <v>7</v>
      </c>
      <c r="C190" s="46" t="str">
        <f>VLOOKUP(B190,'kpi-android rev'!$H$1:$I$12,2,0)</f>
        <v>H2</v>
      </c>
      <c r="D190" s="30">
        <v>483108.28921999998</v>
      </c>
    </row>
    <row r="191" spans="1:4" x14ac:dyDescent="0.25">
      <c r="A191" s="29">
        <v>44020</v>
      </c>
      <c r="B191" s="46">
        <f t="shared" si="2"/>
        <v>7</v>
      </c>
      <c r="C191" s="46" t="str">
        <f>VLOOKUP(B191,'kpi-android rev'!$H$1:$I$12,2,0)</f>
        <v>H2</v>
      </c>
      <c r="D191" s="30">
        <v>489056.813715</v>
      </c>
    </row>
    <row r="192" spans="1:4" x14ac:dyDescent="0.25">
      <c r="A192" s="29">
        <v>44021</v>
      </c>
      <c r="B192" s="46">
        <f t="shared" si="2"/>
        <v>7</v>
      </c>
      <c r="C192" s="46" t="str">
        <f>VLOOKUP(B192,'kpi-android rev'!$H$1:$I$12,2,0)</f>
        <v>H2</v>
      </c>
      <c r="D192" s="30">
        <v>495806.64061500004</v>
      </c>
    </row>
    <row r="193" spans="1:4" x14ac:dyDescent="0.25">
      <c r="A193" s="29">
        <v>44022</v>
      </c>
      <c r="B193" s="46">
        <f t="shared" si="2"/>
        <v>7</v>
      </c>
      <c r="C193" s="46" t="str">
        <f>VLOOKUP(B193,'kpi-android rev'!$H$1:$I$12,2,0)</f>
        <v>H2</v>
      </c>
      <c r="D193" s="30">
        <v>538422.34471500001</v>
      </c>
    </row>
    <row r="194" spans="1:4" x14ac:dyDescent="0.25">
      <c r="A194" s="29">
        <v>44023</v>
      </c>
      <c r="B194" s="46">
        <f t="shared" si="2"/>
        <v>7</v>
      </c>
      <c r="C194" s="46" t="str">
        <f>VLOOKUP(B194,'kpi-android rev'!$H$1:$I$12,2,0)</f>
        <v>H2</v>
      </c>
      <c r="D194" s="30">
        <v>574525.68790000316</v>
      </c>
    </row>
    <row r="195" spans="1:4" x14ac:dyDescent="0.25">
      <c r="A195" s="29">
        <v>44024</v>
      </c>
      <c r="B195" s="46">
        <f t="shared" ref="B195:B258" si="3">MONTH(A195)</f>
        <v>7</v>
      </c>
      <c r="C195" s="46" t="str">
        <f>VLOOKUP(B195,'kpi-android rev'!$H$1:$I$12,2,0)</f>
        <v>H2</v>
      </c>
      <c r="D195" s="30">
        <v>596183.03182499995</v>
      </c>
    </row>
    <row r="196" spans="1:4" x14ac:dyDescent="0.25">
      <c r="A196" s="29">
        <v>44025</v>
      </c>
      <c r="B196" s="46">
        <f t="shared" si="3"/>
        <v>7</v>
      </c>
      <c r="C196" s="46" t="str">
        <f>VLOOKUP(B196,'kpi-android rev'!$H$1:$I$12,2,0)</f>
        <v>H2</v>
      </c>
      <c r="D196" s="30">
        <v>461023.07299499999</v>
      </c>
    </row>
    <row r="197" spans="1:4" x14ac:dyDescent="0.25">
      <c r="A197" s="29">
        <v>44026</v>
      </c>
      <c r="B197" s="46">
        <f t="shared" si="3"/>
        <v>7</v>
      </c>
      <c r="C197" s="46" t="str">
        <f>VLOOKUP(B197,'kpi-android rev'!$H$1:$I$12,2,0)</f>
        <v>H2</v>
      </c>
      <c r="D197" s="30">
        <v>491097.21796500002</v>
      </c>
    </row>
    <row r="198" spans="1:4" x14ac:dyDescent="0.25">
      <c r="A198" s="29">
        <v>44027</v>
      </c>
      <c r="B198" s="46">
        <f t="shared" si="3"/>
        <v>7</v>
      </c>
      <c r="C198" s="46" t="str">
        <f>VLOOKUP(B198,'kpi-android rev'!$H$1:$I$12,2,0)</f>
        <v>H2</v>
      </c>
      <c r="D198" s="30">
        <v>494369.65568500006</v>
      </c>
    </row>
    <row r="199" spans="1:4" x14ac:dyDescent="0.25">
      <c r="A199" s="29">
        <v>44028</v>
      </c>
      <c r="B199" s="46">
        <f t="shared" si="3"/>
        <v>7</v>
      </c>
      <c r="C199" s="46" t="str">
        <f>VLOOKUP(B199,'kpi-android rev'!$H$1:$I$12,2,0)</f>
        <v>H2</v>
      </c>
      <c r="D199" s="30">
        <v>514167.98556999996</v>
      </c>
    </row>
    <row r="200" spans="1:4" x14ac:dyDescent="0.25">
      <c r="A200" s="29">
        <v>44029</v>
      </c>
      <c r="B200" s="46">
        <f t="shared" si="3"/>
        <v>7</v>
      </c>
      <c r="C200" s="46" t="str">
        <f>VLOOKUP(B200,'kpi-android rev'!$H$1:$I$12,2,0)</f>
        <v>H2</v>
      </c>
      <c r="D200" s="30">
        <v>536446.02706500003</v>
      </c>
    </row>
    <row r="201" spans="1:4" x14ac:dyDescent="0.25">
      <c r="A201" s="29">
        <v>44030</v>
      </c>
      <c r="B201" s="46">
        <f t="shared" si="3"/>
        <v>7</v>
      </c>
      <c r="C201" s="46" t="str">
        <f>VLOOKUP(B201,'kpi-android rev'!$H$1:$I$12,2,0)</f>
        <v>H2</v>
      </c>
      <c r="D201" s="30">
        <v>613010.1624250001</v>
      </c>
    </row>
    <row r="202" spans="1:4" x14ac:dyDescent="0.25">
      <c r="A202" s="29">
        <v>44031</v>
      </c>
      <c r="B202" s="46">
        <f t="shared" si="3"/>
        <v>7</v>
      </c>
      <c r="C202" s="46" t="str">
        <f>VLOOKUP(B202,'kpi-android rev'!$H$1:$I$12,2,0)</f>
        <v>H2</v>
      </c>
      <c r="D202" s="30">
        <v>606402.26849500008</v>
      </c>
    </row>
    <row r="203" spans="1:4" x14ac:dyDescent="0.25">
      <c r="A203" s="29">
        <v>44032</v>
      </c>
      <c r="B203" s="46">
        <f t="shared" si="3"/>
        <v>7</v>
      </c>
      <c r="C203" s="46" t="str">
        <f>VLOOKUP(B203,'kpi-android rev'!$H$1:$I$12,2,0)</f>
        <v>H2</v>
      </c>
      <c r="D203" s="30">
        <v>529846.20679000008</v>
      </c>
    </row>
    <row r="204" spans="1:4" x14ac:dyDescent="0.25">
      <c r="A204" s="29">
        <v>44033</v>
      </c>
      <c r="B204" s="46">
        <f t="shared" si="3"/>
        <v>7</v>
      </c>
      <c r="C204" s="46" t="str">
        <f>VLOOKUP(B204,'kpi-android rev'!$H$1:$I$12,2,0)</f>
        <v>H2</v>
      </c>
      <c r="D204" s="30">
        <v>479039.51266500005</v>
      </c>
    </row>
    <row r="205" spans="1:4" x14ac:dyDescent="0.25">
      <c r="A205" s="29">
        <v>44034</v>
      </c>
      <c r="B205" s="46">
        <f t="shared" si="3"/>
        <v>7</v>
      </c>
      <c r="C205" s="46" t="str">
        <f>VLOOKUP(B205,'kpi-android rev'!$H$1:$I$12,2,0)</f>
        <v>H2</v>
      </c>
      <c r="D205" s="30">
        <v>487268.92323499999</v>
      </c>
    </row>
    <row r="206" spans="1:4" x14ac:dyDescent="0.25">
      <c r="A206" s="29">
        <v>44035</v>
      </c>
      <c r="B206" s="46">
        <f t="shared" si="3"/>
        <v>7</v>
      </c>
      <c r="C206" s="46" t="str">
        <f>VLOOKUP(B206,'kpi-android rev'!$H$1:$I$12,2,0)</f>
        <v>H2</v>
      </c>
      <c r="D206" s="30">
        <v>584368.03881499998</v>
      </c>
    </row>
    <row r="207" spans="1:4" x14ac:dyDescent="0.25">
      <c r="A207" s="29">
        <v>44036</v>
      </c>
      <c r="B207" s="46">
        <f t="shared" si="3"/>
        <v>7</v>
      </c>
      <c r="C207" s="46" t="str">
        <f>VLOOKUP(B207,'kpi-android rev'!$H$1:$I$12,2,0)</f>
        <v>H2</v>
      </c>
      <c r="D207" s="30">
        <v>587179.08443000005</v>
      </c>
    </row>
    <row r="208" spans="1:4" x14ac:dyDescent="0.25">
      <c r="A208" s="29">
        <v>44037</v>
      </c>
      <c r="B208" s="46">
        <f t="shared" si="3"/>
        <v>7</v>
      </c>
      <c r="C208" s="46" t="str">
        <f>VLOOKUP(B208,'kpi-android rev'!$H$1:$I$12,2,0)</f>
        <v>H2</v>
      </c>
      <c r="D208" s="30">
        <v>647435.31631000317</v>
      </c>
    </row>
    <row r="209" spans="1:4" x14ac:dyDescent="0.25">
      <c r="A209" s="29">
        <v>44038</v>
      </c>
      <c r="B209" s="46">
        <f t="shared" si="3"/>
        <v>7</v>
      </c>
      <c r="C209" s="46" t="str">
        <f>VLOOKUP(B209,'kpi-android rev'!$H$1:$I$12,2,0)</f>
        <v>H2</v>
      </c>
      <c r="D209" s="30">
        <v>661408.45698999998</v>
      </c>
    </row>
    <row r="210" spans="1:4" x14ac:dyDescent="0.25">
      <c r="A210" s="29">
        <v>44039</v>
      </c>
      <c r="B210" s="46">
        <f t="shared" si="3"/>
        <v>7</v>
      </c>
      <c r="C210" s="46" t="str">
        <f>VLOOKUP(B210,'kpi-android rev'!$H$1:$I$12,2,0)</f>
        <v>H2</v>
      </c>
      <c r="D210" s="30">
        <v>516014.33936500002</v>
      </c>
    </row>
    <row r="211" spans="1:4" x14ac:dyDescent="0.25">
      <c r="A211" s="29">
        <v>44040</v>
      </c>
      <c r="B211" s="46">
        <f t="shared" si="3"/>
        <v>7</v>
      </c>
      <c r="C211" s="46" t="str">
        <f>VLOOKUP(B211,'kpi-android rev'!$H$1:$I$12,2,0)</f>
        <v>H2</v>
      </c>
      <c r="D211" s="30">
        <v>523573.19676000002</v>
      </c>
    </row>
    <row r="212" spans="1:4" x14ac:dyDescent="0.25">
      <c r="A212" s="29">
        <v>44041</v>
      </c>
      <c r="B212" s="46">
        <f t="shared" si="3"/>
        <v>7</v>
      </c>
      <c r="C212" s="46" t="str">
        <f>VLOOKUP(B212,'kpi-android rev'!$H$1:$I$12,2,0)</f>
        <v>H2</v>
      </c>
      <c r="D212" s="30">
        <v>524673.16157</v>
      </c>
    </row>
    <row r="213" spans="1:4" x14ac:dyDescent="0.25">
      <c r="A213" s="29">
        <v>44042</v>
      </c>
      <c r="B213" s="46">
        <f t="shared" si="3"/>
        <v>7</v>
      </c>
      <c r="C213" s="46" t="str">
        <f>VLOOKUP(B213,'kpi-android rev'!$H$1:$I$12,2,0)</f>
        <v>H2</v>
      </c>
      <c r="D213" s="30">
        <v>543752.74767000007</v>
      </c>
    </row>
    <row r="214" spans="1:4" x14ac:dyDescent="0.25">
      <c r="A214" s="29">
        <v>44043</v>
      </c>
      <c r="B214" s="46">
        <f t="shared" si="3"/>
        <v>7</v>
      </c>
      <c r="C214" s="46" t="str">
        <f>VLOOKUP(B214,'kpi-android rev'!$H$1:$I$12,2,0)</f>
        <v>H2</v>
      </c>
      <c r="D214" s="30">
        <v>583967.37190500321</v>
      </c>
    </row>
    <row r="215" spans="1:4" x14ac:dyDescent="0.25">
      <c r="A215" s="29">
        <v>44044</v>
      </c>
      <c r="B215" s="46">
        <f t="shared" si="3"/>
        <v>8</v>
      </c>
      <c r="C215" s="46" t="str">
        <f>VLOOKUP(B215,'kpi-android rev'!$H$1:$I$12,2,0)</f>
        <v>H2</v>
      </c>
      <c r="D215" s="30">
        <v>639498.59929500008</v>
      </c>
    </row>
    <row r="216" spans="1:4" x14ac:dyDescent="0.25">
      <c r="A216" s="29">
        <v>44045</v>
      </c>
      <c r="B216" s="46">
        <f t="shared" si="3"/>
        <v>8</v>
      </c>
      <c r="C216" s="46" t="str">
        <f>VLOOKUP(B216,'kpi-android rev'!$H$1:$I$12,2,0)</f>
        <v>H2</v>
      </c>
      <c r="D216" s="30">
        <v>656871.94249999698</v>
      </c>
    </row>
    <row r="217" spans="1:4" x14ac:dyDescent="0.25">
      <c r="A217" s="29">
        <v>44046</v>
      </c>
      <c r="B217" s="46">
        <f t="shared" si="3"/>
        <v>8</v>
      </c>
      <c r="C217" s="46" t="str">
        <f>VLOOKUP(B217,'kpi-android rev'!$H$1:$I$12,2,0)</f>
        <v>H2</v>
      </c>
      <c r="D217" s="30">
        <v>575674.53445000004</v>
      </c>
    </row>
    <row r="218" spans="1:4" x14ac:dyDescent="0.25">
      <c r="A218" s="29">
        <v>44047</v>
      </c>
      <c r="B218" s="46">
        <f t="shared" si="3"/>
        <v>8</v>
      </c>
      <c r="C218" s="46" t="str">
        <f>VLOOKUP(B218,'kpi-android rev'!$H$1:$I$12,2,0)</f>
        <v>H2</v>
      </c>
      <c r="D218" s="30">
        <v>510609.388615</v>
      </c>
    </row>
    <row r="219" spans="1:4" x14ac:dyDescent="0.25">
      <c r="A219" s="29">
        <v>44048</v>
      </c>
      <c r="B219" s="46">
        <f t="shared" si="3"/>
        <v>8</v>
      </c>
      <c r="C219" s="46" t="str">
        <f>VLOOKUP(B219,'kpi-android rev'!$H$1:$I$12,2,0)</f>
        <v>H2</v>
      </c>
      <c r="D219" s="30">
        <v>483801.02138500003</v>
      </c>
    </row>
    <row r="220" spans="1:4" x14ac:dyDescent="0.25">
      <c r="A220" s="29">
        <v>44049</v>
      </c>
      <c r="B220" s="46">
        <f t="shared" si="3"/>
        <v>8</v>
      </c>
      <c r="C220" s="46" t="str">
        <f>VLOOKUP(B220,'kpi-android rev'!$H$1:$I$12,2,0)</f>
        <v>H2</v>
      </c>
      <c r="D220" s="30">
        <v>511447.79213500005</v>
      </c>
    </row>
    <row r="221" spans="1:4" x14ac:dyDescent="0.25">
      <c r="A221" s="29">
        <v>44050</v>
      </c>
      <c r="B221" s="46">
        <f t="shared" si="3"/>
        <v>8</v>
      </c>
      <c r="C221" s="46" t="str">
        <f>VLOOKUP(B221,'kpi-android rev'!$H$1:$I$12,2,0)</f>
        <v>H2</v>
      </c>
      <c r="D221" s="30">
        <v>563079.00435000006</v>
      </c>
    </row>
    <row r="222" spans="1:4" x14ac:dyDescent="0.25">
      <c r="A222" s="29">
        <v>44051</v>
      </c>
      <c r="B222" s="46">
        <f t="shared" si="3"/>
        <v>8</v>
      </c>
      <c r="C222" s="46" t="str">
        <f>VLOOKUP(B222,'kpi-android rev'!$H$1:$I$12,2,0)</f>
        <v>H2</v>
      </c>
      <c r="D222" s="30">
        <v>620326.96724500007</v>
      </c>
    </row>
    <row r="223" spans="1:4" x14ac:dyDescent="0.25">
      <c r="A223" s="29">
        <v>44052</v>
      </c>
      <c r="B223" s="46">
        <f t="shared" si="3"/>
        <v>8</v>
      </c>
      <c r="C223" s="46" t="str">
        <f>VLOOKUP(B223,'kpi-android rev'!$H$1:$I$12,2,0)</f>
        <v>H2</v>
      </c>
      <c r="D223" s="30">
        <v>623942.36252000008</v>
      </c>
    </row>
    <row r="224" spans="1:4" x14ac:dyDescent="0.25">
      <c r="A224" s="29">
        <v>44053</v>
      </c>
      <c r="B224" s="46">
        <f t="shared" si="3"/>
        <v>8</v>
      </c>
      <c r="C224" s="46" t="str">
        <f>VLOOKUP(B224,'kpi-android rev'!$H$1:$I$12,2,0)</f>
        <v>H2</v>
      </c>
      <c r="D224" s="30">
        <v>471561.29757499998</v>
      </c>
    </row>
    <row r="225" spans="1:4" x14ac:dyDescent="0.25">
      <c r="A225" s="29">
        <v>44054</v>
      </c>
      <c r="B225" s="46">
        <f t="shared" si="3"/>
        <v>8</v>
      </c>
      <c r="C225" s="46" t="str">
        <f>VLOOKUP(B225,'kpi-android rev'!$H$1:$I$12,2,0)</f>
        <v>H2</v>
      </c>
      <c r="D225" s="30">
        <v>492066.21364000003</v>
      </c>
    </row>
    <row r="226" spans="1:4" x14ac:dyDescent="0.25">
      <c r="A226" s="29">
        <v>44055</v>
      </c>
      <c r="B226" s="46">
        <f t="shared" si="3"/>
        <v>8</v>
      </c>
      <c r="C226" s="46" t="str">
        <f>VLOOKUP(B226,'kpi-android rev'!$H$1:$I$12,2,0)</f>
        <v>H2</v>
      </c>
      <c r="D226" s="30">
        <v>495206.08006000007</v>
      </c>
    </row>
    <row r="227" spans="1:4" x14ac:dyDescent="0.25">
      <c r="A227" s="29">
        <v>44056</v>
      </c>
      <c r="B227" s="46">
        <f t="shared" si="3"/>
        <v>8</v>
      </c>
      <c r="C227" s="46" t="str">
        <f>VLOOKUP(B227,'kpi-android rev'!$H$1:$I$12,2,0)</f>
        <v>H2</v>
      </c>
      <c r="D227" s="30">
        <v>699085.56601500011</v>
      </c>
    </row>
    <row r="228" spans="1:4" x14ac:dyDescent="0.25">
      <c r="A228" s="29">
        <v>44057</v>
      </c>
      <c r="B228" s="46">
        <f t="shared" si="3"/>
        <v>8</v>
      </c>
      <c r="C228" s="46" t="str">
        <f>VLOOKUP(B228,'kpi-android rev'!$H$1:$I$12,2,0)</f>
        <v>H2</v>
      </c>
      <c r="D228" s="30">
        <v>657454.5022600001</v>
      </c>
    </row>
    <row r="229" spans="1:4" x14ac:dyDescent="0.25">
      <c r="A229" s="29">
        <v>44058</v>
      </c>
      <c r="B229" s="46">
        <f t="shared" si="3"/>
        <v>8</v>
      </c>
      <c r="C229" s="46" t="str">
        <f>VLOOKUP(B229,'kpi-android rev'!$H$1:$I$12,2,0)</f>
        <v>H2</v>
      </c>
      <c r="D229" s="30">
        <v>644703.90772000002</v>
      </c>
    </row>
    <row r="230" spans="1:4" x14ac:dyDescent="0.25">
      <c r="A230" s="29">
        <v>44059</v>
      </c>
      <c r="B230" s="46">
        <f t="shared" si="3"/>
        <v>8</v>
      </c>
      <c r="C230" s="46" t="str">
        <f>VLOOKUP(B230,'kpi-android rev'!$H$1:$I$12,2,0)</f>
        <v>H2</v>
      </c>
      <c r="D230" s="30">
        <v>667171.28742000007</v>
      </c>
    </row>
    <row r="231" spans="1:4" x14ac:dyDescent="0.25">
      <c r="A231" s="29">
        <v>44060</v>
      </c>
      <c r="B231" s="46">
        <f t="shared" si="3"/>
        <v>8</v>
      </c>
      <c r="C231" s="46" t="str">
        <f>VLOOKUP(B231,'kpi-android rev'!$H$1:$I$12,2,0)</f>
        <v>H2</v>
      </c>
      <c r="D231" s="30">
        <v>524583.37750000006</v>
      </c>
    </row>
    <row r="232" spans="1:4" x14ac:dyDescent="0.25">
      <c r="A232" s="29">
        <v>44061</v>
      </c>
      <c r="B232" s="46">
        <f t="shared" si="3"/>
        <v>8</v>
      </c>
      <c r="C232" s="46" t="str">
        <f>VLOOKUP(B232,'kpi-android rev'!$H$1:$I$12,2,0)</f>
        <v>H2</v>
      </c>
      <c r="D232" s="30">
        <v>526047.97621500003</v>
      </c>
    </row>
    <row r="233" spans="1:4" x14ac:dyDescent="0.25">
      <c r="A233" s="29">
        <v>44062</v>
      </c>
      <c r="B233" s="46">
        <f t="shared" si="3"/>
        <v>8</v>
      </c>
      <c r="C233" s="46" t="str">
        <f>VLOOKUP(B233,'kpi-android rev'!$H$1:$I$12,2,0)</f>
        <v>H2</v>
      </c>
      <c r="D233" s="30">
        <v>531934.55033</v>
      </c>
    </row>
    <row r="234" spans="1:4" x14ac:dyDescent="0.25">
      <c r="A234" s="29">
        <v>44063</v>
      </c>
      <c r="B234" s="46">
        <f t="shared" si="3"/>
        <v>8</v>
      </c>
      <c r="C234" s="46" t="str">
        <f>VLOOKUP(B234,'kpi-android rev'!$H$1:$I$12,2,0)</f>
        <v>H2</v>
      </c>
      <c r="D234" s="30">
        <v>620933.81080000009</v>
      </c>
    </row>
    <row r="235" spans="1:4" x14ac:dyDescent="0.25">
      <c r="A235" s="29">
        <v>44064</v>
      </c>
      <c r="B235" s="46">
        <f t="shared" si="3"/>
        <v>8</v>
      </c>
      <c r="C235" s="46" t="str">
        <f>VLOOKUP(B235,'kpi-android rev'!$H$1:$I$12,2,0)</f>
        <v>H2</v>
      </c>
      <c r="D235" s="30">
        <v>613045.56712999998</v>
      </c>
    </row>
    <row r="236" spans="1:4" x14ac:dyDescent="0.25">
      <c r="A236" s="29">
        <v>44065</v>
      </c>
      <c r="B236" s="46">
        <f t="shared" si="3"/>
        <v>8</v>
      </c>
      <c r="C236" s="46" t="str">
        <f>VLOOKUP(B236,'kpi-android rev'!$H$1:$I$12,2,0)</f>
        <v>H2</v>
      </c>
      <c r="D236" s="30">
        <v>699756.18202000007</v>
      </c>
    </row>
    <row r="237" spans="1:4" x14ac:dyDescent="0.25">
      <c r="A237" s="29">
        <v>44066</v>
      </c>
      <c r="B237" s="46">
        <f t="shared" si="3"/>
        <v>8</v>
      </c>
      <c r="C237" s="46" t="str">
        <f>VLOOKUP(B237,'kpi-android rev'!$H$1:$I$12,2,0)</f>
        <v>H2</v>
      </c>
      <c r="D237" s="30">
        <v>703585.2935400001</v>
      </c>
    </row>
    <row r="238" spans="1:4" x14ac:dyDescent="0.25">
      <c r="A238" s="29">
        <v>44067</v>
      </c>
      <c r="B238" s="46">
        <f t="shared" si="3"/>
        <v>8</v>
      </c>
      <c r="C238" s="46" t="str">
        <f>VLOOKUP(B238,'kpi-android rev'!$H$1:$I$12,2,0)</f>
        <v>H2</v>
      </c>
      <c r="D238" s="30">
        <v>537902.86627500004</v>
      </c>
    </row>
    <row r="239" spans="1:4" x14ac:dyDescent="0.25">
      <c r="A239" s="29">
        <v>44068</v>
      </c>
      <c r="B239" s="46">
        <f t="shared" si="3"/>
        <v>8</v>
      </c>
      <c r="C239" s="46" t="str">
        <f>VLOOKUP(B239,'kpi-android rev'!$H$1:$I$12,2,0)</f>
        <v>H2</v>
      </c>
      <c r="D239" s="30">
        <v>523696.84619999997</v>
      </c>
    </row>
    <row r="240" spans="1:4" x14ac:dyDescent="0.25">
      <c r="A240" s="29">
        <v>44069</v>
      </c>
      <c r="B240" s="46">
        <f t="shared" si="3"/>
        <v>8</v>
      </c>
      <c r="C240" s="46" t="str">
        <f>VLOOKUP(B240,'kpi-android rev'!$H$1:$I$12,2,0)</f>
        <v>H2</v>
      </c>
      <c r="D240" s="30">
        <v>550261.62152000004</v>
      </c>
    </row>
    <row r="241" spans="1:4" x14ac:dyDescent="0.25">
      <c r="A241" s="29">
        <v>44070</v>
      </c>
      <c r="B241" s="46">
        <f t="shared" si="3"/>
        <v>8</v>
      </c>
      <c r="C241" s="46" t="str">
        <f>VLOOKUP(B241,'kpi-android rev'!$H$1:$I$12,2,0)</f>
        <v>H2</v>
      </c>
      <c r="D241" s="30">
        <v>522169.10333499999</v>
      </c>
    </row>
    <row r="242" spans="1:4" x14ac:dyDescent="0.25">
      <c r="A242" s="29">
        <v>44071</v>
      </c>
      <c r="B242" s="46">
        <f t="shared" si="3"/>
        <v>8</v>
      </c>
      <c r="C242" s="46" t="str">
        <f>VLOOKUP(B242,'kpi-android rev'!$H$1:$I$12,2,0)</f>
        <v>H2</v>
      </c>
      <c r="D242" s="30">
        <v>568216.1108100001</v>
      </c>
    </row>
    <row r="243" spans="1:4" x14ac:dyDescent="0.25">
      <c r="A243" s="29">
        <v>44072</v>
      </c>
      <c r="B243" s="46">
        <f t="shared" si="3"/>
        <v>8</v>
      </c>
      <c r="C243" s="46" t="str">
        <f>VLOOKUP(B243,'kpi-android rev'!$H$1:$I$12,2,0)</f>
        <v>H2</v>
      </c>
      <c r="D243" s="30">
        <v>668568.06115000008</v>
      </c>
    </row>
    <row r="244" spans="1:4" x14ac:dyDescent="0.25">
      <c r="A244" s="29">
        <v>44073</v>
      </c>
      <c r="B244" s="46">
        <f t="shared" si="3"/>
        <v>8</v>
      </c>
      <c r="C244" s="46" t="str">
        <f>VLOOKUP(B244,'kpi-android rev'!$H$1:$I$12,2,0)</f>
        <v>H2</v>
      </c>
      <c r="D244" s="30">
        <v>670027.130825</v>
      </c>
    </row>
    <row r="245" spans="1:4" x14ac:dyDescent="0.25">
      <c r="A245" s="29">
        <v>44074</v>
      </c>
      <c r="B245" s="46">
        <f t="shared" si="3"/>
        <v>8</v>
      </c>
      <c r="C245" s="46" t="str">
        <f>VLOOKUP(B245,'kpi-android rev'!$H$1:$I$12,2,0)</f>
        <v>H2</v>
      </c>
      <c r="D245" s="30">
        <v>473250.76486</v>
      </c>
    </row>
    <row r="246" spans="1:4" x14ac:dyDescent="0.25">
      <c r="A246" s="29">
        <v>44075</v>
      </c>
      <c r="B246" s="46">
        <f t="shared" si="3"/>
        <v>9</v>
      </c>
      <c r="C246" s="46" t="str">
        <f>VLOOKUP(B246,'kpi-android rev'!$H$1:$I$12,2,0)</f>
        <v>H2</v>
      </c>
      <c r="D246" s="30">
        <v>506171.391565</v>
      </c>
    </row>
    <row r="247" spans="1:4" x14ac:dyDescent="0.25">
      <c r="A247" s="29">
        <v>44076</v>
      </c>
      <c r="B247" s="46">
        <f t="shared" si="3"/>
        <v>9</v>
      </c>
      <c r="C247" s="46" t="str">
        <f>VLOOKUP(B247,'kpi-android rev'!$H$1:$I$12,2,0)</f>
        <v>H2</v>
      </c>
      <c r="D247" s="30">
        <v>509287.03702000005</v>
      </c>
    </row>
    <row r="248" spans="1:4" x14ac:dyDescent="0.25">
      <c r="A248" s="29">
        <v>44077</v>
      </c>
      <c r="B248" s="46">
        <f t="shared" si="3"/>
        <v>9</v>
      </c>
      <c r="C248" s="46" t="str">
        <f>VLOOKUP(B248,'kpi-android rev'!$H$1:$I$12,2,0)</f>
        <v>H2</v>
      </c>
      <c r="D248" s="30">
        <v>522265.98719499999</v>
      </c>
    </row>
    <row r="249" spans="1:4" x14ac:dyDescent="0.25">
      <c r="A249" s="29">
        <v>44078</v>
      </c>
      <c r="B249" s="46">
        <f t="shared" si="3"/>
        <v>9</v>
      </c>
      <c r="C249" s="46" t="str">
        <f>VLOOKUP(B249,'kpi-android rev'!$H$1:$I$12,2,0)</f>
        <v>H2</v>
      </c>
      <c r="D249" s="30">
        <v>739669.50499000004</v>
      </c>
    </row>
    <row r="250" spans="1:4" x14ac:dyDescent="0.25">
      <c r="A250" s="29">
        <v>44079</v>
      </c>
      <c r="B250" s="46">
        <f t="shared" si="3"/>
        <v>9</v>
      </c>
      <c r="C250" s="46" t="str">
        <f>VLOOKUP(B250,'kpi-android rev'!$H$1:$I$12,2,0)</f>
        <v>H2</v>
      </c>
      <c r="D250" s="30">
        <v>664671.40737999999</v>
      </c>
    </row>
    <row r="251" spans="1:4" x14ac:dyDescent="0.25">
      <c r="A251" s="29">
        <v>44080</v>
      </c>
      <c r="B251" s="46">
        <f t="shared" si="3"/>
        <v>9</v>
      </c>
      <c r="C251" s="46" t="str">
        <f>VLOOKUP(B251,'kpi-android rev'!$H$1:$I$12,2,0)</f>
        <v>H2</v>
      </c>
      <c r="D251" s="30">
        <v>678092.74358500005</v>
      </c>
    </row>
    <row r="252" spans="1:4" x14ac:dyDescent="0.25">
      <c r="A252" s="29">
        <v>44081</v>
      </c>
      <c r="B252" s="46">
        <f t="shared" si="3"/>
        <v>9</v>
      </c>
      <c r="C252" s="46" t="str">
        <f>VLOOKUP(B252,'kpi-android rev'!$H$1:$I$12,2,0)</f>
        <v>H2</v>
      </c>
      <c r="D252" s="30">
        <v>607721.35293000005</v>
      </c>
    </row>
    <row r="253" spans="1:4" x14ac:dyDescent="0.25">
      <c r="A253" s="29">
        <v>44082</v>
      </c>
      <c r="B253" s="46">
        <f t="shared" si="3"/>
        <v>9</v>
      </c>
      <c r="C253" s="46" t="str">
        <f>VLOOKUP(B253,'kpi-android rev'!$H$1:$I$12,2,0)</f>
        <v>H2</v>
      </c>
      <c r="D253" s="30">
        <v>528220.44912500004</v>
      </c>
    </row>
    <row r="254" spans="1:4" x14ac:dyDescent="0.25">
      <c r="A254" s="29">
        <v>44083</v>
      </c>
      <c r="B254" s="46">
        <f t="shared" si="3"/>
        <v>9</v>
      </c>
      <c r="C254" s="46" t="str">
        <f>VLOOKUP(B254,'kpi-android rev'!$H$1:$I$12,2,0)</f>
        <v>H2</v>
      </c>
      <c r="D254" s="30">
        <v>539997.14725000004</v>
      </c>
    </row>
    <row r="255" spans="1:4" x14ac:dyDescent="0.25">
      <c r="A255" s="29">
        <v>44084</v>
      </c>
      <c r="B255" s="46">
        <f t="shared" si="3"/>
        <v>9</v>
      </c>
      <c r="C255" s="46" t="str">
        <f>VLOOKUP(B255,'kpi-android rev'!$H$1:$I$12,2,0)</f>
        <v>H2</v>
      </c>
      <c r="D255" s="30">
        <v>602833.17892999691</v>
      </c>
    </row>
    <row r="256" spans="1:4" x14ac:dyDescent="0.25">
      <c r="A256" s="29">
        <v>44085</v>
      </c>
      <c r="B256" s="46">
        <f t="shared" si="3"/>
        <v>9</v>
      </c>
      <c r="C256" s="46" t="str">
        <f>VLOOKUP(B256,'kpi-android rev'!$H$1:$I$12,2,0)</f>
        <v>H2</v>
      </c>
      <c r="D256" s="30">
        <v>617155.49733499996</v>
      </c>
    </row>
    <row r="257" spans="1:4" x14ac:dyDescent="0.25">
      <c r="A257" s="29">
        <v>44086</v>
      </c>
      <c r="B257" s="46">
        <f t="shared" si="3"/>
        <v>9</v>
      </c>
      <c r="C257" s="46" t="str">
        <f>VLOOKUP(B257,'kpi-android rev'!$H$1:$I$12,2,0)</f>
        <v>H2</v>
      </c>
      <c r="D257" s="30">
        <v>695839.20274500002</v>
      </c>
    </row>
    <row r="258" spans="1:4" x14ac:dyDescent="0.25">
      <c r="A258" s="29">
        <v>44087</v>
      </c>
      <c r="B258" s="46">
        <f t="shared" si="3"/>
        <v>9</v>
      </c>
      <c r="C258" s="46" t="str">
        <f>VLOOKUP(B258,'kpi-android rev'!$H$1:$I$12,2,0)</f>
        <v>H2</v>
      </c>
      <c r="D258" s="30">
        <v>691372.61804500013</v>
      </c>
    </row>
    <row r="259" spans="1:4" x14ac:dyDescent="0.25">
      <c r="A259" s="29">
        <v>44088</v>
      </c>
      <c r="B259" s="46">
        <f t="shared" ref="B259:B322" si="4">MONTH(A259)</f>
        <v>9</v>
      </c>
      <c r="C259" s="46" t="str">
        <f>VLOOKUP(B259,'kpi-android rev'!$H$1:$I$12,2,0)</f>
        <v>H2</v>
      </c>
      <c r="D259" s="30">
        <v>545284.51165500004</v>
      </c>
    </row>
    <row r="260" spans="1:4" x14ac:dyDescent="0.25">
      <c r="A260" s="29">
        <v>44089</v>
      </c>
      <c r="B260" s="46">
        <f t="shared" si="4"/>
        <v>9</v>
      </c>
      <c r="C260" s="46" t="str">
        <f>VLOOKUP(B260,'kpi-android rev'!$H$1:$I$12,2,0)</f>
        <v>H2</v>
      </c>
      <c r="D260" s="30">
        <v>555053.60279000003</v>
      </c>
    </row>
    <row r="261" spans="1:4" x14ac:dyDescent="0.25">
      <c r="A261" s="29">
        <v>44090</v>
      </c>
      <c r="B261" s="46">
        <f t="shared" si="4"/>
        <v>9</v>
      </c>
      <c r="C261" s="46" t="str">
        <f>VLOOKUP(B261,'kpi-android rev'!$H$1:$I$12,2,0)</f>
        <v>H2</v>
      </c>
      <c r="D261" s="30">
        <v>571609.93608999997</v>
      </c>
    </row>
    <row r="262" spans="1:4" x14ac:dyDescent="0.25">
      <c r="A262" s="29">
        <v>44091</v>
      </c>
      <c r="B262" s="46">
        <f t="shared" si="4"/>
        <v>9</v>
      </c>
      <c r="C262" s="46" t="str">
        <f>VLOOKUP(B262,'kpi-android rev'!$H$1:$I$12,2,0)</f>
        <v>H2</v>
      </c>
      <c r="D262" s="30">
        <v>572861.06988000008</v>
      </c>
    </row>
    <row r="263" spans="1:4" x14ac:dyDescent="0.25">
      <c r="A263" s="29">
        <v>44092</v>
      </c>
      <c r="B263" s="46">
        <f t="shared" si="4"/>
        <v>9</v>
      </c>
      <c r="C263" s="46" t="str">
        <f>VLOOKUP(B263,'kpi-android rev'!$H$1:$I$12,2,0)</f>
        <v>H2</v>
      </c>
      <c r="D263" s="30">
        <v>558642.07541000005</v>
      </c>
    </row>
    <row r="264" spans="1:4" x14ac:dyDescent="0.25">
      <c r="A264" s="29">
        <v>44093</v>
      </c>
      <c r="B264" s="46">
        <f t="shared" si="4"/>
        <v>9</v>
      </c>
      <c r="C264" s="46" t="str">
        <f>VLOOKUP(B264,'kpi-android rev'!$H$1:$I$12,2,0)</f>
        <v>H2</v>
      </c>
      <c r="D264" s="30">
        <v>627986.47830000008</v>
      </c>
    </row>
    <row r="265" spans="1:4" x14ac:dyDescent="0.25">
      <c r="A265" s="29">
        <v>44094</v>
      </c>
      <c r="B265" s="46">
        <f t="shared" si="4"/>
        <v>9</v>
      </c>
      <c r="C265" s="46" t="str">
        <f>VLOOKUP(B265,'kpi-android rev'!$H$1:$I$12,2,0)</f>
        <v>H2</v>
      </c>
      <c r="D265" s="30">
        <v>661044.13723500003</v>
      </c>
    </row>
    <row r="266" spans="1:4" x14ac:dyDescent="0.25">
      <c r="A266" s="29">
        <v>44095</v>
      </c>
      <c r="B266" s="46">
        <f t="shared" si="4"/>
        <v>9</v>
      </c>
      <c r="C266" s="46" t="str">
        <f>VLOOKUP(B266,'kpi-android rev'!$H$1:$I$12,2,0)</f>
        <v>H2</v>
      </c>
      <c r="D266" s="30">
        <v>495899.44052500004</v>
      </c>
    </row>
    <row r="267" spans="1:4" x14ac:dyDescent="0.25">
      <c r="A267" s="29">
        <v>44096</v>
      </c>
      <c r="B267" s="46">
        <f t="shared" si="4"/>
        <v>9</v>
      </c>
      <c r="C267" s="46" t="str">
        <f>VLOOKUP(B267,'kpi-android rev'!$H$1:$I$12,2,0)</f>
        <v>H2</v>
      </c>
      <c r="D267" s="30">
        <v>499624.97679000004</v>
      </c>
    </row>
    <row r="268" spans="1:4" x14ac:dyDescent="0.25">
      <c r="A268" s="29">
        <v>44097</v>
      </c>
      <c r="B268" s="46">
        <f t="shared" si="4"/>
        <v>9</v>
      </c>
      <c r="C268" s="46" t="str">
        <f>VLOOKUP(B268,'kpi-android rev'!$H$1:$I$12,2,0)</f>
        <v>H2</v>
      </c>
      <c r="D268" s="30">
        <v>492120.05894999998</v>
      </c>
    </row>
    <row r="269" spans="1:4" x14ac:dyDescent="0.25">
      <c r="A269" s="29">
        <v>44098</v>
      </c>
      <c r="B269" s="46">
        <f t="shared" si="4"/>
        <v>9</v>
      </c>
      <c r="C269" s="46" t="str">
        <f>VLOOKUP(B269,'kpi-android rev'!$H$1:$I$12,2,0)</f>
        <v>H2</v>
      </c>
      <c r="D269" s="30">
        <v>554487.81864000007</v>
      </c>
    </row>
    <row r="270" spans="1:4" x14ac:dyDescent="0.25">
      <c r="A270" s="29">
        <v>44099</v>
      </c>
      <c r="B270" s="46">
        <f t="shared" si="4"/>
        <v>9</v>
      </c>
      <c r="C270" s="46" t="str">
        <f>VLOOKUP(B270,'kpi-android rev'!$H$1:$I$12,2,0)</f>
        <v>H2</v>
      </c>
      <c r="D270" s="30">
        <v>578611.05157500005</v>
      </c>
    </row>
    <row r="271" spans="1:4" x14ac:dyDescent="0.25">
      <c r="A271" s="29">
        <v>44100</v>
      </c>
      <c r="B271" s="46">
        <f t="shared" si="4"/>
        <v>9</v>
      </c>
      <c r="C271" s="46" t="str">
        <f>VLOOKUP(B271,'kpi-android rev'!$H$1:$I$12,2,0)</f>
        <v>H2</v>
      </c>
      <c r="D271" s="30">
        <v>641517.39002500009</v>
      </c>
    </row>
    <row r="272" spans="1:4" x14ac:dyDescent="0.25">
      <c r="A272" s="29">
        <v>44101</v>
      </c>
      <c r="B272" s="46">
        <f t="shared" si="4"/>
        <v>9</v>
      </c>
      <c r="C272" s="46" t="str">
        <f>VLOOKUP(B272,'kpi-android rev'!$H$1:$I$12,2,0)</f>
        <v>H2</v>
      </c>
      <c r="D272" s="30">
        <v>651736.87801500002</v>
      </c>
    </row>
    <row r="273" spans="1:4" x14ac:dyDescent="0.25">
      <c r="A273" s="29">
        <v>44102</v>
      </c>
      <c r="B273" s="46">
        <f t="shared" si="4"/>
        <v>9</v>
      </c>
      <c r="C273" s="46" t="str">
        <f>VLOOKUP(B273,'kpi-android rev'!$H$1:$I$12,2,0)</f>
        <v>H2</v>
      </c>
      <c r="D273" s="30">
        <v>513962.09166000003</v>
      </c>
    </row>
    <row r="274" spans="1:4" x14ac:dyDescent="0.25">
      <c r="A274" s="29">
        <v>44103</v>
      </c>
      <c r="B274" s="46">
        <f t="shared" si="4"/>
        <v>9</v>
      </c>
      <c r="C274" s="46" t="str">
        <f>VLOOKUP(B274,'kpi-android rev'!$H$1:$I$12,2,0)</f>
        <v>H2</v>
      </c>
      <c r="D274" s="30">
        <v>473376.73901000002</v>
      </c>
    </row>
    <row r="275" spans="1:4" x14ac:dyDescent="0.25">
      <c r="A275" s="29">
        <v>44104</v>
      </c>
      <c r="B275" s="46">
        <f t="shared" si="4"/>
        <v>9</v>
      </c>
      <c r="C275" s="46" t="str">
        <f>VLOOKUP(B275,'kpi-android rev'!$H$1:$I$12,2,0)</f>
        <v>H2</v>
      </c>
      <c r="D275" s="30">
        <v>517399.45813000004</v>
      </c>
    </row>
    <row r="276" spans="1:4" x14ac:dyDescent="0.25">
      <c r="A276" s="29">
        <v>44105</v>
      </c>
      <c r="B276" s="46">
        <f t="shared" si="4"/>
        <v>10</v>
      </c>
      <c r="C276" s="46" t="str">
        <f>VLOOKUP(B276,'kpi-android rev'!$H$1:$I$12,2,0)</f>
        <v>H2</v>
      </c>
      <c r="D276" s="30">
        <v>569916.41627000005</v>
      </c>
    </row>
    <row r="277" spans="1:4" x14ac:dyDescent="0.25">
      <c r="A277" s="29">
        <v>44106</v>
      </c>
      <c r="B277" s="46">
        <f t="shared" si="4"/>
        <v>10</v>
      </c>
      <c r="C277" s="46" t="str">
        <f>VLOOKUP(B277,'kpi-android rev'!$H$1:$I$12,2,0)</f>
        <v>H2</v>
      </c>
      <c r="D277" s="30">
        <v>608892.00149000005</v>
      </c>
    </row>
    <row r="278" spans="1:4" x14ac:dyDescent="0.25">
      <c r="A278" s="29">
        <v>44107</v>
      </c>
      <c r="B278" s="46">
        <f t="shared" si="4"/>
        <v>10</v>
      </c>
      <c r="C278" s="46" t="str">
        <f>VLOOKUP(B278,'kpi-android rev'!$H$1:$I$12,2,0)</f>
        <v>H2</v>
      </c>
      <c r="D278" s="30">
        <v>651803.22649500007</v>
      </c>
    </row>
    <row r="279" spans="1:4" x14ac:dyDescent="0.25">
      <c r="A279" s="29">
        <v>44108</v>
      </c>
      <c r="B279" s="46">
        <f t="shared" si="4"/>
        <v>10</v>
      </c>
      <c r="C279" s="46" t="str">
        <f>VLOOKUP(B279,'kpi-android rev'!$H$1:$I$12,2,0)</f>
        <v>H2</v>
      </c>
      <c r="D279" s="30">
        <v>697819.44727</v>
      </c>
    </row>
    <row r="280" spans="1:4" x14ac:dyDescent="0.25">
      <c r="A280" s="29">
        <v>44109</v>
      </c>
      <c r="B280" s="46">
        <f t="shared" si="4"/>
        <v>10</v>
      </c>
      <c r="C280" s="46" t="str">
        <f>VLOOKUP(B280,'kpi-android rev'!$H$1:$I$12,2,0)</f>
        <v>H2</v>
      </c>
      <c r="D280" s="30">
        <v>509597.88844499999</v>
      </c>
    </row>
    <row r="281" spans="1:4" x14ac:dyDescent="0.25">
      <c r="A281" s="29">
        <v>44110</v>
      </c>
      <c r="B281" s="46">
        <f t="shared" si="4"/>
        <v>10</v>
      </c>
      <c r="C281" s="46" t="str">
        <f>VLOOKUP(B281,'kpi-android rev'!$H$1:$I$12,2,0)</f>
        <v>H2</v>
      </c>
      <c r="D281" s="30">
        <v>506442.56584500003</v>
      </c>
    </row>
    <row r="282" spans="1:4" x14ac:dyDescent="0.25">
      <c r="A282" s="29">
        <v>44111</v>
      </c>
      <c r="B282" s="46">
        <f t="shared" si="4"/>
        <v>10</v>
      </c>
      <c r="C282" s="46" t="str">
        <f>VLOOKUP(B282,'kpi-android rev'!$H$1:$I$12,2,0)</f>
        <v>H2</v>
      </c>
      <c r="D282" s="30">
        <v>512103.48601500003</v>
      </c>
    </row>
    <row r="283" spans="1:4" x14ac:dyDescent="0.25">
      <c r="A283" s="29">
        <v>44112</v>
      </c>
      <c r="B283" s="46">
        <f t="shared" si="4"/>
        <v>10</v>
      </c>
      <c r="C283" s="46" t="str">
        <f>VLOOKUP(B283,'kpi-android rev'!$H$1:$I$12,2,0)</f>
        <v>H2</v>
      </c>
      <c r="D283" s="30">
        <v>539845.09865000006</v>
      </c>
    </row>
    <row r="284" spans="1:4" x14ac:dyDescent="0.25">
      <c r="A284" s="29">
        <v>44113</v>
      </c>
      <c r="B284" s="46">
        <f t="shared" si="4"/>
        <v>10</v>
      </c>
      <c r="C284" s="46" t="str">
        <f>VLOOKUP(B284,'kpi-android rev'!$H$1:$I$12,2,0)</f>
        <v>H2</v>
      </c>
      <c r="D284" s="30">
        <v>531335.78043000004</v>
      </c>
    </row>
    <row r="285" spans="1:4" x14ac:dyDescent="0.25">
      <c r="A285" s="29">
        <v>44114</v>
      </c>
      <c r="B285" s="46">
        <f t="shared" si="4"/>
        <v>10</v>
      </c>
      <c r="C285" s="46" t="str">
        <f>VLOOKUP(B285,'kpi-android rev'!$H$1:$I$12,2,0)</f>
        <v>H2</v>
      </c>
      <c r="D285" s="30">
        <v>573540.45067000005</v>
      </c>
    </row>
    <row r="286" spans="1:4" x14ac:dyDescent="0.25">
      <c r="A286" s="29">
        <v>44115</v>
      </c>
      <c r="B286" s="46">
        <f t="shared" si="4"/>
        <v>10</v>
      </c>
      <c r="C286" s="46" t="str">
        <f>VLOOKUP(B286,'kpi-android rev'!$H$1:$I$12,2,0)</f>
        <v>H2</v>
      </c>
      <c r="D286" s="30">
        <v>591191.43964500003</v>
      </c>
    </row>
    <row r="287" spans="1:4" x14ac:dyDescent="0.25">
      <c r="A287" s="29">
        <v>44116</v>
      </c>
      <c r="B287" s="46">
        <f t="shared" si="4"/>
        <v>10</v>
      </c>
      <c r="C287" s="46" t="str">
        <f>VLOOKUP(B287,'kpi-android rev'!$H$1:$I$12,2,0)</f>
        <v>H2</v>
      </c>
      <c r="D287" s="30">
        <v>462078.20860000001</v>
      </c>
    </row>
    <row r="288" spans="1:4" x14ac:dyDescent="0.25">
      <c r="A288" s="29">
        <v>44117</v>
      </c>
      <c r="B288" s="46">
        <f t="shared" si="4"/>
        <v>10</v>
      </c>
      <c r="C288" s="46" t="str">
        <f>VLOOKUP(B288,'kpi-android rev'!$H$1:$I$12,2,0)</f>
        <v>H2</v>
      </c>
      <c r="D288" s="30">
        <v>442722.76738500001</v>
      </c>
    </row>
    <row r="289" spans="1:4" x14ac:dyDescent="0.25">
      <c r="A289" s="29">
        <v>44118</v>
      </c>
      <c r="B289" s="46">
        <f t="shared" si="4"/>
        <v>10</v>
      </c>
      <c r="C289" s="46" t="str">
        <f>VLOOKUP(B289,'kpi-android rev'!$H$1:$I$12,2,0)</f>
        <v>H2</v>
      </c>
      <c r="D289" s="30">
        <v>475843.69613000005</v>
      </c>
    </row>
    <row r="290" spans="1:4" x14ac:dyDescent="0.25">
      <c r="A290" s="29">
        <v>44119</v>
      </c>
      <c r="B290" s="46">
        <f t="shared" si="4"/>
        <v>10</v>
      </c>
      <c r="C290" s="46" t="str">
        <f>VLOOKUP(B290,'kpi-android rev'!$H$1:$I$12,2,0)</f>
        <v>H2</v>
      </c>
      <c r="D290" s="30">
        <v>711453.84000500001</v>
      </c>
    </row>
    <row r="291" spans="1:4" x14ac:dyDescent="0.25">
      <c r="A291" s="29">
        <v>44120</v>
      </c>
      <c r="B291" s="46">
        <f t="shared" si="4"/>
        <v>10</v>
      </c>
      <c r="C291" s="46" t="str">
        <f>VLOOKUP(B291,'kpi-android rev'!$H$1:$I$12,2,0)</f>
        <v>H2</v>
      </c>
      <c r="D291" s="30">
        <v>628898.61282499996</v>
      </c>
    </row>
    <row r="292" spans="1:4" x14ac:dyDescent="0.25">
      <c r="A292" s="29">
        <v>44121</v>
      </c>
      <c r="B292" s="46">
        <f t="shared" si="4"/>
        <v>10</v>
      </c>
      <c r="C292" s="46" t="str">
        <f>VLOOKUP(B292,'kpi-android rev'!$H$1:$I$12,2,0)</f>
        <v>H2</v>
      </c>
      <c r="D292" s="30">
        <v>636942.86338500003</v>
      </c>
    </row>
    <row r="293" spans="1:4" x14ac:dyDescent="0.25">
      <c r="A293" s="29">
        <v>44122</v>
      </c>
      <c r="B293" s="46">
        <f t="shared" si="4"/>
        <v>10</v>
      </c>
      <c r="C293" s="46" t="str">
        <f>VLOOKUP(B293,'kpi-android rev'!$H$1:$I$12,2,0)</f>
        <v>H2</v>
      </c>
      <c r="D293" s="30">
        <v>708919.34063500003</v>
      </c>
    </row>
    <row r="294" spans="1:4" x14ac:dyDescent="0.25">
      <c r="A294" s="29">
        <v>44123</v>
      </c>
      <c r="B294" s="46">
        <f t="shared" si="4"/>
        <v>10</v>
      </c>
      <c r="C294" s="46" t="str">
        <f>VLOOKUP(B294,'kpi-android rev'!$H$1:$I$12,2,0)</f>
        <v>H2</v>
      </c>
      <c r="D294" s="30">
        <v>540385.93929000001</v>
      </c>
    </row>
    <row r="295" spans="1:4" x14ac:dyDescent="0.25">
      <c r="A295" s="29">
        <v>44124</v>
      </c>
      <c r="B295" s="46">
        <f t="shared" si="4"/>
        <v>10</v>
      </c>
      <c r="C295" s="46" t="str">
        <f>VLOOKUP(B295,'kpi-android rev'!$H$1:$I$12,2,0)</f>
        <v>H2</v>
      </c>
      <c r="D295" s="30">
        <v>534103.69325000001</v>
      </c>
    </row>
    <row r="296" spans="1:4" x14ac:dyDescent="0.25">
      <c r="A296" s="29">
        <v>44125</v>
      </c>
      <c r="B296" s="46">
        <f t="shared" si="4"/>
        <v>10</v>
      </c>
      <c r="C296" s="46" t="str">
        <f>VLOOKUP(B296,'kpi-android rev'!$H$1:$I$12,2,0)</f>
        <v>H2</v>
      </c>
      <c r="D296" s="30">
        <v>558137.26777500007</v>
      </c>
    </row>
    <row r="297" spans="1:4" x14ac:dyDescent="0.25">
      <c r="A297" s="29">
        <v>44126</v>
      </c>
      <c r="B297" s="46">
        <f t="shared" si="4"/>
        <v>10</v>
      </c>
      <c r="C297" s="46" t="str">
        <f>VLOOKUP(B297,'kpi-android rev'!$H$1:$I$12,2,0)</f>
        <v>H2</v>
      </c>
      <c r="D297" s="30">
        <v>573181.75419999997</v>
      </c>
    </row>
    <row r="298" spans="1:4" x14ac:dyDescent="0.25">
      <c r="A298" s="29">
        <v>44127</v>
      </c>
      <c r="B298" s="46">
        <f t="shared" si="4"/>
        <v>10</v>
      </c>
      <c r="C298" s="46" t="str">
        <f>VLOOKUP(B298,'kpi-android rev'!$H$1:$I$12,2,0)</f>
        <v>H2</v>
      </c>
      <c r="D298" s="30">
        <v>546990.53464500001</v>
      </c>
    </row>
    <row r="299" spans="1:4" x14ac:dyDescent="0.25">
      <c r="A299" s="29">
        <v>44128</v>
      </c>
      <c r="B299" s="46">
        <f t="shared" si="4"/>
        <v>10</v>
      </c>
      <c r="C299" s="46" t="str">
        <f>VLOOKUP(B299,'kpi-android rev'!$H$1:$I$12,2,0)</f>
        <v>H2</v>
      </c>
      <c r="D299" s="30">
        <v>650262.72914000007</v>
      </c>
    </row>
    <row r="300" spans="1:4" x14ac:dyDescent="0.25">
      <c r="A300" s="29">
        <v>44129</v>
      </c>
      <c r="B300" s="46">
        <f t="shared" si="4"/>
        <v>10</v>
      </c>
      <c r="C300" s="46" t="str">
        <f>VLOOKUP(B300,'kpi-android rev'!$H$1:$I$12,2,0)</f>
        <v>H2</v>
      </c>
      <c r="D300" s="30">
        <v>664053.34867000009</v>
      </c>
    </row>
    <row r="301" spans="1:4" x14ac:dyDescent="0.25">
      <c r="A301" s="29">
        <v>44130</v>
      </c>
      <c r="B301" s="46">
        <f t="shared" si="4"/>
        <v>10</v>
      </c>
      <c r="C301" s="46" t="str">
        <f>VLOOKUP(B301,'kpi-android rev'!$H$1:$I$12,2,0)</f>
        <v>H2</v>
      </c>
      <c r="D301" s="30">
        <v>471862.28469</v>
      </c>
    </row>
    <row r="302" spans="1:4" x14ac:dyDescent="0.25">
      <c r="A302" s="29">
        <v>44131</v>
      </c>
      <c r="B302" s="46">
        <f t="shared" si="4"/>
        <v>10</v>
      </c>
      <c r="C302" s="46" t="str">
        <f>VLOOKUP(B302,'kpi-android rev'!$H$1:$I$12,2,0)</f>
        <v>H2</v>
      </c>
      <c r="D302" s="30">
        <v>483339.97484500002</v>
      </c>
    </row>
    <row r="303" spans="1:4" x14ac:dyDescent="0.25">
      <c r="A303" s="29">
        <v>44132</v>
      </c>
      <c r="B303" s="46">
        <f t="shared" si="4"/>
        <v>10</v>
      </c>
      <c r="C303" s="46" t="str">
        <f>VLOOKUP(B303,'kpi-android rev'!$H$1:$I$12,2,0)</f>
        <v>H2</v>
      </c>
      <c r="D303" s="30">
        <v>487213.13019499998</v>
      </c>
    </row>
    <row r="304" spans="1:4" x14ac:dyDescent="0.25">
      <c r="A304" s="29">
        <v>44133</v>
      </c>
      <c r="B304" s="46">
        <f t="shared" si="4"/>
        <v>10</v>
      </c>
      <c r="C304" s="46" t="str">
        <f>VLOOKUP(B304,'kpi-android rev'!$H$1:$I$12,2,0)</f>
        <v>H2</v>
      </c>
      <c r="D304" s="30">
        <v>511161.97846499999</v>
      </c>
    </row>
    <row r="305" spans="1:4" x14ac:dyDescent="0.25">
      <c r="A305" s="29">
        <v>44134</v>
      </c>
      <c r="B305" s="46">
        <f t="shared" si="4"/>
        <v>10</v>
      </c>
      <c r="C305" s="46" t="str">
        <f>VLOOKUP(B305,'kpi-android rev'!$H$1:$I$12,2,0)</f>
        <v>H2</v>
      </c>
      <c r="D305" s="30">
        <v>625193.74763</v>
      </c>
    </row>
    <row r="306" spans="1:4" x14ac:dyDescent="0.25">
      <c r="A306" s="29">
        <v>44135</v>
      </c>
      <c r="B306" s="46">
        <f t="shared" si="4"/>
        <v>10</v>
      </c>
      <c r="C306" s="46" t="str">
        <f>VLOOKUP(B306,'kpi-android rev'!$H$1:$I$12,2,0)</f>
        <v>H2</v>
      </c>
      <c r="D306" s="30">
        <v>629602.40307</v>
      </c>
    </row>
    <row r="307" spans="1:4" x14ac:dyDescent="0.25">
      <c r="A307" s="29">
        <v>44136</v>
      </c>
      <c r="B307" s="46">
        <f t="shared" si="4"/>
        <v>11</v>
      </c>
      <c r="C307" s="46" t="str">
        <f>VLOOKUP(B307,'kpi-android rev'!$H$1:$I$12,2,0)</f>
        <v>H2</v>
      </c>
      <c r="D307" s="30">
        <v>735200.31284500007</v>
      </c>
    </row>
    <row r="308" spans="1:4" x14ac:dyDescent="0.25">
      <c r="A308" s="29">
        <v>44137</v>
      </c>
      <c r="B308" s="46">
        <f t="shared" si="4"/>
        <v>11</v>
      </c>
      <c r="C308" s="46" t="str">
        <f>VLOOKUP(B308,'kpi-android rev'!$H$1:$I$12,2,0)</f>
        <v>H2</v>
      </c>
      <c r="D308" s="30">
        <v>501353.17877000006</v>
      </c>
    </row>
    <row r="309" spans="1:4" x14ac:dyDescent="0.25">
      <c r="A309" s="29">
        <v>44138</v>
      </c>
      <c r="B309" s="46">
        <f t="shared" si="4"/>
        <v>11</v>
      </c>
      <c r="C309" s="46" t="str">
        <f>VLOOKUP(B309,'kpi-android rev'!$H$1:$I$12,2,0)</f>
        <v>H2</v>
      </c>
      <c r="D309" s="30">
        <v>488458.95485000004</v>
      </c>
    </row>
    <row r="310" spans="1:4" x14ac:dyDescent="0.25">
      <c r="A310" s="29">
        <v>44139</v>
      </c>
      <c r="B310" s="46">
        <f t="shared" si="4"/>
        <v>11</v>
      </c>
      <c r="C310" s="46" t="str">
        <f>VLOOKUP(B310,'kpi-android rev'!$H$1:$I$12,2,0)</f>
        <v>H2</v>
      </c>
      <c r="D310" s="30">
        <v>463902.63472500001</v>
      </c>
    </row>
    <row r="311" spans="1:4" x14ac:dyDescent="0.25">
      <c r="A311" s="29">
        <v>44140</v>
      </c>
      <c r="B311" s="46">
        <f t="shared" si="4"/>
        <v>11</v>
      </c>
      <c r="C311" s="46" t="str">
        <f>VLOOKUP(B311,'kpi-android rev'!$H$1:$I$12,2,0)</f>
        <v>H2</v>
      </c>
      <c r="D311" s="30">
        <v>494342.76444499998</v>
      </c>
    </row>
    <row r="312" spans="1:4" x14ac:dyDescent="0.25">
      <c r="A312" s="29">
        <v>44141</v>
      </c>
      <c r="B312" s="46">
        <f t="shared" si="4"/>
        <v>11</v>
      </c>
      <c r="C312" s="46" t="str">
        <f>VLOOKUP(B312,'kpi-android rev'!$H$1:$I$12,2,0)</f>
        <v>H2</v>
      </c>
      <c r="D312" s="30">
        <v>525878.80643999996</v>
      </c>
    </row>
    <row r="313" spans="1:4" x14ac:dyDescent="0.25">
      <c r="A313" s="29">
        <v>44142</v>
      </c>
      <c r="B313" s="46">
        <f t="shared" si="4"/>
        <v>11</v>
      </c>
      <c r="C313" s="46" t="str">
        <f>VLOOKUP(B313,'kpi-android rev'!$H$1:$I$12,2,0)</f>
        <v>H2</v>
      </c>
      <c r="D313" s="30">
        <v>542395.46259500005</v>
      </c>
    </row>
    <row r="314" spans="1:4" x14ac:dyDescent="0.25">
      <c r="A314" s="29">
        <v>44143</v>
      </c>
      <c r="B314" s="46">
        <f t="shared" si="4"/>
        <v>11</v>
      </c>
      <c r="C314" s="46" t="str">
        <f>VLOOKUP(B314,'kpi-android rev'!$H$1:$I$12,2,0)</f>
        <v>H2</v>
      </c>
      <c r="D314" s="30">
        <v>586384.97606000013</v>
      </c>
    </row>
    <row r="315" spans="1:4" x14ac:dyDescent="0.25">
      <c r="A315" s="29">
        <v>44144</v>
      </c>
      <c r="B315" s="46">
        <f t="shared" si="4"/>
        <v>11</v>
      </c>
      <c r="C315" s="46" t="str">
        <f>VLOOKUP(B315,'kpi-android rev'!$H$1:$I$12,2,0)</f>
        <v>H2</v>
      </c>
      <c r="D315" s="30">
        <v>475376.02102500002</v>
      </c>
    </row>
    <row r="316" spans="1:4" x14ac:dyDescent="0.25">
      <c r="A316" s="29">
        <v>44145</v>
      </c>
      <c r="B316" s="46">
        <f t="shared" si="4"/>
        <v>11</v>
      </c>
      <c r="C316" s="46" t="str">
        <f>VLOOKUP(B316,'kpi-android rev'!$H$1:$I$12,2,0)</f>
        <v>H2</v>
      </c>
      <c r="D316" s="30">
        <v>464238.05268000008</v>
      </c>
    </row>
    <row r="317" spans="1:4" x14ac:dyDescent="0.25">
      <c r="A317" s="29">
        <v>44146</v>
      </c>
      <c r="B317" s="46">
        <f t="shared" si="4"/>
        <v>11</v>
      </c>
      <c r="C317" s="46" t="str">
        <f>VLOOKUP(B317,'kpi-android rev'!$H$1:$I$12,2,0)</f>
        <v>H2</v>
      </c>
      <c r="D317" s="30">
        <v>475177.82379000005</v>
      </c>
    </row>
    <row r="318" spans="1:4" x14ac:dyDescent="0.25">
      <c r="A318" s="29">
        <v>44147</v>
      </c>
      <c r="B318" s="46">
        <f t="shared" si="4"/>
        <v>11</v>
      </c>
      <c r="C318" s="46" t="str">
        <f>VLOOKUP(B318,'kpi-android rev'!$H$1:$I$12,2,0)</f>
        <v>H2</v>
      </c>
      <c r="D318" s="30">
        <v>499581.21569499996</v>
      </c>
    </row>
    <row r="319" spans="1:4" x14ac:dyDescent="0.25">
      <c r="A319" s="29">
        <v>44148</v>
      </c>
      <c r="B319" s="46">
        <f t="shared" si="4"/>
        <v>11</v>
      </c>
      <c r="C319" s="46" t="str">
        <f>VLOOKUP(B319,'kpi-android rev'!$H$1:$I$12,2,0)</f>
        <v>H2</v>
      </c>
      <c r="D319" s="30">
        <v>517874.92415500007</v>
      </c>
    </row>
    <row r="320" spans="1:4" x14ac:dyDescent="0.25">
      <c r="A320" s="29">
        <v>44149</v>
      </c>
      <c r="B320" s="46">
        <f t="shared" si="4"/>
        <v>11</v>
      </c>
      <c r="C320" s="46" t="str">
        <f>VLOOKUP(B320,'kpi-android rev'!$H$1:$I$12,2,0)</f>
        <v>H2</v>
      </c>
      <c r="D320" s="30">
        <v>595765.33798500313</v>
      </c>
    </row>
    <row r="321" spans="1:4" x14ac:dyDescent="0.25">
      <c r="A321" s="29">
        <v>44150</v>
      </c>
      <c r="B321" s="46">
        <f t="shared" si="4"/>
        <v>11</v>
      </c>
      <c r="C321" s="46" t="str">
        <f>VLOOKUP(B321,'kpi-android rev'!$H$1:$I$12,2,0)</f>
        <v>H2</v>
      </c>
      <c r="D321" s="30">
        <v>603848.98295500001</v>
      </c>
    </row>
    <row r="322" spans="1:4" x14ac:dyDescent="0.25">
      <c r="A322" s="29">
        <v>44151</v>
      </c>
      <c r="B322" s="46">
        <f t="shared" si="4"/>
        <v>11</v>
      </c>
      <c r="C322" s="46" t="str">
        <f>VLOOKUP(B322,'kpi-android rev'!$H$1:$I$12,2,0)</f>
        <v>H2</v>
      </c>
      <c r="D322" s="30">
        <v>458996.08295000001</v>
      </c>
    </row>
    <row r="323" spans="1:4" x14ac:dyDescent="0.25">
      <c r="A323" s="29">
        <v>44152</v>
      </c>
      <c r="B323" s="46">
        <f t="shared" ref="B323:B367" si="5">MONTH(A323)</f>
        <v>11</v>
      </c>
      <c r="C323" s="46" t="str">
        <f>VLOOKUP(B323,'kpi-android rev'!$H$1:$I$12,2,0)</f>
        <v>H2</v>
      </c>
      <c r="D323" s="30">
        <v>426582.49434500001</v>
      </c>
    </row>
    <row r="324" spans="1:4" x14ac:dyDescent="0.25">
      <c r="A324" s="29">
        <v>44153</v>
      </c>
      <c r="B324" s="46">
        <f t="shared" si="5"/>
        <v>11</v>
      </c>
      <c r="C324" s="46" t="str">
        <f>VLOOKUP(B324,'kpi-android rev'!$H$1:$I$12,2,0)</f>
        <v>H2</v>
      </c>
      <c r="D324" s="30">
        <v>424276.09929000004</v>
      </c>
    </row>
    <row r="325" spans="1:4" x14ac:dyDescent="0.25">
      <c r="A325" s="29">
        <v>44154</v>
      </c>
      <c r="B325" s="46">
        <f t="shared" si="5"/>
        <v>11</v>
      </c>
      <c r="C325" s="46" t="str">
        <f>VLOOKUP(B325,'kpi-android rev'!$H$1:$I$12,2,0)</f>
        <v>H2</v>
      </c>
      <c r="D325" s="30">
        <v>474251.42685500003</v>
      </c>
    </row>
    <row r="326" spans="1:4" x14ac:dyDescent="0.25">
      <c r="A326" s="29">
        <v>44155</v>
      </c>
      <c r="B326" s="46">
        <f t="shared" si="5"/>
        <v>11</v>
      </c>
      <c r="C326" s="46" t="str">
        <f>VLOOKUP(B326,'kpi-android rev'!$H$1:$I$12,2,0)</f>
        <v>H2</v>
      </c>
      <c r="D326" s="30">
        <v>511984.32892000006</v>
      </c>
    </row>
    <row r="327" spans="1:4" x14ac:dyDescent="0.25">
      <c r="A327" s="29">
        <v>44156</v>
      </c>
      <c r="B327" s="46">
        <f t="shared" si="5"/>
        <v>11</v>
      </c>
      <c r="C327" s="46" t="str">
        <f>VLOOKUP(B327,'kpi-android rev'!$H$1:$I$12,2,0)</f>
        <v>H2</v>
      </c>
      <c r="D327" s="30">
        <v>644771.76412000007</v>
      </c>
    </row>
    <row r="328" spans="1:4" x14ac:dyDescent="0.25">
      <c r="A328" s="29">
        <v>44157</v>
      </c>
      <c r="B328" s="46">
        <f t="shared" si="5"/>
        <v>11</v>
      </c>
      <c r="C328" s="46" t="str">
        <f>VLOOKUP(B328,'kpi-android rev'!$H$1:$I$12,2,0)</f>
        <v>H2</v>
      </c>
      <c r="D328" s="30">
        <v>609033.74597000005</v>
      </c>
    </row>
    <row r="329" spans="1:4" x14ac:dyDescent="0.25">
      <c r="A329" s="29">
        <v>44158</v>
      </c>
      <c r="B329" s="46">
        <f t="shared" si="5"/>
        <v>11</v>
      </c>
      <c r="C329" s="46" t="str">
        <f>VLOOKUP(B329,'kpi-android rev'!$H$1:$I$12,2,0)</f>
        <v>H2</v>
      </c>
      <c r="D329" s="30">
        <v>476815.89613500005</v>
      </c>
    </row>
    <row r="330" spans="1:4" x14ac:dyDescent="0.25">
      <c r="A330" s="29">
        <v>44159</v>
      </c>
      <c r="B330" s="46">
        <f t="shared" si="5"/>
        <v>11</v>
      </c>
      <c r="C330" s="46" t="str">
        <f>VLOOKUP(B330,'kpi-android rev'!$H$1:$I$12,2,0)</f>
        <v>H2</v>
      </c>
      <c r="D330" s="30">
        <v>467047.68462000001</v>
      </c>
    </row>
    <row r="331" spans="1:4" x14ac:dyDescent="0.25">
      <c r="A331" s="29">
        <v>44160</v>
      </c>
      <c r="B331" s="46">
        <f t="shared" si="5"/>
        <v>11</v>
      </c>
      <c r="C331" s="46" t="str">
        <f>VLOOKUP(B331,'kpi-android rev'!$H$1:$I$12,2,0)</f>
        <v>H2</v>
      </c>
      <c r="D331" s="30">
        <v>471526.08136000001</v>
      </c>
    </row>
    <row r="332" spans="1:4" x14ac:dyDescent="0.25">
      <c r="A332" s="29">
        <v>44161</v>
      </c>
      <c r="B332" s="46">
        <f t="shared" si="5"/>
        <v>11</v>
      </c>
      <c r="C332" s="46" t="str">
        <f>VLOOKUP(B332,'kpi-android rev'!$H$1:$I$12,2,0)</f>
        <v>H2</v>
      </c>
      <c r="D332" s="30">
        <v>571770.90655000007</v>
      </c>
    </row>
    <row r="333" spans="1:4" x14ac:dyDescent="0.25">
      <c r="A333" s="29">
        <v>44162</v>
      </c>
      <c r="B333" s="46">
        <f t="shared" si="5"/>
        <v>11</v>
      </c>
      <c r="C333" s="46" t="str">
        <f>VLOOKUP(B333,'kpi-android rev'!$H$1:$I$12,2,0)</f>
        <v>H2</v>
      </c>
      <c r="D333" s="30">
        <v>593799.60719000001</v>
      </c>
    </row>
    <row r="334" spans="1:4" x14ac:dyDescent="0.25">
      <c r="A334" s="29">
        <v>44163</v>
      </c>
      <c r="B334" s="46">
        <f t="shared" si="5"/>
        <v>11</v>
      </c>
      <c r="C334" s="46" t="str">
        <f>VLOOKUP(B334,'kpi-android rev'!$H$1:$I$12,2,0)</f>
        <v>H2</v>
      </c>
      <c r="D334" s="30">
        <v>585211.78288499999</v>
      </c>
    </row>
    <row r="335" spans="1:4" x14ac:dyDescent="0.25">
      <c r="A335" s="29">
        <v>44164</v>
      </c>
      <c r="B335" s="46">
        <f t="shared" si="5"/>
        <v>11</v>
      </c>
      <c r="C335" s="46" t="str">
        <f>VLOOKUP(B335,'kpi-android rev'!$H$1:$I$12,2,0)</f>
        <v>H2</v>
      </c>
      <c r="D335" s="30">
        <v>592551.92905000004</v>
      </c>
    </row>
    <row r="336" spans="1:4" x14ac:dyDescent="0.25">
      <c r="A336" s="29">
        <v>44165</v>
      </c>
      <c r="B336" s="46">
        <f t="shared" si="5"/>
        <v>11</v>
      </c>
      <c r="C336" s="46" t="str">
        <f>VLOOKUP(B336,'kpi-android rev'!$H$1:$I$12,2,0)</f>
        <v>H2</v>
      </c>
      <c r="D336" s="30">
        <v>400835.13732500002</v>
      </c>
    </row>
    <row r="337" spans="1:4" x14ac:dyDescent="0.25">
      <c r="A337" s="29">
        <v>44166</v>
      </c>
      <c r="B337" s="46">
        <f t="shared" si="5"/>
        <v>12</v>
      </c>
      <c r="C337" s="46" t="str">
        <f>VLOOKUP(B337,'kpi-android rev'!$H$1:$I$12,2,0)</f>
        <v>H2</v>
      </c>
      <c r="D337" s="30">
        <v>424221.75134000002</v>
      </c>
    </row>
    <row r="338" spans="1:4" x14ac:dyDescent="0.25">
      <c r="A338" s="29">
        <v>44167</v>
      </c>
      <c r="B338" s="46">
        <f t="shared" si="5"/>
        <v>12</v>
      </c>
      <c r="C338" s="46" t="str">
        <f>VLOOKUP(B338,'kpi-android rev'!$H$1:$I$12,2,0)</f>
        <v>H2</v>
      </c>
      <c r="D338" s="30">
        <v>425690.52825000003</v>
      </c>
    </row>
    <row r="339" spans="1:4" x14ac:dyDescent="0.25">
      <c r="A339" s="29">
        <v>44168</v>
      </c>
      <c r="B339" s="46">
        <f t="shared" si="5"/>
        <v>12</v>
      </c>
      <c r="C339" s="46" t="str">
        <f>VLOOKUP(B339,'kpi-android rev'!$H$1:$I$12,2,0)</f>
        <v>H2</v>
      </c>
      <c r="D339" s="30">
        <v>435397.92032500001</v>
      </c>
    </row>
    <row r="340" spans="1:4" x14ac:dyDescent="0.25">
      <c r="A340" s="29">
        <v>44169</v>
      </c>
      <c r="B340" s="46">
        <f t="shared" si="5"/>
        <v>12</v>
      </c>
      <c r="C340" s="46" t="str">
        <f>VLOOKUP(B340,'kpi-android rev'!$H$1:$I$12,2,0)</f>
        <v>H2</v>
      </c>
      <c r="D340" s="30">
        <v>678644.61089000315</v>
      </c>
    </row>
    <row r="341" spans="1:4" x14ac:dyDescent="0.25">
      <c r="A341" s="29">
        <v>44170</v>
      </c>
      <c r="B341" s="46">
        <f t="shared" si="5"/>
        <v>12</v>
      </c>
      <c r="C341" s="46" t="str">
        <f>VLOOKUP(B341,'kpi-android rev'!$H$1:$I$12,2,0)</f>
        <v>H2</v>
      </c>
      <c r="D341" s="30">
        <v>573856.51698499999</v>
      </c>
    </row>
    <row r="342" spans="1:4" x14ac:dyDescent="0.25">
      <c r="A342" s="29">
        <v>44171</v>
      </c>
      <c r="B342" s="46">
        <f t="shared" si="5"/>
        <v>12</v>
      </c>
      <c r="C342" s="46" t="str">
        <f>VLOOKUP(B342,'kpi-android rev'!$H$1:$I$12,2,0)</f>
        <v>H2</v>
      </c>
      <c r="D342" s="30">
        <v>547300.44362000003</v>
      </c>
    </row>
    <row r="343" spans="1:4" x14ac:dyDescent="0.25">
      <c r="A343" s="29">
        <v>44172</v>
      </c>
      <c r="B343" s="46">
        <f t="shared" si="5"/>
        <v>12</v>
      </c>
      <c r="C343" s="46" t="str">
        <f>VLOOKUP(B343,'kpi-android rev'!$H$1:$I$12,2,0)</f>
        <v>H2</v>
      </c>
      <c r="D343" s="30">
        <v>416598.55602500006</v>
      </c>
    </row>
    <row r="344" spans="1:4" x14ac:dyDescent="0.25">
      <c r="A344" s="29">
        <v>44173</v>
      </c>
      <c r="B344" s="46">
        <f t="shared" si="5"/>
        <v>12</v>
      </c>
      <c r="C344" s="46" t="str">
        <f>VLOOKUP(B344,'kpi-android rev'!$H$1:$I$12,2,0)</f>
        <v>H2</v>
      </c>
      <c r="D344" s="30">
        <v>408057.69714500004</v>
      </c>
    </row>
    <row r="345" spans="1:4" x14ac:dyDescent="0.25">
      <c r="A345" s="29">
        <v>44174</v>
      </c>
      <c r="B345" s="46">
        <f t="shared" si="5"/>
        <v>12</v>
      </c>
      <c r="C345" s="46" t="str">
        <f>VLOOKUP(B345,'kpi-android rev'!$H$1:$I$12,2,0)</f>
        <v>H2</v>
      </c>
      <c r="D345" s="30">
        <v>446871.55794500001</v>
      </c>
    </row>
    <row r="346" spans="1:4" x14ac:dyDescent="0.25">
      <c r="A346" s="29">
        <v>44175</v>
      </c>
      <c r="B346" s="46">
        <f t="shared" si="5"/>
        <v>12</v>
      </c>
      <c r="C346" s="46" t="str">
        <f>VLOOKUP(B346,'kpi-android rev'!$H$1:$I$12,2,0)</f>
        <v>H2</v>
      </c>
      <c r="D346" s="30">
        <v>608824.61631500314</v>
      </c>
    </row>
    <row r="347" spans="1:4" x14ac:dyDescent="0.25">
      <c r="A347" s="29">
        <v>44176</v>
      </c>
      <c r="B347" s="46">
        <f t="shared" si="5"/>
        <v>12</v>
      </c>
      <c r="C347" s="46" t="str">
        <f>VLOOKUP(B347,'kpi-android rev'!$H$1:$I$12,2,0)</f>
        <v>H2</v>
      </c>
      <c r="D347" s="30">
        <v>556715.23638500005</v>
      </c>
    </row>
    <row r="348" spans="1:4" x14ac:dyDescent="0.25">
      <c r="A348" s="29">
        <v>44177</v>
      </c>
      <c r="B348" s="46">
        <f t="shared" si="5"/>
        <v>12</v>
      </c>
      <c r="C348" s="46" t="str">
        <f>VLOOKUP(B348,'kpi-android rev'!$H$1:$I$12,2,0)</f>
        <v>H2</v>
      </c>
      <c r="D348" s="30">
        <v>622619.63394500001</v>
      </c>
    </row>
    <row r="349" spans="1:4" x14ac:dyDescent="0.25">
      <c r="A349" s="29">
        <v>44178</v>
      </c>
      <c r="B349" s="46">
        <f t="shared" si="5"/>
        <v>12</v>
      </c>
      <c r="C349" s="46" t="str">
        <f>VLOOKUP(B349,'kpi-android rev'!$H$1:$I$12,2,0)</f>
        <v>H2</v>
      </c>
      <c r="D349" s="30">
        <v>583341.93067000003</v>
      </c>
    </row>
    <row r="350" spans="1:4" x14ac:dyDescent="0.25">
      <c r="A350" s="29">
        <v>44179</v>
      </c>
      <c r="B350" s="46">
        <f t="shared" si="5"/>
        <v>12</v>
      </c>
      <c r="C350" s="46" t="str">
        <f>VLOOKUP(B350,'kpi-android rev'!$H$1:$I$12,2,0)</f>
        <v>H2</v>
      </c>
      <c r="D350" s="30">
        <v>443389.83349500003</v>
      </c>
    </row>
    <row r="351" spans="1:4" x14ac:dyDescent="0.25">
      <c r="A351" s="29">
        <v>44180</v>
      </c>
      <c r="B351" s="46">
        <f t="shared" si="5"/>
        <v>12</v>
      </c>
      <c r="C351" s="46" t="str">
        <f>VLOOKUP(B351,'kpi-android rev'!$H$1:$I$12,2,0)</f>
        <v>H2</v>
      </c>
      <c r="D351" s="30">
        <v>458379.24942500005</v>
      </c>
    </row>
    <row r="352" spans="1:4" x14ac:dyDescent="0.25">
      <c r="A352" s="29">
        <v>44181</v>
      </c>
      <c r="B352" s="46">
        <f t="shared" si="5"/>
        <v>12</v>
      </c>
      <c r="C352" s="46" t="str">
        <f>VLOOKUP(B352,'kpi-android rev'!$H$1:$I$12,2,0)</f>
        <v>H2</v>
      </c>
      <c r="D352" s="30">
        <v>461368.70082500001</v>
      </c>
    </row>
    <row r="353" spans="1:4" x14ac:dyDescent="0.25">
      <c r="A353" s="29">
        <v>44182</v>
      </c>
      <c r="B353" s="46">
        <f t="shared" si="5"/>
        <v>12</v>
      </c>
      <c r="C353" s="46" t="str">
        <f>VLOOKUP(B353,'kpi-android rev'!$H$1:$I$12,2,0)</f>
        <v>H2</v>
      </c>
      <c r="D353" s="30">
        <v>528968.25178500009</v>
      </c>
    </row>
    <row r="354" spans="1:4" x14ac:dyDescent="0.25">
      <c r="A354" s="29">
        <v>44183</v>
      </c>
      <c r="B354" s="46">
        <f t="shared" si="5"/>
        <v>12</v>
      </c>
      <c r="C354" s="46" t="str">
        <f>VLOOKUP(B354,'kpi-android rev'!$H$1:$I$12,2,0)</f>
        <v>H2</v>
      </c>
      <c r="D354" s="30">
        <v>472677.158375</v>
      </c>
    </row>
    <row r="355" spans="1:4" x14ac:dyDescent="0.25">
      <c r="A355" s="29">
        <v>44184</v>
      </c>
      <c r="B355" s="46">
        <f t="shared" si="5"/>
        <v>12</v>
      </c>
      <c r="C355" s="46" t="str">
        <f>VLOOKUP(B355,'kpi-android rev'!$H$1:$I$12,2,0)</f>
        <v>H2</v>
      </c>
      <c r="D355" s="30">
        <v>572560.61682</v>
      </c>
    </row>
    <row r="356" spans="1:4" x14ac:dyDescent="0.25">
      <c r="A356" s="29">
        <v>44185</v>
      </c>
      <c r="B356" s="46">
        <f t="shared" si="5"/>
        <v>12</v>
      </c>
      <c r="C356" s="46" t="str">
        <f>VLOOKUP(B356,'kpi-android rev'!$H$1:$I$12,2,0)</f>
        <v>H2</v>
      </c>
      <c r="D356" s="30">
        <v>534303.90104500006</v>
      </c>
    </row>
    <row r="357" spans="1:4" x14ac:dyDescent="0.25">
      <c r="A357" s="29">
        <v>44186</v>
      </c>
      <c r="B357" s="46">
        <f t="shared" si="5"/>
        <v>12</v>
      </c>
      <c r="C357" s="46" t="str">
        <f>VLOOKUP(B357,'kpi-android rev'!$H$1:$I$12,2,0)</f>
        <v>H2</v>
      </c>
      <c r="D357" s="30">
        <v>406855.50792500004</v>
      </c>
    </row>
    <row r="358" spans="1:4" x14ac:dyDescent="0.25">
      <c r="A358" s="29">
        <v>44187</v>
      </c>
      <c r="B358" s="46">
        <f t="shared" si="5"/>
        <v>12</v>
      </c>
      <c r="C358" s="46" t="str">
        <f>VLOOKUP(B358,'kpi-android rev'!$H$1:$I$12,2,0)</f>
        <v>H2</v>
      </c>
      <c r="D358" s="30">
        <v>423989.65732</v>
      </c>
    </row>
    <row r="359" spans="1:4" x14ac:dyDescent="0.25">
      <c r="A359" s="29">
        <v>44188</v>
      </c>
      <c r="B359" s="46">
        <f t="shared" si="5"/>
        <v>12</v>
      </c>
      <c r="C359" s="46" t="str">
        <f>VLOOKUP(B359,'kpi-android rev'!$H$1:$I$12,2,0)</f>
        <v>H2</v>
      </c>
      <c r="D359" s="30">
        <v>455905.82081499998</v>
      </c>
    </row>
    <row r="360" spans="1:4" x14ac:dyDescent="0.25">
      <c r="A360" s="29">
        <v>44189</v>
      </c>
      <c r="B360" s="46">
        <f t="shared" si="5"/>
        <v>12</v>
      </c>
      <c r="C360" s="46" t="str">
        <f>VLOOKUP(B360,'kpi-android rev'!$H$1:$I$12,2,0)</f>
        <v>H2</v>
      </c>
      <c r="D360" s="30">
        <v>452395.35164000315</v>
      </c>
    </row>
    <row r="361" spans="1:4" x14ac:dyDescent="0.25">
      <c r="A361" s="29">
        <v>44190</v>
      </c>
      <c r="B361" s="46">
        <f t="shared" si="5"/>
        <v>12</v>
      </c>
      <c r="C361" s="46" t="str">
        <f>VLOOKUP(B361,'kpi-android rev'!$H$1:$I$12,2,0)</f>
        <v>H2</v>
      </c>
      <c r="D361" s="30">
        <v>473190.95069999999</v>
      </c>
    </row>
    <row r="362" spans="1:4" x14ac:dyDescent="0.25">
      <c r="A362" s="29">
        <v>44191</v>
      </c>
      <c r="B362" s="46">
        <f t="shared" si="5"/>
        <v>12</v>
      </c>
      <c r="C362" s="46" t="str">
        <f>VLOOKUP(B362,'kpi-android rev'!$H$1:$I$12,2,0)</f>
        <v>H2</v>
      </c>
      <c r="D362" s="30">
        <v>585821.35954500001</v>
      </c>
    </row>
    <row r="363" spans="1:4" x14ac:dyDescent="0.25">
      <c r="A363" s="29">
        <v>44192</v>
      </c>
      <c r="B363" s="46">
        <f t="shared" si="5"/>
        <v>12</v>
      </c>
      <c r="C363" s="46" t="str">
        <f>VLOOKUP(B363,'kpi-android rev'!$H$1:$I$12,2,0)</f>
        <v>H2</v>
      </c>
      <c r="D363" s="30">
        <v>634022.61923000007</v>
      </c>
    </row>
    <row r="364" spans="1:4" x14ac:dyDescent="0.25">
      <c r="A364" s="29">
        <v>44193</v>
      </c>
      <c r="B364" s="46">
        <f t="shared" si="5"/>
        <v>12</v>
      </c>
      <c r="C364" s="46" t="str">
        <f>VLOOKUP(B364,'kpi-android rev'!$H$1:$I$12,2,0)</f>
        <v>H2</v>
      </c>
      <c r="D364" s="30">
        <v>476114.74475000001</v>
      </c>
    </row>
    <row r="365" spans="1:4" x14ac:dyDescent="0.25">
      <c r="A365" s="29">
        <v>44194</v>
      </c>
      <c r="B365" s="46">
        <f t="shared" si="5"/>
        <v>12</v>
      </c>
      <c r="C365" s="46" t="str">
        <f>VLOOKUP(B365,'kpi-android rev'!$H$1:$I$12,2,0)</f>
        <v>H2</v>
      </c>
      <c r="D365" s="30">
        <v>448796.79480500007</v>
      </c>
    </row>
    <row r="366" spans="1:4" x14ac:dyDescent="0.25">
      <c r="A366" s="29">
        <v>44195</v>
      </c>
      <c r="B366" s="46">
        <f t="shared" si="5"/>
        <v>12</v>
      </c>
      <c r="C366" s="46" t="str">
        <f>VLOOKUP(B366,'kpi-android rev'!$H$1:$I$12,2,0)</f>
        <v>H2</v>
      </c>
      <c r="D366" s="30">
        <v>466209.87798500003</v>
      </c>
    </row>
    <row r="367" spans="1:4" x14ac:dyDescent="0.25">
      <c r="A367" s="29">
        <v>44196</v>
      </c>
      <c r="B367" s="46">
        <f t="shared" si="5"/>
        <v>12</v>
      </c>
      <c r="C367" s="46" t="str">
        <f>VLOOKUP(B367,'kpi-android rev'!$H$1:$I$12,2,0)</f>
        <v>H2</v>
      </c>
      <c r="D367" s="30">
        <v>595022.43606500316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51C06-8B2D-44D3-B48A-93D3D547BAF5}">
  <dimension ref="A1:H13"/>
  <sheetViews>
    <sheetView workbookViewId="0">
      <selection activeCell="B11" sqref="B11"/>
    </sheetView>
  </sheetViews>
  <sheetFormatPr defaultRowHeight="15" x14ac:dyDescent="0.25"/>
  <cols>
    <col min="1" max="1" width="13.42578125" bestFit="1" customWidth="1"/>
    <col min="2" max="2" width="16.28515625" bestFit="1" customWidth="1"/>
    <col min="3" max="3" width="14.140625" bestFit="1" customWidth="1"/>
    <col min="4" max="5" width="11.5703125" bestFit="1" customWidth="1"/>
  </cols>
  <sheetData>
    <row r="1" spans="1:8" x14ac:dyDescent="0.25">
      <c r="A1" s="37" t="s">
        <v>439</v>
      </c>
      <c r="B1" t="s">
        <v>67</v>
      </c>
    </row>
    <row r="3" spans="1:8" x14ac:dyDescent="0.25">
      <c r="A3" s="37" t="s">
        <v>462</v>
      </c>
      <c r="B3" s="37" t="s">
        <v>459</v>
      </c>
    </row>
    <row r="4" spans="1:8" x14ac:dyDescent="0.25">
      <c r="A4" s="37" t="s">
        <v>461</v>
      </c>
      <c r="B4" t="s">
        <v>123</v>
      </c>
      <c r="C4" t="s">
        <v>71</v>
      </c>
      <c r="D4" t="s">
        <v>24</v>
      </c>
      <c r="E4" t="s">
        <v>460</v>
      </c>
      <c r="G4">
        <f>18*366</f>
        <v>6588</v>
      </c>
      <c r="H4">
        <f>G4/6</f>
        <v>1098</v>
      </c>
    </row>
    <row r="5" spans="1:8" x14ac:dyDescent="0.25">
      <c r="A5" s="39" t="s">
        <v>15</v>
      </c>
      <c r="B5" s="40"/>
      <c r="C5" s="40"/>
      <c r="D5" s="40">
        <v>17565519.284024995</v>
      </c>
      <c r="E5" s="40">
        <v>17565519.284024995</v>
      </c>
      <c r="G5">
        <f>366*2</f>
        <v>732</v>
      </c>
    </row>
    <row r="6" spans="1:8" x14ac:dyDescent="0.25">
      <c r="A6" s="39" t="s">
        <v>16</v>
      </c>
      <c r="B6" s="40"/>
      <c r="C6" s="40"/>
      <c r="D6" s="40">
        <v>4870383.956297297</v>
      </c>
      <c r="E6" s="40">
        <v>4870383.956297297</v>
      </c>
      <c r="G6">
        <f>SUM(G4:G5)</f>
        <v>7320</v>
      </c>
    </row>
    <row r="7" spans="1:8" x14ac:dyDescent="0.25">
      <c r="A7" s="39" t="s">
        <v>17</v>
      </c>
      <c r="B7" s="40"/>
      <c r="C7" s="40"/>
      <c r="D7" s="40">
        <v>27639878.259731237</v>
      </c>
      <c r="E7" s="40">
        <v>27639878.259731237</v>
      </c>
    </row>
    <row r="8" spans="1:8" x14ac:dyDescent="0.25">
      <c r="A8" s="39" t="s">
        <v>19</v>
      </c>
      <c r="B8" s="40"/>
      <c r="C8" s="40"/>
      <c r="D8" s="40">
        <v>4313770.1284747506</v>
      </c>
      <c r="E8" s="40">
        <v>4313770.1284747506</v>
      </c>
    </row>
    <row r="9" spans="1:8" x14ac:dyDescent="0.25">
      <c r="A9" s="39" t="s">
        <v>21</v>
      </c>
      <c r="B9" s="40"/>
      <c r="C9" s="40"/>
      <c r="D9" s="40">
        <v>3016660.6854599994</v>
      </c>
      <c r="E9" s="40">
        <v>3016660.6854599994</v>
      </c>
    </row>
    <row r="10" spans="1:8" x14ac:dyDescent="0.25">
      <c r="A10" s="39" t="s">
        <v>22</v>
      </c>
      <c r="B10" s="40"/>
      <c r="C10" s="40"/>
      <c r="D10" s="40">
        <v>20771.597999999994</v>
      </c>
      <c r="E10" s="40">
        <v>20771.597999999994</v>
      </c>
    </row>
    <row r="11" spans="1:8" x14ac:dyDescent="0.25">
      <c r="A11" s="39" t="s">
        <v>20</v>
      </c>
      <c r="B11" s="40">
        <v>1597079.4100560509</v>
      </c>
      <c r="C11" s="40">
        <v>3759542.21806745</v>
      </c>
      <c r="D11" s="40"/>
      <c r="E11" s="40">
        <v>5356621.6281235013</v>
      </c>
    </row>
    <row r="12" spans="1:8" x14ac:dyDescent="0.25">
      <c r="A12" s="39" t="s">
        <v>23</v>
      </c>
      <c r="B12" s="40"/>
      <c r="C12" s="40"/>
      <c r="D12" s="40">
        <v>0</v>
      </c>
      <c r="E12" s="40">
        <v>0</v>
      </c>
    </row>
    <row r="13" spans="1:8" x14ac:dyDescent="0.25">
      <c r="A13" s="39" t="s">
        <v>460</v>
      </c>
      <c r="B13" s="40">
        <v>1597079.4100560509</v>
      </c>
      <c r="C13" s="40">
        <v>3759542.21806745</v>
      </c>
      <c r="D13" s="40">
        <v>57426983.911988273</v>
      </c>
      <c r="E13" s="40">
        <v>62783605.540111773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0404D-86D3-3C4B-A19E-418BC1A241DD}">
  <dimension ref="A1:N8755"/>
  <sheetViews>
    <sheetView topLeftCell="E1" workbookViewId="0">
      <selection activeCell="M10" sqref="M10"/>
    </sheetView>
  </sheetViews>
  <sheetFormatPr defaultColWidth="8.7109375" defaultRowHeight="15" x14ac:dyDescent="0.25"/>
  <cols>
    <col min="1" max="1" width="12" bestFit="1" customWidth="1"/>
    <col min="2" max="4" width="12" customWidth="1"/>
    <col min="5" max="5" width="9" bestFit="1" customWidth="1"/>
    <col min="6" max="6" width="14" bestFit="1" customWidth="1"/>
    <col min="7" max="7" width="12" bestFit="1" customWidth="1"/>
    <col min="8" max="8" width="13" bestFit="1" customWidth="1"/>
    <col min="11" max="11" width="13.42578125" bestFit="1" customWidth="1"/>
    <col min="12" max="14" width="16.85546875" bestFit="1" customWidth="1"/>
  </cols>
  <sheetData>
    <row r="1" spans="1:14" x14ac:dyDescent="0.25">
      <c r="A1" t="s">
        <v>442</v>
      </c>
      <c r="B1" t="s">
        <v>444</v>
      </c>
      <c r="C1" t="s">
        <v>471</v>
      </c>
      <c r="D1" t="s">
        <v>472</v>
      </c>
      <c r="E1" t="s">
        <v>441</v>
      </c>
      <c r="F1" t="s">
        <v>440</v>
      </c>
      <c r="G1" t="s">
        <v>439</v>
      </c>
      <c r="H1" t="s">
        <v>438</v>
      </c>
    </row>
    <row r="2" spans="1:14" x14ac:dyDescent="0.25">
      <c r="A2" t="s">
        <v>437</v>
      </c>
      <c r="B2" s="38">
        <f>A2*1</f>
        <v>43831</v>
      </c>
      <c r="C2" s="48">
        <f>MONTH(B2)</f>
        <v>1</v>
      </c>
      <c r="D2" s="48" t="str">
        <f>VLOOKUP(C2,'kpi-android rev'!$H$1:$I$12,2,0)</f>
        <v>H1</v>
      </c>
      <c r="E2" t="s">
        <v>15</v>
      </c>
      <c r="F2" t="s">
        <v>24</v>
      </c>
      <c r="G2" t="s">
        <v>70</v>
      </c>
      <c r="H2">
        <v>6968117.1689999998</v>
      </c>
    </row>
    <row r="3" spans="1:14" x14ac:dyDescent="0.25">
      <c r="A3" t="s">
        <v>437</v>
      </c>
      <c r="B3" s="38">
        <f t="shared" ref="B3:B66" si="0">A3*1</f>
        <v>43831</v>
      </c>
      <c r="C3" s="48">
        <f t="shared" ref="C3:C66" si="1">MONTH(B3)</f>
        <v>1</v>
      </c>
      <c r="D3" s="48" t="str">
        <f>VLOOKUP(C3,'kpi-android rev'!$H$1:$I$12,2,0)</f>
        <v>H1</v>
      </c>
      <c r="E3" t="s">
        <v>15</v>
      </c>
      <c r="F3" t="s">
        <v>24</v>
      </c>
      <c r="G3" t="s">
        <v>69</v>
      </c>
      <c r="H3">
        <v>21849.1325</v>
      </c>
      <c r="K3" s="37" t="s">
        <v>462</v>
      </c>
      <c r="L3" s="37" t="s">
        <v>459</v>
      </c>
    </row>
    <row r="4" spans="1:14" x14ac:dyDescent="0.25">
      <c r="A4" t="s">
        <v>437</v>
      </c>
      <c r="B4" s="38">
        <f t="shared" si="0"/>
        <v>43831</v>
      </c>
      <c r="C4" s="48">
        <f t="shared" si="1"/>
        <v>1</v>
      </c>
      <c r="D4" s="48" t="str">
        <f>VLOOKUP(C4,'kpi-android rev'!$H$1:$I$12,2,0)</f>
        <v>H1</v>
      </c>
      <c r="E4" t="s">
        <v>15</v>
      </c>
      <c r="F4" t="s">
        <v>24</v>
      </c>
      <c r="G4" t="s">
        <v>67</v>
      </c>
      <c r="H4">
        <v>191254.36292499999</v>
      </c>
      <c r="K4" s="37" t="s">
        <v>461</v>
      </c>
      <c r="L4" t="s">
        <v>473</v>
      </c>
      <c r="M4" t="s">
        <v>474</v>
      </c>
      <c r="N4" t="s">
        <v>460</v>
      </c>
    </row>
    <row r="5" spans="1:14" x14ac:dyDescent="0.25">
      <c r="A5" t="s">
        <v>437</v>
      </c>
      <c r="B5" s="38">
        <f t="shared" si="0"/>
        <v>43831</v>
      </c>
      <c r="C5" s="48">
        <f t="shared" si="1"/>
        <v>1</v>
      </c>
      <c r="D5" s="48" t="str">
        <f>VLOOKUP(C5,'kpi-android rev'!$H$1:$I$12,2,0)</f>
        <v>H1</v>
      </c>
      <c r="E5" t="s">
        <v>16</v>
      </c>
      <c r="F5" t="s">
        <v>24</v>
      </c>
      <c r="G5" t="s">
        <v>70</v>
      </c>
      <c r="H5">
        <v>348122.18099999998</v>
      </c>
      <c r="K5" s="39" t="s">
        <v>70</v>
      </c>
      <c r="L5" s="40">
        <v>1547301156.0114982</v>
      </c>
      <c r="M5" s="40">
        <v>1210348870.4210005</v>
      </c>
      <c r="N5" s="40">
        <v>2757650026.4324989</v>
      </c>
    </row>
    <row r="6" spans="1:14" x14ac:dyDescent="0.25">
      <c r="A6" t="s">
        <v>437</v>
      </c>
      <c r="B6" s="38">
        <f t="shared" si="0"/>
        <v>43831</v>
      </c>
      <c r="C6" s="48">
        <f t="shared" si="1"/>
        <v>1</v>
      </c>
      <c r="D6" s="48" t="str">
        <f>VLOOKUP(C6,'kpi-android rev'!$H$1:$I$12,2,0)</f>
        <v>H1</v>
      </c>
      <c r="E6" t="s">
        <v>16</v>
      </c>
      <c r="F6" t="s">
        <v>24</v>
      </c>
      <c r="G6" t="s">
        <v>69</v>
      </c>
      <c r="H6">
        <v>1328.8544999999999</v>
      </c>
      <c r="K6" s="39" t="s">
        <v>69</v>
      </c>
      <c r="L6" s="40">
        <v>4835676.3934999965</v>
      </c>
      <c r="M6" s="40">
        <v>3977867.8279999909</v>
      </c>
      <c r="N6" s="40">
        <v>8813544.2214999869</v>
      </c>
    </row>
    <row r="7" spans="1:14" x14ac:dyDescent="0.25">
      <c r="A7" t="s">
        <v>437</v>
      </c>
      <c r="B7" s="38">
        <f t="shared" si="0"/>
        <v>43831</v>
      </c>
      <c r="C7" s="48">
        <f t="shared" si="1"/>
        <v>1</v>
      </c>
      <c r="D7" s="48" t="str">
        <f>VLOOKUP(C7,'kpi-android rev'!$H$1:$I$12,2,0)</f>
        <v>H1</v>
      </c>
      <c r="E7" t="s">
        <v>16</v>
      </c>
      <c r="F7" t="s">
        <v>24</v>
      </c>
      <c r="G7" t="s">
        <v>67</v>
      </c>
      <c r="H7">
        <v>12431.10399</v>
      </c>
      <c r="K7" s="39" t="s">
        <v>67</v>
      </c>
      <c r="L7" s="40">
        <v>31639085.266819201</v>
      </c>
      <c r="M7" s="40">
        <v>31144520.273292523</v>
      </c>
      <c r="N7" s="40">
        <v>62783605.540111721</v>
      </c>
    </row>
    <row r="8" spans="1:14" x14ac:dyDescent="0.25">
      <c r="A8" t="s">
        <v>437</v>
      </c>
      <c r="B8" s="38">
        <f t="shared" si="0"/>
        <v>43831</v>
      </c>
      <c r="C8" s="48">
        <f t="shared" si="1"/>
        <v>1</v>
      </c>
      <c r="D8" s="48" t="str">
        <f>VLOOKUP(C8,'kpi-android rev'!$H$1:$I$12,2,0)</f>
        <v>H1</v>
      </c>
      <c r="E8" t="s">
        <v>17</v>
      </c>
      <c r="F8" t="s">
        <v>24</v>
      </c>
      <c r="G8" t="s">
        <v>70</v>
      </c>
      <c r="H8">
        <v>2736620.3385000001</v>
      </c>
      <c r="K8" s="39" t="s">
        <v>460</v>
      </c>
      <c r="L8" s="40">
        <v>1583775917.6718175</v>
      </c>
      <c r="M8" s="40">
        <v>1245471258.5222931</v>
      </c>
      <c r="N8" s="40">
        <v>2829247176.1941104</v>
      </c>
    </row>
    <row r="9" spans="1:14" x14ac:dyDescent="0.25">
      <c r="A9" t="s">
        <v>437</v>
      </c>
      <c r="B9" s="38">
        <f t="shared" si="0"/>
        <v>43831</v>
      </c>
      <c r="C9" s="48">
        <f t="shared" si="1"/>
        <v>1</v>
      </c>
      <c r="D9" s="48" t="str">
        <f>VLOOKUP(C9,'kpi-android rev'!$H$1:$I$12,2,0)</f>
        <v>H1</v>
      </c>
      <c r="E9" t="s">
        <v>17</v>
      </c>
      <c r="F9" t="s">
        <v>24</v>
      </c>
      <c r="G9" t="s">
        <v>69</v>
      </c>
      <c r="H9">
        <v>3732.1019999999999</v>
      </c>
    </row>
    <row r="10" spans="1:14" x14ac:dyDescent="0.25">
      <c r="A10" t="s">
        <v>437</v>
      </c>
      <c r="B10" s="38">
        <f t="shared" si="0"/>
        <v>43831</v>
      </c>
      <c r="C10" s="48">
        <f t="shared" si="1"/>
        <v>1</v>
      </c>
      <c r="D10" s="48" t="str">
        <f>VLOOKUP(C10,'kpi-android rev'!$H$1:$I$12,2,0)</f>
        <v>H1</v>
      </c>
      <c r="E10" t="s">
        <v>17</v>
      </c>
      <c r="F10" t="s">
        <v>24</v>
      </c>
      <c r="G10" t="s">
        <v>67</v>
      </c>
      <c r="H10">
        <v>48015.188954149999</v>
      </c>
      <c r="M10" s="49">
        <f>M7/L7-1</f>
        <v>-1.5631456767978724E-2</v>
      </c>
    </row>
    <row r="11" spans="1:14" x14ac:dyDescent="0.25">
      <c r="A11" t="s">
        <v>437</v>
      </c>
      <c r="B11" s="38">
        <f t="shared" si="0"/>
        <v>43831</v>
      </c>
      <c r="C11" s="48">
        <f t="shared" si="1"/>
        <v>1</v>
      </c>
      <c r="D11" s="48" t="str">
        <f>VLOOKUP(C11,'kpi-android rev'!$H$1:$I$12,2,0)</f>
        <v>H1</v>
      </c>
      <c r="E11" t="s">
        <v>19</v>
      </c>
      <c r="F11" t="s">
        <v>24</v>
      </c>
      <c r="G11" t="s">
        <v>70</v>
      </c>
      <c r="H11">
        <v>1220717.787</v>
      </c>
    </row>
    <row r="12" spans="1:14" x14ac:dyDescent="0.25">
      <c r="A12" t="s">
        <v>437</v>
      </c>
      <c r="B12" s="38">
        <f t="shared" si="0"/>
        <v>43831</v>
      </c>
      <c r="C12" s="48">
        <f t="shared" si="1"/>
        <v>1</v>
      </c>
      <c r="D12" s="48" t="str">
        <f>VLOOKUP(C12,'kpi-android rev'!$H$1:$I$12,2,0)</f>
        <v>H1</v>
      </c>
      <c r="E12" t="s">
        <v>19</v>
      </c>
      <c r="F12" t="s">
        <v>24</v>
      </c>
      <c r="G12" t="s">
        <v>69</v>
      </c>
      <c r="H12">
        <v>2484.9265</v>
      </c>
    </row>
    <row r="13" spans="1:14" x14ac:dyDescent="0.25">
      <c r="A13" t="s">
        <v>437</v>
      </c>
      <c r="B13" s="38">
        <f t="shared" si="0"/>
        <v>43831</v>
      </c>
      <c r="C13" s="48">
        <f t="shared" si="1"/>
        <v>1</v>
      </c>
      <c r="D13" s="48" t="str">
        <f>VLOOKUP(C13,'kpi-android rev'!$H$1:$I$12,2,0)</f>
        <v>H1</v>
      </c>
      <c r="E13" t="s">
        <v>19</v>
      </c>
      <c r="F13" t="s">
        <v>24</v>
      </c>
      <c r="G13" t="s">
        <v>67</v>
      </c>
      <c r="H13">
        <v>15517.784815000001</v>
      </c>
    </row>
    <row r="14" spans="1:14" x14ac:dyDescent="0.25">
      <c r="A14" t="s">
        <v>437</v>
      </c>
      <c r="B14" s="38">
        <f t="shared" si="0"/>
        <v>43831</v>
      </c>
      <c r="C14" s="48">
        <f t="shared" si="1"/>
        <v>1</v>
      </c>
      <c r="D14" s="48" t="str">
        <f>VLOOKUP(C14,'kpi-android rev'!$H$1:$I$12,2,0)</f>
        <v>H1</v>
      </c>
      <c r="E14" t="s">
        <v>20</v>
      </c>
      <c r="F14" t="s">
        <v>123</v>
      </c>
      <c r="G14" t="s">
        <v>70</v>
      </c>
      <c r="H14">
        <v>1124116.662</v>
      </c>
    </row>
    <row r="15" spans="1:14" x14ac:dyDescent="0.25">
      <c r="A15" t="s">
        <v>437</v>
      </c>
      <c r="B15" s="38">
        <f t="shared" si="0"/>
        <v>43831</v>
      </c>
      <c r="C15" s="48">
        <f t="shared" si="1"/>
        <v>1</v>
      </c>
      <c r="D15" s="48" t="str">
        <f>VLOOKUP(C15,'kpi-android rev'!$H$1:$I$12,2,0)</f>
        <v>H1</v>
      </c>
      <c r="E15" t="s">
        <v>20</v>
      </c>
      <c r="F15" t="s">
        <v>123</v>
      </c>
      <c r="G15" t="s">
        <v>69</v>
      </c>
      <c r="H15">
        <v>854.48800000000006</v>
      </c>
    </row>
    <row r="16" spans="1:14" x14ac:dyDescent="0.25">
      <c r="A16" t="s">
        <v>437</v>
      </c>
      <c r="B16" s="38">
        <f t="shared" si="0"/>
        <v>43831</v>
      </c>
      <c r="C16" s="48">
        <f t="shared" si="1"/>
        <v>1</v>
      </c>
      <c r="D16" s="48" t="str">
        <f>VLOOKUP(C16,'kpi-android rev'!$H$1:$I$12,2,0)</f>
        <v>H1</v>
      </c>
      <c r="E16" t="s">
        <v>20</v>
      </c>
      <c r="F16" t="s">
        <v>123</v>
      </c>
      <c r="G16" t="s">
        <v>67</v>
      </c>
      <c r="H16">
        <v>10481.85633135</v>
      </c>
    </row>
    <row r="17" spans="1:8" x14ac:dyDescent="0.25">
      <c r="A17" t="s">
        <v>437</v>
      </c>
      <c r="B17" s="38">
        <f t="shared" si="0"/>
        <v>43831</v>
      </c>
      <c r="C17" s="48">
        <f t="shared" si="1"/>
        <v>1</v>
      </c>
      <c r="D17" s="48" t="str">
        <f>VLOOKUP(C17,'kpi-android rev'!$H$1:$I$12,2,0)</f>
        <v>H1</v>
      </c>
      <c r="E17" t="s">
        <v>21</v>
      </c>
      <c r="F17" t="s">
        <v>24</v>
      </c>
      <c r="G17" t="s">
        <v>70</v>
      </c>
      <c r="H17">
        <v>970026.08700000006</v>
      </c>
    </row>
    <row r="18" spans="1:8" x14ac:dyDescent="0.25">
      <c r="A18" t="s">
        <v>437</v>
      </c>
      <c r="B18" s="38">
        <f t="shared" si="0"/>
        <v>43831</v>
      </c>
      <c r="C18" s="48">
        <f t="shared" si="1"/>
        <v>1</v>
      </c>
      <c r="D18" s="48" t="str">
        <f>VLOOKUP(C18,'kpi-android rev'!$H$1:$I$12,2,0)</f>
        <v>H1</v>
      </c>
      <c r="E18" t="s">
        <v>21</v>
      </c>
      <c r="F18" t="s">
        <v>24</v>
      </c>
      <c r="G18" t="s">
        <v>69</v>
      </c>
      <c r="H18">
        <v>3826.3470000000002</v>
      </c>
    </row>
    <row r="19" spans="1:8" x14ac:dyDescent="0.25">
      <c r="A19" t="s">
        <v>437</v>
      </c>
      <c r="B19" s="38">
        <f t="shared" si="0"/>
        <v>43831</v>
      </c>
      <c r="C19" s="48">
        <f t="shared" si="1"/>
        <v>1</v>
      </c>
      <c r="D19" s="48" t="str">
        <f>VLOOKUP(C19,'kpi-android rev'!$H$1:$I$12,2,0)</f>
        <v>H1</v>
      </c>
      <c r="E19" t="s">
        <v>21</v>
      </c>
      <c r="F19" t="s">
        <v>24</v>
      </c>
      <c r="G19" t="s">
        <v>67</v>
      </c>
      <c r="H19">
        <v>28156.636200000001</v>
      </c>
    </row>
    <row r="20" spans="1:8" x14ac:dyDescent="0.25">
      <c r="A20" t="s">
        <v>437</v>
      </c>
      <c r="B20" s="38">
        <f t="shared" si="0"/>
        <v>43831</v>
      </c>
      <c r="C20" s="48">
        <f t="shared" si="1"/>
        <v>1</v>
      </c>
      <c r="D20" s="48" t="str">
        <f>VLOOKUP(C20,'kpi-android rev'!$H$1:$I$12,2,0)</f>
        <v>H1</v>
      </c>
      <c r="E20" t="s">
        <v>22</v>
      </c>
      <c r="F20" t="s">
        <v>24</v>
      </c>
      <c r="G20" t="s">
        <v>70</v>
      </c>
      <c r="H20">
        <v>0</v>
      </c>
    </row>
    <row r="21" spans="1:8" x14ac:dyDescent="0.25">
      <c r="A21" t="s">
        <v>437</v>
      </c>
      <c r="B21" s="38">
        <f t="shared" si="0"/>
        <v>43831</v>
      </c>
      <c r="C21" s="48">
        <f t="shared" si="1"/>
        <v>1</v>
      </c>
      <c r="D21" s="48" t="str">
        <f>VLOOKUP(C21,'kpi-android rev'!$H$1:$I$12,2,0)</f>
        <v>H1</v>
      </c>
      <c r="E21" t="s">
        <v>22</v>
      </c>
      <c r="F21" t="s">
        <v>24</v>
      </c>
      <c r="G21" t="s">
        <v>69</v>
      </c>
      <c r="H21">
        <v>6.2830000000000004</v>
      </c>
    </row>
    <row r="22" spans="1:8" x14ac:dyDescent="0.25">
      <c r="A22" t="s">
        <v>437</v>
      </c>
      <c r="B22" s="38">
        <f t="shared" si="0"/>
        <v>43831</v>
      </c>
      <c r="C22" s="48">
        <f t="shared" si="1"/>
        <v>1</v>
      </c>
      <c r="D22" s="48" t="str">
        <f>VLOOKUP(C22,'kpi-android rev'!$H$1:$I$12,2,0)</f>
        <v>H1</v>
      </c>
      <c r="E22" t="s">
        <v>22</v>
      </c>
      <c r="F22" t="s">
        <v>24</v>
      </c>
      <c r="G22" t="s">
        <v>67</v>
      </c>
      <c r="H22">
        <v>0</v>
      </c>
    </row>
    <row r="23" spans="1:8" x14ac:dyDescent="0.25">
      <c r="A23" t="s">
        <v>437</v>
      </c>
      <c r="B23" s="38">
        <f t="shared" si="0"/>
        <v>43831</v>
      </c>
      <c r="C23" s="48">
        <f t="shared" si="1"/>
        <v>1</v>
      </c>
      <c r="D23" s="48" t="str">
        <f>VLOOKUP(C23,'kpi-android rev'!$H$1:$I$12,2,0)</f>
        <v>H1</v>
      </c>
      <c r="E23" t="s">
        <v>23</v>
      </c>
      <c r="F23" t="s">
        <v>24</v>
      </c>
      <c r="G23" t="s">
        <v>70</v>
      </c>
      <c r="H23">
        <v>0</v>
      </c>
    </row>
    <row r="24" spans="1:8" x14ac:dyDescent="0.25">
      <c r="A24" t="s">
        <v>437</v>
      </c>
      <c r="B24" s="38">
        <f t="shared" si="0"/>
        <v>43831</v>
      </c>
      <c r="C24" s="48">
        <f t="shared" si="1"/>
        <v>1</v>
      </c>
      <c r="D24" s="48" t="str">
        <f>VLOOKUP(C24,'kpi-android rev'!$H$1:$I$12,2,0)</f>
        <v>H1</v>
      </c>
      <c r="E24" t="s">
        <v>23</v>
      </c>
      <c r="F24" t="s">
        <v>24</v>
      </c>
      <c r="G24" t="s">
        <v>69</v>
      </c>
      <c r="H24">
        <v>13791.184999999999</v>
      </c>
    </row>
    <row r="25" spans="1:8" x14ac:dyDescent="0.25">
      <c r="A25" t="s">
        <v>437</v>
      </c>
      <c r="B25" s="38">
        <f t="shared" si="0"/>
        <v>43831</v>
      </c>
      <c r="C25" s="48">
        <f t="shared" si="1"/>
        <v>1</v>
      </c>
      <c r="D25" s="48" t="str">
        <f>VLOOKUP(C25,'kpi-android rev'!$H$1:$I$12,2,0)</f>
        <v>H1</v>
      </c>
      <c r="E25" t="s">
        <v>23</v>
      </c>
      <c r="F25" t="s">
        <v>24</v>
      </c>
      <c r="G25" t="s">
        <v>67</v>
      </c>
      <c r="H25">
        <v>0</v>
      </c>
    </row>
    <row r="26" spans="1:8" x14ac:dyDescent="0.25">
      <c r="A26" t="s">
        <v>436</v>
      </c>
      <c r="B26" s="38">
        <f t="shared" si="0"/>
        <v>43832</v>
      </c>
      <c r="C26" s="48">
        <f t="shared" si="1"/>
        <v>1</v>
      </c>
      <c r="D26" s="48" t="str">
        <f>VLOOKUP(C26,'kpi-android rev'!$H$1:$I$12,2,0)</f>
        <v>H1</v>
      </c>
      <c r="E26" t="s">
        <v>15</v>
      </c>
      <c r="F26" t="s">
        <v>24</v>
      </c>
      <c r="G26" t="s">
        <v>70</v>
      </c>
      <c r="H26">
        <v>7840288.6725000003</v>
      </c>
    </row>
    <row r="27" spans="1:8" x14ac:dyDescent="0.25">
      <c r="A27" t="s">
        <v>436</v>
      </c>
      <c r="B27" s="38">
        <f t="shared" si="0"/>
        <v>43832</v>
      </c>
      <c r="C27" s="48">
        <f t="shared" si="1"/>
        <v>1</v>
      </c>
      <c r="D27" s="48" t="str">
        <f>VLOOKUP(C27,'kpi-android rev'!$H$1:$I$12,2,0)</f>
        <v>H1</v>
      </c>
      <c r="E27" t="s">
        <v>15</v>
      </c>
      <c r="F27" t="s">
        <v>24</v>
      </c>
      <c r="G27" t="s">
        <v>69</v>
      </c>
      <c r="H27">
        <v>23058.61</v>
      </c>
    </row>
    <row r="28" spans="1:8" x14ac:dyDescent="0.25">
      <c r="A28" t="s">
        <v>436</v>
      </c>
      <c r="B28" s="38">
        <f t="shared" si="0"/>
        <v>43832</v>
      </c>
      <c r="C28" s="48">
        <f t="shared" si="1"/>
        <v>1</v>
      </c>
      <c r="D28" s="48" t="str">
        <f>VLOOKUP(C28,'kpi-android rev'!$H$1:$I$12,2,0)</f>
        <v>H1</v>
      </c>
      <c r="E28" t="s">
        <v>15</v>
      </c>
      <c r="F28" t="s">
        <v>24</v>
      </c>
      <c r="G28" t="s">
        <v>67</v>
      </c>
      <c r="H28">
        <v>205543.94690000001</v>
      </c>
    </row>
    <row r="29" spans="1:8" x14ac:dyDescent="0.25">
      <c r="A29" t="s">
        <v>436</v>
      </c>
      <c r="B29" s="38">
        <f t="shared" si="0"/>
        <v>43832</v>
      </c>
      <c r="C29" s="48">
        <f t="shared" si="1"/>
        <v>1</v>
      </c>
      <c r="D29" s="48" t="str">
        <f>VLOOKUP(C29,'kpi-android rev'!$H$1:$I$12,2,0)</f>
        <v>H1</v>
      </c>
      <c r="E29" t="s">
        <v>16</v>
      </c>
      <c r="F29" t="s">
        <v>24</v>
      </c>
      <c r="G29" t="s">
        <v>70</v>
      </c>
      <c r="H29">
        <v>353707.76799999998</v>
      </c>
    </row>
    <row r="30" spans="1:8" x14ac:dyDescent="0.25">
      <c r="A30" t="s">
        <v>436</v>
      </c>
      <c r="B30" s="38">
        <f t="shared" si="0"/>
        <v>43832</v>
      </c>
      <c r="C30" s="48">
        <f t="shared" si="1"/>
        <v>1</v>
      </c>
      <c r="D30" s="48" t="str">
        <f>VLOOKUP(C30,'kpi-android rev'!$H$1:$I$12,2,0)</f>
        <v>H1</v>
      </c>
      <c r="E30" t="s">
        <v>16</v>
      </c>
      <c r="F30" t="s">
        <v>24</v>
      </c>
      <c r="G30" t="s">
        <v>69</v>
      </c>
      <c r="H30">
        <v>1463.9390000000001</v>
      </c>
    </row>
    <row r="31" spans="1:8" x14ac:dyDescent="0.25">
      <c r="A31" t="s">
        <v>436</v>
      </c>
      <c r="B31" s="38">
        <f t="shared" si="0"/>
        <v>43832</v>
      </c>
      <c r="C31" s="48">
        <f t="shared" si="1"/>
        <v>1</v>
      </c>
      <c r="D31" s="48" t="str">
        <f>VLOOKUP(C31,'kpi-android rev'!$H$1:$I$12,2,0)</f>
        <v>H1</v>
      </c>
      <c r="E31" t="s">
        <v>16</v>
      </c>
      <c r="F31" t="s">
        <v>24</v>
      </c>
      <c r="G31" t="s">
        <v>67</v>
      </c>
      <c r="H31">
        <v>12631.060465</v>
      </c>
    </row>
    <row r="32" spans="1:8" x14ac:dyDescent="0.25">
      <c r="A32" t="s">
        <v>436</v>
      </c>
      <c r="B32" s="38">
        <f t="shared" si="0"/>
        <v>43832</v>
      </c>
      <c r="C32" s="48">
        <f t="shared" si="1"/>
        <v>1</v>
      </c>
      <c r="D32" s="48" t="str">
        <f>VLOOKUP(C32,'kpi-android rev'!$H$1:$I$12,2,0)</f>
        <v>H1</v>
      </c>
      <c r="E32" t="s">
        <v>17</v>
      </c>
      <c r="F32" t="s">
        <v>24</v>
      </c>
      <c r="G32" t="s">
        <v>70</v>
      </c>
      <c r="H32">
        <v>2711642.2719999999</v>
      </c>
    </row>
    <row r="33" spans="1:8" x14ac:dyDescent="0.25">
      <c r="A33" t="s">
        <v>436</v>
      </c>
      <c r="B33" s="38">
        <f t="shared" si="0"/>
        <v>43832</v>
      </c>
      <c r="C33" s="48">
        <f t="shared" si="1"/>
        <v>1</v>
      </c>
      <c r="D33" s="48" t="str">
        <f>VLOOKUP(C33,'kpi-android rev'!$H$1:$I$12,2,0)</f>
        <v>H1</v>
      </c>
      <c r="E33" t="s">
        <v>17</v>
      </c>
      <c r="F33" t="s">
        <v>24</v>
      </c>
      <c r="G33" t="s">
        <v>69</v>
      </c>
      <c r="H33">
        <v>4140.4970000000003</v>
      </c>
    </row>
    <row r="34" spans="1:8" x14ac:dyDescent="0.25">
      <c r="A34" t="s">
        <v>436</v>
      </c>
      <c r="B34" s="38">
        <f t="shared" si="0"/>
        <v>43832</v>
      </c>
      <c r="C34" s="48">
        <f t="shared" si="1"/>
        <v>1</v>
      </c>
      <c r="D34" s="48" t="str">
        <f>VLOOKUP(C34,'kpi-android rev'!$H$1:$I$12,2,0)</f>
        <v>H1</v>
      </c>
      <c r="E34" t="s">
        <v>17</v>
      </c>
      <c r="F34" t="s">
        <v>24</v>
      </c>
      <c r="G34" t="s">
        <v>67</v>
      </c>
      <c r="H34">
        <v>53164.892515</v>
      </c>
    </row>
    <row r="35" spans="1:8" x14ac:dyDescent="0.25">
      <c r="A35" t="s">
        <v>436</v>
      </c>
      <c r="B35" s="38">
        <f t="shared" si="0"/>
        <v>43832</v>
      </c>
      <c r="C35" s="48">
        <f t="shared" si="1"/>
        <v>1</v>
      </c>
      <c r="D35" s="48" t="str">
        <f>VLOOKUP(C35,'kpi-android rev'!$H$1:$I$12,2,0)</f>
        <v>H1</v>
      </c>
      <c r="E35" t="s">
        <v>19</v>
      </c>
      <c r="F35" t="s">
        <v>24</v>
      </c>
      <c r="G35" t="s">
        <v>70</v>
      </c>
      <c r="H35">
        <v>1212973.9894999999</v>
      </c>
    </row>
    <row r="36" spans="1:8" x14ac:dyDescent="0.25">
      <c r="A36" t="s">
        <v>436</v>
      </c>
      <c r="B36" s="38">
        <f t="shared" si="0"/>
        <v>43832</v>
      </c>
      <c r="C36" s="48">
        <f t="shared" si="1"/>
        <v>1</v>
      </c>
      <c r="D36" s="48" t="str">
        <f>VLOOKUP(C36,'kpi-android rev'!$H$1:$I$12,2,0)</f>
        <v>H1</v>
      </c>
      <c r="E36" t="s">
        <v>19</v>
      </c>
      <c r="F36" t="s">
        <v>24</v>
      </c>
      <c r="G36" t="s">
        <v>69</v>
      </c>
      <c r="H36">
        <v>2503.7755000000002</v>
      </c>
    </row>
    <row r="37" spans="1:8" x14ac:dyDescent="0.25">
      <c r="A37" t="s">
        <v>436</v>
      </c>
      <c r="B37" s="38">
        <f t="shared" si="0"/>
        <v>43832</v>
      </c>
      <c r="C37" s="48">
        <f t="shared" si="1"/>
        <v>1</v>
      </c>
      <c r="D37" s="48" t="str">
        <f>VLOOKUP(C37,'kpi-android rev'!$H$1:$I$12,2,0)</f>
        <v>H1</v>
      </c>
      <c r="E37" t="s">
        <v>19</v>
      </c>
      <c r="F37" t="s">
        <v>24</v>
      </c>
      <c r="G37" t="s">
        <v>67</v>
      </c>
      <c r="H37">
        <v>15164.962949999999</v>
      </c>
    </row>
    <row r="38" spans="1:8" x14ac:dyDescent="0.25">
      <c r="A38" t="s">
        <v>436</v>
      </c>
      <c r="B38" s="38">
        <f t="shared" si="0"/>
        <v>43832</v>
      </c>
      <c r="C38" s="48">
        <f t="shared" si="1"/>
        <v>1</v>
      </c>
      <c r="D38" s="48" t="str">
        <f>VLOOKUP(C38,'kpi-android rev'!$H$1:$I$12,2,0)</f>
        <v>H1</v>
      </c>
      <c r="E38" t="s">
        <v>20</v>
      </c>
      <c r="F38" t="s">
        <v>123</v>
      </c>
      <c r="G38" t="s">
        <v>70</v>
      </c>
      <c r="H38">
        <v>1040216.6215</v>
      </c>
    </row>
    <row r="39" spans="1:8" x14ac:dyDescent="0.25">
      <c r="A39" t="s">
        <v>436</v>
      </c>
      <c r="B39" s="38">
        <f t="shared" si="0"/>
        <v>43832</v>
      </c>
      <c r="C39" s="48">
        <f t="shared" si="1"/>
        <v>1</v>
      </c>
      <c r="D39" s="48" t="str">
        <f>VLOOKUP(C39,'kpi-android rev'!$H$1:$I$12,2,0)</f>
        <v>H1</v>
      </c>
      <c r="E39" t="s">
        <v>20</v>
      </c>
      <c r="F39" t="s">
        <v>123</v>
      </c>
      <c r="G39" t="s">
        <v>69</v>
      </c>
      <c r="H39">
        <v>870.19550000000004</v>
      </c>
    </row>
    <row r="40" spans="1:8" x14ac:dyDescent="0.25">
      <c r="A40" t="s">
        <v>436</v>
      </c>
      <c r="B40" s="38">
        <f t="shared" si="0"/>
        <v>43832</v>
      </c>
      <c r="C40" s="48">
        <f t="shared" si="1"/>
        <v>1</v>
      </c>
      <c r="D40" s="48" t="str">
        <f>VLOOKUP(C40,'kpi-android rev'!$H$1:$I$12,2,0)</f>
        <v>H1</v>
      </c>
      <c r="E40" t="s">
        <v>20</v>
      </c>
      <c r="F40" t="s">
        <v>123</v>
      </c>
      <c r="G40" t="s">
        <v>67</v>
      </c>
      <c r="H40">
        <v>8921.1305436999992</v>
      </c>
    </row>
    <row r="41" spans="1:8" x14ac:dyDescent="0.25">
      <c r="A41" t="s">
        <v>436</v>
      </c>
      <c r="B41" s="38">
        <f t="shared" si="0"/>
        <v>43832</v>
      </c>
      <c r="C41" s="48">
        <f t="shared" si="1"/>
        <v>1</v>
      </c>
      <c r="D41" s="48" t="str">
        <f>VLOOKUP(C41,'kpi-android rev'!$H$1:$I$12,2,0)</f>
        <v>H1</v>
      </c>
      <c r="E41" t="s">
        <v>21</v>
      </c>
      <c r="F41" t="s">
        <v>24</v>
      </c>
      <c r="G41" t="s">
        <v>70</v>
      </c>
      <c r="H41">
        <v>996530.92249999999</v>
      </c>
    </row>
    <row r="42" spans="1:8" x14ac:dyDescent="0.25">
      <c r="A42" t="s">
        <v>436</v>
      </c>
      <c r="B42" s="38">
        <f t="shared" si="0"/>
        <v>43832</v>
      </c>
      <c r="C42" s="48">
        <f t="shared" si="1"/>
        <v>1</v>
      </c>
      <c r="D42" s="48" t="str">
        <f>VLOOKUP(C42,'kpi-android rev'!$H$1:$I$12,2,0)</f>
        <v>H1</v>
      </c>
      <c r="E42" t="s">
        <v>21</v>
      </c>
      <c r="F42" t="s">
        <v>24</v>
      </c>
      <c r="G42" t="s">
        <v>69</v>
      </c>
      <c r="H42">
        <v>3832.63</v>
      </c>
    </row>
    <row r="43" spans="1:8" x14ac:dyDescent="0.25">
      <c r="A43" t="s">
        <v>436</v>
      </c>
      <c r="B43" s="38">
        <f t="shared" si="0"/>
        <v>43832</v>
      </c>
      <c r="C43" s="48">
        <f t="shared" si="1"/>
        <v>1</v>
      </c>
      <c r="D43" s="48" t="str">
        <f>VLOOKUP(C43,'kpi-android rev'!$H$1:$I$12,2,0)</f>
        <v>H1</v>
      </c>
      <c r="E43" t="s">
        <v>21</v>
      </c>
      <c r="F43" t="s">
        <v>24</v>
      </c>
      <c r="G43" t="s">
        <v>67</v>
      </c>
      <c r="H43">
        <v>27853.167300000001</v>
      </c>
    </row>
    <row r="44" spans="1:8" x14ac:dyDescent="0.25">
      <c r="A44" t="s">
        <v>436</v>
      </c>
      <c r="B44" s="38">
        <f t="shared" si="0"/>
        <v>43832</v>
      </c>
      <c r="C44" s="48">
        <f t="shared" si="1"/>
        <v>1</v>
      </c>
      <c r="D44" s="48" t="str">
        <f>VLOOKUP(C44,'kpi-android rev'!$H$1:$I$12,2,0)</f>
        <v>H1</v>
      </c>
      <c r="E44" t="s">
        <v>22</v>
      </c>
      <c r="F44" t="s">
        <v>24</v>
      </c>
      <c r="G44" t="s">
        <v>70</v>
      </c>
      <c r="H44">
        <v>0</v>
      </c>
    </row>
    <row r="45" spans="1:8" x14ac:dyDescent="0.25">
      <c r="A45" t="s">
        <v>436</v>
      </c>
      <c r="B45" s="38">
        <f t="shared" si="0"/>
        <v>43832</v>
      </c>
      <c r="C45" s="48">
        <f t="shared" si="1"/>
        <v>1</v>
      </c>
      <c r="D45" s="48" t="str">
        <f>VLOOKUP(C45,'kpi-android rev'!$H$1:$I$12,2,0)</f>
        <v>H1</v>
      </c>
      <c r="E45" t="s">
        <v>22</v>
      </c>
      <c r="F45" t="s">
        <v>24</v>
      </c>
      <c r="G45" t="s">
        <v>69</v>
      </c>
      <c r="H45">
        <v>21.990500000000001</v>
      </c>
    </row>
    <row r="46" spans="1:8" x14ac:dyDescent="0.25">
      <c r="A46" t="s">
        <v>436</v>
      </c>
      <c r="B46" s="38">
        <f t="shared" si="0"/>
        <v>43832</v>
      </c>
      <c r="C46" s="48">
        <f t="shared" si="1"/>
        <v>1</v>
      </c>
      <c r="D46" s="48" t="str">
        <f>VLOOKUP(C46,'kpi-android rev'!$H$1:$I$12,2,0)</f>
        <v>H1</v>
      </c>
      <c r="E46" t="s">
        <v>22</v>
      </c>
      <c r="F46" t="s">
        <v>24</v>
      </c>
      <c r="G46" t="s">
        <v>67</v>
      </c>
      <c r="H46">
        <v>21.990500000000001</v>
      </c>
    </row>
    <row r="47" spans="1:8" x14ac:dyDescent="0.25">
      <c r="A47" t="s">
        <v>436</v>
      </c>
      <c r="B47" s="38">
        <f t="shared" si="0"/>
        <v>43832</v>
      </c>
      <c r="C47" s="48">
        <f t="shared" si="1"/>
        <v>1</v>
      </c>
      <c r="D47" s="48" t="str">
        <f>VLOOKUP(C47,'kpi-android rev'!$H$1:$I$12,2,0)</f>
        <v>H1</v>
      </c>
      <c r="E47" t="s">
        <v>23</v>
      </c>
      <c r="F47" t="s">
        <v>24</v>
      </c>
      <c r="G47" t="s">
        <v>70</v>
      </c>
      <c r="H47">
        <v>0</v>
      </c>
    </row>
    <row r="48" spans="1:8" x14ac:dyDescent="0.25">
      <c r="A48" t="s">
        <v>436</v>
      </c>
      <c r="B48" s="38">
        <f t="shared" si="0"/>
        <v>43832</v>
      </c>
      <c r="C48" s="48">
        <f t="shared" si="1"/>
        <v>1</v>
      </c>
      <c r="D48" s="48" t="str">
        <f>VLOOKUP(C48,'kpi-android rev'!$H$1:$I$12,2,0)</f>
        <v>H1</v>
      </c>
      <c r="E48" t="s">
        <v>23</v>
      </c>
      <c r="F48" t="s">
        <v>24</v>
      </c>
      <c r="G48" t="s">
        <v>69</v>
      </c>
      <c r="H48">
        <v>13307.394</v>
      </c>
    </row>
    <row r="49" spans="1:8" x14ac:dyDescent="0.25">
      <c r="A49" t="s">
        <v>436</v>
      </c>
      <c r="B49" s="38">
        <f t="shared" si="0"/>
        <v>43832</v>
      </c>
      <c r="C49" s="48">
        <f t="shared" si="1"/>
        <v>1</v>
      </c>
      <c r="D49" s="48" t="str">
        <f>VLOOKUP(C49,'kpi-android rev'!$H$1:$I$12,2,0)</f>
        <v>H1</v>
      </c>
      <c r="E49" t="s">
        <v>23</v>
      </c>
      <c r="F49" t="s">
        <v>24</v>
      </c>
      <c r="G49" t="s">
        <v>67</v>
      </c>
      <c r="H49">
        <v>0</v>
      </c>
    </row>
    <row r="50" spans="1:8" x14ac:dyDescent="0.25">
      <c r="A50" t="s">
        <v>435</v>
      </c>
      <c r="B50" s="38">
        <f t="shared" si="0"/>
        <v>43833</v>
      </c>
      <c r="C50" s="48">
        <f t="shared" si="1"/>
        <v>1</v>
      </c>
      <c r="D50" s="48" t="str">
        <f>VLOOKUP(C50,'kpi-android rev'!$H$1:$I$12,2,0)</f>
        <v>H1</v>
      </c>
      <c r="E50" t="s">
        <v>15</v>
      </c>
      <c r="F50" t="s">
        <v>24</v>
      </c>
      <c r="G50" t="s">
        <v>70</v>
      </c>
      <c r="H50">
        <v>7248260.4314999999</v>
      </c>
    </row>
    <row r="51" spans="1:8" x14ac:dyDescent="0.25">
      <c r="A51" t="s">
        <v>435</v>
      </c>
      <c r="B51" s="38">
        <f t="shared" si="0"/>
        <v>43833</v>
      </c>
      <c r="C51" s="48">
        <f t="shared" si="1"/>
        <v>1</v>
      </c>
      <c r="D51" s="48" t="str">
        <f>VLOOKUP(C51,'kpi-android rev'!$H$1:$I$12,2,0)</f>
        <v>H1</v>
      </c>
      <c r="E51" t="s">
        <v>15</v>
      </c>
      <c r="F51" t="s">
        <v>24</v>
      </c>
      <c r="G51" t="s">
        <v>69</v>
      </c>
      <c r="H51">
        <v>22040.763999999999</v>
      </c>
    </row>
    <row r="52" spans="1:8" x14ac:dyDescent="0.25">
      <c r="A52" t="s">
        <v>435</v>
      </c>
      <c r="B52" s="38">
        <f t="shared" si="0"/>
        <v>43833</v>
      </c>
      <c r="C52" s="48">
        <f t="shared" si="1"/>
        <v>1</v>
      </c>
      <c r="D52" s="48" t="str">
        <f>VLOOKUP(C52,'kpi-android rev'!$H$1:$I$12,2,0)</f>
        <v>H1</v>
      </c>
      <c r="E52" t="s">
        <v>15</v>
      </c>
      <c r="F52" t="s">
        <v>24</v>
      </c>
      <c r="G52" t="s">
        <v>67</v>
      </c>
      <c r="H52">
        <v>192998.20957499999</v>
      </c>
    </row>
    <row r="53" spans="1:8" x14ac:dyDescent="0.25">
      <c r="A53" t="s">
        <v>435</v>
      </c>
      <c r="B53" s="38">
        <f t="shared" si="0"/>
        <v>43833</v>
      </c>
      <c r="C53" s="48">
        <f t="shared" si="1"/>
        <v>1</v>
      </c>
      <c r="D53" s="48" t="str">
        <f>VLOOKUP(C53,'kpi-android rev'!$H$1:$I$12,2,0)</f>
        <v>H1</v>
      </c>
      <c r="E53" t="s">
        <v>16</v>
      </c>
      <c r="F53" t="s">
        <v>24</v>
      </c>
      <c r="G53" t="s">
        <v>70</v>
      </c>
      <c r="H53">
        <v>344682.23849999998</v>
      </c>
    </row>
    <row r="54" spans="1:8" x14ac:dyDescent="0.25">
      <c r="A54" t="s">
        <v>435</v>
      </c>
      <c r="B54" s="38">
        <f t="shared" si="0"/>
        <v>43833</v>
      </c>
      <c r="C54" s="48">
        <f t="shared" si="1"/>
        <v>1</v>
      </c>
      <c r="D54" s="48" t="str">
        <f>VLOOKUP(C54,'kpi-android rev'!$H$1:$I$12,2,0)</f>
        <v>H1</v>
      </c>
      <c r="E54" t="s">
        <v>16</v>
      </c>
      <c r="F54" t="s">
        <v>24</v>
      </c>
      <c r="G54" t="s">
        <v>69</v>
      </c>
      <c r="H54">
        <v>1426.241</v>
      </c>
    </row>
    <row r="55" spans="1:8" x14ac:dyDescent="0.25">
      <c r="A55" t="s">
        <v>435</v>
      </c>
      <c r="B55" s="38">
        <f t="shared" si="0"/>
        <v>43833</v>
      </c>
      <c r="C55" s="48">
        <f t="shared" si="1"/>
        <v>1</v>
      </c>
      <c r="D55" s="48" t="str">
        <f>VLOOKUP(C55,'kpi-android rev'!$H$1:$I$12,2,0)</f>
        <v>H1</v>
      </c>
      <c r="E55" t="s">
        <v>16</v>
      </c>
      <c r="F55" t="s">
        <v>24</v>
      </c>
      <c r="G55" t="s">
        <v>67</v>
      </c>
      <c r="H55">
        <v>10835.913119999999</v>
      </c>
    </row>
    <row r="56" spans="1:8" x14ac:dyDescent="0.25">
      <c r="A56" t="s">
        <v>435</v>
      </c>
      <c r="B56" s="38">
        <f t="shared" si="0"/>
        <v>43833</v>
      </c>
      <c r="C56" s="48">
        <f t="shared" si="1"/>
        <v>1</v>
      </c>
      <c r="D56" s="48" t="str">
        <f>VLOOKUP(C56,'kpi-android rev'!$H$1:$I$12,2,0)</f>
        <v>H1</v>
      </c>
      <c r="E56" t="s">
        <v>17</v>
      </c>
      <c r="F56" t="s">
        <v>24</v>
      </c>
      <c r="G56" t="s">
        <v>70</v>
      </c>
      <c r="H56">
        <v>2870237.7579999999</v>
      </c>
    </row>
    <row r="57" spans="1:8" x14ac:dyDescent="0.25">
      <c r="A57" t="s">
        <v>435</v>
      </c>
      <c r="B57" s="38">
        <f t="shared" si="0"/>
        <v>43833</v>
      </c>
      <c r="C57" s="48">
        <f t="shared" si="1"/>
        <v>1</v>
      </c>
      <c r="D57" s="48" t="str">
        <f>VLOOKUP(C57,'kpi-android rev'!$H$1:$I$12,2,0)</f>
        <v>H1</v>
      </c>
      <c r="E57" t="s">
        <v>17</v>
      </c>
      <c r="F57" t="s">
        <v>24</v>
      </c>
      <c r="G57" t="s">
        <v>69</v>
      </c>
      <c r="H57">
        <v>4530.0429999999997</v>
      </c>
    </row>
    <row r="58" spans="1:8" x14ac:dyDescent="0.25">
      <c r="A58" t="s">
        <v>435</v>
      </c>
      <c r="B58" s="38">
        <f t="shared" si="0"/>
        <v>43833</v>
      </c>
      <c r="C58" s="48">
        <f t="shared" si="1"/>
        <v>1</v>
      </c>
      <c r="D58" s="48" t="str">
        <f>VLOOKUP(C58,'kpi-android rev'!$H$1:$I$12,2,0)</f>
        <v>H1</v>
      </c>
      <c r="E58" t="s">
        <v>17</v>
      </c>
      <c r="F58" t="s">
        <v>24</v>
      </c>
      <c r="G58" t="s">
        <v>67</v>
      </c>
      <c r="H58">
        <v>55440.058546799999</v>
      </c>
    </row>
    <row r="59" spans="1:8" x14ac:dyDescent="0.25">
      <c r="A59" t="s">
        <v>435</v>
      </c>
      <c r="B59" s="38">
        <f t="shared" si="0"/>
        <v>43833</v>
      </c>
      <c r="C59" s="48">
        <f t="shared" si="1"/>
        <v>1</v>
      </c>
      <c r="D59" s="48" t="str">
        <f>VLOOKUP(C59,'kpi-android rev'!$H$1:$I$12,2,0)</f>
        <v>H1</v>
      </c>
      <c r="E59" t="s">
        <v>19</v>
      </c>
      <c r="F59" t="s">
        <v>24</v>
      </c>
      <c r="G59" t="s">
        <v>70</v>
      </c>
      <c r="H59">
        <v>1197659.1769999999</v>
      </c>
    </row>
    <row r="60" spans="1:8" x14ac:dyDescent="0.25">
      <c r="A60" t="s">
        <v>435</v>
      </c>
      <c r="B60" s="38">
        <f t="shared" si="0"/>
        <v>43833</v>
      </c>
      <c r="C60" s="48">
        <f t="shared" si="1"/>
        <v>1</v>
      </c>
      <c r="D60" s="48" t="str">
        <f>VLOOKUP(C60,'kpi-android rev'!$H$1:$I$12,2,0)</f>
        <v>H1</v>
      </c>
      <c r="E60" t="s">
        <v>19</v>
      </c>
      <c r="F60" t="s">
        <v>24</v>
      </c>
      <c r="G60" t="s">
        <v>69</v>
      </c>
      <c r="H60">
        <v>2142.5030000000002</v>
      </c>
    </row>
    <row r="61" spans="1:8" x14ac:dyDescent="0.25">
      <c r="A61" t="s">
        <v>435</v>
      </c>
      <c r="B61" s="38">
        <f t="shared" si="0"/>
        <v>43833</v>
      </c>
      <c r="C61" s="48">
        <f t="shared" si="1"/>
        <v>1</v>
      </c>
      <c r="D61" s="48" t="str">
        <f>VLOOKUP(C61,'kpi-android rev'!$H$1:$I$12,2,0)</f>
        <v>H1</v>
      </c>
      <c r="E61" t="s">
        <v>19</v>
      </c>
      <c r="F61" t="s">
        <v>24</v>
      </c>
      <c r="G61" t="s">
        <v>67</v>
      </c>
      <c r="H61">
        <v>14195.93586</v>
      </c>
    </row>
    <row r="62" spans="1:8" x14ac:dyDescent="0.25">
      <c r="A62" t="s">
        <v>435</v>
      </c>
      <c r="B62" s="38">
        <f t="shared" si="0"/>
        <v>43833</v>
      </c>
      <c r="C62" s="48">
        <f t="shared" si="1"/>
        <v>1</v>
      </c>
      <c r="D62" s="48" t="str">
        <f>VLOOKUP(C62,'kpi-android rev'!$H$1:$I$12,2,0)</f>
        <v>H1</v>
      </c>
      <c r="E62" t="s">
        <v>20</v>
      </c>
      <c r="F62" t="s">
        <v>123</v>
      </c>
      <c r="G62" t="s">
        <v>70</v>
      </c>
      <c r="H62">
        <v>1049107.0665</v>
      </c>
    </row>
    <row r="63" spans="1:8" x14ac:dyDescent="0.25">
      <c r="A63" t="s">
        <v>435</v>
      </c>
      <c r="B63" s="38">
        <f t="shared" si="0"/>
        <v>43833</v>
      </c>
      <c r="C63" s="48">
        <f t="shared" si="1"/>
        <v>1</v>
      </c>
      <c r="D63" s="48" t="str">
        <f>VLOOKUP(C63,'kpi-android rev'!$H$1:$I$12,2,0)</f>
        <v>H1</v>
      </c>
      <c r="E63" t="s">
        <v>20</v>
      </c>
      <c r="F63" t="s">
        <v>123</v>
      </c>
      <c r="G63" t="s">
        <v>69</v>
      </c>
      <c r="H63">
        <v>706.83749999999998</v>
      </c>
    </row>
    <row r="64" spans="1:8" x14ac:dyDescent="0.25">
      <c r="A64" t="s">
        <v>435</v>
      </c>
      <c r="B64" s="38">
        <f t="shared" si="0"/>
        <v>43833</v>
      </c>
      <c r="C64" s="48">
        <f t="shared" si="1"/>
        <v>1</v>
      </c>
      <c r="D64" s="48" t="str">
        <f>VLOOKUP(C64,'kpi-android rev'!$H$1:$I$12,2,0)</f>
        <v>H1</v>
      </c>
      <c r="E64" t="s">
        <v>20</v>
      </c>
      <c r="F64" t="s">
        <v>123</v>
      </c>
      <c r="G64" t="s">
        <v>67</v>
      </c>
      <c r="H64">
        <v>13627.058589099999</v>
      </c>
    </row>
    <row r="65" spans="1:8" x14ac:dyDescent="0.25">
      <c r="A65" t="s">
        <v>435</v>
      </c>
      <c r="B65" s="38">
        <f t="shared" si="0"/>
        <v>43833</v>
      </c>
      <c r="C65" s="48">
        <f t="shared" si="1"/>
        <v>1</v>
      </c>
      <c r="D65" s="48" t="str">
        <f>VLOOKUP(C65,'kpi-android rev'!$H$1:$I$12,2,0)</f>
        <v>H1</v>
      </c>
      <c r="E65" t="s">
        <v>21</v>
      </c>
      <c r="F65" t="s">
        <v>24</v>
      </c>
      <c r="G65" t="s">
        <v>70</v>
      </c>
      <c r="H65">
        <v>1039805.085</v>
      </c>
    </row>
    <row r="66" spans="1:8" x14ac:dyDescent="0.25">
      <c r="A66" t="s">
        <v>435</v>
      </c>
      <c r="B66" s="38">
        <f t="shared" si="0"/>
        <v>43833</v>
      </c>
      <c r="C66" s="48">
        <f t="shared" si="1"/>
        <v>1</v>
      </c>
      <c r="D66" s="48" t="str">
        <f>VLOOKUP(C66,'kpi-android rev'!$H$1:$I$12,2,0)</f>
        <v>H1</v>
      </c>
      <c r="E66" t="s">
        <v>21</v>
      </c>
      <c r="F66" t="s">
        <v>24</v>
      </c>
      <c r="G66" t="s">
        <v>69</v>
      </c>
      <c r="H66">
        <v>4043.1104999999998</v>
      </c>
    </row>
    <row r="67" spans="1:8" x14ac:dyDescent="0.25">
      <c r="A67" t="s">
        <v>435</v>
      </c>
      <c r="B67" s="38">
        <f t="shared" ref="B67:B130" si="2">A67*1</f>
        <v>43833</v>
      </c>
      <c r="C67" s="48">
        <f t="shared" ref="C67:C130" si="3">MONTH(B67)</f>
        <v>1</v>
      </c>
      <c r="D67" s="48" t="str">
        <f>VLOOKUP(C67,'kpi-android rev'!$H$1:$I$12,2,0)</f>
        <v>H1</v>
      </c>
      <c r="E67" t="s">
        <v>21</v>
      </c>
      <c r="F67" t="s">
        <v>24</v>
      </c>
      <c r="G67" t="s">
        <v>67</v>
      </c>
      <c r="H67">
        <v>28057.050650000001</v>
      </c>
    </row>
    <row r="68" spans="1:8" x14ac:dyDescent="0.25">
      <c r="A68" t="s">
        <v>435</v>
      </c>
      <c r="B68" s="38">
        <f t="shared" si="2"/>
        <v>43833</v>
      </c>
      <c r="C68" s="48">
        <f t="shared" si="3"/>
        <v>1</v>
      </c>
      <c r="D68" s="48" t="str">
        <f>VLOOKUP(C68,'kpi-android rev'!$H$1:$I$12,2,0)</f>
        <v>H1</v>
      </c>
      <c r="E68" t="s">
        <v>22</v>
      </c>
      <c r="F68" t="s">
        <v>24</v>
      </c>
      <c r="G68" t="s">
        <v>70</v>
      </c>
      <c r="H68">
        <v>0</v>
      </c>
    </row>
    <row r="69" spans="1:8" x14ac:dyDescent="0.25">
      <c r="A69" t="s">
        <v>435</v>
      </c>
      <c r="B69" s="38">
        <f t="shared" si="2"/>
        <v>43833</v>
      </c>
      <c r="C69" s="48">
        <f t="shared" si="3"/>
        <v>1</v>
      </c>
      <c r="D69" s="48" t="str">
        <f>VLOOKUP(C69,'kpi-android rev'!$H$1:$I$12,2,0)</f>
        <v>H1</v>
      </c>
      <c r="E69" t="s">
        <v>22</v>
      </c>
      <c r="F69" t="s">
        <v>24</v>
      </c>
      <c r="G69" t="s">
        <v>69</v>
      </c>
      <c r="H69">
        <v>62.83</v>
      </c>
    </row>
    <row r="70" spans="1:8" x14ac:dyDescent="0.25">
      <c r="A70" t="s">
        <v>435</v>
      </c>
      <c r="B70" s="38">
        <f t="shared" si="2"/>
        <v>43833</v>
      </c>
      <c r="C70" s="48">
        <f t="shared" si="3"/>
        <v>1</v>
      </c>
      <c r="D70" s="48" t="str">
        <f>VLOOKUP(C70,'kpi-android rev'!$H$1:$I$12,2,0)</f>
        <v>H1</v>
      </c>
      <c r="E70" t="s">
        <v>22</v>
      </c>
      <c r="F70" t="s">
        <v>24</v>
      </c>
      <c r="G70" t="s">
        <v>67</v>
      </c>
      <c r="H70">
        <v>109.9525</v>
      </c>
    </row>
    <row r="71" spans="1:8" x14ac:dyDescent="0.25">
      <c r="A71" t="s">
        <v>435</v>
      </c>
      <c r="B71" s="38">
        <f t="shared" si="2"/>
        <v>43833</v>
      </c>
      <c r="C71" s="48">
        <f t="shared" si="3"/>
        <v>1</v>
      </c>
      <c r="D71" s="48" t="str">
        <f>VLOOKUP(C71,'kpi-android rev'!$H$1:$I$12,2,0)</f>
        <v>H1</v>
      </c>
      <c r="E71" t="s">
        <v>23</v>
      </c>
      <c r="F71" t="s">
        <v>24</v>
      </c>
      <c r="G71" t="s">
        <v>70</v>
      </c>
      <c r="H71">
        <v>0</v>
      </c>
    </row>
    <row r="72" spans="1:8" x14ac:dyDescent="0.25">
      <c r="A72" t="s">
        <v>435</v>
      </c>
      <c r="B72" s="38">
        <f t="shared" si="2"/>
        <v>43833</v>
      </c>
      <c r="C72" s="48">
        <f t="shared" si="3"/>
        <v>1</v>
      </c>
      <c r="D72" s="48" t="str">
        <f>VLOOKUP(C72,'kpi-android rev'!$H$1:$I$12,2,0)</f>
        <v>H1</v>
      </c>
      <c r="E72" t="s">
        <v>23</v>
      </c>
      <c r="F72" t="s">
        <v>24</v>
      </c>
      <c r="G72" t="s">
        <v>69</v>
      </c>
      <c r="H72">
        <v>14686.512500000001</v>
      </c>
    </row>
    <row r="73" spans="1:8" x14ac:dyDescent="0.25">
      <c r="A73" t="s">
        <v>435</v>
      </c>
      <c r="B73" s="38">
        <f t="shared" si="2"/>
        <v>43833</v>
      </c>
      <c r="C73" s="48">
        <f t="shared" si="3"/>
        <v>1</v>
      </c>
      <c r="D73" s="48" t="str">
        <f>VLOOKUP(C73,'kpi-android rev'!$H$1:$I$12,2,0)</f>
        <v>H1</v>
      </c>
      <c r="E73" t="s">
        <v>23</v>
      </c>
      <c r="F73" t="s">
        <v>24</v>
      </c>
      <c r="G73" t="s">
        <v>67</v>
      </c>
      <c r="H73">
        <v>0</v>
      </c>
    </row>
    <row r="74" spans="1:8" x14ac:dyDescent="0.25">
      <c r="A74" t="s">
        <v>434</v>
      </c>
      <c r="B74" s="38">
        <f t="shared" si="2"/>
        <v>43834</v>
      </c>
      <c r="C74" s="48">
        <f t="shared" si="3"/>
        <v>1</v>
      </c>
      <c r="D74" s="48" t="str">
        <f>VLOOKUP(C74,'kpi-android rev'!$H$1:$I$12,2,0)</f>
        <v>H1</v>
      </c>
      <c r="E74" t="s">
        <v>15</v>
      </c>
      <c r="F74" t="s">
        <v>24</v>
      </c>
      <c r="G74" t="s">
        <v>70</v>
      </c>
      <c r="H74">
        <v>7307942.6485000001</v>
      </c>
    </row>
    <row r="75" spans="1:8" x14ac:dyDescent="0.25">
      <c r="A75" t="s">
        <v>434</v>
      </c>
      <c r="B75" s="38">
        <f t="shared" si="2"/>
        <v>43834</v>
      </c>
      <c r="C75" s="48">
        <f t="shared" si="3"/>
        <v>1</v>
      </c>
      <c r="D75" s="48" t="str">
        <f>VLOOKUP(C75,'kpi-android rev'!$H$1:$I$12,2,0)</f>
        <v>H1</v>
      </c>
      <c r="E75" t="s">
        <v>15</v>
      </c>
      <c r="F75" t="s">
        <v>24</v>
      </c>
      <c r="G75" t="s">
        <v>69</v>
      </c>
      <c r="H75">
        <v>23042.9025</v>
      </c>
    </row>
    <row r="76" spans="1:8" x14ac:dyDescent="0.25">
      <c r="A76" t="s">
        <v>434</v>
      </c>
      <c r="B76" s="38">
        <f t="shared" si="2"/>
        <v>43834</v>
      </c>
      <c r="C76" s="48">
        <f t="shared" si="3"/>
        <v>1</v>
      </c>
      <c r="D76" s="48" t="str">
        <f>VLOOKUP(C76,'kpi-android rev'!$H$1:$I$12,2,0)</f>
        <v>H1</v>
      </c>
      <c r="E76" t="s">
        <v>15</v>
      </c>
      <c r="F76" t="s">
        <v>24</v>
      </c>
      <c r="G76" t="s">
        <v>67</v>
      </c>
      <c r="H76">
        <v>206352.88315000001</v>
      </c>
    </row>
    <row r="77" spans="1:8" x14ac:dyDescent="0.25">
      <c r="A77" t="s">
        <v>434</v>
      </c>
      <c r="B77" s="38">
        <f t="shared" si="2"/>
        <v>43834</v>
      </c>
      <c r="C77" s="48">
        <f t="shared" si="3"/>
        <v>1</v>
      </c>
      <c r="D77" s="48" t="str">
        <f>VLOOKUP(C77,'kpi-android rev'!$H$1:$I$12,2,0)</f>
        <v>H1</v>
      </c>
      <c r="E77" t="s">
        <v>16</v>
      </c>
      <c r="F77" t="s">
        <v>24</v>
      </c>
      <c r="G77" t="s">
        <v>70</v>
      </c>
      <c r="H77">
        <v>283702.58199999999</v>
      </c>
    </row>
    <row r="78" spans="1:8" x14ac:dyDescent="0.25">
      <c r="A78" t="s">
        <v>434</v>
      </c>
      <c r="B78" s="38">
        <f t="shared" si="2"/>
        <v>43834</v>
      </c>
      <c r="C78" s="48">
        <f t="shared" si="3"/>
        <v>1</v>
      </c>
      <c r="D78" s="48" t="str">
        <f>VLOOKUP(C78,'kpi-android rev'!$H$1:$I$12,2,0)</f>
        <v>H1</v>
      </c>
      <c r="E78" t="s">
        <v>16</v>
      </c>
      <c r="F78" t="s">
        <v>24</v>
      </c>
      <c r="G78" t="s">
        <v>69</v>
      </c>
      <c r="H78">
        <v>1218.902</v>
      </c>
    </row>
    <row r="79" spans="1:8" x14ac:dyDescent="0.25">
      <c r="A79" t="s">
        <v>434</v>
      </c>
      <c r="B79" s="38">
        <f t="shared" si="2"/>
        <v>43834</v>
      </c>
      <c r="C79" s="48">
        <f t="shared" si="3"/>
        <v>1</v>
      </c>
      <c r="D79" s="48" t="str">
        <f>VLOOKUP(C79,'kpi-android rev'!$H$1:$I$12,2,0)</f>
        <v>H1</v>
      </c>
      <c r="E79" t="s">
        <v>16</v>
      </c>
      <c r="F79" t="s">
        <v>24</v>
      </c>
      <c r="G79" t="s">
        <v>67</v>
      </c>
      <c r="H79">
        <v>9324.9144500000002</v>
      </c>
    </row>
    <row r="80" spans="1:8" x14ac:dyDescent="0.25">
      <c r="A80" t="s">
        <v>434</v>
      </c>
      <c r="B80" s="38">
        <f t="shared" si="2"/>
        <v>43834</v>
      </c>
      <c r="C80" s="48">
        <f t="shared" si="3"/>
        <v>1</v>
      </c>
      <c r="D80" s="48" t="str">
        <f>VLOOKUP(C80,'kpi-android rev'!$H$1:$I$12,2,0)</f>
        <v>H1</v>
      </c>
      <c r="E80" t="s">
        <v>17</v>
      </c>
      <c r="F80" t="s">
        <v>24</v>
      </c>
      <c r="G80" t="s">
        <v>70</v>
      </c>
      <c r="H80">
        <v>2908614.3220000002</v>
      </c>
    </row>
    <row r="81" spans="1:8" x14ac:dyDescent="0.25">
      <c r="A81" t="s">
        <v>434</v>
      </c>
      <c r="B81" s="38">
        <f t="shared" si="2"/>
        <v>43834</v>
      </c>
      <c r="C81" s="48">
        <f t="shared" si="3"/>
        <v>1</v>
      </c>
      <c r="D81" s="48" t="str">
        <f>VLOOKUP(C81,'kpi-android rev'!$H$1:$I$12,2,0)</f>
        <v>H1</v>
      </c>
      <c r="E81" t="s">
        <v>17</v>
      </c>
      <c r="F81" t="s">
        <v>24</v>
      </c>
      <c r="G81" t="s">
        <v>69</v>
      </c>
      <c r="H81">
        <v>5183.4750000000004</v>
      </c>
    </row>
    <row r="82" spans="1:8" x14ac:dyDescent="0.25">
      <c r="A82" t="s">
        <v>434</v>
      </c>
      <c r="B82" s="38">
        <f t="shared" si="2"/>
        <v>43834</v>
      </c>
      <c r="C82" s="48">
        <f t="shared" si="3"/>
        <v>1</v>
      </c>
      <c r="D82" s="48" t="str">
        <f>VLOOKUP(C82,'kpi-android rev'!$H$1:$I$12,2,0)</f>
        <v>H1</v>
      </c>
      <c r="E82" t="s">
        <v>17</v>
      </c>
      <c r="F82" t="s">
        <v>24</v>
      </c>
      <c r="G82" t="s">
        <v>67</v>
      </c>
      <c r="H82">
        <v>58285.945910000002</v>
      </c>
    </row>
    <row r="83" spans="1:8" x14ac:dyDescent="0.25">
      <c r="A83" t="s">
        <v>434</v>
      </c>
      <c r="B83" s="38">
        <f t="shared" si="2"/>
        <v>43834</v>
      </c>
      <c r="C83" s="48">
        <f t="shared" si="3"/>
        <v>1</v>
      </c>
      <c r="D83" s="48" t="str">
        <f>VLOOKUP(C83,'kpi-android rev'!$H$1:$I$12,2,0)</f>
        <v>H1</v>
      </c>
      <c r="E83" t="s">
        <v>19</v>
      </c>
      <c r="F83" t="s">
        <v>24</v>
      </c>
      <c r="G83" t="s">
        <v>70</v>
      </c>
      <c r="H83">
        <v>1302048.0804999999</v>
      </c>
    </row>
    <row r="84" spans="1:8" x14ac:dyDescent="0.25">
      <c r="A84" t="s">
        <v>434</v>
      </c>
      <c r="B84" s="38">
        <f t="shared" si="2"/>
        <v>43834</v>
      </c>
      <c r="C84" s="48">
        <f t="shared" si="3"/>
        <v>1</v>
      </c>
      <c r="D84" s="48" t="str">
        <f>VLOOKUP(C84,'kpi-android rev'!$H$1:$I$12,2,0)</f>
        <v>H1</v>
      </c>
      <c r="E84" t="s">
        <v>19</v>
      </c>
      <c r="F84" t="s">
        <v>24</v>
      </c>
      <c r="G84" t="s">
        <v>69</v>
      </c>
      <c r="H84">
        <v>2560.3225000000002</v>
      </c>
    </row>
    <row r="85" spans="1:8" x14ac:dyDescent="0.25">
      <c r="A85" t="s">
        <v>434</v>
      </c>
      <c r="B85" s="38">
        <f t="shared" si="2"/>
        <v>43834</v>
      </c>
      <c r="C85" s="48">
        <f t="shared" si="3"/>
        <v>1</v>
      </c>
      <c r="D85" s="48" t="str">
        <f>VLOOKUP(C85,'kpi-android rev'!$H$1:$I$12,2,0)</f>
        <v>H1</v>
      </c>
      <c r="E85" t="s">
        <v>19</v>
      </c>
      <c r="F85" t="s">
        <v>24</v>
      </c>
      <c r="G85" t="s">
        <v>67</v>
      </c>
      <c r="H85">
        <v>15834.824995000001</v>
      </c>
    </row>
    <row r="86" spans="1:8" x14ac:dyDescent="0.25">
      <c r="A86" t="s">
        <v>434</v>
      </c>
      <c r="B86" s="38">
        <f t="shared" si="2"/>
        <v>43834</v>
      </c>
      <c r="C86" s="48">
        <f t="shared" si="3"/>
        <v>1</v>
      </c>
      <c r="D86" s="48" t="str">
        <f>VLOOKUP(C86,'kpi-android rev'!$H$1:$I$12,2,0)</f>
        <v>H1</v>
      </c>
      <c r="E86" t="s">
        <v>20</v>
      </c>
      <c r="F86" t="s">
        <v>123</v>
      </c>
      <c r="G86" t="s">
        <v>70</v>
      </c>
      <c r="H86">
        <v>710258.59349999996</v>
      </c>
    </row>
    <row r="87" spans="1:8" x14ac:dyDescent="0.25">
      <c r="A87" t="s">
        <v>434</v>
      </c>
      <c r="B87" s="38">
        <f t="shared" si="2"/>
        <v>43834</v>
      </c>
      <c r="C87" s="48">
        <f t="shared" si="3"/>
        <v>1</v>
      </c>
      <c r="D87" s="48" t="str">
        <f>VLOOKUP(C87,'kpi-android rev'!$H$1:$I$12,2,0)</f>
        <v>H1</v>
      </c>
      <c r="E87" t="s">
        <v>20</v>
      </c>
      <c r="F87" t="s">
        <v>123</v>
      </c>
      <c r="G87" t="s">
        <v>69</v>
      </c>
      <c r="H87">
        <v>508.923</v>
      </c>
    </row>
    <row r="88" spans="1:8" x14ac:dyDescent="0.25">
      <c r="A88" t="s">
        <v>434</v>
      </c>
      <c r="B88" s="38">
        <f t="shared" si="2"/>
        <v>43834</v>
      </c>
      <c r="C88" s="48">
        <f t="shared" si="3"/>
        <v>1</v>
      </c>
      <c r="D88" s="48" t="str">
        <f>VLOOKUP(C88,'kpi-android rev'!$H$1:$I$12,2,0)</f>
        <v>H1</v>
      </c>
      <c r="E88" t="s">
        <v>20</v>
      </c>
      <c r="F88" t="s">
        <v>123</v>
      </c>
      <c r="G88" t="s">
        <v>67</v>
      </c>
      <c r="H88">
        <v>7995.2192845999998</v>
      </c>
    </row>
    <row r="89" spans="1:8" x14ac:dyDescent="0.25">
      <c r="A89" t="s">
        <v>434</v>
      </c>
      <c r="B89" s="38">
        <f t="shared" si="2"/>
        <v>43834</v>
      </c>
      <c r="C89" s="48">
        <f t="shared" si="3"/>
        <v>1</v>
      </c>
      <c r="D89" s="48" t="str">
        <f>VLOOKUP(C89,'kpi-android rev'!$H$1:$I$12,2,0)</f>
        <v>H1</v>
      </c>
      <c r="E89" t="s">
        <v>21</v>
      </c>
      <c r="F89" t="s">
        <v>24</v>
      </c>
      <c r="G89" t="s">
        <v>70</v>
      </c>
      <c r="H89">
        <v>1071804.4040000001</v>
      </c>
    </row>
    <row r="90" spans="1:8" x14ac:dyDescent="0.25">
      <c r="A90" t="s">
        <v>434</v>
      </c>
      <c r="B90" s="38">
        <f t="shared" si="2"/>
        <v>43834</v>
      </c>
      <c r="C90" s="48">
        <f t="shared" si="3"/>
        <v>1</v>
      </c>
      <c r="D90" s="48" t="str">
        <f>VLOOKUP(C90,'kpi-android rev'!$H$1:$I$12,2,0)</f>
        <v>H1</v>
      </c>
      <c r="E90" t="s">
        <v>21</v>
      </c>
      <c r="F90" t="s">
        <v>24</v>
      </c>
      <c r="G90" t="s">
        <v>69</v>
      </c>
      <c r="H90">
        <v>4382.3924999999999</v>
      </c>
    </row>
    <row r="91" spans="1:8" x14ac:dyDescent="0.25">
      <c r="A91" t="s">
        <v>434</v>
      </c>
      <c r="B91" s="38">
        <f t="shared" si="2"/>
        <v>43834</v>
      </c>
      <c r="C91" s="48">
        <f t="shared" si="3"/>
        <v>1</v>
      </c>
      <c r="D91" s="48" t="str">
        <f>VLOOKUP(C91,'kpi-android rev'!$H$1:$I$12,2,0)</f>
        <v>H1</v>
      </c>
      <c r="E91" t="s">
        <v>21</v>
      </c>
      <c r="F91" t="s">
        <v>24</v>
      </c>
      <c r="G91" t="s">
        <v>67</v>
      </c>
      <c r="H91">
        <v>29130.815350000001</v>
      </c>
    </row>
    <row r="92" spans="1:8" x14ac:dyDescent="0.25">
      <c r="A92" t="s">
        <v>434</v>
      </c>
      <c r="B92" s="38">
        <f t="shared" si="2"/>
        <v>43834</v>
      </c>
      <c r="C92" s="48">
        <f t="shared" si="3"/>
        <v>1</v>
      </c>
      <c r="D92" s="48" t="str">
        <f>VLOOKUP(C92,'kpi-android rev'!$H$1:$I$12,2,0)</f>
        <v>H1</v>
      </c>
      <c r="E92" t="s">
        <v>22</v>
      </c>
      <c r="F92" t="s">
        <v>24</v>
      </c>
      <c r="G92" t="s">
        <v>70</v>
      </c>
      <c r="H92">
        <v>0</v>
      </c>
    </row>
    <row r="93" spans="1:8" x14ac:dyDescent="0.25">
      <c r="A93" t="s">
        <v>434</v>
      </c>
      <c r="B93" s="38">
        <f t="shared" si="2"/>
        <v>43834</v>
      </c>
      <c r="C93" s="48">
        <f t="shared" si="3"/>
        <v>1</v>
      </c>
      <c r="D93" s="48" t="str">
        <f>VLOOKUP(C93,'kpi-android rev'!$H$1:$I$12,2,0)</f>
        <v>H1</v>
      </c>
      <c r="E93" t="s">
        <v>22</v>
      </c>
      <c r="F93" t="s">
        <v>24</v>
      </c>
      <c r="G93" t="s">
        <v>69</v>
      </c>
      <c r="H93">
        <v>72.254499999999993</v>
      </c>
    </row>
    <row r="94" spans="1:8" x14ac:dyDescent="0.25">
      <c r="A94" t="s">
        <v>434</v>
      </c>
      <c r="B94" s="38">
        <f t="shared" si="2"/>
        <v>43834</v>
      </c>
      <c r="C94" s="48">
        <f t="shared" si="3"/>
        <v>1</v>
      </c>
      <c r="D94" s="48" t="str">
        <f>VLOOKUP(C94,'kpi-android rev'!$H$1:$I$12,2,0)</f>
        <v>H1</v>
      </c>
      <c r="E94" t="s">
        <v>22</v>
      </c>
      <c r="F94" t="s">
        <v>24</v>
      </c>
      <c r="G94" t="s">
        <v>67</v>
      </c>
      <c r="H94">
        <v>65.971500000000006</v>
      </c>
    </row>
    <row r="95" spans="1:8" x14ac:dyDescent="0.25">
      <c r="A95" t="s">
        <v>434</v>
      </c>
      <c r="B95" s="38">
        <f t="shared" si="2"/>
        <v>43834</v>
      </c>
      <c r="C95" s="48">
        <f t="shared" si="3"/>
        <v>1</v>
      </c>
      <c r="D95" s="48" t="str">
        <f>VLOOKUP(C95,'kpi-android rev'!$H$1:$I$12,2,0)</f>
        <v>H1</v>
      </c>
      <c r="E95" t="s">
        <v>23</v>
      </c>
      <c r="F95" t="s">
        <v>24</v>
      </c>
      <c r="G95" t="s">
        <v>70</v>
      </c>
      <c r="H95">
        <v>0</v>
      </c>
    </row>
    <row r="96" spans="1:8" x14ac:dyDescent="0.25">
      <c r="A96" t="s">
        <v>434</v>
      </c>
      <c r="B96" s="38">
        <f t="shared" si="2"/>
        <v>43834</v>
      </c>
      <c r="C96" s="48">
        <f t="shared" si="3"/>
        <v>1</v>
      </c>
      <c r="D96" s="48" t="str">
        <f>VLOOKUP(C96,'kpi-android rev'!$H$1:$I$12,2,0)</f>
        <v>H1</v>
      </c>
      <c r="E96" t="s">
        <v>23</v>
      </c>
      <c r="F96" t="s">
        <v>24</v>
      </c>
      <c r="G96" t="s">
        <v>69</v>
      </c>
      <c r="H96">
        <v>15817.452499999999</v>
      </c>
    </row>
    <row r="97" spans="1:8" x14ac:dyDescent="0.25">
      <c r="A97" t="s">
        <v>434</v>
      </c>
      <c r="B97" s="38">
        <f t="shared" si="2"/>
        <v>43834</v>
      </c>
      <c r="C97" s="48">
        <f t="shared" si="3"/>
        <v>1</v>
      </c>
      <c r="D97" s="48" t="str">
        <f>VLOOKUP(C97,'kpi-android rev'!$H$1:$I$12,2,0)</f>
        <v>H1</v>
      </c>
      <c r="E97" t="s">
        <v>23</v>
      </c>
      <c r="F97" t="s">
        <v>24</v>
      </c>
      <c r="G97" t="s">
        <v>67</v>
      </c>
      <c r="H97">
        <v>0</v>
      </c>
    </row>
    <row r="98" spans="1:8" x14ac:dyDescent="0.25">
      <c r="A98" t="s">
        <v>433</v>
      </c>
      <c r="B98" s="38">
        <f t="shared" si="2"/>
        <v>43835</v>
      </c>
      <c r="C98" s="48">
        <f t="shared" si="3"/>
        <v>1</v>
      </c>
      <c r="D98" s="48" t="str">
        <f>VLOOKUP(C98,'kpi-android rev'!$H$1:$I$12,2,0)</f>
        <v>H1</v>
      </c>
      <c r="E98" t="s">
        <v>15</v>
      </c>
      <c r="F98" t="s">
        <v>24</v>
      </c>
      <c r="G98" t="s">
        <v>70</v>
      </c>
      <c r="H98">
        <v>7033532.6234999998</v>
      </c>
    </row>
    <row r="99" spans="1:8" x14ac:dyDescent="0.25">
      <c r="A99" t="s">
        <v>433</v>
      </c>
      <c r="B99" s="38">
        <f t="shared" si="2"/>
        <v>43835</v>
      </c>
      <c r="C99" s="48">
        <f t="shared" si="3"/>
        <v>1</v>
      </c>
      <c r="D99" s="48" t="str">
        <f>VLOOKUP(C99,'kpi-android rev'!$H$1:$I$12,2,0)</f>
        <v>H1</v>
      </c>
      <c r="E99" t="s">
        <v>15</v>
      </c>
      <c r="F99" t="s">
        <v>24</v>
      </c>
      <c r="G99" t="s">
        <v>69</v>
      </c>
      <c r="H99">
        <v>22279.518</v>
      </c>
    </row>
    <row r="100" spans="1:8" x14ac:dyDescent="0.25">
      <c r="A100" t="s">
        <v>433</v>
      </c>
      <c r="B100" s="38">
        <f t="shared" si="2"/>
        <v>43835</v>
      </c>
      <c r="C100" s="48">
        <f t="shared" si="3"/>
        <v>1</v>
      </c>
      <c r="D100" s="48" t="str">
        <f>VLOOKUP(C100,'kpi-android rev'!$H$1:$I$12,2,0)</f>
        <v>H1</v>
      </c>
      <c r="E100" t="s">
        <v>15</v>
      </c>
      <c r="F100" t="s">
        <v>24</v>
      </c>
      <c r="G100" t="s">
        <v>67</v>
      </c>
      <c r="H100">
        <v>192177.02147499999</v>
      </c>
    </row>
    <row r="101" spans="1:8" x14ac:dyDescent="0.25">
      <c r="A101" t="s">
        <v>433</v>
      </c>
      <c r="B101" s="38">
        <f t="shared" si="2"/>
        <v>43835</v>
      </c>
      <c r="C101" s="48">
        <f t="shared" si="3"/>
        <v>1</v>
      </c>
      <c r="D101" s="48" t="str">
        <f>VLOOKUP(C101,'kpi-android rev'!$H$1:$I$12,2,0)</f>
        <v>H1</v>
      </c>
      <c r="E101" t="s">
        <v>16</v>
      </c>
      <c r="F101" t="s">
        <v>24</v>
      </c>
      <c r="G101" t="s">
        <v>70</v>
      </c>
      <c r="H101">
        <v>338788.78450000001</v>
      </c>
    </row>
    <row r="102" spans="1:8" x14ac:dyDescent="0.25">
      <c r="A102" t="s">
        <v>433</v>
      </c>
      <c r="B102" s="38">
        <f t="shared" si="2"/>
        <v>43835</v>
      </c>
      <c r="C102" s="48">
        <f t="shared" si="3"/>
        <v>1</v>
      </c>
      <c r="D102" s="48" t="str">
        <f>VLOOKUP(C102,'kpi-android rev'!$H$1:$I$12,2,0)</f>
        <v>H1</v>
      </c>
      <c r="E102" t="s">
        <v>16</v>
      </c>
      <c r="F102" t="s">
        <v>24</v>
      </c>
      <c r="G102" t="s">
        <v>69</v>
      </c>
      <c r="H102">
        <v>1511.0615</v>
      </c>
    </row>
    <row r="103" spans="1:8" x14ac:dyDescent="0.25">
      <c r="A103" t="s">
        <v>433</v>
      </c>
      <c r="B103" s="38">
        <f t="shared" si="2"/>
        <v>43835</v>
      </c>
      <c r="C103" s="48">
        <f t="shared" si="3"/>
        <v>1</v>
      </c>
      <c r="D103" s="48" t="str">
        <f>VLOOKUP(C103,'kpi-android rev'!$H$1:$I$12,2,0)</f>
        <v>H1</v>
      </c>
      <c r="E103" t="s">
        <v>16</v>
      </c>
      <c r="F103" t="s">
        <v>24</v>
      </c>
      <c r="G103" t="s">
        <v>67</v>
      </c>
      <c r="H103">
        <v>10453.938135</v>
      </c>
    </row>
    <row r="104" spans="1:8" x14ac:dyDescent="0.25">
      <c r="A104" t="s">
        <v>433</v>
      </c>
      <c r="B104" s="38">
        <f t="shared" si="2"/>
        <v>43835</v>
      </c>
      <c r="C104" s="48">
        <f t="shared" si="3"/>
        <v>1</v>
      </c>
      <c r="D104" s="48" t="str">
        <f>VLOOKUP(C104,'kpi-android rev'!$H$1:$I$12,2,0)</f>
        <v>H1</v>
      </c>
      <c r="E104" t="s">
        <v>17</v>
      </c>
      <c r="F104" t="s">
        <v>24</v>
      </c>
      <c r="G104" t="s">
        <v>70</v>
      </c>
      <c r="H104">
        <v>3083272.2974999999</v>
      </c>
    </row>
    <row r="105" spans="1:8" x14ac:dyDescent="0.25">
      <c r="A105" t="s">
        <v>433</v>
      </c>
      <c r="B105" s="38">
        <f t="shared" si="2"/>
        <v>43835</v>
      </c>
      <c r="C105" s="48">
        <f t="shared" si="3"/>
        <v>1</v>
      </c>
      <c r="D105" s="48" t="str">
        <f>VLOOKUP(C105,'kpi-android rev'!$H$1:$I$12,2,0)</f>
        <v>H1</v>
      </c>
      <c r="E105" t="s">
        <v>17</v>
      </c>
      <c r="F105" t="s">
        <v>24</v>
      </c>
      <c r="G105" t="s">
        <v>69</v>
      </c>
      <c r="H105">
        <v>5101.7960000000003</v>
      </c>
    </row>
    <row r="106" spans="1:8" x14ac:dyDescent="0.25">
      <c r="A106" t="s">
        <v>433</v>
      </c>
      <c r="B106" s="38">
        <f t="shared" si="2"/>
        <v>43835</v>
      </c>
      <c r="C106" s="48">
        <f t="shared" si="3"/>
        <v>1</v>
      </c>
      <c r="D106" s="48" t="str">
        <f>VLOOKUP(C106,'kpi-android rev'!$H$1:$I$12,2,0)</f>
        <v>H1</v>
      </c>
      <c r="E106" t="s">
        <v>17</v>
      </c>
      <c r="F106" t="s">
        <v>24</v>
      </c>
      <c r="G106" t="s">
        <v>67</v>
      </c>
      <c r="H106">
        <v>56791.334874749999</v>
      </c>
    </row>
    <row r="107" spans="1:8" x14ac:dyDescent="0.25">
      <c r="A107" t="s">
        <v>433</v>
      </c>
      <c r="B107" s="38">
        <f t="shared" si="2"/>
        <v>43835</v>
      </c>
      <c r="C107" s="48">
        <f t="shared" si="3"/>
        <v>1</v>
      </c>
      <c r="D107" s="48" t="str">
        <f>VLOOKUP(C107,'kpi-android rev'!$H$1:$I$12,2,0)</f>
        <v>H1</v>
      </c>
      <c r="E107" t="s">
        <v>19</v>
      </c>
      <c r="F107" t="s">
        <v>24</v>
      </c>
      <c r="G107" t="s">
        <v>70</v>
      </c>
      <c r="H107">
        <v>1326228.206</v>
      </c>
    </row>
    <row r="108" spans="1:8" x14ac:dyDescent="0.25">
      <c r="A108" t="s">
        <v>433</v>
      </c>
      <c r="B108" s="38">
        <f t="shared" si="2"/>
        <v>43835</v>
      </c>
      <c r="C108" s="48">
        <f t="shared" si="3"/>
        <v>1</v>
      </c>
      <c r="D108" s="48" t="str">
        <f>VLOOKUP(C108,'kpi-android rev'!$H$1:$I$12,2,0)</f>
        <v>H1</v>
      </c>
      <c r="E108" t="s">
        <v>19</v>
      </c>
      <c r="F108" t="s">
        <v>24</v>
      </c>
      <c r="G108" t="s">
        <v>69</v>
      </c>
      <c r="H108">
        <v>2645.143</v>
      </c>
    </row>
    <row r="109" spans="1:8" x14ac:dyDescent="0.25">
      <c r="A109" t="s">
        <v>433</v>
      </c>
      <c r="B109" s="38">
        <f t="shared" si="2"/>
        <v>43835</v>
      </c>
      <c r="C109" s="48">
        <f t="shared" si="3"/>
        <v>1</v>
      </c>
      <c r="D109" s="48" t="str">
        <f>VLOOKUP(C109,'kpi-android rev'!$H$1:$I$12,2,0)</f>
        <v>H1</v>
      </c>
      <c r="E109" t="s">
        <v>19</v>
      </c>
      <c r="F109" t="s">
        <v>24</v>
      </c>
      <c r="G109" t="s">
        <v>67</v>
      </c>
      <c r="H109">
        <v>16355.811355</v>
      </c>
    </row>
    <row r="110" spans="1:8" x14ac:dyDescent="0.25">
      <c r="A110" t="s">
        <v>433</v>
      </c>
      <c r="B110" s="38">
        <f t="shared" si="2"/>
        <v>43835</v>
      </c>
      <c r="C110" s="48">
        <f t="shared" si="3"/>
        <v>1</v>
      </c>
      <c r="D110" s="48" t="str">
        <f>VLOOKUP(C110,'kpi-android rev'!$H$1:$I$12,2,0)</f>
        <v>H1</v>
      </c>
      <c r="E110" t="s">
        <v>20</v>
      </c>
      <c r="F110" t="s">
        <v>123</v>
      </c>
      <c r="G110" t="s">
        <v>70</v>
      </c>
      <c r="H110">
        <v>898148.56700000004</v>
      </c>
    </row>
    <row r="111" spans="1:8" x14ac:dyDescent="0.25">
      <c r="A111" t="s">
        <v>433</v>
      </c>
      <c r="B111" s="38">
        <f t="shared" si="2"/>
        <v>43835</v>
      </c>
      <c r="C111" s="48">
        <f t="shared" si="3"/>
        <v>1</v>
      </c>
      <c r="D111" s="48" t="str">
        <f>VLOOKUP(C111,'kpi-android rev'!$H$1:$I$12,2,0)</f>
        <v>H1</v>
      </c>
      <c r="E111" t="s">
        <v>20</v>
      </c>
      <c r="F111" t="s">
        <v>123</v>
      </c>
      <c r="G111" t="s">
        <v>69</v>
      </c>
      <c r="H111">
        <v>631.44150000000002</v>
      </c>
    </row>
    <row r="112" spans="1:8" x14ac:dyDescent="0.25">
      <c r="A112" t="s">
        <v>433</v>
      </c>
      <c r="B112" s="38">
        <f t="shared" si="2"/>
        <v>43835</v>
      </c>
      <c r="C112" s="48">
        <f t="shared" si="3"/>
        <v>1</v>
      </c>
      <c r="D112" s="48" t="str">
        <f>VLOOKUP(C112,'kpi-android rev'!$H$1:$I$12,2,0)</f>
        <v>H1</v>
      </c>
      <c r="E112" t="s">
        <v>20</v>
      </c>
      <c r="F112" t="s">
        <v>123</v>
      </c>
      <c r="G112" t="s">
        <v>67</v>
      </c>
      <c r="H112">
        <v>15476.828451199999</v>
      </c>
    </row>
    <row r="113" spans="1:8" x14ac:dyDescent="0.25">
      <c r="A113" t="s">
        <v>433</v>
      </c>
      <c r="B113" s="38">
        <f t="shared" si="2"/>
        <v>43835</v>
      </c>
      <c r="C113" s="48">
        <f t="shared" si="3"/>
        <v>1</v>
      </c>
      <c r="D113" s="48" t="str">
        <f>VLOOKUP(C113,'kpi-android rev'!$H$1:$I$12,2,0)</f>
        <v>H1</v>
      </c>
      <c r="E113" t="s">
        <v>21</v>
      </c>
      <c r="F113" t="s">
        <v>24</v>
      </c>
      <c r="G113" t="s">
        <v>70</v>
      </c>
      <c r="H113">
        <v>1105726.321</v>
      </c>
    </row>
    <row r="114" spans="1:8" x14ac:dyDescent="0.25">
      <c r="A114" t="s">
        <v>433</v>
      </c>
      <c r="B114" s="38">
        <f t="shared" si="2"/>
        <v>43835</v>
      </c>
      <c r="C114" s="48">
        <f t="shared" si="3"/>
        <v>1</v>
      </c>
      <c r="D114" s="48" t="str">
        <f>VLOOKUP(C114,'kpi-android rev'!$H$1:$I$12,2,0)</f>
        <v>H1</v>
      </c>
      <c r="E114" t="s">
        <v>21</v>
      </c>
      <c r="F114" t="s">
        <v>24</v>
      </c>
      <c r="G114" t="s">
        <v>69</v>
      </c>
      <c r="H114">
        <v>4316.4210000000003</v>
      </c>
    </row>
    <row r="115" spans="1:8" x14ac:dyDescent="0.25">
      <c r="A115" t="s">
        <v>433</v>
      </c>
      <c r="B115" s="38">
        <f t="shared" si="2"/>
        <v>43835</v>
      </c>
      <c r="C115" s="48">
        <f t="shared" si="3"/>
        <v>1</v>
      </c>
      <c r="D115" s="48" t="str">
        <f>VLOOKUP(C115,'kpi-android rev'!$H$1:$I$12,2,0)</f>
        <v>H1</v>
      </c>
      <c r="E115" t="s">
        <v>21</v>
      </c>
      <c r="F115" t="s">
        <v>24</v>
      </c>
      <c r="G115" t="s">
        <v>67</v>
      </c>
      <c r="H115">
        <v>29260.873449999999</v>
      </c>
    </row>
    <row r="116" spans="1:8" x14ac:dyDescent="0.25">
      <c r="A116" t="s">
        <v>433</v>
      </c>
      <c r="B116" s="38">
        <f t="shared" si="2"/>
        <v>43835</v>
      </c>
      <c r="C116" s="48">
        <f t="shared" si="3"/>
        <v>1</v>
      </c>
      <c r="D116" s="48" t="str">
        <f>VLOOKUP(C116,'kpi-android rev'!$H$1:$I$12,2,0)</f>
        <v>H1</v>
      </c>
      <c r="E116" t="s">
        <v>22</v>
      </c>
      <c r="F116" t="s">
        <v>24</v>
      </c>
      <c r="G116" t="s">
        <v>70</v>
      </c>
      <c r="H116">
        <v>0</v>
      </c>
    </row>
    <row r="117" spans="1:8" x14ac:dyDescent="0.25">
      <c r="A117" t="s">
        <v>433</v>
      </c>
      <c r="B117" s="38">
        <f t="shared" si="2"/>
        <v>43835</v>
      </c>
      <c r="C117" s="48">
        <f t="shared" si="3"/>
        <v>1</v>
      </c>
      <c r="D117" s="48" t="str">
        <f>VLOOKUP(C117,'kpi-android rev'!$H$1:$I$12,2,0)</f>
        <v>H1</v>
      </c>
      <c r="E117" t="s">
        <v>22</v>
      </c>
      <c r="F117" t="s">
        <v>24</v>
      </c>
      <c r="G117" t="s">
        <v>69</v>
      </c>
      <c r="H117">
        <v>75.396000000000001</v>
      </c>
    </row>
    <row r="118" spans="1:8" x14ac:dyDescent="0.25">
      <c r="A118" t="s">
        <v>433</v>
      </c>
      <c r="B118" s="38">
        <f t="shared" si="2"/>
        <v>43835</v>
      </c>
      <c r="C118" s="48">
        <f t="shared" si="3"/>
        <v>1</v>
      </c>
      <c r="D118" s="48" t="str">
        <f>VLOOKUP(C118,'kpi-android rev'!$H$1:$I$12,2,0)</f>
        <v>H1</v>
      </c>
      <c r="E118" t="s">
        <v>22</v>
      </c>
      <c r="F118" t="s">
        <v>24</v>
      </c>
      <c r="G118" t="s">
        <v>67</v>
      </c>
      <c r="H118">
        <v>109.9525</v>
      </c>
    </row>
    <row r="119" spans="1:8" x14ac:dyDescent="0.25">
      <c r="A119" t="s">
        <v>433</v>
      </c>
      <c r="B119" s="38">
        <f t="shared" si="2"/>
        <v>43835</v>
      </c>
      <c r="C119" s="48">
        <f t="shared" si="3"/>
        <v>1</v>
      </c>
      <c r="D119" s="48" t="str">
        <f>VLOOKUP(C119,'kpi-android rev'!$H$1:$I$12,2,0)</f>
        <v>H1</v>
      </c>
      <c r="E119" t="s">
        <v>23</v>
      </c>
      <c r="F119" t="s">
        <v>24</v>
      </c>
      <c r="G119" t="s">
        <v>70</v>
      </c>
      <c r="H119">
        <v>0</v>
      </c>
    </row>
    <row r="120" spans="1:8" x14ac:dyDescent="0.25">
      <c r="A120" t="s">
        <v>433</v>
      </c>
      <c r="B120" s="38">
        <f t="shared" si="2"/>
        <v>43835</v>
      </c>
      <c r="C120" s="48">
        <f t="shared" si="3"/>
        <v>1</v>
      </c>
      <c r="D120" s="48" t="str">
        <f>VLOOKUP(C120,'kpi-android rev'!$H$1:$I$12,2,0)</f>
        <v>H1</v>
      </c>
      <c r="E120" t="s">
        <v>23</v>
      </c>
      <c r="F120" t="s">
        <v>24</v>
      </c>
      <c r="G120" t="s">
        <v>69</v>
      </c>
      <c r="H120">
        <v>16159.876</v>
      </c>
    </row>
    <row r="121" spans="1:8" x14ac:dyDescent="0.25">
      <c r="A121" t="s">
        <v>433</v>
      </c>
      <c r="B121" s="38">
        <f t="shared" si="2"/>
        <v>43835</v>
      </c>
      <c r="C121" s="48">
        <f t="shared" si="3"/>
        <v>1</v>
      </c>
      <c r="D121" s="48" t="str">
        <f>VLOOKUP(C121,'kpi-android rev'!$H$1:$I$12,2,0)</f>
        <v>H1</v>
      </c>
      <c r="E121" t="s">
        <v>23</v>
      </c>
      <c r="F121" t="s">
        <v>24</v>
      </c>
      <c r="G121" t="s">
        <v>67</v>
      </c>
      <c r="H121">
        <v>0</v>
      </c>
    </row>
    <row r="122" spans="1:8" x14ac:dyDescent="0.25">
      <c r="A122" t="s">
        <v>432</v>
      </c>
      <c r="B122" s="38">
        <f t="shared" si="2"/>
        <v>43836</v>
      </c>
      <c r="C122" s="48">
        <f t="shared" si="3"/>
        <v>1</v>
      </c>
      <c r="D122" s="48" t="str">
        <f>VLOOKUP(C122,'kpi-android rev'!$H$1:$I$12,2,0)</f>
        <v>H1</v>
      </c>
      <c r="E122" t="s">
        <v>15</v>
      </c>
      <c r="F122" t="s">
        <v>24</v>
      </c>
      <c r="G122" t="s">
        <v>70</v>
      </c>
      <c r="H122">
        <v>6000418.9335000003</v>
      </c>
    </row>
    <row r="123" spans="1:8" x14ac:dyDescent="0.25">
      <c r="A123" t="s">
        <v>432</v>
      </c>
      <c r="B123" s="38">
        <f t="shared" si="2"/>
        <v>43836</v>
      </c>
      <c r="C123" s="48">
        <f t="shared" si="3"/>
        <v>1</v>
      </c>
      <c r="D123" s="48" t="str">
        <f>VLOOKUP(C123,'kpi-android rev'!$H$1:$I$12,2,0)</f>
        <v>H1</v>
      </c>
      <c r="E123" t="s">
        <v>15</v>
      </c>
      <c r="F123" t="s">
        <v>24</v>
      </c>
      <c r="G123" t="s">
        <v>69</v>
      </c>
      <c r="H123">
        <v>16203.857</v>
      </c>
    </row>
    <row r="124" spans="1:8" x14ac:dyDescent="0.25">
      <c r="A124" t="s">
        <v>432</v>
      </c>
      <c r="B124" s="38">
        <f t="shared" si="2"/>
        <v>43836</v>
      </c>
      <c r="C124" s="48">
        <f t="shared" si="3"/>
        <v>1</v>
      </c>
      <c r="D124" s="48" t="str">
        <f>VLOOKUP(C124,'kpi-android rev'!$H$1:$I$12,2,0)</f>
        <v>H1</v>
      </c>
      <c r="E124" t="s">
        <v>15</v>
      </c>
      <c r="F124" t="s">
        <v>24</v>
      </c>
      <c r="G124" t="s">
        <v>67</v>
      </c>
      <c r="H124">
        <v>143401.30710000001</v>
      </c>
    </row>
    <row r="125" spans="1:8" x14ac:dyDescent="0.25">
      <c r="A125" t="s">
        <v>432</v>
      </c>
      <c r="B125" s="38">
        <f t="shared" si="2"/>
        <v>43836</v>
      </c>
      <c r="C125" s="48">
        <f t="shared" si="3"/>
        <v>1</v>
      </c>
      <c r="D125" s="48" t="str">
        <f>VLOOKUP(C125,'kpi-android rev'!$H$1:$I$12,2,0)</f>
        <v>H1</v>
      </c>
      <c r="E125" t="s">
        <v>16</v>
      </c>
      <c r="F125" t="s">
        <v>24</v>
      </c>
      <c r="G125" t="s">
        <v>70</v>
      </c>
      <c r="H125">
        <v>276068.73700000002</v>
      </c>
    </row>
    <row r="126" spans="1:8" x14ac:dyDescent="0.25">
      <c r="A126" t="s">
        <v>432</v>
      </c>
      <c r="B126" s="38">
        <f t="shared" si="2"/>
        <v>43836</v>
      </c>
      <c r="C126" s="48">
        <f t="shared" si="3"/>
        <v>1</v>
      </c>
      <c r="D126" s="48" t="str">
        <f>VLOOKUP(C126,'kpi-android rev'!$H$1:$I$12,2,0)</f>
        <v>H1</v>
      </c>
      <c r="E126" t="s">
        <v>16</v>
      </c>
      <c r="F126" t="s">
        <v>24</v>
      </c>
      <c r="G126" t="s">
        <v>69</v>
      </c>
      <c r="H126">
        <v>1005.28</v>
      </c>
    </row>
    <row r="127" spans="1:8" x14ac:dyDescent="0.25">
      <c r="A127" t="s">
        <v>432</v>
      </c>
      <c r="B127" s="38">
        <f t="shared" si="2"/>
        <v>43836</v>
      </c>
      <c r="C127" s="48">
        <f t="shared" si="3"/>
        <v>1</v>
      </c>
      <c r="D127" s="48" t="str">
        <f>VLOOKUP(C127,'kpi-android rev'!$H$1:$I$12,2,0)</f>
        <v>H1</v>
      </c>
      <c r="E127" t="s">
        <v>16</v>
      </c>
      <c r="F127" t="s">
        <v>24</v>
      </c>
      <c r="G127" t="s">
        <v>67</v>
      </c>
      <c r="H127">
        <v>7290.8874450000003</v>
      </c>
    </row>
    <row r="128" spans="1:8" x14ac:dyDescent="0.25">
      <c r="A128" t="s">
        <v>432</v>
      </c>
      <c r="B128" s="38">
        <f t="shared" si="2"/>
        <v>43836</v>
      </c>
      <c r="C128" s="48">
        <f t="shared" si="3"/>
        <v>1</v>
      </c>
      <c r="D128" s="48" t="str">
        <f>VLOOKUP(C128,'kpi-android rev'!$H$1:$I$12,2,0)</f>
        <v>H1</v>
      </c>
      <c r="E128" t="s">
        <v>17</v>
      </c>
      <c r="F128" t="s">
        <v>24</v>
      </c>
      <c r="G128" t="s">
        <v>70</v>
      </c>
      <c r="H128">
        <v>2844863.8624999998</v>
      </c>
    </row>
    <row r="129" spans="1:8" x14ac:dyDescent="0.25">
      <c r="A129" t="s">
        <v>432</v>
      </c>
      <c r="B129" s="38">
        <f t="shared" si="2"/>
        <v>43836</v>
      </c>
      <c r="C129" s="48">
        <f t="shared" si="3"/>
        <v>1</v>
      </c>
      <c r="D129" s="48" t="str">
        <f>VLOOKUP(C129,'kpi-android rev'!$H$1:$I$12,2,0)</f>
        <v>H1</v>
      </c>
      <c r="E129" t="s">
        <v>17</v>
      </c>
      <c r="F129" t="s">
        <v>24</v>
      </c>
      <c r="G129" t="s">
        <v>69</v>
      </c>
      <c r="H129">
        <v>4131.0725000000002</v>
      </c>
    </row>
    <row r="130" spans="1:8" x14ac:dyDescent="0.25">
      <c r="A130" t="s">
        <v>432</v>
      </c>
      <c r="B130" s="38">
        <f t="shared" si="2"/>
        <v>43836</v>
      </c>
      <c r="C130" s="48">
        <f t="shared" si="3"/>
        <v>1</v>
      </c>
      <c r="D130" s="48" t="str">
        <f>VLOOKUP(C130,'kpi-android rev'!$H$1:$I$12,2,0)</f>
        <v>H1</v>
      </c>
      <c r="E130" t="s">
        <v>17</v>
      </c>
      <c r="F130" t="s">
        <v>24</v>
      </c>
      <c r="G130" t="s">
        <v>67</v>
      </c>
      <c r="H130">
        <v>51159.301111399996</v>
      </c>
    </row>
    <row r="131" spans="1:8" x14ac:dyDescent="0.25">
      <c r="A131" t="s">
        <v>432</v>
      </c>
      <c r="B131" s="38">
        <f t="shared" ref="B131:B194" si="4">A131*1</f>
        <v>43836</v>
      </c>
      <c r="C131" s="48">
        <f t="shared" ref="C131:C194" si="5">MONTH(B131)</f>
        <v>1</v>
      </c>
      <c r="D131" s="48" t="str">
        <f>VLOOKUP(C131,'kpi-android rev'!$H$1:$I$12,2,0)</f>
        <v>H1</v>
      </c>
      <c r="E131" t="s">
        <v>19</v>
      </c>
      <c r="F131" t="s">
        <v>24</v>
      </c>
      <c r="G131" t="s">
        <v>70</v>
      </c>
      <c r="H131">
        <v>1371195.6370000001</v>
      </c>
    </row>
    <row r="132" spans="1:8" x14ac:dyDescent="0.25">
      <c r="A132" t="s">
        <v>432</v>
      </c>
      <c r="B132" s="38">
        <f t="shared" si="4"/>
        <v>43836</v>
      </c>
      <c r="C132" s="48">
        <f t="shared" si="5"/>
        <v>1</v>
      </c>
      <c r="D132" s="48" t="str">
        <f>VLOOKUP(C132,'kpi-android rev'!$H$1:$I$12,2,0)</f>
        <v>H1</v>
      </c>
      <c r="E132" t="s">
        <v>19</v>
      </c>
      <c r="F132" t="s">
        <v>24</v>
      </c>
      <c r="G132" t="s">
        <v>69</v>
      </c>
      <c r="H132">
        <v>2874.4724999999999</v>
      </c>
    </row>
    <row r="133" spans="1:8" x14ac:dyDescent="0.25">
      <c r="A133" t="s">
        <v>432</v>
      </c>
      <c r="B133" s="38">
        <f t="shared" si="4"/>
        <v>43836</v>
      </c>
      <c r="C133" s="48">
        <f t="shared" si="5"/>
        <v>1</v>
      </c>
      <c r="D133" s="48" t="str">
        <f>VLOOKUP(C133,'kpi-android rev'!$H$1:$I$12,2,0)</f>
        <v>H1</v>
      </c>
      <c r="E133" t="s">
        <v>19</v>
      </c>
      <c r="F133" t="s">
        <v>24</v>
      </c>
      <c r="G133" t="s">
        <v>67</v>
      </c>
      <c r="H133">
        <v>15654.565725</v>
      </c>
    </row>
    <row r="134" spans="1:8" x14ac:dyDescent="0.25">
      <c r="A134" t="s">
        <v>432</v>
      </c>
      <c r="B134" s="38">
        <f t="shared" si="4"/>
        <v>43836</v>
      </c>
      <c r="C134" s="48">
        <f t="shared" si="5"/>
        <v>1</v>
      </c>
      <c r="D134" s="48" t="str">
        <f>VLOOKUP(C134,'kpi-android rev'!$H$1:$I$12,2,0)</f>
        <v>H1</v>
      </c>
      <c r="E134" t="s">
        <v>20</v>
      </c>
      <c r="F134" t="s">
        <v>123</v>
      </c>
      <c r="G134" t="s">
        <v>70</v>
      </c>
      <c r="H134">
        <v>582606.88249999995</v>
      </c>
    </row>
    <row r="135" spans="1:8" x14ac:dyDescent="0.25">
      <c r="A135" t="s">
        <v>432</v>
      </c>
      <c r="B135" s="38">
        <f t="shared" si="4"/>
        <v>43836</v>
      </c>
      <c r="C135" s="48">
        <f t="shared" si="5"/>
        <v>1</v>
      </c>
      <c r="D135" s="48" t="str">
        <f>VLOOKUP(C135,'kpi-android rev'!$H$1:$I$12,2,0)</f>
        <v>H1</v>
      </c>
      <c r="E135" t="s">
        <v>20</v>
      </c>
      <c r="F135" t="s">
        <v>123</v>
      </c>
      <c r="G135" t="s">
        <v>69</v>
      </c>
      <c r="H135">
        <v>427.24400000000003</v>
      </c>
    </row>
    <row r="136" spans="1:8" x14ac:dyDescent="0.25">
      <c r="A136" t="s">
        <v>432</v>
      </c>
      <c r="B136" s="38">
        <f t="shared" si="4"/>
        <v>43836</v>
      </c>
      <c r="C136" s="48">
        <f t="shared" si="5"/>
        <v>1</v>
      </c>
      <c r="D136" s="48" t="str">
        <f>VLOOKUP(C136,'kpi-android rev'!$H$1:$I$12,2,0)</f>
        <v>H1</v>
      </c>
      <c r="E136" t="s">
        <v>20</v>
      </c>
      <c r="F136" t="s">
        <v>123</v>
      </c>
      <c r="G136" t="s">
        <v>67</v>
      </c>
      <c r="H136">
        <v>8915.2876678499997</v>
      </c>
    </row>
    <row r="137" spans="1:8" x14ac:dyDescent="0.25">
      <c r="A137" t="s">
        <v>432</v>
      </c>
      <c r="B137" s="38">
        <f t="shared" si="4"/>
        <v>43836</v>
      </c>
      <c r="C137" s="48">
        <f t="shared" si="5"/>
        <v>1</v>
      </c>
      <c r="D137" s="48" t="str">
        <f>VLOOKUP(C137,'kpi-android rev'!$H$1:$I$12,2,0)</f>
        <v>H1</v>
      </c>
      <c r="E137" t="s">
        <v>21</v>
      </c>
      <c r="F137" t="s">
        <v>24</v>
      </c>
      <c r="G137" t="s">
        <v>70</v>
      </c>
      <c r="H137">
        <v>899747.59050000005</v>
      </c>
    </row>
    <row r="138" spans="1:8" x14ac:dyDescent="0.25">
      <c r="A138" t="s">
        <v>432</v>
      </c>
      <c r="B138" s="38">
        <f t="shared" si="4"/>
        <v>43836</v>
      </c>
      <c r="C138" s="48">
        <f t="shared" si="5"/>
        <v>1</v>
      </c>
      <c r="D138" s="48" t="str">
        <f>VLOOKUP(C138,'kpi-android rev'!$H$1:$I$12,2,0)</f>
        <v>H1</v>
      </c>
      <c r="E138" t="s">
        <v>21</v>
      </c>
      <c r="F138" t="s">
        <v>24</v>
      </c>
      <c r="G138" t="s">
        <v>69</v>
      </c>
      <c r="H138">
        <v>3160.3490000000002</v>
      </c>
    </row>
    <row r="139" spans="1:8" x14ac:dyDescent="0.25">
      <c r="A139" t="s">
        <v>432</v>
      </c>
      <c r="B139" s="38">
        <f t="shared" si="4"/>
        <v>43836</v>
      </c>
      <c r="C139" s="48">
        <f t="shared" si="5"/>
        <v>1</v>
      </c>
      <c r="D139" s="48" t="str">
        <f>VLOOKUP(C139,'kpi-android rev'!$H$1:$I$12,2,0)</f>
        <v>H1</v>
      </c>
      <c r="E139" t="s">
        <v>21</v>
      </c>
      <c r="F139" t="s">
        <v>24</v>
      </c>
      <c r="G139" t="s">
        <v>67</v>
      </c>
      <c r="H139">
        <v>22484.972099999999</v>
      </c>
    </row>
    <row r="140" spans="1:8" x14ac:dyDescent="0.25">
      <c r="A140" t="s">
        <v>432</v>
      </c>
      <c r="B140" s="38">
        <f t="shared" si="4"/>
        <v>43836</v>
      </c>
      <c r="C140" s="48">
        <f t="shared" si="5"/>
        <v>1</v>
      </c>
      <c r="D140" s="48" t="str">
        <f>VLOOKUP(C140,'kpi-android rev'!$H$1:$I$12,2,0)</f>
        <v>H1</v>
      </c>
      <c r="E140" t="s">
        <v>22</v>
      </c>
      <c r="F140" t="s">
        <v>24</v>
      </c>
      <c r="G140" t="s">
        <v>70</v>
      </c>
      <c r="H140">
        <v>0</v>
      </c>
    </row>
    <row r="141" spans="1:8" x14ac:dyDescent="0.25">
      <c r="A141" t="s">
        <v>432</v>
      </c>
      <c r="B141" s="38">
        <f t="shared" si="4"/>
        <v>43836</v>
      </c>
      <c r="C141" s="48">
        <f t="shared" si="5"/>
        <v>1</v>
      </c>
      <c r="D141" s="48" t="str">
        <f>VLOOKUP(C141,'kpi-android rev'!$H$1:$I$12,2,0)</f>
        <v>H1</v>
      </c>
      <c r="E141" t="s">
        <v>22</v>
      </c>
      <c r="F141" t="s">
        <v>24</v>
      </c>
      <c r="G141" t="s">
        <v>69</v>
      </c>
      <c r="H141">
        <v>43.981000000000002</v>
      </c>
    </row>
    <row r="142" spans="1:8" x14ac:dyDescent="0.25">
      <c r="A142" t="s">
        <v>432</v>
      </c>
      <c r="B142" s="38">
        <f t="shared" si="4"/>
        <v>43836</v>
      </c>
      <c r="C142" s="48">
        <f t="shared" si="5"/>
        <v>1</v>
      </c>
      <c r="D142" s="48" t="str">
        <f>VLOOKUP(C142,'kpi-android rev'!$H$1:$I$12,2,0)</f>
        <v>H1</v>
      </c>
      <c r="E142" t="s">
        <v>22</v>
      </c>
      <c r="F142" t="s">
        <v>24</v>
      </c>
      <c r="G142" t="s">
        <v>67</v>
      </c>
      <c r="H142">
        <v>21.990500000000001</v>
      </c>
    </row>
    <row r="143" spans="1:8" x14ac:dyDescent="0.25">
      <c r="A143" t="s">
        <v>432</v>
      </c>
      <c r="B143" s="38">
        <f t="shared" si="4"/>
        <v>43836</v>
      </c>
      <c r="C143" s="48">
        <f t="shared" si="5"/>
        <v>1</v>
      </c>
      <c r="D143" s="48" t="str">
        <f>VLOOKUP(C143,'kpi-android rev'!$H$1:$I$12,2,0)</f>
        <v>H1</v>
      </c>
      <c r="E143" t="s">
        <v>23</v>
      </c>
      <c r="F143" t="s">
        <v>24</v>
      </c>
      <c r="G143" t="s">
        <v>70</v>
      </c>
      <c r="H143">
        <v>0</v>
      </c>
    </row>
    <row r="144" spans="1:8" x14ac:dyDescent="0.25">
      <c r="A144" t="s">
        <v>432</v>
      </c>
      <c r="B144" s="38">
        <f t="shared" si="4"/>
        <v>43836</v>
      </c>
      <c r="C144" s="48">
        <f t="shared" si="5"/>
        <v>1</v>
      </c>
      <c r="D144" s="48" t="str">
        <f>VLOOKUP(C144,'kpi-android rev'!$H$1:$I$12,2,0)</f>
        <v>H1</v>
      </c>
      <c r="E144" t="s">
        <v>23</v>
      </c>
      <c r="F144" t="s">
        <v>24</v>
      </c>
      <c r="G144" t="s">
        <v>69</v>
      </c>
      <c r="H144">
        <v>12522.019</v>
      </c>
    </row>
    <row r="145" spans="1:8" x14ac:dyDescent="0.25">
      <c r="A145" t="s">
        <v>432</v>
      </c>
      <c r="B145" s="38">
        <f t="shared" si="4"/>
        <v>43836</v>
      </c>
      <c r="C145" s="48">
        <f t="shared" si="5"/>
        <v>1</v>
      </c>
      <c r="D145" s="48" t="str">
        <f>VLOOKUP(C145,'kpi-android rev'!$H$1:$I$12,2,0)</f>
        <v>H1</v>
      </c>
      <c r="E145" t="s">
        <v>23</v>
      </c>
      <c r="F145" t="s">
        <v>24</v>
      </c>
      <c r="G145" t="s">
        <v>67</v>
      </c>
      <c r="H145">
        <v>0</v>
      </c>
    </row>
    <row r="146" spans="1:8" x14ac:dyDescent="0.25">
      <c r="A146" t="s">
        <v>431</v>
      </c>
      <c r="B146" s="38">
        <f t="shared" si="4"/>
        <v>43837</v>
      </c>
      <c r="C146" s="48">
        <f t="shared" si="5"/>
        <v>1</v>
      </c>
      <c r="D146" s="48" t="str">
        <f>VLOOKUP(C146,'kpi-android rev'!$H$1:$I$12,2,0)</f>
        <v>H1</v>
      </c>
      <c r="E146" t="s">
        <v>15</v>
      </c>
      <c r="F146" t="s">
        <v>24</v>
      </c>
      <c r="G146" t="s">
        <v>70</v>
      </c>
      <c r="H146">
        <v>5442171.2419999996</v>
      </c>
    </row>
    <row r="147" spans="1:8" x14ac:dyDescent="0.25">
      <c r="A147" t="s">
        <v>431</v>
      </c>
      <c r="B147" s="38">
        <f t="shared" si="4"/>
        <v>43837</v>
      </c>
      <c r="C147" s="48">
        <f t="shared" si="5"/>
        <v>1</v>
      </c>
      <c r="D147" s="48" t="str">
        <f>VLOOKUP(C147,'kpi-android rev'!$H$1:$I$12,2,0)</f>
        <v>H1</v>
      </c>
      <c r="E147" t="s">
        <v>15</v>
      </c>
      <c r="F147" t="s">
        <v>24</v>
      </c>
      <c r="G147" t="s">
        <v>69</v>
      </c>
      <c r="H147">
        <v>13417.3465</v>
      </c>
    </row>
    <row r="148" spans="1:8" x14ac:dyDescent="0.25">
      <c r="A148" t="s">
        <v>431</v>
      </c>
      <c r="B148" s="38">
        <f t="shared" si="4"/>
        <v>43837</v>
      </c>
      <c r="C148" s="48">
        <f t="shared" si="5"/>
        <v>1</v>
      </c>
      <c r="D148" s="48" t="str">
        <f>VLOOKUP(C148,'kpi-android rev'!$H$1:$I$12,2,0)</f>
        <v>H1</v>
      </c>
      <c r="E148" t="s">
        <v>15</v>
      </c>
      <c r="F148" t="s">
        <v>24</v>
      </c>
      <c r="G148" t="s">
        <v>67</v>
      </c>
      <c r="H148">
        <v>120752.505775</v>
      </c>
    </row>
    <row r="149" spans="1:8" x14ac:dyDescent="0.25">
      <c r="A149" t="s">
        <v>431</v>
      </c>
      <c r="B149" s="38">
        <f t="shared" si="4"/>
        <v>43837</v>
      </c>
      <c r="C149" s="48">
        <f t="shared" si="5"/>
        <v>1</v>
      </c>
      <c r="D149" s="48" t="str">
        <f>VLOOKUP(C149,'kpi-android rev'!$H$1:$I$12,2,0)</f>
        <v>H1</v>
      </c>
      <c r="E149" t="s">
        <v>16</v>
      </c>
      <c r="F149" t="s">
        <v>24</v>
      </c>
      <c r="G149" t="s">
        <v>70</v>
      </c>
      <c r="H149">
        <v>232847.98</v>
      </c>
    </row>
    <row r="150" spans="1:8" x14ac:dyDescent="0.25">
      <c r="A150" t="s">
        <v>431</v>
      </c>
      <c r="B150" s="38">
        <f t="shared" si="4"/>
        <v>43837</v>
      </c>
      <c r="C150" s="48">
        <f t="shared" si="5"/>
        <v>1</v>
      </c>
      <c r="D150" s="48" t="str">
        <f>VLOOKUP(C150,'kpi-android rev'!$H$1:$I$12,2,0)</f>
        <v>H1</v>
      </c>
      <c r="E150" t="s">
        <v>16</v>
      </c>
      <c r="F150" t="s">
        <v>24</v>
      </c>
      <c r="G150" t="s">
        <v>69</v>
      </c>
      <c r="H150">
        <v>760.24300000000005</v>
      </c>
    </row>
    <row r="151" spans="1:8" x14ac:dyDescent="0.25">
      <c r="A151" t="s">
        <v>431</v>
      </c>
      <c r="B151" s="38">
        <f t="shared" si="4"/>
        <v>43837</v>
      </c>
      <c r="C151" s="48">
        <f t="shared" si="5"/>
        <v>1</v>
      </c>
      <c r="D151" s="48" t="str">
        <f>VLOOKUP(C151,'kpi-android rev'!$H$1:$I$12,2,0)</f>
        <v>H1</v>
      </c>
      <c r="E151" t="s">
        <v>16</v>
      </c>
      <c r="F151" t="s">
        <v>24</v>
      </c>
      <c r="G151" t="s">
        <v>67</v>
      </c>
      <c r="H151">
        <v>6614.0198549999996</v>
      </c>
    </row>
    <row r="152" spans="1:8" x14ac:dyDescent="0.25">
      <c r="A152" t="s">
        <v>431</v>
      </c>
      <c r="B152" s="38">
        <f t="shared" si="4"/>
        <v>43837</v>
      </c>
      <c r="C152" s="48">
        <f t="shared" si="5"/>
        <v>1</v>
      </c>
      <c r="D152" s="48" t="str">
        <f>VLOOKUP(C152,'kpi-android rev'!$H$1:$I$12,2,0)</f>
        <v>H1</v>
      </c>
      <c r="E152" t="s">
        <v>17</v>
      </c>
      <c r="F152" t="s">
        <v>24</v>
      </c>
      <c r="G152" t="s">
        <v>70</v>
      </c>
      <c r="H152">
        <v>2791480.3530000001</v>
      </c>
    </row>
    <row r="153" spans="1:8" x14ac:dyDescent="0.25">
      <c r="A153" t="s">
        <v>431</v>
      </c>
      <c r="B153" s="38">
        <f t="shared" si="4"/>
        <v>43837</v>
      </c>
      <c r="C153" s="48">
        <f t="shared" si="5"/>
        <v>1</v>
      </c>
      <c r="D153" s="48" t="str">
        <f>VLOOKUP(C153,'kpi-android rev'!$H$1:$I$12,2,0)</f>
        <v>H1</v>
      </c>
      <c r="E153" t="s">
        <v>17</v>
      </c>
      <c r="F153" t="s">
        <v>24</v>
      </c>
      <c r="G153" t="s">
        <v>69</v>
      </c>
      <c r="H153">
        <v>3754.0925000000002</v>
      </c>
    </row>
    <row r="154" spans="1:8" x14ac:dyDescent="0.25">
      <c r="A154" t="s">
        <v>431</v>
      </c>
      <c r="B154" s="38">
        <f t="shared" si="4"/>
        <v>43837</v>
      </c>
      <c r="C154" s="48">
        <f t="shared" si="5"/>
        <v>1</v>
      </c>
      <c r="D154" s="48" t="str">
        <f>VLOOKUP(C154,'kpi-android rev'!$H$1:$I$12,2,0)</f>
        <v>H1</v>
      </c>
      <c r="E154" t="s">
        <v>17</v>
      </c>
      <c r="F154" t="s">
        <v>24</v>
      </c>
      <c r="G154" t="s">
        <v>67</v>
      </c>
      <c r="H154">
        <v>52608.834449000002</v>
      </c>
    </row>
    <row r="155" spans="1:8" x14ac:dyDescent="0.25">
      <c r="A155" t="s">
        <v>431</v>
      </c>
      <c r="B155" s="38">
        <f t="shared" si="4"/>
        <v>43837</v>
      </c>
      <c r="C155" s="48">
        <f t="shared" si="5"/>
        <v>1</v>
      </c>
      <c r="D155" s="48" t="str">
        <f>VLOOKUP(C155,'kpi-android rev'!$H$1:$I$12,2,0)</f>
        <v>H1</v>
      </c>
      <c r="E155" t="s">
        <v>19</v>
      </c>
      <c r="F155" t="s">
        <v>24</v>
      </c>
      <c r="G155" t="s">
        <v>70</v>
      </c>
      <c r="H155">
        <v>1450493.38</v>
      </c>
    </row>
    <row r="156" spans="1:8" x14ac:dyDescent="0.25">
      <c r="A156" t="s">
        <v>431</v>
      </c>
      <c r="B156" s="38">
        <f t="shared" si="4"/>
        <v>43837</v>
      </c>
      <c r="C156" s="48">
        <f t="shared" si="5"/>
        <v>1</v>
      </c>
      <c r="D156" s="48" t="str">
        <f>VLOOKUP(C156,'kpi-android rev'!$H$1:$I$12,2,0)</f>
        <v>H1</v>
      </c>
      <c r="E156" t="s">
        <v>19</v>
      </c>
      <c r="F156" t="s">
        <v>24</v>
      </c>
      <c r="G156" t="s">
        <v>69</v>
      </c>
      <c r="H156">
        <v>2990.7080000000001</v>
      </c>
    </row>
    <row r="157" spans="1:8" x14ac:dyDescent="0.25">
      <c r="A157" t="s">
        <v>431</v>
      </c>
      <c r="B157" s="38">
        <f t="shared" si="4"/>
        <v>43837</v>
      </c>
      <c r="C157" s="48">
        <f t="shared" si="5"/>
        <v>1</v>
      </c>
      <c r="D157" s="48" t="str">
        <f>VLOOKUP(C157,'kpi-android rev'!$H$1:$I$12,2,0)</f>
        <v>H1</v>
      </c>
      <c r="E157" t="s">
        <v>19</v>
      </c>
      <c r="F157" t="s">
        <v>24</v>
      </c>
      <c r="G157" t="s">
        <v>67</v>
      </c>
      <c r="H157">
        <v>15586.709325</v>
      </c>
    </row>
    <row r="158" spans="1:8" x14ac:dyDescent="0.25">
      <c r="A158" t="s">
        <v>431</v>
      </c>
      <c r="B158" s="38">
        <f t="shared" si="4"/>
        <v>43837</v>
      </c>
      <c r="C158" s="48">
        <f t="shared" si="5"/>
        <v>1</v>
      </c>
      <c r="D158" s="48" t="str">
        <f>VLOOKUP(C158,'kpi-android rev'!$H$1:$I$12,2,0)</f>
        <v>H1</v>
      </c>
      <c r="E158" t="s">
        <v>20</v>
      </c>
      <c r="F158" t="s">
        <v>123</v>
      </c>
      <c r="G158" t="s">
        <v>70</v>
      </c>
      <c r="H158">
        <v>225308.38</v>
      </c>
    </row>
    <row r="159" spans="1:8" x14ac:dyDescent="0.25">
      <c r="A159" t="s">
        <v>431</v>
      </c>
      <c r="B159" s="38">
        <f t="shared" si="4"/>
        <v>43837</v>
      </c>
      <c r="C159" s="48">
        <f t="shared" si="5"/>
        <v>1</v>
      </c>
      <c r="D159" s="48" t="str">
        <f>VLOOKUP(C159,'kpi-android rev'!$H$1:$I$12,2,0)</f>
        <v>H1</v>
      </c>
      <c r="E159" t="s">
        <v>20</v>
      </c>
      <c r="F159" t="s">
        <v>123</v>
      </c>
      <c r="G159" t="s">
        <v>69</v>
      </c>
      <c r="H159">
        <v>245.03700000000001</v>
      </c>
    </row>
    <row r="160" spans="1:8" x14ac:dyDescent="0.25">
      <c r="A160" t="s">
        <v>431</v>
      </c>
      <c r="B160" s="38">
        <f t="shared" si="4"/>
        <v>43837</v>
      </c>
      <c r="C160" s="48">
        <f t="shared" si="5"/>
        <v>1</v>
      </c>
      <c r="D160" s="48" t="str">
        <f>VLOOKUP(C160,'kpi-android rev'!$H$1:$I$12,2,0)</f>
        <v>H1</v>
      </c>
      <c r="E160" t="s">
        <v>20</v>
      </c>
      <c r="F160" t="s">
        <v>123</v>
      </c>
      <c r="G160" t="s">
        <v>67</v>
      </c>
      <c r="H160">
        <v>3072.6285813499999</v>
      </c>
    </row>
    <row r="161" spans="1:8" x14ac:dyDescent="0.25">
      <c r="A161" t="s">
        <v>431</v>
      </c>
      <c r="B161" s="38">
        <f t="shared" si="4"/>
        <v>43837</v>
      </c>
      <c r="C161" s="48">
        <f t="shared" si="5"/>
        <v>1</v>
      </c>
      <c r="D161" s="48" t="str">
        <f>VLOOKUP(C161,'kpi-android rev'!$H$1:$I$12,2,0)</f>
        <v>H1</v>
      </c>
      <c r="E161" t="s">
        <v>21</v>
      </c>
      <c r="F161" t="s">
        <v>24</v>
      </c>
      <c r="G161" t="s">
        <v>70</v>
      </c>
      <c r="H161">
        <v>949838.80799999996</v>
      </c>
    </row>
    <row r="162" spans="1:8" x14ac:dyDescent="0.25">
      <c r="A162" t="s">
        <v>431</v>
      </c>
      <c r="B162" s="38">
        <f t="shared" si="4"/>
        <v>43837</v>
      </c>
      <c r="C162" s="48">
        <f t="shared" si="5"/>
        <v>1</v>
      </c>
      <c r="D162" s="48" t="str">
        <f>VLOOKUP(C162,'kpi-android rev'!$H$1:$I$12,2,0)</f>
        <v>H1</v>
      </c>
      <c r="E162" t="s">
        <v>21</v>
      </c>
      <c r="F162" t="s">
        <v>24</v>
      </c>
      <c r="G162" t="s">
        <v>69</v>
      </c>
      <c r="H162">
        <v>2814.7840000000001</v>
      </c>
    </row>
    <row r="163" spans="1:8" x14ac:dyDescent="0.25">
      <c r="A163" t="s">
        <v>431</v>
      </c>
      <c r="B163" s="38">
        <f t="shared" si="4"/>
        <v>43837</v>
      </c>
      <c r="C163" s="48">
        <f t="shared" si="5"/>
        <v>1</v>
      </c>
      <c r="D163" s="48" t="str">
        <f>VLOOKUP(C163,'kpi-android rev'!$H$1:$I$12,2,0)</f>
        <v>H1</v>
      </c>
      <c r="E163" t="s">
        <v>21</v>
      </c>
      <c r="F163" t="s">
        <v>24</v>
      </c>
      <c r="G163" t="s">
        <v>67</v>
      </c>
      <c r="H163">
        <v>21096.74325</v>
      </c>
    </row>
    <row r="164" spans="1:8" x14ac:dyDescent="0.25">
      <c r="A164" t="s">
        <v>431</v>
      </c>
      <c r="B164" s="38">
        <f t="shared" si="4"/>
        <v>43837</v>
      </c>
      <c r="C164" s="48">
        <f t="shared" si="5"/>
        <v>1</v>
      </c>
      <c r="D164" s="48" t="str">
        <f>VLOOKUP(C164,'kpi-android rev'!$H$1:$I$12,2,0)</f>
        <v>H1</v>
      </c>
      <c r="E164" t="s">
        <v>22</v>
      </c>
      <c r="F164" t="s">
        <v>24</v>
      </c>
      <c r="G164" t="s">
        <v>70</v>
      </c>
      <c r="H164">
        <v>0</v>
      </c>
    </row>
    <row r="165" spans="1:8" x14ac:dyDescent="0.25">
      <c r="A165" t="s">
        <v>431</v>
      </c>
      <c r="B165" s="38">
        <f t="shared" si="4"/>
        <v>43837</v>
      </c>
      <c r="C165" s="48">
        <f t="shared" si="5"/>
        <v>1</v>
      </c>
      <c r="D165" s="48" t="str">
        <f>VLOOKUP(C165,'kpi-android rev'!$H$1:$I$12,2,0)</f>
        <v>H1</v>
      </c>
      <c r="E165" t="s">
        <v>22</v>
      </c>
      <c r="F165" t="s">
        <v>24</v>
      </c>
      <c r="G165" t="s">
        <v>69</v>
      </c>
      <c r="H165">
        <v>43.981000000000002</v>
      </c>
    </row>
    <row r="166" spans="1:8" x14ac:dyDescent="0.25">
      <c r="A166" t="s">
        <v>431</v>
      </c>
      <c r="B166" s="38">
        <f t="shared" si="4"/>
        <v>43837</v>
      </c>
      <c r="C166" s="48">
        <f t="shared" si="5"/>
        <v>1</v>
      </c>
      <c r="D166" s="48" t="str">
        <f>VLOOKUP(C166,'kpi-android rev'!$H$1:$I$12,2,0)</f>
        <v>H1</v>
      </c>
      <c r="E166" t="s">
        <v>22</v>
      </c>
      <c r="F166" t="s">
        <v>24</v>
      </c>
      <c r="G166" t="s">
        <v>67</v>
      </c>
      <c r="H166">
        <v>87.962000000000003</v>
      </c>
    </row>
    <row r="167" spans="1:8" x14ac:dyDescent="0.25">
      <c r="A167" t="s">
        <v>431</v>
      </c>
      <c r="B167" s="38">
        <f t="shared" si="4"/>
        <v>43837</v>
      </c>
      <c r="C167" s="48">
        <f t="shared" si="5"/>
        <v>1</v>
      </c>
      <c r="D167" s="48" t="str">
        <f>VLOOKUP(C167,'kpi-android rev'!$H$1:$I$12,2,0)</f>
        <v>H1</v>
      </c>
      <c r="E167" t="s">
        <v>23</v>
      </c>
      <c r="F167" t="s">
        <v>24</v>
      </c>
      <c r="G167" t="s">
        <v>70</v>
      </c>
      <c r="H167">
        <v>0</v>
      </c>
    </row>
    <row r="168" spans="1:8" x14ac:dyDescent="0.25">
      <c r="A168" t="s">
        <v>431</v>
      </c>
      <c r="B168" s="38">
        <f t="shared" si="4"/>
        <v>43837</v>
      </c>
      <c r="C168" s="48">
        <f t="shared" si="5"/>
        <v>1</v>
      </c>
      <c r="D168" s="48" t="str">
        <f>VLOOKUP(C168,'kpi-android rev'!$H$1:$I$12,2,0)</f>
        <v>H1</v>
      </c>
      <c r="E168" t="s">
        <v>23</v>
      </c>
      <c r="F168" t="s">
        <v>24</v>
      </c>
      <c r="G168" t="s">
        <v>69</v>
      </c>
      <c r="H168">
        <v>11164.891</v>
      </c>
    </row>
    <row r="169" spans="1:8" x14ac:dyDescent="0.25">
      <c r="A169" t="s">
        <v>431</v>
      </c>
      <c r="B169" s="38">
        <f t="shared" si="4"/>
        <v>43837</v>
      </c>
      <c r="C169" s="48">
        <f t="shared" si="5"/>
        <v>1</v>
      </c>
      <c r="D169" s="48" t="str">
        <f>VLOOKUP(C169,'kpi-android rev'!$H$1:$I$12,2,0)</f>
        <v>H1</v>
      </c>
      <c r="E169" t="s">
        <v>23</v>
      </c>
      <c r="F169" t="s">
        <v>24</v>
      </c>
      <c r="G169" t="s">
        <v>67</v>
      </c>
      <c r="H169">
        <v>0</v>
      </c>
    </row>
    <row r="170" spans="1:8" x14ac:dyDescent="0.25">
      <c r="A170" t="s">
        <v>430</v>
      </c>
      <c r="B170" s="38">
        <f t="shared" si="4"/>
        <v>43838</v>
      </c>
      <c r="C170" s="48">
        <f t="shared" si="5"/>
        <v>1</v>
      </c>
      <c r="D170" s="48" t="str">
        <f>VLOOKUP(C170,'kpi-android rev'!$H$1:$I$12,2,0)</f>
        <v>H1</v>
      </c>
      <c r="E170" t="s">
        <v>15</v>
      </c>
      <c r="F170" t="s">
        <v>24</v>
      </c>
      <c r="G170" t="s">
        <v>70</v>
      </c>
      <c r="H170">
        <v>5032560.4814999998</v>
      </c>
    </row>
    <row r="171" spans="1:8" x14ac:dyDescent="0.25">
      <c r="A171" t="s">
        <v>430</v>
      </c>
      <c r="B171" s="38">
        <f t="shared" si="4"/>
        <v>43838</v>
      </c>
      <c r="C171" s="48">
        <f t="shared" si="5"/>
        <v>1</v>
      </c>
      <c r="D171" s="48" t="str">
        <f>VLOOKUP(C171,'kpi-android rev'!$H$1:$I$12,2,0)</f>
        <v>H1</v>
      </c>
      <c r="E171" t="s">
        <v>15</v>
      </c>
      <c r="F171" t="s">
        <v>24</v>
      </c>
      <c r="G171" t="s">
        <v>69</v>
      </c>
      <c r="H171">
        <v>11909.4265</v>
      </c>
    </row>
    <row r="172" spans="1:8" x14ac:dyDescent="0.25">
      <c r="A172" t="s">
        <v>430</v>
      </c>
      <c r="B172" s="38">
        <f t="shared" si="4"/>
        <v>43838</v>
      </c>
      <c r="C172" s="48">
        <f t="shared" si="5"/>
        <v>1</v>
      </c>
      <c r="D172" s="48" t="str">
        <f>VLOOKUP(C172,'kpi-android rev'!$H$1:$I$12,2,0)</f>
        <v>H1</v>
      </c>
      <c r="E172" t="s">
        <v>15</v>
      </c>
      <c r="F172" t="s">
        <v>24</v>
      </c>
      <c r="G172" t="s">
        <v>67</v>
      </c>
      <c r="H172">
        <v>109761.81095</v>
      </c>
    </row>
    <row r="173" spans="1:8" x14ac:dyDescent="0.25">
      <c r="A173" t="s">
        <v>430</v>
      </c>
      <c r="B173" s="38">
        <f t="shared" si="4"/>
        <v>43838</v>
      </c>
      <c r="C173" s="48">
        <f t="shared" si="5"/>
        <v>1</v>
      </c>
      <c r="D173" s="48" t="str">
        <f>VLOOKUP(C173,'kpi-android rev'!$H$1:$I$12,2,0)</f>
        <v>H1</v>
      </c>
      <c r="E173" t="s">
        <v>16</v>
      </c>
      <c r="F173" t="s">
        <v>24</v>
      </c>
      <c r="G173" t="s">
        <v>70</v>
      </c>
      <c r="H173">
        <v>201084.27350000001</v>
      </c>
    </row>
    <row r="174" spans="1:8" x14ac:dyDescent="0.25">
      <c r="A174" t="s">
        <v>430</v>
      </c>
      <c r="B174" s="38">
        <f t="shared" si="4"/>
        <v>43838</v>
      </c>
      <c r="C174" s="48">
        <f t="shared" si="5"/>
        <v>1</v>
      </c>
      <c r="D174" s="48" t="str">
        <f>VLOOKUP(C174,'kpi-android rev'!$H$1:$I$12,2,0)</f>
        <v>H1</v>
      </c>
      <c r="E174" t="s">
        <v>16</v>
      </c>
      <c r="F174" t="s">
        <v>24</v>
      </c>
      <c r="G174" t="s">
        <v>69</v>
      </c>
      <c r="H174">
        <v>659.71500000000003</v>
      </c>
    </row>
    <row r="175" spans="1:8" x14ac:dyDescent="0.25">
      <c r="A175" t="s">
        <v>430</v>
      </c>
      <c r="B175" s="38">
        <f t="shared" si="4"/>
        <v>43838</v>
      </c>
      <c r="C175" s="48">
        <f t="shared" si="5"/>
        <v>1</v>
      </c>
      <c r="D175" s="48" t="str">
        <f>VLOOKUP(C175,'kpi-android rev'!$H$1:$I$12,2,0)</f>
        <v>H1</v>
      </c>
      <c r="E175" t="s">
        <v>16</v>
      </c>
      <c r="F175" t="s">
        <v>24</v>
      </c>
      <c r="G175" t="s">
        <v>67</v>
      </c>
      <c r="H175">
        <v>5563.7535749999997</v>
      </c>
    </row>
    <row r="176" spans="1:8" x14ac:dyDescent="0.25">
      <c r="A176" t="s">
        <v>430</v>
      </c>
      <c r="B176" s="38">
        <f t="shared" si="4"/>
        <v>43838</v>
      </c>
      <c r="C176" s="48">
        <f t="shared" si="5"/>
        <v>1</v>
      </c>
      <c r="D176" s="48" t="str">
        <f>VLOOKUP(C176,'kpi-android rev'!$H$1:$I$12,2,0)</f>
        <v>H1</v>
      </c>
      <c r="E176" t="s">
        <v>17</v>
      </c>
      <c r="F176" t="s">
        <v>24</v>
      </c>
      <c r="G176" t="s">
        <v>70</v>
      </c>
      <c r="H176">
        <v>2774541.3849999998</v>
      </c>
    </row>
    <row r="177" spans="1:8" x14ac:dyDescent="0.25">
      <c r="A177" t="s">
        <v>430</v>
      </c>
      <c r="B177" s="38">
        <f t="shared" si="4"/>
        <v>43838</v>
      </c>
      <c r="C177" s="48">
        <f t="shared" si="5"/>
        <v>1</v>
      </c>
      <c r="D177" s="48" t="str">
        <f>VLOOKUP(C177,'kpi-android rev'!$H$1:$I$12,2,0)</f>
        <v>H1</v>
      </c>
      <c r="E177" t="s">
        <v>17</v>
      </c>
      <c r="F177" t="s">
        <v>24</v>
      </c>
      <c r="G177" t="s">
        <v>69</v>
      </c>
      <c r="H177">
        <v>3703.8285000000001</v>
      </c>
    </row>
    <row r="178" spans="1:8" x14ac:dyDescent="0.25">
      <c r="A178" t="s">
        <v>430</v>
      </c>
      <c r="B178" s="38">
        <f t="shared" si="4"/>
        <v>43838</v>
      </c>
      <c r="C178" s="48">
        <f t="shared" si="5"/>
        <v>1</v>
      </c>
      <c r="D178" s="48" t="str">
        <f>VLOOKUP(C178,'kpi-android rev'!$H$1:$I$12,2,0)</f>
        <v>H1</v>
      </c>
      <c r="E178" t="s">
        <v>17</v>
      </c>
      <c r="F178" t="s">
        <v>24</v>
      </c>
      <c r="G178" t="s">
        <v>67</v>
      </c>
      <c r="H178">
        <v>53036.726854599998</v>
      </c>
    </row>
    <row r="179" spans="1:8" x14ac:dyDescent="0.25">
      <c r="A179" t="s">
        <v>430</v>
      </c>
      <c r="B179" s="38">
        <f t="shared" si="4"/>
        <v>43838</v>
      </c>
      <c r="C179" s="48">
        <f t="shared" si="5"/>
        <v>1</v>
      </c>
      <c r="D179" s="48" t="str">
        <f>VLOOKUP(C179,'kpi-android rev'!$H$1:$I$12,2,0)</f>
        <v>H1</v>
      </c>
      <c r="E179" t="s">
        <v>19</v>
      </c>
      <c r="F179" t="s">
        <v>24</v>
      </c>
      <c r="G179" t="s">
        <v>70</v>
      </c>
      <c r="H179">
        <v>1450578.2005</v>
      </c>
    </row>
    <row r="180" spans="1:8" x14ac:dyDescent="0.25">
      <c r="A180" t="s">
        <v>430</v>
      </c>
      <c r="B180" s="38">
        <f t="shared" si="4"/>
        <v>43838</v>
      </c>
      <c r="C180" s="48">
        <f t="shared" si="5"/>
        <v>1</v>
      </c>
      <c r="D180" s="48" t="str">
        <f>VLOOKUP(C180,'kpi-android rev'!$H$1:$I$12,2,0)</f>
        <v>H1</v>
      </c>
      <c r="E180" t="s">
        <v>19</v>
      </c>
      <c r="F180" t="s">
        <v>24</v>
      </c>
      <c r="G180" t="s">
        <v>69</v>
      </c>
      <c r="H180">
        <v>2965.576</v>
      </c>
    </row>
    <row r="181" spans="1:8" x14ac:dyDescent="0.25">
      <c r="A181" t="s">
        <v>430</v>
      </c>
      <c r="B181" s="38">
        <f t="shared" si="4"/>
        <v>43838</v>
      </c>
      <c r="C181" s="48">
        <f t="shared" si="5"/>
        <v>1</v>
      </c>
      <c r="D181" s="48" t="str">
        <f>VLOOKUP(C181,'kpi-android rev'!$H$1:$I$12,2,0)</f>
        <v>H1</v>
      </c>
      <c r="E181" t="s">
        <v>19</v>
      </c>
      <c r="F181" t="s">
        <v>24</v>
      </c>
      <c r="G181" t="s">
        <v>67</v>
      </c>
      <c r="H181">
        <v>15923.478125</v>
      </c>
    </row>
    <row r="182" spans="1:8" x14ac:dyDescent="0.25">
      <c r="A182" t="s">
        <v>430</v>
      </c>
      <c r="B182" s="38">
        <f t="shared" si="4"/>
        <v>43838</v>
      </c>
      <c r="C182" s="48">
        <f t="shared" si="5"/>
        <v>1</v>
      </c>
      <c r="D182" s="48" t="str">
        <f>VLOOKUP(C182,'kpi-android rev'!$H$1:$I$12,2,0)</f>
        <v>H1</v>
      </c>
      <c r="E182" t="s">
        <v>20</v>
      </c>
      <c r="F182" t="s">
        <v>123</v>
      </c>
      <c r="G182" t="s">
        <v>70</v>
      </c>
      <c r="H182">
        <v>58466.4565</v>
      </c>
    </row>
    <row r="183" spans="1:8" x14ac:dyDescent="0.25">
      <c r="A183" t="s">
        <v>430</v>
      </c>
      <c r="B183" s="38">
        <f t="shared" si="4"/>
        <v>43838</v>
      </c>
      <c r="C183" s="48">
        <f t="shared" si="5"/>
        <v>1</v>
      </c>
      <c r="D183" s="48" t="str">
        <f>VLOOKUP(C183,'kpi-android rev'!$H$1:$I$12,2,0)</f>
        <v>H1</v>
      </c>
      <c r="E183" t="s">
        <v>20</v>
      </c>
      <c r="F183" t="s">
        <v>123</v>
      </c>
      <c r="G183" t="s">
        <v>69</v>
      </c>
      <c r="H183">
        <v>62.83</v>
      </c>
    </row>
    <row r="184" spans="1:8" x14ac:dyDescent="0.25">
      <c r="A184" t="s">
        <v>430</v>
      </c>
      <c r="B184" s="38">
        <f t="shared" si="4"/>
        <v>43838</v>
      </c>
      <c r="C184" s="48">
        <f t="shared" si="5"/>
        <v>1</v>
      </c>
      <c r="D184" s="48" t="str">
        <f>VLOOKUP(C184,'kpi-android rev'!$H$1:$I$12,2,0)</f>
        <v>H1</v>
      </c>
      <c r="E184" t="s">
        <v>20</v>
      </c>
      <c r="F184" t="s">
        <v>123</v>
      </c>
      <c r="G184" t="s">
        <v>67</v>
      </c>
      <c r="H184">
        <v>766.78705864999995</v>
      </c>
    </row>
    <row r="185" spans="1:8" x14ac:dyDescent="0.25">
      <c r="A185" t="s">
        <v>430</v>
      </c>
      <c r="B185" s="38">
        <f t="shared" si="4"/>
        <v>43838</v>
      </c>
      <c r="C185" s="48">
        <f t="shared" si="5"/>
        <v>1</v>
      </c>
      <c r="D185" s="48" t="str">
        <f>VLOOKUP(C185,'kpi-android rev'!$H$1:$I$12,2,0)</f>
        <v>H1</v>
      </c>
      <c r="E185" t="s">
        <v>21</v>
      </c>
      <c r="F185" t="s">
        <v>24</v>
      </c>
      <c r="G185" t="s">
        <v>70</v>
      </c>
      <c r="H185">
        <v>759479.61549999996</v>
      </c>
    </row>
    <row r="186" spans="1:8" x14ac:dyDescent="0.25">
      <c r="A186" t="s">
        <v>430</v>
      </c>
      <c r="B186" s="38">
        <f t="shared" si="4"/>
        <v>43838</v>
      </c>
      <c r="C186" s="48">
        <f t="shared" si="5"/>
        <v>1</v>
      </c>
      <c r="D186" s="48" t="str">
        <f>VLOOKUP(C186,'kpi-android rev'!$H$1:$I$12,2,0)</f>
        <v>H1</v>
      </c>
      <c r="E186" t="s">
        <v>21</v>
      </c>
      <c r="F186" t="s">
        <v>24</v>
      </c>
      <c r="G186" t="s">
        <v>69</v>
      </c>
      <c r="H186">
        <v>2255.5970000000002</v>
      </c>
    </row>
    <row r="187" spans="1:8" x14ac:dyDescent="0.25">
      <c r="A187" t="s">
        <v>430</v>
      </c>
      <c r="B187" s="38">
        <f t="shared" si="4"/>
        <v>43838</v>
      </c>
      <c r="C187" s="48">
        <f t="shared" si="5"/>
        <v>1</v>
      </c>
      <c r="D187" s="48" t="str">
        <f>VLOOKUP(C187,'kpi-android rev'!$H$1:$I$12,2,0)</f>
        <v>H1</v>
      </c>
      <c r="E187" t="s">
        <v>21</v>
      </c>
      <c r="F187" t="s">
        <v>24</v>
      </c>
      <c r="G187" t="s">
        <v>67</v>
      </c>
      <c r="H187">
        <v>18330.338350000002</v>
      </c>
    </row>
    <row r="188" spans="1:8" x14ac:dyDescent="0.25">
      <c r="A188" t="s">
        <v>430</v>
      </c>
      <c r="B188" s="38">
        <f t="shared" si="4"/>
        <v>43838</v>
      </c>
      <c r="C188" s="48">
        <f t="shared" si="5"/>
        <v>1</v>
      </c>
      <c r="D188" s="48" t="str">
        <f>VLOOKUP(C188,'kpi-android rev'!$H$1:$I$12,2,0)</f>
        <v>H1</v>
      </c>
      <c r="E188" t="s">
        <v>22</v>
      </c>
      <c r="F188" t="s">
        <v>24</v>
      </c>
      <c r="G188" t="s">
        <v>70</v>
      </c>
      <c r="H188">
        <v>0</v>
      </c>
    </row>
    <row r="189" spans="1:8" x14ac:dyDescent="0.25">
      <c r="A189" t="s">
        <v>430</v>
      </c>
      <c r="B189" s="38">
        <f t="shared" si="4"/>
        <v>43838</v>
      </c>
      <c r="C189" s="48">
        <f t="shared" si="5"/>
        <v>1</v>
      </c>
      <c r="D189" s="48" t="str">
        <f>VLOOKUP(C189,'kpi-android rev'!$H$1:$I$12,2,0)</f>
        <v>H1</v>
      </c>
      <c r="E189" t="s">
        <v>22</v>
      </c>
      <c r="F189" t="s">
        <v>24</v>
      </c>
      <c r="G189" t="s">
        <v>69</v>
      </c>
      <c r="H189">
        <v>81.679000000000002</v>
      </c>
    </row>
    <row r="190" spans="1:8" x14ac:dyDescent="0.25">
      <c r="A190" t="s">
        <v>430</v>
      </c>
      <c r="B190" s="38">
        <f t="shared" si="4"/>
        <v>43838</v>
      </c>
      <c r="C190" s="48">
        <f t="shared" si="5"/>
        <v>1</v>
      </c>
      <c r="D190" s="48" t="str">
        <f>VLOOKUP(C190,'kpi-android rev'!$H$1:$I$12,2,0)</f>
        <v>H1</v>
      </c>
      <c r="E190" t="s">
        <v>22</v>
      </c>
      <c r="F190" t="s">
        <v>24</v>
      </c>
      <c r="G190" t="s">
        <v>67</v>
      </c>
      <c r="H190">
        <v>65.971500000000006</v>
      </c>
    </row>
    <row r="191" spans="1:8" x14ac:dyDescent="0.25">
      <c r="A191" t="s">
        <v>430</v>
      </c>
      <c r="B191" s="38">
        <f t="shared" si="4"/>
        <v>43838</v>
      </c>
      <c r="C191" s="48">
        <f t="shared" si="5"/>
        <v>1</v>
      </c>
      <c r="D191" s="48" t="str">
        <f>VLOOKUP(C191,'kpi-android rev'!$H$1:$I$12,2,0)</f>
        <v>H1</v>
      </c>
      <c r="E191" t="s">
        <v>23</v>
      </c>
      <c r="F191" t="s">
        <v>24</v>
      </c>
      <c r="G191" t="s">
        <v>70</v>
      </c>
      <c r="H191">
        <v>0</v>
      </c>
    </row>
    <row r="192" spans="1:8" x14ac:dyDescent="0.25">
      <c r="A192" t="s">
        <v>430</v>
      </c>
      <c r="B192" s="38">
        <f t="shared" si="4"/>
        <v>43838</v>
      </c>
      <c r="C192" s="48">
        <f t="shared" si="5"/>
        <v>1</v>
      </c>
      <c r="D192" s="48" t="str">
        <f>VLOOKUP(C192,'kpi-android rev'!$H$1:$I$12,2,0)</f>
        <v>H1</v>
      </c>
      <c r="E192" t="s">
        <v>23</v>
      </c>
      <c r="F192" t="s">
        <v>24</v>
      </c>
      <c r="G192" t="s">
        <v>69</v>
      </c>
      <c r="H192">
        <v>10432.9215</v>
      </c>
    </row>
    <row r="193" spans="1:8" x14ac:dyDescent="0.25">
      <c r="A193" t="s">
        <v>430</v>
      </c>
      <c r="B193" s="38">
        <f t="shared" si="4"/>
        <v>43838</v>
      </c>
      <c r="C193" s="48">
        <f t="shared" si="5"/>
        <v>1</v>
      </c>
      <c r="D193" s="48" t="str">
        <f>VLOOKUP(C193,'kpi-android rev'!$H$1:$I$12,2,0)</f>
        <v>H1</v>
      </c>
      <c r="E193" t="s">
        <v>23</v>
      </c>
      <c r="F193" t="s">
        <v>24</v>
      </c>
      <c r="G193" t="s">
        <v>67</v>
      </c>
      <c r="H193">
        <v>0</v>
      </c>
    </row>
    <row r="194" spans="1:8" x14ac:dyDescent="0.25">
      <c r="A194" t="s">
        <v>429</v>
      </c>
      <c r="B194" s="38">
        <f t="shared" si="4"/>
        <v>43839</v>
      </c>
      <c r="C194" s="48">
        <f t="shared" si="5"/>
        <v>1</v>
      </c>
      <c r="D194" s="48" t="str">
        <f>VLOOKUP(C194,'kpi-android rev'!$H$1:$I$12,2,0)</f>
        <v>H1</v>
      </c>
      <c r="E194" t="s">
        <v>15</v>
      </c>
      <c r="F194" t="s">
        <v>24</v>
      </c>
      <c r="G194" t="s">
        <v>70</v>
      </c>
      <c r="H194">
        <v>4888309.0844999999</v>
      </c>
    </row>
    <row r="195" spans="1:8" x14ac:dyDescent="0.25">
      <c r="A195" t="s">
        <v>429</v>
      </c>
      <c r="B195" s="38">
        <f t="shared" ref="B195:B258" si="6">A195*1</f>
        <v>43839</v>
      </c>
      <c r="C195" s="48">
        <f t="shared" ref="C195:C258" si="7">MONTH(B195)</f>
        <v>1</v>
      </c>
      <c r="D195" s="48" t="str">
        <f>VLOOKUP(C195,'kpi-android rev'!$H$1:$I$12,2,0)</f>
        <v>H1</v>
      </c>
      <c r="E195" t="s">
        <v>15</v>
      </c>
      <c r="F195" t="s">
        <v>24</v>
      </c>
      <c r="G195" t="s">
        <v>69</v>
      </c>
      <c r="H195">
        <v>11504.173000000001</v>
      </c>
    </row>
    <row r="196" spans="1:8" x14ac:dyDescent="0.25">
      <c r="A196" t="s">
        <v>429</v>
      </c>
      <c r="B196" s="38">
        <f t="shared" si="6"/>
        <v>43839</v>
      </c>
      <c r="C196" s="48">
        <f t="shared" si="7"/>
        <v>1</v>
      </c>
      <c r="D196" s="48" t="str">
        <f>VLOOKUP(C196,'kpi-android rev'!$H$1:$I$12,2,0)</f>
        <v>H1</v>
      </c>
      <c r="E196" t="s">
        <v>15</v>
      </c>
      <c r="F196" t="s">
        <v>24</v>
      </c>
      <c r="G196" t="s">
        <v>67</v>
      </c>
      <c r="H196">
        <v>107249.082175</v>
      </c>
    </row>
    <row r="197" spans="1:8" x14ac:dyDescent="0.25">
      <c r="A197" t="s">
        <v>429</v>
      </c>
      <c r="B197" s="38">
        <f t="shared" si="6"/>
        <v>43839</v>
      </c>
      <c r="C197" s="48">
        <f t="shared" si="7"/>
        <v>1</v>
      </c>
      <c r="D197" s="48" t="str">
        <f>VLOOKUP(C197,'kpi-android rev'!$H$1:$I$12,2,0)</f>
        <v>H1</v>
      </c>
      <c r="E197" t="s">
        <v>16</v>
      </c>
      <c r="F197" t="s">
        <v>24</v>
      </c>
      <c r="G197" t="s">
        <v>70</v>
      </c>
      <c r="H197">
        <v>249548.19399999999</v>
      </c>
    </row>
    <row r="198" spans="1:8" x14ac:dyDescent="0.25">
      <c r="A198" t="s">
        <v>429</v>
      </c>
      <c r="B198" s="38">
        <f t="shared" si="6"/>
        <v>43839</v>
      </c>
      <c r="C198" s="48">
        <f t="shared" si="7"/>
        <v>1</v>
      </c>
      <c r="D198" s="48" t="str">
        <f>VLOOKUP(C198,'kpi-android rev'!$H$1:$I$12,2,0)</f>
        <v>H1</v>
      </c>
      <c r="E198" t="s">
        <v>16</v>
      </c>
      <c r="F198" t="s">
        <v>24</v>
      </c>
      <c r="G198" t="s">
        <v>69</v>
      </c>
      <c r="H198">
        <v>735.11099999999999</v>
      </c>
    </row>
    <row r="199" spans="1:8" x14ac:dyDescent="0.25">
      <c r="A199" t="s">
        <v>429</v>
      </c>
      <c r="B199" s="38">
        <f t="shared" si="6"/>
        <v>43839</v>
      </c>
      <c r="C199" s="48">
        <f t="shared" si="7"/>
        <v>1</v>
      </c>
      <c r="D199" s="48" t="str">
        <f>VLOOKUP(C199,'kpi-android rev'!$H$1:$I$12,2,0)</f>
        <v>H1</v>
      </c>
      <c r="E199" t="s">
        <v>16</v>
      </c>
      <c r="F199" t="s">
        <v>24</v>
      </c>
      <c r="G199" t="s">
        <v>67</v>
      </c>
      <c r="H199">
        <v>6064.6343349999997</v>
      </c>
    </row>
    <row r="200" spans="1:8" x14ac:dyDescent="0.25">
      <c r="A200" t="s">
        <v>429</v>
      </c>
      <c r="B200" s="38">
        <f t="shared" si="6"/>
        <v>43839</v>
      </c>
      <c r="C200" s="48">
        <f t="shared" si="7"/>
        <v>1</v>
      </c>
      <c r="D200" s="48" t="str">
        <f>VLOOKUP(C200,'kpi-android rev'!$H$1:$I$12,2,0)</f>
        <v>H1</v>
      </c>
      <c r="E200" t="s">
        <v>17</v>
      </c>
      <c r="F200" t="s">
        <v>24</v>
      </c>
      <c r="G200" t="s">
        <v>70</v>
      </c>
      <c r="H200">
        <v>2830466.3679999998</v>
      </c>
    </row>
    <row r="201" spans="1:8" x14ac:dyDescent="0.25">
      <c r="A201" t="s">
        <v>429</v>
      </c>
      <c r="B201" s="38">
        <f t="shared" si="6"/>
        <v>43839</v>
      </c>
      <c r="C201" s="48">
        <f t="shared" si="7"/>
        <v>1</v>
      </c>
      <c r="D201" s="48" t="str">
        <f>VLOOKUP(C201,'kpi-android rev'!$H$1:$I$12,2,0)</f>
        <v>H1</v>
      </c>
      <c r="E201" t="s">
        <v>17</v>
      </c>
      <c r="F201" t="s">
        <v>24</v>
      </c>
      <c r="G201" t="s">
        <v>69</v>
      </c>
      <c r="H201">
        <v>4328.9870000000001</v>
      </c>
    </row>
    <row r="202" spans="1:8" x14ac:dyDescent="0.25">
      <c r="A202" t="s">
        <v>429</v>
      </c>
      <c r="B202" s="38">
        <f t="shared" si="6"/>
        <v>43839</v>
      </c>
      <c r="C202" s="48">
        <f t="shared" si="7"/>
        <v>1</v>
      </c>
      <c r="D202" s="48" t="str">
        <f>VLOOKUP(C202,'kpi-android rev'!$H$1:$I$12,2,0)</f>
        <v>H1</v>
      </c>
      <c r="E202" t="s">
        <v>17</v>
      </c>
      <c r="F202" t="s">
        <v>24</v>
      </c>
      <c r="G202" t="s">
        <v>67</v>
      </c>
      <c r="H202">
        <v>58178.741908349999</v>
      </c>
    </row>
    <row r="203" spans="1:8" x14ac:dyDescent="0.25">
      <c r="A203" t="s">
        <v>429</v>
      </c>
      <c r="B203" s="38">
        <f t="shared" si="6"/>
        <v>43839</v>
      </c>
      <c r="C203" s="48">
        <f t="shared" si="7"/>
        <v>1</v>
      </c>
      <c r="D203" s="48" t="str">
        <f>VLOOKUP(C203,'kpi-android rev'!$H$1:$I$12,2,0)</f>
        <v>H1</v>
      </c>
      <c r="E203" t="s">
        <v>19</v>
      </c>
      <c r="F203" t="s">
        <v>24</v>
      </c>
      <c r="G203" t="s">
        <v>70</v>
      </c>
      <c r="H203">
        <v>1460417.3785000001</v>
      </c>
    </row>
    <row r="204" spans="1:8" x14ac:dyDescent="0.25">
      <c r="A204" t="s">
        <v>429</v>
      </c>
      <c r="B204" s="38">
        <f t="shared" si="6"/>
        <v>43839</v>
      </c>
      <c r="C204" s="48">
        <f t="shared" si="7"/>
        <v>1</v>
      </c>
      <c r="D204" s="48" t="str">
        <f>VLOOKUP(C204,'kpi-android rev'!$H$1:$I$12,2,0)</f>
        <v>H1</v>
      </c>
      <c r="E204" t="s">
        <v>19</v>
      </c>
      <c r="F204" t="s">
        <v>24</v>
      </c>
      <c r="G204" t="s">
        <v>69</v>
      </c>
      <c r="H204">
        <v>3037.8305</v>
      </c>
    </row>
    <row r="205" spans="1:8" x14ac:dyDescent="0.25">
      <c r="A205" t="s">
        <v>429</v>
      </c>
      <c r="B205" s="38">
        <f t="shared" si="6"/>
        <v>43839</v>
      </c>
      <c r="C205" s="48">
        <f t="shared" si="7"/>
        <v>1</v>
      </c>
      <c r="D205" s="48" t="str">
        <f>VLOOKUP(C205,'kpi-android rev'!$H$1:$I$12,2,0)</f>
        <v>H1</v>
      </c>
      <c r="E205" t="s">
        <v>19</v>
      </c>
      <c r="F205" t="s">
        <v>24</v>
      </c>
      <c r="G205" t="s">
        <v>67</v>
      </c>
      <c r="H205">
        <v>16198.830599999999</v>
      </c>
    </row>
    <row r="206" spans="1:8" x14ac:dyDescent="0.25">
      <c r="A206" t="s">
        <v>429</v>
      </c>
      <c r="B206" s="38">
        <f t="shared" si="6"/>
        <v>43839</v>
      </c>
      <c r="C206" s="48">
        <f t="shared" si="7"/>
        <v>1</v>
      </c>
      <c r="D206" s="48" t="str">
        <f>VLOOKUP(C206,'kpi-android rev'!$H$1:$I$12,2,0)</f>
        <v>H1</v>
      </c>
      <c r="E206" t="s">
        <v>20</v>
      </c>
      <c r="F206" t="s">
        <v>123</v>
      </c>
      <c r="G206" t="s">
        <v>70</v>
      </c>
      <c r="H206">
        <v>0</v>
      </c>
    </row>
    <row r="207" spans="1:8" x14ac:dyDescent="0.25">
      <c r="A207" t="s">
        <v>429</v>
      </c>
      <c r="B207" s="38">
        <f t="shared" si="6"/>
        <v>43839</v>
      </c>
      <c r="C207" s="48">
        <f t="shared" si="7"/>
        <v>1</v>
      </c>
      <c r="D207" s="48" t="str">
        <f>VLOOKUP(C207,'kpi-android rev'!$H$1:$I$12,2,0)</f>
        <v>H1</v>
      </c>
      <c r="E207" t="s">
        <v>20</v>
      </c>
      <c r="F207" t="s">
        <v>123</v>
      </c>
      <c r="G207" t="s">
        <v>69</v>
      </c>
      <c r="H207">
        <v>12.566000000000001</v>
      </c>
    </row>
    <row r="208" spans="1:8" x14ac:dyDescent="0.25">
      <c r="A208" t="s">
        <v>429</v>
      </c>
      <c r="B208" s="38">
        <f t="shared" si="6"/>
        <v>43839</v>
      </c>
      <c r="C208" s="48">
        <f t="shared" si="7"/>
        <v>1</v>
      </c>
      <c r="D208" s="48" t="str">
        <f>VLOOKUP(C208,'kpi-android rev'!$H$1:$I$12,2,0)</f>
        <v>H1</v>
      </c>
      <c r="E208" t="s">
        <v>20</v>
      </c>
      <c r="F208" t="s">
        <v>123</v>
      </c>
      <c r="G208" t="s">
        <v>67</v>
      </c>
      <c r="H208">
        <v>0</v>
      </c>
    </row>
    <row r="209" spans="1:8" x14ac:dyDescent="0.25">
      <c r="A209" t="s">
        <v>429</v>
      </c>
      <c r="B209" s="38">
        <f t="shared" si="6"/>
        <v>43839</v>
      </c>
      <c r="C209" s="48">
        <f t="shared" si="7"/>
        <v>1</v>
      </c>
      <c r="D209" s="48" t="str">
        <f>VLOOKUP(C209,'kpi-android rev'!$H$1:$I$12,2,0)</f>
        <v>H1</v>
      </c>
      <c r="E209" t="s">
        <v>21</v>
      </c>
      <c r="F209" t="s">
        <v>24</v>
      </c>
      <c r="G209" t="s">
        <v>70</v>
      </c>
      <c r="H209">
        <v>629647.70349999995</v>
      </c>
    </row>
    <row r="210" spans="1:8" x14ac:dyDescent="0.25">
      <c r="A210" t="s">
        <v>429</v>
      </c>
      <c r="B210" s="38">
        <f t="shared" si="6"/>
        <v>43839</v>
      </c>
      <c r="C210" s="48">
        <f t="shared" si="7"/>
        <v>1</v>
      </c>
      <c r="D210" s="48" t="str">
        <f>VLOOKUP(C210,'kpi-android rev'!$H$1:$I$12,2,0)</f>
        <v>H1</v>
      </c>
      <c r="E210" t="s">
        <v>21</v>
      </c>
      <c r="F210" t="s">
        <v>24</v>
      </c>
      <c r="G210" t="s">
        <v>69</v>
      </c>
      <c r="H210">
        <v>2054.5410000000002</v>
      </c>
    </row>
    <row r="211" spans="1:8" x14ac:dyDescent="0.25">
      <c r="A211" t="s">
        <v>429</v>
      </c>
      <c r="B211" s="38">
        <f t="shared" si="6"/>
        <v>43839</v>
      </c>
      <c r="C211" s="48">
        <f t="shared" si="7"/>
        <v>1</v>
      </c>
      <c r="D211" s="48" t="str">
        <f>VLOOKUP(C211,'kpi-android rev'!$H$1:$I$12,2,0)</f>
        <v>H1</v>
      </c>
      <c r="E211" t="s">
        <v>21</v>
      </c>
      <c r="F211" t="s">
        <v>24</v>
      </c>
      <c r="G211" t="s">
        <v>67</v>
      </c>
      <c r="H211">
        <v>18166.352050000001</v>
      </c>
    </row>
    <row r="212" spans="1:8" x14ac:dyDescent="0.25">
      <c r="A212" t="s">
        <v>429</v>
      </c>
      <c r="B212" s="38">
        <f t="shared" si="6"/>
        <v>43839</v>
      </c>
      <c r="C212" s="48">
        <f t="shared" si="7"/>
        <v>1</v>
      </c>
      <c r="D212" s="48" t="str">
        <f>VLOOKUP(C212,'kpi-android rev'!$H$1:$I$12,2,0)</f>
        <v>H1</v>
      </c>
      <c r="E212" t="s">
        <v>22</v>
      </c>
      <c r="F212" t="s">
        <v>24</v>
      </c>
      <c r="G212" t="s">
        <v>70</v>
      </c>
      <c r="H212">
        <v>0</v>
      </c>
    </row>
    <row r="213" spans="1:8" x14ac:dyDescent="0.25">
      <c r="A213" t="s">
        <v>429</v>
      </c>
      <c r="B213" s="38">
        <f t="shared" si="6"/>
        <v>43839</v>
      </c>
      <c r="C213" s="48">
        <f t="shared" si="7"/>
        <v>1</v>
      </c>
      <c r="D213" s="48" t="str">
        <f>VLOOKUP(C213,'kpi-android rev'!$H$1:$I$12,2,0)</f>
        <v>H1</v>
      </c>
      <c r="E213" t="s">
        <v>22</v>
      </c>
      <c r="F213" t="s">
        <v>24</v>
      </c>
      <c r="G213" t="s">
        <v>69</v>
      </c>
      <c r="H213">
        <v>103.6695</v>
      </c>
    </row>
    <row r="214" spans="1:8" x14ac:dyDescent="0.25">
      <c r="A214" t="s">
        <v>429</v>
      </c>
      <c r="B214" s="38">
        <f t="shared" si="6"/>
        <v>43839</v>
      </c>
      <c r="C214" s="48">
        <f t="shared" si="7"/>
        <v>1</v>
      </c>
      <c r="D214" s="48" t="str">
        <f>VLOOKUP(C214,'kpi-android rev'!$H$1:$I$12,2,0)</f>
        <v>H1</v>
      </c>
      <c r="E214" t="s">
        <v>22</v>
      </c>
      <c r="F214" t="s">
        <v>24</v>
      </c>
      <c r="G214" t="s">
        <v>67</v>
      </c>
      <c r="H214">
        <v>141.36750000000001</v>
      </c>
    </row>
    <row r="215" spans="1:8" x14ac:dyDescent="0.25">
      <c r="A215" t="s">
        <v>429</v>
      </c>
      <c r="B215" s="38">
        <f t="shared" si="6"/>
        <v>43839</v>
      </c>
      <c r="C215" s="48">
        <f t="shared" si="7"/>
        <v>1</v>
      </c>
      <c r="D215" s="48" t="str">
        <f>VLOOKUP(C215,'kpi-android rev'!$H$1:$I$12,2,0)</f>
        <v>H1</v>
      </c>
      <c r="E215" t="s">
        <v>23</v>
      </c>
      <c r="F215" t="s">
        <v>24</v>
      </c>
      <c r="G215" t="s">
        <v>70</v>
      </c>
      <c r="H215">
        <v>0</v>
      </c>
    </row>
    <row r="216" spans="1:8" x14ac:dyDescent="0.25">
      <c r="A216" t="s">
        <v>429</v>
      </c>
      <c r="B216" s="38">
        <f t="shared" si="6"/>
        <v>43839</v>
      </c>
      <c r="C216" s="48">
        <f t="shared" si="7"/>
        <v>1</v>
      </c>
      <c r="D216" s="48" t="str">
        <f>VLOOKUP(C216,'kpi-android rev'!$H$1:$I$12,2,0)</f>
        <v>H1</v>
      </c>
      <c r="E216" t="s">
        <v>23</v>
      </c>
      <c r="F216" t="s">
        <v>24</v>
      </c>
      <c r="G216" t="s">
        <v>69</v>
      </c>
      <c r="H216">
        <v>9543.8770000000004</v>
      </c>
    </row>
    <row r="217" spans="1:8" x14ac:dyDescent="0.25">
      <c r="A217" t="s">
        <v>429</v>
      </c>
      <c r="B217" s="38">
        <f t="shared" si="6"/>
        <v>43839</v>
      </c>
      <c r="C217" s="48">
        <f t="shared" si="7"/>
        <v>1</v>
      </c>
      <c r="D217" s="48" t="str">
        <f>VLOOKUP(C217,'kpi-android rev'!$H$1:$I$12,2,0)</f>
        <v>H1</v>
      </c>
      <c r="E217" t="s">
        <v>23</v>
      </c>
      <c r="F217" t="s">
        <v>24</v>
      </c>
      <c r="G217" t="s">
        <v>67</v>
      </c>
      <c r="H217">
        <v>0</v>
      </c>
    </row>
    <row r="218" spans="1:8" x14ac:dyDescent="0.25">
      <c r="A218" t="s">
        <v>428</v>
      </c>
      <c r="B218" s="38">
        <f t="shared" si="6"/>
        <v>43840</v>
      </c>
      <c r="C218" s="48">
        <f t="shared" si="7"/>
        <v>1</v>
      </c>
      <c r="D218" s="48" t="str">
        <f>VLOOKUP(C218,'kpi-android rev'!$H$1:$I$12,2,0)</f>
        <v>H1</v>
      </c>
      <c r="E218" t="s">
        <v>15</v>
      </c>
      <c r="F218" t="s">
        <v>24</v>
      </c>
      <c r="G218" t="s">
        <v>70</v>
      </c>
      <c r="H218">
        <v>5034555.3339999998</v>
      </c>
    </row>
    <row r="219" spans="1:8" x14ac:dyDescent="0.25">
      <c r="A219" t="s">
        <v>428</v>
      </c>
      <c r="B219" s="38">
        <f t="shared" si="6"/>
        <v>43840</v>
      </c>
      <c r="C219" s="48">
        <f t="shared" si="7"/>
        <v>1</v>
      </c>
      <c r="D219" s="48" t="str">
        <f>VLOOKUP(C219,'kpi-android rev'!$H$1:$I$12,2,0)</f>
        <v>H1</v>
      </c>
      <c r="E219" t="s">
        <v>15</v>
      </c>
      <c r="F219" t="s">
        <v>24</v>
      </c>
      <c r="G219" t="s">
        <v>69</v>
      </c>
      <c r="H219">
        <v>10611.986999999999</v>
      </c>
    </row>
    <row r="220" spans="1:8" x14ac:dyDescent="0.25">
      <c r="A220" t="s">
        <v>428</v>
      </c>
      <c r="B220" s="38">
        <f t="shared" si="6"/>
        <v>43840</v>
      </c>
      <c r="C220" s="48">
        <f t="shared" si="7"/>
        <v>1</v>
      </c>
      <c r="D220" s="48" t="str">
        <f>VLOOKUP(C220,'kpi-android rev'!$H$1:$I$12,2,0)</f>
        <v>H1</v>
      </c>
      <c r="E220" t="s">
        <v>15</v>
      </c>
      <c r="F220" t="s">
        <v>24</v>
      </c>
      <c r="G220" t="s">
        <v>67</v>
      </c>
      <c r="H220">
        <v>103785.89257500001</v>
      </c>
    </row>
    <row r="221" spans="1:8" x14ac:dyDescent="0.25">
      <c r="A221" t="s">
        <v>428</v>
      </c>
      <c r="B221" s="38">
        <f t="shared" si="6"/>
        <v>43840</v>
      </c>
      <c r="C221" s="48">
        <f t="shared" si="7"/>
        <v>1</v>
      </c>
      <c r="D221" s="48" t="str">
        <f>VLOOKUP(C221,'kpi-android rev'!$H$1:$I$12,2,0)</f>
        <v>H1</v>
      </c>
      <c r="E221" t="s">
        <v>16</v>
      </c>
      <c r="F221" t="s">
        <v>24</v>
      </c>
      <c r="G221" t="s">
        <v>70</v>
      </c>
      <c r="H221">
        <v>169097.52050000001</v>
      </c>
    </row>
    <row r="222" spans="1:8" x14ac:dyDescent="0.25">
      <c r="A222" t="s">
        <v>428</v>
      </c>
      <c r="B222" s="38">
        <f t="shared" si="6"/>
        <v>43840</v>
      </c>
      <c r="C222" s="48">
        <f t="shared" si="7"/>
        <v>1</v>
      </c>
      <c r="D222" s="48" t="str">
        <f>VLOOKUP(C222,'kpi-android rev'!$H$1:$I$12,2,0)</f>
        <v>H1</v>
      </c>
      <c r="E222" t="s">
        <v>16</v>
      </c>
      <c r="F222" t="s">
        <v>24</v>
      </c>
      <c r="G222" t="s">
        <v>69</v>
      </c>
      <c r="H222">
        <v>801.08249999999998</v>
      </c>
    </row>
    <row r="223" spans="1:8" x14ac:dyDescent="0.25">
      <c r="A223" t="s">
        <v>428</v>
      </c>
      <c r="B223" s="38">
        <f t="shared" si="6"/>
        <v>43840</v>
      </c>
      <c r="C223" s="48">
        <f t="shared" si="7"/>
        <v>1</v>
      </c>
      <c r="D223" s="48" t="str">
        <f>VLOOKUP(C223,'kpi-android rev'!$H$1:$I$12,2,0)</f>
        <v>H1</v>
      </c>
      <c r="E223" t="s">
        <v>16</v>
      </c>
      <c r="F223" t="s">
        <v>24</v>
      </c>
      <c r="G223" t="s">
        <v>67</v>
      </c>
      <c r="H223">
        <v>5851.1065799999997</v>
      </c>
    </row>
    <row r="224" spans="1:8" x14ac:dyDescent="0.25">
      <c r="A224" t="s">
        <v>428</v>
      </c>
      <c r="B224" s="38">
        <f t="shared" si="6"/>
        <v>43840</v>
      </c>
      <c r="C224" s="48">
        <f t="shared" si="7"/>
        <v>1</v>
      </c>
      <c r="D224" s="48" t="str">
        <f>VLOOKUP(C224,'kpi-android rev'!$H$1:$I$12,2,0)</f>
        <v>H1</v>
      </c>
      <c r="E224" t="s">
        <v>17</v>
      </c>
      <c r="F224" t="s">
        <v>24</v>
      </c>
      <c r="G224" t="s">
        <v>70</v>
      </c>
      <c r="H224">
        <v>2897898.6655000001</v>
      </c>
    </row>
    <row r="225" spans="1:8" x14ac:dyDescent="0.25">
      <c r="A225" t="s">
        <v>428</v>
      </c>
      <c r="B225" s="38">
        <f t="shared" si="6"/>
        <v>43840</v>
      </c>
      <c r="C225" s="48">
        <f t="shared" si="7"/>
        <v>1</v>
      </c>
      <c r="D225" s="48" t="str">
        <f>VLOOKUP(C225,'kpi-android rev'!$H$1:$I$12,2,0)</f>
        <v>H1</v>
      </c>
      <c r="E225" t="s">
        <v>17</v>
      </c>
      <c r="F225" t="s">
        <v>24</v>
      </c>
      <c r="G225" t="s">
        <v>69</v>
      </c>
      <c r="H225">
        <v>4649.42</v>
      </c>
    </row>
    <row r="226" spans="1:8" x14ac:dyDescent="0.25">
      <c r="A226" t="s">
        <v>428</v>
      </c>
      <c r="B226" s="38">
        <f t="shared" si="6"/>
        <v>43840</v>
      </c>
      <c r="C226" s="48">
        <f t="shared" si="7"/>
        <v>1</v>
      </c>
      <c r="D226" s="48" t="str">
        <f>VLOOKUP(C226,'kpi-android rev'!$H$1:$I$12,2,0)</f>
        <v>H1</v>
      </c>
      <c r="E226" t="s">
        <v>17</v>
      </c>
      <c r="F226" t="s">
        <v>24</v>
      </c>
      <c r="G226" t="s">
        <v>67</v>
      </c>
      <c r="H226">
        <v>60309.493813449997</v>
      </c>
    </row>
    <row r="227" spans="1:8" x14ac:dyDescent="0.25">
      <c r="A227" t="s">
        <v>428</v>
      </c>
      <c r="B227" s="38">
        <f t="shared" si="6"/>
        <v>43840</v>
      </c>
      <c r="C227" s="48">
        <f t="shared" si="7"/>
        <v>1</v>
      </c>
      <c r="D227" s="48" t="str">
        <f>VLOOKUP(C227,'kpi-android rev'!$H$1:$I$12,2,0)</f>
        <v>H1</v>
      </c>
      <c r="E227" t="s">
        <v>19</v>
      </c>
      <c r="F227" t="s">
        <v>24</v>
      </c>
      <c r="G227" t="s">
        <v>70</v>
      </c>
      <c r="H227">
        <v>1477692.487</v>
      </c>
    </row>
    <row r="228" spans="1:8" x14ac:dyDescent="0.25">
      <c r="A228" t="s">
        <v>428</v>
      </c>
      <c r="B228" s="38">
        <f t="shared" si="6"/>
        <v>43840</v>
      </c>
      <c r="C228" s="48">
        <f t="shared" si="7"/>
        <v>1</v>
      </c>
      <c r="D228" s="48" t="str">
        <f>VLOOKUP(C228,'kpi-android rev'!$H$1:$I$12,2,0)</f>
        <v>H1</v>
      </c>
      <c r="E228" t="s">
        <v>19</v>
      </c>
      <c r="F228" t="s">
        <v>24</v>
      </c>
      <c r="G228" t="s">
        <v>69</v>
      </c>
      <c r="H228">
        <v>2987.5664999999999</v>
      </c>
    </row>
    <row r="229" spans="1:8" x14ac:dyDescent="0.25">
      <c r="A229" t="s">
        <v>428</v>
      </c>
      <c r="B229" s="38">
        <f t="shared" si="6"/>
        <v>43840</v>
      </c>
      <c r="C229" s="48">
        <f t="shared" si="7"/>
        <v>1</v>
      </c>
      <c r="D229" s="48" t="str">
        <f>VLOOKUP(C229,'kpi-android rev'!$H$1:$I$12,2,0)</f>
        <v>H1</v>
      </c>
      <c r="E229" t="s">
        <v>19</v>
      </c>
      <c r="F229" t="s">
        <v>24</v>
      </c>
      <c r="G229" t="s">
        <v>67</v>
      </c>
      <c r="H229">
        <v>17049.266065</v>
      </c>
    </row>
    <row r="230" spans="1:8" x14ac:dyDescent="0.25">
      <c r="A230" t="s">
        <v>428</v>
      </c>
      <c r="B230" s="38">
        <f t="shared" si="6"/>
        <v>43840</v>
      </c>
      <c r="C230" s="48">
        <f t="shared" si="7"/>
        <v>1</v>
      </c>
      <c r="D230" s="48" t="str">
        <f>VLOOKUP(C230,'kpi-android rev'!$H$1:$I$12,2,0)</f>
        <v>H1</v>
      </c>
      <c r="E230" t="s">
        <v>20</v>
      </c>
      <c r="F230" t="s">
        <v>123</v>
      </c>
      <c r="G230" t="s">
        <v>70</v>
      </c>
      <c r="H230">
        <v>12.566000000000001</v>
      </c>
    </row>
    <row r="231" spans="1:8" x14ac:dyDescent="0.25">
      <c r="A231" t="s">
        <v>428</v>
      </c>
      <c r="B231" s="38">
        <f t="shared" si="6"/>
        <v>43840</v>
      </c>
      <c r="C231" s="48">
        <f t="shared" si="7"/>
        <v>1</v>
      </c>
      <c r="D231" s="48" t="str">
        <f>VLOOKUP(C231,'kpi-android rev'!$H$1:$I$12,2,0)</f>
        <v>H1</v>
      </c>
      <c r="E231" t="s">
        <v>20</v>
      </c>
      <c r="F231" t="s">
        <v>123</v>
      </c>
      <c r="G231" t="s">
        <v>69</v>
      </c>
      <c r="H231">
        <v>6.2830000000000004</v>
      </c>
    </row>
    <row r="232" spans="1:8" x14ac:dyDescent="0.25">
      <c r="A232" t="s">
        <v>428</v>
      </c>
      <c r="B232" s="38">
        <f t="shared" si="6"/>
        <v>43840</v>
      </c>
      <c r="C232" s="48">
        <f t="shared" si="7"/>
        <v>1</v>
      </c>
      <c r="D232" s="48" t="str">
        <f>VLOOKUP(C232,'kpi-android rev'!$H$1:$I$12,2,0)</f>
        <v>H1</v>
      </c>
      <c r="E232" t="s">
        <v>20</v>
      </c>
      <c r="F232" t="s">
        <v>123</v>
      </c>
      <c r="G232" t="s">
        <v>67</v>
      </c>
      <c r="H232">
        <v>0</v>
      </c>
    </row>
    <row r="233" spans="1:8" x14ac:dyDescent="0.25">
      <c r="A233" t="s">
        <v>428</v>
      </c>
      <c r="B233" s="38">
        <f t="shared" si="6"/>
        <v>43840</v>
      </c>
      <c r="C233" s="48">
        <f t="shared" si="7"/>
        <v>1</v>
      </c>
      <c r="D233" s="48" t="str">
        <f>VLOOKUP(C233,'kpi-android rev'!$H$1:$I$12,2,0)</f>
        <v>H1</v>
      </c>
      <c r="E233" t="s">
        <v>21</v>
      </c>
      <c r="F233" t="s">
        <v>24</v>
      </c>
      <c r="G233" t="s">
        <v>70</v>
      </c>
      <c r="H233">
        <v>626773.23100000003</v>
      </c>
    </row>
    <row r="234" spans="1:8" x14ac:dyDescent="0.25">
      <c r="A234" t="s">
        <v>428</v>
      </c>
      <c r="B234" s="38">
        <f t="shared" si="6"/>
        <v>43840</v>
      </c>
      <c r="C234" s="48">
        <f t="shared" si="7"/>
        <v>1</v>
      </c>
      <c r="D234" s="48" t="str">
        <f>VLOOKUP(C234,'kpi-android rev'!$H$1:$I$12,2,0)</f>
        <v>H1</v>
      </c>
      <c r="E234" t="s">
        <v>21</v>
      </c>
      <c r="F234" t="s">
        <v>24</v>
      </c>
      <c r="G234" t="s">
        <v>69</v>
      </c>
      <c r="H234">
        <v>1800.0795000000001</v>
      </c>
    </row>
    <row r="235" spans="1:8" x14ac:dyDescent="0.25">
      <c r="A235" t="s">
        <v>428</v>
      </c>
      <c r="B235" s="38">
        <f t="shared" si="6"/>
        <v>43840</v>
      </c>
      <c r="C235" s="48">
        <f t="shared" si="7"/>
        <v>1</v>
      </c>
      <c r="D235" s="48" t="str">
        <f>VLOOKUP(C235,'kpi-android rev'!$H$1:$I$12,2,0)</f>
        <v>H1</v>
      </c>
      <c r="E235" t="s">
        <v>21</v>
      </c>
      <c r="F235" t="s">
        <v>24</v>
      </c>
      <c r="G235" t="s">
        <v>67</v>
      </c>
      <c r="H235">
        <v>15075.430200000001</v>
      </c>
    </row>
    <row r="236" spans="1:8" x14ac:dyDescent="0.25">
      <c r="A236" t="s">
        <v>428</v>
      </c>
      <c r="B236" s="38">
        <f t="shared" si="6"/>
        <v>43840</v>
      </c>
      <c r="C236" s="48">
        <f t="shared" si="7"/>
        <v>1</v>
      </c>
      <c r="D236" s="48" t="str">
        <f>VLOOKUP(C236,'kpi-android rev'!$H$1:$I$12,2,0)</f>
        <v>H1</v>
      </c>
      <c r="E236" t="s">
        <v>22</v>
      </c>
      <c r="F236" t="s">
        <v>24</v>
      </c>
      <c r="G236" t="s">
        <v>70</v>
      </c>
      <c r="H236">
        <v>0</v>
      </c>
    </row>
    <row r="237" spans="1:8" x14ac:dyDescent="0.25">
      <c r="A237" t="s">
        <v>428</v>
      </c>
      <c r="B237" s="38">
        <f t="shared" si="6"/>
        <v>43840</v>
      </c>
      <c r="C237" s="48">
        <f t="shared" si="7"/>
        <v>1</v>
      </c>
      <c r="D237" s="48" t="str">
        <f>VLOOKUP(C237,'kpi-android rev'!$H$1:$I$12,2,0)</f>
        <v>H1</v>
      </c>
      <c r="E237" t="s">
        <v>22</v>
      </c>
      <c r="F237" t="s">
        <v>24</v>
      </c>
      <c r="G237" t="s">
        <v>69</v>
      </c>
      <c r="H237">
        <v>116.2355</v>
      </c>
    </row>
    <row r="238" spans="1:8" x14ac:dyDescent="0.25">
      <c r="A238" t="s">
        <v>428</v>
      </c>
      <c r="B238" s="38">
        <f t="shared" si="6"/>
        <v>43840</v>
      </c>
      <c r="C238" s="48">
        <f t="shared" si="7"/>
        <v>1</v>
      </c>
      <c r="D238" s="48" t="str">
        <f>VLOOKUP(C238,'kpi-android rev'!$H$1:$I$12,2,0)</f>
        <v>H1</v>
      </c>
      <c r="E238" t="s">
        <v>22</v>
      </c>
      <c r="F238" t="s">
        <v>24</v>
      </c>
      <c r="G238" t="s">
        <v>67</v>
      </c>
      <c r="H238">
        <v>141.36750000000001</v>
      </c>
    </row>
    <row r="239" spans="1:8" x14ac:dyDescent="0.25">
      <c r="A239" t="s">
        <v>428</v>
      </c>
      <c r="B239" s="38">
        <f t="shared" si="6"/>
        <v>43840</v>
      </c>
      <c r="C239" s="48">
        <f t="shared" si="7"/>
        <v>1</v>
      </c>
      <c r="D239" s="48" t="str">
        <f>VLOOKUP(C239,'kpi-android rev'!$H$1:$I$12,2,0)</f>
        <v>H1</v>
      </c>
      <c r="E239" t="s">
        <v>23</v>
      </c>
      <c r="F239" t="s">
        <v>24</v>
      </c>
      <c r="G239" t="s">
        <v>70</v>
      </c>
      <c r="H239">
        <v>0</v>
      </c>
    </row>
    <row r="240" spans="1:8" x14ac:dyDescent="0.25">
      <c r="A240" t="s">
        <v>428</v>
      </c>
      <c r="B240" s="38">
        <f t="shared" si="6"/>
        <v>43840</v>
      </c>
      <c r="C240" s="48">
        <f t="shared" si="7"/>
        <v>1</v>
      </c>
      <c r="D240" s="48" t="str">
        <f>VLOOKUP(C240,'kpi-android rev'!$H$1:$I$12,2,0)</f>
        <v>H1</v>
      </c>
      <c r="E240" t="s">
        <v>23</v>
      </c>
      <c r="F240" t="s">
        <v>24</v>
      </c>
      <c r="G240" t="s">
        <v>69</v>
      </c>
      <c r="H240">
        <v>9031.8125</v>
      </c>
    </row>
    <row r="241" spans="1:8" x14ac:dyDescent="0.25">
      <c r="A241" t="s">
        <v>428</v>
      </c>
      <c r="B241" s="38">
        <f t="shared" si="6"/>
        <v>43840</v>
      </c>
      <c r="C241" s="48">
        <f t="shared" si="7"/>
        <v>1</v>
      </c>
      <c r="D241" s="48" t="str">
        <f>VLOOKUP(C241,'kpi-android rev'!$H$1:$I$12,2,0)</f>
        <v>H1</v>
      </c>
      <c r="E241" t="s">
        <v>23</v>
      </c>
      <c r="F241" t="s">
        <v>24</v>
      </c>
      <c r="G241" t="s">
        <v>67</v>
      </c>
      <c r="H241">
        <v>0</v>
      </c>
    </row>
    <row r="242" spans="1:8" x14ac:dyDescent="0.25">
      <c r="A242" t="s">
        <v>427</v>
      </c>
      <c r="B242" s="38">
        <f t="shared" si="6"/>
        <v>43841</v>
      </c>
      <c r="C242" s="48">
        <f t="shared" si="7"/>
        <v>1</v>
      </c>
      <c r="D242" s="48" t="str">
        <f>VLOOKUP(C242,'kpi-android rev'!$H$1:$I$12,2,0)</f>
        <v>H1</v>
      </c>
      <c r="E242" t="s">
        <v>15</v>
      </c>
      <c r="F242" t="s">
        <v>24</v>
      </c>
      <c r="G242" t="s">
        <v>70</v>
      </c>
      <c r="H242">
        <v>5747729.2395000001</v>
      </c>
    </row>
    <row r="243" spans="1:8" x14ac:dyDescent="0.25">
      <c r="A243" t="s">
        <v>427</v>
      </c>
      <c r="B243" s="38">
        <f t="shared" si="6"/>
        <v>43841</v>
      </c>
      <c r="C243" s="48">
        <f t="shared" si="7"/>
        <v>1</v>
      </c>
      <c r="D243" s="48" t="str">
        <f>VLOOKUP(C243,'kpi-android rev'!$H$1:$I$12,2,0)</f>
        <v>H1</v>
      </c>
      <c r="E243" t="s">
        <v>15</v>
      </c>
      <c r="F243" t="s">
        <v>24</v>
      </c>
      <c r="G243" t="s">
        <v>69</v>
      </c>
      <c r="H243">
        <v>15217.425999999999</v>
      </c>
    </row>
    <row r="244" spans="1:8" x14ac:dyDescent="0.25">
      <c r="A244" t="s">
        <v>427</v>
      </c>
      <c r="B244" s="38">
        <f t="shared" si="6"/>
        <v>43841</v>
      </c>
      <c r="C244" s="48">
        <f t="shared" si="7"/>
        <v>1</v>
      </c>
      <c r="D244" s="48" t="str">
        <f>VLOOKUP(C244,'kpi-android rev'!$H$1:$I$12,2,0)</f>
        <v>H1</v>
      </c>
      <c r="E244" t="s">
        <v>15</v>
      </c>
      <c r="F244" t="s">
        <v>24</v>
      </c>
      <c r="G244" t="s">
        <v>67</v>
      </c>
      <c r="H244">
        <v>139748.842125</v>
      </c>
    </row>
    <row r="245" spans="1:8" x14ac:dyDescent="0.25">
      <c r="A245" t="s">
        <v>427</v>
      </c>
      <c r="B245" s="38">
        <f t="shared" si="6"/>
        <v>43841</v>
      </c>
      <c r="C245" s="48">
        <f t="shared" si="7"/>
        <v>1</v>
      </c>
      <c r="D245" s="48" t="str">
        <f>VLOOKUP(C245,'kpi-android rev'!$H$1:$I$12,2,0)</f>
        <v>H1</v>
      </c>
      <c r="E245" t="s">
        <v>16</v>
      </c>
      <c r="F245" t="s">
        <v>24</v>
      </c>
      <c r="G245" t="s">
        <v>70</v>
      </c>
      <c r="H245">
        <v>163728.69699999999</v>
      </c>
    </row>
    <row r="246" spans="1:8" x14ac:dyDescent="0.25">
      <c r="A246" t="s">
        <v>427</v>
      </c>
      <c r="B246" s="38">
        <f t="shared" si="6"/>
        <v>43841</v>
      </c>
      <c r="C246" s="48">
        <f t="shared" si="7"/>
        <v>1</v>
      </c>
      <c r="D246" s="48" t="str">
        <f>VLOOKUP(C246,'kpi-android rev'!$H$1:$I$12,2,0)</f>
        <v>H1</v>
      </c>
      <c r="E246" t="s">
        <v>16</v>
      </c>
      <c r="F246" t="s">
        <v>24</v>
      </c>
      <c r="G246" t="s">
        <v>69</v>
      </c>
      <c r="H246">
        <v>923.601</v>
      </c>
    </row>
    <row r="247" spans="1:8" x14ac:dyDescent="0.25">
      <c r="A247" t="s">
        <v>427</v>
      </c>
      <c r="B247" s="38">
        <f t="shared" si="6"/>
        <v>43841</v>
      </c>
      <c r="C247" s="48">
        <f t="shared" si="7"/>
        <v>1</v>
      </c>
      <c r="D247" s="48" t="str">
        <f>VLOOKUP(C247,'kpi-android rev'!$H$1:$I$12,2,0)</f>
        <v>H1</v>
      </c>
      <c r="E247" t="s">
        <v>16</v>
      </c>
      <c r="F247" t="s">
        <v>24</v>
      </c>
      <c r="G247" t="s">
        <v>67</v>
      </c>
      <c r="H247">
        <v>6685.6774699999996</v>
      </c>
    </row>
    <row r="248" spans="1:8" x14ac:dyDescent="0.25">
      <c r="A248" t="s">
        <v>427</v>
      </c>
      <c r="B248" s="38">
        <f t="shared" si="6"/>
        <v>43841</v>
      </c>
      <c r="C248" s="48">
        <f t="shared" si="7"/>
        <v>1</v>
      </c>
      <c r="D248" s="48" t="str">
        <f>VLOOKUP(C248,'kpi-android rev'!$H$1:$I$12,2,0)</f>
        <v>H1</v>
      </c>
      <c r="E248" t="s">
        <v>17</v>
      </c>
      <c r="F248" t="s">
        <v>24</v>
      </c>
      <c r="G248" t="s">
        <v>70</v>
      </c>
      <c r="H248">
        <v>2925232.8569999998</v>
      </c>
    </row>
    <row r="249" spans="1:8" x14ac:dyDescent="0.25">
      <c r="A249" t="s">
        <v>427</v>
      </c>
      <c r="B249" s="38">
        <f t="shared" si="6"/>
        <v>43841</v>
      </c>
      <c r="C249" s="48">
        <f t="shared" si="7"/>
        <v>1</v>
      </c>
      <c r="D249" s="48" t="str">
        <f>VLOOKUP(C249,'kpi-android rev'!$H$1:$I$12,2,0)</f>
        <v>H1</v>
      </c>
      <c r="E249" t="s">
        <v>17</v>
      </c>
      <c r="F249" t="s">
        <v>24</v>
      </c>
      <c r="G249" t="s">
        <v>69</v>
      </c>
      <c r="H249">
        <v>4501.7695000000003</v>
      </c>
    </row>
    <row r="250" spans="1:8" x14ac:dyDescent="0.25">
      <c r="A250" t="s">
        <v>427</v>
      </c>
      <c r="B250" s="38">
        <f t="shared" si="6"/>
        <v>43841</v>
      </c>
      <c r="C250" s="48">
        <f t="shared" si="7"/>
        <v>1</v>
      </c>
      <c r="D250" s="48" t="str">
        <f>VLOOKUP(C250,'kpi-android rev'!$H$1:$I$12,2,0)</f>
        <v>H1</v>
      </c>
      <c r="E250" t="s">
        <v>17</v>
      </c>
      <c r="F250" t="s">
        <v>24</v>
      </c>
      <c r="G250" t="s">
        <v>67</v>
      </c>
      <c r="H250">
        <v>66059.834896050001</v>
      </c>
    </row>
    <row r="251" spans="1:8" x14ac:dyDescent="0.25">
      <c r="A251" t="s">
        <v>427</v>
      </c>
      <c r="B251" s="38">
        <f t="shared" si="6"/>
        <v>43841</v>
      </c>
      <c r="C251" s="48">
        <f t="shared" si="7"/>
        <v>1</v>
      </c>
      <c r="D251" s="48" t="str">
        <f>VLOOKUP(C251,'kpi-android rev'!$H$1:$I$12,2,0)</f>
        <v>H1</v>
      </c>
      <c r="E251" t="s">
        <v>19</v>
      </c>
      <c r="F251" t="s">
        <v>24</v>
      </c>
      <c r="G251" t="s">
        <v>70</v>
      </c>
      <c r="H251">
        <v>1660499.5134999999</v>
      </c>
    </row>
    <row r="252" spans="1:8" x14ac:dyDescent="0.25">
      <c r="A252" t="s">
        <v>427</v>
      </c>
      <c r="B252" s="38">
        <f t="shared" si="6"/>
        <v>43841</v>
      </c>
      <c r="C252" s="48">
        <f t="shared" si="7"/>
        <v>1</v>
      </c>
      <c r="D252" s="48" t="str">
        <f>VLOOKUP(C252,'kpi-android rev'!$H$1:$I$12,2,0)</f>
        <v>H1</v>
      </c>
      <c r="E252" t="s">
        <v>19</v>
      </c>
      <c r="F252" t="s">
        <v>24</v>
      </c>
      <c r="G252" t="s">
        <v>69</v>
      </c>
      <c r="H252">
        <v>3559.3195000000001</v>
      </c>
    </row>
    <row r="253" spans="1:8" x14ac:dyDescent="0.25">
      <c r="A253" t="s">
        <v>427</v>
      </c>
      <c r="B253" s="38">
        <f t="shared" si="6"/>
        <v>43841</v>
      </c>
      <c r="C253" s="48">
        <f t="shared" si="7"/>
        <v>1</v>
      </c>
      <c r="D253" s="48" t="str">
        <f>VLOOKUP(C253,'kpi-android rev'!$H$1:$I$12,2,0)</f>
        <v>H1</v>
      </c>
      <c r="E253" t="s">
        <v>19</v>
      </c>
      <c r="F253" t="s">
        <v>24</v>
      </c>
      <c r="G253" t="s">
        <v>67</v>
      </c>
      <c r="H253">
        <v>19708.200250000002</v>
      </c>
    </row>
    <row r="254" spans="1:8" x14ac:dyDescent="0.25">
      <c r="A254" t="s">
        <v>427</v>
      </c>
      <c r="B254" s="38">
        <f t="shared" si="6"/>
        <v>43841</v>
      </c>
      <c r="C254" s="48">
        <f t="shared" si="7"/>
        <v>1</v>
      </c>
      <c r="D254" s="48" t="str">
        <f>VLOOKUP(C254,'kpi-android rev'!$H$1:$I$12,2,0)</f>
        <v>H1</v>
      </c>
      <c r="E254" t="s">
        <v>20</v>
      </c>
      <c r="F254" t="s">
        <v>123</v>
      </c>
      <c r="G254" t="s">
        <v>70</v>
      </c>
      <c r="H254">
        <v>103.6695</v>
      </c>
    </row>
    <row r="255" spans="1:8" x14ac:dyDescent="0.25">
      <c r="A255" t="s">
        <v>427</v>
      </c>
      <c r="B255" s="38">
        <f t="shared" si="6"/>
        <v>43841</v>
      </c>
      <c r="C255" s="48">
        <f t="shared" si="7"/>
        <v>1</v>
      </c>
      <c r="D255" s="48" t="str">
        <f>VLOOKUP(C255,'kpi-android rev'!$H$1:$I$12,2,0)</f>
        <v>H1</v>
      </c>
      <c r="E255" t="s">
        <v>20</v>
      </c>
      <c r="F255" t="s">
        <v>123</v>
      </c>
      <c r="G255" t="s">
        <v>69</v>
      </c>
      <c r="H255">
        <v>6.2830000000000004</v>
      </c>
    </row>
    <row r="256" spans="1:8" x14ac:dyDescent="0.25">
      <c r="A256" t="s">
        <v>427</v>
      </c>
      <c r="B256" s="38">
        <f t="shared" si="6"/>
        <v>43841</v>
      </c>
      <c r="C256" s="48">
        <f t="shared" si="7"/>
        <v>1</v>
      </c>
      <c r="D256" s="48" t="str">
        <f>VLOOKUP(C256,'kpi-android rev'!$H$1:$I$12,2,0)</f>
        <v>H1</v>
      </c>
      <c r="E256" t="s">
        <v>20</v>
      </c>
      <c r="F256" t="s">
        <v>123</v>
      </c>
      <c r="G256" t="s">
        <v>67</v>
      </c>
      <c r="H256">
        <v>0.23058609999999999</v>
      </c>
    </row>
    <row r="257" spans="1:8" x14ac:dyDescent="0.25">
      <c r="A257" t="s">
        <v>427</v>
      </c>
      <c r="B257" s="38">
        <f t="shared" si="6"/>
        <v>43841</v>
      </c>
      <c r="C257" s="48">
        <f t="shared" si="7"/>
        <v>1</v>
      </c>
      <c r="D257" s="48" t="str">
        <f>VLOOKUP(C257,'kpi-android rev'!$H$1:$I$12,2,0)</f>
        <v>H1</v>
      </c>
      <c r="E257" t="s">
        <v>21</v>
      </c>
      <c r="F257" t="s">
        <v>24</v>
      </c>
      <c r="G257" t="s">
        <v>70</v>
      </c>
      <c r="H257">
        <v>745826.65650000004</v>
      </c>
    </row>
    <row r="258" spans="1:8" x14ac:dyDescent="0.25">
      <c r="A258" t="s">
        <v>427</v>
      </c>
      <c r="B258" s="38">
        <f t="shared" si="6"/>
        <v>43841</v>
      </c>
      <c r="C258" s="48">
        <f t="shared" si="7"/>
        <v>1</v>
      </c>
      <c r="D258" s="48" t="str">
        <f>VLOOKUP(C258,'kpi-android rev'!$H$1:$I$12,2,0)</f>
        <v>H1</v>
      </c>
      <c r="E258" t="s">
        <v>21</v>
      </c>
      <c r="F258" t="s">
        <v>24</v>
      </c>
      <c r="G258" t="s">
        <v>69</v>
      </c>
      <c r="H258">
        <v>2673.4164999999998</v>
      </c>
    </row>
    <row r="259" spans="1:8" x14ac:dyDescent="0.25">
      <c r="A259" t="s">
        <v>427</v>
      </c>
      <c r="B259" s="38">
        <f t="shared" ref="B259:B322" si="8">A259*1</f>
        <v>43841</v>
      </c>
      <c r="C259" s="48">
        <f t="shared" ref="C259:C322" si="9">MONTH(B259)</f>
        <v>1</v>
      </c>
      <c r="D259" s="48" t="str">
        <f>VLOOKUP(C259,'kpi-android rev'!$H$1:$I$12,2,0)</f>
        <v>H1</v>
      </c>
      <c r="E259" t="s">
        <v>21</v>
      </c>
      <c r="F259" t="s">
        <v>24</v>
      </c>
      <c r="G259" t="s">
        <v>67</v>
      </c>
      <c r="H259">
        <v>21207.95235</v>
      </c>
    </row>
    <row r="260" spans="1:8" x14ac:dyDescent="0.25">
      <c r="A260" t="s">
        <v>427</v>
      </c>
      <c r="B260" s="38">
        <f t="shared" si="8"/>
        <v>43841</v>
      </c>
      <c r="C260" s="48">
        <f t="shared" si="9"/>
        <v>1</v>
      </c>
      <c r="D260" s="48" t="str">
        <f>VLOOKUP(C260,'kpi-android rev'!$H$1:$I$12,2,0)</f>
        <v>H1</v>
      </c>
      <c r="E260" t="s">
        <v>22</v>
      </c>
      <c r="F260" t="s">
        <v>24</v>
      </c>
      <c r="G260" t="s">
        <v>70</v>
      </c>
      <c r="H260">
        <v>0</v>
      </c>
    </row>
    <row r="261" spans="1:8" x14ac:dyDescent="0.25">
      <c r="A261" t="s">
        <v>427</v>
      </c>
      <c r="B261" s="38">
        <f t="shared" si="8"/>
        <v>43841</v>
      </c>
      <c r="C261" s="48">
        <f t="shared" si="9"/>
        <v>1</v>
      </c>
      <c r="D261" s="48" t="str">
        <f>VLOOKUP(C261,'kpi-android rev'!$H$1:$I$12,2,0)</f>
        <v>H1</v>
      </c>
      <c r="E261" t="s">
        <v>22</v>
      </c>
      <c r="F261" t="s">
        <v>24</v>
      </c>
      <c r="G261" t="s">
        <v>69</v>
      </c>
      <c r="H261">
        <v>91.103499999999997</v>
      </c>
    </row>
    <row r="262" spans="1:8" x14ac:dyDescent="0.25">
      <c r="A262" t="s">
        <v>427</v>
      </c>
      <c r="B262" s="38">
        <f t="shared" si="8"/>
        <v>43841</v>
      </c>
      <c r="C262" s="48">
        <f t="shared" si="9"/>
        <v>1</v>
      </c>
      <c r="D262" s="48" t="str">
        <f>VLOOKUP(C262,'kpi-android rev'!$H$1:$I$12,2,0)</f>
        <v>H1</v>
      </c>
      <c r="E262" t="s">
        <v>22</v>
      </c>
      <c r="F262" t="s">
        <v>24</v>
      </c>
      <c r="G262" t="s">
        <v>67</v>
      </c>
      <c r="H262">
        <v>0</v>
      </c>
    </row>
    <row r="263" spans="1:8" x14ac:dyDescent="0.25">
      <c r="A263" t="s">
        <v>427</v>
      </c>
      <c r="B263" s="38">
        <f t="shared" si="8"/>
        <v>43841</v>
      </c>
      <c r="C263" s="48">
        <f t="shared" si="9"/>
        <v>1</v>
      </c>
      <c r="D263" s="48" t="str">
        <f>VLOOKUP(C263,'kpi-android rev'!$H$1:$I$12,2,0)</f>
        <v>H1</v>
      </c>
      <c r="E263" t="s">
        <v>23</v>
      </c>
      <c r="F263" t="s">
        <v>24</v>
      </c>
      <c r="G263" t="s">
        <v>70</v>
      </c>
      <c r="H263">
        <v>0</v>
      </c>
    </row>
    <row r="264" spans="1:8" x14ac:dyDescent="0.25">
      <c r="A264" t="s">
        <v>427</v>
      </c>
      <c r="B264" s="38">
        <f t="shared" si="8"/>
        <v>43841</v>
      </c>
      <c r="C264" s="48">
        <f t="shared" si="9"/>
        <v>1</v>
      </c>
      <c r="D264" s="48" t="str">
        <f>VLOOKUP(C264,'kpi-android rev'!$H$1:$I$12,2,0)</f>
        <v>H1</v>
      </c>
      <c r="E264" t="s">
        <v>23</v>
      </c>
      <c r="F264" t="s">
        <v>24</v>
      </c>
      <c r="G264" t="s">
        <v>69</v>
      </c>
      <c r="H264">
        <v>12204.727500000001</v>
      </c>
    </row>
    <row r="265" spans="1:8" x14ac:dyDescent="0.25">
      <c r="A265" t="s">
        <v>427</v>
      </c>
      <c r="B265" s="38">
        <f t="shared" si="8"/>
        <v>43841</v>
      </c>
      <c r="C265" s="48">
        <f t="shared" si="9"/>
        <v>1</v>
      </c>
      <c r="D265" s="48" t="str">
        <f>VLOOKUP(C265,'kpi-android rev'!$H$1:$I$12,2,0)</f>
        <v>H1</v>
      </c>
      <c r="E265" t="s">
        <v>23</v>
      </c>
      <c r="F265" t="s">
        <v>24</v>
      </c>
      <c r="G265" t="s">
        <v>67</v>
      </c>
      <c r="H265">
        <v>0</v>
      </c>
    </row>
    <row r="266" spans="1:8" x14ac:dyDescent="0.25">
      <c r="A266" t="s">
        <v>426</v>
      </c>
      <c r="B266" s="38">
        <f t="shared" si="8"/>
        <v>43842</v>
      </c>
      <c r="C266" s="48">
        <f t="shared" si="9"/>
        <v>1</v>
      </c>
      <c r="D266" s="48" t="str">
        <f>VLOOKUP(C266,'kpi-android rev'!$H$1:$I$12,2,0)</f>
        <v>H1</v>
      </c>
      <c r="E266" t="s">
        <v>15</v>
      </c>
      <c r="F266" t="s">
        <v>24</v>
      </c>
      <c r="G266" t="s">
        <v>70</v>
      </c>
      <c r="H266">
        <v>5181781.7314999998</v>
      </c>
    </row>
    <row r="267" spans="1:8" x14ac:dyDescent="0.25">
      <c r="A267" t="s">
        <v>426</v>
      </c>
      <c r="B267" s="38">
        <f t="shared" si="8"/>
        <v>43842</v>
      </c>
      <c r="C267" s="48">
        <f t="shared" si="9"/>
        <v>1</v>
      </c>
      <c r="D267" s="48" t="str">
        <f>VLOOKUP(C267,'kpi-android rev'!$H$1:$I$12,2,0)</f>
        <v>H1</v>
      </c>
      <c r="E267" t="s">
        <v>15</v>
      </c>
      <c r="F267" t="s">
        <v>24</v>
      </c>
      <c r="G267" t="s">
        <v>69</v>
      </c>
      <c r="H267">
        <v>16181.8665</v>
      </c>
    </row>
    <row r="268" spans="1:8" x14ac:dyDescent="0.25">
      <c r="A268" t="s">
        <v>426</v>
      </c>
      <c r="B268" s="38">
        <f t="shared" si="8"/>
        <v>43842</v>
      </c>
      <c r="C268" s="48">
        <f t="shared" si="9"/>
        <v>1</v>
      </c>
      <c r="D268" s="48" t="str">
        <f>VLOOKUP(C268,'kpi-android rev'!$H$1:$I$12,2,0)</f>
        <v>H1</v>
      </c>
      <c r="E268" t="s">
        <v>15</v>
      </c>
      <c r="F268" t="s">
        <v>24</v>
      </c>
      <c r="G268" t="s">
        <v>67</v>
      </c>
      <c r="H268">
        <v>167268.22505000001</v>
      </c>
    </row>
    <row r="269" spans="1:8" x14ac:dyDescent="0.25">
      <c r="A269" t="s">
        <v>426</v>
      </c>
      <c r="B269" s="38">
        <f t="shared" si="8"/>
        <v>43842</v>
      </c>
      <c r="C269" s="48">
        <f t="shared" si="9"/>
        <v>1</v>
      </c>
      <c r="D269" s="48" t="str">
        <f>VLOOKUP(C269,'kpi-android rev'!$H$1:$I$12,2,0)</f>
        <v>H1</v>
      </c>
      <c r="E269" t="s">
        <v>16</v>
      </c>
      <c r="F269" t="s">
        <v>24</v>
      </c>
      <c r="G269" t="s">
        <v>70</v>
      </c>
      <c r="H269">
        <v>197870.519</v>
      </c>
    </row>
    <row r="270" spans="1:8" x14ac:dyDescent="0.25">
      <c r="A270" t="s">
        <v>426</v>
      </c>
      <c r="B270" s="38">
        <f t="shared" si="8"/>
        <v>43842</v>
      </c>
      <c r="C270" s="48">
        <f t="shared" si="9"/>
        <v>1</v>
      </c>
      <c r="D270" s="48" t="str">
        <f>VLOOKUP(C270,'kpi-android rev'!$H$1:$I$12,2,0)</f>
        <v>H1</v>
      </c>
      <c r="E270" t="s">
        <v>16</v>
      </c>
      <c r="F270" t="s">
        <v>24</v>
      </c>
      <c r="G270" t="s">
        <v>69</v>
      </c>
      <c r="H270">
        <v>1024.1289999999999</v>
      </c>
    </row>
    <row r="271" spans="1:8" x14ac:dyDescent="0.25">
      <c r="A271" t="s">
        <v>426</v>
      </c>
      <c r="B271" s="38">
        <f t="shared" si="8"/>
        <v>43842</v>
      </c>
      <c r="C271" s="48">
        <f t="shared" si="9"/>
        <v>1</v>
      </c>
      <c r="D271" s="48" t="str">
        <f>VLOOKUP(C271,'kpi-android rev'!$H$1:$I$12,2,0)</f>
        <v>H1</v>
      </c>
      <c r="E271" t="s">
        <v>16</v>
      </c>
      <c r="F271" t="s">
        <v>24</v>
      </c>
      <c r="G271" t="s">
        <v>67</v>
      </c>
      <c r="H271">
        <v>6992.130795</v>
      </c>
    </row>
    <row r="272" spans="1:8" x14ac:dyDescent="0.25">
      <c r="A272" t="s">
        <v>426</v>
      </c>
      <c r="B272" s="38">
        <f t="shared" si="8"/>
        <v>43842</v>
      </c>
      <c r="C272" s="48">
        <f t="shared" si="9"/>
        <v>1</v>
      </c>
      <c r="D272" s="48" t="str">
        <f>VLOOKUP(C272,'kpi-android rev'!$H$1:$I$12,2,0)</f>
        <v>H1</v>
      </c>
      <c r="E272" t="s">
        <v>17</v>
      </c>
      <c r="F272" t="s">
        <v>24</v>
      </c>
      <c r="G272" t="s">
        <v>70</v>
      </c>
      <c r="H272">
        <v>2499647.5690000001</v>
      </c>
    </row>
    <row r="273" spans="1:8" x14ac:dyDescent="0.25">
      <c r="A273" t="s">
        <v>426</v>
      </c>
      <c r="B273" s="38">
        <f t="shared" si="8"/>
        <v>43842</v>
      </c>
      <c r="C273" s="48">
        <f t="shared" si="9"/>
        <v>1</v>
      </c>
      <c r="D273" s="48" t="str">
        <f>VLOOKUP(C273,'kpi-android rev'!$H$1:$I$12,2,0)</f>
        <v>H1</v>
      </c>
      <c r="E273" t="s">
        <v>17</v>
      </c>
      <c r="F273" t="s">
        <v>24</v>
      </c>
      <c r="G273" t="s">
        <v>69</v>
      </c>
      <c r="H273">
        <v>3945.7240000000002</v>
      </c>
    </row>
    <row r="274" spans="1:8" x14ac:dyDescent="0.25">
      <c r="A274" t="s">
        <v>426</v>
      </c>
      <c r="B274" s="38">
        <f t="shared" si="8"/>
        <v>43842</v>
      </c>
      <c r="C274" s="48">
        <f t="shared" si="9"/>
        <v>1</v>
      </c>
      <c r="D274" s="48" t="str">
        <f>VLOOKUP(C274,'kpi-android rev'!$H$1:$I$12,2,0)</f>
        <v>H1</v>
      </c>
      <c r="E274" t="s">
        <v>17</v>
      </c>
      <c r="F274" t="s">
        <v>24</v>
      </c>
      <c r="G274" t="s">
        <v>67</v>
      </c>
      <c r="H274">
        <v>59597.535982599999</v>
      </c>
    </row>
    <row r="275" spans="1:8" x14ac:dyDescent="0.25">
      <c r="A275" t="s">
        <v>426</v>
      </c>
      <c r="B275" s="38">
        <f t="shared" si="8"/>
        <v>43842</v>
      </c>
      <c r="C275" s="48">
        <f t="shared" si="9"/>
        <v>1</v>
      </c>
      <c r="D275" s="48" t="str">
        <f>VLOOKUP(C275,'kpi-android rev'!$H$1:$I$12,2,0)</f>
        <v>H1</v>
      </c>
      <c r="E275" t="s">
        <v>19</v>
      </c>
      <c r="F275" t="s">
        <v>24</v>
      </c>
      <c r="G275" t="s">
        <v>70</v>
      </c>
      <c r="H275">
        <v>1659597.9029999999</v>
      </c>
    </row>
    <row r="276" spans="1:8" x14ac:dyDescent="0.25">
      <c r="A276" t="s">
        <v>426</v>
      </c>
      <c r="B276" s="38">
        <f t="shared" si="8"/>
        <v>43842</v>
      </c>
      <c r="C276" s="48">
        <f t="shared" si="9"/>
        <v>1</v>
      </c>
      <c r="D276" s="48" t="str">
        <f>VLOOKUP(C276,'kpi-android rev'!$H$1:$I$12,2,0)</f>
        <v>H1</v>
      </c>
      <c r="E276" t="s">
        <v>19</v>
      </c>
      <c r="F276" t="s">
        <v>24</v>
      </c>
      <c r="G276" t="s">
        <v>69</v>
      </c>
      <c r="H276">
        <v>3857.7620000000002</v>
      </c>
    </row>
    <row r="277" spans="1:8" x14ac:dyDescent="0.25">
      <c r="A277" t="s">
        <v>426</v>
      </c>
      <c r="B277" s="38">
        <f t="shared" si="8"/>
        <v>43842</v>
      </c>
      <c r="C277" s="48">
        <f t="shared" si="9"/>
        <v>1</v>
      </c>
      <c r="D277" s="48" t="str">
        <f>VLOOKUP(C277,'kpi-android rev'!$H$1:$I$12,2,0)</f>
        <v>H1</v>
      </c>
      <c r="E277" t="s">
        <v>19</v>
      </c>
      <c r="F277" t="s">
        <v>24</v>
      </c>
      <c r="G277" t="s">
        <v>67</v>
      </c>
      <c r="H277">
        <v>20454.966215</v>
      </c>
    </row>
    <row r="278" spans="1:8" x14ac:dyDescent="0.25">
      <c r="A278" t="s">
        <v>426</v>
      </c>
      <c r="B278" s="38">
        <f t="shared" si="8"/>
        <v>43842</v>
      </c>
      <c r="C278" s="48">
        <f t="shared" si="9"/>
        <v>1</v>
      </c>
      <c r="D278" s="48" t="str">
        <f>VLOOKUP(C278,'kpi-android rev'!$H$1:$I$12,2,0)</f>
        <v>H1</v>
      </c>
      <c r="E278" t="s">
        <v>20</v>
      </c>
      <c r="F278" t="s">
        <v>123</v>
      </c>
      <c r="G278" t="s">
        <v>70</v>
      </c>
      <c r="H278">
        <v>15.7075</v>
      </c>
    </row>
    <row r="279" spans="1:8" x14ac:dyDescent="0.25">
      <c r="A279" t="s">
        <v>426</v>
      </c>
      <c r="B279" s="38">
        <f t="shared" si="8"/>
        <v>43842</v>
      </c>
      <c r="C279" s="48">
        <f t="shared" si="9"/>
        <v>1</v>
      </c>
      <c r="D279" s="48" t="str">
        <f>VLOOKUP(C279,'kpi-android rev'!$H$1:$I$12,2,0)</f>
        <v>H1</v>
      </c>
      <c r="E279" t="s">
        <v>20</v>
      </c>
      <c r="F279" t="s">
        <v>123</v>
      </c>
      <c r="G279" t="s">
        <v>69</v>
      </c>
      <c r="H279">
        <v>3.1415000000000002</v>
      </c>
    </row>
    <row r="280" spans="1:8" x14ac:dyDescent="0.25">
      <c r="A280" t="s">
        <v>426</v>
      </c>
      <c r="B280" s="38">
        <f t="shared" si="8"/>
        <v>43842</v>
      </c>
      <c r="C280" s="48">
        <f t="shared" si="9"/>
        <v>1</v>
      </c>
      <c r="D280" s="48" t="str">
        <f>VLOOKUP(C280,'kpi-android rev'!$H$1:$I$12,2,0)</f>
        <v>H1</v>
      </c>
      <c r="E280" t="s">
        <v>20</v>
      </c>
      <c r="F280" t="s">
        <v>123</v>
      </c>
      <c r="G280" t="s">
        <v>67</v>
      </c>
      <c r="H280">
        <v>8.3563899999999997E-2</v>
      </c>
    </row>
    <row r="281" spans="1:8" x14ac:dyDescent="0.25">
      <c r="A281" t="s">
        <v>426</v>
      </c>
      <c r="B281" s="38">
        <f t="shared" si="8"/>
        <v>43842</v>
      </c>
      <c r="C281" s="48">
        <f t="shared" si="9"/>
        <v>1</v>
      </c>
      <c r="D281" s="48" t="str">
        <f>VLOOKUP(C281,'kpi-android rev'!$H$1:$I$12,2,0)</f>
        <v>H1</v>
      </c>
      <c r="E281" t="s">
        <v>21</v>
      </c>
      <c r="F281" t="s">
        <v>24</v>
      </c>
      <c r="G281" t="s">
        <v>70</v>
      </c>
      <c r="H281">
        <v>832547.76399999997</v>
      </c>
    </row>
    <row r="282" spans="1:8" x14ac:dyDescent="0.25">
      <c r="A282" t="s">
        <v>426</v>
      </c>
      <c r="B282" s="38">
        <f t="shared" si="8"/>
        <v>43842</v>
      </c>
      <c r="C282" s="48">
        <f t="shared" si="9"/>
        <v>1</v>
      </c>
      <c r="D282" s="48" t="str">
        <f>VLOOKUP(C282,'kpi-android rev'!$H$1:$I$12,2,0)</f>
        <v>H1</v>
      </c>
      <c r="E282" t="s">
        <v>21</v>
      </c>
      <c r="F282" t="s">
        <v>24</v>
      </c>
      <c r="G282" t="s">
        <v>69</v>
      </c>
      <c r="H282">
        <v>2786.5104999999999</v>
      </c>
    </row>
    <row r="283" spans="1:8" x14ac:dyDescent="0.25">
      <c r="A283" t="s">
        <v>426</v>
      </c>
      <c r="B283" s="38">
        <f t="shared" si="8"/>
        <v>43842</v>
      </c>
      <c r="C283" s="48">
        <f t="shared" si="9"/>
        <v>1</v>
      </c>
      <c r="D283" s="48" t="str">
        <f>VLOOKUP(C283,'kpi-android rev'!$H$1:$I$12,2,0)</f>
        <v>H1</v>
      </c>
      <c r="E283" t="s">
        <v>21</v>
      </c>
      <c r="F283" t="s">
        <v>24</v>
      </c>
      <c r="G283" t="s">
        <v>67</v>
      </c>
      <c r="H283">
        <v>22081.917649999999</v>
      </c>
    </row>
    <row r="284" spans="1:8" x14ac:dyDescent="0.25">
      <c r="A284" t="s">
        <v>426</v>
      </c>
      <c r="B284" s="38">
        <f t="shared" si="8"/>
        <v>43842</v>
      </c>
      <c r="C284" s="48">
        <f t="shared" si="9"/>
        <v>1</v>
      </c>
      <c r="D284" s="48" t="str">
        <f>VLOOKUP(C284,'kpi-android rev'!$H$1:$I$12,2,0)</f>
        <v>H1</v>
      </c>
      <c r="E284" t="s">
        <v>22</v>
      </c>
      <c r="F284" t="s">
        <v>24</v>
      </c>
      <c r="G284" t="s">
        <v>70</v>
      </c>
      <c r="H284">
        <v>0</v>
      </c>
    </row>
    <row r="285" spans="1:8" x14ac:dyDescent="0.25">
      <c r="A285" t="s">
        <v>426</v>
      </c>
      <c r="B285" s="38">
        <f t="shared" si="8"/>
        <v>43842</v>
      </c>
      <c r="C285" s="48">
        <f t="shared" si="9"/>
        <v>1</v>
      </c>
      <c r="D285" s="48" t="str">
        <f>VLOOKUP(C285,'kpi-android rev'!$H$1:$I$12,2,0)</f>
        <v>H1</v>
      </c>
      <c r="E285" t="s">
        <v>22</v>
      </c>
      <c r="F285" t="s">
        <v>24</v>
      </c>
      <c r="G285" t="s">
        <v>69</v>
      </c>
      <c r="H285">
        <v>144.50899999999999</v>
      </c>
    </row>
    <row r="286" spans="1:8" x14ac:dyDescent="0.25">
      <c r="A286" t="s">
        <v>426</v>
      </c>
      <c r="B286" s="38">
        <f t="shared" si="8"/>
        <v>43842</v>
      </c>
      <c r="C286" s="48">
        <f t="shared" si="9"/>
        <v>1</v>
      </c>
      <c r="D286" s="48" t="str">
        <f>VLOOKUP(C286,'kpi-android rev'!$H$1:$I$12,2,0)</f>
        <v>H1</v>
      </c>
      <c r="E286" t="s">
        <v>22</v>
      </c>
      <c r="F286" t="s">
        <v>24</v>
      </c>
      <c r="G286" t="s">
        <v>67</v>
      </c>
      <c r="H286">
        <v>40.839500000000001</v>
      </c>
    </row>
    <row r="287" spans="1:8" x14ac:dyDescent="0.25">
      <c r="A287" t="s">
        <v>426</v>
      </c>
      <c r="B287" s="38">
        <f t="shared" si="8"/>
        <v>43842</v>
      </c>
      <c r="C287" s="48">
        <f t="shared" si="9"/>
        <v>1</v>
      </c>
      <c r="D287" s="48" t="str">
        <f>VLOOKUP(C287,'kpi-android rev'!$H$1:$I$12,2,0)</f>
        <v>H1</v>
      </c>
      <c r="E287" t="s">
        <v>23</v>
      </c>
      <c r="F287" t="s">
        <v>24</v>
      </c>
      <c r="G287" t="s">
        <v>70</v>
      </c>
      <c r="H287">
        <v>0</v>
      </c>
    </row>
    <row r="288" spans="1:8" x14ac:dyDescent="0.25">
      <c r="A288" t="s">
        <v>426</v>
      </c>
      <c r="B288" s="38">
        <f t="shared" si="8"/>
        <v>43842</v>
      </c>
      <c r="C288" s="48">
        <f t="shared" si="9"/>
        <v>1</v>
      </c>
      <c r="D288" s="48" t="str">
        <f>VLOOKUP(C288,'kpi-android rev'!$H$1:$I$12,2,0)</f>
        <v>H1</v>
      </c>
      <c r="E288" t="s">
        <v>23</v>
      </c>
      <c r="F288" t="s">
        <v>24</v>
      </c>
      <c r="G288" t="s">
        <v>69</v>
      </c>
      <c r="H288">
        <v>11667.531000000001</v>
      </c>
    </row>
    <row r="289" spans="1:8" x14ac:dyDescent="0.25">
      <c r="A289" t="s">
        <v>426</v>
      </c>
      <c r="B289" s="38">
        <f t="shared" si="8"/>
        <v>43842</v>
      </c>
      <c r="C289" s="48">
        <f t="shared" si="9"/>
        <v>1</v>
      </c>
      <c r="D289" s="48" t="str">
        <f>VLOOKUP(C289,'kpi-android rev'!$H$1:$I$12,2,0)</f>
        <v>H1</v>
      </c>
      <c r="E289" t="s">
        <v>23</v>
      </c>
      <c r="F289" t="s">
        <v>24</v>
      </c>
      <c r="G289" t="s">
        <v>67</v>
      </c>
      <c r="H289">
        <v>0</v>
      </c>
    </row>
    <row r="290" spans="1:8" x14ac:dyDescent="0.25">
      <c r="A290" t="s">
        <v>425</v>
      </c>
      <c r="B290" s="38">
        <f t="shared" si="8"/>
        <v>43843</v>
      </c>
      <c r="C290" s="48">
        <f t="shared" si="9"/>
        <v>1</v>
      </c>
      <c r="D290" s="48" t="str">
        <f>VLOOKUP(C290,'kpi-android rev'!$H$1:$I$12,2,0)</f>
        <v>H1</v>
      </c>
      <c r="E290" t="s">
        <v>15</v>
      </c>
      <c r="F290" t="s">
        <v>24</v>
      </c>
      <c r="G290" t="s">
        <v>70</v>
      </c>
      <c r="H290">
        <v>3748374.97</v>
      </c>
    </row>
    <row r="291" spans="1:8" x14ac:dyDescent="0.25">
      <c r="A291" t="s">
        <v>425</v>
      </c>
      <c r="B291" s="38">
        <f t="shared" si="8"/>
        <v>43843</v>
      </c>
      <c r="C291" s="48">
        <f t="shared" si="9"/>
        <v>1</v>
      </c>
      <c r="D291" s="48" t="str">
        <f>VLOOKUP(C291,'kpi-android rev'!$H$1:$I$12,2,0)</f>
        <v>H1</v>
      </c>
      <c r="E291" t="s">
        <v>15</v>
      </c>
      <c r="F291" t="s">
        <v>24</v>
      </c>
      <c r="G291" t="s">
        <v>69</v>
      </c>
      <c r="H291">
        <v>9276.8495000000003</v>
      </c>
    </row>
    <row r="292" spans="1:8" x14ac:dyDescent="0.25">
      <c r="A292" t="s">
        <v>425</v>
      </c>
      <c r="B292" s="38">
        <f t="shared" si="8"/>
        <v>43843</v>
      </c>
      <c r="C292" s="48">
        <f t="shared" si="9"/>
        <v>1</v>
      </c>
      <c r="D292" s="48" t="str">
        <f>VLOOKUP(C292,'kpi-android rev'!$H$1:$I$12,2,0)</f>
        <v>H1</v>
      </c>
      <c r="E292" t="s">
        <v>15</v>
      </c>
      <c r="F292" t="s">
        <v>24</v>
      </c>
      <c r="G292" t="s">
        <v>67</v>
      </c>
      <c r="H292">
        <v>105486.5436</v>
      </c>
    </row>
    <row r="293" spans="1:8" x14ac:dyDescent="0.25">
      <c r="A293" t="s">
        <v>425</v>
      </c>
      <c r="B293" s="38">
        <f t="shared" si="8"/>
        <v>43843</v>
      </c>
      <c r="C293" s="48">
        <f t="shared" si="9"/>
        <v>1</v>
      </c>
      <c r="D293" s="48" t="str">
        <f>VLOOKUP(C293,'kpi-android rev'!$H$1:$I$12,2,0)</f>
        <v>H1</v>
      </c>
      <c r="E293" t="s">
        <v>16</v>
      </c>
      <c r="F293" t="s">
        <v>24</v>
      </c>
      <c r="G293" t="s">
        <v>70</v>
      </c>
      <c r="H293">
        <v>185957.951</v>
      </c>
    </row>
    <row r="294" spans="1:8" x14ac:dyDescent="0.25">
      <c r="A294" t="s">
        <v>425</v>
      </c>
      <c r="B294" s="38">
        <f t="shared" si="8"/>
        <v>43843</v>
      </c>
      <c r="C294" s="48">
        <f t="shared" si="9"/>
        <v>1</v>
      </c>
      <c r="D294" s="48" t="str">
        <f>VLOOKUP(C294,'kpi-android rev'!$H$1:$I$12,2,0)</f>
        <v>H1</v>
      </c>
      <c r="E294" t="s">
        <v>16</v>
      </c>
      <c r="F294" t="s">
        <v>24</v>
      </c>
      <c r="G294" t="s">
        <v>69</v>
      </c>
      <c r="H294">
        <v>662.85649999999998</v>
      </c>
    </row>
    <row r="295" spans="1:8" x14ac:dyDescent="0.25">
      <c r="A295" t="s">
        <v>425</v>
      </c>
      <c r="B295" s="38">
        <f t="shared" si="8"/>
        <v>43843</v>
      </c>
      <c r="C295" s="48">
        <f t="shared" si="9"/>
        <v>1</v>
      </c>
      <c r="D295" s="48" t="str">
        <f>VLOOKUP(C295,'kpi-android rev'!$H$1:$I$12,2,0)</f>
        <v>H1</v>
      </c>
      <c r="E295" t="s">
        <v>16</v>
      </c>
      <c r="F295" t="s">
        <v>24</v>
      </c>
      <c r="G295" t="s">
        <v>67</v>
      </c>
      <c r="H295">
        <v>5281.9296100000001</v>
      </c>
    </row>
    <row r="296" spans="1:8" x14ac:dyDescent="0.25">
      <c r="A296" t="s">
        <v>425</v>
      </c>
      <c r="B296" s="38">
        <f t="shared" si="8"/>
        <v>43843</v>
      </c>
      <c r="C296" s="48">
        <f t="shared" si="9"/>
        <v>1</v>
      </c>
      <c r="D296" s="48" t="str">
        <f>VLOOKUP(C296,'kpi-android rev'!$H$1:$I$12,2,0)</f>
        <v>H1</v>
      </c>
      <c r="E296" t="s">
        <v>17</v>
      </c>
      <c r="F296" t="s">
        <v>24</v>
      </c>
      <c r="G296" t="s">
        <v>70</v>
      </c>
      <c r="H296">
        <v>2352989.7829999998</v>
      </c>
    </row>
    <row r="297" spans="1:8" x14ac:dyDescent="0.25">
      <c r="A297" t="s">
        <v>425</v>
      </c>
      <c r="B297" s="38">
        <f t="shared" si="8"/>
        <v>43843</v>
      </c>
      <c r="C297" s="48">
        <f t="shared" si="9"/>
        <v>1</v>
      </c>
      <c r="D297" s="48" t="str">
        <f>VLOOKUP(C297,'kpi-android rev'!$H$1:$I$12,2,0)</f>
        <v>H1</v>
      </c>
      <c r="E297" t="s">
        <v>17</v>
      </c>
      <c r="F297" t="s">
        <v>24</v>
      </c>
      <c r="G297" t="s">
        <v>69</v>
      </c>
      <c r="H297">
        <v>3160.3490000000002</v>
      </c>
    </row>
    <row r="298" spans="1:8" x14ac:dyDescent="0.25">
      <c r="A298" t="s">
        <v>425</v>
      </c>
      <c r="B298" s="38">
        <f t="shared" si="8"/>
        <v>43843</v>
      </c>
      <c r="C298" s="48">
        <f t="shared" si="9"/>
        <v>1</v>
      </c>
      <c r="D298" s="48" t="str">
        <f>VLOOKUP(C298,'kpi-android rev'!$H$1:$I$12,2,0)</f>
        <v>H1</v>
      </c>
      <c r="E298" t="s">
        <v>17</v>
      </c>
      <c r="F298" t="s">
        <v>24</v>
      </c>
      <c r="G298" t="s">
        <v>67</v>
      </c>
      <c r="H298">
        <v>52342.663636049998</v>
      </c>
    </row>
    <row r="299" spans="1:8" x14ac:dyDescent="0.25">
      <c r="A299" t="s">
        <v>425</v>
      </c>
      <c r="B299" s="38">
        <f t="shared" si="8"/>
        <v>43843</v>
      </c>
      <c r="C299" s="48">
        <f t="shared" si="9"/>
        <v>1</v>
      </c>
      <c r="D299" s="48" t="str">
        <f>VLOOKUP(C299,'kpi-android rev'!$H$1:$I$12,2,0)</f>
        <v>H1</v>
      </c>
      <c r="E299" t="s">
        <v>19</v>
      </c>
      <c r="F299" t="s">
        <v>24</v>
      </c>
      <c r="G299" t="s">
        <v>70</v>
      </c>
      <c r="H299">
        <v>2003651.8415000001</v>
      </c>
    </row>
    <row r="300" spans="1:8" x14ac:dyDescent="0.25">
      <c r="A300" t="s">
        <v>425</v>
      </c>
      <c r="B300" s="38">
        <f t="shared" si="8"/>
        <v>43843</v>
      </c>
      <c r="C300" s="48">
        <f t="shared" si="9"/>
        <v>1</v>
      </c>
      <c r="D300" s="48" t="str">
        <f>VLOOKUP(C300,'kpi-android rev'!$H$1:$I$12,2,0)</f>
        <v>H1</v>
      </c>
      <c r="E300" t="s">
        <v>19</v>
      </c>
      <c r="F300" t="s">
        <v>24</v>
      </c>
      <c r="G300" t="s">
        <v>69</v>
      </c>
      <c r="H300">
        <v>3286.009</v>
      </c>
    </row>
    <row r="301" spans="1:8" x14ac:dyDescent="0.25">
      <c r="A301" t="s">
        <v>425</v>
      </c>
      <c r="B301" s="38">
        <f t="shared" si="8"/>
        <v>43843</v>
      </c>
      <c r="C301" s="48">
        <f t="shared" si="9"/>
        <v>1</v>
      </c>
      <c r="D301" s="48" t="str">
        <f>VLOOKUP(C301,'kpi-android rev'!$H$1:$I$12,2,0)</f>
        <v>H1</v>
      </c>
      <c r="E301" t="s">
        <v>19</v>
      </c>
      <c r="F301" t="s">
        <v>24</v>
      </c>
      <c r="G301" t="s">
        <v>67</v>
      </c>
      <c r="H301">
        <v>25498.047579999999</v>
      </c>
    </row>
    <row r="302" spans="1:8" x14ac:dyDescent="0.25">
      <c r="A302" t="s">
        <v>425</v>
      </c>
      <c r="B302" s="38">
        <f t="shared" si="8"/>
        <v>43843</v>
      </c>
      <c r="C302" s="48">
        <f t="shared" si="9"/>
        <v>1</v>
      </c>
      <c r="D302" s="48" t="str">
        <f>VLOOKUP(C302,'kpi-android rev'!$H$1:$I$12,2,0)</f>
        <v>H1</v>
      </c>
      <c r="E302" t="s">
        <v>20</v>
      </c>
      <c r="F302" t="s">
        <v>123</v>
      </c>
      <c r="G302" t="s">
        <v>70</v>
      </c>
      <c r="H302">
        <v>84.820499999999996</v>
      </c>
    </row>
    <row r="303" spans="1:8" x14ac:dyDescent="0.25">
      <c r="A303" t="s">
        <v>425</v>
      </c>
      <c r="B303" s="38">
        <f t="shared" si="8"/>
        <v>43843</v>
      </c>
      <c r="C303" s="48">
        <f t="shared" si="9"/>
        <v>1</v>
      </c>
      <c r="D303" s="48" t="str">
        <f>VLOOKUP(C303,'kpi-android rev'!$H$1:$I$12,2,0)</f>
        <v>H1</v>
      </c>
      <c r="E303" t="s">
        <v>20</v>
      </c>
      <c r="F303" t="s">
        <v>123</v>
      </c>
      <c r="G303" t="s">
        <v>69</v>
      </c>
      <c r="H303">
        <v>3.1415000000000002</v>
      </c>
    </row>
    <row r="304" spans="1:8" x14ac:dyDescent="0.25">
      <c r="A304" t="s">
        <v>425</v>
      </c>
      <c r="B304" s="38">
        <f t="shared" si="8"/>
        <v>43843</v>
      </c>
      <c r="C304" s="48">
        <f t="shared" si="9"/>
        <v>1</v>
      </c>
      <c r="D304" s="48" t="str">
        <f>VLOOKUP(C304,'kpi-android rev'!$H$1:$I$12,2,0)</f>
        <v>H1</v>
      </c>
      <c r="E304" t="s">
        <v>20</v>
      </c>
      <c r="F304" t="s">
        <v>123</v>
      </c>
      <c r="G304" t="s">
        <v>67</v>
      </c>
      <c r="H304">
        <v>0</v>
      </c>
    </row>
    <row r="305" spans="1:8" x14ac:dyDescent="0.25">
      <c r="A305" t="s">
        <v>425</v>
      </c>
      <c r="B305" s="38">
        <f t="shared" si="8"/>
        <v>43843</v>
      </c>
      <c r="C305" s="48">
        <f t="shared" si="9"/>
        <v>1</v>
      </c>
      <c r="D305" s="48" t="str">
        <f>VLOOKUP(C305,'kpi-android rev'!$H$1:$I$12,2,0)</f>
        <v>H1</v>
      </c>
      <c r="E305" t="s">
        <v>21</v>
      </c>
      <c r="F305" t="s">
        <v>24</v>
      </c>
      <c r="G305" t="s">
        <v>70</v>
      </c>
      <c r="H305">
        <v>618856.65099999995</v>
      </c>
    </row>
    <row r="306" spans="1:8" x14ac:dyDescent="0.25">
      <c r="A306" t="s">
        <v>425</v>
      </c>
      <c r="B306" s="38">
        <f t="shared" si="8"/>
        <v>43843</v>
      </c>
      <c r="C306" s="48">
        <f t="shared" si="9"/>
        <v>1</v>
      </c>
      <c r="D306" s="48" t="str">
        <f>VLOOKUP(C306,'kpi-android rev'!$H$1:$I$12,2,0)</f>
        <v>H1</v>
      </c>
      <c r="E306" t="s">
        <v>21</v>
      </c>
      <c r="F306" t="s">
        <v>24</v>
      </c>
      <c r="G306" t="s">
        <v>69</v>
      </c>
      <c r="H306">
        <v>1649.2874999999999</v>
      </c>
    </row>
    <row r="307" spans="1:8" x14ac:dyDescent="0.25">
      <c r="A307" t="s">
        <v>425</v>
      </c>
      <c r="B307" s="38">
        <f t="shared" si="8"/>
        <v>43843</v>
      </c>
      <c r="C307" s="48">
        <f t="shared" si="9"/>
        <v>1</v>
      </c>
      <c r="D307" s="48" t="str">
        <f>VLOOKUP(C307,'kpi-android rev'!$H$1:$I$12,2,0)</f>
        <v>H1</v>
      </c>
      <c r="E307" t="s">
        <v>21</v>
      </c>
      <c r="F307" t="s">
        <v>24</v>
      </c>
      <c r="G307" t="s">
        <v>67</v>
      </c>
      <c r="H307">
        <v>14065.43795</v>
      </c>
    </row>
    <row r="308" spans="1:8" x14ac:dyDescent="0.25">
      <c r="A308" t="s">
        <v>425</v>
      </c>
      <c r="B308" s="38">
        <f t="shared" si="8"/>
        <v>43843</v>
      </c>
      <c r="C308" s="48">
        <f t="shared" si="9"/>
        <v>1</v>
      </c>
      <c r="D308" s="48" t="str">
        <f>VLOOKUP(C308,'kpi-android rev'!$H$1:$I$12,2,0)</f>
        <v>H1</v>
      </c>
      <c r="E308" t="s">
        <v>22</v>
      </c>
      <c r="F308" t="s">
        <v>24</v>
      </c>
      <c r="G308" t="s">
        <v>70</v>
      </c>
      <c r="H308">
        <v>0</v>
      </c>
    </row>
    <row r="309" spans="1:8" x14ac:dyDescent="0.25">
      <c r="A309" t="s">
        <v>425</v>
      </c>
      <c r="B309" s="38">
        <f t="shared" si="8"/>
        <v>43843</v>
      </c>
      <c r="C309" s="48">
        <f t="shared" si="9"/>
        <v>1</v>
      </c>
      <c r="D309" s="48" t="str">
        <f>VLOOKUP(C309,'kpi-android rev'!$H$1:$I$12,2,0)</f>
        <v>H1</v>
      </c>
      <c r="E309" t="s">
        <v>22</v>
      </c>
      <c r="F309" t="s">
        <v>24</v>
      </c>
      <c r="G309" t="s">
        <v>69</v>
      </c>
      <c r="H309">
        <v>103.6695</v>
      </c>
    </row>
    <row r="310" spans="1:8" x14ac:dyDescent="0.25">
      <c r="A310" t="s">
        <v>425</v>
      </c>
      <c r="B310" s="38">
        <f t="shared" si="8"/>
        <v>43843</v>
      </c>
      <c r="C310" s="48">
        <f t="shared" si="9"/>
        <v>1</v>
      </c>
      <c r="D310" s="48" t="str">
        <f>VLOOKUP(C310,'kpi-android rev'!$H$1:$I$12,2,0)</f>
        <v>H1</v>
      </c>
      <c r="E310" t="s">
        <v>22</v>
      </c>
      <c r="F310" t="s">
        <v>24</v>
      </c>
      <c r="G310" t="s">
        <v>67</v>
      </c>
      <c r="H310">
        <v>75.396000000000001</v>
      </c>
    </row>
    <row r="311" spans="1:8" x14ac:dyDescent="0.25">
      <c r="A311" t="s">
        <v>425</v>
      </c>
      <c r="B311" s="38">
        <f t="shared" si="8"/>
        <v>43843</v>
      </c>
      <c r="C311" s="48">
        <f t="shared" si="9"/>
        <v>1</v>
      </c>
      <c r="D311" s="48" t="str">
        <f>VLOOKUP(C311,'kpi-android rev'!$H$1:$I$12,2,0)</f>
        <v>H1</v>
      </c>
      <c r="E311" t="s">
        <v>23</v>
      </c>
      <c r="F311" t="s">
        <v>24</v>
      </c>
      <c r="G311" t="s">
        <v>70</v>
      </c>
      <c r="H311">
        <v>0</v>
      </c>
    </row>
    <row r="312" spans="1:8" x14ac:dyDescent="0.25">
      <c r="A312" t="s">
        <v>425</v>
      </c>
      <c r="B312" s="38">
        <f t="shared" si="8"/>
        <v>43843</v>
      </c>
      <c r="C312" s="48">
        <f t="shared" si="9"/>
        <v>1</v>
      </c>
      <c r="D312" s="48" t="str">
        <f>VLOOKUP(C312,'kpi-android rev'!$H$1:$I$12,2,0)</f>
        <v>H1</v>
      </c>
      <c r="E312" t="s">
        <v>23</v>
      </c>
      <c r="F312" t="s">
        <v>24</v>
      </c>
      <c r="G312" t="s">
        <v>69</v>
      </c>
      <c r="H312">
        <v>8365.8145000000004</v>
      </c>
    </row>
    <row r="313" spans="1:8" x14ac:dyDescent="0.25">
      <c r="A313" t="s">
        <v>425</v>
      </c>
      <c r="B313" s="38">
        <f t="shared" si="8"/>
        <v>43843</v>
      </c>
      <c r="C313" s="48">
        <f t="shared" si="9"/>
        <v>1</v>
      </c>
      <c r="D313" s="48" t="str">
        <f>VLOOKUP(C313,'kpi-android rev'!$H$1:$I$12,2,0)</f>
        <v>H1</v>
      </c>
      <c r="E313" t="s">
        <v>23</v>
      </c>
      <c r="F313" t="s">
        <v>24</v>
      </c>
      <c r="G313" t="s">
        <v>67</v>
      </c>
      <c r="H313">
        <v>0</v>
      </c>
    </row>
    <row r="314" spans="1:8" x14ac:dyDescent="0.25">
      <c r="A314" t="s">
        <v>424</v>
      </c>
      <c r="B314" s="38">
        <f t="shared" si="8"/>
        <v>43844</v>
      </c>
      <c r="C314" s="48">
        <f t="shared" si="9"/>
        <v>1</v>
      </c>
      <c r="D314" s="48" t="str">
        <f>VLOOKUP(C314,'kpi-android rev'!$H$1:$I$12,2,0)</f>
        <v>H1</v>
      </c>
      <c r="E314" t="s">
        <v>15</v>
      </c>
      <c r="F314" t="s">
        <v>24</v>
      </c>
      <c r="G314" t="s">
        <v>70</v>
      </c>
      <c r="H314">
        <v>3397249.5150000001</v>
      </c>
    </row>
    <row r="315" spans="1:8" x14ac:dyDescent="0.25">
      <c r="A315" t="s">
        <v>424</v>
      </c>
      <c r="B315" s="38">
        <f t="shared" si="8"/>
        <v>43844</v>
      </c>
      <c r="C315" s="48">
        <f t="shared" si="9"/>
        <v>1</v>
      </c>
      <c r="D315" s="48" t="str">
        <f>VLOOKUP(C315,'kpi-android rev'!$H$1:$I$12,2,0)</f>
        <v>H1</v>
      </c>
      <c r="E315" t="s">
        <v>15</v>
      </c>
      <c r="F315" t="s">
        <v>24</v>
      </c>
      <c r="G315" t="s">
        <v>69</v>
      </c>
      <c r="H315">
        <v>7907.1554999999998</v>
      </c>
    </row>
    <row r="316" spans="1:8" x14ac:dyDescent="0.25">
      <c r="A316" t="s">
        <v>424</v>
      </c>
      <c r="B316" s="38">
        <f t="shared" si="8"/>
        <v>43844</v>
      </c>
      <c r="C316" s="48">
        <f t="shared" si="9"/>
        <v>1</v>
      </c>
      <c r="D316" s="48" t="str">
        <f>VLOOKUP(C316,'kpi-android rev'!$H$1:$I$12,2,0)</f>
        <v>H1</v>
      </c>
      <c r="E316" t="s">
        <v>15</v>
      </c>
      <c r="F316" t="s">
        <v>24</v>
      </c>
      <c r="G316" t="s">
        <v>67</v>
      </c>
      <c r="H316">
        <v>83256.661300000007</v>
      </c>
    </row>
    <row r="317" spans="1:8" x14ac:dyDescent="0.25">
      <c r="A317" t="s">
        <v>424</v>
      </c>
      <c r="B317" s="38">
        <f t="shared" si="8"/>
        <v>43844</v>
      </c>
      <c r="C317" s="48">
        <f t="shared" si="9"/>
        <v>1</v>
      </c>
      <c r="D317" s="48" t="str">
        <f>VLOOKUP(C317,'kpi-android rev'!$H$1:$I$12,2,0)</f>
        <v>H1</v>
      </c>
      <c r="E317" t="s">
        <v>16</v>
      </c>
      <c r="F317" t="s">
        <v>24</v>
      </c>
      <c r="G317" t="s">
        <v>70</v>
      </c>
      <c r="H317">
        <v>166480.65100000001</v>
      </c>
    </row>
    <row r="318" spans="1:8" x14ac:dyDescent="0.25">
      <c r="A318" t="s">
        <v>424</v>
      </c>
      <c r="B318" s="38">
        <f t="shared" si="8"/>
        <v>43844</v>
      </c>
      <c r="C318" s="48">
        <f t="shared" si="9"/>
        <v>1</v>
      </c>
      <c r="D318" s="48" t="str">
        <f>VLOOKUP(C318,'kpi-android rev'!$H$1:$I$12,2,0)</f>
        <v>H1</v>
      </c>
      <c r="E318" t="s">
        <v>16</v>
      </c>
      <c r="F318" t="s">
        <v>24</v>
      </c>
      <c r="G318" t="s">
        <v>69</v>
      </c>
      <c r="H318">
        <v>728.82799999999997</v>
      </c>
    </row>
    <row r="319" spans="1:8" x14ac:dyDescent="0.25">
      <c r="A319" t="s">
        <v>424</v>
      </c>
      <c r="B319" s="38">
        <f t="shared" si="8"/>
        <v>43844</v>
      </c>
      <c r="C319" s="48">
        <f t="shared" si="9"/>
        <v>1</v>
      </c>
      <c r="D319" s="48" t="str">
        <f>VLOOKUP(C319,'kpi-android rev'!$H$1:$I$12,2,0)</f>
        <v>H1</v>
      </c>
      <c r="E319" t="s">
        <v>16</v>
      </c>
      <c r="F319" t="s">
        <v>24</v>
      </c>
      <c r="G319" t="s">
        <v>67</v>
      </c>
      <c r="H319">
        <v>5668.5226000000002</v>
      </c>
    </row>
    <row r="320" spans="1:8" x14ac:dyDescent="0.25">
      <c r="A320" t="s">
        <v>424</v>
      </c>
      <c r="B320" s="38">
        <f t="shared" si="8"/>
        <v>43844</v>
      </c>
      <c r="C320" s="48">
        <f t="shared" si="9"/>
        <v>1</v>
      </c>
      <c r="D320" s="48" t="str">
        <f>VLOOKUP(C320,'kpi-android rev'!$H$1:$I$12,2,0)</f>
        <v>H1</v>
      </c>
      <c r="E320" t="s">
        <v>17</v>
      </c>
      <c r="F320" t="s">
        <v>24</v>
      </c>
      <c r="G320" t="s">
        <v>70</v>
      </c>
      <c r="H320">
        <v>2819241.7884999998</v>
      </c>
    </row>
    <row r="321" spans="1:8" x14ac:dyDescent="0.25">
      <c r="A321" t="s">
        <v>424</v>
      </c>
      <c r="B321" s="38">
        <f t="shared" si="8"/>
        <v>43844</v>
      </c>
      <c r="C321" s="48">
        <f t="shared" si="9"/>
        <v>1</v>
      </c>
      <c r="D321" s="48" t="str">
        <f>VLOOKUP(C321,'kpi-android rev'!$H$1:$I$12,2,0)</f>
        <v>H1</v>
      </c>
      <c r="E321" t="s">
        <v>17</v>
      </c>
      <c r="F321" t="s">
        <v>24</v>
      </c>
      <c r="G321" t="s">
        <v>69</v>
      </c>
      <c r="H321">
        <v>4749.9480000000003</v>
      </c>
    </row>
    <row r="322" spans="1:8" x14ac:dyDescent="0.25">
      <c r="A322" t="s">
        <v>424</v>
      </c>
      <c r="B322" s="38">
        <f t="shared" si="8"/>
        <v>43844</v>
      </c>
      <c r="C322" s="48">
        <f t="shared" si="9"/>
        <v>1</v>
      </c>
      <c r="D322" s="48" t="str">
        <f>VLOOKUP(C322,'kpi-android rev'!$H$1:$I$12,2,0)</f>
        <v>H1</v>
      </c>
      <c r="E322" t="s">
        <v>17</v>
      </c>
      <c r="F322" t="s">
        <v>24</v>
      </c>
      <c r="G322" t="s">
        <v>67</v>
      </c>
      <c r="H322">
        <v>56725.474898</v>
      </c>
    </row>
    <row r="323" spans="1:8" x14ac:dyDescent="0.25">
      <c r="A323" t="s">
        <v>424</v>
      </c>
      <c r="B323" s="38">
        <f t="shared" ref="B323:B386" si="10">A323*1</f>
        <v>43844</v>
      </c>
      <c r="C323" s="48">
        <f t="shared" ref="C323:C386" si="11">MONTH(B323)</f>
        <v>1</v>
      </c>
      <c r="D323" s="48" t="str">
        <f>VLOOKUP(C323,'kpi-android rev'!$H$1:$I$12,2,0)</f>
        <v>H1</v>
      </c>
      <c r="E323" t="s">
        <v>19</v>
      </c>
      <c r="F323" t="s">
        <v>24</v>
      </c>
      <c r="G323" t="s">
        <v>70</v>
      </c>
      <c r="H323">
        <v>1989653.3174999999</v>
      </c>
    </row>
    <row r="324" spans="1:8" x14ac:dyDescent="0.25">
      <c r="A324" t="s">
        <v>424</v>
      </c>
      <c r="B324" s="38">
        <f t="shared" si="10"/>
        <v>43844</v>
      </c>
      <c r="C324" s="48">
        <f t="shared" si="11"/>
        <v>1</v>
      </c>
      <c r="D324" s="48" t="str">
        <f>VLOOKUP(C324,'kpi-android rev'!$H$1:$I$12,2,0)</f>
        <v>H1</v>
      </c>
      <c r="E324" t="s">
        <v>19</v>
      </c>
      <c r="F324" t="s">
        <v>24</v>
      </c>
      <c r="G324" t="s">
        <v>69</v>
      </c>
      <c r="H324">
        <v>3000.1325000000002</v>
      </c>
    </row>
    <row r="325" spans="1:8" x14ac:dyDescent="0.25">
      <c r="A325" t="s">
        <v>424</v>
      </c>
      <c r="B325" s="38">
        <f t="shared" si="10"/>
        <v>43844</v>
      </c>
      <c r="C325" s="48">
        <f t="shared" si="11"/>
        <v>1</v>
      </c>
      <c r="D325" s="48" t="str">
        <f>VLOOKUP(C325,'kpi-android rev'!$H$1:$I$12,2,0)</f>
        <v>H1</v>
      </c>
      <c r="E325" t="s">
        <v>19</v>
      </c>
      <c r="F325" t="s">
        <v>24</v>
      </c>
      <c r="G325" t="s">
        <v>67</v>
      </c>
      <c r="H325">
        <v>25808.050800000001</v>
      </c>
    </row>
    <row r="326" spans="1:8" x14ac:dyDescent="0.25">
      <c r="A326" t="s">
        <v>424</v>
      </c>
      <c r="B326" s="38">
        <f t="shared" si="10"/>
        <v>43844</v>
      </c>
      <c r="C326" s="48">
        <f t="shared" si="11"/>
        <v>1</v>
      </c>
      <c r="D326" s="48" t="str">
        <f>VLOOKUP(C326,'kpi-android rev'!$H$1:$I$12,2,0)</f>
        <v>H1</v>
      </c>
      <c r="E326" t="s">
        <v>20</v>
      </c>
      <c r="F326" t="s">
        <v>123</v>
      </c>
      <c r="G326" t="s">
        <v>70</v>
      </c>
      <c r="H326">
        <v>226200.56599999999</v>
      </c>
    </row>
    <row r="327" spans="1:8" x14ac:dyDescent="0.25">
      <c r="A327" t="s">
        <v>424</v>
      </c>
      <c r="B327" s="38">
        <f t="shared" si="10"/>
        <v>43844</v>
      </c>
      <c r="C327" s="48">
        <f t="shared" si="11"/>
        <v>1</v>
      </c>
      <c r="D327" s="48" t="str">
        <f>VLOOKUP(C327,'kpi-android rev'!$H$1:$I$12,2,0)</f>
        <v>H1</v>
      </c>
      <c r="E327" t="s">
        <v>20</v>
      </c>
      <c r="F327" t="s">
        <v>123</v>
      </c>
      <c r="G327" t="s">
        <v>69</v>
      </c>
      <c r="H327">
        <v>28.273499999999999</v>
      </c>
    </row>
    <row r="328" spans="1:8" x14ac:dyDescent="0.25">
      <c r="A328" t="s">
        <v>424</v>
      </c>
      <c r="B328" s="38">
        <f t="shared" si="10"/>
        <v>43844</v>
      </c>
      <c r="C328" s="48">
        <f t="shared" si="11"/>
        <v>1</v>
      </c>
      <c r="D328" s="48" t="str">
        <f>VLOOKUP(C328,'kpi-android rev'!$H$1:$I$12,2,0)</f>
        <v>H1</v>
      </c>
      <c r="E328" t="s">
        <v>20</v>
      </c>
      <c r="F328" t="s">
        <v>123</v>
      </c>
      <c r="G328" t="s">
        <v>67</v>
      </c>
      <c r="H328">
        <v>953.45498865000002</v>
      </c>
    </row>
    <row r="329" spans="1:8" x14ac:dyDescent="0.25">
      <c r="A329" t="s">
        <v>424</v>
      </c>
      <c r="B329" s="38">
        <f t="shared" si="10"/>
        <v>43844</v>
      </c>
      <c r="C329" s="48">
        <f t="shared" si="11"/>
        <v>1</v>
      </c>
      <c r="D329" s="48" t="str">
        <f>VLOOKUP(C329,'kpi-android rev'!$H$1:$I$12,2,0)</f>
        <v>H1</v>
      </c>
      <c r="E329" t="s">
        <v>21</v>
      </c>
      <c r="F329" t="s">
        <v>24</v>
      </c>
      <c r="G329" t="s">
        <v>70</v>
      </c>
      <c r="H329">
        <v>495489.946</v>
      </c>
    </row>
    <row r="330" spans="1:8" x14ac:dyDescent="0.25">
      <c r="A330" t="s">
        <v>424</v>
      </c>
      <c r="B330" s="38">
        <f t="shared" si="10"/>
        <v>43844</v>
      </c>
      <c r="C330" s="48">
        <f t="shared" si="11"/>
        <v>1</v>
      </c>
      <c r="D330" s="48" t="str">
        <f>VLOOKUP(C330,'kpi-android rev'!$H$1:$I$12,2,0)</f>
        <v>H1</v>
      </c>
      <c r="E330" t="s">
        <v>21</v>
      </c>
      <c r="F330" t="s">
        <v>24</v>
      </c>
      <c r="G330" t="s">
        <v>69</v>
      </c>
      <c r="H330">
        <v>1306.864</v>
      </c>
    </row>
    <row r="331" spans="1:8" x14ac:dyDescent="0.25">
      <c r="A331" t="s">
        <v>424</v>
      </c>
      <c r="B331" s="38">
        <f t="shared" si="10"/>
        <v>43844</v>
      </c>
      <c r="C331" s="48">
        <f t="shared" si="11"/>
        <v>1</v>
      </c>
      <c r="D331" s="48" t="str">
        <f>VLOOKUP(C331,'kpi-android rev'!$H$1:$I$12,2,0)</f>
        <v>H1</v>
      </c>
      <c r="E331" t="s">
        <v>21</v>
      </c>
      <c r="F331" t="s">
        <v>24</v>
      </c>
      <c r="G331" t="s">
        <v>67</v>
      </c>
      <c r="H331">
        <v>11385.424300000001</v>
      </c>
    </row>
    <row r="332" spans="1:8" x14ac:dyDescent="0.25">
      <c r="A332" t="s">
        <v>424</v>
      </c>
      <c r="B332" s="38">
        <f t="shared" si="10"/>
        <v>43844</v>
      </c>
      <c r="C332" s="48">
        <f t="shared" si="11"/>
        <v>1</v>
      </c>
      <c r="D332" s="48" t="str">
        <f>VLOOKUP(C332,'kpi-android rev'!$H$1:$I$12,2,0)</f>
        <v>H1</v>
      </c>
      <c r="E332" t="s">
        <v>22</v>
      </c>
      <c r="F332" t="s">
        <v>24</v>
      </c>
      <c r="G332" t="s">
        <v>70</v>
      </c>
      <c r="H332">
        <v>0</v>
      </c>
    </row>
    <row r="333" spans="1:8" x14ac:dyDescent="0.25">
      <c r="A333" t="s">
        <v>424</v>
      </c>
      <c r="B333" s="38">
        <f t="shared" si="10"/>
        <v>43844</v>
      </c>
      <c r="C333" s="48">
        <f t="shared" si="11"/>
        <v>1</v>
      </c>
      <c r="D333" s="48" t="str">
        <f>VLOOKUP(C333,'kpi-android rev'!$H$1:$I$12,2,0)</f>
        <v>H1</v>
      </c>
      <c r="E333" t="s">
        <v>22</v>
      </c>
      <c r="F333" t="s">
        <v>24</v>
      </c>
      <c r="G333" t="s">
        <v>69</v>
      </c>
      <c r="H333">
        <v>81.679000000000002</v>
      </c>
    </row>
    <row r="334" spans="1:8" x14ac:dyDescent="0.25">
      <c r="A334" t="s">
        <v>424</v>
      </c>
      <c r="B334" s="38">
        <f t="shared" si="10"/>
        <v>43844</v>
      </c>
      <c r="C334" s="48">
        <f t="shared" si="11"/>
        <v>1</v>
      </c>
      <c r="D334" s="48" t="str">
        <f>VLOOKUP(C334,'kpi-android rev'!$H$1:$I$12,2,0)</f>
        <v>H1</v>
      </c>
      <c r="E334" t="s">
        <v>22</v>
      </c>
      <c r="F334" t="s">
        <v>24</v>
      </c>
      <c r="G334" t="s">
        <v>67</v>
      </c>
      <c r="H334">
        <v>40.839500000000001</v>
      </c>
    </row>
    <row r="335" spans="1:8" x14ac:dyDescent="0.25">
      <c r="A335" t="s">
        <v>424</v>
      </c>
      <c r="B335" s="38">
        <f t="shared" si="10"/>
        <v>43844</v>
      </c>
      <c r="C335" s="48">
        <f t="shared" si="11"/>
        <v>1</v>
      </c>
      <c r="D335" s="48" t="str">
        <f>VLOOKUP(C335,'kpi-android rev'!$H$1:$I$12,2,0)</f>
        <v>H1</v>
      </c>
      <c r="E335" t="s">
        <v>23</v>
      </c>
      <c r="F335" t="s">
        <v>24</v>
      </c>
      <c r="G335" t="s">
        <v>70</v>
      </c>
      <c r="H335">
        <v>0</v>
      </c>
    </row>
    <row r="336" spans="1:8" x14ac:dyDescent="0.25">
      <c r="A336" t="s">
        <v>424</v>
      </c>
      <c r="B336" s="38">
        <f t="shared" si="10"/>
        <v>43844</v>
      </c>
      <c r="C336" s="48">
        <f t="shared" si="11"/>
        <v>1</v>
      </c>
      <c r="D336" s="48" t="str">
        <f>VLOOKUP(C336,'kpi-android rev'!$H$1:$I$12,2,0)</f>
        <v>H1</v>
      </c>
      <c r="E336" t="s">
        <v>23</v>
      </c>
      <c r="F336" t="s">
        <v>24</v>
      </c>
      <c r="G336" t="s">
        <v>69</v>
      </c>
      <c r="H336">
        <v>7128.0635000000002</v>
      </c>
    </row>
    <row r="337" spans="1:8" x14ac:dyDescent="0.25">
      <c r="A337" t="s">
        <v>424</v>
      </c>
      <c r="B337" s="38">
        <f t="shared" si="10"/>
        <v>43844</v>
      </c>
      <c r="C337" s="48">
        <f t="shared" si="11"/>
        <v>1</v>
      </c>
      <c r="D337" s="48" t="str">
        <f>VLOOKUP(C337,'kpi-android rev'!$H$1:$I$12,2,0)</f>
        <v>H1</v>
      </c>
      <c r="E337" t="s">
        <v>23</v>
      </c>
      <c r="F337" t="s">
        <v>24</v>
      </c>
      <c r="G337" t="s">
        <v>67</v>
      </c>
      <c r="H337">
        <v>0</v>
      </c>
    </row>
    <row r="338" spans="1:8" x14ac:dyDescent="0.25">
      <c r="A338" t="s">
        <v>423</v>
      </c>
      <c r="B338" s="38">
        <f t="shared" si="10"/>
        <v>43845</v>
      </c>
      <c r="C338" s="48">
        <f t="shared" si="11"/>
        <v>1</v>
      </c>
      <c r="D338" s="48" t="str">
        <f>VLOOKUP(C338,'kpi-android rev'!$H$1:$I$12,2,0)</f>
        <v>H1</v>
      </c>
      <c r="E338" t="s">
        <v>15</v>
      </c>
      <c r="F338" t="s">
        <v>24</v>
      </c>
      <c r="G338" t="s">
        <v>70</v>
      </c>
      <c r="H338">
        <v>3191182.8224999998</v>
      </c>
    </row>
    <row r="339" spans="1:8" x14ac:dyDescent="0.25">
      <c r="A339" t="s">
        <v>423</v>
      </c>
      <c r="B339" s="38">
        <f t="shared" si="10"/>
        <v>43845</v>
      </c>
      <c r="C339" s="48">
        <f t="shared" si="11"/>
        <v>1</v>
      </c>
      <c r="D339" s="48" t="str">
        <f>VLOOKUP(C339,'kpi-android rev'!$H$1:$I$12,2,0)</f>
        <v>H1</v>
      </c>
      <c r="E339" t="s">
        <v>15</v>
      </c>
      <c r="F339" t="s">
        <v>24</v>
      </c>
      <c r="G339" t="s">
        <v>69</v>
      </c>
      <c r="H339">
        <v>7633.8450000000003</v>
      </c>
    </row>
    <row r="340" spans="1:8" x14ac:dyDescent="0.25">
      <c r="A340" t="s">
        <v>423</v>
      </c>
      <c r="B340" s="38">
        <f t="shared" si="10"/>
        <v>43845</v>
      </c>
      <c r="C340" s="48">
        <f t="shared" si="11"/>
        <v>1</v>
      </c>
      <c r="D340" s="48" t="str">
        <f>VLOOKUP(C340,'kpi-android rev'!$H$1:$I$12,2,0)</f>
        <v>H1</v>
      </c>
      <c r="E340" t="s">
        <v>15</v>
      </c>
      <c r="F340" t="s">
        <v>24</v>
      </c>
      <c r="G340" t="s">
        <v>67</v>
      </c>
      <c r="H340">
        <v>85926.465075</v>
      </c>
    </row>
    <row r="341" spans="1:8" x14ac:dyDescent="0.25">
      <c r="A341" t="s">
        <v>423</v>
      </c>
      <c r="B341" s="38">
        <f t="shared" si="10"/>
        <v>43845</v>
      </c>
      <c r="C341" s="48">
        <f t="shared" si="11"/>
        <v>1</v>
      </c>
      <c r="D341" s="48" t="str">
        <f>VLOOKUP(C341,'kpi-android rev'!$H$1:$I$12,2,0)</f>
        <v>H1</v>
      </c>
      <c r="E341" t="s">
        <v>16</v>
      </c>
      <c r="F341" t="s">
        <v>24</v>
      </c>
      <c r="G341" t="s">
        <v>70</v>
      </c>
      <c r="H341">
        <v>211561.17600000001</v>
      </c>
    </row>
    <row r="342" spans="1:8" x14ac:dyDescent="0.25">
      <c r="A342" t="s">
        <v>423</v>
      </c>
      <c r="B342" s="38">
        <f t="shared" si="10"/>
        <v>43845</v>
      </c>
      <c r="C342" s="48">
        <f t="shared" si="11"/>
        <v>1</v>
      </c>
      <c r="D342" s="48" t="str">
        <f>VLOOKUP(C342,'kpi-android rev'!$H$1:$I$12,2,0)</f>
        <v>H1</v>
      </c>
      <c r="E342" t="s">
        <v>16</v>
      </c>
      <c r="F342" t="s">
        <v>24</v>
      </c>
      <c r="G342" t="s">
        <v>69</v>
      </c>
      <c r="H342">
        <v>1212.6189999999999</v>
      </c>
    </row>
    <row r="343" spans="1:8" x14ac:dyDescent="0.25">
      <c r="A343" t="s">
        <v>423</v>
      </c>
      <c r="B343" s="38">
        <f t="shared" si="10"/>
        <v>43845</v>
      </c>
      <c r="C343" s="48">
        <f t="shared" si="11"/>
        <v>1</v>
      </c>
      <c r="D343" s="48" t="str">
        <f>VLOOKUP(C343,'kpi-android rev'!$H$1:$I$12,2,0)</f>
        <v>H1</v>
      </c>
      <c r="E343" t="s">
        <v>16</v>
      </c>
      <c r="F343" t="s">
        <v>24</v>
      </c>
      <c r="G343" t="s">
        <v>67</v>
      </c>
      <c r="H343">
        <v>8133.9859367500003</v>
      </c>
    </row>
    <row r="344" spans="1:8" x14ac:dyDescent="0.25">
      <c r="A344" t="s">
        <v>423</v>
      </c>
      <c r="B344" s="38">
        <f t="shared" si="10"/>
        <v>43845</v>
      </c>
      <c r="C344" s="48">
        <f t="shared" si="11"/>
        <v>1</v>
      </c>
      <c r="D344" s="48" t="str">
        <f>VLOOKUP(C344,'kpi-android rev'!$H$1:$I$12,2,0)</f>
        <v>H1</v>
      </c>
      <c r="E344" t="s">
        <v>17</v>
      </c>
      <c r="F344" t="s">
        <v>24</v>
      </c>
      <c r="G344" t="s">
        <v>70</v>
      </c>
      <c r="H344">
        <v>2473532.2795000002</v>
      </c>
    </row>
    <row r="345" spans="1:8" x14ac:dyDescent="0.25">
      <c r="A345" t="s">
        <v>423</v>
      </c>
      <c r="B345" s="38">
        <f t="shared" si="10"/>
        <v>43845</v>
      </c>
      <c r="C345" s="48">
        <f t="shared" si="11"/>
        <v>1</v>
      </c>
      <c r="D345" s="48" t="str">
        <f>VLOOKUP(C345,'kpi-android rev'!$H$1:$I$12,2,0)</f>
        <v>H1</v>
      </c>
      <c r="E345" t="s">
        <v>17</v>
      </c>
      <c r="F345" t="s">
        <v>24</v>
      </c>
      <c r="G345" t="s">
        <v>69</v>
      </c>
      <c r="H345">
        <v>4200.1854999999996</v>
      </c>
    </row>
    <row r="346" spans="1:8" x14ac:dyDescent="0.25">
      <c r="A346" t="s">
        <v>423</v>
      </c>
      <c r="B346" s="38">
        <f t="shared" si="10"/>
        <v>43845</v>
      </c>
      <c r="C346" s="48">
        <f t="shared" si="11"/>
        <v>1</v>
      </c>
      <c r="D346" s="48" t="str">
        <f>VLOOKUP(C346,'kpi-android rev'!$H$1:$I$12,2,0)</f>
        <v>H1</v>
      </c>
      <c r="E346" t="s">
        <v>17</v>
      </c>
      <c r="F346" t="s">
        <v>24</v>
      </c>
      <c r="G346" t="s">
        <v>67</v>
      </c>
      <c r="H346">
        <v>50864.618986900001</v>
      </c>
    </row>
    <row r="347" spans="1:8" x14ac:dyDescent="0.25">
      <c r="A347" t="s">
        <v>423</v>
      </c>
      <c r="B347" s="38">
        <f t="shared" si="10"/>
        <v>43845</v>
      </c>
      <c r="C347" s="48">
        <f t="shared" si="11"/>
        <v>1</v>
      </c>
      <c r="D347" s="48" t="str">
        <f>VLOOKUP(C347,'kpi-android rev'!$H$1:$I$12,2,0)</f>
        <v>H1</v>
      </c>
      <c r="E347" t="s">
        <v>19</v>
      </c>
      <c r="F347" t="s">
        <v>24</v>
      </c>
      <c r="G347" t="s">
        <v>70</v>
      </c>
      <c r="H347">
        <v>1776691.0325</v>
      </c>
    </row>
    <row r="348" spans="1:8" x14ac:dyDescent="0.25">
      <c r="A348" t="s">
        <v>423</v>
      </c>
      <c r="B348" s="38">
        <f t="shared" si="10"/>
        <v>43845</v>
      </c>
      <c r="C348" s="48">
        <f t="shared" si="11"/>
        <v>1</v>
      </c>
      <c r="D348" s="48" t="str">
        <f>VLOOKUP(C348,'kpi-android rev'!$H$1:$I$12,2,0)</f>
        <v>H1</v>
      </c>
      <c r="E348" t="s">
        <v>19</v>
      </c>
      <c r="F348" t="s">
        <v>24</v>
      </c>
      <c r="G348" t="s">
        <v>69</v>
      </c>
      <c r="H348">
        <v>2996.991</v>
      </c>
    </row>
    <row r="349" spans="1:8" x14ac:dyDescent="0.25">
      <c r="A349" t="s">
        <v>423</v>
      </c>
      <c r="B349" s="38">
        <f t="shared" si="10"/>
        <v>43845</v>
      </c>
      <c r="C349" s="48">
        <f t="shared" si="11"/>
        <v>1</v>
      </c>
      <c r="D349" s="48" t="str">
        <f>VLOOKUP(C349,'kpi-android rev'!$H$1:$I$12,2,0)</f>
        <v>H1</v>
      </c>
      <c r="E349" t="s">
        <v>19</v>
      </c>
      <c r="F349" t="s">
        <v>24</v>
      </c>
      <c r="G349" t="s">
        <v>67</v>
      </c>
      <c r="H349">
        <v>26768.438764999999</v>
      </c>
    </row>
    <row r="350" spans="1:8" x14ac:dyDescent="0.25">
      <c r="A350" t="s">
        <v>423</v>
      </c>
      <c r="B350" s="38">
        <f t="shared" si="10"/>
        <v>43845</v>
      </c>
      <c r="C350" s="48">
        <f t="shared" si="11"/>
        <v>1</v>
      </c>
      <c r="D350" s="48" t="str">
        <f>VLOOKUP(C350,'kpi-android rev'!$H$1:$I$12,2,0)</f>
        <v>H1</v>
      </c>
      <c r="E350" t="s">
        <v>20</v>
      </c>
      <c r="F350" t="s">
        <v>123</v>
      </c>
      <c r="G350" t="s">
        <v>70</v>
      </c>
      <c r="H350">
        <v>253468.78599999999</v>
      </c>
    </row>
    <row r="351" spans="1:8" x14ac:dyDescent="0.25">
      <c r="A351" t="s">
        <v>423</v>
      </c>
      <c r="B351" s="38">
        <f t="shared" si="10"/>
        <v>43845</v>
      </c>
      <c r="C351" s="48">
        <f t="shared" si="11"/>
        <v>1</v>
      </c>
      <c r="D351" s="48" t="str">
        <f>VLOOKUP(C351,'kpi-android rev'!$H$1:$I$12,2,0)</f>
        <v>H1</v>
      </c>
      <c r="E351" t="s">
        <v>20</v>
      </c>
      <c r="F351" t="s">
        <v>123</v>
      </c>
      <c r="G351" t="s">
        <v>69</v>
      </c>
      <c r="H351">
        <v>59.688499999999998</v>
      </c>
    </row>
    <row r="352" spans="1:8" x14ac:dyDescent="0.25">
      <c r="A352" t="s">
        <v>423</v>
      </c>
      <c r="B352" s="38">
        <f t="shared" si="10"/>
        <v>43845</v>
      </c>
      <c r="C352" s="48">
        <f t="shared" si="11"/>
        <v>1</v>
      </c>
      <c r="D352" s="48" t="str">
        <f>VLOOKUP(C352,'kpi-android rev'!$H$1:$I$12,2,0)</f>
        <v>H1</v>
      </c>
      <c r="E352" t="s">
        <v>20</v>
      </c>
      <c r="F352" t="s">
        <v>123</v>
      </c>
      <c r="G352" t="s">
        <v>67</v>
      </c>
      <c r="H352">
        <v>1101.94049935</v>
      </c>
    </row>
    <row r="353" spans="1:8" x14ac:dyDescent="0.25">
      <c r="A353" t="s">
        <v>423</v>
      </c>
      <c r="B353" s="38">
        <f t="shared" si="10"/>
        <v>43845</v>
      </c>
      <c r="C353" s="48">
        <f t="shared" si="11"/>
        <v>1</v>
      </c>
      <c r="D353" s="48" t="str">
        <f>VLOOKUP(C353,'kpi-android rev'!$H$1:$I$12,2,0)</f>
        <v>H1</v>
      </c>
      <c r="E353" t="s">
        <v>21</v>
      </c>
      <c r="F353" t="s">
        <v>24</v>
      </c>
      <c r="G353" t="s">
        <v>70</v>
      </c>
      <c r="H353">
        <v>382760.36</v>
      </c>
    </row>
    <row r="354" spans="1:8" x14ac:dyDescent="0.25">
      <c r="A354" t="s">
        <v>423</v>
      </c>
      <c r="B354" s="38">
        <f t="shared" si="10"/>
        <v>43845</v>
      </c>
      <c r="C354" s="48">
        <f t="shared" si="11"/>
        <v>1</v>
      </c>
      <c r="D354" s="48" t="str">
        <f>VLOOKUP(C354,'kpi-android rev'!$H$1:$I$12,2,0)</f>
        <v>H1</v>
      </c>
      <c r="E354" t="s">
        <v>21</v>
      </c>
      <c r="F354" t="s">
        <v>24</v>
      </c>
      <c r="G354" t="s">
        <v>69</v>
      </c>
      <c r="H354">
        <v>1121.5155</v>
      </c>
    </row>
    <row r="355" spans="1:8" x14ac:dyDescent="0.25">
      <c r="A355" t="s">
        <v>423</v>
      </c>
      <c r="B355" s="38">
        <f t="shared" si="10"/>
        <v>43845</v>
      </c>
      <c r="C355" s="48">
        <f t="shared" si="11"/>
        <v>1</v>
      </c>
      <c r="D355" s="48" t="str">
        <f>VLOOKUP(C355,'kpi-android rev'!$H$1:$I$12,2,0)</f>
        <v>H1</v>
      </c>
      <c r="E355" t="s">
        <v>21</v>
      </c>
      <c r="F355" t="s">
        <v>24</v>
      </c>
      <c r="G355" t="s">
        <v>67</v>
      </c>
      <c r="H355">
        <v>10055.627350000001</v>
      </c>
    </row>
    <row r="356" spans="1:8" x14ac:dyDescent="0.25">
      <c r="A356" t="s">
        <v>423</v>
      </c>
      <c r="B356" s="38">
        <f t="shared" si="10"/>
        <v>43845</v>
      </c>
      <c r="C356" s="48">
        <f t="shared" si="11"/>
        <v>1</v>
      </c>
      <c r="D356" s="48" t="str">
        <f>VLOOKUP(C356,'kpi-android rev'!$H$1:$I$12,2,0)</f>
        <v>H1</v>
      </c>
      <c r="E356" t="s">
        <v>22</v>
      </c>
      <c r="F356" t="s">
        <v>24</v>
      </c>
      <c r="G356" t="s">
        <v>70</v>
      </c>
      <c r="H356">
        <v>0</v>
      </c>
    </row>
    <row r="357" spans="1:8" x14ac:dyDescent="0.25">
      <c r="A357" t="s">
        <v>423</v>
      </c>
      <c r="B357" s="38">
        <f t="shared" si="10"/>
        <v>43845</v>
      </c>
      <c r="C357" s="48">
        <f t="shared" si="11"/>
        <v>1</v>
      </c>
      <c r="D357" s="48" t="str">
        <f>VLOOKUP(C357,'kpi-android rev'!$H$1:$I$12,2,0)</f>
        <v>H1</v>
      </c>
      <c r="E357" t="s">
        <v>22</v>
      </c>
      <c r="F357" t="s">
        <v>24</v>
      </c>
      <c r="G357" t="s">
        <v>69</v>
      </c>
      <c r="H357">
        <v>122.5185</v>
      </c>
    </row>
    <row r="358" spans="1:8" x14ac:dyDescent="0.25">
      <c r="A358" t="s">
        <v>423</v>
      </c>
      <c r="B358" s="38">
        <f t="shared" si="10"/>
        <v>43845</v>
      </c>
      <c r="C358" s="48">
        <f t="shared" si="11"/>
        <v>1</v>
      </c>
      <c r="D358" s="48" t="str">
        <f>VLOOKUP(C358,'kpi-android rev'!$H$1:$I$12,2,0)</f>
        <v>H1</v>
      </c>
      <c r="E358" t="s">
        <v>22</v>
      </c>
      <c r="F358" t="s">
        <v>24</v>
      </c>
      <c r="G358" t="s">
        <v>67</v>
      </c>
      <c r="H358">
        <v>94.245000000000005</v>
      </c>
    </row>
    <row r="359" spans="1:8" x14ac:dyDescent="0.25">
      <c r="A359" t="s">
        <v>423</v>
      </c>
      <c r="B359" s="38">
        <f t="shared" si="10"/>
        <v>43845</v>
      </c>
      <c r="C359" s="48">
        <f t="shared" si="11"/>
        <v>1</v>
      </c>
      <c r="D359" s="48" t="str">
        <f>VLOOKUP(C359,'kpi-android rev'!$H$1:$I$12,2,0)</f>
        <v>H1</v>
      </c>
      <c r="E359" t="s">
        <v>23</v>
      </c>
      <c r="F359" t="s">
        <v>24</v>
      </c>
      <c r="G359" t="s">
        <v>70</v>
      </c>
      <c r="H359">
        <v>0</v>
      </c>
    </row>
    <row r="360" spans="1:8" x14ac:dyDescent="0.25">
      <c r="A360" t="s">
        <v>423</v>
      </c>
      <c r="B360" s="38">
        <f t="shared" si="10"/>
        <v>43845</v>
      </c>
      <c r="C360" s="48">
        <f t="shared" si="11"/>
        <v>1</v>
      </c>
      <c r="D360" s="48" t="str">
        <f>VLOOKUP(C360,'kpi-android rev'!$H$1:$I$12,2,0)</f>
        <v>H1</v>
      </c>
      <c r="E360" t="s">
        <v>23</v>
      </c>
      <c r="F360" t="s">
        <v>24</v>
      </c>
      <c r="G360" t="s">
        <v>69</v>
      </c>
      <c r="H360">
        <v>7344.8270000000002</v>
      </c>
    </row>
    <row r="361" spans="1:8" x14ac:dyDescent="0.25">
      <c r="A361" t="s">
        <v>423</v>
      </c>
      <c r="B361" s="38">
        <f t="shared" si="10"/>
        <v>43845</v>
      </c>
      <c r="C361" s="48">
        <f t="shared" si="11"/>
        <v>1</v>
      </c>
      <c r="D361" s="48" t="str">
        <f>VLOOKUP(C361,'kpi-android rev'!$H$1:$I$12,2,0)</f>
        <v>H1</v>
      </c>
      <c r="E361" t="s">
        <v>23</v>
      </c>
      <c r="F361" t="s">
        <v>24</v>
      </c>
      <c r="G361" t="s">
        <v>67</v>
      </c>
      <c r="H361">
        <v>0</v>
      </c>
    </row>
    <row r="362" spans="1:8" x14ac:dyDescent="0.25">
      <c r="A362" t="s">
        <v>422</v>
      </c>
      <c r="B362" s="38">
        <f t="shared" si="10"/>
        <v>43846</v>
      </c>
      <c r="C362" s="48">
        <f t="shared" si="11"/>
        <v>1</v>
      </c>
      <c r="D362" s="48" t="str">
        <f>VLOOKUP(C362,'kpi-android rev'!$H$1:$I$12,2,0)</f>
        <v>H1</v>
      </c>
      <c r="E362" t="s">
        <v>15</v>
      </c>
      <c r="F362" t="s">
        <v>24</v>
      </c>
      <c r="G362" t="s">
        <v>70</v>
      </c>
      <c r="H362">
        <v>3401082.145</v>
      </c>
    </row>
    <row r="363" spans="1:8" x14ac:dyDescent="0.25">
      <c r="A363" t="s">
        <v>422</v>
      </c>
      <c r="B363" s="38">
        <f t="shared" si="10"/>
        <v>43846</v>
      </c>
      <c r="C363" s="48">
        <f t="shared" si="11"/>
        <v>1</v>
      </c>
      <c r="D363" s="48" t="str">
        <f>VLOOKUP(C363,'kpi-android rev'!$H$1:$I$12,2,0)</f>
        <v>H1</v>
      </c>
      <c r="E363" t="s">
        <v>15</v>
      </c>
      <c r="F363" t="s">
        <v>24</v>
      </c>
      <c r="G363" t="s">
        <v>69</v>
      </c>
      <c r="H363">
        <v>7671.5429999999997</v>
      </c>
    </row>
    <row r="364" spans="1:8" x14ac:dyDescent="0.25">
      <c r="A364" t="s">
        <v>422</v>
      </c>
      <c r="B364" s="38">
        <f t="shared" si="10"/>
        <v>43846</v>
      </c>
      <c r="C364" s="48">
        <f t="shared" si="11"/>
        <v>1</v>
      </c>
      <c r="D364" s="48" t="str">
        <f>VLOOKUP(C364,'kpi-android rev'!$H$1:$I$12,2,0)</f>
        <v>H1</v>
      </c>
      <c r="E364" t="s">
        <v>15</v>
      </c>
      <c r="F364" t="s">
        <v>24</v>
      </c>
      <c r="G364" t="s">
        <v>67</v>
      </c>
      <c r="H364">
        <v>86654.664774999997</v>
      </c>
    </row>
    <row r="365" spans="1:8" x14ac:dyDescent="0.25">
      <c r="A365" t="s">
        <v>422</v>
      </c>
      <c r="B365" s="38">
        <f t="shared" si="10"/>
        <v>43846</v>
      </c>
      <c r="C365" s="48">
        <f t="shared" si="11"/>
        <v>1</v>
      </c>
      <c r="D365" s="48" t="str">
        <f>VLOOKUP(C365,'kpi-android rev'!$H$1:$I$12,2,0)</f>
        <v>H1</v>
      </c>
      <c r="E365" t="s">
        <v>16</v>
      </c>
      <c r="F365" t="s">
        <v>24</v>
      </c>
      <c r="G365" t="s">
        <v>70</v>
      </c>
      <c r="H365">
        <v>178066.503</v>
      </c>
    </row>
    <row r="366" spans="1:8" x14ac:dyDescent="0.25">
      <c r="A366" t="s">
        <v>422</v>
      </c>
      <c r="B366" s="38">
        <f t="shared" si="10"/>
        <v>43846</v>
      </c>
      <c r="C366" s="48">
        <f t="shared" si="11"/>
        <v>1</v>
      </c>
      <c r="D366" s="48" t="str">
        <f>VLOOKUP(C366,'kpi-android rev'!$H$1:$I$12,2,0)</f>
        <v>H1</v>
      </c>
      <c r="E366" t="s">
        <v>16</v>
      </c>
      <c r="F366" t="s">
        <v>24</v>
      </c>
      <c r="G366" t="s">
        <v>69</v>
      </c>
      <c r="H366">
        <v>1140.3644999999999</v>
      </c>
    </row>
    <row r="367" spans="1:8" x14ac:dyDescent="0.25">
      <c r="A367" t="s">
        <v>422</v>
      </c>
      <c r="B367" s="38">
        <f t="shared" si="10"/>
        <v>43846</v>
      </c>
      <c r="C367" s="48">
        <f t="shared" si="11"/>
        <v>1</v>
      </c>
      <c r="D367" s="48" t="str">
        <f>VLOOKUP(C367,'kpi-android rev'!$H$1:$I$12,2,0)</f>
        <v>H1</v>
      </c>
      <c r="E367" t="s">
        <v>16</v>
      </c>
      <c r="F367" t="s">
        <v>24</v>
      </c>
      <c r="G367" t="s">
        <v>67</v>
      </c>
      <c r="H367">
        <v>8566.7618041000005</v>
      </c>
    </row>
    <row r="368" spans="1:8" x14ac:dyDescent="0.25">
      <c r="A368" t="s">
        <v>422</v>
      </c>
      <c r="B368" s="38">
        <f t="shared" si="10"/>
        <v>43846</v>
      </c>
      <c r="C368" s="48">
        <f t="shared" si="11"/>
        <v>1</v>
      </c>
      <c r="D368" s="48" t="str">
        <f>VLOOKUP(C368,'kpi-android rev'!$H$1:$I$12,2,0)</f>
        <v>H1</v>
      </c>
      <c r="E368" t="s">
        <v>17</v>
      </c>
      <c r="F368" t="s">
        <v>24</v>
      </c>
      <c r="G368" t="s">
        <v>70</v>
      </c>
      <c r="H368">
        <v>2879822.4745</v>
      </c>
    </row>
    <row r="369" spans="1:8" x14ac:dyDescent="0.25">
      <c r="A369" t="s">
        <v>422</v>
      </c>
      <c r="B369" s="38">
        <f t="shared" si="10"/>
        <v>43846</v>
      </c>
      <c r="C369" s="48">
        <f t="shared" si="11"/>
        <v>1</v>
      </c>
      <c r="D369" s="48" t="str">
        <f>VLOOKUP(C369,'kpi-android rev'!$H$1:$I$12,2,0)</f>
        <v>H1</v>
      </c>
      <c r="E369" t="s">
        <v>17</v>
      </c>
      <c r="F369" t="s">
        <v>24</v>
      </c>
      <c r="G369" t="s">
        <v>69</v>
      </c>
      <c r="H369">
        <v>3914.3090000000002</v>
      </c>
    </row>
    <row r="370" spans="1:8" x14ac:dyDescent="0.25">
      <c r="A370" t="s">
        <v>422</v>
      </c>
      <c r="B370" s="38">
        <f t="shared" si="10"/>
        <v>43846</v>
      </c>
      <c r="C370" s="48">
        <f t="shared" si="11"/>
        <v>1</v>
      </c>
      <c r="D370" s="48" t="str">
        <f>VLOOKUP(C370,'kpi-android rev'!$H$1:$I$12,2,0)</f>
        <v>H1</v>
      </c>
      <c r="E370" t="s">
        <v>17</v>
      </c>
      <c r="F370" t="s">
        <v>24</v>
      </c>
      <c r="G370" t="s">
        <v>67</v>
      </c>
      <c r="H370">
        <v>49696.198064550001</v>
      </c>
    </row>
    <row r="371" spans="1:8" x14ac:dyDescent="0.25">
      <c r="A371" t="s">
        <v>422</v>
      </c>
      <c r="B371" s="38">
        <f t="shared" si="10"/>
        <v>43846</v>
      </c>
      <c r="C371" s="48">
        <f t="shared" si="11"/>
        <v>1</v>
      </c>
      <c r="D371" s="48" t="str">
        <f>VLOOKUP(C371,'kpi-android rev'!$H$1:$I$12,2,0)</f>
        <v>H1</v>
      </c>
      <c r="E371" t="s">
        <v>19</v>
      </c>
      <c r="F371" t="s">
        <v>24</v>
      </c>
      <c r="G371" t="s">
        <v>70</v>
      </c>
      <c r="H371">
        <v>1705840.7830000001</v>
      </c>
    </row>
    <row r="372" spans="1:8" x14ac:dyDescent="0.25">
      <c r="A372" t="s">
        <v>422</v>
      </c>
      <c r="B372" s="38">
        <f t="shared" si="10"/>
        <v>43846</v>
      </c>
      <c r="C372" s="48">
        <f t="shared" si="11"/>
        <v>1</v>
      </c>
      <c r="D372" s="48" t="str">
        <f>VLOOKUP(C372,'kpi-android rev'!$H$1:$I$12,2,0)</f>
        <v>H1</v>
      </c>
      <c r="E372" t="s">
        <v>19</v>
      </c>
      <c r="F372" t="s">
        <v>24</v>
      </c>
      <c r="G372" t="s">
        <v>69</v>
      </c>
      <c r="H372">
        <v>2975.0005000000001</v>
      </c>
    </row>
    <row r="373" spans="1:8" x14ac:dyDescent="0.25">
      <c r="A373" t="s">
        <v>422</v>
      </c>
      <c r="B373" s="38">
        <f t="shared" si="10"/>
        <v>43846</v>
      </c>
      <c r="C373" s="48">
        <f t="shared" si="11"/>
        <v>1</v>
      </c>
      <c r="D373" s="48" t="str">
        <f>VLOOKUP(C373,'kpi-android rev'!$H$1:$I$12,2,0)</f>
        <v>H1</v>
      </c>
      <c r="E373" t="s">
        <v>19</v>
      </c>
      <c r="F373" t="s">
        <v>24</v>
      </c>
      <c r="G373" t="s">
        <v>67</v>
      </c>
      <c r="H373">
        <v>24621.380590000001</v>
      </c>
    </row>
    <row r="374" spans="1:8" x14ac:dyDescent="0.25">
      <c r="A374" t="s">
        <v>422</v>
      </c>
      <c r="B374" s="38">
        <f t="shared" si="10"/>
        <v>43846</v>
      </c>
      <c r="C374" s="48">
        <f t="shared" si="11"/>
        <v>1</v>
      </c>
      <c r="D374" s="48" t="str">
        <f>VLOOKUP(C374,'kpi-android rev'!$H$1:$I$12,2,0)</f>
        <v>H1</v>
      </c>
      <c r="E374" t="s">
        <v>20</v>
      </c>
      <c r="F374" t="s">
        <v>123</v>
      </c>
      <c r="G374" t="s">
        <v>70</v>
      </c>
      <c r="H374">
        <v>78898.772500000006</v>
      </c>
    </row>
    <row r="375" spans="1:8" x14ac:dyDescent="0.25">
      <c r="A375" t="s">
        <v>422</v>
      </c>
      <c r="B375" s="38">
        <f t="shared" si="10"/>
        <v>43846</v>
      </c>
      <c r="C375" s="48">
        <f t="shared" si="11"/>
        <v>1</v>
      </c>
      <c r="D375" s="48" t="str">
        <f>VLOOKUP(C375,'kpi-android rev'!$H$1:$I$12,2,0)</f>
        <v>H1</v>
      </c>
      <c r="E375" t="s">
        <v>20</v>
      </c>
      <c r="F375" t="s">
        <v>123</v>
      </c>
      <c r="G375" t="s">
        <v>69</v>
      </c>
      <c r="H375">
        <v>72.254499999999993</v>
      </c>
    </row>
    <row r="376" spans="1:8" x14ac:dyDescent="0.25">
      <c r="A376" t="s">
        <v>422</v>
      </c>
      <c r="B376" s="38">
        <f t="shared" si="10"/>
        <v>43846</v>
      </c>
      <c r="C376" s="48">
        <f t="shared" si="11"/>
        <v>1</v>
      </c>
      <c r="D376" s="48" t="str">
        <f>VLOOKUP(C376,'kpi-android rev'!$H$1:$I$12,2,0)</f>
        <v>H1</v>
      </c>
      <c r="E376" t="s">
        <v>20</v>
      </c>
      <c r="F376" t="s">
        <v>123</v>
      </c>
      <c r="G376" t="s">
        <v>67</v>
      </c>
      <c r="H376">
        <v>1098.7336561499999</v>
      </c>
    </row>
    <row r="377" spans="1:8" x14ac:dyDescent="0.25">
      <c r="A377" t="s">
        <v>422</v>
      </c>
      <c r="B377" s="38">
        <f t="shared" si="10"/>
        <v>43846</v>
      </c>
      <c r="C377" s="48">
        <f t="shared" si="11"/>
        <v>1</v>
      </c>
      <c r="D377" s="48" t="str">
        <f>VLOOKUP(C377,'kpi-android rev'!$H$1:$I$12,2,0)</f>
        <v>H1</v>
      </c>
      <c r="E377" t="s">
        <v>21</v>
      </c>
      <c r="F377" t="s">
        <v>24</v>
      </c>
      <c r="G377" t="s">
        <v>70</v>
      </c>
      <c r="H377">
        <v>473091.05099999998</v>
      </c>
    </row>
    <row r="378" spans="1:8" x14ac:dyDescent="0.25">
      <c r="A378" t="s">
        <v>422</v>
      </c>
      <c r="B378" s="38">
        <f t="shared" si="10"/>
        <v>43846</v>
      </c>
      <c r="C378" s="48">
        <f t="shared" si="11"/>
        <v>1</v>
      </c>
      <c r="D378" s="48" t="str">
        <f>VLOOKUP(C378,'kpi-android rev'!$H$1:$I$12,2,0)</f>
        <v>H1</v>
      </c>
      <c r="E378" t="s">
        <v>21</v>
      </c>
      <c r="F378" t="s">
        <v>24</v>
      </c>
      <c r="G378" t="s">
        <v>69</v>
      </c>
      <c r="H378">
        <v>1310.0055</v>
      </c>
    </row>
    <row r="379" spans="1:8" x14ac:dyDescent="0.25">
      <c r="A379" t="s">
        <v>422</v>
      </c>
      <c r="B379" s="38">
        <f t="shared" si="10"/>
        <v>43846</v>
      </c>
      <c r="C379" s="48">
        <f t="shared" si="11"/>
        <v>1</v>
      </c>
      <c r="D379" s="48" t="str">
        <f>VLOOKUP(C379,'kpi-android rev'!$H$1:$I$12,2,0)</f>
        <v>H1</v>
      </c>
      <c r="E379" t="s">
        <v>21</v>
      </c>
      <c r="F379" t="s">
        <v>24</v>
      </c>
      <c r="G379" t="s">
        <v>67</v>
      </c>
      <c r="H379">
        <v>12045.453450000001</v>
      </c>
    </row>
    <row r="380" spans="1:8" x14ac:dyDescent="0.25">
      <c r="A380" t="s">
        <v>422</v>
      </c>
      <c r="B380" s="38">
        <f t="shared" si="10"/>
        <v>43846</v>
      </c>
      <c r="C380" s="48">
        <f t="shared" si="11"/>
        <v>1</v>
      </c>
      <c r="D380" s="48" t="str">
        <f>VLOOKUP(C380,'kpi-android rev'!$H$1:$I$12,2,0)</f>
        <v>H1</v>
      </c>
      <c r="E380" t="s">
        <v>22</v>
      </c>
      <c r="F380" t="s">
        <v>24</v>
      </c>
      <c r="G380" t="s">
        <v>70</v>
      </c>
      <c r="H380">
        <v>0</v>
      </c>
    </row>
    <row r="381" spans="1:8" x14ac:dyDescent="0.25">
      <c r="A381" t="s">
        <v>422</v>
      </c>
      <c r="B381" s="38">
        <f t="shared" si="10"/>
        <v>43846</v>
      </c>
      <c r="C381" s="48">
        <f t="shared" si="11"/>
        <v>1</v>
      </c>
      <c r="D381" s="48" t="str">
        <f>VLOOKUP(C381,'kpi-android rev'!$H$1:$I$12,2,0)</f>
        <v>H1</v>
      </c>
      <c r="E381" t="s">
        <v>22</v>
      </c>
      <c r="F381" t="s">
        <v>24</v>
      </c>
      <c r="G381" t="s">
        <v>69</v>
      </c>
      <c r="H381">
        <v>125.66</v>
      </c>
    </row>
    <row r="382" spans="1:8" x14ac:dyDescent="0.25">
      <c r="A382" t="s">
        <v>422</v>
      </c>
      <c r="B382" s="38">
        <f t="shared" si="10"/>
        <v>43846</v>
      </c>
      <c r="C382" s="48">
        <f t="shared" si="11"/>
        <v>1</v>
      </c>
      <c r="D382" s="48" t="str">
        <f>VLOOKUP(C382,'kpi-android rev'!$H$1:$I$12,2,0)</f>
        <v>H1</v>
      </c>
      <c r="E382" t="s">
        <v>22</v>
      </c>
      <c r="F382" t="s">
        <v>24</v>
      </c>
      <c r="G382" t="s">
        <v>67</v>
      </c>
      <c r="H382">
        <v>188.49</v>
      </c>
    </row>
    <row r="383" spans="1:8" x14ac:dyDescent="0.25">
      <c r="A383" t="s">
        <v>422</v>
      </c>
      <c r="B383" s="38">
        <f t="shared" si="10"/>
        <v>43846</v>
      </c>
      <c r="C383" s="48">
        <f t="shared" si="11"/>
        <v>1</v>
      </c>
      <c r="D383" s="48" t="str">
        <f>VLOOKUP(C383,'kpi-android rev'!$H$1:$I$12,2,0)</f>
        <v>H1</v>
      </c>
      <c r="E383" t="s">
        <v>23</v>
      </c>
      <c r="F383" t="s">
        <v>24</v>
      </c>
      <c r="G383" t="s">
        <v>70</v>
      </c>
      <c r="H383">
        <v>0</v>
      </c>
    </row>
    <row r="384" spans="1:8" x14ac:dyDescent="0.25">
      <c r="A384" t="s">
        <v>422</v>
      </c>
      <c r="B384" s="38">
        <f t="shared" si="10"/>
        <v>43846</v>
      </c>
      <c r="C384" s="48">
        <f t="shared" si="11"/>
        <v>1</v>
      </c>
      <c r="D384" s="48" t="str">
        <f>VLOOKUP(C384,'kpi-android rev'!$H$1:$I$12,2,0)</f>
        <v>H1</v>
      </c>
      <c r="E384" t="s">
        <v>23</v>
      </c>
      <c r="F384" t="s">
        <v>24</v>
      </c>
      <c r="G384" t="s">
        <v>69</v>
      </c>
      <c r="H384">
        <v>7128.0635000000002</v>
      </c>
    </row>
    <row r="385" spans="1:8" x14ac:dyDescent="0.25">
      <c r="A385" t="s">
        <v>422</v>
      </c>
      <c r="B385" s="38">
        <f t="shared" si="10"/>
        <v>43846</v>
      </c>
      <c r="C385" s="48">
        <f t="shared" si="11"/>
        <v>1</v>
      </c>
      <c r="D385" s="48" t="str">
        <f>VLOOKUP(C385,'kpi-android rev'!$H$1:$I$12,2,0)</f>
        <v>H1</v>
      </c>
      <c r="E385" t="s">
        <v>23</v>
      </c>
      <c r="F385" t="s">
        <v>24</v>
      </c>
      <c r="G385" t="s">
        <v>67</v>
      </c>
      <c r="H385">
        <v>0</v>
      </c>
    </row>
    <row r="386" spans="1:8" x14ac:dyDescent="0.25">
      <c r="A386" t="s">
        <v>421</v>
      </c>
      <c r="B386" s="38">
        <f t="shared" si="10"/>
        <v>43847</v>
      </c>
      <c r="C386" s="48">
        <f t="shared" si="11"/>
        <v>1</v>
      </c>
      <c r="D386" s="48" t="str">
        <f>VLOOKUP(C386,'kpi-android rev'!$H$1:$I$12,2,0)</f>
        <v>H1</v>
      </c>
      <c r="E386" t="s">
        <v>15</v>
      </c>
      <c r="F386" t="s">
        <v>24</v>
      </c>
      <c r="G386" t="s">
        <v>70</v>
      </c>
      <c r="H386">
        <v>3202218.912</v>
      </c>
    </row>
    <row r="387" spans="1:8" x14ac:dyDescent="0.25">
      <c r="A387" t="s">
        <v>421</v>
      </c>
      <c r="B387" s="38">
        <f t="shared" ref="B387:B450" si="12">A387*1</f>
        <v>43847</v>
      </c>
      <c r="C387" s="48">
        <f t="shared" ref="C387:C450" si="13">MONTH(B387)</f>
        <v>1</v>
      </c>
      <c r="D387" s="48" t="str">
        <f>VLOOKUP(C387,'kpi-android rev'!$H$1:$I$12,2,0)</f>
        <v>H1</v>
      </c>
      <c r="E387" t="s">
        <v>15</v>
      </c>
      <c r="F387" t="s">
        <v>24</v>
      </c>
      <c r="G387" t="s">
        <v>69</v>
      </c>
      <c r="H387">
        <v>8249.5789999999997</v>
      </c>
    </row>
    <row r="388" spans="1:8" x14ac:dyDescent="0.25">
      <c r="A388" t="s">
        <v>421</v>
      </c>
      <c r="B388" s="38">
        <f t="shared" si="12"/>
        <v>43847</v>
      </c>
      <c r="C388" s="48">
        <f t="shared" si="13"/>
        <v>1</v>
      </c>
      <c r="D388" s="48" t="str">
        <f>VLOOKUP(C388,'kpi-android rev'!$H$1:$I$12,2,0)</f>
        <v>H1</v>
      </c>
      <c r="E388" t="s">
        <v>15</v>
      </c>
      <c r="F388" t="s">
        <v>24</v>
      </c>
      <c r="G388" t="s">
        <v>67</v>
      </c>
      <c r="H388">
        <v>91405.241074999998</v>
      </c>
    </row>
    <row r="389" spans="1:8" x14ac:dyDescent="0.25">
      <c r="A389" t="s">
        <v>421</v>
      </c>
      <c r="B389" s="38">
        <f t="shared" si="12"/>
        <v>43847</v>
      </c>
      <c r="C389" s="48">
        <f t="shared" si="13"/>
        <v>1</v>
      </c>
      <c r="D389" s="48" t="str">
        <f>VLOOKUP(C389,'kpi-android rev'!$H$1:$I$12,2,0)</f>
        <v>H1</v>
      </c>
      <c r="E389" t="s">
        <v>16</v>
      </c>
      <c r="F389" t="s">
        <v>24</v>
      </c>
      <c r="G389" t="s">
        <v>70</v>
      </c>
      <c r="H389">
        <v>257750.65049999999</v>
      </c>
    </row>
    <row r="390" spans="1:8" x14ac:dyDescent="0.25">
      <c r="A390" t="s">
        <v>421</v>
      </c>
      <c r="B390" s="38">
        <f t="shared" si="12"/>
        <v>43847</v>
      </c>
      <c r="C390" s="48">
        <f t="shared" si="13"/>
        <v>1</v>
      </c>
      <c r="D390" s="48" t="str">
        <f>VLOOKUP(C390,'kpi-android rev'!$H$1:$I$12,2,0)</f>
        <v>H1</v>
      </c>
      <c r="E390" t="s">
        <v>16</v>
      </c>
      <c r="F390" t="s">
        <v>24</v>
      </c>
      <c r="G390" t="s">
        <v>69</v>
      </c>
      <c r="H390">
        <v>1567.6085</v>
      </c>
    </row>
    <row r="391" spans="1:8" x14ac:dyDescent="0.25">
      <c r="A391" t="s">
        <v>421</v>
      </c>
      <c r="B391" s="38">
        <f t="shared" si="12"/>
        <v>43847</v>
      </c>
      <c r="C391" s="48">
        <f t="shared" si="13"/>
        <v>1</v>
      </c>
      <c r="D391" s="48" t="str">
        <f>VLOOKUP(C391,'kpi-android rev'!$H$1:$I$12,2,0)</f>
        <v>H1</v>
      </c>
      <c r="E391" t="s">
        <v>16</v>
      </c>
      <c r="F391" t="s">
        <v>24</v>
      </c>
      <c r="G391" t="s">
        <v>67</v>
      </c>
      <c r="H391">
        <v>11172.2446232</v>
      </c>
    </row>
    <row r="392" spans="1:8" x14ac:dyDescent="0.25">
      <c r="A392" t="s">
        <v>421</v>
      </c>
      <c r="B392" s="38">
        <f t="shared" si="12"/>
        <v>43847</v>
      </c>
      <c r="C392" s="48">
        <f t="shared" si="13"/>
        <v>1</v>
      </c>
      <c r="D392" s="48" t="str">
        <f>VLOOKUP(C392,'kpi-android rev'!$H$1:$I$12,2,0)</f>
        <v>H1</v>
      </c>
      <c r="E392" t="s">
        <v>17</v>
      </c>
      <c r="F392" t="s">
        <v>24</v>
      </c>
      <c r="G392" t="s">
        <v>70</v>
      </c>
      <c r="H392">
        <v>2303033.65</v>
      </c>
    </row>
    <row r="393" spans="1:8" x14ac:dyDescent="0.25">
      <c r="A393" t="s">
        <v>421</v>
      </c>
      <c r="B393" s="38">
        <f t="shared" si="12"/>
        <v>43847</v>
      </c>
      <c r="C393" s="48">
        <f t="shared" si="13"/>
        <v>1</v>
      </c>
      <c r="D393" s="48" t="str">
        <f>VLOOKUP(C393,'kpi-android rev'!$H$1:$I$12,2,0)</f>
        <v>H1</v>
      </c>
      <c r="E393" t="s">
        <v>17</v>
      </c>
      <c r="F393" t="s">
        <v>24</v>
      </c>
      <c r="G393" t="s">
        <v>69</v>
      </c>
      <c r="H393">
        <v>2962.4344999999998</v>
      </c>
    </row>
    <row r="394" spans="1:8" x14ac:dyDescent="0.25">
      <c r="A394" t="s">
        <v>421</v>
      </c>
      <c r="B394" s="38">
        <f t="shared" si="12"/>
        <v>43847</v>
      </c>
      <c r="C394" s="48">
        <f t="shared" si="13"/>
        <v>1</v>
      </c>
      <c r="D394" s="48" t="str">
        <f>VLOOKUP(C394,'kpi-android rev'!$H$1:$I$12,2,0)</f>
        <v>H1</v>
      </c>
      <c r="E394" t="s">
        <v>17</v>
      </c>
      <c r="F394" t="s">
        <v>24</v>
      </c>
      <c r="G394" t="s">
        <v>67</v>
      </c>
      <c r="H394">
        <v>44089.628043600002</v>
      </c>
    </row>
    <row r="395" spans="1:8" x14ac:dyDescent="0.25">
      <c r="A395" t="s">
        <v>421</v>
      </c>
      <c r="B395" s="38">
        <f t="shared" si="12"/>
        <v>43847</v>
      </c>
      <c r="C395" s="48">
        <f t="shared" si="13"/>
        <v>1</v>
      </c>
      <c r="D395" s="48" t="str">
        <f>VLOOKUP(C395,'kpi-android rev'!$H$1:$I$12,2,0)</f>
        <v>H1</v>
      </c>
      <c r="E395" t="s">
        <v>19</v>
      </c>
      <c r="F395" t="s">
        <v>24</v>
      </c>
      <c r="G395" t="s">
        <v>70</v>
      </c>
      <c r="H395">
        <v>1719581.7039999999</v>
      </c>
    </row>
    <row r="396" spans="1:8" x14ac:dyDescent="0.25">
      <c r="A396" t="s">
        <v>421</v>
      </c>
      <c r="B396" s="38">
        <f t="shared" si="12"/>
        <v>43847</v>
      </c>
      <c r="C396" s="48">
        <f t="shared" si="13"/>
        <v>1</v>
      </c>
      <c r="D396" s="48" t="str">
        <f>VLOOKUP(C396,'kpi-android rev'!$H$1:$I$12,2,0)</f>
        <v>H1</v>
      </c>
      <c r="E396" t="s">
        <v>19</v>
      </c>
      <c r="F396" t="s">
        <v>24</v>
      </c>
      <c r="G396" t="s">
        <v>69</v>
      </c>
      <c r="H396">
        <v>2799.0765000000001</v>
      </c>
    </row>
    <row r="397" spans="1:8" x14ac:dyDescent="0.25">
      <c r="A397" t="s">
        <v>421</v>
      </c>
      <c r="B397" s="38">
        <f t="shared" si="12"/>
        <v>43847</v>
      </c>
      <c r="C397" s="48">
        <f t="shared" si="13"/>
        <v>1</v>
      </c>
      <c r="D397" s="48" t="str">
        <f>VLOOKUP(C397,'kpi-android rev'!$H$1:$I$12,2,0)</f>
        <v>H1</v>
      </c>
      <c r="E397" t="s">
        <v>19</v>
      </c>
      <c r="F397" t="s">
        <v>24</v>
      </c>
      <c r="G397" t="s">
        <v>67</v>
      </c>
      <c r="H397">
        <v>23502.566780000001</v>
      </c>
    </row>
    <row r="398" spans="1:8" x14ac:dyDescent="0.25">
      <c r="A398" t="s">
        <v>421</v>
      </c>
      <c r="B398" s="38">
        <f t="shared" si="12"/>
        <v>43847</v>
      </c>
      <c r="C398" s="48">
        <f t="shared" si="13"/>
        <v>1</v>
      </c>
      <c r="D398" s="48" t="str">
        <f>VLOOKUP(C398,'kpi-android rev'!$H$1:$I$12,2,0)</f>
        <v>H1</v>
      </c>
      <c r="E398" t="s">
        <v>20</v>
      </c>
      <c r="F398" t="s">
        <v>123</v>
      </c>
      <c r="G398" t="s">
        <v>70</v>
      </c>
      <c r="H398">
        <v>52089.211499999998</v>
      </c>
    </row>
    <row r="399" spans="1:8" x14ac:dyDescent="0.25">
      <c r="A399" t="s">
        <v>421</v>
      </c>
      <c r="B399" s="38">
        <f t="shared" si="12"/>
        <v>43847</v>
      </c>
      <c r="C399" s="48">
        <f t="shared" si="13"/>
        <v>1</v>
      </c>
      <c r="D399" s="48" t="str">
        <f>VLOOKUP(C399,'kpi-android rev'!$H$1:$I$12,2,0)</f>
        <v>H1</v>
      </c>
      <c r="E399" t="s">
        <v>20</v>
      </c>
      <c r="F399" t="s">
        <v>123</v>
      </c>
      <c r="G399" t="s">
        <v>69</v>
      </c>
      <c r="H399">
        <v>31.414999999999999</v>
      </c>
    </row>
    <row r="400" spans="1:8" x14ac:dyDescent="0.25">
      <c r="A400" t="s">
        <v>421</v>
      </c>
      <c r="B400" s="38">
        <f t="shared" si="12"/>
        <v>43847</v>
      </c>
      <c r="C400" s="48">
        <f t="shared" si="13"/>
        <v>1</v>
      </c>
      <c r="D400" s="48" t="str">
        <f>VLOOKUP(C400,'kpi-android rev'!$H$1:$I$12,2,0)</f>
        <v>H1</v>
      </c>
      <c r="E400" t="s">
        <v>20</v>
      </c>
      <c r="F400" t="s">
        <v>123</v>
      </c>
      <c r="G400" t="s">
        <v>67</v>
      </c>
      <c r="H400">
        <v>738.61942720000002</v>
      </c>
    </row>
    <row r="401" spans="1:8" x14ac:dyDescent="0.25">
      <c r="A401" t="s">
        <v>421</v>
      </c>
      <c r="B401" s="38">
        <f t="shared" si="12"/>
        <v>43847</v>
      </c>
      <c r="C401" s="48">
        <f t="shared" si="13"/>
        <v>1</v>
      </c>
      <c r="D401" s="48" t="str">
        <f>VLOOKUP(C401,'kpi-android rev'!$H$1:$I$12,2,0)</f>
        <v>H1</v>
      </c>
      <c r="E401" t="s">
        <v>21</v>
      </c>
      <c r="F401" t="s">
        <v>24</v>
      </c>
      <c r="G401" t="s">
        <v>70</v>
      </c>
      <c r="H401">
        <v>521121.44449999998</v>
      </c>
    </row>
    <row r="402" spans="1:8" x14ac:dyDescent="0.25">
      <c r="A402" t="s">
        <v>421</v>
      </c>
      <c r="B402" s="38">
        <f t="shared" si="12"/>
        <v>43847</v>
      </c>
      <c r="C402" s="48">
        <f t="shared" si="13"/>
        <v>1</v>
      </c>
      <c r="D402" s="48" t="str">
        <f>VLOOKUP(C402,'kpi-android rev'!$H$1:$I$12,2,0)</f>
        <v>H1</v>
      </c>
      <c r="E402" t="s">
        <v>21</v>
      </c>
      <c r="F402" t="s">
        <v>24</v>
      </c>
      <c r="G402" t="s">
        <v>69</v>
      </c>
      <c r="H402">
        <v>1517.3444999999999</v>
      </c>
    </row>
    <row r="403" spans="1:8" x14ac:dyDescent="0.25">
      <c r="A403" t="s">
        <v>421</v>
      </c>
      <c r="B403" s="38">
        <f t="shared" si="12"/>
        <v>43847</v>
      </c>
      <c r="C403" s="48">
        <f t="shared" si="13"/>
        <v>1</v>
      </c>
      <c r="D403" s="48" t="str">
        <f>VLOOKUP(C403,'kpi-android rev'!$H$1:$I$12,2,0)</f>
        <v>H1</v>
      </c>
      <c r="E403" t="s">
        <v>21</v>
      </c>
      <c r="F403" t="s">
        <v>24</v>
      </c>
      <c r="G403" t="s">
        <v>67</v>
      </c>
      <c r="H403">
        <v>13192.10095</v>
      </c>
    </row>
    <row r="404" spans="1:8" x14ac:dyDescent="0.25">
      <c r="A404" t="s">
        <v>421</v>
      </c>
      <c r="B404" s="38">
        <f t="shared" si="12"/>
        <v>43847</v>
      </c>
      <c r="C404" s="48">
        <f t="shared" si="13"/>
        <v>1</v>
      </c>
      <c r="D404" s="48" t="str">
        <f>VLOOKUP(C404,'kpi-android rev'!$H$1:$I$12,2,0)</f>
        <v>H1</v>
      </c>
      <c r="E404" t="s">
        <v>22</v>
      </c>
      <c r="F404" t="s">
        <v>24</v>
      </c>
      <c r="G404" t="s">
        <v>70</v>
      </c>
      <c r="H404">
        <v>0</v>
      </c>
    </row>
    <row r="405" spans="1:8" x14ac:dyDescent="0.25">
      <c r="A405" t="s">
        <v>421</v>
      </c>
      <c r="B405" s="38">
        <f t="shared" si="12"/>
        <v>43847</v>
      </c>
      <c r="C405" s="48">
        <f t="shared" si="13"/>
        <v>1</v>
      </c>
      <c r="D405" s="48" t="str">
        <f>VLOOKUP(C405,'kpi-android rev'!$H$1:$I$12,2,0)</f>
        <v>H1</v>
      </c>
      <c r="E405" t="s">
        <v>22</v>
      </c>
      <c r="F405" t="s">
        <v>24</v>
      </c>
      <c r="G405" t="s">
        <v>69</v>
      </c>
      <c r="H405">
        <v>53.405500000000004</v>
      </c>
    </row>
    <row r="406" spans="1:8" x14ac:dyDescent="0.25">
      <c r="A406" t="s">
        <v>421</v>
      </c>
      <c r="B406" s="38">
        <f t="shared" si="12"/>
        <v>43847</v>
      </c>
      <c r="C406" s="48">
        <f t="shared" si="13"/>
        <v>1</v>
      </c>
      <c r="D406" s="48" t="str">
        <f>VLOOKUP(C406,'kpi-android rev'!$H$1:$I$12,2,0)</f>
        <v>H1</v>
      </c>
      <c r="E406" t="s">
        <v>22</v>
      </c>
      <c r="F406" t="s">
        <v>24</v>
      </c>
      <c r="G406" t="s">
        <v>67</v>
      </c>
      <c r="H406">
        <v>69.113</v>
      </c>
    </row>
    <row r="407" spans="1:8" x14ac:dyDescent="0.25">
      <c r="A407" t="s">
        <v>421</v>
      </c>
      <c r="B407" s="38">
        <f t="shared" si="12"/>
        <v>43847</v>
      </c>
      <c r="C407" s="48">
        <f t="shared" si="13"/>
        <v>1</v>
      </c>
      <c r="D407" s="48" t="str">
        <f>VLOOKUP(C407,'kpi-android rev'!$H$1:$I$12,2,0)</f>
        <v>H1</v>
      </c>
      <c r="E407" t="s">
        <v>23</v>
      </c>
      <c r="F407" t="s">
        <v>24</v>
      </c>
      <c r="G407" t="s">
        <v>70</v>
      </c>
      <c r="H407">
        <v>0</v>
      </c>
    </row>
    <row r="408" spans="1:8" x14ac:dyDescent="0.25">
      <c r="A408" t="s">
        <v>421</v>
      </c>
      <c r="B408" s="38">
        <f t="shared" si="12"/>
        <v>43847</v>
      </c>
      <c r="C408" s="48">
        <f t="shared" si="13"/>
        <v>1</v>
      </c>
      <c r="D408" s="48" t="str">
        <f>VLOOKUP(C408,'kpi-android rev'!$H$1:$I$12,2,0)</f>
        <v>H1</v>
      </c>
      <c r="E408" t="s">
        <v>23</v>
      </c>
      <c r="F408" t="s">
        <v>24</v>
      </c>
      <c r="G408" t="s">
        <v>69</v>
      </c>
      <c r="H408">
        <v>8039.0985000000001</v>
      </c>
    </row>
    <row r="409" spans="1:8" x14ac:dyDescent="0.25">
      <c r="A409" t="s">
        <v>421</v>
      </c>
      <c r="B409" s="38">
        <f t="shared" si="12"/>
        <v>43847</v>
      </c>
      <c r="C409" s="48">
        <f t="shared" si="13"/>
        <v>1</v>
      </c>
      <c r="D409" s="48" t="str">
        <f>VLOOKUP(C409,'kpi-android rev'!$H$1:$I$12,2,0)</f>
        <v>H1</v>
      </c>
      <c r="E409" t="s">
        <v>23</v>
      </c>
      <c r="F409" t="s">
        <v>24</v>
      </c>
      <c r="G409" t="s">
        <v>67</v>
      </c>
      <c r="H409">
        <v>0</v>
      </c>
    </row>
    <row r="410" spans="1:8" x14ac:dyDescent="0.25">
      <c r="A410" t="s">
        <v>420</v>
      </c>
      <c r="B410" s="38">
        <f t="shared" si="12"/>
        <v>43848</v>
      </c>
      <c r="C410" s="48">
        <f t="shared" si="13"/>
        <v>1</v>
      </c>
      <c r="D410" s="48" t="str">
        <f>VLOOKUP(C410,'kpi-android rev'!$H$1:$I$12,2,0)</f>
        <v>H1</v>
      </c>
      <c r="E410" t="s">
        <v>15</v>
      </c>
      <c r="F410" t="s">
        <v>24</v>
      </c>
      <c r="G410" t="s">
        <v>70</v>
      </c>
      <c r="H410">
        <v>3816586.3594999998</v>
      </c>
    </row>
    <row r="411" spans="1:8" x14ac:dyDescent="0.25">
      <c r="A411" t="s">
        <v>420</v>
      </c>
      <c r="B411" s="38">
        <f t="shared" si="12"/>
        <v>43848</v>
      </c>
      <c r="C411" s="48">
        <f t="shared" si="13"/>
        <v>1</v>
      </c>
      <c r="D411" s="48" t="str">
        <f>VLOOKUP(C411,'kpi-android rev'!$H$1:$I$12,2,0)</f>
        <v>H1</v>
      </c>
      <c r="E411" t="s">
        <v>15</v>
      </c>
      <c r="F411" t="s">
        <v>24</v>
      </c>
      <c r="G411" t="s">
        <v>69</v>
      </c>
      <c r="H411">
        <v>11375.371499999999</v>
      </c>
    </row>
    <row r="412" spans="1:8" x14ac:dyDescent="0.25">
      <c r="A412" t="s">
        <v>420</v>
      </c>
      <c r="B412" s="38">
        <f t="shared" si="12"/>
        <v>43848</v>
      </c>
      <c r="C412" s="48">
        <f t="shared" si="13"/>
        <v>1</v>
      </c>
      <c r="D412" s="48" t="str">
        <f>VLOOKUP(C412,'kpi-android rev'!$H$1:$I$12,2,0)</f>
        <v>H1</v>
      </c>
      <c r="E412" t="s">
        <v>15</v>
      </c>
      <c r="F412" t="s">
        <v>24</v>
      </c>
      <c r="G412" t="s">
        <v>67</v>
      </c>
      <c r="H412">
        <v>120443.85340000001</v>
      </c>
    </row>
    <row r="413" spans="1:8" x14ac:dyDescent="0.25">
      <c r="A413" t="s">
        <v>420</v>
      </c>
      <c r="B413" s="38">
        <f t="shared" si="12"/>
        <v>43848</v>
      </c>
      <c r="C413" s="48">
        <f t="shared" si="13"/>
        <v>1</v>
      </c>
      <c r="D413" s="48" t="str">
        <f>VLOOKUP(C413,'kpi-android rev'!$H$1:$I$12,2,0)</f>
        <v>H1</v>
      </c>
      <c r="E413" t="s">
        <v>16</v>
      </c>
      <c r="F413" t="s">
        <v>24</v>
      </c>
      <c r="G413" t="s">
        <v>70</v>
      </c>
      <c r="H413">
        <v>283649.1765</v>
      </c>
    </row>
    <row r="414" spans="1:8" x14ac:dyDescent="0.25">
      <c r="A414" t="s">
        <v>420</v>
      </c>
      <c r="B414" s="38">
        <f t="shared" si="12"/>
        <v>43848</v>
      </c>
      <c r="C414" s="48">
        <f t="shared" si="13"/>
        <v>1</v>
      </c>
      <c r="D414" s="48" t="str">
        <f>VLOOKUP(C414,'kpi-android rev'!$H$1:$I$12,2,0)</f>
        <v>H1</v>
      </c>
      <c r="E414" t="s">
        <v>16</v>
      </c>
      <c r="F414" t="s">
        <v>24</v>
      </c>
      <c r="G414" t="s">
        <v>69</v>
      </c>
      <c r="H414">
        <v>1752.9570000000001</v>
      </c>
    </row>
    <row r="415" spans="1:8" x14ac:dyDescent="0.25">
      <c r="A415" t="s">
        <v>420</v>
      </c>
      <c r="B415" s="38">
        <f t="shared" si="12"/>
        <v>43848</v>
      </c>
      <c r="C415" s="48">
        <f t="shared" si="13"/>
        <v>1</v>
      </c>
      <c r="D415" s="48" t="str">
        <f>VLOOKUP(C415,'kpi-android rev'!$H$1:$I$12,2,0)</f>
        <v>H1</v>
      </c>
      <c r="E415" t="s">
        <v>16</v>
      </c>
      <c r="F415" t="s">
        <v>24</v>
      </c>
      <c r="G415" t="s">
        <v>67</v>
      </c>
      <c r="H415">
        <v>12421.346491</v>
      </c>
    </row>
    <row r="416" spans="1:8" x14ac:dyDescent="0.25">
      <c r="A416" t="s">
        <v>420</v>
      </c>
      <c r="B416" s="38">
        <f t="shared" si="12"/>
        <v>43848</v>
      </c>
      <c r="C416" s="48">
        <f t="shared" si="13"/>
        <v>1</v>
      </c>
      <c r="D416" s="48" t="str">
        <f>VLOOKUP(C416,'kpi-android rev'!$H$1:$I$12,2,0)</f>
        <v>H1</v>
      </c>
      <c r="E416" t="s">
        <v>17</v>
      </c>
      <c r="F416" t="s">
        <v>24</v>
      </c>
      <c r="G416" t="s">
        <v>70</v>
      </c>
      <c r="H416">
        <v>2356988.9125000001</v>
      </c>
    </row>
    <row r="417" spans="1:8" x14ac:dyDescent="0.25">
      <c r="A417" t="s">
        <v>420</v>
      </c>
      <c r="B417" s="38">
        <f t="shared" si="12"/>
        <v>43848</v>
      </c>
      <c r="C417" s="48">
        <f t="shared" si="13"/>
        <v>1</v>
      </c>
      <c r="D417" s="48" t="str">
        <f>VLOOKUP(C417,'kpi-android rev'!$H$1:$I$12,2,0)</f>
        <v>H1</v>
      </c>
      <c r="E417" t="s">
        <v>17</v>
      </c>
      <c r="F417" t="s">
        <v>24</v>
      </c>
      <c r="G417" t="s">
        <v>69</v>
      </c>
      <c r="H417">
        <v>3260.877</v>
      </c>
    </row>
    <row r="418" spans="1:8" x14ac:dyDescent="0.25">
      <c r="A418" t="s">
        <v>420</v>
      </c>
      <c r="B418" s="38">
        <f t="shared" si="12"/>
        <v>43848</v>
      </c>
      <c r="C418" s="48">
        <f t="shared" si="13"/>
        <v>1</v>
      </c>
      <c r="D418" s="48" t="str">
        <f>VLOOKUP(C418,'kpi-android rev'!$H$1:$I$12,2,0)</f>
        <v>H1</v>
      </c>
      <c r="E418" t="s">
        <v>17</v>
      </c>
      <c r="F418" t="s">
        <v>24</v>
      </c>
      <c r="G418" t="s">
        <v>67</v>
      </c>
      <c r="H418">
        <v>48683.145365249999</v>
      </c>
    </row>
    <row r="419" spans="1:8" x14ac:dyDescent="0.25">
      <c r="A419" t="s">
        <v>420</v>
      </c>
      <c r="B419" s="38">
        <f t="shared" si="12"/>
        <v>43848</v>
      </c>
      <c r="C419" s="48">
        <f t="shared" si="13"/>
        <v>1</v>
      </c>
      <c r="D419" s="48" t="str">
        <f>VLOOKUP(C419,'kpi-android rev'!$H$1:$I$12,2,0)</f>
        <v>H1</v>
      </c>
      <c r="E419" t="s">
        <v>19</v>
      </c>
      <c r="F419" t="s">
        <v>24</v>
      </c>
      <c r="G419" t="s">
        <v>70</v>
      </c>
      <c r="H419">
        <v>1813795.2890000001</v>
      </c>
    </row>
    <row r="420" spans="1:8" x14ac:dyDescent="0.25">
      <c r="A420" t="s">
        <v>420</v>
      </c>
      <c r="B420" s="38">
        <f t="shared" si="12"/>
        <v>43848</v>
      </c>
      <c r="C420" s="48">
        <f t="shared" si="13"/>
        <v>1</v>
      </c>
      <c r="D420" s="48" t="str">
        <f>VLOOKUP(C420,'kpi-android rev'!$H$1:$I$12,2,0)</f>
        <v>H1</v>
      </c>
      <c r="E420" t="s">
        <v>19</v>
      </c>
      <c r="F420" t="s">
        <v>24</v>
      </c>
      <c r="G420" t="s">
        <v>69</v>
      </c>
      <c r="H420">
        <v>3609.5835000000002</v>
      </c>
    </row>
    <row r="421" spans="1:8" x14ac:dyDescent="0.25">
      <c r="A421" t="s">
        <v>420</v>
      </c>
      <c r="B421" s="38">
        <f t="shared" si="12"/>
        <v>43848</v>
      </c>
      <c r="C421" s="48">
        <f t="shared" si="13"/>
        <v>1</v>
      </c>
      <c r="D421" s="48" t="str">
        <f>VLOOKUP(C421,'kpi-android rev'!$H$1:$I$12,2,0)</f>
        <v>H1</v>
      </c>
      <c r="E421" t="s">
        <v>19</v>
      </c>
      <c r="F421" t="s">
        <v>24</v>
      </c>
      <c r="G421" t="s">
        <v>67</v>
      </c>
      <c r="H421">
        <v>27576.998035000001</v>
      </c>
    </row>
    <row r="422" spans="1:8" x14ac:dyDescent="0.25">
      <c r="A422" t="s">
        <v>420</v>
      </c>
      <c r="B422" s="38">
        <f t="shared" si="12"/>
        <v>43848</v>
      </c>
      <c r="C422" s="48">
        <f t="shared" si="13"/>
        <v>1</v>
      </c>
      <c r="D422" s="48" t="str">
        <f>VLOOKUP(C422,'kpi-android rev'!$H$1:$I$12,2,0)</f>
        <v>H1</v>
      </c>
      <c r="E422" t="s">
        <v>20</v>
      </c>
      <c r="F422" t="s">
        <v>123</v>
      </c>
      <c r="G422" t="s">
        <v>70</v>
      </c>
      <c r="H422">
        <v>243893.49400000001</v>
      </c>
    </row>
    <row r="423" spans="1:8" x14ac:dyDescent="0.25">
      <c r="A423" t="s">
        <v>420</v>
      </c>
      <c r="B423" s="38">
        <f t="shared" si="12"/>
        <v>43848</v>
      </c>
      <c r="C423" s="48">
        <f t="shared" si="13"/>
        <v>1</v>
      </c>
      <c r="D423" s="48" t="str">
        <f>VLOOKUP(C423,'kpi-android rev'!$H$1:$I$12,2,0)</f>
        <v>H1</v>
      </c>
      <c r="E423" t="s">
        <v>20</v>
      </c>
      <c r="F423" t="s">
        <v>123</v>
      </c>
      <c r="G423" t="s">
        <v>69</v>
      </c>
      <c r="H423">
        <v>166.49950000000001</v>
      </c>
    </row>
    <row r="424" spans="1:8" x14ac:dyDescent="0.25">
      <c r="A424" t="s">
        <v>420</v>
      </c>
      <c r="B424" s="38">
        <f t="shared" si="12"/>
        <v>43848</v>
      </c>
      <c r="C424" s="48">
        <f t="shared" si="13"/>
        <v>1</v>
      </c>
      <c r="D424" s="48" t="str">
        <f>VLOOKUP(C424,'kpi-android rev'!$H$1:$I$12,2,0)</f>
        <v>H1</v>
      </c>
      <c r="E424" t="s">
        <v>20</v>
      </c>
      <c r="F424" t="s">
        <v>123</v>
      </c>
      <c r="G424" t="s">
        <v>67</v>
      </c>
      <c r="H424">
        <v>3798.8284024499999</v>
      </c>
    </row>
    <row r="425" spans="1:8" x14ac:dyDescent="0.25">
      <c r="A425" t="s">
        <v>420</v>
      </c>
      <c r="B425" s="38">
        <f t="shared" si="12"/>
        <v>43848</v>
      </c>
      <c r="C425" s="48">
        <f t="shared" si="13"/>
        <v>1</v>
      </c>
      <c r="D425" s="48" t="str">
        <f>VLOOKUP(C425,'kpi-android rev'!$H$1:$I$12,2,0)</f>
        <v>H1</v>
      </c>
      <c r="E425" t="s">
        <v>21</v>
      </c>
      <c r="F425" t="s">
        <v>24</v>
      </c>
      <c r="G425" t="s">
        <v>70</v>
      </c>
      <c r="H425">
        <v>489093.85200000001</v>
      </c>
    </row>
    <row r="426" spans="1:8" x14ac:dyDescent="0.25">
      <c r="A426" t="s">
        <v>420</v>
      </c>
      <c r="B426" s="38">
        <f t="shared" si="12"/>
        <v>43848</v>
      </c>
      <c r="C426" s="48">
        <f t="shared" si="13"/>
        <v>1</v>
      </c>
      <c r="D426" s="48" t="str">
        <f>VLOOKUP(C426,'kpi-android rev'!$H$1:$I$12,2,0)</f>
        <v>H1</v>
      </c>
      <c r="E426" t="s">
        <v>21</v>
      </c>
      <c r="F426" t="s">
        <v>24</v>
      </c>
      <c r="G426" t="s">
        <v>69</v>
      </c>
      <c r="H426">
        <v>1862.9095</v>
      </c>
    </row>
    <row r="427" spans="1:8" x14ac:dyDescent="0.25">
      <c r="A427" t="s">
        <v>420</v>
      </c>
      <c r="B427" s="38">
        <f t="shared" si="12"/>
        <v>43848</v>
      </c>
      <c r="C427" s="48">
        <f t="shared" si="13"/>
        <v>1</v>
      </c>
      <c r="D427" s="48" t="str">
        <f>VLOOKUP(C427,'kpi-android rev'!$H$1:$I$12,2,0)</f>
        <v>H1</v>
      </c>
      <c r="E427" t="s">
        <v>21</v>
      </c>
      <c r="F427" t="s">
        <v>24</v>
      </c>
      <c r="G427" t="s">
        <v>67</v>
      </c>
      <c r="H427">
        <v>14861.808199999999</v>
      </c>
    </row>
    <row r="428" spans="1:8" x14ac:dyDescent="0.25">
      <c r="A428" t="s">
        <v>420</v>
      </c>
      <c r="B428" s="38">
        <f t="shared" si="12"/>
        <v>43848</v>
      </c>
      <c r="C428" s="48">
        <f t="shared" si="13"/>
        <v>1</v>
      </c>
      <c r="D428" s="48" t="str">
        <f>VLOOKUP(C428,'kpi-android rev'!$H$1:$I$12,2,0)</f>
        <v>H1</v>
      </c>
      <c r="E428" t="s">
        <v>22</v>
      </c>
      <c r="F428" t="s">
        <v>24</v>
      </c>
      <c r="G428" t="s">
        <v>70</v>
      </c>
      <c r="H428">
        <v>0</v>
      </c>
    </row>
    <row r="429" spans="1:8" x14ac:dyDescent="0.25">
      <c r="A429" t="s">
        <v>420</v>
      </c>
      <c r="B429" s="38">
        <f t="shared" si="12"/>
        <v>43848</v>
      </c>
      <c r="C429" s="48">
        <f t="shared" si="13"/>
        <v>1</v>
      </c>
      <c r="D429" s="48" t="str">
        <f>VLOOKUP(C429,'kpi-android rev'!$H$1:$I$12,2,0)</f>
        <v>H1</v>
      </c>
      <c r="E429" t="s">
        <v>22</v>
      </c>
      <c r="F429" t="s">
        <v>24</v>
      </c>
      <c r="G429" t="s">
        <v>69</v>
      </c>
      <c r="H429">
        <v>100.52800000000001</v>
      </c>
    </row>
    <row r="430" spans="1:8" x14ac:dyDescent="0.25">
      <c r="A430" t="s">
        <v>420</v>
      </c>
      <c r="B430" s="38">
        <f t="shared" si="12"/>
        <v>43848</v>
      </c>
      <c r="C430" s="48">
        <f t="shared" si="13"/>
        <v>1</v>
      </c>
      <c r="D430" s="48" t="str">
        <f>VLOOKUP(C430,'kpi-android rev'!$H$1:$I$12,2,0)</f>
        <v>H1</v>
      </c>
      <c r="E430" t="s">
        <v>22</v>
      </c>
      <c r="F430" t="s">
        <v>24</v>
      </c>
      <c r="G430" t="s">
        <v>67</v>
      </c>
      <c r="H430">
        <v>100.52800000000001</v>
      </c>
    </row>
    <row r="431" spans="1:8" x14ac:dyDescent="0.25">
      <c r="A431" t="s">
        <v>420</v>
      </c>
      <c r="B431" s="38">
        <f t="shared" si="12"/>
        <v>43848</v>
      </c>
      <c r="C431" s="48">
        <f t="shared" si="13"/>
        <v>1</v>
      </c>
      <c r="D431" s="48" t="str">
        <f>VLOOKUP(C431,'kpi-android rev'!$H$1:$I$12,2,0)</f>
        <v>H1</v>
      </c>
      <c r="E431" t="s">
        <v>23</v>
      </c>
      <c r="F431" t="s">
        <v>24</v>
      </c>
      <c r="G431" t="s">
        <v>70</v>
      </c>
      <c r="H431">
        <v>0</v>
      </c>
    </row>
    <row r="432" spans="1:8" x14ac:dyDescent="0.25">
      <c r="A432" t="s">
        <v>420</v>
      </c>
      <c r="B432" s="38">
        <f t="shared" si="12"/>
        <v>43848</v>
      </c>
      <c r="C432" s="48">
        <f t="shared" si="13"/>
        <v>1</v>
      </c>
      <c r="D432" s="48" t="str">
        <f>VLOOKUP(C432,'kpi-android rev'!$H$1:$I$12,2,0)</f>
        <v>H1</v>
      </c>
      <c r="E432" t="s">
        <v>23</v>
      </c>
      <c r="F432" t="s">
        <v>24</v>
      </c>
      <c r="G432" t="s">
        <v>69</v>
      </c>
      <c r="H432">
        <v>10624.553</v>
      </c>
    </row>
    <row r="433" spans="1:8" x14ac:dyDescent="0.25">
      <c r="A433" t="s">
        <v>420</v>
      </c>
      <c r="B433" s="38">
        <f t="shared" si="12"/>
        <v>43848</v>
      </c>
      <c r="C433" s="48">
        <f t="shared" si="13"/>
        <v>1</v>
      </c>
      <c r="D433" s="48" t="str">
        <f>VLOOKUP(C433,'kpi-android rev'!$H$1:$I$12,2,0)</f>
        <v>H1</v>
      </c>
      <c r="E433" t="s">
        <v>23</v>
      </c>
      <c r="F433" t="s">
        <v>24</v>
      </c>
      <c r="G433" t="s">
        <v>67</v>
      </c>
      <c r="H433">
        <v>0</v>
      </c>
    </row>
    <row r="434" spans="1:8" x14ac:dyDescent="0.25">
      <c r="A434" t="s">
        <v>419</v>
      </c>
      <c r="B434" s="38">
        <f t="shared" si="12"/>
        <v>43849</v>
      </c>
      <c r="C434" s="48">
        <f t="shared" si="13"/>
        <v>1</v>
      </c>
      <c r="D434" s="48" t="str">
        <f>VLOOKUP(C434,'kpi-android rev'!$H$1:$I$12,2,0)</f>
        <v>H1</v>
      </c>
      <c r="E434" t="s">
        <v>15</v>
      </c>
      <c r="F434" t="s">
        <v>24</v>
      </c>
      <c r="G434" t="s">
        <v>70</v>
      </c>
      <c r="H434">
        <v>4255777.4840000002</v>
      </c>
    </row>
    <row r="435" spans="1:8" x14ac:dyDescent="0.25">
      <c r="A435" t="s">
        <v>419</v>
      </c>
      <c r="B435" s="38">
        <f t="shared" si="12"/>
        <v>43849</v>
      </c>
      <c r="C435" s="48">
        <f t="shared" si="13"/>
        <v>1</v>
      </c>
      <c r="D435" s="48" t="str">
        <f>VLOOKUP(C435,'kpi-android rev'!$H$1:$I$12,2,0)</f>
        <v>H1</v>
      </c>
      <c r="E435" t="s">
        <v>15</v>
      </c>
      <c r="F435" t="s">
        <v>24</v>
      </c>
      <c r="G435" t="s">
        <v>69</v>
      </c>
      <c r="H435">
        <v>11749.21</v>
      </c>
    </row>
    <row r="436" spans="1:8" x14ac:dyDescent="0.25">
      <c r="A436" t="s">
        <v>419</v>
      </c>
      <c r="B436" s="38">
        <f t="shared" si="12"/>
        <v>43849</v>
      </c>
      <c r="C436" s="48">
        <f t="shared" si="13"/>
        <v>1</v>
      </c>
      <c r="D436" s="48" t="str">
        <f>VLOOKUP(C436,'kpi-android rev'!$H$1:$I$12,2,0)</f>
        <v>H1</v>
      </c>
      <c r="E436" t="s">
        <v>15</v>
      </c>
      <c r="F436" t="s">
        <v>24</v>
      </c>
      <c r="G436" t="s">
        <v>67</v>
      </c>
      <c r="H436">
        <v>132452.394225</v>
      </c>
    </row>
    <row r="437" spans="1:8" x14ac:dyDescent="0.25">
      <c r="A437" t="s">
        <v>419</v>
      </c>
      <c r="B437" s="38">
        <f t="shared" si="12"/>
        <v>43849</v>
      </c>
      <c r="C437" s="48">
        <f t="shared" si="13"/>
        <v>1</v>
      </c>
      <c r="D437" s="48" t="str">
        <f>VLOOKUP(C437,'kpi-android rev'!$H$1:$I$12,2,0)</f>
        <v>H1</v>
      </c>
      <c r="E437" t="s">
        <v>16</v>
      </c>
      <c r="F437" t="s">
        <v>24</v>
      </c>
      <c r="G437" t="s">
        <v>70</v>
      </c>
      <c r="H437">
        <v>346843.59049999999</v>
      </c>
    </row>
    <row r="438" spans="1:8" x14ac:dyDescent="0.25">
      <c r="A438" t="s">
        <v>419</v>
      </c>
      <c r="B438" s="38">
        <f t="shared" si="12"/>
        <v>43849</v>
      </c>
      <c r="C438" s="48">
        <f t="shared" si="13"/>
        <v>1</v>
      </c>
      <c r="D438" s="48" t="str">
        <f>VLOOKUP(C438,'kpi-android rev'!$H$1:$I$12,2,0)</f>
        <v>H1</v>
      </c>
      <c r="E438" t="s">
        <v>16</v>
      </c>
      <c r="F438" t="s">
        <v>24</v>
      </c>
      <c r="G438" t="s">
        <v>69</v>
      </c>
      <c r="H438">
        <v>1988.5695000000001</v>
      </c>
    </row>
    <row r="439" spans="1:8" x14ac:dyDescent="0.25">
      <c r="A439" t="s">
        <v>419</v>
      </c>
      <c r="B439" s="38">
        <f t="shared" si="12"/>
        <v>43849</v>
      </c>
      <c r="C439" s="48">
        <f t="shared" si="13"/>
        <v>1</v>
      </c>
      <c r="D439" s="48" t="str">
        <f>VLOOKUP(C439,'kpi-android rev'!$H$1:$I$12,2,0)</f>
        <v>H1</v>
      </c>
      <c r="E439" t="s">
        <v>16</v>
      </c>
      <c r="F439" t="s">
        <v>24</v>
      </c>
      <c r="G439" t="s">
        <v>67</v>
      </c>
      <c r="H439">
        <v>14211.490997250001</v>
      </c>
    </row>
    <row r="440" spans="1:8" x14ac:dyDescent="0.25">
      <c r="A440" t="s">
        <v>419</v>
      </c>
      <c r="B440" s="38">
        <f t="shared" si="12"/>
        <v>43849</v>
      </c>
      <c r="C440" s="48">
        <f t="shared" si="13"/>
        <v>1</v>
      </c>
      <c r="D440" s="48" t="str">
        <f>VLOOKUP(C440,'kpi-android rev'!$H$1:$I$12,2,0)</f>
        <v>H1</v>
      </c>
      <c r="E440" t="s">
        <v>17</v>
      </c>
      <c r="F440" t="s">
        <v>24</v>
      </c>
      <c r="G440" t="s">
        <v>70</v>
      </c>
      <c r="H440">
        <v>2353178.273</v>
      </c>
    </row>
    <row r="441" spans="1:8" x14ac:dyDescent="0.25">
      <c r="A441" t="s">
        <v>419</v>
      </c>
      <c r="B441" s="38">
        <f t="shared" si="12"/>
        <v>43849</v>
      </c>
      <c r="C441" s="48">
        <f t="shared" si="13"/>
        <v>1</v>
      </c>
      <c r="D441" s="48" t="str">
        <f>VLOOKUP(C441,'kpi-android rev'!$H$1:$I$12,2,0)</f>
        <v>H1</v>
      </c>
      <c r="E441" t="s">
        <v>17</v>
      </c>
      <c r="F441" t="s">
        <v>24</v>
      </c>
      <c r="G441" t="s">
        <v>69</v>
      </c>
      <c r="H441">
        <v>3147.7829999999999</v>
      </c>
    </row>
    <row r="442" spans="1:8" x14ac:dyDescent="0.25">
      <c r="A442" t="s">
        <v>419</v>
      </c>
      <c r="B442" s="38">
        <f t="shared" si="12"/>
        <v>43849</v>
      </c>
      <c r="C442" s="48">
        <f t="shared" si="13"/>
        <v>1</v>
      </c>
      <c r="D442" s="48" t="str">
        <f>VLOOKUP(C442,'kpi-android rev'!$H$1:$I$12,2,0)</f>
        <v>H1</v>
      </c>
      <c r="E442" t="s">
        <v>17</v>
      </c>
      <c r="F442" t="s">
        <v>24</v>
      </c>
      <c r="G442" t="s">
        <v>67</v>
      </c>
      <c r="H442">
        <v>48377.847483949998</v>
      </c>
    </row>
    <row r="443" spans="1:8" x14ac:dyDescent="0.25">
      <c r="A443" t="s">
        <v>419</v>
      </c>
      <c r="B443" s="38">
        <f t="shared" si="12"/>
        <v>43849</v>
      </c>
      <c r="C443" s="48">
        <f t="shared" si="13"/>
        <v>1</v>
      </c>
      <c r="D443" s="48" t="str">
        <f>VLOOKUP(C443,'kpi-android rev'!$H$1:$I$12,2,0)</f>
        <v>H1</v>
      </c>
      <c r="E443" t="s">
        <v>19</v>
      </c>
      <c r="F443" t="s">
        <v>24</v>
      </c>
      <c r="G443" t="s">
        <v>70</v>
      </c>
      <c r="H443">
        <v>1831136.3689999999</v>
      </c>
    </row>
    <row r="444" spans="1:8" x14ac:dyDescent="0.25">
      <c r="A444" t="s">
        <v>419</v>
      </c>
      <c r="B444" s="38">
        <f t="shared" si="12"/>
        <v>43849</v>
      </c>
      <c r="C444" s="48">
        <f t="shared" si="13"/>
        <v>1</v>
      </c>
      <c r="D444" s="48" t="str">
        <f>VLOOKUP(C444,'kpi-android rev'!$H$1:$I$12,2,0)</f>
        <v>H1</v>
      </c>
      <c r="E444" t="s">
        <v>19</v>
      </c>
      <c r="F444" t="s">
        <v>24</v>
      </c>
      <c r="G444" t="s">
        <v>69</v>
      </c>
      <c r="H444">
        <v>3656.7060000000001</v>
      </c>
    </row>
    <row r="445" spans="1:8" x14ac:dyDescent="0.25">
      <c r="A445" t="s">
        <v>419</v>
      </c>
      <c r="B445" s="38">
        <f t="shared" si="12"/>
        <v>43849</v>
      </c>
      <c r="C445" s="48">
        <f t="shared" si="13"/>
        <v>1</v>
      </c>
      <c r="D445" s="48" t="str">
        <f>VLOOKUP(C445,'kpi-android rev'!$H$1:$I$12,2,0)</f>
        <v>H1</v>
      </c>
      <c r="E445" t="s">
        <v>19</v>
      </c>
      <c r="F445" t="s">
        <v>24</v>
      </c>
      <c r="G445" t="s">
        <v>67</v>
      </c>
      <c r="H445">
        <v>27730.083330000001</v>
      </c>
    </row>
    <row r="446" spans="1:8" x14ac:dyDescent="0.25">
      <c r="A446" t="s">
        <v>419</v>
      </c>
      <c r="B446" s="38">
        <f t="shared" si="12"/>
        <v>43849</v>
      </c>
      <c r="C446" s="48">
        <f t="shared" si="13"/>
        <v>1</v>
      </c>
      <c r="D446" s="48" t="str">
        <f>VLOOKUP(C446,'kpi-android rev'!$H$1:$I$12,2,0)</f>
        <v>H1</v>
      </c>
      <c r="E446" t="s">
        <v>20</v>
      </c>
      <c r="F446" t="s">
        <v>123</v>
      </c>
      <c r="G446" t="s">
        <v>70</v>
      </c>
      <c r="H446">
        <v>501659.85200000001</v>
      </c>
    </row>
    <row r="447" spans="1:8" x14ac:dyDescent="0.25">
      <c r="A447" t="s">
        <v>419</v>
      </c>
      <c r="B447" s="38">
        <f t="shared" si="12"/>
        <v>43849</v>
      </c>
      <c r="C447" s="48">
        <f t="shared" si="13"/>
        <v>1</v>
      </c>
      <c r="D447" s="48" t="str">
        <f>VLOOKUP(C447,'kpi-android rev'!$H$1:$I$12,2,0)</f>
        <v>H1</v>
      </c>
      <c r="E447" t="s">
        <v>20</v>
      </c>
      <c r="F447" t="s">
        <v>123</v>
      </c>
      <c r="G447" t="s">
        <v>69</v>
      </c>
      <c r="H447">
        <v>383.26299999999998</v>
      </c>
    </row>
    <row r="448" spans="1:8" x14ac:dyDescent="0.25">
      <c r="A448" t="s">
        <v>419</v>
      </c>
      <c r="B448" s="38">
        <f t="shared" si="12"/>
        <v>43849</v>
      </c>
      <c r="C448" s="48">
        <f t="shared" si="13"/>
        <v>1</v>
      </c>
      <c r="D448" s="48" t="str">
        <f>VLOOKUP(C448,'kpi-android rev'!$H$1:$I$12,2,0)</f>
        <v>H1</v>
      </c>
      <c r="E448" t="s">
        <v>20</v>
      </c>
      <c r="F448" t="s">
        <v>123</v>
      </c>
      <c r="G448" t="s">
        <v>67</v>
      </c>
      <c r="H448">
        <v>6973.6232760499997</v>
      </c>
    </row>
    <row r="449" spans="1:8" x14ac:dyDescent="0.25">
      <c r="A449" t="s">
        <v>419</v>
      </c>
      <c r="B449" s="38">
        <f t="shared" si="12"/>
        <v>43849</v>
      </c>
      <c r="C449" s="48">
        <f t="shared" si="13"/>
        <v>1</v>
      </c>
      <c r="D449" s="48" t="str">
        <f>VLOOKUP(C449,'kpi-android rev'!$H$1:$I$12,2,0)</f>
        <v>H1</v>
      </c>
      <c r="E449" t="s">
        <v>21</v>
      </c>
      <c r="F449" t="s">
        <v>24</v>
      </c>
      <c r="G449" t="s">
        <v>70</v>
      </c>
      <c r="H449">
        <v>619400.13049999997</v>
      </c>
    </row>
    <row r="450" spans="1:8" x14ac:dyDescent="0.25">
      <c r="A450" t="s">
        <v>419</v>
      </c>
      <c r="B450" s="38">
        <f t="shared" si="12"/>
        <v>43849</v>
      </c>
      <c r="C450" s="48">
        <f t="shared" si="13"/>
        <v>1</v>
      </c>
      <c r="D450" s="48" t="str">
        <f>VLOOKUP(C450,'kpi-android rev'!$H$1:$I$12,2,0)</f>
        <v>H1</v>
      </c>
      <c r="E450" t="s">
        <v>21</v>
      </c>
      <c r="F450" t="s">
        <v>24</v>
      </c>
      <c r="G450" t="s">
        <v>69</v>
      </c>
      <c r="H450">
        <v>2352.9834999999998</v>
      </c>
    </row>
    <row r="451" spans="1:8" x14ac:dyDescent="0.25">
      <c r="A451" t="s">
        <v>419</v>
      </c>
      <c r="B451" s="38">
        <f t="shared" ref="B451:B514" si="14">A451*1</f>
        <v>43849</v>
      </c>
      <c r="C451" s="48">
        <f t="shared" ref="C451:C514" si="15">MONTH(B451)</f>
        <v>1</v>
      </c>
      <c r="D451" s="48" t="str">
        <f>VLOOKUP(C451,'kpi-android rev'!$H$1:$I$12,2,0)</f>
        <v>H1</v>
      </c>
      <c r="E451" t="s">
        <v>21</v>
      </c>
      <c r="F451" t="s">
        <v>24</v>
      </c>
      <c r="G451" t="s">
        <v>67</v>
      </c>
      <c r="H451">
        <v>20552.007150000001</v>
      </c>
    </row>
    <row r="452" spans="1:8" x14ac:dyDescent="0.25">
      <c r="A452" t="s">
        <v>419</v>
      </c>
      <c r="B452" s="38">
        <f t="shared" si="14"/>
        <v>43849</v>
      </c>
      <c r="C452" s="48">
        <f t="shared" si="15"/>
        <v>1</v>
      </c>
      <c r="D452" s="48" t="str">
        <f>VLOOKUP(C452,'kpi-android rev'!$H$1:$I$12,2,0)</f>
        <v>H1</v>
      </c>
      <c r="E452" t="s">
        <v>22</v>
      </c>
      <c r="F452" t="s">
        <v>24</v>
      </c>
      <c r="G452" t="s">
        <v>70</v>
      </c>
      <c r="H452">
        <v>0</v>
      </c>
    </row>
    <row r="453" spans="1:8" x14ac:dyDescent="0.25">
      <c r="A453" t="s">
        <v>419</v>
      </c>
      <c r="B453" s="38">
        <f t="shared" si="14"/>
        <v>43849</v>
      </c>
      <c r="C453" s="48">
        <f t="shared" si="15"/>
        <v>1</v>
      </c>
      <c r="D453" s="48" t="str">
        <f>VLOOKUP(C453,'kpi-android rev'!$H$1:$I$12,2,0)</f>
        <v>H1</v>
      </c>
      <c r="E453" t="s">
        <v>22</v>
      </c>
      <c r="F453" t="s">
        <v>24</v>
      </c>
      <c r="G453" t="s">
        <v>69</v>
      </c>
      <c r="H453">
        <v>106.81100000000001</v>
      </c>
    </row>
    <row r="454" spans="1:8" x14ac:dyDescent="0.25">
      <c r="A454" t="s">
        <v>419</v>
      </c>
      <c r="B454" s="38">
        <f t="shared" si="14"/>
        <v>43849</v>
      </c>
      <c r="C454" s="48">
        <f t="shared" si="15"/>
        <v>1</v>
      </c>
      <c r="D454" s="48" t="str">
        <f>VLOOKUP(C454,'kpi-android rev'!$H$1:$I$12,2,0)</f>
        <v>H1</v>
      </c>
      <c r="E454" t="s">
        <v>22</v>
      </c>
      <c r="F454" t="s">
        <v>24</v>
      </c>
      <c r="G454" t="s">
        <v>67</v>
      </c>
      <c r="H454">
        <v>69.113</v>
      </c>
    </row>
    <row r="455" spans="1:8" x14ac:dyDescent="0.25">
      <c r="A455" t="s">
        <v>419</v>
      </c>
      <c r="B455" s="38">
        <f t="shared" si="14"/>
        <v>43849</v>
      </c>
      <c r="C455" s="48">
        <f t="shared" si="15"/>
        <v>1</v>
      </c>
      <c r="D455" s="48" t="str">
        <f>VLOOKUP(C455,'kpi-android rev'!$H$1:$I$12,2,0)</f>
        <v>H1</v>
      </c>
      <c r="E455" t="s">
        <v>23</v>
      </c>
      <c r="F455" t="s">
        <v>24</v>
      </c>
      <c r="G455" t="s">
        <v>70</v>
      </c>
      <c r="H455">
        <v>0</v>
      </c>
    </row>
    <row r="456" spans="1:8" x14ac:dyDescent="0.25">
      <c r="A456" t="s">
        <v>419</v>
      </c>
      <c r="B456" s="38">
        <f t="shared" si="14"/>
        <v>43849</v>
      </c>
      <c r="C456" s="48">
        <f t="shared" si="15"/>
        <v>1</v>
      </c>
      <c r="D456" s="48" t="str">
        <f>VLOOKUP(C456,'kpi-android rev'!$H$1:$I$12,2,0)</f>
        <v>H1</v>
      </c>
      <c r="E456" t="s">
        <v>23</v>
      </c>
      <c r="F456" t="s">
        <v>24</v>
      </c>
      <c r="G456" t="s">
        <v>69</v>
      </c>
      <c r="H456">
        <v>10922.995500000001</v>
      </c>
    </row>
    <row r="457" spans="1:8" x14ac:dyDescent="0.25">
      <c r="A457" t="s">
        <v>419</v>
      </c>
      <c r="B457" s="38">
        <f t="shared" si="14"/>
        <v>43849</v>
      </c>
      <c r="C457" s="48">
        <f t="shared" si="15"/>
        <v>1</v>
      </c>
      <c r="D457" s="48" t="str">
        <f>VLOOKUP(C457,'kpi-android rev'!$H$1:$I$12,2,0)</f>
        <v>H1</v>
      </c>
      <c r="E457" t="s">
        <v>23</v>
      </c>
      <c r="F457" t="s">
        <v>24</v>
      </c>
      <c r="G457" t="s">
        <v>67</v>
      </c>
      <c r="H457">
        <v>0</v>
      </c>
    </row>
    <row r="458" spans="1:8" x14ac:dyDescent="0.25">
      <c r="A458" t="s">
        <v>418</v>
      </c>
      <c r="B458" s="38">
        <f t="shared" si="14"/>
        <v>43850</v>
      </c>
      <c r="C458" s="48">
        <f t="shared" si="15"/>
        <v>1</v>
      </c>
      <c r="D458" s="48" t="str">
        <f>VLOOKUP(C458,'kpi-android rev'!$H$1:$I$12,2,0)</f>
        <v>H1</v>
      </c>
      <c r="E458" t="s">
        <v>15</v>
      </c>
      <c r="F458" t="s">
        <v>24</v>
      </c>
      <c r="G458" t="s">
        <v>70</v>
      </c>
      <c r="H458">
        <v>4076168.5044999998</v>
      </c>
    </row>
    <row r="459" spans="1:8" x14ac:dyDescent="0.25">
      <c r="A459" t="s">
        <v>418</v>
      </c>
      <c r="B459" s="38">
        <f t="shared" si="14"/>
        <v>43850</v>
      </c>
      <c r="C459" s="48">
        <f t="shared" si="15"/>
        <v>1</v>
      </c>
      <c r="D459" s="48" t="str">
        <f>VLOOKUP(C459,'kpi-android rev'!$H$1:$I$12,2,0)</f>
        <v>H1</v>
      </c>
      <c r="E459" t="s">
        <v>15</v>
      </c>
      <c r="F459" t="s">
        <v>24</v>
      </c>
      <c r="G459" t="s">
        <v>69</v>
      </c>
      <c r="H459">
        <v>10564.8645</v>
      </c>
    </row>
    <row r="460" spans="1:8" x14ac:dyDescent="0.25">
      <c r="A460" t="s">
        <v>418</v>
      </c>
      <c r="B460" s="38">
        <f t="shared" si="14"/>
        <v>43850</v>
      </c>
      <c r="C460" s="48">
        <f t="shared" si="15"/>
        <v>1</v>
      </c>
      <c r="D460" s="48" t="str">
        <f>VLOOKUP(C460,'kpi-android rev'!$H$1:$I$12,2,0)</f>
        <v>H1</v>
      </c>
      <c r="E460" t="s">
        <v>15</v>
      </c>
      <c r="F460" t="s">
        <v>24</v>
      </c>
      <c r="G460" t="s">
        <v>67</v>
      </c>
      <c r="H460">
        <v>123389.48087499999</v>
      </c>
    </row>
    <row r="461" spans="1:8" x14ac:dyDescent="0.25">
      <c r="A461" t="s">
        <v>418</v>
      </c>
      <c r="B461" s="38">
        <f t="shared" si="14"/>
        <v>43850</v>
      </c>
      <c r="C461" s="48">
        <f t="shared" si="15"/>
        <v>1</v>
      </c>
      <c r="D461" s="48" t="str">
        <f>VLOOKUP(C461,'kpi-android rev'!$H$1:$I$12,2,0)</f>
        <v>H1</v>
      </c>
      <c r="E461" t="s">
        <v>16</v>
      </c>
      <c r="F461" t="s">
        <v>24</v>
      </c>
      <c r="G461" t="s">
        <v>70</v>
      </c>
      <c r="H461">
        <v>325258.34399999998</v>
      </c>
    </row>
    <row r="462" spans="1:8" x14ac:dyDescent="0.25">
      <c r="A462" t="s">
        <v>418</v>
      </c>
      <c r="B462" s="38">
        <f t="shared" si="14"/>
        <v>43850</v>
      </c>
      <c r="C462" s="48">
        <f t="shared" si="15"/>
        <v>1</v>
      </c>
      <c r="D462" s="48" t="str">
        <f>VLOOKUP(C462,'kpi-android rev'!$H$1:$I$12,2,0)</f>
        <v>H1</v>
      </c>
      <c r="E462" t="s">
        <v>16</v>
      </c>
      <c r="F462" t="s">
        <v>24</v>
      </c>
      <c r="G462" t="s">
        <v>69</v>
      </c>
      <c r="H462">
        <v>1957.1545000000001</v>
      </c>
    </row>
    <row r="463" spans="1:8" x14ac:dyDescent="0.25">
      <c r="A463" t="s">
        <v>418</v>
      </c>
      <c r="B463" s="38">
        <f t="shared" si="14"/>
        <v>43850</v>
      </c>
      <c r="C463" s="48">
        <f t="shared" si="15"/>
        <v>1</v>
      </c>
      <c r="D463" s="48" t="str">
        <f>VLOOKUP(C463,'kpi-android rev'!$H$1:$I$12,2,0)</f>
        <v>H1</v>
      </c>
      <c r="E463" t="s">
        <v>16</v>
      </c>
      <c r="F463" t="s">
        <v>24</v>
      </c>
      <c r="G463" t="s">
        <v>67</v>
      </c>
      <c r="H463">
        <v>12567.6430045</v>
      </c>
    </row>
    <row r="464" spans="1:8" x14ac:dyDescent="0.25">
      <c r="A464" t="s">
        <v>418</v>
      </c>
      <c r="B464" s="38">
        <f t="shared" si="14"/>
        <v>43850</v>
      </c>
      <c r="C464" s="48">
        <f t="shared" si="15"/>
        <v>1</v>
      </c>
      <c r="D464" s="48" t="str">
        <f>VLOOKUP(C464,'kpi-android rev'!$H$1:$I$12,2,0)</f>
        <v>H1</v>
      </c>
      <c r="E464" t="s">
        <v>17</v>
      </c>
      <c r="F464" t="s">
        <v>24</v>
      </c>
      <c r="G464" t="s">
        <v>70</v>
      </c>
      <c r="H464">
        <v>2152562.0830000001</v>
      </c>
    </row>
    <row r="465" spans="1:8" x14ac:dyDescent="0.25">
      <c r="A465" t="s">
        <v>418</v>
      </c>
      <c r="B465" s="38">
        <f t="shared" si="14"/>
        <v>43850</v>
      </c>
      <c r="C465" s="48">
        <f t="shared" si="15"/>
        <v>1</v>
      </c>
      <c r="D465" s="48" t="str">
        <f>VLOOKUP(C465,'kpi-android rev'!$H$1:$I$12,2,0)</f>
        <v>H1</v>
      </c>
      <c r="E465" t="s">
        <v>17</v>
      </c>
      <c r="F465" t="s">
        <v>24</v>
      </c>
      <c r="G465" t="s">
        <v>69</v>
      </c>
      <c r="H465">
        <v>2525.7660000000001</v>
      </c>
    </row>
    <row r="466" spans="1:8" x14ac:dyDescent="0.25">
      <c r="A466" t="s">
        <v>418</v>
      </c>
      <c r="B466" s="38">
        <f t="shared" si="14"/>
        <v>43850</v>
      </c>
      <c r="C466" s="48">
        <f t="shared" si="15"/>
        <v>1</v>
      </c>
      <c r="D466" s="48" t="str">
        <f>VLOOKUP(C466,'kpi-android rev'!$H$1:$I$12,2,0)</f>
        <v>H1</v>
      </c>
      <c r="E466" t="s">
        <v>17</v>
      </c>
      <c r="F466" t="s">
        <v>24</v>
      </c>
      <c r="G466" t="s">
        <v>67</v>
      </c>
      <c r="H466">
        <v>42779.407664999999</v>
      </c>
    </row>
    <row r="467" spans="1:8" x14ac:dyDescent="0.25">
      <c r="A467" t="s">
        <v>418</v>
      </c>
      <c r="B467" s="38">
        <f t="shared" si="14"/>
        <v>43850</v>
      </c>
      <c r="C467" s="48">
        <f t="shared" si="15"/>
        <v>1</v>
      </c>
      <c r="D467" s="48" t="str">
        <f>VLOOKUP(C467,'kpi-android rev'!$H$1:$I$12,2,0)</f>
        <v>H1</v>
      </c>
      <c r="E467" t="s">
        <v>19</v>
      </c>
      <c r="F467" t="s">
        <v>24</v>
      </c>
      <c r="G467" t="s">
        <v>70</v>
      </c>
      <c r="H467">
        <v>1676876.1529999999</v>
      </c>
    </row>
    <row r="468" spans="1:8" x14ac:dyDescent="0.25">
      <c r="A468" t="s">
        <v>418</v>
      </c>
      <c r="B468" s="38">
        <f t="shared" si="14"/>
        <v>43850</v>
      </c>
      <c r="C468" s="48">
        <f t="shared" si="15"/>
        <v>1</v>
      </c>
      <c r="D468" s="48" t="str">
        <f>VLOOKUP(C468,'kpi-android rev'!$H$1:$I$12,2,0)</f>
        <v>H1</v>
      </c>
      <c r="E468" t="s">
        <v>19</v>
      </c>
      <c r="F468" t="s">
        <v>24</v>
      </c>
      <c r="G468" t="s">
        <v>69</v>
      </c>
      <c r="H468">
        <v>3600.1590000000001</v>
      </c>
    </row>
    <row r="469" spans="1:8" x14ac:dyDescent="0.25">
      <c r="A469" t="s">
        <v>418</v>
      </c>
      <c r="B469" s="38">
        <f t="shared" si="14"/>
        <v>43850</v>
      </c>
      <c r="C469" s="48">
        <f t="shared" si="15"/>
        <v>1</v>
      </c>
      <c r="D469" s="48" t="str">
        <f>VLOOKUP(C469,'kpi-android rev'!$H$1:$I$12,2,0)</f>
        <v>H1</v>
      </c>
      <c r="E469" t="s">
        <v>19</v>
      </c>
      <c r="F469" t="s">
        <v>24</v>
      </c>
      <c r="G469" t="s">
        <v>67</v>
      </c>
      <c r="H469">
        <v>27564.589110000001</v>
      </c>
    </row>
    <row r="470" spans="1:8" x14ac:dyDescent="0.25">
      <c r="A470" t="s">
        <v>418</v>
      </c>
      <c r="B470" s="38">
        <f t="shared" si="14"/>
        <v>43850</v>
      </c>
      <c r="C470" s="48">
        <f t="shared" si="15"/>
        <v>1</v>
      </c>
      <c r="D470" s="48" t="str">
        <f>VLOOKUP(C470,'kpi-android rev'!$H$1:$I$12,2,0)</f>
        <v>H1</v>
      </c>
      <c r="E470" t="s">
        <v>20</v>
      </c>
      <c r="F470" t="s">
        <v>123</v>
      </c>
      <c r="G470" t="s">
        <v>70</v>
      </c>
      <c r="H470">
        <v>537724.272</v>
      </c>
    </row>
    <row r="471" spans="1:8" x14ac:dyDescent="0.25">
      <c r="A471" t="s">
        <v>418</v>
      </c>
      <c r="B471" s="38">
        <f t="shared" si="14"/>
        <v>43850</v>
      </c>
      <c r="C471" s="48">
        <f t="shared" si="15"/>
        <v>1</v>
      </c>
      <c r="D471" s="48" t="str">
        <f>VLOOKUP(C471,'kpi-android rev'!$H$1:$I$12,2,0)</f>
        <v>H1</v>
      </c>
      <c r="E471" t="s">
        <v>20</v>
      </c>
      <c r="F471" t="s">
        <v>123</v>
      </c>
      <c r="G471" t="s">
        <v>69</v>
      </c>
      <c r="H471">
        <v>631.44150000000002</v>
      </c>
    </row>
    <row r="472" spans="1:8" x14ac:dyDescent="0.25">
      <c r="A472" t="s">
        <v>418</v>
      </c>
      <c r="B472" s="38">
        <f t="shared" si="14"/>
        <v>43850</v>
      </c>
      <c r="C472" s="48">
        <f t="shared" si="15"/>
        <v>1</v>
      </c>
      <c r="D472" s="48" t="str">
        <f>VLOOKUP(C472,'kpi-android rev'!$H$1:$I$12,2,0)</f>
        <v>H1</v>
      </c>
      <c r="E472" t="s">
        <v>20</v>
      </c>
      <c r="F472" t="s">
        <v>123</v>
      </c>
      <c r="G472" t="s">
        <v>67</v>
      </c>
      <c r="H472">
        <v>3044.2721457500002</v>
      </c>
    </row>
    <row r="473" spans="1:8" x14ac:dyDescent="0.25">
      <c r="A473" t="s">
        <v>418</v>
      </c>
      <c r="B473" s="38">
        <f t="shared" si="14"/>
        <v>43850</v>
      </c>
      <c r="C473" s="48">
        <f t="shared" si="15"/>
        <v>1</v>
      </c>
      <c r="D473" s="48" t="str">
        <f>VLOOKUP(C473,'kpi-android rev'!$H$1:$I$12,2,0)</f>
        <v>H1</v>
      </c>
      <c r="E473" t="s">
        <v>21</v>
      </c>
      <c r="F473" t="s">
        <v>24</v>
      </c>
      <c r="G473" t="s">
        <v>70</v>
      </c>
      <c r="H473">
        <v>712338.26650000003</v>
      </c>
    </row>
    <row r="474" spans="1:8" x14ac:dyDescent="0.25">
      <c r="A474" t="s">
        <v>418</v>
      </c>
      <c r="B474" s="38">
        <f t="shared" si="14"/>
        <v>43850</v>
      </c>
      <c r="C474" s="48">
        <f t="shared" si="15"/>
        <v>1</v>
      </c>
      <c r="D474" s="48" t="str">
        <f>VLOOKUP(C474,'kpi-android rev'!$H$1:$I$12,2,0)</f>
        <v>H1</v>
      </c>
      <c r="E474" t="s">
        <v>21</v>
      </c>
      <c r="F474" t="s">
        <v>24</v>
      </c>
      <c r="G474" t="s">
        <v>69</v>
      </c>
      <c r="H474">
        <v>2283.8705</v>
      </c>
    </row>
    <row r="475" spans="1:8" x14ac:dyDescent="0.25">
      <c r="A475" t="s">
        <v>418</v>
      </c>
      <c r="B475" s="38">
        <f t="shared" si="14"/>
        <v>43850</v>
      </c>
      <c r="C475" s="48">
        <f t="shared" si="15"/>
        <v>1</v>
      </c>
      <c r="D475" s="48" t="str">
        <f>VLOOKUP(C475,'kpi-android rev'!$H$1:$I$12,2,0)</f>
        <v>H1</v>
      </c>
      <c r="E475" t="s">
        <v>21</v>
      </c>
      <c r="F475" t="s">
        <v>24</v>
      </c>
      <c r="G475" t="s">
        <v>67</v>
      </c>
      <c r="H475">
        <v>19029.007949999999</v>
      </c>
    </row>
    <row r="476" spans="1:8" x14ac:dyDescent="0.25">
      <c r="A476" t="s">
        <v>418</v>
      </c>
      <c r="B476" s="38">
        <f t="shared" si="14"/>
        <v>43850</v>
      </c>
      <c r="C476" s="48">
        <f t="shared" si="15"/>
        <v>1</v>
      </c>
      <c r="D476" s="48" t="str">
        <f>VLOOKUP(C476,'kpi-android rev'!$H$1:$I$12,2,0)</f>
        <v>H1</v>
      </c>
      <c r="E476" t="s">
        <v>22</v>
      </c>
      <c r="F476" t="s">
        <v>24</v>
      </c>
      <c r="G476" t="s">
        <v>70</v>
      </c>
      <c r="H476">
        <v>0</v>
      </c>
    </row>
    <row r="477" spans="1:8" x14ac:dyDescent="0.25">
      <c r="A477" t="s">
        <v>418</v>
      </c>
      <c r="B477" s="38">
        <f t="shared" si="14"/>
        <v>43850</v>
      </c>
      <c r="C477" s="48">
        <f t="shared" si="15"/>
        <v>1</v>
      </c>
      <c r="D477" s="48" t="str">
        <f>VLOOKUP(C477,'kpi-android rev'!$H$1:$I$12,2,0)</f>
        <v>H1</v>
      </c>
      <c r="E477" t="s">
        <v>22</v>
      </c>
      <c r="F477" t="s">
        <v>24</v>
      </c>
      <c r="G477" t="s">
        <v>69</v>
      </c>
      <c r="H477">
        <v>81.679000000000002</v>
      </c>
    </row>
    <row r="478" spans="1:8" x14ac:dyDescent="0.25">
      <c r="A478" t="s">
        <v>418</v>
      </c>
      <c r="B478" s="38">
        <f t="shared" si="14"/>
        <v>43850</v>
      </c>
      <c r="C478" s="48">
        <f t="shared" si="15"/>
        <v>1</v>
      </c>
      <c r="D478" s="48" t="str">
        <f>VLOOKUP(C478,'kpi-android rev'!$H$1:$I$12,2,0)</f>
        <v>H1</v>
      </c>
      <c r="E478" t="s">
        <v>22</v>
      </c>
      <c r="F478" t="s">
        <v>24</v>
      </c>
      <c r="G478" t="s">
        <v>67</v>
      </c>
      <c r="H478">
        <v>135.08449999999999</v>
      </c>
    </row>
    <row r="479" spans="1:8" x14ac:dyDescent="0.25">
      <c r="A479" t="s">
        <v>418</v>
      </c>
      <c r="B479" s="38">
        <f t="shared" si="14"/>
        <v>43850</v>
      </c>
      <c r="C479" s="48">
        <f t="shared" si="15"/>
        <v>1</v>
      </c>
      <c r="D479" s="48" t="str">
        <f>VLOOKUP(C479,'kpi-android rev'!$H$1:$I$12,2,0)</f>
        <v>H1</v>
      </c>
      <c r="E479" t="s">
        <v>23</v>
      </c>
      <c r="F479" t="s">
        <v>24</v>
      </c>
      <c r="G479" t="s">
        <v>70</v>
      </c>
      <c r="H479">
        <v>0</v>
      </c>
    </row>
    <row r="480" spans="1:8" x14ac:dyDescent="0.25">
      <c r="A480" t="s">
        <v>418</v>
      </c>
      <c r="B480" s="38">
        <f t="shared" si="14"/>
        <v>43850</v>
      </c>
      <c r="C480" s="48">
        <f t="shared" si="15"/>
        <v>1</v>
      </c>
      <c r="D480" s="48" t="str">
        <f>VLOOKUP(C480,'kpi-android rev'!$H$1:$I$12,2,0)</f>
        <v>H1</v>
      </c>
      <c r="E480" t="s">
        <v>23</v>
      </c>
      <c r="F480" t="s">
        <v>24</v>
      </c>
      <c r="G480" t="s">
        <v>69</v>
      </c>
      <c r="H480">
        <v>9719.8009999999995</v>
      </c>
    </row>
    <row r="481" spans="1:8" x14ac:dyDescent="0.25">
      <c r="A481" t="s">
        <v>418</v>
      </c>
      <c r="B481" s="38">
        <f t="shared" si="14"/>
        <v>43850</v>
      </c>
      <c r="C481" s="48">
        <f t="shared" si="15"/>
        <v>1</v>
      </c>
      <c r="D481" s="48" t="str">
        <f>VLOOKUP(C481,'kpi-android rev'!$H$1:$I$12,2,0)</f>
        <v>H1</v>
      </c>
      <c r="E481" t="s">
        <v>23</v>
      </c>
      <c r="F481" t="s">
        <v>24</v>
      </c>
      <c r="G481" t="s">
        <v>67</v>
      </c>
      <c r="H481">
        <v>0</v>
      </c>
    </row>
    <row r="482" spans="1:8" x14ac:dyDescent="0.25">
      <c r="A482" t="s">
        <v>417</v>
      </c>
      <c r="B482" s="38">
        <f t="shared" si="14"/>
        <v>43851</v>
      </c>
      <c r="C482" s="48">
        <f t="shared" si="15"/>
        <v>1</v>
      </c>
      <c r="D482" s="48" t="str">
        <f>VLOOKUP(C482,'kpi-android rev'!$H$1:$I$12,2,0)</f>
        <v>H1</v>
      </c>
      <c r="E482" t="s">
        <v>15</v>
      </c>
      <c r="F482" t="s">
        <v>24</v>
      </c>
      <c r="G482" t="s">
        <v>70</v>
      </c>
      <c r="H482">
        <v>2946284.0485</v>
      </c>
    </row>
    <row r="483" spans="1:8" x14ac:dyDescent="0.25">
      <c r="A483" t="s">
        <v>417</v>
      </c>
      <c r="B483" s="38">
        <f t="shared" si="14"/>
        <v>43851</v>
      </c>
      <c r="C483" s="48">
        <f t="shared" si="15"/>
        <v>1</v>
      </c>
      <c r="D483" s="48" t="str">
        <f>VLOOKUP(C483,'kpi-android rev'!$H$1:$I$12,2,0)</f>
        <v>H1</v>
      </c>
      <c r="E483" t="s">
        <v>15</v>
      </c>
      <c r="F483" t="s">
        <v>24</v>
      </c>
      <c r="G483" t="s">
        <v>69</v>
      </c>
      <c r="H483">
        <v>5836.9070000000002</v>
      </c>
    </row>
    <row r="484" spans="1:8" x14ac:dyDescent="0.25">
      <c r="A484" t="s">
        <v>417</v>
      </c>
      <c r="B484" s="38">
        <f t="shared" si="14"/>
        <v>43851</v>
      </c>
      <c r="C484" s="48">
        <f t="shared" si="15"/>
        <v>1</v>
      </c>
      <c r="D484" s="48" t="str">
        <f>VLOOKUP(C484,'kpi-android rev'!$H$1:$I$12,2,0)</f>
        <v>H1</v>
      </c>
      <c r="E484" t="s">
        <v>15</v>
      </c>
      <c r="F484" t="s">
        <v>24</v>
      </c>
      <c r="G484" t="s">
        <v>67</v>
      </c>
      <c r="H484">
        <v>77851.396399999998</v>
      </c>
    </row>
    <row r="485" spans="1:8" x14ac:dyDescent="0.25">
      <c r="A485" t="s">
        <v>417</v>
      </c>
      <c r="B485" s="38">
        <f t="shared" si="14"/>
        <v>43851</v>
      </c>
      <c r="C485" s="48">
        <f t="shared" si="15"/>
        <v>1</v>
      </c>
      <c r="D485" s="48" t="str">
        <f>VLOOKUP(C485,'kpi-android rev'!$H$1:$I$12,2,0)</f>
        <v>H1</v>
      </c>
      <c r="E485" t="s">
        <v>16</v>
      </c>
      <c r="F485" t="s">
        <v>24</v>
      </c>
      <c r="G485" t="s">
        <v>70</v>
      </c>
      <c r="H485">
        <v>266436.89799999999</v>
      </c>
    </row>
    <row r="486" spans="1:8" x14ac:dyDescent="0.25">
      <c r="A486" t="s">
        <v>417</v>
      </c>
      <c r="B486" s="38">
        <f t="shared" si="14"/>
        <v>43851</v>
      </c>
      <c r="C486" s="48">
        <f t="shared" si="15"/>
        <v>1</v>
      </c>
      <c r="D486" s="48" t="str">
        <f>VLOOKUP(C486,'kpi-android rev'!$H$1:$I$12,2,0)</f>
        <v>H1</v>
      </c>
      <c r="E486" t="s">
        <v>16</v>
      </c>
      <c r="F486" t="s">
        <v>24</v>
      </c>
      <c r="G486" t="s">
        <v>69</v>
      </c>
      <c r="H486">
        <v>1281.732</v>
      </c>
    </row>
    <row r="487" spans="1:8" x14ac:dyDescent="0.25">
      <c r="A487" t="s">
        <v>417</v>
      </c>
      <c r="B487" s="38">
        <f t="shared" si="14"/>
        <v>43851</v>
      </c>
      <c r="C487" s="48">
        <f t="shared" si="15"/>
        <v>1</v>
      </c>
      <c r="D487" s="48" t="str">
        <f>VLOOKUP(C487,'kpi-android rev'!$H$1:$I$12,2,0)</f>
        <v>H1</v>
      </c>
      <c r="E487" t="s">
        <v>16</v>
      </c>
      <c r="F487" t="s">
        <v>24</v>
      </c>
      <c r="G487" t="s">
        <v>67</v>
      </c>
      <c r="H487">
        <v>10946.315796950001</v>
      </c>
    </row>
    <row r="488" spans="1:8" x14ac:dyDescent="0.25">
      <c r="A488" t="s">
        <v>417</v>
      </c>
      <c r="B488" s="38">
        <f t="shared" si="14"/>
        <v>43851</v>
      </c>
      <c r="C488" s="48">
        <f t="shared" si="15"/>
        <v>1</v>
      </c>
      <c r="D488" s="48" t="str">
        <f>VLOOKUP(C488,'kpi-android rev'!$H$1:$I$12,2,0)</f>
        <v>H1</v>
      </c>
      <c r="E488" t="s">
        <v>17</v>
      </c>
      <c r="F488" t="s">
        <v>24</v>
      </c>
      <c r="G488" t="s">
        <v>70</v>
      </c>
      <c r="H488">
        <v>2474949.0959999999</v>
      </c>
    </row>
    <row r="489" spans="1:8" x14ac:dyDescent="0.25">
      <c r="A489" t="s">
        <v>417</v>
      </c>
      <c r="B489" s="38">
        <f t="shared" si="14"/>
        <v>43851</v>
      </c>
      <c r="C489" s="48">
        <f t="shared" si="15"/>
        <v>1</v>
      </c>
      <c r="D489" s="48" t="str">
        <f>VLOOKUP(C489,'kpi-android rev'!$H$1:$I$12,2,0)</f>
        <v>H1</v>
      </c>
      <c r="E489" t="s">
        <v>17</v>
      </c>
      <c r="F489" t="s">
        <v>24</v>
      </c>
      <c r="G489" t="s">
        <v>69</v>
      </c>
      <c r="H489">
        <v>2883.8969999999999</v>
      </c>
    </row>
    <row r="490" spans="1:8" x14ac:dyDescent="0.25">
      <c r="A490" t="s">
        <v>417</v>
      </c>
      <c r="B490" s="38">
        <f t="shared" si="14"/>
        <v>43851</v>
      </c>
      <c r="C490" s="48">
        <f t="shared" si="15"/>
        <v>1</v>
      </c>
      <c r="D490" s="48" t="str">
        <f>VLOOKUP(C490,'kpi-android rev'!$H$1:$I$12,2,0)</f>
        <v>H1</v>
      </c>
      <c r="E490" t="s">
        <v>17</v>
      </c>
      <c r="F490" t="s">
        <v>24</v>
      </c>
      <c r="G490" t="s">
        <v>67</v>
      </c>
      <c r="H490">
        <v>47732.436990050002</v>
      </c>
    </row>
    <row r="491" spans="1:8" x14ac:dyDescent="0.25">
      <c r="A491" t="s">
        <v>417</v>
      </c>
      <c r="B491" s="38">
        <f t="shared" si="14"/>
        <v>43851</v>
      </c>
      <c r="C491" s="48">
        <f t="shared" si="15"/>
        <v>1</v>
      </c>
      <c r="D491" s="48" t="str">
        <f>VLOOKUP(C491,'kpi-android rev'!$H$1:$I$12,2,0)</f>
        <v>H1</v>
      </c>
      <c r="E491" t="s">
        <v>19</v>
      </c>
      <c r="F491" t="s">
        <v>24</v>
      </c>
      <c r="G491" t="s">
        <v>70</v>
      </c>
      <c r="H491">
        <v>1535825.9445</v>
      </c>
    </row>
    <row r="492" spans="1:8" x14ac:dyDescent="0.25">
      <c r="A492" t="s">
        <v>417</v>
      </c>
      <c r="B492" s="38">
        <f t="shared" si="14"/>
        <v>43851</v>
      </c>
      <c r="C492" s="48">
        <f t="shared" si="15"/>
        <v>1</v>
      </c>
      <c r="D492" s="48" t="str">
        <f>VLOOKUP(C492,'kpi-android rev'!$H$1:$I$12,2,0)</f>
        <v>H1</v>
      </c>
      <c r="E492" t="s">
        <v>19</v>
      </c>
      <c r="F492" t="s">
        <v>24</v>
      </c>
      <c r="G492" t="s">
        <v>69</v>
      </c>
      <c r="H492">
        <v>2830.4915000000001</v>
      </c>
    </row>
    <row r="493" spans="1:8" x14ac:dyDescent="0.25">
      <c r="A493" t="s">
        <v>417</v>
      </c>
      <c r="B493" s="38">
        <f t="shared" si="14"/>
        <v>43851</v>
      </c>
      <c r="C493" s="48">
        <f t="shared" si="15"/>
        <v>1</v>
      </c>
      <c r="D493" s="48" t="str">
        <f>VLOOKUP(C493,'kpi-android rev'!$H$1:$I$12,2,0)</f>
        <v>H1</v>
      </c>
      <c r="E493" t="s">
        <v>19</v>
      </c>
      <c r="F493" t="s">
        <v>24</v>
      </c>
      <c r="G493" t="s">
        <v>67</v>
      </c>
      <c r="H493">
        <v>20372.941650000001</v>
      </c>
    </row>
    <row r="494" spans="1:8" x14ac:dyDescent="0.25">
      <c r="A494" t="s">
        <v>417</v>
      </c>
      <c r="B494" s="38">
        <f t="shared" si="14"/>
        <v>43851</v>
      </c>
      <c r="C494" s="48">
        <f t="shared" si="15"/>
        <v>1</v>
      </c>
      <c r="D494" s="48" t="str">
        <f>VLOOKUP(C494,'kpi-android rev'!$H$1:$I$12,2,0)</f>
        <v>H1</v>
      </c>
      <c r="E494" t="s">
        <v>20</v>
      </c>
      <c r="F494" t="s">
        <v>123</v>
      </c>
      <c r="G494" t="s">
        <v>70</v>
      </c>
      <c r="H494">
        <v>609309.63249999995</v>
      </c>
    </row>
    <row r="495" spans="1:8" x14ac:dyDescent="0.25">
      <c r="A495" t="s">
        <v>417</v>
      </c>
      <c r="B495" s="38">
        <f t="shared" si="14"/>
        <v>43851</v>
      </c>
      <c r="C495" s="48">
        <f t="shared" si="15"/>
        <v>1</v>
      </c>
      <c r="D495" s="48" t="str">
        <f>VLOOKUP(C495,'kpi-android rev'!$H$1:$I$12,2,0)</f>
        <v>H1</v>
      </c>
      <c r="E495" t="s">
        <v>20</v>
      </c>
      <c r="F495" t="s">
        <v>123</v>
      </c>
      <c r="G495" t="s">
        <v>69</v>
      </c>
      <c r="H495">
        <v>631.44150000000002</v>
      </c>
    </row>
    <row r="496" spans="1:8" x14ac:dyDescent="0.25">
      <c r="A496" t="s">
        <v>417</v>
      </c>
      <c r="B496" s="38">
        <f t="shared" si="14"/>
        <v>43851</v>
      </c>
      <c r="C496" s="48">
        <f t="shared" si="15"/>
        <v>1</v>
      </c>
      <c r="D496" s="48" t="str">
        <f>VLOOKUP(C496,'kpi-android rev'!$H$1:$I$12,2,0)</f>
        <v>H1</v>
      </c>
      <c r="E496" t="s">
        <v>20</v>
      </c>
      <c r="F496" t="s">
        <v>123</v>
      </c>
      <c r="G496" t="s">
        <v>67</v>
      </c>
      <c r="H496">
        <v>3829.76840765</v>
      </c>
    </row>
    <row r="497" spans="1:8" x14ac:dyDescent="0.25">
      <c r="A497" t="s">
        <v>417</v>
      </c>
      <c r="B497" s="38">
        <f t="shared" si="14"/>
        <v>43851</v>
      </c>
      <c r="C497" s="48">
        <f t="shared" si="15"/>
        <v>1</v>
      </c>
      <c r="D497" s="48" t="str">
        <f>VLOOKUP(C497,'kpi-android rev'!$H$1:$I$12,2,0)</f>
        <v>H1</v>
      </c>
      <c r="E497" t="s">
        <v>21</v>
      </c>
      <c r="F497" t="s">
        <v>24</v>
      </c>
      <c r="G497" t="s">
        <v>70</v>
      </c>
      <c r="H497">
        <v>639838.72950000002</v>
      </c>
    </row>
    <row r="498" spans="1:8" x14ac:dyDescent="0.25">
      <c r="A498" t="s">
        <v>417</v>
      </c>
      <c r="B498" s="38">
        <f t="shared" si="14"/>
        <v>43851</v>
      </c>
      <c r="C498" s="48">
        <f t="shared" si="15"/>
        <v>1</v>
      </c>
      <c r="D498" s="48" t="str">
        <f>VLOOKUP(C498,'kpi-android rev'!$H$1:$I$12,2,0)</f>
        <v>H1</v>
      </c>
      <c r="E498" t="s">
        <v>21</v>
      </c>
      <c r="F498" t="s">
        <v>24</v>
      </c>
      <c r="G498" t="s">
        <v>69</v>
      </c>
      <c r="H498">
        <v>1705.8344999999999</v>
      </c>
    </row>
    <row r="499" spans="1:8" x14ac:dyDescent="0.25">
      <c r="A499" t="s">
        <v>417</v>
      </c>
      <c r="B499" s="38">
        <f t="shared" si="14"/>
        <v>43851</v>
      </c>
      <c r="C499" s="48">
        <f t="shared" si="15"/>
        <v>1</v>
      </c>
      <c r="D499" s="48" t="str">
        <f>VLOOKUP(C499,'kpi-android rev'!$H$1:$I$12,2,0)</f>
        <v>H1</v>
      </c>
      <c r="E499" t="s">
        <v>21</v>
      </c>
      <c r="F499" t="s">
        <v>24</v>
      </c>
      <c r="G499" t="s">
        <v>67</v>
      </c>
      <c r="H499">
        <v>14811.85835</v>
      </c>
    </row>
    <row r="500" spans="1:8" x14ac:dyDescent="0.25">
      <c r="A500" t="s">
        <v>417</v>
      </c>
      <c r="B500" s="38">
        <f t="shared" si="14"/>
        <v>43851</v>
      </c>
      <c r="C500" s="48">
        <f t="shared" si="15"/>
        <v>1</v>
      </c>
      <c r="D500" s="48" t="str">
        <f>VLOOKUP(C500,'kpi-android rev'!$H$1:$I$12,2,0)</f>
        <v>H1</v>
      </c>
      <c r="E500" t="s">
        <v>22</v>
      </c>
      <c r="F500" t="s">
        <v>24</v>
      </c>
      <c r="G500" t="s">
        <v>70</v>
      </c>
      <c r="H500">
        <v>0</v>
      </c>
    </row>
    <row r="501" spans="1:8" x14ac:dyDescent="0.25">
      <c r="A501" t="s">
        <v>417</v>
      </c>
      <c r="B501" s="38">
        <f t="shared" si="14"/>
        <v>43851</v>
      </c>
      <c r="C501" s="48">
        <f t="shared" si="15"/>
        <v>1</v>
      </c>
      <c r="D501" s="48" t="str">
        <f>VLOOKUP(C501,'kpi-android rev'!$H$1:$I$12,2,0)</f>
        <v>H1</v>
      </c>
      <c r="E501" t="s">
        <v>22</v>
      </c>
      <c r="F501" t="s">
        <v>24</v>
      </c>
      <c r="G501" t="s">
        <v>69</v>
      </c>
      <c r="H501">
        <v>100.52800000000001</v>
      </c>
    </row>
    <row r="502" spans="1:8" x14ac:dyDescent="0.25">
      <c r="A502" t="s">
        <v>417</v>
      </c>
      <c r="B502" s="38">
        <f t="shared" si="14"/>
        <v>43851</v>
      </c>
      <c r="C502" s="48">
        <f t="shared" si="15"/>
        <v>1</v>
      </c>
      <c r="D502" s="48" t="str">
        <f>VLOOKUP(C502,'kpi-android rev'!$H$1:$I$12,2,0)</f>
        <v>H1</v>
      </c>
      <c r="E502" t="s">
        <v>22</v>
      </c>
      <c r="F502" t="s">
        <v>24</v>
      </c>
      <c r="G502" t="s">
        <v>67</v>
      </c>
      <c r="H502">
        <v>56.546999999999997</v>
      </c>
    </row>
    <row r="503" spans="1:8" x14ac:dyDescent="0.25">
      <c r="A503" t="s">
        <v>417</v>
      </c>
      <c r="B503" s="38">
        <f t="shared" si="14"/>
        <v>43851</v>
      </c>
      <c r="C503" s="48">
        <f t="shared" si="15"/>
        <v>1</v>
      </c>
      <c r="D503" s="48" t="str">
        <f>VLOOKUP(C503,'kpi-android rev'!$H$1:$I$12,2,0)</f>
        <v>H1</v>
      </c>
      <c r="E503" t="s">
        <v>23</v>
      </c>
      <c r="F503" t="s">
        <v>24</v>
      </c>
      <c r="G503" t="s">
        <v>70</v>
      </c>
      <c r="H503">
        <v>0</v>
      </c>
    </row>
    <row r="504" spans="1:8" x14ac:dyDescent="0.25">
      <c r="A504" t="s">
        <v>417</v>
      </c>
      <c r="B504" s="38">
        <f t="shared" si="14"/>
        <v>43851</v>
      </c>
      <c r="C504" s="48">
        <f t="shared" si="15"/>
        <v>1</v>
      </c>
      <c r="D504" s="48" t="str">
        <f>VLOOKUP(C504,'kpi-android rev'!$H$1:$I$12,2,0)</f>
        <v>H1</v>
      </c>
      <c r="E504" t="s">
        <v>23</v>
      </c>
      <c r="F504" t="s">
        <v>24</v>
      </c>
      <c r="G504" t="s">
        <v>69</v>
      </c>
      <c r="H504">
        <v>7263.1480000000001</v>
      </c>
    </row>
    <row r="505" spans="1:8" x14ac:dyDescent="0.25">
      <c r="A505" t="s">
        <v>417</v>
      </c>
      <c r="B505" s="38">
        <f t="shared" si="14"/>
        <v>43851</v>
      </c>
      <c r="C505" s="48">
        <f t="shared" si="15"/>
        <v>1</v>
      </c>
      <c r="D505" s="48" t="str">
        <f>VLOOKUP(C505,'kpi-android rev'!$H$1:$I$12,2,0)</f>
        <v>H1</v>
      </c>
      <c r="E505" t="s">
        <v>23</v>
      </c>
      <c r="F505" t="s">
        <v>24</v>
      </c>
      <c r="G505" t="s">
        <v>67</v>
      </c>
      <c r="H505">
        <v>0</v>
      </c>
    </row>
    <row r="506" spans="1:8" x14ac:dyDescent="0.25">
      <c r="A506" t="s">
        <v>416</v>
      </c>
      <c r="B506" s="38">
        <f t="shared" si="14"/>
        <v>43852</v>
      </c>
      <c r="C506" s="48">
        <f t="shared" si="15"/>
        <v>1</v>
      </c>
      <c r="D506" s="48" t="str">
        <f>VLOOKUP(C506,'kpi-android rev'!$H$1:$I$12,2,0)</f>
        <v>H1</v>
      </c>
      <c r="E506" t="s">
        <v>15</v>
      </c>
      <c r="F506" t="s">
        <v>24</v>
      </c>
      <c r="G506" t="s">
        <v>70</v>
      </c>
      <c r="H506">
        <v>2195770.2740000002</v>
      </c>
    </row>
    <row r="507" spans="1:8" x14ac:dyDescent="0.25">
      <c r="A507" t="s">
        <v>416</v>
      </c>
      <c r="B507" s="38">
        <f t="shared" si="14"/>
        <v>43852</v>
      </c>
      <c r="C507" s="48">
        <f t="shared" si="15"/>
        <v>1</v>
      </c>
      <c r="D507" s="48" t="str">
        <f>VLOOKUP(C507,'kpi-android rev'!$H$1:$I$12,2,0)</f>
        <v>H1</v>
      </c>
      <c r="E507" t="s">
        <v>15</v>
      </c>
      <c r="F507" t="s">
        <v>24</v>
      </c>
      <c r="G507" t="s">
        <v>69</v>
      </c>
      <c r="H507">
        <v>4460.93</v>
      </c>
    </row>
    <row r="508" spans="1:8" x14ac:dyDescent="0.25">
      <c r="A508" t="s">
        <v>416</v>
      </c>
      <c r="B508" s="38">
        <f t="shared" si="14"/>
        <v>43852</v>
      </c>
      <c r="C508" s="48">
        <f t="shared" si="15"/>
        <v>1</v>
      </c>
      <c r="D508" s="48" t="str">
        <f>VLOOKUP(C508,'kpi-android rev'!$H$1:$I$12,2,0)</f>
        <v>H1</v>
      </c>
      <c r="E508" t="s">
        <v>15</v>
      </c>
      <c r="F508" t="s">
        <v>24</v>
      </c>
      <c r="G508" t="s">
        <v>67</v>
      </c>
      <c r="H508">
        <v>54893.157325</v>
      </c>
    </row>
    <row r="509" spans="1:8" x14ac:dyDescent="0.25">
      <c r="A509" t="s">
        <v>416</v>
      </c>
      <c r="B509" s="38">
        <f t="shared" si="14"/>
        <v>43852</v>
      </c>
      <c r="C509" s="48">
        <f t="shared" si="15"/>
        <v>1</v>
      </c>
      <c r="D509" s="48" t="str">
        <f>VLOOKUP(C509,'kpi-android rev'!$H$1:$I$12,2,0)</f>
        <v>H1</v>
      </c>
      <c r="E509" t="s">
        <v>16</v>
      </c>
      <c r="F509" t="s">
        <v>24</v>
      </c>
      <c r="G509" t="s">
        <v>70</v>
      </c>
      <c r="H509">
        <v>232461.57550000001</v>
      </c>
    </row>
    <row r="510" spans="1:8" x14ac:dyDescent="0.25">
      <c r="A510" t="s">
        <v>416</v>
      </c>
      <c r="B510" s="38">
        <f t="shared" si="14"/>
        <v>43852</v>
      </c>
      <c r="C510" s="48">
        <f t="shared" si="15"/>
        <v>1</v>
      </c>
      <c r="D510" s="48" t="str">
        <f>VLOOKUP(C510,'kpi-android rev'!$H$1:$I$12,2,0)</f>
        <v>H1</v>
      </c>
      <c r="E510" t="s">
        <v>16</v>
      </c>
      <c r="F510" t="s">
        <v>24</v>
      </c>
      <c r="G510" t="s">
        <v>69</v>
      </c>
      <c r="H510">
        <v>942.45</v>
      </c>
    </row>
    <row r="511" spans="1:8" x14ac:dyDescent="0.25">
      <c r="A511" t="s">
        <v>416</v>
      </c>
      <c r="B511" s="38">
        <f t="shared" si="14"/>
        <v>43852</v>
      </c>
      <c r="C511" s="48">
        <f t="shared" si="15"/>
        <v>1</v>
      </c>
      <c r="D511" s="48" t="str">
        <f>VLOOKUP(C511,'kpi-android rev'!$H$1:$I$12,2,0)</f>
        <v>H1</v>
      </c>
      <c r="E511" t="s">
        <v>16</v>
      </c>
      <c r="F511" t="s">
        <v>24</v>
      </c>
      <c r="G511" t="s">
        <v>67</v>
      </c>
      <c r="H511">
        <v>10827.713176699999</v>
      </c>
    </row>
    <row r="512" spans="1:8" x14ac:dyDescent="0.25">
      <c r="A512" t="s">
        <v>416</v>
      </c>
      <c r="B512" s="38">
        <f t="shared" si="14"/>
        <v>43852</v>
      </c>
      <c r="C512" s="48">
        <f t="shared" si="15"/>
        <v>1</v>
      </c>
      <c r="D512" s="48" t="str">
        <f>VLOOKUP(C512,'kpi-android rev'!$H$1:$I$12,2,0)</f>
        <v>H1</v>
      </c>
      <c r="E512" t="s">
        <v>17</v>
      </c>
      <c r="F512" t="s">
        <v>24</v>
      </c>
      <c r="G512" t="s">
        <v>70</v>
      </c>
      <c r="H512">
        <v>2615949.0405000001</v>
      </c>
    </row>
    <row r="513" spans="1:8" x14ac:dyDescent="0.25">
      <c r="A513" t="s">
        <v>416</v>
      </c>
      <c r="B513" s="38">
        <f t="shared" si="14"/>
        <v>43852</v>
      </c>
      <c r="C513" s="48">
        <f t="shared" si="15"/>
        <v>1</v>
      </c>
      <c r="D513" s="48" t="str">
        <f>VLOOKUP(C513,'kpi-android rev'!$H$1:$I$12,2,0)</f>
        <v>H1</v>
      </c>
      <c r="E513" t="s">
        <v>17</v>
      </c>
      <c r="F513" t="s">
        <v>24</v>
      </c>
      <c r="G513" t="s">
        <v>69</v>
      </c>
      <c r="H513">
        <v>2858.7649999999999</v>
      </c>
    </row>
    <row r="514" spans="1:8" x14ac:dyDescent="0.25">
      <c r="A514" t="s">
        <v>416</v>
      </c>
      <c r="B514" s="38">
        <f t="shared" si="14"/>
        <v>43852</v>
      </c>
      <c r="C514" s="48">
        <f t="shared" si="15"/>
        <v>1</v>
      </c>
      <c r="D514" s="48" t="str">
        <f>VLOOKUP(C514,'kpi-android rev'!$H$1:$I$12,2,0)</f>
        <v>H1</v>
      </c>
      <c r="E514" t="s">
        <v>17</v>
      </c>
      <c r="F514" t="s">
        <v>24</v>
      </c>
      <c r="G514" t="s">
        <v>67</v>
      </c>
      <c r="H514">
        <v>49101.7090866</v>
      </c>
    </row>
    <row r="515" spans="1:8" x14ac:dyDescent="0.25">
      <c r="A515" t="s">
        <v>416</v>
      </c>
      <c r="B515" s="38">
        <f t="shared" ref="B515:B578" si="16">A515*1</f>
        <v>43852</v>
      </c>
      <c r="C515" s="48">
        <f t="shared" ref="C515:C578" si="17">MONTH(B515)</f>
        <v>1</v>
      </c>
      <c r="D515" s="48" t="str">
        <f>VLOOKUP(C515,'kpi-android rev'!$H$1:$I$12,2,0)</f>
        <v>H1</v>
      </c>
      <c r="E515" t="s">
        <v>19</v>
      </c>
      <c r="F515" t="s">
        <v>24</v>
      </c>
      <c r="G515" t="s">
        <v>70</v>
      </c>
      <c r="H515">
        <v>1573272.6244999999</v>
      </c>
    </row>
    <row r="516" spans="1:8" x14ac:dyDescent="0.25">
      <c r="A516" t="s">
        <v>416</v>
      </c>
      <c r="B516" s="38">
        <f t="shared" si="16"/>
        <v>43852</v>
      </c>
      <c r="C516" s="48">
        <f t="shared" si="17"/>
        <v>1</v>
      </c>
      <c r="D516" s="48" t="str">
        <f>VLOOKUP(C516,'kpi-android rev'!$H$1:$I$12,2,0)</f>
        <v>H1</v>
      </c>
      <c r="E516" t="s">
        <v>19</v>
      </c>
      <c r="F516" t="s">
        <v>24</v>
      </c>
      <c r="G516" t="s">
        <v>69</v>
      </c>
      <c r="H516">
        <v>2808.5010000000002</v>
      </c>
    </row>
    <row r="517" spans="1:8" x14ac:dyDescent="0.25">
      <c r="A517" t="s">
        <v>416</v>
      </c>
      <c r="B517" s="38">
        <f t="shared" si="16"/>
        <v>43852</v>
      </c>
      <c r="C517" s="48">
        <f t="shared" si="17"/>
        <v>1</v>
      </c>
      <c r="D517" s="48" t="str">
        <f>VLOOKUP(C517,'kpi-android rev'!$H$1:$I$12,2,0)</f>
        <v>H1</v>
      </c>
      <c r="E517" t="s">
        <v>19</v>
      </c>
      <c r="F517" t="s">
        <v>24</v>
      </c>
      <c r="G517" t="s">
        <v>67</v>
      </c>
      <c r="H517">
        <v>20368.323330849998</v>
      </c>
    </row>
    <row r="518" spans="1:8" x14ac:dyDescent="0.25">
      <c r="A518" t="s">
        <v>416</v>
      </c>
      <c r="B518" s="38">
        <f t="shared" si="16"/>
        <v>43852</v>
      </c>
      <c r="C518" s="48">
        <f t="shared" si="17"/>
        <v>1</v>
      </c>
      <c r="D518" s="48" t="str">
        <f>VLOOKUP(C518,'kpi-android rev'!$H$1:$I$12,2,0)</f>
        <v>H1</v>
      </c>
      <c r="E518" t="s">
        <v>20</v>
      </c>
      <c r="F518" t="s">
        <v>123</v>
      </c>
      <c r="G518" t="s">
        <v>70</v>
      </c>
      <c r="H518">
        <v>341129.20199999999</v>
      </c>
    </row>
    <row r="519" spans="1:8" x14ac:dyDescent="0.25">
      <c r="A519" t="s">
        <v>416</v>
      </c>
      <c r="B519" s="38">
        <f t="shared" si="16"/>
        <v>43852</v>
      </c>
      <c r="C519" s="48">
        <f t="shared" si="17"/>
        <v>1</v>
      </c>
      <c r="D519" s="48" t="str">
        <f>VLOOKUP(C519,'kpi-android rev'!$H$1:$I$12,2,0)</f>
        <v>H1</v>
      </c>
      <c r="E519" t="s">
        <v>20</v>
      </c>
      <c r="F519" t="s">
        <v>123</v>
      </c>
      <c r="G519" t="s">
        <v>69</v>
      </c>
      <c r="H519">
        <v>311.00850000000003</v>
      </c>
    </row>
    <row r="520" spans="1:8" x14ac:dyDescent="0.25">
      <c r="A520" t="s">
        <v>416</v>
      </c>
      <c r="B520" s="38">
        <f t="shared" si="16"/>
        <v>43852</v>
      </c>
      <c r="C520" s="48">
        <f t="shared" si="17"/>
        <v>1</v>
      </c>
      <c r="D520" s="48" t="str">
        <f>VLOOKUP(C520,'kpi-android rev'!$H$1:$I$12,2,0)</f>
        <v>H1</v>
      </c>
      <c r="E520" t="s">
        <v>20</v>
      </c>
      <c r="F520" t="s">
        <v>123</v>
      </c>
      <c r="G520" t="s">
        <v>67</v>
      </c>
      <c r="H520">
        <v>4591.1533429000001</v>
      </c>
    </row>
    <row r="521" spans="1:8" x14ac:dyDescent="0.25">
      <c r="A521" t="s">
        <v>416</v>
      </c>
      <c r="B521" s="38">
        <f t="shared" si="16"/>
        <v>43852</v>
      </c>
      <c r="C521" s="48">
        <f t="shared" si="17"/>
        <v>1</v>
      </c>
      <c r="D521" s="48" t="str">
        <f>VLOOKUP(C521,'kpi-android rev'!$H$1:$I$12,2,0)</f>
        <v>H1</v>
      </c>
      <c r="E521" t="s">
        <v>21</v>
      </c>
      <c r="F521" t="s">
        <v>24</v>
      </c>
      <c r="G521" t="s">
        <v>70</v>
      </c>
      <c r="H521">
        <v>470577.85100000002</v>
      </c>
    </row>
    <row r="522" spans="1:8" x14ac:dyDescent="0.25">
      <c r="A522" t="s">
        <v>416</v>
      </c>
      <c r="B522" s="38">
        <f t="shared" si="16"/>
        <v>43852</v>
      </c>
      <c r="C522" s="48">
        <f t="shared" si="17"/>
        <v>1</v>
      </c>
      <c r="D522" s="48" t="str">
        <f>VLOOKUP(C522,'kpi-android rev'!$H$1:$I$12,2,0)</f>
        <v>H1</v>
      </c>
      <c r="E522" t="s">
        <v>21</v>
      </c>
      <c r="F522" t="s">
        <v>24</v>
      </c>
      <c r="G522" t="s">
        <v>69</v>
      </c>
      <c r="H522">
        <v>1413.675</v>
      </c>
    </row>
    <row r="523" spans="1:8" x14ac:dyDescent="0.25">
      <c r="A523" t="s">
        <v>416</v>
      </c>
      <c r="B523" s="38">
        <f t="shared" si="16"/>
        <v>43852</v>
      </c>
      <c r="C523" s="48">
        <f t="shared" si="17"/>
        <v>1</v>
      </c>
      <c r="D523" s="48" t="str">
        <f>VLOOKUP(C523,'kpi-android rev'!$H$1:$I$12,2,0)</f>
        <v>H1</v>
      </c>
      <c r="E523" t="s">
        <v>21</v>
      </c>
      <c r="F523" t="s">
        <v>24</v>
      </c>
      <c r="G523" t="s">
        <v>67</v>
      </c>
      <c r="H523">
        <v>13068.325849999999</v>
      </c>
    </row>
    <row r="524" spans="1:8" x14ac:dyDescent="0.25">
      <c r="A524" t="s">
        <v>416</v>
      </c>
      <c r="B524" s="38">
        <f t="shared" si="16"/>
        <v>43852</v>
      </c>
      <c r="C524" s="48">
        <f t="shared" si="17"/>
        <v>1</v>
      </c>
      <c r="D524" s="48" t="str">
        <f>VLOOKUP(C524,'kpi-android rev'!$H$1:$I$12,2,0)</f>
        <v>H1</v>
      </c>
      <c r="E524" t="s">
        <v>22</v>
      </c>
      <c r="F524" t="s">
        <v>24</v>
      </c>
      <c r="G524" t="s">
        <v>70</v>
      </c>
      <c r="H524">
        <v>0</v>
      </c>
    </row>
    <row r="525" spans="1:8" x14ac:dyDescent="0.25">
      <c r="A525" t="s">
        <v>416</v>
      </c>
      <c r="B525" s="38">
        <f t="shared" si="16"/>
        <v>43852</v>
      </c>
      <c r="C525" s="48">
        <f t="shared" si="17"/>
        <v>1</v>
      </c>
      <c r="D525" s="48" t="str">
        <f>VLOOKUP(C525,'kpi-android rev'!$H$1:$I$12,2,0)</f>
        <v>H1</v>
      </c>
      <c r="E525" t="s">
        <v>22</v>
      </c>
      <c r="F525" t="s">
        <v>24</v>
      </c>
      <c r="G525" t="s">
        <v>69</v>
      </c>
      <c r="H525">
        <v>81.679000000000002</v>
      </c>
    </row>
    <row r="526" spans="1:8" x14ac:dyDescent="0.25">
      <c r="A526" t="s">
        <v>416</v>
      </c>
      <c r="B526" s="38">
        <f t="shared" si="16"/>
        <v>43852</v>
      </c>
      <c r="C526" s="48">
        <f t="shared" si="17"/>
        <v>1</v>
      </c>
      <c r="D526" s="48" t="str">
        <f>VLOOKUP(C526,'kpi-android rev'!$H$1:$I$12,2,0)</f>
        <v>H1</v>
      </c>
      <c r="E526" t="s">
        <v>22</v>
      </c>
      <c r="F526" t="s">
        <v>24</v>
      </c>
      <c r="G526" t="s">
        <v>67</v>
      </c>
      <c r="H526">
        <v>135.08449999999999</v>
      </c>
    </row>
    <row r="527" spans="1:8" x14ac:dyDescent="0.25">
      <c r="A527" t="s">
        <v>416</v>
      </c>
      <c r="B527" s="38">
        <f t="shared" si="16"/>
        <v>43852</v>
      </c>
      <c r="C527" s="48">
        <f t="shared" si="17"/>
        <v>1</v>
      </c>
      <c r="D527" s="48" t="str">
        <f>VLOOKUP(C527,'kpi-android rev'!$H$1:$I$12,2,0)</f>
        <v>H1</v>
      </c>
      <c r="E527" t="s">
        <v>23</v>
      </c>
      <c r="F527" t="s">
        <v>24</v>
      </c>
      <c r="G527" t="s">
        <v>70</v>
      </c>
      <c r="H527">
        <v>0</v>
      </c>
    </row>
    <row r="528" spans="1:8" x14ac:dyDescent="0.25">
      <c r="A528" t="s">
        <v>416</v>
      </c>
      <c r="B528" s="38">
        <f t="shared" si="16"/>
        <v>43852</v>
      </c>
      <c r="C528" s="48">
        <f t="shared" si="17"/>
        <v>1</v>
      </c>
      <c r="D528" s="48" t="str">
        <f>VLOOKUP(C528,'kpi-android rev'!$H$1:$I$12,2,0)</f>
        <v>H1</v>
      </c>
      <c r="E528" t="s">
        <v>23</v>
      </c>
      <c r="F528" t="s">
        <v>24</v>
      </c>
      <c r="G528" t="s">
        <v>69</v>
      </c>
      <c r="H528">
        <v>6710.2439999999997</v>
      </c>
    </row>
    <row r="529" spans="1:8" x14ac:dyDescent="0.25">
      <c r="A529" t="s">
        <v>416</v>
      </c>
      <c r="B529" s="38">
        <f t="shared" si="16"/>
        <v>43852</v>
      </c>
      <c r="C529" s="48">
        <f t="shared" si="17"/>
        <v>1</v>
      </c>
      <c r="D529" s="48" t="str">
        <f>VLOOKUP(C529,'kpi-android rev'!$H$1:$I$12,2,0)</f>
        <v>H1</v>
      </c>
      <c r="E529" t="s">
        <v>23</v>
      </c>
      <c r="F529" t="s">
        <v>24</v>
      </c>
      <c r="G529" t="s">
        <v>67</v>
      </c>
      <c r="H529">
        <v>0</v>
      </c>
    </row>
    <row r="530" spans="1:8" x14ac:dyDescent="0.25">
      <c r="A530" t="s">
        <v>415</v>
      </c>
      <c r="B530" s="38">
        <f t="shared" si="16"/>
        <v>43853</v>
      </c>
      <c r="C530" s="48">
        <f t="shared" si="17"/>
        <v>1</v>
      </c>
      <c r="D530" s="48" t="str">
        <f>VLOOKUP(C530,'kpi-android rev'!$H$1:$I$12,2,0)</f>
        <v>H1</v>
      </c>
      <c r="E530" t="s">
        <v>15</v>
      </c>
      <c r="F530" t="s">
        <v>24</v>
      </c>
      <c r="G530" t="s">
        <v>70</v>
      </c>
      <c r="H530">
        <v>2126261.4449999998</v>
      </c>
    </row>
    <row r="531" spans="1:8" x14ac:dyDescent="0.25">
      <c r="A531" t="s">
        <v>415</v>
      </c>
      <c r="B531" s="38">
        <f t="shared" si="16"/>
        <v>43853</v>
      </c>
      <c r="C531" s="48">
        <f t="shared" si="17"/>
        <v>1</v>
      </c>
      <c r="D531" s="48" t="str">
        <f>VLOOKUP(C531,'kpi-android rev'!$H$1:$I$12,2,0)</f>
        <v>H1</v>
      </c>
      <c r="E531" t="s">
        <v>15</v>
      </c>
      <c r="F531" t="s">
        <v>24</v>
      </c>
      <c r="G531" t="s">
        <v>69</v>
      </c>
      <c r="H531">
        <v>3826.3470000000002</v>
      </c>
    </row>
    <row r="532" spans="1:8" x14ac:dyDescent="0.25">
      <c r="A532" t="s">
        <v>415</v>
      </c>
      <c r="B532" s="38">
        <f t="shared" si="16"/>
        <v>43853</v>
      </c>
      <c r="C532" s="48">
        <f t="shared" si="17"/>
        <v>1</v>
      </c>
      <c r="D532" s="48" t="str">
        <f>VLOOKUP(C532,'kpi-android rev'!$H$1:$I$12,2,0)</f>
        <v>H1</v>
      </c>
      <c r="E532" t="s">
        <v>15</v>
      </c>
      <c r="F532" t="s">
        <v>24</v>
      </c>
      <c r="G532" t="s">
        <v>67</v>
      </c>
      <c r="H532">
        <v>48070.290549999998</v>
      </c>
    </row>
    <row r="533" spans="1:8" x14ac:dyDescent="0.25">
      <c r="A533" t="s">
        <v>415</v>
      </c>
      <c r="B533" s="38">
        <f t="shared" si="16"/>
        <v>43853</v>
      </c>
      <c r="C533" s="48">
        <f t="shared" si="17"/>
        <v>1</v>
      </c>
      <c r="D533" s="48" t="str">
        <f>VLOOKUP(C533,'kpi-android rev'!$H$1:$I$12,2,0)</f>
        <v>H1</v>
      </c>
      <c r="E533" t="s">
        <v>16</v>
      </c>
      <c r="F533" t="s">
        <v>24</v>
      </c>
      <c r="G533" t="s">
        <v>70</v>
      </c>
      <c r="H533">
        <v>217404.36600000001</v>
      </c>
    </row>
    <row r="534" spans="1:8" x14ac:dyDescent="0.25">
      <c r="A534" t="s">
        <v>415</v>
      </c>
      <c r="B534" s="38">
        <f t="shared" si="16"/>
        <v>43853</v>
      </c>
      <c r="C534" s="48">
        <f t="shared" si="17"/>
        <v>1</v>
      </c>
      <c r="D534" s="48" t="str">
        <f>VLOOKUP(C534,'kpi-android rev'!$H$1:$I$12,2,0)</f>
        <v>H1</v>
      </c>
      <c r="E534" t="s">
        <v>16</v>
      </c>
      <c r="F534" t="s">
        <v>24</v>
      </c>
      <c r="G534" t="s">
        <v>69</v>
      </c>
      <c r="H534">
        <v>851.34649999999999</v>
      </c>
    </row>
    <row r="535" spans="1:8" x14ac:dyDescent="0.25">
      <c r="A535" t="s">
        <v>415</v>
      </c>
      <c r="B535" s="38">
        <f t="shared" si="16"/>
        <v>43853</v>
      </c>
      <c r="C535" s="48">
        <f t="shared" si="17"/>
        <v>1</v>
      </c>
      <c r="D535" s="48" t="str">
        <f>VLOOKUP(C535,'kpi-android rev'!$H$1:$I$12,2,0)</f>
        <v>H1</v>
      </c>
      <c r="E535" t="s">
        <v>16</v>
      </c>
      <c r="F535" t="s">
        <v>24</v>
      </c>
      <c r="G535" t="s">
        <v>67</v>
      </c>
      <c r="H535">
        <v>10258.7466872</v>
      </c>
    </row>
    <row r="536" spans="1:8" x14ac:dyDescent="0.25">
      <c r="A536" t="s">
        <v>415</v>
      </c>
      <c r="B536" s="38">
        <f t="shared" si="16"/>
        <v>43853</v>
      </c>
      <c r="C536" s="48">
        <f t="shared" si="17"/>
        <v>1</v>
      </c>
      <c r="D536" s="48" t="str">
        <f>VLOOKUP(C536,'kpi-android rev'!$H$1:$I$12,2,0)</f>
        <v>H1</v>
      </c>
      <c r="E536" t="s">
        <v>17</v>
      </c>
      <c r="F536" t="s">
        <v>24</v>
      </c>
      <c r="G536" t="s">
        <v>70</v>
      </c>
      <c r="H536">
        <v>2149810.1290000002</v>
      </c>
    </row>
    <row r="537" spans="1:8" x14ac:dyDescent="0.25">
      <c r="A537" t="s">
        <v>415</v>
      </c>
      <c r="B537" s="38">
        <f t="shared" si="16"/>
        <v>43853</v>
      </c>
      <c r="C537" s="48">
        <f t="shared" si="17"/>
        <v>1</v>
      </c>
      <c r="D537" s="48" t="str">
        <f>VLOOKUP(C537,'kpi-android rev'!$H$1:$I$12,2,0)</f>
        <v>H1</v>
      </c>
      <c r="E537" t="s">
        <v>17</v>
      </c>
      <c r="F537" t="s">
        <v>24</v>
      </c>
      <c r="G537" t="s">
        <v>69</v>
      </c>
      <c r="H537">
        <v>2685.9825000000001</v>
      </c>
    </row>
    <row r="538" spans="1:8" x14ac:dyDescent="0.25">
      <c r="A538" t="s">
        <v>415</v>
      </c>
      <c r="B538" s="38">
        <f t="shared" si="16"/>
        <v>43853</v>
      </c>
      <c r="C538" s="48">
        <f t="shared" si="17"/>
        <v>1</v>
      </c>
      <c r="D538" s="48" t="str">
        <f>VLOOKUP(C538,'kpi-android rev'!$H$1:$I$12,2,0)</f>
        <v>H1</v>
      </c>
      <c r="E538" t="s">
        <v>17</v>
      </c>
      <c r="F538" t="s">
        <v>24</v>
      </c>
      <c r="G538" t="s">
        <v>67</v>
      </c>
      <c r="H538">
        <v>47317.949050800002</v>
      </c>
    </row>
    <row r="539" spans="1:8" x14ac:dyDescent="0.25">
      <c r="A539" t="s">
        <v>415</v>
      </c>
      <c r="B539" s="38">
        <f t="shared" si="16"/>
        <v>43853</v>
      </c>
      <c r="C539" s="48">
        <f t="shared" si="17"/>
        <v>1</v>
      </c>
      <c r="D539" s="48" t="str">
        <f>VLOOKUP(C539,'kpi-android rev'!$H$1:$I$12,2,0)</f>
        <v>H1</v>
      </c>
      <c r="E539" t="s">
        <v>19</v>
      </c>
      <c r="F539" t="s">
        <v>24</v>
      </c>
      <c r="G539" t="s">
        <v>70</v>
      </c>
      <c r="H539">
        <v>1559905.5419999999</v>
      </c>
    </row>
    <row r="540" spans="1:8" x14ac:dyDescent="0.25">
      <c r="A540" t="s">
        <v>415</v>
      </c>
      <c r="B540" s="38">
        <f t="shared" si="16"/>
        <v>43853</v>
      </c>
      <c r="C540" s="48">
        <f t="shared" si="17"/>
        <v>1</v>
      </c>
      <c r="D540" s="48" t="str">
        <f>VLOOKUP(C540,'kpi-android rev'!$H$1:$I$12,2,0)</f>
        <v>H1</v>
      </c>
      <c r="E540" t="s">
        <v>19</v>
      </c>
      <c r="F540" t="s">
        <v>24</v>
      </c>
      <c r="G540" t="s">
        <v>69</v>
      </c>
      <c r="H540">
        <v>2937.3024999999998</v>
      </c>
    </row>
    <row r="541" spans="1:8" x14ac:dyDescent="0.25">
      <c r="A541" t="s">
        <v>415</v>
      </c>
      <c r="B541" s="38">
        <f t="shared" si="16"/>
        <v>43853</v>
      </c>
      <c r="C541" s="48">
        <f t="shared" si="17"/>
        <v>1</v>
      </c>
      <c r="D541" s="48" t="str">
        <f>VLOOKUP(C541,'kpi-android rev'!$H$1:$I$12,2,0)</f>
        <v>H1</v>
      </c>
      <c r="E541" t="s">
        <v>19</v>
      </c>
      <c r="F541" t="s">
        <v>24</v>
      </c>
      <c r="G541" t="s">
        <v>67</v>
      </c>
      <c r="H541">
        <v>20538.687190000001</v>
      </c>
    </row>
    <row r="542" spans="1:8" x14ac:dyDescent="0.25">
      <c r="A542" t="s">
        <v>415</v>
      </c>
      <c r="B542" s="38">
        <f t="shared" si="16"/>
        <v>43853</v>
      </c>
      <c r="C542" s="48">
        <f t="shared" si="17"/>
        <v>1</v>
      </c>
      <c r="D542" s="48" t="str">
        <f>VLOOKUP(C542,'kpi-android rev'!$H$1:$I$12,2,0)</f>
        <v>H1</v>
      </c>
      <c r="E542" t="s">
        <v>20</v>
      </c>
      <c r="F542" t="s">
        <v>123</v>
      </c>
      <c r="G542" t="s">
        <v>70</v>
      </c>
      <c r="H542">
        <v>254191.33100000001</v>
      </c>
    </row>
    <row r="543" spans="1:8" x14ac:dyDescent="0.25">
      <c r="A543" t="s">
        <v>415</v>
      </c>
      <c r="B543" s="38">
        <f t="shared" si="16"/>
        <v>43853</v>
      </c>
      <c r="C543" s="48">
        <f t="shared" si="17"/>
        <v>1</v>
      </c>
      <c r="D543" s="48" t="str">
        <f>VLOOKUP(C543,'kpi-android rev'!$H$1:$I$12,2,0)</f>
        <v>H1</v>
      </c>
      <c r="E543" t="s">
        <v>20</v>
      </c>
      <c r="F543" t="s">
        <v>123</v>
      </c>
      <c r="G543" t="s">
        <v>69</v>
      </c>
      <c r="H543">
        <v>342.42349999999999</v>
      </c>
    </row>
    <row r="544" spans="1:8" x14ac:dyDescent="0.25">
      <c r="A544" t="s">
        <v>415</v>
      </c>
      <c r="B544" s="38">
        <f t="shared" si="16"/>
        <v>43853</v>
      </c>
      <c r="C544" s="48">
        <f t="shared" si="17"/>
        <v>1</v>
      </c>
      <c r="D544" s="48" t="str">
        <f>VLOOKUP(C544,'kpi-android rev'!$H$1:$I$12,2,0)</f>
        <v>H1</v>
      </c>
      <c r="E544" t="s">
        <v>20</v>
      </c>
      <c r="F544" t="s">
        <v>123</v>
      </c>
      <c r="G544" t="s">
        <v>67</v>
      </c>
      <c r="H544">
        <v>4960.1963431499998</v>
      </c>
    </row>
    <row r="545" spans="1:8" x14ac:dyDescent="0.25">
      <c r="A545" t="s">
        <v>415</v>
      </c>
      <c r="B545" s="38">
        <f t="shared" si="16"/>
        <v>43853</v>
      </c>
      <c r="C545" s="48">
        <f t="shared" si="17"/>
        <v>1</v>
      </c>
      <c r="D545" s="48" t="str">
        <f>VLOOKUP(C545,'kpi-android rev'!$H$1:$I$12,2,0)</f>
        <v>H1</v>
      </c>
      <c r="E545" t="s">
        <v>21</v>
      </c>
      <c r="F545" t="s">
        <v>24</v>
      </c>
      <c r="G545" t="s">
        <v>70</v>
      </c>
      <c r="H545">
        <v>585192.33700000006</v>
      </c>
    </row>
    <row r="546" spans="1:8" x14ac:dyDescent="0.25">
      <c r="A546" t="s">
        <v>415</v>
      </c>
      <c r="B546" s="38">
        <f t="shared" si="16"/>
        <v>43853</v>
      </c>
      <c r="C546" s="48">
        <f t="shared" si="17"/>
        <v>1</v>
      </c>
      <c r="D546" s="48" t="str">
        <f>VLOOKUP(C546,'kpi-android rev'!$H$1:$I$12,2,0)</f>
        <v>H1</v>
      </c>
      <c r="E546" t="s">
        <v>21</v>
      </c>
      <c r="F546" t="s">
        <v>24</v>
      </c>
      <c r="G546" t="s">
        <v>69</v>
      </c>
      <c r="H546">
        <v>1762.3815</v>
      </c>
    </row>
    <row r="547" spans="1:8" x14ac:dyDescent="0.25">
      <c r="A547" t="s">
        <v>415</v>
      </c>
      <c r="B547" s="38">
        <f t="shared" si="16"/>
        <v>43853</v>
      </c>
      <c r="C547" s="48">
        <f t="shared" si="17"/>
        <v>1</v>
      </c>
      <c r="D547" s="48" t="str">
        <f>VLOOKUP(C547,'kpi-android rev'!$H$1:$I$12,2,0)</f>
        <v>H1</v>
      </c>
      <c r="E547" t="s">
        <v>21</v>
      </c>
      <c r="F547" t="s">
        <v>24</v>
      </c>
      <c r="G547" t="s">
        <v>67</v>
      </c>
      <c r="H547">
        <v>15630.53325</v>
      </c>
    </row>
    <row r="548" spans="1:8" x14ac:dyDescent="0.25">
      <c r="A548" t="s">
        <v>415</v>
      </c>
      <c r="B548" s="38">
        <f t="shared" si="16"/>
        <v>43853</v>
      </c>
      <c r="C548" s="48">
        <f t="shared" si="17"/>
        <v>1</v>
      </c>
      <c r="D548" s="48" t="str">
        <f>VLOOKUP(C548,'kpi-android rev'!$H$1:$I$12,2,0)</f>
        <v>H1</v>
      </c>
      <c r="E548" t="s">
        <v>22</v>
      </c>
      <c r="F548" t="s">
        <v>24</v>
      </c>
      <c r="G548" t="s">
        <v>70</v>
      </c>
      <c r="H548">
        <v>0</v>
      </c>
    </row>
    <row r="549" spans="1:8" x14ac:dyDescent="0.25">
      <c r="A549" t="s">
        <v>415</v>
      </c>
      <c r="B549" s="38">
        <f t="shared" si="16"/>
        <v>43853</v>
      </c>
      <c r="C549" s="48">
        <f t="shared" si="17"/>
        <v>1</v>
      </c>
      <c r="D549" s="48" t="str">
        <f>VLOOKUP(C549,'kpi-android rev'!$H$1:$I$12,2,0)</f>
        <v>H1</v>
      </c>
      <c r="E549" t="s">
        <v>22</v>
      </c>
      <c r="F549" t="s">
        <v>24</v>
      </c>
      <c r="G549" t="s">
        <v>69</v>
      </c>
      <c r="H549">
        <v>100.52800000000001</v>
      </c>
    </row>
    <row r="550" spans="1:8" x14ac:dyDescent="0.25">
      <c r="A550" t="s">
        <v>415</v>
      </c>
      <c r="B550" s="38">
        <f t="shared" si="16"/>
        <v>43853</v>
      </c>
      <c r="C550" s="48">
        <f t="shared" si="17"/>
        <v>1</v>
      </c>
      <c r="D550" s="48" t="str">
        <f>VLOOKUP(C550,'kpi-android rev'!$H$1:$I$12,2,0)</f>
        <v>H1</v>
      </c>
      <c r="E550" t="s">
        <v>22</v>
      </c>
      <c r="F550" t="s">
        <v>24</v>
      </c>
      <c r="G550" t="s">
        <v>67</v>
      </c>
      <c r="H550">
        <v>81.679000000000002</v>
      </c>
    </row>
    <row r="551" spans="1:8" x14ac:dyDescent="0.25">
      <c r="A551" t="s">
        <v>415</v>
      </c>
      <c r="B551" s="38">
        <f t="shared" si="16"/>
        <v>43853</v>
      </c>
      <c r="C551" s="48">
        <f t="shared" si="17"/>
        <v>1</v>
      </c>
      <c r="D551" s="48" t="str">
        <f>VLOOKUP(C551,'kpi-android rev'!$H$1:$I$12,2,0)</f>
        <v>H1</v>
      </c>
      <c r="E551" t="s">
        <v>23</v>
      </c>
      <c r="F551" t="s">
        <v>24</v>
      </c>
      <c r="G551" t="s">
        <v>70</v>
      </c>
      <c r="H551">
        <v>0</v>
      </c>
    </row>
    <row r="552" spans="1:8" x14ac:dyDescent="0.25">
      <c r="A552" t="s">
        <v>415</v>
      </c>
      <c r="B552" s="38">
        <f t="shared" si="16"/>
        <v>43853</v>
      </c>
      <c r="C552" s="48">
        <f t="shared" si="17"/>
        <v>1</v>
      </c>
      <c r="D552" s="48" t="str">
        <f>VLOOKUP(C552,'kpi-android rev'!$H$1:$I$12,2,0)</f>
        <v>H1</v>
      </c>
      <c r="E552" t="s">
        <v>23</v>
      </c>
      <c r="F552" t="s">
        <v>24</v>
      </c>
      <c r="G552" t="s">
        <v>69</v>
      </c>
      <c r="H552">
        <v>6436.9335000000001</v>
      </c>
    </row>
    <row r="553" spans="1:8" x14ac:dyDescent="0.25">
      <c r="A553" t="s">
        <v>415</v>
      </c>
      <c r="B553" s="38">
        <f t="shared" si="16"/>
        <v>43853</v>
      </c>
      <c r="C553" s="48">
        <f t="shared" si="17"/>
        <v>1</v>
      </c>
      <c r="D553" s="48" t="str">
        <f>VLOOKUP(C553,'kpi-android rev'!$H$1:$I$12,2,0)</f>
        <v>H1</v>
      </c>
      <c r="E553" t="s">
        <v>23</v>
      </c>
      <c r="F553" t="s">
        <v>24</v>
      </c>
      <c r="G553" t="s">
        <v>67</v>
      </c>
      <c r="H553">
        <v>0</v>
      </c>
    </row>
    <row r="554" spans="1:8" x14ac:dyDescent="0.25">
      <c r="A554" t="s">
        <v>414</v>
      </c>
      <c r="B554" s="38">
        <f t="shared" si="16"/>
        <v>43854</v>
      </c>
      <c r="C554" s="48">
        <f t="shared" si="17"/>
        <v>1</v>
      </c>
      <c r="D554" s="48" t="str">
        <f>VLOOKUP(C554,'kpi-android rev'!$H$1:$I$12,2,0)</f>
        <v>H1</v>
      </c>
      <c r="E554" t="s">
        <v>15</v>
      </c>
      <c r="F554" t="s">
        <v>24</v>
      </c>
      <c r="G554" t="s">
        <v>70</v>
      </c>
      <c r="H554">
        <v>2223833.2935000001</v>
      </c>
    </row>
    <row r="555" spans="1:8" x14ac:dyDescent="0.25">
      <c r="A555" t="s">
        <v>414</v>
      </c>
      <c r="B555" s="38">
        <f t="shared" si="16"/>
        <v>43854</v>
      </c>
      <c r="C555" s="48">
        <f t="shared" si="17"/>
        <v>1</v>
      </c>
      <c r="D555" s="48" t="str">
        <f>VLOOKUP(C555,'kpi-android rev'!$H$1:$I$12,2,0)</f>
        <v>H1</v>
      </c>
      <c r="E555" t="s">
        <v>15</v>
      </c>
      <c r="F555" t="s">
        <v>24</v>
      </c>
      <c r="G555" t="s">
        <v>69</v>
      </c>
      <c r="H555">
        <v>4388.6755000000003</v>
      </c>
    </row>
    <row r="556" spans="1:8" x14ac:dyDescent="0.25">
      <c r="A556" t="s">
        <v>414</v>
      </c>
      <c r="B556" s="38">
        <f t="shared" si="16"/>
        <v>43854</v>
      </c>
      <c r="C556" s="48">
        <f t="shared" si="17"/>
        <v>1</v>
      </c>
      <c r="D556" s="48" t="str">
        <f>VLOOKUP(C556,'kpi-android rev'!$H$1:$I$12,2,0)</f>
        <v>H1</v>
      </c>
      <c r="E556" t="s">
        <v>15</v>
      </c>
      <c r="F556" t="s">
        <v>24</v>
      </c>
      <c r="G556" t="s">
        <v>67</v>
      </c>
      <c r="H556">
        <v>53159.834699999999</v>
      </c>
    </row>
    <row r="557" spans="1:8" x14ac:dyDescent="0.25">
      <c r="A557" t="s">
        <v>414</v>
      </c>
      <c r="B557" s="38">
        <f t="shared" si="16"/>
        <v>43854</v>
      </c>
      <c r="C557" s="48">
        <f t="shared" si="17"/>
        <v>1</v>
      </c>
      <c r="D557" s="48" t="str">
        <f>VLOOKUP(C557,'kpi-android rev'!$H$1:$I$12,2,0)</f>
        <v>H1</v>
      </c>
      <c r="E557" t="s">
        <v>16</v>
      </c>
      <c r="F557" t="s">
        <v>24</v>
      </c>
      <c r="G557" t="s">
        <v>70</v>
      </c>
      <c r="H557">
        <v>214765.50599999999</v>
      </c>
    </row>
    <row r="558" spans="1:8" x14ac:dyDescent="0.25">
      <c r="A558" t="s">
        <v>414</v>
      </c>
      <c r="B558" s="38">
        <f t="shared" si="16"/>
        <v>43854</v>
      </c>
      <c r="C558" s="48">
        <f t="shared" si="17"/>
        <v>1</v>
      </c>
      <c r="D558" s="48" t="str">
        <f>VLOOKUP(C558,'kpi-android rev'!$H$1:$I$12,2,0)</f>
        <v>H1</v>
      </c>
      <c r="E558" t="s">
        <v>16</v>
      </c>
      <c r="F558" t="s">
        <v>24</v>
      </c>
      <c r="G558" t="s">
        <v>69</v>
      </c>
      <c r="H558">
        <v>907.89350000000002</v>
      </c>
    </row>
    <row r="559" spans="1:8" x14ac:dyDescent="0.25">
      <c r="A559" t="s">
        <v>414</v>
      </c>
      <c r="B559" s="38">
        <f t="shared" si="16"/>
        <v>43854</v>
      </c>
      <c r="C559" s="48">
        <f t="shared" si="17"/>
        <v>1</v>
      </c>
      <c r="D559" s="48" t="str">
        <f>VLOOKUP(C559,'kpi-android rev'!$H$1:$I$12,2,0)</f>
        <v>H1</v>
      </c>
      <c r="E559" t="s">
        <v>16</v>
      </c>
      <c r="F559" t="s">
        <v>24</v>
      </c>
      <c r="G559" t="s">
        <v>67</v>
      </c>
      <c r="H559">
        <v>10548.239367849999</v>
      </c>
    </row>
    <row r="560" spans="1:8" x14ac:dyDescent="0.25">
      <c r="A560" t="s">
        <v>414</v>
      </c>
      <c r="B560" s="38">
        <f t="shared" si="16"/>
        <v>43854</v>
      </c>
      <c r="C560" s="48">
        <f t="shared" si="17"/>
        <v>1</v>
      </c>
      <c r="D560" s="48" t="str">
        <f>VLOOKUP(C560,'kpi-android rev'!$H$1:$I$12,2,0)</f>
        <v>H1</v>
      </c>
      <c r="E560" t="s">
        <v>17</v>
      </c>
      <c r="F560" t="s">
        <v>24</v>
      </c>
      <c r="G560" t="s">
        <v>70</v>
      </c>
      <c r="H560">
        <v>2332799.3624999998</v>
      </c>
    </row>
    <row r="561" spans="1:8" x14ac:dyDescent="0.25">
      <c r="A561" t="s">
        <v>414</v>
      </c>
      <c r="B561" s="38">
        <f t="shared" si="16"/>
        <v>43854</v>
      </c>
      <c r="C561" s="48">
        <f t="shared" si="17"/>
        <v>1</v>
      </c>
      <c r="D561" s="48" t="str">
        <f>VLOOKUP(C561,'kpi-android rev'!$H$1:$I$12,2,0)</f>
        <v>H1</v>
      </c>
      <c r="E561" t="s">
        <v>17</v>
      </c>
      <c r="F561" t="s">
        <v>24</v>
      </c>
      <c r="G561" t="s">
        <v>69</v>
      </c>
      <c r="H561">
        <v>2447.2285000000002</v>
      </c>
    </row>
    <row r="562" spans="1:8" x14ac:dyDescent="0.25">
      <c r="A562" t="s">
        <v>414</v>
      </c>
      <c r="B562" s="38">
        <f t="shared" si="16"/>
        <v>43854</v>
      </c>
      <c r="C562" s="48">
        <f t="shared" si="17"/>
        <v>1</v>
      </c>
      <c r="D562" s="48" t="str">
        <f>VLOOKUP(C562,'kpi-android rev'!$H$1:$I$12,2,0)</f>
        <v>H1</v>
      </c>
      <c r="E562" t="s">
        <v>17</v>
      </c>
      <c r="F562" t="s">
        <v>24</v>
      </c>
      <c r="G562" t="s">
        <v>67</v>
      </c>
      <c r="H562">
        <v>48422.616058</v>
      </c>
    </row>
    <row r="563" spans="1:8" x14ac:dyDescent="0.25">
      <c r="A563" t="s">
        <v>414</v>
      </c>
      <c r="B563" s="38">
        <f t="shared" si="16"/>
        <v>43854</v>
      </c>
      <c r="C563" s="48">
        <f t="shared" si="17"/>
        <v>1</v>
      </c>
      <c r="D563" s="48" t="str">
        <f>VLOOKUP(C563,'kpi-android rev'!$H$1:$I$12,2,0)</f>
        <v>H1</v>
      </c>
      <c r="E563" t="s">
        <v>19</v>
      </c>
      <c r="F563" t="s">
        <v>24</v>
      </c>
      <c r="G563" t="s">
        <v>70</v>
      </c>
      <c r="H563">
        <v>1532882.3589999999</v>
      </c>
    </row>
    <row r="564" spans="1:8" x14ac:dyDescent="0.25">
      <c r="A564" t="s">
        <v>414</v>
      </c>
      <c r="B564" s="38">
        <f t="shared" si="16"/>
        <v>43854</v>
      </c>
      <c r="C564" s="48">
        <f t="shared" si="17"/>
        <v>1</v>
      </c>
      <c r="D564" s="48" t="str">
        <f>VLOOKUP(C564,'kpi-android rev'!$H$1:$I$12,2,0)</f>
        <v>H1</v>
      </c>
      <c r="E564" t="s">
        <v>19</v>
      </c>
      <c r="F564" t="s">
        <v>24</v>
      </c>
      <c r="G564" t="s">
        <v>69</v>
      </c>
      <c r="H564">
        <v>2846.1990000000001</v>
      </c>
    </row>
    <row r="565" spans="1:8" x14ac:dyDescent="0.25">
      <c r="A565" t="s">
        <v>414</v>
      </c>
      <c r="B565" s="38">
        <f t="shared" si="16"/>
        <v>43854</v>
      </c>
      <c r="C565" s="48">
        <f t="shared" si="17"/>
        <v>1</v>
      </c>
      <c r="D565" s="48" t="str">
        <f>VLOOKUP(C565,'kpi-android rev'!$H$1:$I$12,2,0)</f>
        <v>H1</v>
      </c>
      <c r="E565" t="s">
        <v>19</v>
      </c>
      <c r="F565" t="s">
        <v>24</v>
      </c>
      <c r="G565" t="s">
        <v>67</v>
      </c>
      <c r="H565">
        <v>20653.728920000001</v>
      </c>
    </row>
    <row r="566" spans="1:8" x14ac:dyDescent="0.25">
      <c r="A566" t="s">
        <v>414</v>
      </c>
      <c r="B566" s="38">
        <f t="shared" si="16"/>
        <v>43854</v>
      </c>
      <c r="C566" s="48">
        <f t="shared" si="17"/>
        <v>1</v>
      </c>
      <c r="D566" s="48" t="str">
        <f>VLOOKUP(C566,'kpi-android rev'!$H$1:$I$12,2,0)</f>
        <v>H1</v>
      </c>
      <c r="E566" t="s">
        <v>20</v>
      </c>
      <c r="F566" t="s">
        <v>123</v>
      </c>
      <c r="G566" t="s">
        <v>70</v>
      </c>
      <c r="H566">
        <v>248385.83900000001</v>
      </c>
    </row>
    <row r="567" spans="1:8" x14ac:dyDescent="0.25">
      <c r="A567" t="s">
        <v>414</v>
      </c>
      <c r="B567" s="38">
        <f t="shared" si="16"/>
        <v>43854</v>
      </c>
      <c r="C567" s="48">
        <f t="shared" si="17"/>
        <v>1</v>
      </c>
      <c r="D567" s="48" t="str">
        <f>VLOOKUP(C567,'kpi-android rev'!$H$1:$I$12,2,0)</f>
        <v>H1</v>
      </c>
      <c r="E567" t="s">
        <v>20</v>
      </c>
      <c r="F567" t="s">
        <v>123</v>
      </c>
      <c r="G567" t="s">
        <v>69</v>
      </c>
      <c r="H567">
        <v>320.43299999999999</v>
      </c>
    </row>
    <row r="568" spans="1:8" x14ac:dyDescent="0.25">
      <c r="A568" t="s">
        <v>414</v>
      </c>
      <c r="B568" s="38">
        <f t="shared" si="16"/>
        <v>43854</v>
      </c>
      <c r="C568" s="48">
        <f t="shared" si="17"/>
        <v>1</v>
      </c>
      <c r="D568" s="48" t="str">
        <f>VLOOKUP(C568,'kpi-android rev'!$H$1:$I$12,2,0)</f>
        <v>H1</v>
      </c>
      <c r="E568" t="s">
        <v>20</v>
      </c>
      <c r="F568" t="s">
        <v>123</v>
      </c>
      <c r="G568" t="s">
        <v>67</v>
      </c>
      <c r="H568">
        <v>5121.9839073000003</v>
      </c>
    </row>
    <row r="569" spans="1:8" x14ac:dyDescent="0.25">
      <c r="A569" t="s">
        <v>414</v>
      </c>
      <c r="B569" s="38">
        <f t="shared" si="16"/>
        <v>43854</v>
      </c>
      <c r="C569" s="48">
        <f t="shared" si="17"/>
        <v>1</v>
      </c>
      <c r="D569" s="48" t="str">
        <f>VLOOKUP(C569,'kpi-android rev'!$H$1:$I$12,2,0)</f>
        <v>H1</v>
      </c>
      <c r="E569" t="s">
        <v>21</v>
      </c>
      <c r="F569" t="s">
        <v>24</v>
      </c>
      <c r="G569" t="s">
        <v>70</v>
      </c>
      <c r="H569">
        <v>709520.34100000001</v>
      </c>
    </row>
    <row r="570" spans="1:8" x14ac:dyDescent="0.25">
      <c r="A570" t="s">
        <v>414</v>
      </c>
      <c r="B570" s="38">
        <f t="shared" si="16"/>
        <v>43854</v>
      </c>
      <c r="C570" s="48">
        <f t="shared" si="17"/>
        <v>1</v>
      </c>
      <c r="D570" s="48" t="str">
        <f>VLOOKUP(C570,'kpi-android rev'!$H$1:$I$12,2,0)</f>
        <v>H1</v>
      </c>
      <c r="E570" t="s">
        <v>21</v>
      </c>
      <c r="F570" t="s">
        <v>24</v>
      </c>
      <c r="G570" t="s">
        <v>69</v>
      </c>
      <c r="H570">
        <v>1790.655</v>
      </c>
    </row>
    <row r="571" spans="1:8" x14ac:dyDescent="0.25">
      <c r="A571" t="s">
        <v>414</v>
      </c>
      <c r="B571" s="38">
        <f t="shared" si="16"/>
        <v>43854</v>
      </c>
      <c r="C571" s="48">
        <f t="shared" si="17"/>
        <v>1</v>
      </c>
      <c r="D571" s="48" t="str">
        <f>VLOOKUP(C571,'kpi-android rev'!$H$1:$I$12,2,0)</f>
        <v>H1</v>
      </c>
      <c r="E571" t="s">
        <v>21</v>
      </c>
      <c r="F571" t="s">
        <v>24</v>
      </c>
      <c r="G571" t="s">
        <v>67</v>
      </c>
      <c r="H571">
        <v>16289.9341</v>
      </c>
    </row>
    <row r="572" spans="1:8" x14ac:dyDescent="0.25">
      <c r="A572" t="s">
        <v>414</v>
      </c>
      <c r="B572" s="38">
        <f t="shared" si="16"/>
        <v>43854</v>
      </c>
      <c r="C572" s="48">
        <f t="shared" si="17"/>
        <v>1</v>
      </c>
      <c r="D572" s="48" t="str">
        <f>VLOOKUP(C572,'kpi-android rev'!$H$1:$I$12,2,0)</f>
        <v>H1</v>
      </c>
      <c r="E572" t="s">
        <v>22</v>
      </c>
      <c r="F572" t="s">
        <v>24</v>
      </c>
      <c r="G572" t="s">
        <v>70</v>
      </c>
      <c r="H572">
        <v>0</v>
      </c>
    </row>
    <row r="573" spans="1:8" x14ac:dyDescent="0.25">
      <c r="A573" t="s">
        <v>414</v>
      </c>
      <c r="B573" s="38">
        <f t="shared" si="16"/>
        <v>43854</v>
      </c>
      <c r="C573" s="48">
        <f t="shared" si="17"/>
        <v>1</v>
      </c>
      <c r="D573" s="48" t="str">
        <f>VLOOKUP(C573,'kpi-android rev'!$H$1:$I$12,2,0)</f>
        <v>H1</v>
      </c>
      <c r="E573" t="s">
        <v>22</v>
      </c>
      <c r="F573" t="s">
        <v>24</v>
      </c>
      <c r="G573" t="s">
        <v>69</v>
      </c>
      <c r="H573">
        <v>97.386499999999998</v>
      </c>
    </row>
    <row r="574" spans="1:8" x14ac:dyDescent="0.25">
      <c r="A574" t="s">
        <v>414</v>
      </c>
      <c r="B574" s="38">
        <f t="shared" si="16"/>
        <v>43854</v>
      </c>
      <c r="C574" s="48">
        <f t="shared" si="17"/>
        <v>1</v>
      </c>
      <c r="D574" s="48" t="str">
        <f>VLOOKUP(C574,'kpi-android rev'!$H$1:$I$12,2,0)</f>
        <v>H1</v>
      </c>
      <c r="E574" t="s">
        <v>22</v>
      </c>
      <c r="F574" t="s">
        <v>24</v>
      </c>
      <c r="G574" t="s">
        <v>67</v>
      </c>
      <c r="H574">
        <v>87.962000000000003</v>
      </c>
    </row>
    <row r="575" spans="1:8" x14ac:dyDescent="0.25">
      <c r="A575" t="s">
        <v>414</v>
      </c>
      <c r="B575" s="38">
        <f t="shared" si="16"/>
        <v>43854</v>
      </c>
      <c r="C575" s="48">
        <f t="shared" si="17"/>
        <v>1</v>
      </c>
      <c r="D575" s="48" t="str">
        <f>VLOOKUP(C575,'kpi-android rev'!$H$1:$I$12,2,0)</f>
        <v>H1</v>
      </c>
      <c r="E575" t="s">
        <v>23</v>
      </c>
      <c r="F575" t="s">
        <v>24</v>
      </c>
      <c r="G575" t="s">
        <v>70</v>
      </c>
      <c r="H575">
        <v>0</v>
      </c>
    </row>
    <row r="576" spans="1:8" x14ac:dyDescent="0.25">
      <c r="A576" t="s">
        <v>414</v>
      </c>
      <c r="B576" s="38">
        <f t="shared" si="16"/>
        <v>43854</v>
      </c>
      <c r="C576" s="48">
        <f t="shared" si="17"/>
        <v>1</v>
      </c>
      <c r="D576" s="48" t="str">
        <f>VLOOKUP(C576,'kpi-android rev'!$H$1:$I$12,2,0)</f>
        <v>H1</v>
      </c>
      <c r="E576" t="s">
        <v>23</v>
      </c>
      <c r="F576" t="s">
        <v>24</v>
      </c>
      <c r="G576" t="s">
        <v>69</v>
      </c>
      <c r="H576">
        <v>6848.47</v>
      </c>
    </row>
    <row r="577" spans="1:8" x14ac:dyDescent="0.25">
      <c r="A577" t="s">
        <v>414</v>
      </c>
      <c r="B577" s="38">
        <f t="shared" si="16"/>
        <v>43854</v>
      </c>
      <c r="C577" s="48">
        <f t="shared" si="17"/>
        <v>1</v>
      </c>
      <c r="D577" s="48" t="str">
        <f>VLOOKUP(C577,'kpi-android rev'!$H$1:$I$12,2,0)</f>
        <v>H1</v>
      </c>
      <c r="E577" t="s">
        <v>23</v>
      </c>
      <c r="F577" t="s">
        <v>24</v>
      </c>
      <c r="G577" t="s">
        <v>67</v>
      </c>
      <c r="H577">
        <v>0</v>
      </c>
    </row>
    <row r="578" spans="1:8" x14ac:dyDescent="0.25">
      <c r="A578" t="s">
        <v>413</v>
      </c>
      <c r="B578" s="38">
        <f t="shared" si="16"/>
        <v>43855</v>
      </c>
      <c r="C578" s="48">
        <f t="shared" si="17"/>
        <v>1</v>
      </c>
      <c r="D578" s="48" t="str">
        <f>VLOOKUP(C578,'kpi-android rev'!$H$1:$I$12,2,0)</f>
        <v>H1</v>
      </c>
      <c r="E578" t="s">
        <v>15</v>
      </c>
      <c r="F578" t="s">
        <v>24</v>
      </c>
      <c r="G578" t="s">
        <v>70</v>
      </c>
      <c r="H578">
        <v>2672294.9844999998</v>
      </c>
    </row>
    <row r="579" spans="1:8" x14ac:dyDescent="0.25">
      <c r="A579" t="s">
        <v>413</v>
      </c>
      <c r="B579" s="38">
        <f t="shared" ref="B579:B642" si="18">A579*1</f>
        <v>43855</v>
      </c>
      <c r="C579" s="48">
        <f t="shared" ref="C579:C642" si="19">MONTH(B579)</f>
        <v>1</v>
      </c>
      <c r="D579" s="48" t="str">
        <f>VLOOKUP(C579,'kpi-android rev'!$H$1:$I$12,2,0)</f>
        <v>H1</v>
      </c>
      <c r="E579" t="s">
        <v>15</v>
      </c>
      <c r="F579" t="s">
        <v>24</v>
      </c>
      <c r="G579" t="s">
        <v>69</v>
      </c>
      <c r="H579">
        <v>6528.0370000000003</v>
      </c>
    </row>
    <row r="580" spans="1:8" x14ac:dyDescent="0.25">
      <c r="A580" t="s">
        <v>413</v>
      </c>
      <c r="B580" s="38">
        <f t="shared" si="18"/>
        <v>43855</v>
      </c>
      <c r="C580" s="48">
        <f t="shared" si="19"/>
        <v>1</v>
      </c>
      <c r="D580" s="48" t="str">
        <f>VLOOKUP(C580,'kpi-android rev'!$H$1:$I$12,2,0)</f>
        <v>H1</v>
      </c>
      <c r="E580" t="s">
        <v>15</v>
      </c>
      <c r="F580" t="s">
        <v>24</v>
      </c>
      <c r="G580" t="s">
        <v>67</v>
      </c>
      <c r="H580">
        <v>71851.131399999998</v>
      </c>
    </row>
    <row r="581" spans="1:8" x14ac:dyDescent="0.25">
      <c r="A581" t="s">
        <v>413</v>
      </c>
      <c r="B581" s="38">
        <f t="shared" si="18"/>
        <v>43855</v>
      </c>
      <c r="C581" s="48">
        <f t="shared" si="19"/>
        <v>1</v>
      </c>
      <c r="D581" s="48" t="str">
        <f>VLOOKUP(C581,'kpi-android rev'!$H$1:$I$12,2,0)</f>
        <v>H1</v>
      </c>
      <c r="E581" t="s">
        <v>16</v>
      </c>
      <c r="F581" t="s">
        <v>24</v>
      </c>
      <c r="G581" t="s">
        <v>70</v>
      </c>
      <c r="H581">
        <v>248442.386</v>
      </c>
    </row>
    <row r="582" spans="1:8" x14ac:dyDescent="0.25">
      <c r="A582" t="s">
        <v>413</v>
      </c>
      <c r="B582" s="38">
        <f t="shared" si="18"/>
        <v>43855</v>
      </c>
      <c r="C582" s="48">
        <f t="shared" si="19"/>
        <v>1</v>
      </c>
      <c r="D582" s="48" t="str">
        <f>VLOOKUP(C582,'kpi-android rev'!$H$1:$I$12,2,0)</f>
        <v>H1</v>
      </c>
      <c r="E582" t="s">
        <v>16</v>
      </c>
      <c r="F582" t="s">
        <v>24</v>
      </c>
      <c r="G582" t="s">
        <v>69</v>
      </c>
      <c r="H582">
        <v>1237.751</v>
      </c>
    </row>
    <row r="583" spans="1:8" x14ac:dyDescent="0.25">
      <c r="A583" t="s">
        <v>413</v>
      </c>
      <c r="B583" s="38">
        <f t="shared" si="18"/>
        <v>43855</v>
      </c>
      <c r="C583" s="48">
        <f t="shared" si="19"/>
        <v>1</v>
      </c>
      <c r="D583" s="48" t="str">
        <f>VLOOKUP(C583,'kpi-android rev'!$H$1:$I$12,2,0)</f>
        <v>H1</v>
      </c>
      <c r="E583" t="s">
        <v>16</v>
      </c>
      <c r="F583" t="s">
        <v>24</v>
      </c>
      <c r="G583" t="s">
        <v>67</v>
      </c>
      <c r="H583">
        <v>14437.7503093</v>
      </c>
    </row>
    <row r="584" spans="1:8" x14ac:dyDescent="0.25">
      <c r="A584" t="s">
        <v>413</v>
      </c>
      <c r="B584" s="38">
        <f t="shared" si="18"/>
        <v>43855</v>
      </c>
      <c r="C584" s="48">
        <f t="shared" si="19"/>
        <v>1</v>
      </c>
      <c r="D584" s="48" t="str">
        <f>VLOOKUP(C584,'kpi-android rev'!$H$1:$I$12,2,0)</f>
        <v>H1</v>
      </c>
      <c r="E584" t="s">
        <v>17</v>
      </c>
      <c r="F584" t="s">
        <v>24</v>
      </c>
      <c r="G584" t="s">
        <v>70</v>
      </c>
      <c r="H584">
        <v>2887723.3470000001</v>
      </c>
    </row>
    <row r="585" spans="1:8" x14ac:dyDescent="0.25">
      <c r="A585" t="s">
        <v>413</v>
      </c>
      <c r="B585" s="38">
        <f t="shared" si="18"/>
        <v>43855</v>
      </c>
      <c r="C585" s="48">
        <f t="shared" si="19"/>
        <v>1</v>
      </c>
      <c r="D585" s="48" t="str">
        <f>VLOOKUP(C585,'kpi-android rev'!$H$1:$I$12,2,0)</f>
        <v>H1</v>
      </c>
      <c r="E585" t="s">
        <v>17</v>
      </c>
      <c r="F585" t="s">
        <v>24</v>
      </c>
      <c r="G585" t="s">
        <v>69</v>
      </c>
      <c r="H585">
        <v>3465.0745000000002</v>
      </c>
    </row>
    <row r="586" spans="1:8" x14ac:dyDescent="0.25">
      <c r="A586" t="s">
        <v>413</v>
      </c>
      <c r="B586" s="38">
        <f t="shared" si="18"/>
        <v>43855</v>
      </c>
      <c r="C586" s="48">
        <f t="shared" si="19"/>
        <v>1</v>
      </c>
      <c r="D586" s="48" t="str">
        <f>VLOOKUP(C586,'kpi-android rev'!$H$1:$I$12,2,0)</f>
        <v>H1</v>
      </c>
      <c r="E586" t="s">
        <v>17</v>
      </c>
      <c r="F586" t="s">
        <v>24</v>
      </c>
      <c r="G586" t="s">
        <v>67</v>
      </c>
      <c r="H586">
        <v>56793.269096299999</v>
      </c>
    </row>
    <row r="587" spans="1:8" x14ac:dyDescent="0.25">
      <c r="A587" t="s">
        <v>413</v>
      </c>
      <c r="B587" s="38">
        <f t="shared" si="18"/>
        <v>43855</v>
      </c>
      <c r="C587" s="48">
        <f t="shared" si="19"/>
        <v>1</v>
      </c>
      <c r="D587" s="48" t="str">
        <f>VLOOKUP(C587,'kpi-android rev'!$H$1:$I$12,2,0)</f>
        <v>H1</v>
      </c>
      <c r="E587" t="s">
        <v>19</v>
      </c>
      <c r="F587" t="s">
        <v>24</v>
      </c>
      <c r="G587" t="s">
        <v>70</v>
      </c>
      <c r="H587">
        <v>1631258.4314999999</v>
      </c>
    </row>
    <row r="588" spans="1:8" x14ac:dyDescent="0.25">
      <c r="A588" t="s">
        <v>413</v>
      </c>
      <c r="B588" s="38">
        <f t="shared" si="18"/>
        <v>43855</v>
      </c>
      <c r="C588" s="48">
        <f t="shared" si="19"/>
        <v>1</v>
      </c>
      <c r="D588" s="48" t="str">
        <f>VLOOKUP(C588,'kpi-android rev'!$H$1:$I$12,2,0)</f>
        <v>H1</v>
      </c>
      <c r="E588" t="s">
        <v>19</v>
      </c>
      <c r="F588" t="s">
        <v>24</v>
      </c>
      <c r="G588" t="s">
        <v>69</v>
      </c>
      <c r="H588">
        <v>3286.009</v>
      </c>
    </row>
    <row r="589" spans="1:8" x14ac:dyDescent="0.25">
      <c r="A589" t="s">
        <v>413</v>
      </c>
      <c r="B589" s="38">
        <f t="shared" si="18"/>
        <v>43855</v>
      </c>
      <c r="C589" s="48">
        <f t="shared" si="19"/>
        <v>1</v>
      </c>
      <c r="D589" s="48" t="str">
        <f>VLOOKUP(C589,'kpi-android rev'!$H$1:$I$12,2,0)</f>
        <v>H1</v>
      </c>
      <c r="E589" t="s">
        <v>19</v>
      </c>
      <c r="F589" t="s">
        <v>24</v>
      </c>
      <c r="G589" t="s">
        <v>67</v>
      </c>
      <c r="H589">
        <v>23003.570919999998</v>
      </c>
    </row>
    <row r="590" spans="1:8" x14ac:dyDescent="0.25">
      <c r="A590" t="s">
        <v>413</v>
      </c>
      <c r="B590" s="38">
        <f t="shared" si="18"/>
        <v>43855</v>
      </c>
      <c r="C590" s="48">
        <f t="shared" si="19"/>
        <v>1</v>
      </c>
      <c r="D590" s="48" t="str">
        <f>VLOOKUP(C590,'kpi-android rev'!$H$1:$I$12,2,0)</f>
        <v>H1</v>
      </c>
      <c r="E590" t="s">
        <v>20</v>
      </c>
      <c r="F590" t="s">
        <v>123</v>
      </c>
      <c r="G590" t="s">
        <v>70</v>
      </c>
      <c r="H590">
        <v>274573.38299999997</v>
      </c>
    </row>
    <row r="591" spans="1:8" x14ac:dyDescent="0.25">
      <c r="A591" t="s">
        <v>413</v>
      </c>
      <c r="B591" s="38">
        <f t="shared" si="18"/>
        <v>43855</v>
      </c>
      <c r="C591" s="48">
        <f t="shared" si="19"/>
        <v>1</v>
      </c>
      <c r="D591" s="48" t="str">
        <f>VLOOKUP(C591,'kpi-android rev'!$H$1:$I$12,2,0)</f>
        <v>H1</v>
      </c>
      <c r="E591" t="s">
        <v>20</v>
      </c>
      <c r="F591" t="s">
        <v>123</v>
      </c>
      <c r="G591" t="s">
        <v>69</v>
      </c>
      <c r="H591">
        <v>405.25349999999997</v>
      </c>
    </row>
    <row r="592" spans="1:8" x14ac:dyDescent="0.25">
      <c r="A592" t="s">
        <v>413</v>
      </c>
      <c r="B592" s="38">
        <f t="shared" si="18"/>
        <v>43855</v>
      </c>
      <c r="C592" s="48">
        <f t="shared" si="19"/>
        <v>1</v>
      </c>
      <c r="D592" s="48" t="str">
        <f>VLOOKUP(C592,'kpi-android rev'!$H$1:$I$12,2,0)</f>
        <v>H1</v>
      </c>
      <c r="E592" t="s">
        <v>20</v>
      </c>
      <c r="F592" t="s">
        <v>123</v>
      </c>
      <c r="G592" t="s">
        <v>67</v>
      </c>
      <c r="H592">
        <v>5799.8058849999998</v>
      </c>
    </row>
    <row r="593" spans="1:8" x14ac:dyDescent="0.25">
      <c r="A593" t="s">
        <v>413</v>
      </c>
      <c r="B593" s="38">
        <f t="shared" si="18"/>
        <v>43855</v>
      </c>
      <c r="C593" s="48">
        <f t="shared" si="19"/>
        <v>1</v>
      </c>
      <c r="D593" s="48" t="str">
        <f>VLOOKUP(C593,'kpi-android rev'!$H$1:$I$12,2,0)</f>
        <v>H1</v>
      </c>
      <c r="E593" t="s">
        <v>21</v>
      </c>
      <c r="F593" t="s">
        <v>24</v>
      </c>
      <c r="G593" t="s">
        <v>70</v>
      </c>
      <c r="H593">
        <v>927876.58149999997</v>
      </c>
    </row>
    <row r="594" spans="1:8" x14ac:dyDescent="0.25">
      <c r="A594" t="s">
        <v>413</v>
      </c>
      <c r="B594" s="38">
        <f t="shared" si="18"/>
        <v>43855</v>
      </c>
      <c r="C594" s="48">
        <f t="shared" si="19"/>
        <v>1</v>
      </c>
      <c r="D594" s="48" t="str">
        <f>VLOOKUP(C594,'kpi-android rev'!$H$1:$I$12,2,0)</f>
        <v>H1</v>
      </c>
      <c r="E594" t="s">
        <v>21</v>
      </c>
      <c r="F594" t="s">
        <v>24</v>
      </c>
      <c r="G594" t="s">
        <v>69</v>
      </c>
      <c r="H594">
        <v>2378.1154999999999</v>
      </c>
    </row>
    <row r="595" spans="1:8" x14ac:dyDescent="0.25">
      <c r="A595" t="s">
        <v>413</v>
      </c>
      <c r="B595" s="38">
        <f t="shared" si="18"/>
        <v>43855</v>
      </c>
      <c r="C595" s="48">
        <f t="shared" si="19"/>
        <v>1</v>
      </c>
      <c r="D595" s="48" t="str">
        <f>VLOOKUP(C595,'kpi-android rev'!$H$1:$I$12,2,0)</f>
        <v>H1</v>
      </c>
      <c r="E595" t="s">
        <v>21</v>
      </c>
      <c r="F595" t="s">
        <v>24</v>
      </c>
      <c r="G595" t="s">
        <v>67</v>
      </c>
      <c r="H595">
        <v>19269.332699999999</v>
      </c>
    </row>
    <row r="596" spans="1:8" x14ac:dyDescent="0.25">
      <c r="A596" t="s">
        <v>413</v>
      </c>
      <c r="B596" s="38">
        <f t="shared" si="18"/>
        <v>43855</v>
      </c>
      <c r="C596" s="48">
        <f t="shared" si="19"/>
        <v>1</v>
      </c>
      <c r="D596" s="48" t="str">
        <f>VLOOKUP(C596,'kpi-android rev'!$H$1:$I$12,2,0)</f>
        <v>H1</v>
      </c>
      <c r="E596" t="s">
        <v>22</v>
      </c>
      <c r="F596" t="s">
        <v>24</v>
      </c>
      <c r="G596" t="s">
        <v>70</v>
      </c>
      <c r="H596">
        <v>0</v>
      </c>
    </row>
    <row r="597" spans="1:8" x14ac:dyDescent="0.25">
      <c r="A597" t="s">
        <v>413</v>
      </c>
      <c r="B597" s="38">
        <f t="shared" si="18"/>
        <v>43855</v>
      </c>
      <c r="C597" s="48">
        <f t="shared" si="19"/>
        <v>1</v>
      </c>
      <c r="D597" s="48" t="str">
        <f>VLOOKUP(C597,'kpi-android rev'!$H$1:$I$12,2,0)</f>
        <v>H1</v>
      </c>
      <c r="E597" t="s">
        <v>22</v>
      </c>
      <c r="F597" t="s">
        <v>24</v>
      </c>
      <c r="G597" t="s">
        <v>69</v>
      </c>
      <c r="H597">
        <v>106.81100000000001</v>
      </c>
    </row>
    <row r="598" spans="1:8" x14ac:dyDescent="0.25">
      <c r="A598" t="s">
        <v>413</v>
      </c>
      <c r="B598" s="38">
        <f t="shared" si="18"/>
        <v>43855</v>
      </c>
      <c r="C598" s="48">
        <f t="shared" si="19"/>
        <v>1</v>
      </c>
      <c r="D598" s="48" t="str">
        <f>VLOOKUP(C598,'kpi-android rev'!$H$1:$I$12,2,0)</f>
        <v>H1</v>
      </c>
      <c r="E598" t="s">
        <v>22</v>
      </c>
      <c r="F598" t="s">
        <v>24</v>
      </c>
      <c r="G598" t="s">
        <v>67</v>
      </c>
      <c r="H598">
        <v>69.113</v>
      </c>
    </row>
    <row r="599" spans="1:8" x14ac:dyDescent="0.25">
      <c r="A599" t="s">
        <v>413</v>
      </c>
      <c r="B599" s="38">
        <f t="shared" si="18"/>
        <v>43855</v>
      </c>
      <c r="C599" s="48">
        <f t="shared" si="19"/>
        <v>1</v>
      </c>
      <c r="D599" s="48" t="str">
        <f>VLOOKUP(C599,'kpi-android rev'!$H$1:$I$12,2,0)</f>
        <v>H1</v>
      </c>
      <c r="E599" t="s">
        <v>23</v>
      </c>
      <c r="F599" t="s">
        <v>24</v>
      </c>
      <c r="G599" t="s">
        <v>70</v>
      </c>
      <c r="H599">
        <v>0</v>
      </c>
    </row>
    <row r="600" spans="1:8" x14ac:dyDescent="0.25">
      <c r="A600" t="s">
        <v>413</v>
      </c>
      <c r="B600" s="38">
        <f t="shared" si="18"/>
        <v>43855</v>
      </c>
      <c r="C600" s="48">
        <f t="shared" si="19"/>
        <v>1</v>
      </c>
      <c r="D600" s="48" t="str">
        <f>VLOOKUP(C600,'kpi-android rev'!$H$1:$I$12,2,0)</f>
        <v>H1</v>
      </c>
      <c r="E600" t="s">
        <v>23</v>
      </c>
      <c r="F600" t="s">
        <v>24</v>
      </c>
      <c r="G600" t="s">
        <v>69</v>
      </c>
      <c r="H600">
        <v>9009.8220000000001</v>
      </c>
    </row>
    <row r="601" spans="1:8" x14ac:dyDescent="0.25">
      <c r="A601" t="s">
        <v>413</v>
      </c>
      <c r="B601" s="38">
        <f t="shared" si="18"/>
        <v>43855</v>
      </c>
      <c r="C601" s="48">
        <f t="shared" si="19"/>
        <v>1</v>
      </c>
      <c r="D601" s="48" t="str">
        <f>VLOOKUP(C601,'kpi-android rev'!$H$1:$I$12,2,0)</f>
        <v>H1</v>
      </c>
      <c r="E601" t="s">
        <v>23</v>
      </c>
      <c r="F601" t="s">
        <v>24</v>
      </c>
      <c r="G601" t="s">
        <v>67</v>
      </c>
      <c r="H601">
        <v>0</v>
      </c>
    </row>
    <row r="602" spans="1:8" x14ac:dyDescent="0.25">
      <c r="A602" t="s">
        <v>412</v>
      </c>
      <c r="B602" s="38">
        <f t="shared" si="18"/>
        <v>43856</v>
      </c>
      <c r="C602" s="48">
        <f t="shared" si="19"/>
        <v>1</v>
      </c>
      <c r="D602" s="48" t="str">
        <f>VLOOKUP(C602,'kpi-android rev'!$H$1:$I$12,2,0)</f>
        <v>H1</v>
      </c>
      <c r="E602" t="s">
        <v>15</v>
      </c>
      <c r="F602" t="s">
        <v>24</v>
      </c>
      <c r="G602" t="s">
        <v>70</v>
      </c>
      <c r="H602">
        <v>2839667.8215000001</v>
      </c>
    </row>
    <row r="603" spans="1:8" x14ac:dyDescent="0.25">
      <c r="A603" t="s">
        <v>412</v>
      </c>
      <c r="B603" s="38">
        <f t="shared" si="18"/>
        <v>43856</v>
      </c>
      <c r="C603" s="48">
        <f t="shared" si="19"/>
        <v>1</v>
      </c>
      <c r="D603" s="48" t="str">
        <f>VLOOKUP(C603,'kpi-android rev'!$H$1:$I$12,2,0)</f>
        <v>H1</v>
      </c>
      <c r="E603" t="s">
        <v>15</v>
      </c>
      <c r="F603" t="s">
        <v>24</v>
      </c>
      <c r="G603" t="s">
        <v>69</v>
      </c>
      <c r="H603">
        <v>7187.7520000000004</v>
      </c>
    </row>
    <row r="604" spans="1:8" x14ac:dyDescent="0.25">
      <c r="A604" t="s">
        <v>412</v>
      </c>
      <c r="B604" s="38">
        <f t="shared" si="18"/>
        <v>43856</v>
      </c>
      <c r="C604" s="48">
        <f t="shared" si="19"/>
        <v>1</v>
      </c>
      <c r="D604" s="48" t="str">
        <f>VLOOKUP(C604,'kpi-android rev'!$H$1:$I$12,2,0)</f>
        <v>H1</v>
      </c>
      <c r="E604" t="s">
        <v>15</v>
      </c>
      <c r="F604" t="s">
        <v>24</v>
      </c>
      <c r="G604" t="s">
        <v>67</v>
      </c>
      <c r="H604">
        <v>80241.606675000003</v>
      </c>
    </row>
    <row r="605" spans="1:8" x14ac:dyDescent="0.25">
      <c r="A605" t="s">
        <v>412</v>
      </c>
      <c r="B605" s="38">
        <f t="shared" si="18"/>
        <v>43856</v>
      </c>
      <c r="C605" s="48">
        <f t="shared" si="19"/>
        <v>1</v>
      </c>
      <c r="D605" s="48" t="str">
        <f>VLOOKUP(C605,'kpi-android rev'!$H$1:$I$12,2,0)</f>
        <v>H1</v>
      </c>
      <c r="E605" t="s">
        <v>16</v>
      </c>
      <c r="F605" t="s">
        <v>24</v>
      </c>
      <c r="G605" t="s">
        <v>70</v>
      </c>
      <c r="H605">
        <v>297443.50300000003</v>
      </c>
    </row>
    <row r="606" spans="1:8" x14ac:dyDescent="0.25">
      <c r="A606" t="s">
        <v>412</v>
      </c>
      <c r="B606" s="38">
        <f t="shared" si="18"/>
        <v>43856</v>
      </c>
      <c r="C606" s="48">
        <f t="shared" si="19"/>
        <v>1</v>
      </c>
      <c r="D606" s="48" t="str">
        <f>VLOOKUP(C606,'kpi-android rev'!$H$1:$I$12,2,0)</f>
        <v>H1</v>
      </c>
      <c r="E606" t="s">
        <v>16</v>
      </c>
      <c r="F606" t="s">
        <v>24</v>
      </c>
      <c r="G606" t="s">
        <v>69</v>
      </c>
      <c r="H606">
        <v>1580.1745000000001</v>
      </c>
    </row>
    <row r="607" spans="1:8" x14ac:dyDescent="0.25">
      <c r="A607" t="s">
        <v>412</v>
      </c>
      <c r="B607" s="38">
        <f t="shared" si="18"/>
        <v>43856</v>
      </c>
      <c r="C607" s="48">
        <f t="shared" si="19"/>
        <v>1</v>
      </c>
      <c r="D607" s="48" t="str">
        <f>VLOOKUP(C607,'kpi-android rev'!$H$1:$I$12,2,0)</f>
        <v>H1</v>
      </c>
      <c r="E607" t="s">
        <v>16</v>
      </c>
      <c r="F607" t="s">
        <v>24</v>
      </c>
      <c r="G607" t="s">
        <v>67</v>
      </c>
      <c r="H607">
        <v>16241.730609849999</v>
      </c>
    </row>
    <row r="608" spans="1:8" x14ac:dyDescent="0.25">
      <c r="A608" t="s">
        <v>412</v>
      </c>
      <c r="B608" s="38">
        <f t="shared" si="18"/>
        <v>43856</v>
      </c>
      <c r="C608" s="48">
        <f t="shared" si="19"/>
        <v>1</v>
      </c>
      <c r="D608" s="48" t="str">
        <f>VLOOKUP(C608,'kpi-android rev'!$H$1:$I$12,2,0)</f>
        <v>H1</v>
      </c>
      <c r="E608" t="s">
        <v>17</v>
      </c>
      <c r="F608" t="s">
        <v>24</v>
      </c>
      <c r="G608" t="s">
        <v>70</v>
      </c>
      <c r="H608">
        <v>2949541.784</v>
      </c>
    </row>
    <row r="609" spans="1:8" x14ac:dyDescent="0.25">
      <c r="A609" t="s">
        <v>412</v>
      </c>
      <c r="B609" s="38">
        <f t="shared" si="18"/>
        <v>43856</v>
      </c>
      <c r="C609" s="48">
        <f t="shared" si="19"/>
        <v>1</v>
      </c>
      <c r="D609" s="48" t="str">
        <f>VLOOKUP(C609,'kpi-android rev'!$H$1:$I$12,2,0)</f>
        <v>H1</v>
      </c>
      <c r="E609" t="s">
        <v>17</v>
      </c>
      <c r="F609" t="s">
        <v>24</v>
      </c>
      <c r="G609" t="s">
        <v>69</v>
      </c>
      <c r="H609">
        <v>3122.6509999999998</v>
      </c>
    </row>
    <row r="610" spans="1:8" x14ac:dyDescent="0.25">
      <c r="A610" t="s">
        <v>412</v>
      </c>
      <c r="B610" s="38">
        <f t="shared" si="18"/>
        <v>43856</v>
      </c>
      <c r="C610" s="48">
        <f t="shared" si="19"/>
        <v>1</v>
      </c>
      <c r="D610" s="48" t="str">
        <f>VLOOKUP(C610,'kpi-android rev'!$H$1:$I$12,2,0)</f>
        <v>H1</v>
      </c>
      <c r="E610" t="s">
        <v>17</v>
      </c>
      <c r="F610" t="s">
        <v>24</v>
      </c>
      <c r="G610" t="s">
        <v>67</v>
      </c>
      <c r="H610">
        <v>53055.847594350002</v>
      </c>
    </row>
    <row r="611" spans="1:8" x14ac:dyDescent="0.25">
      <c r="A611" t="s">
        <v>412</v>
      </c>
      <c r="B611" s="38">
        <f t="shared" si="18"/>
        <v>43856</v>
      </c>
      <c r="C611" s="48">
        <f t="shared" si="19"/>
        <v>1</v>
      </c>
      <c r="D611" s="48" t="str">
        <f>VLOOKUP(C611,'kpi-android rev'!$H$1:$I$12,2,0)</f>
        <v>H1</v>
      </c>
      <c r="E611" t="s">
        <v>19</v>
      </c>
      <c r="F611" t="s">
        <v>24</v>
      </c>
      <c r="G611" t="s">
        <v>70</v>
      </c>
      <c r="H611">
        <v>1704892.05</v>
      </c>
    </row>
    <row r="612" spans="1:8" x14ac:dyDescent="0.25">
      <c r="A612" t="s">
        <v>412</v>
      </c>
      <c r="B612" s="38">
        <f t="shared" si="18"/>
        <v>43856</v>
      </c>
      <c r="C612" s="48">
        <f t="shared" si="19"/>
        <v>1</v>
      </c>
      <c r="D612" s="48" t="str">
        <f>VLOOKUP(C612,'kpi-android rev'!$H$1:$I$12,2,0)</f>
        <v>H1</v>
      </c>
      <c r="E612" t="s">
        <v>19</v>
      </c>
      <c r="F612" t="s">
        <v>24</v>
      </c>
      <c r="G612" t="s">
        <v>69</v>
      </c>
      <c r="H612">
        <v>3436.8009999999999</v>
      </c>
    </row>
    <row r="613" spans="1:8" x14ac:dyDescent="0.25">
      <c r="A613" t="s">
        <v>412</v>
      </c>
      <c r="B613" s="38">
        <f t="shared" si="18"/>
        <v>43856</v>
      </c>
      <c r="C613" s="48">
        <f t="shared" si="19"/>
        <v>1</v>
      </c>
      <c r="D613" s="48" t="str">
        <f>VLOOKUP(C613,'kpi-android rev'!$H$1:$I$12,2,0)</f>
        <v>H1</v>
      </c>
      <c r="E613" t="s">
        <v>19</v>
      </c>
      <c r="F613" t="s">
        <v>24</v>
      </c>
      <c r="G613" t="s">
        <v>67</v>
      </c>
      <c r="H613">
        <v>23328.621924999999</v>
      </c>
    </row>
    <row r="614" spans="1:8" x14ac:dyDescent="0.25">
      <c r="A614" t="s">
        <v>412</v>
      </c>
      <c r="B614" s="38">
        <f t="shared" si="18"/>
        <v>43856</v>
      </c>
      <c r="C614" s="48">
        <f t="shared" si="19"/>
        <v>1</v>
      </c>
      <c r="D614" s="48" t="str">
        <f>VLOOKUP(C614,'kpi-android rev'!$H$1:$I$12,2,0)</f>
        <v>H1</v>
      </c>
      <c r="E614" t="s">
        <v>20</v>
      </c>
      <c r="F614" t="s">
        <v>123</v>
      </c>
      <c r="G614" t="s">
        <v>70</v>
      </c>
      <c r="H614">
        <v>172603.4345</v>
      </c>
    </row>
    <row r="615" spans="1:8" x14ac:dyDescent="0.25">
      <c r="A615" t="s">
        <v>412</v>
      </c>
      <c r="B615" s="38">
        <f t="shared" si="18"/>
        <v>43856</v>
      </c>
      <c r="C615" s="48">
        <f t="shared" si="19"/>
        <v>1</v>
      </c>
      <c r="D615" s="48" t="str">
        <f>VLOOKUP(C615,'kpi-android rev'!$H$1:$I$12,2,0)</f>
        <v>H1</v>
      </c>
      <c r="E615" t="s">
        <v>20</v>
      </c>
      <c r="F615" t="s">
        <v>123</v>
      </c>
      <c r="G615" t="s">
        <v>69</v>
      </c>
      <c r="H615">
        <v>285.87650000000002</v>
      </c>
    </row>
    <row r="616" spans="1:8" x14ac:dyDescent="0.25">
      <c r="A616" t="s">
        <v>412</v>
      </c>
      <c r="B616" s="38">
        <f t="shared" si="18"/>
        <v>43856</v>
      </c>
      <c r="C616" s="48">
        <f t="shared" si="19"/>
        <v>1</v>
      </c>
      <c r="D616" s="48" t="str">
        <f>VLOOKUP(C616,'kpi-android rev'!$H$1:$I$12,2,0)</f>
        <v>H1</v>
      </c>
      <c r="E616" t="s">
        <v>20</v>
      </c>
      <c r="F616" t="s">
        <v>123</v>
      </c>
      <c r="G616" t="s">
        <v>67</v>
      </c>
      <c r="H616">
        <v>4313.9034019000001</v>
      </c>
    </row>
    <row r="617" spans="1:8" x14ac:dyDescent="0.25">
      <c r="A617" t="s">
        <v>412</v>
      </c>
      <c r="B617" s="38">
        <f t="shared" si="18"/>
        <v>43856</v>
      </c>
      <c r="C617" s="48">
        <f t="shared" si="19"/>
        <v>1</v>
      </c>
      <c r="D617" s="48" t="str">
        <f>VLOOKUP(C617,'kpi-android rev'!$H$1:$I$12,2,0)</f>
        <v>H1</v>
      </c>
      <c r="E617" t="s">
        <v>21</v>
      </c>
      <c r="F617" t="s">
        <v>24</v>
      </c>
      <c r="G617" t="s">
        <v>70</v>
      </c>
      <c r="H617">
        <v>953985.58799999999</v>
      </c>
    </row>
    <row r="618" spans="1:8" x14ac:dyDescent="0.25">
      <c r="A618" t="s">
        <v>412</v>
      </c>
      <c r="B618" s="38">
        <f t="shared" si="18"/>
        <v>43856</v>
      </c>
      <c r="C618" s="48">
        <f t="shared" si="19"/>
        <v>1</v>
      </c>
      <c r="D618" s="48" t="str">
        <f>VLOOKUP(C618,'kpi-android rev'!$H$1:$I$12,2,0)</f>
        <v>H1</v>
      </c>
      <c r="E618" t="s">
        <v>21</v>
      </c>
      <c r="F618" t="s">
        <v>24</v>
      </c>
      <c r="G618" t="s">
        <v>69</v>
      </c>
      <c r="H618">
        <v>3047.2550000000001</v>
      </c>
    </row>
    <row r="619" spans="1:8" x14ac:dyDescent="0.25">
      <c r="A619" t="s">
        <v>412</v>
      </c>
      <c r="B619" s="38">
        <f t="shared" si="18"/>
        <v>43856</v>
      </c>
      <c r="C619" s="48">
        <f t="shared" si="19"/>
        <v>1</v>
      </c>
      <c r="D619" s="48" t="str">
        <f>VLOOKUP(C619,'kpi-android rev'!$H$1:$I$12,2,0)</f>
        <v>H1</v>
      </c>
      <c r="E619" t="s">
        <v>21</v>
      </c>
      <c r="F619" t="s">
        <v>24</v>
      </c>
      <c r="G619" t="s">
        <v>67</v>
      </c>
      <c r="H619">
        <v>23422.081549999999</v>
      </c>
    </row>
    <row r="620" spans="1:8" x14ac:dyDescent="0.25">
      <c r="A620" t="s">
        <v>412</v>
      </c>
      <c r="B620" s="38">
        <f t="shared" si="18"/>
        <v>43856</v>
      </c>
      <c r="C620" s="48">
        <f t="shared" si="19"/>
        <v>1</v>
      </c>
      <c r="D620" s="48" t="str">
        <f>VLOOKUP(C620,'kpi-android rev'!$H$1:$I$12,2,0)</f>
        <v>H1</v>
      </c>
      <c r="E620" t="s">
        <v>22</v>
      </c>
      <c r="F620" t="s">
        <v>24</v>
      </c>
      <c r="G620" t="s">
        <v>70</v>
      </c>
      <c r="H620">
        <v>0</v>
      </c>
    </row>
    <row r="621" spans="1:8" x14ac:dyDescent="0.25">
      <c r="A621" t="s">
        <v>412</v>
      </c>
      <c r="B621" s="38">
        <f t="shared" si="18"/>
        <v>43856</v>
      </c>
      <c r="C621" s="48">
        <f t="shared" si="19"/>
        <v>1</v>
      </c>
      <c r="D621" s="48" t="str">
        <f>VLOOKUP(C621,'kpi-android rev'!$H$1:$I$12,2,0)</f>
        <v>H1</v>
      </c>
      <c r="E621" t="s">
        <v>22</v>
      </c>
      <c r="F621" t="s">
        <v>24</v>
      </c>
      <c r="G621" t="s">
        <v>69</v>
      </c>
      <c r="H621">
        <v>91.103499999999997</v>
      </c>
    </row>
    <row r="622" spans="1:8" x14ac:dyDescent="0.25">
      <c r="A622" t="s">
        <v>412</v>
      </c>
      <c r="B622" s="38">
        <f t="shared" si="18"/>
        <v>43856</v>
      </c>
      <c r="C622" s="48">
        <f t="shared" si="19"/>
        <v>1</v>
      </c>
      <c r="D622" s="48" t="str">
        <f>VLOOKUP(C622,'kpi-android rev'!$H$1:$I$12,2,0)</f>
        <v>H1</v>
      </c>
      <c r="E622" t="s">
        <v>22</v>
      </c>
      <c r="F622" t="s">
        <v>24</v>
      </c>
      <c r="G622" t="s">
        <v>67</v>
      </c>
      <c r="H622">
        <v>69.113</v>
      </c>
    </row>
    <row r="623" spans="1:8" x14ac:dyDescent="0.25">
      <c r="A623" t="s">
        <v>412</v>
      </c>
      <c r="B623" s="38">
        <f t="shared" si="18"/>
        <v>43856</v>
      </c>
      <c r="C623" s="48">
        <f t="shared" si="19"/>
        <v>1</v>
      </c>
      <c r="D623" s="48" t="str">
        <f>VLOOKUP(C623,'kpi-android rev'!$H$1:$I$12,2,0)</f>
        <v>H1</v>
      </c>
      <c r="E623" t="s">
        <v>23</v>
      </c>
      <c r="F623" t="s">
        <v>24</v>
      </c>
      <c r="G623" t="s">
        <v>70</v>
      </c>
      <c r="H623">
        <v>0</v>
      </c>
    </row>
    <row r="624" spans="1:8" x14ac:dyDescent="0.25">
      <c r="A624" t="s">
        <v>412</v>
      </c>
      <c r="B624" s="38">
        <f t="shared" si="18"/>
        <v>43856</v>
      </c>
      <c r="C624" s="48">
        <f t="shared" si="19"/>
        <v>1</v>
      </c>
      <c r="D624" s="48" t="str">
        <f>VLOOKUP(C624,'kpi-android rev'!$H$1:$I$12,2,0)</f>
        <v>H1</v>
      </c>
      <c r="E624" t="s">
        <v>23</v>
      </c>
      <c r="F624" t="s">
        <v>24</v>
      </c>
      <c r="G624" t="s">
        <v>69</v>
      </c>
      <c r="H624">
        <v>9415.0755000000008</v>
      </c>
    </row>
    <row r="625" spans="1:8" x14ac:dyDescent="0.25">
      <c r="A625" t="s">
        <v>412</v>
      </c>
      <c r="B625" s="38">
        <f t="shared" si="18"/>
        <v>43856</v>
      </c>
      <c r="C625" s="48">
        <f t="shared" si="19"/>
        <v>1</v>
      </c>
      <c r="D625" s="48" t="str">
        <f>VLOOKUP(C625,'kpi-android rev'!$H$1:$I$12,2,0)</f>
        <v>H1</v>
      </c>
      <c r="E625" t="s">
        <v>23</v>
      </c>
      <c r="F625" t="s">
        <v>24</v>
      </c>
      <c r="G625" t="s">
        <v>67</v>
      </c>
      <c r="H625">
        <v>0</v>
      </c>
    </row>
    <row r="626" spans="1:8" x14ac:dyDescent="0.25">
      <c r="A626" t="s">
        <v>411</v>
      </c>
      <c r="B626" s="38">
        <f t="shared" si="18"/>
        <v>43857</v>
      </c>
      <c r="C626" s="48">
        <f t="shared" si="19"/>
        <v>1</v>
      </c>
      <c r="D626" s="48" t="str">
        <f>VLOOKUP(C626,'kpi-android rev'!$H$1:$I$12,2,0)</f>
        <v>H1</v>
      </c>
      <c r="E626" t="s">
        <v>15</v>
      </c>
      <c r="F626" t="s">
        <v>24</v>
      </c>
      <c r="G626" t="s">
        <v>70</v>
      </c>
      <c r="H626">
        <v>2438111.8670000001</v>
      </c>
    </row>
    <row r="627" spans="1:8" x14ac:dyDescent="0.25">
      <c r="A627" t="s">
        <v>411</v>
      </c>
      <c r="B627" s="38">
        <f t="shared" si="18"/>
        <v>43857</v>
      </c>
      <c r="C627" s="48">
        <f t="shared" si="19"/>
        <v>1</v>
      </c>
      <c r="D627" s="48" t="str">
        <f>VLOOKUP(C627,'kpi-android rev'!$H$1:$I$12,2,0)</f>
        <v>H1</v>
      </c>
      <c r="E627" t="s">
        <v>15</v>
      </c>
      <c r="F627" t="s">
        <v>24</v>
      </c>
      <c r="G627" t="s">
        <v>69</v>
      </c>
      <c r="H627">
        <v>5240.0219999999999</v>
      </c>
    </row>
    <row r="628" spans="1:8" x14ac:dyDescent="0.25">
      <c r="A628" t="s">
        <v>411</v>
      </c>
      <c r="B628" s="38">
        <f t="shared" si="18"/>
        <v>43857</v>
      </c>
      <c r="C628" s="48">
        <f t="shared" si="19"/>
        <v>1</v>
      </c>
      <c r="D628" s="48" t="str">
        <f>VLOOKUP(C628,'kpi-android rev'!$H$1:$I$12,2,0)</f>
        <v>H1</v>
      </c>
      <c r="E628" t="s">
        <v>15</v>
      </c>
      <c r="F628" t="s">
        <v>24</v>
      </c>
      <c r="G628" t="s">
        <v>67</v>
      </c>
      <c r="H628">
        <v>61927.447050000002</v>
      </c>
    </row>
    <row r="629" spans="1:8" x14ac:dyDescent="0.25">
      <c r="A629" t="s">
        <v>411</v>
      </c>
      <c r="B629" s="38">
        <f t="shared" si="18"/>
        <v>43857</v>
      </c>
      <c r="C629" s="48">
        <f t="shared" si="19"/>
        <v>1</v>
      </c>
      <c r="D629" s="48" t="str">
        <f>VLOOKUP(C629,'kpi-android rev'!$H$1:$I$12,2,0)</f>
        <v>H1</v>
      </c>
      <c r="E629" t="s">
        <v>16</v>
      </c>
      <c r="F629" t="s">
        <v>24</v>
      </c>
      <c r="G629" t="s">
        <v>70</v>
      </c>
      <c r="H629">
        <v>246877.91899999999</v>
      </c>
    </row>
    <row r="630" spans="1:8" x14ac:dyDescent="0.25">
      <c r="A630" t="s">
        <v>411</v>
      </c>
      <c r="B630" s="38">
        <f t="shared" si="18"/>
        <v>43857</v>
      </c>
      <c r="C630" s="48">
        <f t="shared" si="19"/>
        <v>1</v>
      </c>
      <c r="D630" s="48" t="str">
        <f>VLOOKUP(C630,'kpi-android rev'!$H$1:$I$12,2,0)</f>
        <v>H1</v>
      </c>
      <c r="E630" t="s">
        <v>16</v>
      </c>
      <c r="F630" t="s">
        <v>24</v>
      </c>
      <c r="G630" t="s">
        <v>69</v>
      </c>
      <c r="H630">
        <v>1061.827</v>
      </c>
    </row>
    <row r="631" spans="1:8" x14ac:dyDescent="0.25">
      <c r="A631" t="s">
        <v>411</v>
      </c>
      <c r="B631" s="38">
        <f t="shared" si="18"/>
        <v>43857</v>
      </c>
      <c r="C631" s="48">
        <f t="shared" si="19"/>
        <v>1</v>
      </c>
      <c r="D631" s="48" t="str">
        <f>VLOOKUP(C631,'kpi-android rev'!$H$1:$I$12,2,0)</f>
        <v>H1</v>
      </c>
      <c r="E631" t="s">
        <v>16</v>
      </c>
      <c r="F631" t="s">
        <v>24</v>
      </c>
      <c r="G631" t="s">
        <v>67</v>
      </c>
      <c r="H631">
        <v>15072.579917049999</v>
      </c>
    </row>
    <row r="632" spans="1:8" x14ac:dyDescent="0.25">
      <c r="A632" t="s">
        <v>411</v>
      </c>
      <c r="B632" s="38">
        <f t="shared" si="18"/>
        <v>43857</v>
      </c>
      <c r="C632" s="48">
        <f t="shared" si="19"/>
        <v>1</v>
      </c>
      <c r="D632" s="48" t="str">
        <f>VLOOKUP(C632,'kpi-android rev'!$H$1:$I$12,2,0)</f>
        <v>H1</v>
      </c>
      <c r="E632" t="s">
        <v>17</v>
      </c>
      <c r="F632" t="s">
        <v>24</v>
      </c>
      <c r="G632" t="s">
        <v>70</v>
      </c>
      <c r="H632">
        <v>2931242.5465000002</v>
      </c>
    </row>
    <row r="633" spans="1:8" x14ac:dyDescent="0.25">
      <c r="A633" t="s">
        <v>411</v>
      </c>
      <c r="B633" s="38">
        <f t="shared" si="18"/>
        <v>43857</v>
      </c>
      <c r="C633" s="48">
        <f t="shared" si="19"/>
        <v>1</v>
      </c>
      <c r="D633" s="48" t="str">
        <f>VLOOKUP(C633,'kpi-android rev'!$H$1:$I$12,2,0)</f>
        <v>H1</v>
      </c>
      <c r="E633" t="s">
        <v>17</v>
      </c>
      <c r="F633" t="s">
        <v>24</v>
      </c>
      <c r="G633" t="s">
        <v>69</v>
      </c>
      <c r="H633">
        <v>2525.7660000000001</v>
      </c>
    </row>
    <row r="634" spans="1:8" x14ac:dyDescent="0.25">
      <c r="A634" t="s">
        <v>411</v>
      </c>
      <c r="B634" s="38">
        <f t="shared" si="18"/>
        <v>43857</v>
      </c>
      <c r="C634" s="48">
        <f t="shared" si="19"/>
        <v>1</v>
      </c>
      <c r="D634" s="48" t="str">
        <f>VLOOKUP(C634,'kpi-android rev'!$H$1:$I$12,2,0)</f>
        <v>H1</v>
      </c>
      <c r="E634" t="s">
        <v>17</v>
      </c>
      <c r="F634" t="s">
        <v>24</v>
      </c>
      <c r="G634" t="s">
        <v>67</v>
      </c>
      <c r="H634">
        <v>47709.552105000002</v>
      </c>
    </row>
    <row r="635" spans="1:8" x14ac:dyDescent="0.25">
      <c r="A635" t="s">
        <v>411</v>
      </c>
      <c r="B635" s="38">
        <f t="shared" si="18"/>
        <v>43857</v>
      </c>
      <c r="C635" s="48">
        <f t="shared" si="19"/>
        <v>1</v>
      </c>
      <c r="D635" s="48" t="str">
        <f>VLOOKUP(C635,'kpi-android rev'!$H$1:$I$12,2,0)</f>
        <v>H1</v>
      </c>
      <c r="E635" t="s">
        <v>19</v>
      </c>
      <c r="F635" t="s">
        <v>24</v>
      </c>
      <c r="G635" t="s">
        <v>70</v>
      </c>
      <c r="H635">
        <v>1552727.2145</v>
      </c>
    </row>
    <row r="636" spans="1:8" x14ac:dyDescent="0.25">
      <c r="A636" t="s">
        <v>411</v>
      </c>
      <c r="B636" s="38">
        <f t="shared" si="18"/>
        <v>43857</v>
      </c>
      <c r="C636" s="48">
        <f t="shared" si="19"/>
        <v>1</v>
      </c>
      <c r="D636" s="48" t="str">
        <f>VLOOKUP(C636,'kpi-android rev'!$H$1:$I$12,2,0)</f>
        <v>H1</v>
      </c>
      <c r="E636" t="s">
        <v>19</v>
      </c>
      <c r="F636" t="s">
        <v>24</v>
      </c>
      <c r="G636" t="s">
        <v>69</v>
      </c>
      <c r="H636">
        <v>2865.0479999999998</v>
      </c>
    </row>
    <row r="637" spans="1:8" x14ac:dyDescent="0.25">
      <c r="A637" t="s">
        <v>411</v>
      </c>
      <c r="B637" s="38">
        <f t="shared" si="18"/>
        <v>43857</v>
      </c>
      <c r="C637" s="48">
        <f t="shared" si="19"/>
        <v>1</v>
      </c>
      <c r="D637" s="48" t="str">
        <f>VLOOKUP(C637,'kpi-android rev'!$H$1:$I$12,2,0)</f>
        <v>H1</v>
      </c>
      <c r="E637" t="s">
        <v>19</v>
      </c>
      <c r="F637" t="s">
        <v>24</v>
      </c>
      <c r="G637" t="s">
        <v>67</v>
      </c>
      <c r="H637">
        <v>20513.869340000001</v>
      </c>
    </row>
    <row r="638" spans="1:8" x14ac:dyDescent="0.25">
      <c r="A638" t="s">
        <v>411</v>
      </c>
      <c r="B638" s="38">
        <f t="shared" si="18"/>
        <v>43857</v>
      </c>
      <c r="C638" s="48">
        <f t="shared" si="19"/>
        <v>1</v>
      </c>
      <c r="D638" s="48" t="str">
        <f>VLOOKUP(C638,'kpi-android rev'!$H$1:$I$12,2,0)</f>
        <v>H1</v>
      </c>
      <c r="E638" t="s">
        <v>20</v>
      </c>
      <c r="F638" t="s">
        <v>123</v>
      </c>
      <c r="G638" t="s">
        <v>70</v>
      </c>
      <c r="H638">
        <v>155865.52249999999</v>
      </c>
    </row>
    <row r="639" spans="1:8" x14ac:dyDescent="0.25">
      <c r="A639" t="s">
        <v>411</v>
      </c>
      <c r="B639" s="38">
        <f t="shared" si="18"/>
        <v>43857</v>
      </c>
      <c r="C639" s="48">
        <f t="shared" si="19"/>
        <v>1</v>
      </c>
      <c r="D639" s="48" t="str">
        <f>VLOOKUP(C639,'kpi-android rev'!$H$1:$I$12,2,0)</f>
        <v>H1</v>
      </c>
      <c r="E639" t="s">
        <v>20</v>
      </c>
      <c r="F639" t="s">
        <v>123</v>
      </c>
      <c r="G639" t="s">
        <v>69</v>
      </c>
      <c r="H639">
        <v>229.3295</v>
      </c>
    </row>
    <row r="640" spans="1:8" x14ac:dyDescent="0.25">
      <c r="A640" t="s">
        <v>411</v>
      </c>
      <c r="B640" s="38">
        <f t="shared" si="18"/>
        <v>43857</v>
      </c>
      <c r="C640" s="48">
        <f t="shared" si="19"/>
        <v>1</v>
      </c>
      <c r="D640" s="48" t="str">
        <f>VLOOKUP(C640,'kpi-android rev'!$H$1:$I$12,2,0)</f>
        <v>H1</v>
      </c>
      <c r="E640" t="s">
        <v>20</v>
      </c>
      <c r="F640" t="s">
        <v>123</v>
      </c>
      <c r="G640" t="s">
        <v>67</v>
      </c>
      <c r="H640">
        <v>3889.6322033500001</v>
      </c>
    </row>
    <row r="641" spans="1:8" x14ac:dyDescent="0.25">
      <c r="A641" t="s">
        <v>411</v>
      </c>
      <c r="B641" s="38">
        <f t="shared" si="18"/>
        <v>43857</v>
      </c>
      <c r="C641" s="48">
        <f t="shared" si="19"/>
        <v>1</v>
      </c>
      <c r="D641" s="48" t="str">
        <f>VLOOKUP(C641,'kpi-android rev'!$H$1:$I$12,2,0)</f>
        <v>H1</v>
      </c>
      <c r="E641" t="s">
        <v>21</v>
      </c>
      <c r="F641" t="s">
        <v>24</v>
      </c>
      <c r="G641" t="s">
        <v>70</v>
      </c>
      <c r="H641">
        <v>836226.46050000004</v>
      </c>
    </row>
    <row r="642" spans="1:8" x14ac:dyDescent="0.25">
      <c r="A642" t="s">
        <v>411</v>
      </c>
      <c r="B642" s="38">
        <f t="shared" si="18"/>
        <v>43857</v>
      </c>
      <c r="C642" s="48">
        <f t="shared" si="19"/>
        <v>1</v>
      </c>
      <c r="D642" s="48" t="str">
        <f>VLOOKUP(C642,'kpi-android rev'!$H$1:$I$12,2,0)</f>
        <v>H1</v>
      </c>
      <c r="E642" t="s">
        <v>21</v>
      </c>
      <c r="F642" t="s">
        <v>24</v>
      </c>
      <c r="G642" t="s">
        <v>69</v>
      </c>
      <c r="H642">
        <v>2246.1725000000001</v>
      </c>
    </row>
    <row r="643" spans="1:8" x14ac:dyDescent="0.25">
      <c r="A643" t="s">
        <v>411</v>
      </c>
      <c r="B643" s="38">
        <f t="shared" ref="B643:B706" si="20">A643*1</f>
        <v>43857</v>
      </c>
      <c r="C643" s="48">
        <f t="shared" ref="C643:C706" si="21">MONTH(B643)</f>
        <v>1</v>
      </c>
      <c r="D643" s="48" t="str">
        <f>VLOOKUP(C643,'kpi-android rev'!$H$1:$I$12,2,0)</f>
        <v>H1</v>
      </c>
      <c r="E643" t="s">
        <v>21</v>
      </c>
      <c r="F643" t="s">
        <v>24</v>
      </c>
      <c r="G643" t="s">
        <v>67</v>
      </c>
      <c r="H643">
        <v>18453.170999999998</v>
      </c>
    </row>
    <row r="644" spans="1:8" x14ac:dyDescent="0.25">
      <c r="A644" t="s">
        <v>411</v>
      </c>
      <c r="B644" s="38">
        <f t="shared" si="20"/>
        <v>43857</v>
      </c>
      <c r="C644" s="48">
        <f t="shared" si="21"/>
        <v>1</v>
      </c>
      <c r="D644" s="48" t="str">
        <f>VLOOKUP(C644,'kpi-android rev'!$H$1:$I$12,2,0)</f>
        <v>H1</v>
      </c>
      <c r="E644" t="s">
        <v>22</v>
      </c>
      <c r="F644" t="s">
        <v>24</v>
      </c>
      <c r="G644" t="s">
        <v>70</v>
      </c>
      <c r="H644">
        <v>0</v>
      </c>
    </row>
    <row r="645" spans="1:8" x14ac:dyDescent="0.25">
      <c r="A645" t="s">
        <v>411</v>
      </c>
      <c r="B645" s="38">
        <f t="shared" si="20"/>
        <v>43857</v>
      </c>
      <c r="C645" s="48">
        <f t="shared" si="21"/>
        <v>1</v>
      </c>
      <c r="D645" s="48" t="str">
        <f>VLOOKUP(C645,'kpi-android rev'!$H$1:$I$12,2,0)</f>
        <v>H1</v>
      </c>
      <c r="E645" t="s">
        <v>22</v>
      </c>
      <c r="F645" t="s">
        <v>24</v>
      </c>
      <c r="G645" t="s">
        <v>69</v>
      </c>
      <c r="H645">
        <v>125.66</v>
      </c>
    </row>
    <row r="646" spans="1:8" x14ac:dyDescent="0.25">
      <c r="A646" t="s">
        <v>411</v>
      </c>
      <c r="B646" s="38">
        <f t="shared" si="20"/>
        <v>43857</v>
      </c>
      <c r="C646" s="48">
        <f t="shared" si="21"/>
        <v>1</v>
      </c>
      <c r="D646" s="48" t="str">
        <f>VLOOKUP(C646,'kpi-android rev'!$H$1:$I$12,2,0)</f>
        <v>H1</v>
      </c>
      <c r="E646" t="s">
        <v>22</v>
      </c>
      <c r="F646" t="s">
        <v>24</v>
      </c>
      <c r="G646" t="s">
        <v>67</v>
      </c>
      <c r="H646">
        <v>100.52800000000001</v>
      </c>
    </row>
    <row r="647" spans="1:8" x14ac:dyDescent="0.25">
      <c r="A647" t="s">
        <v>411</v>
      </c>
      <c r="B647" s="38">
        <f t="shared" si="20"/>
        <v>43857</v>
      </c>
      <c r="C647" s="48">
        <f t="shared" si="21"/>
        <v>1</v>
      </c>
      <c r="D647" s="48" t="str">
        <f>VLOOKUP(C647,'kpi-android rev'!$H$1:$I$12,2,0)</f>
        <v>H1</v>
      </c>
      <c r="E647" t="s">
        <v>23</v>
      </c>
      <c r="F647" t="s">
        <v>24</v>
      </c>
      <c r="G647" t="s">
        <v>70</v>
      </c>
      <c r="H647">
        <v>0</v>
      </c>
    </row>
    <row r="648" spans="1:8" x14ac:dyDescent="0.25">
      <c r="A648" t="s">
        <v>411</v>
      </c>
      <c r="B648" s="38">
        <f t="shared" si="20"/>
        <v>43857</v>
      </c>
      <c r="C648" s="48">
        <f t="shared" si="21"/>
        <v>1</v>
      </c>
      <c r="D648" s="48" t="str">
        <f>VLOOKUP(C648,'kpi-android rev'!$H$1:$I$12,2,0)</f>
        <v>H1</v>
      </c>
      <c r="E648" t="s">
        <v>23</v>
      </c>
      <c r="F648" t="s">
        <v>24</v>
      </c>
      <c r="G648" t="s">
        <v>69</v>
      </c>
      <c r="H648">
        <v>6832.7624999999998</v>
      </c>
    </row>
    <row r="649" spans="1:8" x14ac:dyDescent="0.25">
      <c r="A649" t="s">
        <v>411</v>
      </c>
      <c r="B649" s="38">
        <f t="shared" si="20"/>
        <v>43857</v>
      </c>
      <c r="C649" s="48">
        <f t="shared" si="21"/>
        <v>1</v>
      </c>
      <c r="D649" s="48" t="str">
        <f>VLOOKUP(C649,'kpi-android rev'!$H$1:$I$12,2,0)</f>
        <v>H1</v>
      </c>
      <c r="E649" t="s">
        <v>23</v>
      </c>
      <c r="F649" t="s">
        <v>24</v>
      </c>
      <c r="G649" t="s">
        <v>67</v>
      </c>
      <c r="H649">
        <v>0</v>
      </c>
    </row>
    <row r="650" spans="1:8" x14ac:dyDescent="0.25">
      <c r="A650" t="s">
        <v>410</v>
      </c>
      <c r="B650" s="38">
        <f t="shared" si="20"/>
        <v>43858</v>
      </c>
      <c r="C650" s="48">
        <f t="shared" si="21"/>
        <v>1</v>
      </c>
      <c r="D650" s="48" t="str">
        <f>VLOOKUP(C650,'kpi-android rev'!$H$1:$I$12,2,0)</f>
        <v>H1</v>
      </c>
      <c r="E650" t="s">
        <v>15</v>
      </c>
      <c r="F650" t="s">
        <v>24</v>
      </c>
      <c r="G650" t="s">
        <v>70</v>
      </c>
      <c r="H650">
        <v>2932756.7494999999</v>
      </c>
    </row>
    <row r="651" spans="1:8" x14ac:dyDescent="0.25">
      <c r="A651" t="s">
        <v>410</v>
      </c>
      <c r="B651" s="38">
        <f t="shared" si="20"/>
        <v>43858</v>
      </c>
      <c r="C651" s="48">
        <f t="shared" si="21"/>
        <v>1</v>
      </c>
      <c r="D651" s="48" t="str">
        <f>VLOOKUP(C651,'kpi-android rev'!$H$1:$I$12,2,0)</f>
        <v>H1</v>
      </c>
      <c r="E651" t="s">
        <v>15</v>
      </c>
      <c r="F651" t="s">
        <v>24</v>
      </c>
      <c r="G651" t="s">
        <v>69</v>
      </c>
      <c r="H651">
        <v>9371.0944999999992</v>
      </c>
    </row>
    <row r="652" spans="1:8" x14ac:dyDescent="0.25">
      <c r="A652" t="s">
        <v>410</v>
      </c>
      <c r="B652" s="38">
        <f t="shared" si="20"/>
        <v>43858</v>
      </c>
      <c r="C652" s="48">
        <f t="shared" si="21"/>
        <v>1</v>
      </c>
      <c r="D652" s="48" t="str">
        <f>VLOOKUP(C652,'kpi-android rev'!$H$1:$I$12,2,0)</f>
        <v>H1</v>
      </c>
      <c r="E652" t="s">
        <v>15</v>
      </c>
      <c r="F652" t="s">
        <v>24</v>
      </c>
      <c r="G652" t="s">
        <v>67</v>
      </c>
      <c r="H652">
        <v>108027.3888</v>
      </c>
    </row>
    <row r="653" spans="1:8" x14ac:dyDescent="0.25">
      <c r="A653" t="s">
        <v>410</v>
      </c>
      <c r="B653" s="38">
        <f t="shared" si="20"/>
        <v>43858</v>
      </c>
      <c r="C653" s="48">
        <f t="shared" si="21"/>
        <v>1</v>
      </c>
      <c r="D653" s="48" t="str">
        <f>VLOOKUP(C653,'kpi-android rev'!$H$1:$I$12,2,0)</f>
        <v>H1</v>
      </c>
      <c r="E653" t="s">
        <v>16</v>
      </c>
      <c r="F653" t="s">
        <v>24</v>
      </c>
      <c r="G653" t="s">
        <v>70</v>
      </c>
      <c r="H653">
        <v>269760.60499999998</v>
      </c>
    </row>
    <row r="654" spans="1:8" x14ac:dyDescent="0.25">
      <c r="A654" t="s">
        <v>410</v>
      </c>
      <c r="B654" s="38">
        <f t="shared" si="20"/>
        <v>43858</v>
      </c>
      <c r="C654" s="48">
        <f t="shared" si="21"/>
        <v>1</v>
      </c>
      <c r="D654" s="48" t="str">
        <f>VLOOKUP(C654,'kpi-android rev'!$H$1:$I$12,2,0)</f>
        <v>H1</v>
      </c>
      <c r="E654" t="s">
        <v>16</v>
      </c>
      <c r="F654" t="s">
        <v>24</v>
      </c>
      <c r="G654" t="s">
        <v>69</v>
      </c>
      <c r="H654">
        <v>1033.5535</v>
      </c>
    </row>
    <row r="655" spans="1:8" x14ac:dyDescent="0.25">
      <c r="A655" t="s">
        <v>410</v>
      </c>
      <c r="B655" s="38">
        <f t="shared" si="20"/>
        <v>43858</v>
      </c>
      <c r="C655" s="48">
        <f t="shared" si="21"/>
        <v>1</v>
      </c>
      <c r="D655" s="48" t="str">
        <f>VLOOKUP(C655,'kpi-android rev'!$H$1:$I$12,2,0)</f>
        <v>H1</v>
      </c>
      <c r="E655" t="s">
        <v>16</v>
      </c>
      <c r="F655" t="s">
        <v>24</v>
      </c>
      <c r="G655" t="s">
        <v>67</v>
      </c>
      <c r="H655">
        <v>14713.823444400001</v>
      </c>
    </row>
    <row r="656" spans="1:8" x14ac:dyDescent="0.25">
      <c r="A656" t="s">
        <v>410</v>
      </c>
      <c r="B656" s="38">
        <f t="shared" si="20"/>
        <v>43858</v>
      </c>
      <c r="C656" s="48">
        <f t="shared" si="21"/>
        <v>1</v>
      </c>
      <c r="D656" s="48" t="str">
        <f>VLOOKUP(C656,'kpi-android rev'!$H$1:$I$12,2,0)</f>
        <v>H1</v>
      </c>
      <c r="E656" t="s">
        <v>17</v>
      </c>
      <c r="F656" t="s">
        <v>24</v>
      </c>
      <c r="G656" t="s">
        <v>70</v>
      </c>
      <c r="H656">
        <v>2450756.4045000002</v>
      </c>
    </row>
    <row r="657" spans="1:8" x14ac:dyDescent="0.25">
      <c r="A657" t="s">
        <v>410</v>
      </c>
      <c r="B657" s="38">
        <f t="shared" si="20"/>
        <v>43858</v>
      </c>
      <c r="C657" s="48">
        <f t="shared" si="21"/>
        <v>1</v>
      </c>
      <c r="D657" s="48" t="str">
        <f>VLOOKUP(C657,'kpi-android rev'!$H$1:$I$12,2,0)</f>
        <v>H1</v>
      </c>
      <c r="E657" t="s">
        <v>17</v>
      </c>
      <c r="F657" t="s">
        <v>24</v>
      </c>
      <c r="G657" t="s">
        <v>69</v>
      </c>
      <c r="H657">
        <v>2522.6244999999999</v>
      </c>
    </row>
    <row r="658" spans="1:8" x14ac:dyDescent="0.25">
      <c r="A658" t="s">
        <v>410</v>
      </c>
      <c r="B658" s="38">
        <f t="shared" si="20"/>
        <v>43858</v>
      </c>
      <c r="C658" s="48">
        <f t="shared" si="21"/>
        <v>1</v>
      </c>
      <c r="D658" s="48" t="str">
        <f>VLOOKUP(C658,'kpi-android rev'!$H$1:$I$12,2,0)</f>
        <v>H1</v>
      </c>
      <c r="E658" t="s">
        <v>17</v>
      </c>
      <c r="F658" t="s">
        <v>24</v>
      </c>
      <c r="G658" t="s">
        <v>67</v>
      </c>
      <c r="H658">
        <v>48388.276321500001</v>
      </c>
    </row>
    <row r="659" spans="1:8" x14ac:dyDescent="0.25">
      <c r="A659" t="s">
        <v>410</v>
      </c>
      <c r="B659" s="38">
        <f t="shared" si="20"/>
        <v>43858</v>
      </c>
      <c r="C659" s="48">
        <f t="shared" si="21"/>
        <v>1</v>
      </c>
      <c r="D659" s="48" t="str">
        <f>VLOOKUP(C659,'kpi-android rev'!$H$1:$I$12,2,0)</f>
        <v>H1</v>
      </c>
      <c r="E659" t="s">
        <v>19</v>
      </c>
      <c r="F659" t="s">
        <v>24</v>
      </c>
      <c r="G659" t="s">
        <v>70</v>
      </c>
      <c r="H659">
        <v>1552466.47</v>
      </c>
    </row>
    <row r="660" spans="1:8" x14ac:dyDescent="0.25">
      <c r="A660" t="s">
        <v>410</v>
      </c>
      <c r="B660" s="38">
        <f t="shared" si="20"/>
        <v>43858</v>
      </c>
      <c r="C660" s="48">
        <f t="shared" si="21"/>
        <v>1</v>
      </c>
      <c r="D660" s="48" t="str">
        <f>VLOOKUP(C660,'kpi-android rev'!$H$1:$I$12,2,0)</f>
        <v>H1</v>
      </c>
      <c r="E660" t="s">
        <v>19</v>
      </c>
      <c r="F660" t="s">
        <v>24</v>
      </c>
      <c r="G660" t="s">
        <v>69</v>
      </c>
      <c r="H660">
        <v>2811.6424999999999</v>
      </c>
    </row>
    <row r="661" spans="1:8" x14ac:dyDescent="0.25">
      <c r="A661" t="s">
        <v>410</v>
      </c>
      <c r="B661" s="38">
        <f t="shared" si="20"/>
        <v>43858</v>
      </c>
      <c r="C661" s="48">
        <f t="shared" si="21"/>
        <v>1</v>
      </c>
      <c r="D661" s="48" t="str">
        <f>VLOOKUP(C661,'kpi-android rev'!$H$1:$I$12,2,0)</f>
        <v>H1</v>
      </c>
      <c r="E661" t="s">
        <v>19</v>
      </c>
      <c r="F661" t="s">
        <v>24</v>
      </c>
      <c r="G661" t="s">
        <v>67</v>
      </c>
      <c r="H661">
        <v>20952.3906967</v>
      </c>
    </row>
    <row r="662" spans="1:8" x14ac:dyDescent="0.25">
      <c r="A662" t="s">
        <v>410</v>
      </c>
      <c r="B662" s="38">
        <f t="shared" si="20"/>
        <v>43858</v>
      </c>
      <c r="C662" s="48">
        <f t="shared" si="21"/>
        <v>1</v>
      </c>
      <c r="D662" s="48" t="str">
        <f>VLOOKUP(C662,'kpi-android rev'!$H$1:$I$12,2,0)</f>
        <v>H1</v>
      </c>
      <c r="E662" t="s">
        <v>20</v>
      </c>
      <c r="F662" t="s">
        <v>123</v>
      </c>
      <c r="G662" t="s">
        <v>70</v>
      </c>
      <c r="H662">
        <v>149591.94699999999</v>
      </c>
    </row>
    <row r="663" spans="1:8" x14ac:dyDescent="0.25">
      <c r="A663" t="s">
        <v>410</v>
      </c>
      <c r="B663" s="38">
        <f t="shared" si="20"/>
        <v>43858</v>
      </c>
      <c r="C663" s="48">
        <f t="shared" si="21"/>
        <v>1</v>
      </c>
      <c r="D663" s="48" t="str">
        <f>VLOOKUP(C663,'kpi-android rev'!$H$1:$I$12,2,0)</f>
        <v>H1</v>
      </c>
      <c r="E663" t="s">
        <v>20</v>
      </c>
      <c r="F663" t="s">
        <v>123</v>
      </c>
      <c r="G663" t="s">
        <v>69</v>
      </c>
      <c r="H663">
        <v>232.471</v>
      </c>
    </row>
    <row r="664" spans="1:8" x14ac:dyDescent="0.25">
      <c r="A664" t="s">
        <v>410</v>
      </c>
      <c r="B664" s="38">
        <f t="shared" si="20"/>
        <v>43858</v>
      </c>
      <c r="C664" s="48">
        <f t="shared" si="21"/>
        <v>1</v>
      </c>
      <c r="D664" s="48" t="str">
        <f>VLOOKUP(C664,'kpi-android rev'!$H$1:$I$12,2,0)</f>
        <v>H1</v>
      </c>
      <c r="E664" t="s">
        <v>20</v>
      </c>
      <c r="F664" t="s">
        <v>123</v>
      </c>
      <c r="G664" t="s">
        <v>67</v>
      </c>
      <c r="H664">
        <v>4027.5120100499998</v>
      </c>
    </row>
    <row r="665" spans="1:8" x14ac:dyDescent="0.25">
      <c r="A665" t="s">
        <v>410</v>
      </c>
      <c r="B665" s="38">
        <f t="shared" si="20"/>
        <v>43858</v>
      </c>
      <c r="C665" s="48">
        <f t="shared" si="21"/>
        <v>1</v>
      </c>
      <c r="D665" s="48" t="str">
        <f>VLOOKUP(C665,'kpi-android rev'!$H$1:$I$12,2,0)</f>
        <v>H1</v>
      </c>
      <c r="E665" t="s">
        <v>21</v>
      </c>
      <c r="F665" t="s">
        <v>24</v>
      </c>
      <c r="G665" t="s">
        <v>70</v>
      </c>
      <c r="H665">
        <v>854607.37699999998</v>
      </c>
    </row>
    <row r="666" spans="1:8" x14ac:dyDescent="0.25">
      <c r="A666" t="s">
        <v>410</v>
      </c>
      <c r="B666" s="38">
        <f t="shared" si="20"/>
        <v>43858</v>
      </c>
      <c r="C666" s="48">
        <f t="shared" si="21"/>
        <v>1</v>
      </c>
      <c r="D666" s="48" t="str">
        <f>VLOOKUP(C666,'kpi-android rev'!$H$1:$I$12,2,0)</f>
        <v>H1</v>
      </c>
      <c r="E666" t="s">
        <v>21</v>
      </c>
      <c r="F666" t="s">
        <v>24</v>
      </c>
      <c r="G666" t="s">
        <v>69</v>
      </c>
      <c r="H666">
        <v>2302.7195000000002</v>
      </c>
    </row>
    <row r="667" spans="1:8" x14ac:dyDescent="0.25">
      <c r="A667" t="s">
        <v>410</v>
      </c>
      <c r="B667" s="38">
        <f t="shared" si="20"/>
        <v>43858</v>
      </c>
      <c r="C667" s="48">
        <f t="shared" si="21"/>
        <v>1</v>
      </c>
      <c r="D667" s="48" t="str">
        <f>VLOOKUP(C667,'kpi-android rev'!$H$1:$I$12,2,0)</f>
        <v>H1</v>
      </c>
      <c r="E667" t="s">
        <v>21</v>
      </c>
      <c r="F667" t="s">
        <v>24</v>
      </c>
      <c r="G667" t="s">
        <v>67</v>
      </c>
      <c r="H667">
        <v>17583.917949999999</v>
      </c>
    </row>
    <row r="668" spans="1:8" x14ac:dyDescent="0.25">
      <c r="A668" t="s">
        <v>410</v>
      </c>
      <c r="B668" s="38">
        <f t="shared" si="20"/>
        <v>43858</v>
      </c>
      <c r="C668" s="48">
        <f t="shared" si="21"/>
        <v>1</v>
      </c>
      <c r="D668" s="48" t="str">
        <f>VLOOKUP(C668,'kpi-android rev'!$H$1:$I$12,2,0)</f>
        <v>H1</v>
      </c>
      <c r="E668" t="s">
        <v>22</v>
      </c>
      <c r="F668" t="s">
        <v>24</v>
      </c>
      <c r="G668" t="s">
        <v>70</v>
      </c>
      <c r="H668">
        <v>0</v>
      </c>
    </row>
    <row r="669" spans="1:8" x14ac:dyDescent="0.25">
      <c r="A669" t="s">
        <v>410</v>
      </c>
      <c r="B669" s="38">
        <f t="shared" si="20"/>
        <v>43858</v>
      </c>
      <c r="C669" s="48">
        <f t="shared" si="21"/>
        <v>1</v>
      </c>
      <c r="D669" s="48" t="str">
        <f>VLOOKUP(C669,'kpi-android rev'!$H$1:$I$12,2,0)</f>
        <v>H1</v>
      </c>
      <c r="E669" t="s">
        <v>22</v>
      </c>
      <c r="F669" t="s">
        <v>24</v>
      </c>
      <c r="G669" t="s">
        <v>69</v>
      </c>
      <c r="H669">
        <v>128.8015</v>
      </c>
    </row>
    <row r="670" spans="1:8" x14ac:dyDescent="0.25">
      <c r="A670" t="s">
        <v>410</v>
      </c>
      <c r="B670" s="38">
        <f t="shared" si="20"/>
        <v>43858</v>
      </c>
      <c r="C670" s="48">
        <f t="shared" si="21"/>
        <v>1</v>
      </c>
      <c r="D670" s="48" t="str">
        <f>VLOOKUP(C670,'kpi-android rev'!$H$1:$I$12,2,0)</f>
        <v>H1</v>
      </c>
      <c r="E670" t="s">
        <v>22</v>
      </c>
      <c r="F670" t="s">
        <v>24</v>
      </c>
      <c r="G670" t="s">
        <v>67</v>
      </c>
      <c r="H670">
        <v>103.6695</v>
      </c>
    </row>
    <row r="671" spans="1:8" x14ac:dyDescent="0.25">
      <c r="A671" t="s">
        <v>410</v>
      </c>
      <c r="B671" s="38">
        <f t="shared" si="20"/>
        <v>43858</v>
      </c>
      <c r="C671" s="48">
        <f t="shared" si="21"/>
        <v>1</v>
      </c>
      <c r="D671" s="48" t="str">
        <f>VLOOKUP(C671,'kpi-android rev'!$H$1:$I$12,2,0)</f>
        <v>H1</v>
      </c>
      <c r="E671" t="s">
        <v>23</v>
      </c>
      <c r="F671" t="s">
        <v>24</v>
      </c>
      <c r="G671" t="s">
        <v>70</v>
      </c>
      <c r="H671">
        <v>0</v>
      </c>
    </row>
    <row r="672" spans="1:8" x14ac:dyDescent="0.25">
      <c r="A672" t="s">
        <v>410</v>
      </c>
      <c r="B672" s="38">
        <f t="shared" si="20"/>
        <v>43858</v>
      </c>
      <c r="C672" s="48">
        <f t="shared" si="21"/>
        <v>1</v>
      </c>
      <c r="D672" s="48" t="str">
        <f>VLOOKUP(C672,'kpi-android rev'!$H$1:$I$12,2,0)</f>
        <v>H1</v>
      </c>
      <c r="E672" t="s">
        <v>23</v>
      </c>
      <c r="F672" t="s">
        <v>24</v>
      </c>
      <c r="G672" t="s">
        <v>69</v>
      </c>
      <c r="H672">
        <v>6396.0940000000001</v>
      </c>
    </row>
    <row r="673" spans="1:8" x14ac:dyDescent="0.25">
      <c r="A673" t="s">
        <v>410</v>
      </c>
      <c r="B673" s="38">
        <f t="shared" si="20"/>
        <v>43858</v>
      </c>
      <c r="C673" s="48">
        <f t="shared" si="21"/>
        <v>1</v>
      </c>
      <c r="D673" s="48" t="str">
        <f>VLOOKUP(C673,'kpi-android rev'!$H$1:$I$12,2,0)</f>
        <v>H1</v>
      </c>
      <c r="E673" t="s">
        <v>23</v>
      </c>
      <c r="F673" t="s">
        <v>24</v>
      </c>
      <c r="G673" t="s">
        <v>67</v>
      </c>
      <c r="H673">
        <v>0</v>
      </c>
    </row>
    <row r="674" spans="1:8" x14ac:dyDescent="0.25">
      <c r="A674" t="s">
        <v>409</v>
      </c>
      <c r="B674" s="38">
        <f t="shared" si="20"/>
        <v>43859</v>
      </c>
      <c r="C674" s="48">
        <f t="shared" si="21"/>
        <v>1</v>
      </c>
      <c r="D674" s="48" t="str">
        <f>VLOOKUP(C674,'kpi-android rev'!$H$1:$I$12,2,0)</f>
        <v>H1</v>
      </c>
      <c r="E674" t="s">
        <v>15</v>
      </c>
      <c r="F674" t="s">
        <v>24</v>
      </c>
      <c r="G674" t="s">
        <v>70</v>
      </c>
      <c r="H674">
        <v>5061041.3205000004</v>
      </c>
    </row>
    <row r="675" spans="1:8" x14ac:dyDescent="0.25">
      <c r="A675" t="s">
        <v>409</v>
      </c>
      <c r="B675" s="38">
        <f t="shared" si="20"/>
        <v>43859</v>
      </c>
      <c r="C675" s="48">
        <f t="shared" si="21"/>
        <v>1</v>
      </c>
      <c r="D675" s="48" t="str">
        <f>VLOOKUP(C675,'kpi-android rev'!$H$1:$I$12,2,0)</f>
        <v>H1</v>
      </c>
      <c r="E675" t="s">
        <v>15</v>
      </c>
      <c r="F675" t="s">
        <v>24</v>
      </c>
      <c r="G675" t="s">
        <v>69</v>
      </c>
      <c r="H675">
        <v>17966.238499999999</v>
      </c>
    </row>
    <row r="676" spans="1:8" x14ac:dyDescent="0.25">
      <c r="A676" t="s">
        <v>409</v>
      </c>
      <c r="B676" s="38">
        <f t="shared" si="20"/>
        <v>43859</v>
      </c>
      <c r="C676" s="48">
        <f t="shared" si="21"/>
        <v>1</v>
      </c>
      <c r="D676" s="48" t="str">
        <f>VLOOKUP(C676,'kpi-android rev'!$H$1:$I$12,2,0)</f>
        <v>H1</v>
      </c>
      <c r="E676" t="s">
        <v>15</v>
      </c>
      <c r="F676" t="s">
        <v>24</v>
      </c>
      <c r="G676" t="s">
        <v>67</v>
      </c>
      <c r="H676">
        <v>158203.26972499999</v>
      </c>
    </row>
    <row r="677" spans="1:8" x14ac:dyDescent="0.25">
      <c r="A677" t="s">
        <v>409</v>
      </c>
      <c r="B677" s="38">
        <f t="shared" si="20"/>
        <v>43859</v>
      </c>
      <c r="C677" s="48">
        <f t="shared" si="21"/>
        <v>1</v>
      </c>
      <c r="D677" s="48" t="str">
        <f>VLOOKUP(C677,'kpi-android rev'!$H$1:$I$12,2,0)</f>
        <v>H1</v>
      </c>
      <c r="E677" t="s">
        <v>16</v>
      </c>
      <c r="F677" t="s">
        <v>24</v>
      </c>
      <c r="G677" t="s">
        <v>70</v>
      </c>
      <c r="H677">
        <v>255272.00700000001</v>
      </c>
    </row>
    <row r="678" spans="1:8" x14ac:dyDescent="0.25">
      <c r="A678" t="s">
        <v>409</v>
      </c>
      <c r="B678" s="38">
        <f t="shared" si="20"/>
        <v>43859</v>
      </c>
      <c r="C678" s="48">
        <f t="shared" si="21"/>
        <v>1</v>
      </c>
      <c r="D678" s="48" t="str">
        <f>VLOOKUP(C678,'kpi-android rev'!$H$1:$I$12,2,0)</f>
        <v>H1</v>
      </c>
      <c r="E678" t="s">
        <v>16</v>
      </c>
      <c r="F678" t="s">
        <v>24</v>
      </c>
      <c r="G678" t="s">
        <v>69</v>
      </c>
      <c r="H678">
        <v>1077.5345</v>
      </c>
    </row>
    <row r="679" spans="1:8" x14ac:dyDescent="0.25">
      <c r="A679" t="s">
        <v>409</v>
      </c>
      <c r="B679" s="38">
        <f t="shared" si="20"/>
        <v>43859</v>
      </c>
      <c r="C679" s="48">
        <f t="shared" si="21"/>
        <v>1</v>
      </c>
      <c r="D679" s="48" t="str">
        <f>VLOOKUP(C679,'kpi-android rev'!$H$1:$I$12,2,0)</f>
        <v>H1</v>
      </c>
      <c r="E679" t="s">
        <v>16</v>
      </c>
      <c r="F679" t="s">
        <v>24</v>
      </c>
      <c r="G679" t="s">
        <v>67</v>
      </c>
      <c r="H679">
        <v>15041.277696900001</v>
      </c>
    </row>
    <row r="680" spans="1:8" x14ac:dyDescent="0.25">
      <c r="A680" t="s">
        <v>409</v>
      </c>
      <c r="B680" s="38">
        <f t="shared" si="20"/>
        <v>43859</v>
      </c>
      <c r="C680" s="48">
        <f t="shared" si="21"/>
        <v>1</v>
      </c>
      <c r="D680" s="48" t="str">
        <f>VLOOKUP(C680,'kpi-android rev'!$H$1:$I$12,2,0)</f>
        <v>H1</v>
      </c>
      <c r="E680" t="s">
        <v>17</v>
      </c>
      <c r="F680" t="s">
        <v>24</v>
      </c>
      <c r="G680" t="s">
        <v>70</v>
      </c>
      <c r="H680">
        <v>2048817.1869999999</v>
      </c>
    </row>
    <row r="681" spans="1:8" x14ac:dyDescent="0.25">
      <c r="A681" t="s">
        <v>409</v>
      </c>
      <c r="B681" s="38">
        <f t="shared" si="20"/>
        <v>43859</v>
      </c>
      <c r="C681" s="48">
        <f t="shared" si="21"/>
        <v>1</v>
      </c>
      <c r="D681" s="48" t="str">
        <f>VLOOKUP(C681,'kpi-android rev'!$H$1:$I$12,2,0)</f>
        <v>H1</v>
      </c>
      <c r="E681" t="s">
        <v>17</v>
      </c>
      <c r="F681" t="s">
        <v>24</v>
      </c>
      <c r="G681" t="s">
        <v>69</v>
      </c>
      <c r="H681">
        <v>2563.4639999999999</v>
      </c>
    </row>
    <row r="682" spans="1:8" x14ac:dyDescent="0.25">
      <c r="A682" t="s">
        <v>409</v>
      </c>
      <c r="B682" s="38">
        <f t="shared" si="20"/>
        <v>43859</v>
      </c>
      <c r="C682" s="48">
        <f t="shared" si="21"/>
        <v>1</v>
      </c>
      <c r="D682" s="48" t="str">
        <f>VLOOKUP(C682,'kpi-android rev'!$H$1:$I$12,2,0)</f>
        <v>H1</v>
      </c>
      <c r="E682" t="s">
        <v>17</v>
      </c>
      <c r="F682" t="s">
        <v>24</v>
      </c>
      <c r="G682" t="s">
        <v>67</v>
      </c>
      <c r="H682">
        <v>46167.595837399997</v>
      </c>
    </row>
    <row r="683" spans="1:8" x14ac:dyDescent="0.25">
      <c r="A683" t="s">
        <v>409</v>
      </c>
      <c r="B683" s="38">
        <f t="shared" si="20"/>
        <v>43859</v>
      </c>
      <c r="C683" s="48">
        <f t="shared" si="21"/>
        <v>1</v>
      </c>
      <c r="D683" s="48" t="str">
        <f>VLOOKUP(C683,'kpi-android rev'!$H$1:$I$12,2,0)</f>
        <v>H1</v>
      </c>
      <c r="E683" t="s">
        <v>19</v>
      </c>
      <c r="F683" t="s">
        <v>24</v>
      </c>
      <c r="G683" t="s">
        <v>70</v>
      </c>
      <c r="H683">
        <v>1564856.5460000001</v>
      </c>
    </row>
    <row r="684" spans="1:8" x14ac:dyDescent="0.25">
      <c r="A684" t="s">
        <v>409</v>
      </c>
      <c r="B684" s="38">
        <f t="shared" si="20"/>
        <v>43859</v>
      </c>
      <c r="C684" s="48">
        <f t="shared" si="21"/>
        <v>1</v>
      </c>
      <c r="D684" s="48" t="str">
        <f>VLOOKUP(C684,'kpi-android rev'!$H$1:$I$12,2,0)</f>
        <v>H1</v>
      </c>
      <c r="E684" t="s">
        <v>19</v>
      </c>
      <c r="F684" t="s">
        <v>24</v>
      </c>
      <c r="G684" t="s">
        <v>69</v>
      </c>
      <c r="H684">
        <v>2723.6804999999999</v>
      </c>
    </row>
    <row r="685" spans="1:8" x14ac:dyDescent="0.25">
      <c r="A685" t="s">
        <v>409</v>
      </c>
      <c r="B685" s="38">
        <f t="shared" si="20"/>
        <v>43859</v>
      </c>
      <c r="C685" s="48">
        <f t="shared" si="21"/>
        <v>1</v>
      </c>
      <c r="D685" s="48" t="str">
        <f>VLOOKUP(C685,'kpi-android rev'!$H$1:$I$12,2,0)</f>
        <v>H1</v>
      </c>
      <c r="E685" t="s">
        <v>19</v>
      </c>
      <c r="F685" t="s">
        <v>24</v>
      </c>
      <c r="G685" t="s">
        <v>67</v>
      </c>
      <c r="H685">
        <v>20465.364580000001</v>
      </c>
    </row>
    <row r="686" spans="1:8" x14ac:dyDescent="0.25">
      <c r="A686" t="s">
        <v>409</v>
      </c>
      <c r="B686" s="38">
        <f t="shared" si="20"/>
        <v>43859</v>
      </c>
      <c r="C686" s="48">
        <f t="shared" si="21"/>
        <v>1</v>
      </c>
      <c r="D686" s="48" t="str">
        <f>VLOOKUP(C686,'kpi-android rev'!$H$1:$I$12,2,0)</f>
        <v>H1</v>
      </c>
      <c r="E686" t="s">
        <v>20</v>
      </c>
      <c r="F686" t="s">
        <v>123</v>
      </c>
      <c r="G686" t="s">
        <v>70</v>
      </c>
      <c r="H686">
        <v>297798.49249999999</v>
      </c>
    </row>
    <row r="687" spans="1:8" x14ac:dyDescent="0.25">
      <c r="A687" t="s">
        <v>409</v>
      </c>
      <c r="B687" s="38">
        <f t="shared" si="20"/>
        <v>43859</v>
      </c>
      <c r="C687" s="48">
        <f t="shared" si="21"/>
        <v>1</v>
      </c>
      <c r="D687" s="48" t="str">
        <f>VLOOKUP(C687,'kpi-android rev'!$H$1:$I$12,2,0)</f>
        <v>H1</v>
      </c>
      <c r="E687" t="s">
        <v>20</v>
      </c>
      <c r="F687" t="s">
        <v>123</v>
      </c>
      <c r="G687" t="s">
        <v>69</v>
      </c>
      <c r="H687">
        <v>336.14049999999997</v>
      </c>
    </row>
    <row r="688" spans="1:8" x14ac:dyDescent="0.25">
      <c r="A688" t="s">
        <v>409</v>
      </c>
      <c r="B688" s="38">
        <f t="shared" si="20"/>
        <v>43859</v>
      </c>
      <c r="C688" s="48">
        <f t="shared" si="21"/>
        <v>1</v>
      </c>
      <c r="D688" s="48" t="str">
        <f>VLOOKUP(C688,'kpi-android rev'!$H$1:$I$12,2,0)</f>
        <v>H1</v>
      </c>
      <c r="E688" t="s">
        <v>20</v>
      </c>
      <c r="F688" t="s">
        <v>123</v>
      </c>
      <c r="G688" t="s">
        <v>67</v>
      </c>
      <c r="H688">
        <v>6137.1429823500002</v>
      </c>
    </row>
    <row r="689" spans="1:8" x14ac:dyDescent="0.25">
      <c r="A689" t="s">
        <v>409</v>
      </c>
      <c r="B689" s="38">
        <f t="shared" si="20"/>
        <v>43859</v>
      </c>
      <c r="C689" s="48">
        <f t="shared" si="21"/>
        <v>1</v>
      </c>
      <c r="D689" s="48" t="str">
        <f>VLOOKUP(C689,'kpi-android rev'!$H$1:$I$12,2,0)</f>
        <v>H1</v>
      </c>
      <c r="E689" t="s">
        <v>21</v>
      </c>
      <c r="F689" t="s">
        <v>24</v>
      </c>
      <c r="G689" t="s">
        <v>70</v>
      </c>
      <c r="H689">
        <v>737055.58849999995</v>
      </c>
    </row>
    <row r="690" spans="1:8" x14ac:dyDescent="0.25">
      <c r="A690" t="s">
        <v>409</v>
      </c>
      <c r="B690" s="38">
        <f t="shared" si="20"/>
        <v>43859</v>
      </c>
      <c r="C690" s="48">
        <f t="shared" si="21"/>
        <v>1</v>
      </c>
      <c r="D690" s="48" t="str">
        <f>VLOOKUP(C690,'kpi-android rev'!$H$1:$I$12,2,0)</f>
        <v>H1</v>
      </c>
      <c r="E690" t="s">
        <v>21</v>
      </c>
      <c r="F690" t="s">
        <v>24</v>
      </c>
      <c r="G690" t="s">
        <v>69</v>
      </c>
      <c r="H690">
        <v>2054.5410000000002</v>
      </c>
    </row>
    <row r="691" spans="1:8" x14ac:dyDescent="0.25">
      <c r="A691" t="s">
        <v>409</v>
      </c>
      <c r="B691" s="38">
        <f t="shared" si="20"/>
        <v>43859</v>
      </c>
      <c r="C691" s="48">
        <f t="shared" si="21"/>
        <v>1</v>
      </c>
      <c r="D691" s="48" t="str">
        <f>VLOOKUP(C691,'kpi-android rev'!$H$1:$I$12,2,0)</f>
        <v>H1</v>
      </c>
      <c r="E691" t="s">
        <v>21</v>
      </c>
      <c r="F691" t="s">
        <v>24</v>
      </c>
      <c r="G691" t="s">
        <v>67</v>
      </c>
      <c r="H691">
        <v>16224.905049999999</v>
      </c>
    </row>
    <row r="692" spans="1:8" x14ac:dyDescent="0.25">
      <c r="A692" t="s">
        <v>409</v>
      </c>
      <c r="B692" s="38">
        <f t="shared" si="20"/>
        <v>43859</v>
      </c>
      <c r="C692" s="48">
        <f t="shared" si="21"/>
        <v>1</v>
      </c>
      <c r="D692" s="48" t="str">
        <f>VLOOKUP(C692,'kpi-android rev'!$H$1:$I$12,2,0)</f>
        <v>H1</v>
      </c>
      <c r="E692" t="s">
        <v>22</v>
      </c>
      <c r="F692" t="s">
        <v>24</v>
      </c>
      <c r="G692" t="s">
        <v>70</v>
      </c>
      <c r="H692">
        <v>0</v>
      </c>
    </row>
    <row r="693" spans="1:8" x14ac:dyDescent="0.25">
      <c r="A693" t="s">
        <v>409</v>
      </c>
      <c r="B693" s="38">
        <f t="shared" si="20"/>
        <v>43859</v>
      </c>
      <c r="C693" s="48">
        <f t="shared" si="21"/>
        <v>1</v>
      </c>
      <c r="D693" s="48" t="str">
        <f>VLOOKUP(C693,'kpi-android rev'!$H$1:$I$12,2,0)</f>
        <v>H1</v>
      </c>
      <c r="E693" t="s">
        <v>22</v>
      </c>
      <c r="F693" t="s">
        <v>24</v>
      </c>
      <c r="G693" t="s">
        <v>69</v>
      </c>
      <c r="H693">
        <v>97.386499999999998</v>
      </c>
    </row>
    <row r="694" spans="1:8" x14ac:dyDescent="0.25">
      <c r="A694" t="s">
        <v>409</v>
      </c>
      <c r="B694" s="38">
        <f t="shared" si="20"/>
        <v>43859</v>
      </c>
      <c r="C694" s="48">
        <f t="shared" si="21"/>
        <v>1</v>
      </c>
      <c r="D694" s="48" t="str">
        <f>VLOOKUP(C694,'kpi-android rev'!$H$1:$I$12,2,0)</f>
        <v>H1</v>
      </c>
      <c r="E694" t="s">
        <v>22</v>
      </c>
      <c r="F694" t="s">
        <v>24</v>
      </c>
      <c r="G694" t="s">
        <v>67</v>
      </c>
      <c r="H694">
        <v>59.688499999999998</v>
      </c>
    </row>
    <row r="695" spans="1:8" x14ac:dyDescent="0.25">
      <c r="A695" t="s">
        <v>409</v>
      </c>
      <c r="B695" s="38">
        <f t="shared" si="20"/>
        <v>43859</v>
      </c>
      <c r="C695" s="48">
        <f t="shared" si="21"/>
        <v>1</v>
      </c>
      <c r="D695" s="48" t="str">
        <f>VLOOKUP(C695,'kpi-android rev'!$H$1:$I$12,2,0)</f>
        <v>H1</v>
      </c>
      <c r="E695" t="s">
        <v>23</v>
      </c>
      <c r="F695" t="s">
        <v>24</v>
      </c>
      <c r="G695" t="s">
        <v>70</v>
      </c>
      <c r="H695">
        <v>0</v>
      </c>
    </row>
    <row r="696" spans="1:8" x14ac:dyDescent="0.25">
      <c r="A696" t="s">
        <v>409</v>
      </c>
      <c r="B696" s="38">
        <f t="shared" si="20"/>
        <v>43859</v>
      </c>
      <c r="C696" s="48">
        <f t="shared" si="21"/>
        <v>1</v>
      </c>
      <c r="D696" s="48" t="str">
        <f>VLOOKUP(C696,'kpi-android rev'!$H$1:$I$12,2,0)</f>
        <v>H1</v>
      </c>
      <c r="E696" t="s">
        <v>23</v>
      </c>
      <c r="F696" t="s">
        <v>24</v>
      </c>
      <c r="G696" t="s">
        <v>69</v>
      </c>
      <c r="H696">
        <v>6653.6970000000001</v>
      </c>
    </row>
    <row r="697" spans="1:8" x14ac:dyDescent="0.25">
      <c r="A697" t="s">
        <v>409</v>
      </c>
      <c r="B697" s="38">
        <f t="shared" si="20"/>
        <v>43859</v>
      </c>
      <c r="C697" s="48">
        <f t="shared" si="21"/>
        <v>1</v>
      </c>
      <c r="D697" s="48" t="str">
        <f>VLOOKUP(C697,'kpi-android rev'!$H$1:$I$12,2,0)</f>
        <v>H1</v>
      </c>
      <c r="E697" t="s">
        <v>23</v>
      </c>
      <c r="F697" t="s">
        <v>24</v>
      </c>
      <c r="G697" t="s">
        <v>67</v>
      </c>
      <c r="H697">
        <v>0</v>
      </c>
    </row>
    <row r="698" spans="1:8" x14ac:dyDescent="0.25">
      <c r="A698" t="s">
        <v>408</v>
      </c>
      <c r="B698" s="38">
        <f t="shared" si="20"/>
        <v>43860</v>
      </c>
      <c r="C698" s="48">
        <f t="shared" si="21"/>
        <v>1</v>
      </c>
      <c r="D698" s="48" t="str">
        <f>VLOOKUP(C698,'kpi-android rev'!$H$1:$I$12,2,0)</f>
        <v>H1</v>
      </c>
      <c r="E698" t="s">
        <v>15</v>
      </c>
      <c r="F698" t="s">
        <v>24</v>
      </c>
      <c r="G698" t="s">
        <v>70</v>
      </c>
      <c r="H698">
        <v>5612044.7130000005</v>
      </c>
    </row>
    <row r="699" spans="1:8" x14ac:dyDescent="0.25">
      <c r="A699" t="s">
        <v>408</v>
      </c>
      <c r="B699" s="38">
        <f t="shared" si="20"/>
        <v>43860</v>
      </c>
      <c r="C699" s="48">
        <f t="shared" si="21"/>
        <v>1</v>
      </c>
      <c r="D699" s="48" t="str">
        <f>VLOOKUP(C699,'kpi-android rev'!$H$1:$I$12,2,0)</f>
        <v>H1</v>
      </c>
      <c r="E699" t="s">
        <v>15</v>
      </c>
      <c r="F699" t="s">
        <v>24</v>
      </c>
      <c r="G699" t="s">
        <v>69</v>
      </c>
      <c r="H699">
        <v>20196.7035</v>
      </c>
    </row>
    <row r="700" spans="1:8" x14ac:dyDescent="0.25">
      <c r="A700" t="s">
        <v>408</v>
      </c>
      <c r="B700" s="38">
        <f t="shared" si="20"/>
        <v>43860</v>
      </c>
      <c r="C700" s="48">
        <f t="shared" si="21"/>
        <v>1</v>
      </c>
      <c r="D700" s="48" t="str">
        <f>VLOOKUP(C700,'kpi-android rev'!$H$1:$I$12,2,0)</f>
        <v>H1</v>
      </c>
      <c r="E700" t="s">
        <v>15</v>
      </c>
      <c r="F700" t="s">
        <v>24</v>
      </c>
      <c r="G700" t="s">
        <v>67</v>
      </c>
      <c r="H700">
        <v>173282.31265000001</v>
      </c>
    </row>
    <row r="701" spans="1:8" x14ac:dyDescent="0.25">
      <c r="A701" t="s">
        <v>408</v>
      </c>
      <c r="B701" s="38">
        <f t="shared" si="20"/>
        <v>43860</v>
      </c>
      <c r="C701" s="48">
        <f t="shared" si="21"/>
        <v>1</v>
      </c>
      <c r="D701" s="48" t="str">
        <f>VLOOKUP(C701,'kpi-android rev'!$H$1:$I$12,2,0)</f>
        <v>H1</v>
      </c>
      <c r="E701" t="s">
        <v>16</v>
      </c>
      <c r="F701" t="s">
        <v>24</v>
      </c>
      <c r="G701" t="s">
        <v>70</v>
      </c>
      <c r="H701">
        <v>248282.16949999999</v>
      </c>
    </row>
    <row r="702" spans="1:8" x14ac:dyDescent="0.25">
      <c r="A702" t="s">
        <v>408</v>
      </c>
      <c r="B702" s="38">
        <f t="shared" si="20"/>
        <v>43860</v>
      </c>
      <c r="C702" s="48">
        <f t="shared" si="21"/>
        <v>1</v>
      </c>
      <c r="D702" s="48" t="str">
        <f>VLOOKUP(C702,'kpi-android rev'!$H$1:$I$12,2,0)</f>
        <v>H1</v>
      </c>
      <c r="E702" t="s">
        <v>16</v>
      </c>
      <c r="F702" t="s">
        <v>24</v>
      </c>
      <c r="G702" t="s">
        <v>69</v>
      </c>
      <c r="H702">
        <v>1068.1099999999999</v>
      </c>
    </row>
    <row r="703" spans="1:8" x14ac:dyDescent="0.25">
      <c r="A703" t="s">
        <v>408</v>
      </c>
      <c r="B703" s="38">
        <f t="shared" si="20"/>
        <v>43860</v>
      </c>
      <c r="C703" s="48">
        <f t="shared" si="21"/>
        <v>1</v>
      </c>
      <c r="D703" s="48" t="str">
        <f>VLOOKUP(C703,'kpi-android rev'!$H$1:$I$12,2,0)</f>
        <v>H1</v>
      </c>
      <c r="E703" t="s">
        <v>16</v>
      </c>
      <c r="F703" t="s">
        <v>24</v>
      </c>
      <c r="G703" t="s">
        <v>67</v>
      </c>
      <c r="H703">
        <v>14651.278064300001</v>
      </c>
    </row>
    <row r="704" spans="1:8" x14ac:dyDescent="0.25">
      <c r="A704" t="s">
        <v>408</v>
      </c>
      <c r="B704" s="38">
        <f t="shared" si="20"/>
        <v>43860</v>
      </c>
      <c r="C704" s="48">
        <f t="shared" si="21"/>
        <v>1</v>
      </c>
      <c r="D704" s="48" t="str">
        <f>VLOOKUP(C704,'kpi-android rev'!$H$1:$I$12,2,0)</f>
        <v>H1</v>
      </c>
      <c r="E704" t="s">
        <v>17</v>
      </c>
      <c r="F704" t="s">
        <v>24</v>
      </c>
      <c r="G704" t="s">
        <v>70</v>
      </c>
      <c r="H704">
        <v>2075196.3625</v>
      </c>
    </row>
    <row r="705" spans="1:8" x14ac:dyDescent="0.25">
      <c r="A705" t="s">
        <v>408</v>
      </c>
      <c r="B705" s="38">
        <f t="shared" si="20"/>
        <v>43860</v>
      </c>
      <c r="C705" s="48">
        <f t="shared" si="21"/>
        <v>1</v>
      </c>
      <c r="D705" s="48" t="str">
        <f>VLOOKUP(C705,'kpi-android rev'!$H$1:$I$12,2,0)</f>
        <v>H1</v>
      </c>
      <c r="E705" t="s">
        <v>17</v>
      </c>
      <c r="F705" t="s">
        <v>24</v>
      </c>
      <c r="G705" t="s">
        <v>69</v>
      </c>
      <c r="H705">
        <v>3493.348</v>
      </c>
    </row>
    <row r="706" spans="1:8" x14ac:dyDescent="0.25">
      <c r="A706" t="s">
        <v>408</v>
      </c>
      <c r="B706" s="38">
        <f t="shared" si="20"/>
        <v>43860</v>
      </c>
      <c r="C706" s="48">
        <f t="shared" si="21"/>
        <v>1</v>
      </c>
      <c r="D706" s="48" t="str">
        <f>VLOOKUP(C706,'kpi-android rev'!$H$1:$I$12,2,0)</f>
        <v>H1</v>
      </c>
      <c r="E706" t="s">
        <v>17</v>
      </c>
      <c r="F706" t="s">
        <v>24</v>
      </c>
      <c r="G706" t="s">
        <v>67</v>
      </c>
      <c r="H706">
        <v>49997.537969999998</v>
      </c>
    </row>
    <row r="707" spans="1:8" x14ac:dyDescent="0.25">
      <c r="A707" t="s">
        <v>408</v>
      </c>
      <c r="B707" s="38">
        <f t="shared" ref="B707:B770" si="22">A707*1</f>
        <v>43860</v>
      </c>
      <c r="C707" s="48">
        <f t="shared" ref="C707:C770" si="23">MONTH(B707)</f>
        <v>1</v>
      </c>
      <c r="D707" s="48" t="str">
        <f>VLOOKUP(C707,'kpi-android rev'!$H$1:$I$12,2,0)</f>
        <v>H1</v>
      </c>
      <c r="E707" t="s">
        <v>19</v>
      </c>
      <c r="F707" t="s">
        <v>24</v>
      </c>
      <c r="G707" t="s">
        <v>70</v>
      </c>
      <c r="H707">
        <v>1653487.6854999999</v>
      </c>
    </row>
    <row r="708" spans="1:8" x14ac:dyDescent="0.25">
      <c r="A708" t="s">
        <v>408</v>
      </c>
      <c r="B708" s="38">
        <f t="shared" si="22"/>
        <v>43860</v>
      </c>
      <c r="C708" s="48">
        <f t="shared" si="23"/>
        <v>1</v>
      </c>
      <c r="D708" s="48" t="str">
        <f>VLOOKUP(C708,'kpi-android rev'!$H$1:$I$12,2,0)</f>
        <v>H1</v>
      </c>
      <c r="E708" t="s">
        <v>19</v>
      </c>
      <c r="F708" t="s">
        <v>24</v>
      </c>
      <c r="G708" t="s">
        <v>69</v>
      </c>
      <c r="H708">
        <v>2814.7840000000001</v>
      </c>
    </row>
    <row r="709" spans="1:8" x14ac:dyDescent="0.25">
      <c r="A709" t="s">
        <v>408</v>
      </c>
      <c r="B709" s="38">
        <f t="shared" si="22"/>
        <v>43860</v>
      </c>
      <c r="C709" s="48">
        <f t="shared" si="23"/>
        <v>1</v>
      </c>
      <c r="D709" s="48" t="str">
        <f>VLOOKUP(C709,'kpi-android rev'!$H$1:$I$12,2,0)</f>
        <v>H1</v>
      </c>
      <c r="E709" t="s">
        <v>19</v>
      </c>
      <c r="F709" t="s">
        <v>24</v>
      </c>
      <c r="G709" t="s">
        <v>67</v>
      </c>
      <c r="H709">
        <v>21923.963029999999</v>
      </c>
    </row>
    <row r="710" spans="1:8" x14ac:dyDescent="0.25">
      <c r="A710" t="s">
        <v>408</v>
      </c>
      <c r="B710" s="38">
        <f t="shared" si="22"/>
        <v>43860</v>
      </c>
      <c r="C710" s="48">
        <f t="shared" si="23"/>
        <v>1</v>
      </c>
      <c r="D710" s="48" t="str">
        <f>VLOOKUP(C710,'kpi-android rev'!$H$1:$I$12,2,0)</f>
        <v>H1</v>
      </c>
      <c r="E710" t="s">
        <v>20</v>
      </c>
      <c r="F710" t="s">
        <v>123</v>
      </c>
      <c r="G710" t="s">
        <v>70</v>
      </c>
      <c r="H710">
        <v>282750.70750000002</v>
      </c>
    </row>
    <row r="711" spans="1:8" x14ac:dyDescent="0.25">
      <c r="A711" t="s">
        <v>408</v>
      </c>
      <c r="B711" s="38">
        <f t="shared" si="22"/>
        <v>43860</v>
      </c>
      <c r="C711" s="48">
        <f t="shared" si="23"/>
        <v>1</v>
      </c>
      <c r="D711" s="48" t="str">
        <f>VLOOKUP(C711,'kpi-android rev'!$H$1:$I$12,2,0)</f>
        <v>H1</v>
      </c>
      <c r="E711" t="s">
        <v>20</v>
      </c>
      <c r="F711" t="s">
        <v>123</v>
      </c>
      <c r="G711" t="s">
        <v>69</v>
      </c>
      <c r="H711">
        <v>392.6875</v>
      </c>
    </row>
    <row r="712" spans="1:8" x14ac:dyDescent="0.25">
      <c r="A712" t="s">
        <v>408</v>
      </c>
      <c r="B712" s="38">
        <f t="shared" si="22"/>
        <v>43860</v>
      </c>
      <c r="C712" s="48">
        <f t="shared" si="23"/>
        <v>1</v>
      </c>
      <c r="D712" s="48" t="str">
        <f>VLOOKUP(C712,'kpi-android rev'!$H$1:$I$12,2,0)</f>
        <v>H1</v>
      </c>
      <c r="E712" t="s">
        <v>20</v>
      </c>
      <c r="F712" t="s">
        <v>123</v>
      </c>
      <c r="G712" t="s">
        <v>67</v>
      </c>
      <c r="H712">
        <v>5866.4594046499997</v>
      </c>
    </row>
    <row r="713" spans="1:8" x14ac:dyDescent="0.25">
      <c r="A713" t="s">
        <v>408</v>
      </c>
      <c r="B713" s="38">
        <f t="shared" si="22"/>
        <v>43860</v>
      </c>
      <c r="C713" s="48">
        <f t="shared" si="23"/>
        <v>1</v>
      </c>
      <c r="D713" s="48" t="str">
        <f>VLOOKUP(C713,'kpi-android rev'!$H$1:$I$12,2,0)</f>
        <v>H1</v>
      </c>
      <c r="E713" t="s">
        <v>21</v>
      </c>
      <c r="F713" t="s">
        <v>24</v>
      </c>
      <c r="G713" t="s">
        <v>70</v>
      </c>
      <c r="H713">
        <v>562941.09250000003</v>
      </c>
    </row>
    <row r="714" spans="1:8" x14ac:dyDescent="0.25">
      <c r="A714" t="s">
        <v>408</v>
      </c>
      <c r="B714" s="38">
        <f t="shared" si="22"/>
        <v>43860</v>
      </c>
      <c r="C714" s="48">
        <f t="shared" si="23"/>
        <v>1</v>
      </c>
      <c r="D714" s="48" t="str">
        <f>VLOOKUP(C714,'kpi-android rev'!$H$1:$I$12,2,0)</f>
        <v>H1</v>
      </c>
      <c r="E714" t="s">
        <v>21</v>
      </c>
      <c r="F714" t="s">
        <v>24</v>
      </c>
      <c r="G714" t="s">
        <v>69</v>
      </c>
      <c r="H714">
        <v>1771.806</v>
      </c>
    </row>
    <row r="715" spans="1:8" x14ac:dyDescent="0.25">
      <c r="A715" t="s">
        <v>408</v>
      </c>
      <c r="B715" s="38">
        <f t="shared" si="22"/>
        <v>43860</v>
      </c>
      <c r="C715" s="48">
        <f t="shared" si="23"/>
        <v>1</v>
      </c>
      <c r="D715" s="48" t="str">
        <f>VLOOKUP(C715,'kpi-android rev'!$H$1:$I$12,2,0)</f>
        <v>H1</v>
      </c>
      <c r="E715" t="s">
        <v>21</v>
      </c>
      <c r="F715" t="s">
        <v>24</v>
      </c>
      <c r="G715" t="s">
        <v>67</v>
      </c>
      <c r="H715">
        <v>15063.17835</v>
      </c>
    </row>
    <row r="716" spans="1:8" x14ac:dyDescent="0.25">
      <c r="A716" t="s">
        <v>408</v>
      </c>
      <c r="B716" s="38">
        <f t="shared" si="22"/>
        <v>43860</v>
      </c>
      <c r="C716" s="48">
        <f t="shared" si="23"/>
        <v>1</v>
      </c>
      <c r="D716" s="48" t="str">
        <f>VLOOKUP(C716,'kpi-android rev'!$H$1:$I$12,2,0)</f>
        <v>H1</v>
      </c>
      <c r="E716" t="s">
        <v>22</v>
      </c>
      <c r="F716" t="s">
        <v>24</v>
      </c>
      <c r="G716" t="s">
        <v>70</v>
      </c>
      <c r="H716">
        <v>0</v>
      </c>
    </row>
    <row r="717" spans="1:8" x14ac:dyDescent="0.25">
      <c r="A717" t="s">
        <v>408</v>
      </c>
      <c r="B717" s="38">
        <f t="shared" si="22"/>
        <v>43860</v>
      </c>
      <c r="C717" s="48">
        <f t="shared" si="23"/>
        <v>1</v>
      </c>
      <c r="D717" s="48" t="str">
        <f>VLOOKUP(C717,'kpi-android rev'!$H$1:$I$12,2,0)</f>
        <v>H1</v>
      </c>
      <c r="E717" t="s">
        <v>22</v>
      </c>
      <c r="F717" t="s">
        <v>24</v>
      </c>
      <c r="G717" t="s">
        <v>69</v>
      </c>
      <c r="H717">
        <v>116.2355</v>
      </c>
    </row>
    <row r="718" spans="1:8" x14ac:dyDescent="0.25">
      <c r="A718" t="s">
        <v>408</v>
      </c>
      <c r="B718" s="38">
        <f t="shared" si="22"/>
        <v>43860</v>
      </c>
      <c r="C718" s="48">
        <f t="shared" si="23"/>
        <v>1</v>
      </c>
      <c r="D718" s="48" t="str">
        <f>VLOOKUP(C718,'kpi-android rev'!$H$1:$I$12,2,0)</f>
        <v>H1</v>
      </c>
      <c r="E718" t="s">
        <v>22</v>
      </c>
      <c r="F718" t="s">
        <v>24</v>
      </c>
      <c r="G718" t="s">
        <v>67</v>
      </c>
      <c r="H718">
        <v>78.537499999999994</v>
      </c>
    </row>
    <row r="719" spans="1:8" x14ac:dyDescent="0.25">
      <c r="A719" t="s">
        <v>408</v>
      </c>
      <c r="B719" s="38">
        <f t="shared" si="22"/>
        <v>43860</v>
      </c>
      <c r="C719" s="48">
        <f t="shared" si="23"/>
        <v>1</v>
      </c>
      <c r="D719" s="48" t="str">
        <f>VLOOKUP(C719,'kpi-android rev'!$H$1:$I$12,2,0)</f>
        <v>H1</v>
      </c>
      <c r="E719" t="s">
        <v>23</v>
      </c>
      <c r="F719" t="s">
        <v>24</v>
      </c>
      <c r="G719" t="s">
        <v>70</v>
      </c>
      <c r="H719">
        <v>0</v>
      </c>
    </row>
    <row r="720" spans="1:8" x14ac:dyDescent="0.25">
      <c r="A720" t="s">
        <v>408</v>
      </c>
      <c r="B720" s="38">
        <f t="shared" si="22"/>
        <v>43860</v>
      </c>
      <c r="C720" s="48">
        <f t="shared" si="23"/>
        <v>1</v>
      </c>
      <c r="D720" s="48" t="str">
        <f>VLOOKUP(C720,'kpi-android rev'!$H$1:$I$12,2,0)</f>
        <v>H1</v>
      </c>
      <c r="E720" t="s">
        <v>23</v>
      </c>
      <c r="F720" t="s">
        <v>24</v>
      </c>
      <c r="G720" t="s">
        <v>69</v>
      </c>
      <c r="H720">
        <v>7099.79</v>
      </c>
    </row>
    <row r="721" spans="1:8" x14ac:dyDescent="0.25">
      <c r="A721" t="s">
        <v>408</v>
      </c>
      <c r="B721" s="38">
        <f t="shared" si="22"/>
        <v>43860</v>
      </c>
      <c r="C721" s="48">
        <f t="shared" si="23"/>
        <v>1</v>
      </c>
      <c r="D721" s="48" t="str">
        <f>VLOOKUP(C721,'kpi-android rev'!$H$1:$I$12,2,0)</f>
        <v>H1</v>
      </c>
      <c r="E721" t="s">
        <v>23</v>
      </c>
      <c r="F721" t="s">
        <v>24</v>
      </c>
      <c r="G721" t="s">
        <v>67</v>
      </c>
      <c r="H721">
        <v>0</v>
      </c>
    </row>
    <row r="722" spans="1:8" x14ac:dyDescent="0.25">
      <c r="A722" t="s">
        <v>407</v>
      </c>
      <c r="B722" s="38">
        <f t="shared" si="22"/>
        <v>43861</v>
      </c>
      <c r="C722" s="48">
        <f t="shared" si="23"/>
        <v>1</v>
      </c>
      <c r="D722" s="48" t="str">
        <f>VLOOKUP(C722,'kpi-android rev'!$H$1:$I$12,2,0)</f>
        <v>H1</v>
      </c>
      <c r="E722" t="s">
        <v>15</v>
      </c>
      <c r="F722" t="s">
        <v>24</v>
      </c>
      <c r="G722" t="s">
        <v>70</v>
      </c>
      <c r="H722">
        <v>5594788.4534999998</v>
      </c>
    </row>
    <row r="723" spans="1:8" x14ac:dyDescent="0.25">
      <c r="A723" t="s">
        <v>407</v>
      </c>
      <c r="B723" s="38">
        <f t="shared" si="22"/>
        <v>43861</v>
      </c>
      <c r="C723" s="48">
        <f t="shared" si="23"/>
        <v>1</v>
      </c>
      <c r="D723" s="48" t="str">
        <f>VLOOKUP(C723,'kpi-android rev'!$H$1:$I$12,2,0)</f>
        <v>H1</v>
      </c>
      <c r="E723" t="s">
        <v>15</v>
      </c>
      <c r="F723" t="s">
        <v>24</v>
      </c>
      <c r="G723" t="s">
        <v>69</v>
      </c>
      <c r="H723">
        <v>21192.559000000001</v>
      </c>
    </row>
    <row r="724" spans="1:8" x14ac:dyDescent="0.25">
      <c r="A724" t="s">
        <v>407</v>
      </c>
      <c r="B724" s="38">
        <f t="shared" si="22"/>
        <v>43861</v>
      </c>
      <c r="C724" s="48">
        <f t="shared" si="23"/>
        <v>1</v>
      </c>
      <c r="D724" s="48" t="str">
        <f>VLOOKUP(C724,'kpi-android rev'!$H$1:$I$12,2,0)</f>
        <v>H1</v>
      </c>
      <c r="E724" t="s">
        <v>15</v>
      </c>
      <c r="F724" t="s">
        <v>24</v>
      </c>
      <c r="G724" t="s">
        <v>67</v>
      </c>
      <c r="H724">
        <v>170855.66097500001</v>
      </c>
    </row>
    <row r="725" spans="1:8" x14ac:dyDescent="0.25">
      <c r="A725" t="s">
        <v>407</v>
      </c>
      <c r="B725" s="38">
        <f t="shared" si="22"/>
        <v>43861</v>
      </c>
      <c r="C725" s="48">
        <f t="shared" si="23"/>
        <v>1</v>
      </c>
      <c r="D725" s="48" t="str">
        <f>VLOOKUP(C725,'kpi-android rev'!$H$1:$I$12,2,0)</f>
        <v>H1</v>
      </c>
      <c r="E725" t="s">
        <v>16</v>
      </c>
      <c r="F725" t="s">
        <v>24</v>
      </c>
      <c r="G725" t="s">
        <v>70</v>
      </c>
      <c r="H725">
        <v>242749.98800000001</v>
      </c>
    </row>
    <row r="726" spans="1:8" x14ac:dyDescent="0.25">
      <c r="A726" t="s">
        <v>407</v>
      </c>
      <c r="B726" s="38">
        <f t="shared" si="22"/>
        <v>43861</v>
      </c>
      <c r="C726" s="48">
        <f t="shared" si="23"/>
        <v>1</v>
      </c>
      <c r="D726" s="48" t="str">
        <f>VLOOKUP(C726,'kpi-android rev'!$H$1:$I$12,2,0)</f>
        <v>H1</v>
      </c>
      <c r="E726" t="s">
        <v>16</v>
      </c>
      <c r="F726" t="s">
        <v>24</v>
      </c>
      <c r="G726" t="s">
        <v>69</v>
      </c>
      <c r="H726">
        <v>977.00649999999996</v>
      </c>
    </row>
    <row r="727" spans="1:8" x14ac:dyDescent="0.25">
      <c r="A727" t="s">
        <v>407</v>
      </c>
      <c r="B727" s="38">
        <f t="shared" si="22"/>
        <v>43861</v>
      </c>
      <c r="C727" s="48">
        <f t="shared" si="23"/>
        <v>1</v>
      </c>
      <c r="D727" s="48" t="str">
        <f>VLOOKUP(C727,'kpi-android rev'!$H$1:$I$12,2,0)</f>
        <v>H1</v>
      </c>
      <c r="E727" t="s">
        <v>16</v>
      </c>
      <c r="F727" t="s">
        <v>24</v>
      </c>
      <c r="G727" t="s">
        <v>67</v>
      </c>
      <c r="H727">
        <v>14543.835936949999</v>
      </c>
    </row>
    <row r="728" spans="1:8" x14ac:dyDescent="0.25">
      <c r="A728" t="s">
        <v>407</v>
      </c>
      <c r="B728" s="38">
        <f t="shared" si="22"/>
        <v>43861</v>
      </c>
      <c r="C728" s="48">
        <f t="shared" si="23"/>
        <v>1</v>
      </c>
      <c r="D728" s="48" t="str">
        <f>VLOOKUP(C728,'kpi-android rev'!$H$1:$I$12,2,0)</f>
        <v>H1</v>
      </c>
      <c r="E728" t="s">
        <v>17</v>
      </c>
      <c r="F728" t="s">
        <v>24</v>
      </c>
      <c r="G728" t="s">
        <v>70</v>
      </c>
      <c r="H728">
        <v>2361101.1359999999</v>
      </c>
    </row>
    <row r="729" spans="1:8" x14ac:dyDescent="0.25">
      <c r="A729" t="s">
        <v>407</v>
      </c>
      <c r="B729" s="38">
        <f t="shared" si="22"/>
        <v>43861</v>
      </c>
      <c r="C729" s="48">
        <f t="shared" si="23"/>
        <v>1</v>
      </c>
      <c r="D729" s="48" t="str">
        <f>VLOOKUP(C729,'kpi-android rev'!$H$1:$I$12,2,0)</f>
        <v>H1</v>
      </c>
      <c r="E729" t="s">
        <v>17</v>
      </c>
      <c r="F729" t="s">
        <v>24</v>
      </c>
      <c r="G729" t="s">
        <v>69</v>
      </c>
      <c r="H729">
        <v>2871.3310000000001</v>
      </c>
    </row>
    <row r="730" spans="1:8" x14ac:dyDescent="0.25">
      <c r="A730" t="s">
        <v>407</v>
      </c>
      <c r="B730" s="38">
        <f t="shared" si="22"/>
        <v>43861</v>
      </c>
      <c r="C730" s="48">
        <f t="shared" si="23"/>
        <v>1</v>
      </c>
      <c r="D730" s="48" t="str">
        <f>VLOOKUP(C730,'kpi-android rev'!$H$1:$I$12,2,0)</f>
        <v>H1</v>
      </c>
      <c r="E730" t="s">
        <v>17</v>
      </c>
      <c r="F730" t="s">
        <v>24</v>
      </c>
      <c r="G730" t="s">
        <v>67</v>
      </c>
      <c r="H730">
        <v>64575.058326550003</v>
      </c>
    </row>
    <row r="731" spans="1:8" x14ac:dyDescent="0.25">
      <c r="A731" t="s">
        <v>407</v>
      </c>
      <c r="B731" s="38">
        <f t="shared" si="22"/>
        <v>43861</v>
      </c>
      <c r="C731" s="48">
        <f t="shared" si="23"/>
        <v>1</v>
      </c>
      <c r="D731" s="48" t="str">
        <f>VLOOKUP(C731,'kpi-android rev'!$H$1:$I$12,2,0)</f>
        <v>H1</v>
      </c>
      <c r="E731" t="s">
        <v>19</v>
      </c>
      <c r="F731" t="s">
        <v>24</v>
      </c>
      <c r="G731" t="s">
        <v>70</v>
      </c>
      <c r="H731">
        <v>1709230.4615</v>
      </c>
    </row>
    <row r="732" spans="1:8" x14ac:dyDescent="0.25">
      <c r="A732" t="s">
        <v>407</v>
      </c>
      <c r="B732" s="38">
        <f t="shared" si="22"/>
        <v>43861</v>
      </c>
      <c r="C732" s="48">
        <f t="shared" si="23"/>
        <v>1</v>
      </c>
      <c r="D732" s="48" t="str">
        <f>VLOOKUP(C732,'kpi-android rev'!$H$1:$I$12,2,0)</f>
        <v>H1</v>
      </c>
      <c r="E732" t="s">
        <v>19</v>
      </c>
      <c r="F732" t="s">
        <v>24</v>
      </c>
      <c r="G732" t="s">
        <v>69</v>
      </c>
      <c r="H732">
        <v>2802.2179999999998</v>
      </c>
    </row>
    <row r="733" spans="1:8" x14ac:dyDescent="0.25">
      <c r="A733" t="s">
        <v>407</v>
      </c>
      <c r="B733" s="38">
        <f t="shared" si="22"/>
        <v>43861</v>
      </c>
      <c r="C733" s="48">
        <f t="shared" si="23"/>
        <v>1</v>
      </c>
      <c r="D733" s="48" t="str">
        <f>VLOOKUP(C733,'kpi-android rev'!$H$1:$I$12,2,0)</f>
        <v>H1</v>
      </c>
      <c r="E733" t="s">
        <v>19</v>
      </c>
      <c r="F733" t="s">
        <v>24</v>
      </c>
      <c r="G733" t="s">
        <v>67</v>
      </c>
      <c r="H733">
        <v>23716.377270000001</v>
      </c>
    </row>
    <row r="734" spans="1:8" x14ac:dyDescent="0.25">
      <c r="A734" t="s">
        <v>407</v>
      </c>
      <c r="B734" s="38">
        <f t="shared" si="22"/>
        <v>43861</v>
      </c>
      <c r="C734" s="48">
        <f t="shared" si="23"/>
        <v>1</v>
      </c>
      <c r="D734" s="48" t="str">
        <f>VLOOKUP(C734,'kpi-android rev'!$H$1:$I$12,2,0)</f>
        <v>H1</v>
      </c>
      <c r="E734" t="s">
        <v>20</v>
      </c>
      <c r="F734" t="s">
        <v>123</v>
      </c>
      <c r="G734" t="s">
        <v>70</v>
      </c>
      <c r="H734">
        <v>300585.00300000003</v>
      </c>
    </row>
    <row r="735" spans="1:8" x14ac:dyDescent="0.25">
      <c r="A735" t="s">
        <v>407</v>
      </c>
      <c r="B735" s="38">
        <f t="shared" si="22"/>
        <v>43861</v>
      </c>
      <c r="C735" s="48">
        <f t="shared" si="23"/>
        <v>1</v>
      </c>
      <c r="D735" s="48" t="str">
        <f>VLOOKUP(C735,'kpi-android rev'!$H$1:$I$12,2,0)</f>
        <v>H1</v>
      </c>
      <c r="E735" t="s">
        <v>20</v>
      </c>
      <c r="F735" t="s">
        <v>123</v>
      </c>
      <c r="G735" t="s">
        <v>69</v>
      </c>
      <c r="H735">
        <v>417.81950000000001</v>
      </c>
    </row>
    <row r="736" spans="1:8" x14ac:dyDescent="0.25">
      <c r="A736" t="s">
        <v>407</v>
      </c>
      <c r="B736" s="38">
        <f t="shared" si="22"/>
        <v>43861</v>
      </c>
      <c r="C736" s="48">
        <f t="shared" si="23"/>
        <v>1</v>
      </c>
      <c r="D736" s="48" t="str">
        <f>VLOOKUP(C736,'kpi-android rev'!$H$1:$I$12,2,0)</f>
        <v>H1</v>
      </c>
      <c r="E736" t="s">
        <v>20</v>
      </c>
      <c r="F736" t="s">
        <v>123</v>
      </c>
      <c r="G736" t="s">
        <v>67</v>
      </c>
      <c r="H736">
        <v>5738.9974402500002</v>
      </c>
    </row>
    <row r="737" spans="1:8" x14ac:dyDescent="0.25">
      <c r="A737" t="s">
        <v>407</v>
      </c>
      <c r="B737" s="38">
        <f t="shared" si="22"/>
        <v>43861</v>
      </c>
      <c r="C737" s="48">
        <f t="shared" si="23"/>
        <v>1</v>
      </c>
      <c r="D737" s="48" t="str">
        <f>VLOOKUP(C737,'kpi-android rev'!$H$1:$I$12,2,0)</f>
        <v>H1</v>
      </c>
      <c r="E737" t="s">
        <v>21</v>
      </c>
      <c r="F737" t="s">
        <v>24</v>
      </c>
      <c r="G737" t="s">
        <v>70</v>
      </c>
      <c r="H737">
        <v>584303.29249999998</v>
      </c>
    </row>
    <row r="738" spans="1:8" x14ac:dyDescent="0.25">
      <c r="A738" t="s">
        <v>407</v>
      </c>
      <c r="B738" s="38">
        <f t="shared" si="22"/>
        <v>43861</v>
      </c>
      <c r="C738" s="48">
        <f t="shared" si="23"/>
        <v>1</v>
      </c>
      <c r="D738" s="48" t="str">
        <f>VLOOKUP(C738,'kpi-android rev'!$H$1:$I$12,2,0)</f>
        <v>H1</v>
      </c>
      <c r="E738" t="s">
        <v>21</v>
      </c>
      <c r="F738" t="s">
        <v>24</v>
      </c>
      <c r="G738" t="s">
        <v>69</v>
      </c>
      <c r="H738">
        <v>1715.259</v>
      </c>
    </row>
    <row r="739" spans="1:8" x14ac:dyDescent="0.25">
      <c r="A739" t="s">
        <v>407</v>
      </c>
      <c r="B739" s="38">
        <f t="shared" si="22"/>
        <v>43861</v>
      </c>
      <c r="C739" s="48">
        <f t="shared" si="23"/>
        <v>1</v>
      </c>
      <c r="D739" s="48" t="str">
        <f>VLOOKUP(C739,'kpi-android rev'!$H$1:$I$12,2,0)</f>
        <v>H1</v>
      </c>
      <c r="E739" t="s">
        <v>21</v>
      </c>
      <c r="F739" t="s">
        <v>24</v>
      </c>
      <c r="G739" t="s">
        <v>67</v>
      </c>
      <c r="H739">
        <v>14366.39365</v>
      </c>
    </row>
    <row r="740" spans="1:8" x14ac:dyDescent="0.25">
      <c r="A740" t="s">
        <v>407</v>
      </c>
      <c r="B740" s="38">
        <f t="shared" si="22"/>
        <v>43861</v>
      </c>
      <c r="C740" s="48">
        <f t="shared" si="23"/>
        <v>1</v>
      </c>
      <c r="D740" s="48" t="str">
        <f>VLOOKUP(C740,'kpi-android rev'!$H$1:$I$12,2,0)</f>
        <v>H1</v>
      </c>
      <c r="E740" t="s">
        <v>22</v>
      </c>
      <c r="F740" t="s">
        <v>24</v>
      </c>
      <c r="G740" t="s">
        <v>70</v>
      </c>
      <c r="H740">
        <v>0</v>
      </c>
    </row>
    <row r="741" spans="1:8" x14ac:dyDescent="0.25">
      <c r="A741" t="s">
        <v>407</v>
      </c>
      <c r="B741" s="38">
        <f t="shared" si="22"/>
        <v>43861</v>
      </c>
      <c r="C741" s="48">
        <f t="shared" si="23"/>
        <v>1</v>
      </c>
      <c r="D741" s="48" t="str">
        <f>VLOOKUP(C741,'kpi-android rev'!$H$1:$I$12,2,0)</f>
        <v>H1</v>
      </c>
      <c r="E741" t="s">
        <v>22</v>
      </c>
      <c r="F741" t="s">
        <v>24</v>
      </c>
      <c r="G741" t="s">
        <v>69</v>
      </c>
      <c r="H741">
        <v>100.52800000000001</v>
      </c>
    </row>
    <row r="742" spans="1:8" x14ac:dyDescent="0.25">
      <c r="A742" t="s">
        <v>407</v>
      </c>
      <c r="B742" s="38">
        <f t="shared" si="22"/>
        <v>43861</v>
      </c>
      <c r="C742" s="48">
        <f t="shared" si="23"/>
        <v>1</v>
      </c>
      <c r="D742" s="48" t="str">
        <f>VLOOKUP(C742,'kpi-android rev'!$H$1:$I$12,2,0)</f>
        <v>H1</v>
      </c>
      <c r="E742" t="s">
        <v>22</v>
      </c>
      <c r="F742" t="s">
        <v>24</v>
      </c>
      <c r="G742" t="s">
        <v>67</v>
      </c>
      <c r="H742">
        <v>47.122500000000002</v>
      </c>
    </row>
    <row r="743" spans="1:8" x14ac:dyDescent="0.25">
      <c r="A743" t="s">
        <v>407</v>
      </c>
      <c r="B743" s="38">
        <f t="shared" si="22"/>
        <v>43861</v>
      </c>
      <c r="C743" s="48">
        <f t="shared" si="23"/>
        <v>1</v>
      </c>
      <c r="D743" s="48" t="str">
        <f>VLOOKUP(C743,'kpi-android rev'!$H$1:$I$12,2,0)</f>
        <v>H1</v>
      </c>
      <c r="E743" t="s">
        <v>23</v>
      </c>
      <c r="F743" t="s">
        <v>24</v>
      </c>
      <c r="G743" t="s">
        <v>70</v>
      </c>
      <c r="H743">
        <v>0</v>
      </c>
    </row>
    <row r="744" spans="1:8" x14ac:dyDescent="0.25">
      <c r="A744" t="s">
        <v>407</v>
      </c>
      <c r="B744" s="38">
        <f t="shared" si="22"/>
        <v>43861</v>
      </c>
      <c r="C744" s="48">
        <f t="shared" si="23"/>
        <v>1</v>
      </c>
      <c r="D744" s="48" t="str">
        <f>VLOOKUP(C744,'kpi-android rev'!$H$1:$I$12,2,0)</f>
        <v>H1</v>
      </c>
      <c r="E744" t="s">
        <v>23</v>
      </c>
      <c r="F744" t="s">
        <v>24</v>
      </c>
      <c r="G744" t="s">
        <v>69</v>
      </c>
      <c r="H744">
        <v>7376.2420000000002</v>
      </c>
    </row>
    <row r="745" spans="1:8" x14ac:dyDescent="0.25">
      <c r="A745" t="s">
        <v>407</v>
      </c>
      <c r="B745" s="38">
        <f t="shared" si="22"/>
        <v>43861</v>
      </c>
      <c r="C745" s="48">
        <f t="shared" si="23"/>
        <v>1</v>
      </c>
      <c r="D745" s="48" t="str">
        <f>VLOOKUP(C745,'kpi-android rev'!$H$1:$I$12,2,0)</f>
        <v>H1</v>
      </c>
      <c r="E745" t="s">
        <v>23</v>
      </c>
      <c r="F745" t="s">
        <v>24</v>
      </c>
      <c r="G745" t="s">
        <v>67</v>
      </c>
      <c r="H745">
        <v>0</v>
      </c>
    </row>
    <row r="746" spans="1:8" x14ac:dyDescent="0.25">
      <c r="A746" t="s">
        <v>406</v>
      </c>
      <c r="B746" s="38">
        <f t="shared" si="22"/>
        <v>43862</v>
      </c>
      <c r="C746" s="48">
        <f t="shared" si="23"/>
        <v>2</v>
      </c>
      <c r="D746" s="48" t="str">
        <f>VLOOKUP(C746,'kpi-android rev'!$H$1:$I$12,2,0)</f>
        <v>H1</v>
      </c>
      <c r="E746" t="s">
        <v>15</v>
      </c>
      <c r="F746" t="s">
        <v>24</v>
      </c>
      <c r="G746" t="s">
        <v>70</v>
      </c>
      <c r="H746">
        <v>5399500.2474999996</v>
      </c>
    </row>
    <row r="747" spans="1:8" x14ac:dyDescent="0.25">
      <c r="A747" t="s">
        <v>406</v>
      </c>
      <c r="B747" s="38">
        <f t="shared" si="22"/>
        <v>43862</v>
      </c>
      <c r="C747" s="48">
        <f t="shared" si="23"/>
        <v>2</v>
      </c>
      <c r="D747" s="48" t="str">
        <f>VLOOKUP(C747,'kpi-android rev'!$H$1:$I$12,2,0)</f>
        <v>H1</v>
      </c>
      <c r="E747" t="s">
        <v>15</v>
      </c>
      <c r="F747" t="s">
        <v>24</v>
      </c>
      <c r="G747" t="s">
        <v>69</v>
      </c>
      <c r="H747">
        <v>21393.615000000002</v>
      </c>
    </row>
    <row r="748" spans="1:8" x14ac:dyDescent="0.25">
      <c r="A748" t="s">
        <v>406</v>
      </c>
      <c r="B748" s="38">
        <f t="shared" si="22"/>
        <v>43862</v>
      </c>
      <c r="C748" s="48">
        <f t="shared" si="23"/>
        <v>2</v>
      </c>
      <c r="D748" s="48" t="str">
        <f>VLOOKUP(C748,'kpi-android rev'!$H$1:$I$12,2,0)</f>
        <v>H1</v>
      </c>
      <c r="E748" t="s">
        <v>15</v>
      </c>
      <c r="F748" t="s">
        <v>24</v>
      </c>
      <c r="G748" t="s">
        <v>67</v>
      </c>
      <c r="H748">
        <v>171115.14887500001</v>
      </c>
    </row>
    <row r="749" spans="1:8" x14ac:dyDescent="0.25">
      <c r="A749" t="s">
        <v>406</v>
      </c>
      <c r="B749" s="38">
        <f t="shared" si="22"/>
        <v>43862</v>
      </c>
      <c r="C749" s="48">
        <f t="shared" si="23"/>
        <v>2</v>
      </c>
      <c r="D749" s="48" t="str">
        <f>VLOOKUP(C749,'kpi-android rev'!$H$1:$I$12,2,0)</f>
        <v>H1</v>
      </c>
      <c r="E749" t="s">
        <v>16</v>
      </c>
      <c r="F749" t="s">
        <v>24</v>
      </c>
      <c r="G749" t="s">
        <v>70</v>
      </c>
      <c r="H749">
        <v>319346.04100000003</v>
      </c>
    </row>
    <row r="750" spans="1:8" x14ac:dyDescent="0.25">
      <c r="A750" t="s">
        <v>406</v>
      </c>
      <c r="B750" s="38">
        <f t="shared" si="22"/>
        <v>43862</v>
      </c>
      <c r="C750" s="48">
        <f t="shared" si="23"/>
        <v>2</v>
      </c>
      <c r="D750" s="48" t="str">
        <f>VLOOKUP(C750,'kpi-android rev'!$H$1:$I$12,2,0)</f>
        <v>H1</v>
      </c>
      <c r="E750" t="s">
        <v>16</v>
      </c>
      <c r="F750" t="s">
        <v>24</v>
      </c>
      <c r="G750" t="s">
        <v>69</v>
      </c>
      <c r="H750">
        <v>1463.9390000000001</v>
      </c>
    </row>
    <row r="751" spans="1:8" x14ac:dyDescent="0.25">
      <c r="A751" t="s">
        <v>406</v>
      </c>
      <c r="B751" s="38">
        <f t="shared" si="22"/>
        <v>43862</v>
      </c>
      <c r="C751" s="48">
        <f t="shared" si="23"/>
        <v>2</v>
      </c>
      <c r="D751" s="48" t="str">
        <f>VLOOKUP(C751,'kpi-android rev'!$H$1:$I$12,2,0)</f>
        <v>H1</v>
      </c>
      <c r="E751" t="s">
        <v>16</v>
      </c>
      <c r="F751" t="s">
        <v>24</v>
      </c>
      <c r="G751" t="s">
        <v>67</v>
      </c>
      <c r="H751">
        <v>17657.447584850001</v>
      </c>
    </row>
    <row r="752" spans="1:8" x14ac:dyDescent="0.25">
      <c r="A752" t="s">
        <v>406</v>
      </c>
      <c r="B752" s="38">
        <f t="shared" si="22"/>
        <v>43862</v>
      </c>
      <c r="C752" s="48">
        <f t="shared" si="23"/>
        <v>2</v>
      </c>
      <c r="D752" s="48" t="str">
        <f>VLOOKUP(C752,'kpi-android rev'!$H$1:$I$12,2,0)</f>
        <v>H1</v>
      </c>
      <c r="E752" t="s">
        <v>17</v>
      </c>
      <c r="F752" t="s">
        <v>24</v>
      </c>
      <c r="G752" t="s">
        <v>70</v>
      </c>
      <c r="H752">
        <v>3010119.3284999998</v>
      </c>
    </row>
    <row r="753" spans="1:8" x14ac:dyDescent="0.25">
      <c r="A753" t="s">
        <v>406</v>
      </c>
      <c r="B753" s="38">
        <f t="shared" si="22"/>
        <v>43862</v>
      </c>
      <c r="C753" s="48">
        <f t="shared" si="23"/>
        <v>2</v>
      </c>
      <c r="D753" s="48" t="str">
        <f>VLOOKUP(C753,'kpi-android rev'!$H$1:$I$12,2,0)</f>
        <v>H1</v>
      </c>
      <c r="E753" t="s">
        <v>17</v>
      </c>
      <c r="F753" t="s">
        <v>24</v>
      </c>
      <c r="G753" t="s">
        <v>69</v>
      </c>
      <c r="H753">
        <v>3553.0365000000002</v>
      </c>
    </row>
    <row r="754" spans="1:8" x14ac:dyDescent="0.25">
      <c r="A754" t="s">
        <v>406</v>
      </c>
      <c r="B754" s="38">
        <f t="shared" si="22"/>
        <v>43862</v>
      </c>
      <c r="C754" s="48">
        <f t="shared" si="23"/>
        <v>2</v>
      </c>
      <c r="D754" s="48" t="str">
        <f>VLOOKUP(C754,'kpi-android rev'!$H$1:$I$12,2,0)</f>
        <v>H1</v>
      </c>
      <c r="E754" t="s">
        <v>17</v>
      </c>
      <c r="F754" t="s">
        <v>24</v>
      </c>
      <c r="G754" t="s">
        <v>67</v>
      </c>
      <c r="H754">
        <v>83082.460412750006</v>
      </c>
    </row>
    <row r="755" spans="1:8" x14ac:dyDescent="0.25">
      <c r="A755" t="s">
        <v>406</v>
      </c>
      <c r="B755" s="38">
        <f t="shared" si="22"/>
        <v>43862</v>
      </c>
      <c r="C755" s="48">
        <f t="shared" si="23"/>
        <v>2</v>
      </c>
      <c r="D755" s="48" t="str">
        <f>VLOOKUP(C755,'kpi-android rev'!$H$1:$I$12,2,0)</f>
        <v>H1</v>
      </c>
      <c r="E755" t="s">
        <v>19</v>
      </c>
      <c r="F755" t="s">
        <v>24</v>
      </c>
      <c r="G755" t="s">
        <v>70</v>
      </c>
      <c r="H755">
        <v>1444119.2764999999</v>
      </c>
    </row>
    <row r="756" spans="1:8" x14ac:dyDescent="0.25">
      <c r="A756" t="s">
        <v>406</v>
      </c>
      <c r="B756" s="38">
        <f t="shared" si="22"/>
        <v>43862</v>
      </c>
      <c r="C756" s="48">
        <f t="shared" si="23"/>
        <v>2</v>
      </c>
      <c r="D756" s="48" t="str">
        <f>VLOOKUP(C756,'kpi-android rev'!$H$1:$I$12,2,0)</f>
        <v>H1</v>
      </c>
      <c r="E756" t="s">
        <v>19</v>
      </c>
      <c r="F756" t="s">
        <v>24</v>
      </c>
      <c r="G756" t="s">
        <v>69</v>
      </c>
      <c r="H756">
        <v>2632.5770000000002</v>
      </c>
    </row>
    <row r="757" spans="1:8" x14ac:dyDescent="0.25">
      <c r="A757" t="s">
        <v>406</v>
      </c>
      <c r="B757" s="38">
        <f t="shared" si="22"/>
        <v>43862</v>
      </c>
      <c r="C757" s="48">
        <f t="shared" si="23"/>
        <v>2</v>
      </c>
      <c r="D757" s="48" t="str">
        <f>VLOOKUP(C757,'kpi-android rev'!$H$1:$I$12,2,0)</f>
        <v>H1</v>
      </c>
      <c r="E757" t="s">
        <v>19</v>
      </c>
      <c r="F757" t="s">
        <v>24</v>
      </c>
      <c r="G757" t="s">
        <v>67</v>
      </c>
      <c r="H757">
        <v>21564.889579999999</v>
      </c>
    </row>
    <row r="758" spans="1:8" x14ac:dyDescent="0.25">
      <c r="A758" t="s">
        <v>406</v>
      </c>
      <c r="B758" s="38">
        <f t="shared" si="22"/>
        <v>43862</v>
      </c>
      <c r="C758" s="48">
        <f t="shared" si="23"/>
        <v>2</v>
      </c>
      <c r="D758" s="48" t="str">
        <f>VLOOKUP(C758,'kpi-android rev'!$H$1:$I$12,2,0)</f>
        <v>H1</v>
      </c>
      <c r="E758" t="s">
        <v>20</v>
      </c>
      <c r="F758" t="s">
        <v>123</v>
      </c>
      <c r="G758" t="s">
        <v>70</v>
      </c>
      <c r="H758">
        <v>264753.054</v>
      </c>
    </row>
    <row r="759" spans="1:8" x14ac:dyDescent="0.25">
      <c r="A759" t="s">
        <v>406</v>
      </c>
      <c r="B759" s="38">
        <f t="shared" si="22"/>
        <v>43862</v>
      </c>
      <c r="C759" s="48">
        <f t="shared" si="23"/>
        <v>2</v>
      </c>
      <c r="D759" s="48" t="str">
        <f>VLOOKUP(C759,'kpi-android rev'!$H$1:$I$12,2,0)</f>
        <v>H1</v>
      </c>
      <c r="E759" t="s">
        <v>20</v>
      </c>
      <c r="F759" t="s">
        <v>123</v>
      </c>
      <c r="G759" t="s">
        <v>69</v>
      </c>
      <c r="H759">
        <v>559.18700000000001</v>
      </c>
    </row>
    <row r="760" spans="1:8" x14ac:dyDescent="0.25">
      <c r="A760" t="s">
        <v>406</v>
      </c>
      <c r="B760" s="38">
        <f t="shared" si="22"/>
        <v>43862</v>
      </c>
      <c r="C760" s="48">
        <f t="shared" si="23"/>
        <v>2</v>
      </c>
      <c r="D760" s="48" t="str">
        <f>VLOOKUP(C760,'kpi-android rev'!$H$1:$I$12,2,0)</f>
        <v>H1</v>
      </c>
      <c r="E760" t="s">
        <v>20</v>
      </c>
      <c r="F760" t="s">
        <v>123</v>
      </c>
      <c r="G760" t="s">
        <v>67</v>
      </c>
      <c r="H760">
        <v>6175.3885458000004</v>
      </c>
    </row>
    <row r="761" spans="1:8" x14ac:dyDescent="0.25">
      <c r="A761" t="s">
        <v>406</v>
      </c>
      <c r="B761" s="38">
        <f t="shared" si="22"/>
        <v>43862</v>
      </c>
      <c r="C761" s="48">
        <f t="shared" si="23"/>
        <v>2</v>
      </c>
      <c r="D761" s="48" t="str">
        <f>VLOOKUP(C761,'kpi-android rev'!$H$1:$I$12,2,0)</f>
        <v>H1</v>
      </c>
      <c r="E761" t="s">
        <v>21</v>
      </c>
      <c r="F761" t="s">
        <v>24</v>
      </c>
      <c r="G761" t="s">
        <v>70</v>
      </c>
      <c r="H761">
        <v>642989.65399999998</v>
      </c>
    </row>
    <row r="762" spans="1:8" x14ac:dyDescent="0.25">
      <c r="A762" t="s">
        <v>406</v>
      </c>
      <c r="B762" s="38">
        <f t="shared" si="22"/>
        <v>43862</v>
      </c>
      <c r="C762" s="48">
        <f t="shared" si="23"/>
        <v>2</v>
      </c>
      <c r="D762" s="48" t="str">
        <f>VLOOKUP(C762,'kpi-android rev'!$H$1:$I$12,2,0)</f>
        <v>H1</v>
      </c>
      <c r="E762" t="s">
        <v>21</v>
      </c>
      <c r="F762" t="s">
        <v>24</v>
      </c>
      <c r="G762" t="s">
        <v>69</v>
      </c>
      <c r="H762">
        <v>2488.0680000000002</v>
      </c>
    </row>
    <row r="763" spans="1:8" x14ac:dyDescent="0.25">
      <c r="A763" t="s">
        <v>406</v>
      </c>
      <c r="B763" s="38">
        <f t="shared" si="22"/>
        <v>43862</v>
      </c>
      <c r="C763" s="48">
        <f t="shared" si="23"/>
        <v>2</v>
      </c>
      <c r="D763" s="48" t="str">
        <f>VLOOKUP(C763,'kpi-android rev'!$H$1:$I$12,2,0)</f>
        <v>H1</v>
      </c>
      <c r="E763" t="s">
        <v>21</v>
      </c>
      <c r="F763" t="s">
        <v>24</v>
      </c>
      <c r="G763" t="s">
        <v>67</v>
      </c>
      <c r="H763">
        <v>20422.57735</v>
      </c>
    </row>
    <row r="764" spans="1:8" x14ac:dyDescent="0.25">
      <c r="A764" t="s">
        <v>406</v>
      </c>
      <c r="B764" s="38">
        <f t="shared" si="22"/>
        <v>43862</v>
      </c>
      <c r="C764" s="48">
        <f t="shared" si="23"/>
        <v>2</v>
      </c>
      <c r="D764" s="48" t="str">
        <f>VLOOKUP(C764,'kpi-android rev'!$H$1:$I$12,2,0)</f>
        <v>H1</v>
      </c>
      <c r="E764" t="s">
        <v>22</v>
      </c>
      <c r="F764" t="s">
        <v>24</v>
      </c>
      <c r="G764" t="s">
        <v>70</v>
      </c>
      <c r="H764">
        <v>0</v>
      </c>
    </row>
    <row r="765" spans="1:8" x14ac:dyDescent="0.25">
      <c r="A765" t="s">
        <v>406</v>
      </c>
      <c r="B765" s="38">
        <f t="shared" si="22"/>
        <v>43862</v>
      </c>
      <c r="C765" s="48">
        <f t="shared" si="23"/>
        <v>2</v>
      </c>
      <c r="D765" s="48" t="str">
        <f>VLOOKUP(C765,'kpi-android rev'!$H$1:$I$12,2,0)</f>
        <v>H1</v>
      </c>
      <c r="E765" t="s">
        <v>22</v>
      </c>
      <c r="F765" t="s">
        <v>24</v>
      </c>
      <c r="G765" t="s">
        <v>69</v>
      </c>
      <c r="H765">
        <v>94.245000000000005</v>
      </c>
    </row>
    <row r="766" spans="1:8" x14ac:dyDescent="0.25">
      <c r="A766" t="s">
        <v>406</v>
      </c>
      <c r="B766" s="38">
        <f t="shared" si="22"/>
        <v>43862</v>
      </c>
      <c r="C766" s="48">
        <f t="shared" si="23"/>
        <v>2</v>
      </c>
      <c r="D766" s="48" t="str">
        <f>VLOOKUP(C766,'kpi-android rev'!$H$1:$I$12,2,0)</f>
        <v>H1</v>
      </c>
      <c r="E766" t="s">
        <v>22</v>
      </c>
      <c r="F766" t="s">
        <v>24</v>
      </c>
      <c r="G766" t="s">
        <v>67</v>
      </c>
      <c r="H766">
        <v>72.254499999999993</v>
      </c>
    </row>
    <row r="767" spans="1:8" x14ac:dyDescent="0.25">
      <c r="A767" t="s">
        <v>406</v>
      </c>
      <c r="B767" s="38">
        <f t="shared" si="22"/>
        <v>43862</v>
      </c>
      <c r="C767" s="48">
        <f t="shared" si="23"/>
        <v>2</v>
      </c>
      <c r="D767" s="48" t="str">
        <f>VLOOKUP(C767,'kpi-android rev'!$H$1:$I$12,2,0)</f>
        <v>H1</v>
      </c>
      <c r="E767" t="s">
        <v>23</v>
      </c>
      <c r="F767" t="s">
        <v>24</v>
      </c>
      <c r="G767" t="s">
        <v>70</v>
      </c>
      <c r="H767">
        <v>0</v>
      </c>
    </row>
    <row r="768" spans="1:8" x14ac:dyDescent="0.25">
      <c r="A768" t="s">
        <v>406</v>
      </c>
      <c r="B768" s="38">
        <f t="shared" si="22"/>
        <v>43862</v>
      </c>
      <c r="C768" s="48">
        <f t="shared" si="23"/>
        <v>2</v>
      </c>
      <c r="D768" s="48" t="str">
        <f>VLOOKUP(C768,'kpi-android rev'!$H$1:$I$12,2,0)</f>
        <v>H1</v>
      </c>
      <c r="E768" t="s">
        <v>23</v>
      </c>
      <c r="F768" t="s">
        <v>24</v>
      </c>
      <c r="G768" t="s">
        <v>69</v>
      </c>
      <c r="H768">
        <v>10335.535</v>
      </c>
    </row>
    <row r="769" spans="1:8" x14ac:dyDescent="0.25">
      <c r="A769" t="s">
        <v>406</v>
      </c>
      <c r="B769" s="38">
        <f t="shared" si="22"/>
        <v>43862</v>
      </c>
      <c r="C769" s="48">
        <f t="shared" si="23"/>
        <v>2</v>
      </c>
      <c r="D769" s="48" t="str">
        <f>VLOOKUP(C769,'kpi-android rev'!$H$1:$I$12,2,0)</f>
        <v>H1</v>
      </c>
      <c r="E769" t="s">
        <v>23</v>
      </c>
      <c r="F769" t="s">
        <v>24</v>
      </c>
      <c r="G769" t="s">
        <v>67</v>
      </c>
      <c r="H769">
        <v>0</v>
      </c>
    </row>
    <row r="770" spans="1:8" x14ac:dyDescent="0.25">
      <c r="A770" t="s">
        <v>405</v>
      </c>
      <c r="B770" s="38">
        <f t="shared" si="22"/>
        <v>43863</v>
      </c>
      <c r="C770" s="48">
        <f t="shared" si="23"/>
        <v>2</v>
      </c>
      <c r="D770" s="48" t="str">
        <f>VLOOKUP(C770,'kpi-android rev'!$H$1:$I$12,2,0)</f>
        <v>H1</v>
      </c>
      <c r="E770" t="s">
        <v>15</v>
      </c>
      <c r="F770" t="s">
        <v>24</v>
      </c>
      <c r="G770" t="s">
        <v>70</v>
      </c>
      <c r="H770">
        <v>5335953.9855000004</v>
      </c>
    </row>
    <row r="771" spans="1:8" x14ac:dyDescent="0.25">
      <c r="A771" t="s">
        <v>405</v>
      </c>
      <c r="B771" s="38">
        <f t="shared" ref="B771:B834" si="24">A771*1</f>
        <v>43863</v>
      </c>
      <c r="C771" s="48">
        <f t="shared" ref="C771:C834" si="25">MONTH(B771)</f>
        <v>2</v>
      </c>
      <c r="D771" s="48" t="str">
        <f>VLOOKUP(C771,'kpi-android rev'!$H$1:$I$12,2,0)</f>
        <v>H1</v>
      </c>
      <c r="E771" t="s">
        <v>15</v>
      </c>
      <c r="F771" t="s">
        <v>24</v>
      </c>
      <c r="G771" t="s">
        <v>69</v>
      </c>
      <c r="H771">
        <v>22031.339499999998</v>
      </c>
    </row>
    <row r="772" spans="1:8" x14ac:dyDescent="0.25">
      <c r="A772" t="s">
        <v>405</v>
      </c>
      <c r="B772" s="38">
        <f t="shared" si="24"/>
        <v>43863</v>
      </c>
      <c r="C772" s="48">
        <f t="shared" si="25"/>
        <v>2</v>
      </c>
      <c r="D772" s="48" t="str">
        <f>VLOOKUP(C772,'kpi-android rev'!$H$1:$I$12,2,0)</f>
        <v>H1</v>
      </c>
      <c r="E772" t="s">
        <v>15</v>
      </c>
      <c r="F772" t="s">
        <v>24</v>
      </c>
      <c r="G772" t="s">
        <v>67</v>
      </c>
      <c r="H772">
        <v>161850.551225</v>
      </c>
    </row>
    <row r="773" spans="1:8" x14ac:dyDescent="0.25">
      <c r="A773" t="s">
        <v>405</v>
      </c>
      <c r="B773" s="38">
        <f t="shared" si="24"/>
        <v>43863</v>
      </c>
      <c r="C773" s="48">
        <f t="shared" si="25"/>
        <v>2</v>
      </c>
      <c r="D773" s="48" t="str">
        <f>VLOOKUP(C773,'kpi-android rev'!$H$1:$I$12,2,0)</f>
        <v>H1</v>
      </c>
      <c r="E773" t="s">
        <v>16</v>
      </c>
      <c r="F773" t="s">
        <v>24</v>
      </c>
      <c r="G773" t="s">
        <v>70</v>
      </c>
      <c r="H773">
        <v>370455.10450000002</v>
      </c>
    </row>
    <row r="774" spans="1:8" x14ac:dyDescent="0.25">
      <c r="A774" t="s">
        <v>405</v>
      </c>
      <c r="B774" s="38">
        <f t="shared" si="24"/>
        <v>43863</v>
      </c>
      <c r="C774" s="48">
        <f t="shared" si="25"/>
        <v>2</v>
      </c>
      <c r="D774" s="48" t="str">
        <f>VLOOKUP(C774,'kpi-android rev'!$H$1:$I$12,2,0)</f>
        <v>H1</v>
      </c>
      <c r="E774" t="s">
        <v>16</v>
      </c>
      <c r="F774" t="s">
        <v>24</v>
      </c>
      <c r="G774" t="s">
        <v>69</v>
      </c>
      <c r="H774">
        <v>1357.1279999999999</v>
      </c>
    </row>
    <row r="775" spans="1:8" x14ac:dyDescent="0.25">
      <c r="A775" t="s">
        <v>405</v>
      </c>
      <c r="B775" s="38">
        <f t="shared" si="24"/>
        <v>43863</v>
      </c>
      <c r="C775" s="48">
        <f t="shared" si="25"/>
        <v>2</v>
      </c>
      <c r="D775" s="48" t="str">
        <f>VLOOKUP(C775,'kpi-android rev'!$H$1:$I$12,2,0)</f>
        <v>H1</v>
      </c>
      <c r="E775" t="s">
        <v>16</v>
      </c>
      <c r="F775" t="s">
        <v>24</v>
      </c>
      <c r="G775" t="s">
        <v>67</v>
      </c>
      <c r="H775">
        <v>15992.890824100001</v>
      </c>
    </row>
    <row r="776" spans="1:8" x14ac:dyDescent="0.25">
      <c r="A776" t="s">
        <v>405</v>
      </c>
      <c r="B776" s="38">
        <f t="shared" si="24"/>
        <v>43863</v>
      </c>
      <c r="C776" s="48">
        <f t="shared" si="25"/>
        <v>2</v>
      </c>
      <c r="D776" s="48" t="str">
        <f>VLOOKUP(C776,'kpi-android rev'!$H$1:$I$12,2,0)</f>
        <v>H1</v>
      </c>
      <c r="E776" t="s">
        <v>17</v>
      </c>
      <c r="F776" t="s">
        <v>24</v>
      </c>
      <c r="G776" t="s">
        <v>70</v>
      </c>
      <c r="H776">
        <v>2955944.1609999998</v>
      </c>
    </row>
    <row r="777" spans="1:8" x14ac:dyDescent="0.25">
      <c r="A777" t="s">
        <v>405</v>
      </c>
      <c r="B777" s="38">
        <f t="shared" si="24"/>
        <v>43863</v>
      </c>
      <c r="C777" s="48">
        <f t="shared" si="25"/>
        <v>2</v>
      </c>
      <c r="D777" s="48" t="str">
        <f>VLOOKUP(C777,'kpi-android rev'!$H$1:$I$12,2,0)</f>
        <v>H1</v>
      </c>
      <c r="E777" t="s">
        <v>17</v>
      </c>
      <c r="F777" t="s">
        <v>24</v>
      </c>
      <c r="G777" t="s">
        <v>69</v>
      </c>
      <c r="H777">
        <v>3009.5569999999998</v>
      </c>
    </row>
    <row r="778" spans="1:8" x14ac:dyDescent="0.25">
      <c r="A778" t="s">
        <v>405</v>
      </c>
      <c r="B778" s="38">
        <f t="shared" si="24"/>
        <v>43863</v>
      </c>
      <c r="C778" s="48">
        <f t="shared" si="25"/>
        <v>2</v>
      </c>
      <c r="D778" s="48" t="str">
        <f>VLOOKUP(C778,'kpi-android rev'!$H$1:$I$12,2,0)</f>
        <v>H1</v>
      </c>
      <c r="E778" t="s">
        <v>17</v>
      </c>
      <c r="F778" t="s">
        <v>24</v>
      </c>
      <c r="G778" t="s">
        <v>67</v>
      </c>
      <c r="H778">
        <v>78333.403342150006</v>
      </c>
    </row>
    <row r="779" spans="1:8" x14ac:dyDescent="0.25">
      <c r="A779" t="s">
        <v>405</v>
      </c>
      <c r="B779" s="38">
        <f t="shared" si="24"/>
        <v>43863</v>
      </c>
      <c r="C779" s="48">
        <f t="shared" si="25"/>
        <v>2</v>
      </c>
      <c r="D779" s="48" t="str">
        <f>VLOOKUP(C779,'kpi-android rev'!$H$1:$I$12,2,0)</f>
        <v>H1</v>
      </c>
      <c r="E779" t="s">
        <v>19</v>
      </c>
      <c r="F779" t="s">
        <v>24</v>
      </c>
      <c r="G779" t="s">
        <v>70</v>
      </c>
      <c r="H779">
        <v>1481258.0895</v>
      </c>
    </row>
    <row r="780" spans="1:8" x14ac:dyDescent="0.25">
      <c r="A780" t="s">
        <v>405</v>
      </c>
      <c r="B780" s="38">
        <f t="shared" si="24"/>
        <v>43863</v>
      </c>
      <c r="C780" s="48">
        <f t="shared" si="25"/>
        <v>2</v>
      </c>
      <c r="D780" s="48" t="str">
        <f>VLOOKUP(C780,'kpi-android rev'!$H$1:$I$12,2,0)</f>
        <v>H1</v>
      </c>
      <c r="E780" t="s">
        <v>19</v>
      </c>
      <c r="F780" t="s">
        <v>24</v>
      </c>
      <c r="G780" t="s">
        <v>69</v>
      </c>
      <c r="H780">
        <v>2557.181</v>
      </c>
    </row>
    <row r="781" spans="1:8" x14ac:dyDescent="0.25">
      <c r="A781" t="s">
        <v>405</v>
      </c>
      <c r="B781" s="38">
        <f t="shared" si="24"/>
        <v>43863</v>
      </c>
      <c r="C781" s="48">
        <f t="shared" si="25"/>
        <v>2</v>
      </c>
      <c r="D781" s="48" t="str">
        <f>VLOOKUP(C781,'kpi-android rev'!$H$1:$I$12,2,0)</f>
        <v>H1</v>
      </c>
      <c r="E781" t="s">
        <v>19</v>
      </c>
      <c r="F781" t="s">
        <v>24</v>
      </c>
      <c r="G781" t="s">
        <v>67</v>
      </c>
      <c r="H781">
        <v>21404.767325000001</v>
      </c>
    </row>
    <row r="782" spans="1:8" x14ac:dyDescent="0.25">
      <c r="A782" t="s">
        <v>405</v>
      </c>
      <c r="B782" s="38">
        <f t="shared" si="24"/>
        <v>43863</v>
      </c>
      <c r="C782" s="48">
        <f t="shared" si="25"/>
        <v>2</v>
      </c>
      <c r="D782" s="48" t="str">
        <f>VLOOKUP(C782,'kpi-android rev'!$H$1:$I$12,2,0)</f>
        <v>H1</v>
      </c>
      <c r="E782" t="s">
        <v>20</v>
      </c>
      <c r="F782" t="s">
        <v>123</v>
      </c>
      <c r="G782" t="s">
        <v>70</v>
      </c>
      <c r="H782">
        <v>195410.72450000001</v>
      </c>
    </row>
    <row r="783" spans="1:8" x14ac:dyDescent="0.25">
      <c r="A783" t="s">
        <v>405</v>
      </c>
      <c r="B783" s="38">
        <f t="shared" si="24"/>
        <v>43863</v>
      </c>
      <c r="C783" s="48">
        <f t="shared" si="25"/>
        <v>2</v>
      </c>
      <c r="D783" s="48" t="str">
        <f>VLOOKUP(C783,'kpi-android rev'!$H$1:$I$12,2,0)</f>
        <v>H1</v>
      </c>
      <c r="E783" t="s">
        <v>20</v>
      </c>
      <c r="F783" t="s">
        <v>123</v>
      </c>
      <c r="G783" t="s">
        <v>69</v>
      </c>
      <c r="H783">
        <v>411.53649999999999</v>
      </c>
    </row>
    <row r="784" spans="1:8" x14ac:dyDescent="0.25">
      <c r="A784" t="s">
        <v>405</v>
      </c>
      <c r="B784" s="38">
        <f t="shared" si="24"/>
        <v>43863</v>
      </c>
      <c r="C784" s="48">
        <f t="shared" si="25"/>
        <v>2</v>
      </c>
      <c r="D784" s="48" t="str">
        <f>VLOOKUP(C784,'kpi-android rev'!$H$1:$I$12,2,0)</f>
        <v>H1</v>
      </c>
      <c r="E784" t="s">
        <v>20</v>
      </c>
      <c r="F784" t="s">
        <v>123</v>
      </c>
      <c r="G784" t="s">
        <v>67</v>
      </c>
      <c r="H784">
        <v>2697.5545293999999</v>
      </c>
    </row>
    <row r="785" spans="1:8" x14ac:dyDescent="0.25">
      <c r="A785" t="s">
        <v>405</v>
      </c>
      <c r="B785" s="38">
        <f t="shared" si="24"/>
        <v>43863</v>
      </c>
      <c r="C785" s="48">
        <f t="shared" si="25"/>
        <v>2</v>
      </c>
      <c r="D785" s="48" t="str">
        <f>VLOOKUP(C785,'kpi-android rev'!$H$1:$I$12,2,0)</f>
        <v>H1</v>
      </c>
      <c r="E785" t="s">
        <v>21</v>
      </c>
      <c r="F785" t="s">
        <v>24</v>
      </c>
      <c r="G785" t="s">
        <v>70</v>
      </c>
      <c r="H785">
        <v>708826.06949999998</v>
      </c>
    </row>
    <row r="786" spans="1:8" x14ac:dyDescent="0.25">
      <c r="A786" t="s">
        <v>405</v>
      </c>
      <c r="B786" s="38">
        <f t="shared" si="24"/>
        <v>43863</v>
      </c>
      <c r="C786" s="48">
        <f t="shared" si="25"/>
        <v>2</v>
      </c>
      <c r="D786" s="48" t="str">
        <f>VLOOKUP(C786,'kpi-android rev'!$H$1:$I$12,2,0)</f>
        <v>H1</v>
      </c>
      <c r="E786" t="s">
        <v>21</v>
      </c>
      <c r="F786" t="s">
        <v>24</v>
      </c>
      <c r="G786" t="s">
        <v>69</v>
      </c>
      <c r="H786">
        <v>2491.2094999999999</v>
      </c>
    </row>
    <row r="787" spans="1:8" x14ac:dyDescent="0.25">
      <c r="A787" t="s">
        <v>405</v>
      </c>
      <c r="B787" s="38">
        <f t="shared" si="24"/>
        <v>43863</v>
      </c>
      <c r="C787" s="48">
        <f t="shared" si="25"/>
        <v>2</v>
      </c>
      <c r="D787" s="48" t="str">
        <f>VLOOKUP(C787,'kpi-android rev'!$H$1:$I$12,2,0)</f>
        <v>H1</v>
      </c>
      <c r="E787" t="s">
        <v>21</v>
      </c>
      <c r="F787" t="s">
        <v>24</v>
      </c>
      <c r="G787" t="s">
        <v>67</v>
      </c>
      <c r="H787">
        <v>20297.54565</v>
      </c>
    </row>
    <row r="788" spans="1:8" x14ac:dyDescent="0.25">
      <c r="A788" t="s">
        <v>405</v>
      </c>
      <c r="B788" s="38">
        <f t="shared" si="24"/>
        <v>43863</v>
      </c>
      <c r="C788" s="48">
        <f t="shared" si="25"/>
        <v>2</v>
      </c>
      <c r="D788" s="48" t="str">
        <f>VLOOKUP(C788,'kpi-android rev'!$H$1:$I$12,2,0)</f>
        <v>H1</v>
      </c>
      <c r="E788" t="s">
        <v>22</v>
      </c>
      <c r="F788" t="s">
        <v>24</v>
      </c>
      <c r="G788" t="s">
        <v>70</v>
      </c>
      <c r="H788">
        <v>0</v>
      </c>
    </row>
    <row r="789" spans="1:8" x14ac:dyDescent="0.25">
      <c r="A789" t="s">
        <v>405</v>
      </c>
      <c r="B789" s="38">
        <f t="shared" si="24"/>
        <v>43863</v>
      </c>
      <c r="C789" s="48">
        <f t="shared" si="25"/>
        <v>2</v>
      </c>
      <c r="D789" s="48" t="str">
        <f>VLOOKUP(C789,'kpi-android rev'!$H$1:$I$12,2,0)</f>
        <v>H1</v>
      </c>
      <c r="E789" t="s">
        <v>22</v>
      </c>
      <c r="F789" t="s">
        <v>24</v>
      </c>
      <c r="G789" t="s">
        <v>69</v>
      </c>
      <c r="H789">
        <v>131.94300000000001</v>
      </c>
    </row>
    <row r="790" spans="1:8" x14ac:dyDescent="0.25">
      <c r="A790" t="s">
        <v>405</v>
      </c>
      <c r="B790" s="38">
        <f t="shared" si="24"/>
        <v>43863</v>
      </c>
      <c r="C790" s="48">
        <f t="shared" si="25"/>
        <v>2</v>
      </c>
      <c r="D790" s="48" t="str">
        <f>VLOOKUP(C790,'kpi-android rev'!$H$1:$I$12,2,0)</f>
        <v>H1</v>
      </c>
      <c r="E790" t="s">
        <v>22</v>
      </c>
      <c r="F790" t="s">
        <v>24</v>
      </c>
      <c r="G790" t="s">
        <v>67</v>
      </c>
      <c r="H790">
        <v>113.09399999999999</v>
      </c>
    </row>
    <row r="791" spans="1:8" x14ac:dyDescent="0.25">
      <c r="A791" t="s">
        <v>405</v>
      </c>
      <c r="B791" s="38">
        <f t="shared" si="24"/>
        <v>43863</v>
      </c>
      <c r="C791" s="48">
        <f t="shared" si="25"/>
        <v>2</v>
      </c>
      <c r="D791" s="48" t="str">
        <f>VLOOKUP(C791,'kpi-android rev'!$H$1:$I$12,2,0)</f>
        <v>H1</v>
      </c>
      <c r="E791" t="s">
        <v>23</v>
      </c>
      <c r="F791" t="s">
        <v>24</v>
      </c>
      <c r="G791" t="s">
        <v>70</v>
      </c>
      <c r="H791">
        <v>0</v>
      </c>
    </row>
    <row r="792" spans="1:8" x14ac:dyDescent="0.25">
      <c r="A792" t="s">
        <v>405</v>
      </c>
      <c r="B792" s="38">
        <f t="shared" si="24"/>
        <v>43863</v>
      </c>
      <c r="C792" s="48">
        <f t="shared" si="25"/>
        <v>2</v>
      </c>
      <c r="D792" s="48" t="str">
        <f>VLOOKUP(C792,'kpi-android rev'!$H$1:$I$12,2,0)</f>
        <v>H1</v>
      </c>
      <c r="E792" t="s">
        <v>23</v>
      </c>
      <c r="F792" t="s">
        <v>24</v>
      </c>
      <c r="G792" t="s">
        <v>69</v>
      </c>
      <c r="H792">
        <v>10169.0355</v>
      </c>
    </row>
    <row r="793" spans="1:8" x14ac:dyDescent="0.25">
      <c r="A793" t="s">
        <v>405</v>
      </c>
      <c r="B793" s="38">
        <f t="shared" si="24"/>
        <v>43863</v>
      </c>
      <c r="C793" s="48">
        <f t="shared" si="25"/>
        <v>2</v>
      </c>
      <c r="D793" s="48" t="str">
        <f>VLOOKUP(C793,'kpi-android rev'!$H$1:$I$12,2,0)</f>
        <v>H1</v>
      </c>
      <c r="E793" t="s">
        <v>23</v>
      </c>
      <c r="F793" t="s">
        <v>24</v>
      </c>
      <c r="G793" t="s">
        <v>67</v>
      </c>
      <c r="H793">
        <v>0</v>
      </c>
    </row>
    <row r="794" spans="1:8" x14ac:dyDescent="0.25">
      <c r="A794" t="s">
        <v>404</v>
      </c>
      <c r="B794" s="38">
        <f t="shared" si="24"/>
        <v>43864</v>
      </c>
      <c r="C794" s="48">
        <f t="shared" si="25"/>
        <v>2</v>
      </c>
      <c r="D794" s="48" t="str">
        <f>VLOOKUP(C794,'kpi-android rev'!$H$1:$I$12,2,0)</f>
        <v>H1</v>
      </c>
      <c r="E794" t="s">
        <v>15</v>
      </c>
      <c r="F794" t="s">
        <v>24</v>
      </c>
      <c r="G794" t="s">
        <v>70</v>
      </c>
      <c r="H794">
        <v>5447470.9524999997</v>
      </c>
    </row>
    <row r="795" spans="1:8" x14ac:dyDescent="0.25">
      <c r="A795" t="s">
        <v>404</v>
      </c>
      <c r="B795" s="38">
        <f t="shared" si="24"/>
        <v>43864</v>
      </c>
      <c r="C795" s="48">
        <f t="shared" si="25"/>
        <v>2</v>
      </c>
      <c r="D795" s="48" t="str">
        <f>VLOOKUP(C795,'kpi-android rev'!$H$1:$I$12,2,0)</f>
        <v>H1</v>
      </c>
      <c r="E795" t="s">
        <v>15</v>
      </c>
      <c r="F795" t="s">
        <v>24</v>
      </c>
      <c r="G795" t="s">
        <v>69</v>
      </c>
      <c r="H795">
        <v>20089.892500000002</v>
      </c>
    </row>
    <row r="796" spans="1:8" x14ac:dyDescent="0.25">
      <c r="A796" t="s">
        <v>404</v>
      </c>
      <c r="B796" s="38">
        <f t="shared" si="24"/>
        <v>43864</v>
      </c>
      <c r="C796" s="48">
        <f t="shared" si="25"/>
        <v>2</v>
      </c>
      <c r="D796" s="48" t="str">
        <f>VLOOKUP(C796,'kpi-android rev'!$H$1:$I$12,2,0)</f>
        <v>H1</v>
      </c>
      <c r="E796" t="s">
        <v>15</v>
      </c>
      <c r="F796" t="s">
        <v>24</v>
      </c>
      <c r="G796" t="s">
        <v>67</v>
      </c>
      <c r="H796">
        <v>148145.75747499999</v>
      </c>
    </row>
    <row r="797" spans="1:8" x14ac:dyDescent="0.25">
      <c r="A797" t="s">
        <v>404</v>
      </c>
      <c r="B797" s="38">
        <f t="shared" si="24"/>
        <v>43864</v>
      </c>
      <c r="C797" s="48">
        <f t="shared" si="25"/>
        <v>2</v>
      </c>
      <c r="D797" s="48" t="str">
        <f>VLOOKUP(C797,'kpi-android rev'!$H$1:$I$12,2,0)</f>
        <v>H1</v>
      </c>
      <c r="E797" t="s">
        <v>16</v>
      </c>
      <c r="F797" t="s">
        <v>24</v>
      </c>
      <c r="G797" t="s">
        <v>70</v>
      </c>
      <c r="H797">
        <v>293419.2415</v>
      </c>
    </row>
    <row r="798" spans="1:8" x14ac:dyDescent="0.25">
      <c r="A798" t="s">
        <v>404</v>
      </c>
      <c r="B798" s="38">
        <f t="shared" si="24"/>
        <v>43864</v>
      </c>
      <c r="C798" s="48">
        <f t="shared" si="25"/>
        <v>2</v>
      </c>
      <c r="D798" s="48" t="str">
        <f>VLOOKUP(C798,'kpi-android rev'!$H$1:$I$12,2,0)</f>
        <v>H1</v>
      </c>
      <c r="E798" t="s">
        <v>16</v>
      </c>
      <c r="F798" t="s">
        <v>24</v>
      </c>
      <c r="G798" t="s">
        <v>69</v>
      </c>
      <c r="H798">
        <v>992.71400000000006</v>
      </c>
    </row>
    <row r="799" spans="1:8" x14ac:dyDescent="0.25">
      <c r="A799" t="s">
        <v>404</v>
      </c>
      <c r="B799" s="38">
        <f t="shared" si="24"/>
        <v>43864</v>
      </c>
      <c r="C799" s="48">
        <f t="shared" si="25"/>
        <v>2</v>
      </c>
      <c r="D799" s="48" t="str">
        <f>VLOOKUP(C799,'kpi-android rev'!$H$1:$I$12,2,0)</f>
        <v>H1</v>
      </c>
      <c r="E799" t="s">
        <v>16</v>
      </c>
      <c r="F799" t="s">
        <v>24</v>
      </c>
      <c r="G799" t="s">
        <v>67</v>
      </c>
      <c r="H799">
        <v>13593.726331649999</v>
      </c>
    </row>
    <row r="800" spans="1:8" x14ac:dyDescent="0.25">
      <c r="A800" t="s">
        <v>404</v>
      </c>
      <c r="B800" s="38">
        <f t="shared" si="24"/>
        <v>43864</v>
      </c>
      <c r="C800" s="48">
        <f t="shared" si="25"/>
        <v>2</v>
      </c>
      <c r="D800" s="48" t="str">
        <f>VLOOKUP(C800,'kpi-android rev'!$H$1:$I$12,2,0)</f>
        <v>H1</v>
      </c>
      <c r="E800" t="s">
        <v>17</v>
      </c>
      <c r="F800" t="s">
        <v>24</v>
      </c>
      <c r="G800" t="s">
        <v>70</v>
      </c>
      <c r="H800">
        <v>2955579.747</v>
      </c>
    </row>
    <row r="801" spans="1:8" x14ac:dyDescent="0.25">
      <c r="A801" t="s">
        <v>404</v>
      </c>
      <c r="B801" s="38">
        <f t="shared" si="24"/>
        <v>43864</v>
      </c>
      <c r="C801" s="48">
        <f t="shared" si="25"/>
        <v>2</v>
      </c>
      <c r="D801" s="48" t="str">
        <f>VLOOKUP(C801,'kpi-android rev'!$H$1:$I$12,2,0)</f>
        <v>H1</v>
      </c>
      <c r="E801" t="s">
        <v>17</v>
      </c>
      <c r="F801" t="s">
        <v>24</v>
      </c>
      <c r="G801" t="s">
        <v>69</v>
      </c>
      <c r="H801">
        <v>3794.9319999999998</v>
      </c>
    </row>
    <row r="802" spans="1:8" x14ac:dyDescent="0.25">
      <c r="A802" t="s">
        <v>404</v>
      </c>
      <c r="B802" s="38">
        <f t="shared" si="24"/>
        <v>43864</v>
      </c>
      <c r="C802" s="48">
        <f t="shared" si="25"/>
        <v>2</v>
      </c>
      <c r="D802" s="48" t="str">
        <f>VLOOKUP(C802,'kpi-android rev'!$H$1:$I$12,2,0)</f>
        <v>H1</v>
      </c>
      <c r="E802" t="s">
        <v>17</v>
      </c>
      <c r="F802" t="s">
        <v>24</v>
      </c>
      <c r="G802" t="s">
        <v>67</v>
      </c>
      <c r="H802">
        <v>72167.449034999998</v>
      </c>
    </row>
    <row r="803" spans="1:8" x14ac:dyDescent="0.25">
      <c r="A803" t="s">
        <v>404</v>
      </c>
      <c r="B803" s="38">
        <f t="shared" si="24"/>
        <v>43864</v>
      </c>
      <c r="C803" s="48">
        <f t="shared" si="25"/>
        <v>2</v>
      </c>
      <c r="D803" s="48" t="str">
        <f>VLOOKUP(C803,'kpi-android rev'!$H$1:$I$12,2,0)</f>
        <v>H1</v>
      </c>
      <c r="E803" t="s">
        <v>19</v>
      </c>
      <c r="F803" t="s">
        <v>24</v>
      </c>
      <c r="G803" t="s">
        <v>70</v>
      </c>
      <c r="H803">
        <v>1383048.5164999999</v>
      </c>
    </row>
    <row r="804" spans="1:8" x14ac:dyDescent="0.25">
      <c r="A804" t="s">
        <v>404</v>
      </c>
      <c r="B804" s="38">
        <f t="shared" si="24"/>
        <v>43864</v>
      </c>
      <c r="C804" s="48">
        <f t="shared" si="25"/>
        <v>2</v>
      </c>
      <c r="D804" s="48" t="str">
        <f>VLOOKUP(C804,'kpi-android rev'!$H$1:$I$12,2,0)</f>
        <v>H1</v>
      </c>
      <c r="E804" t="s">
        <v>19</v>
      </c>
      <c r="F804" t="s">
        <v>24</v>
      </c>
      <c r="G804" t="s">
        <v>69</v>
      </c>
      <c r="H804">
        <v>2425.2379999999998</v>
      </c>
    </row>
    <row r="805" spans="1:8" x14ac:dyDescent="0.25">
      <c r="A805" t="s">
        <v>404</v>
      </c>
      <c r="B805" s="38">
        <f t="shared" si="24"/>
        <v>43864</v>
      </c>
      <c r="C805" s="48">
        <f t="shared" si="25"/>
        <v>2</v>
      </c>
      <c r="D805" s="48" t="str">
        <f>VLOOKUP(C805,'kpi-android rev'!$H$1:$I$12,2,0)</f>
        <v>H1</v>
      </c>
      <c r="E805" t="s">
        <v>19</v>
      </c>
      <c r="F805" t="s">
        <v>24</v>
      </c>
      <c r="G805" t="s">
        <v>67</v>
      </c>
      <c r="H805">
        <v>19185.831630000001</v>
      </c>
    </row>
    <row r="806" spans="1:8" x14ac:dyDescent="0.25">
      <c r="A806" t="s">
        <v>404</v>
      </c>
      <c r="B806" s="38">
        <f t="shared" si="24"/>
        <v>43864</v>
      </c>
      <c r="C806" s="48">
        <f t="shared" si="25"/>
        <v>2</v>
      </c>
      <c r="D806" s="48" t="str">
        <f>VLOOKUP(C806,'kpi-android rev'!$H$1:$I$12,2,0)</f>
        <v>H1</v>
      </c>
      <c r="E806" t="s">
        <v>20</v>
      </c>
      <c r="F806" t="s">
        <v>123</v>
      </c>
      <c r="G806" t="s">
        <v>70</v>
      </c>
      <c r="H806">
        <v>24805.284</v>
      </c>
    </row>
    <row r="807" spans="1:8" x14ac:dyDescent="0.25">
      <c r="A807" t="s">
        <v>404</v>
      </c>
      <c r="B807" s="38">
        <f t="shared" si="24"/>
        <v>43864</v>
      </c>
      <c r="C807" s="48">
        <f t="shared" si="25"/>
        <v>2</v>
      </c>
      <c r="D807" s="48" t="str">
        <f>VLOOKUP(C807,'kpi-android rev'!$H$1:$I$12,2,0)</f>
        <v>H1</v>
      </c>
      <c r="E807" t="s">
        <v>20</v>
      </c>
      <c r="F807" t="s">
        <v>123</v>
      </c>
      <c r="G807" t="s">
        <v>69</v>
      </c>
      <c r="H807">
        <v>87.962000000000003</v>
      </c>
    </row>
    <row r="808" spans="1:8" x14ac:dyDescent="0.25">
      <c r="A808" t="s">
        <v>404</v>
      </c>
      <c r="B808" s="38">
        <f t="shared" si="24"/>
        <v>43864</v>
      </c>
      <c r="C808" s="48">
        <f t="shared" si="25"/>
        <v>2</v>
      </c>
      <c r="D808" s="48" t="str">
        <f>VLOOKUP(C808,'kpi-android rev'!$H$1:$I$12,2,0)</f>
        <v>H1</v>
      </c>
      <c r="E808" t="s">
        <v>20</v>
      </c>
      <c r="F808" t="s">
        <v>123</v>
      </c>
      <c r="G808" t="s">
        <v>67</v>
      </c>
      <c r="H808">
        <v>385.98353900000001</v>
      </c>
    </row>
    <row r="809" spans="1:8" x14ac:dyDescent="0.25">
      <c r="A809" t="s">
        <v>404</v>
      </c>
      <c r="B809" s="38">
        <f t="shared" si="24"/>
        <v>43864</v>
      </c>
      <c r="C809" s="48">
        <f t="shared" si="25"/>
        <v>2</v>
      </c>
      <c r="D809" s="48" t="str">
        <f>VLOOKUP(C809,'kpi-android rev'!$H$1:$I$12,2,0)</f>
        <v>H1</v>
      </c>
      <c r="E809" t="s">
        <v>21</v>
      </c>
      <c r="F809" t="s">
        <v>24</v>
      </c>
      <c r="G809" t="s">
        <v>70</v>
      </c>
      <c r="H809">
        <v>743297.74899999995</v>
      </c>
    </row>
    <row r="810" spans="1:8" x14ac:dyDescent="0.25">
      <c r="A810" t="s">
        <v>404</v>
      </c>
      <c r="B810" s="38">
        <f t="shared" si="24"/>
        <v>43864</v>
      </c>
      <c r="C810" s="48">
        <f t="shared" si="25"/>
        <v>2</v>
      </c>
      <c r="D810" s="48" t="str">
        <f>VLOOKUP(C810,'kpi-android rev'!$H$1:$I$12,2,0)</f>
        <v>H1</v>
      </c>
      <c r="E810" t="s">
        <v>21</v>
      </c>
      <c r="F810" t="s">
        <v>24</v>
      </c>
      <c r="G810" t="s">
        <v>69</v>
      </c>
      <c r="H810">
        <v>1602.165</v>
      </c>
    </row>
    <row r="811" spans="1:8" x14ac:dyDescent="0.25">
      <c r="A811" t="s">
        <v>404</v>
      </c>
      <c r="B811" s="38">
        <f t="shared" si="24"/>
        <v>43864</v>
      </c>
      <c r="C811" s="48">
        <f t="shared" si="25"/>
        <v>2</v>
      </c>
      <c r="D811" s="48" t="str">
        <f>VLOOKUP(C811,'kpi-android rev'!$H$1:$I$12,2,0)</f>
        <v>H1</v>
      </c>
      <c r="E811" t="s">
        <v>21</v>
      </c>
      <c r="F811" t="s">
        <v>24</v>
      </c>
      <c r="G811" t="s">
        <v>67</v>
      </c>
      <c r="H811">
        <v>14606.090099999999</v>
      </c>
    </row>
    <row r="812" spans="1:8" x14ac:dyDescent="0.25">
      <c r="A812" t="s">
        <v>404</v>
      </c>
      <c r="B812" s="38">
        <f t="shared" si="24"/>
        <v>43864</v>
      </c>
      <c r="C812" s="48">
        <f t="shared" si="25"/>
        <v>2</v>
      </c>
      <c r="D812" s="48" t="str">
        <f>VLOOKUP(C812,'kpi-android rev'!$H$1:$I$12,2,0)</f>
        <v>H1</v>
      </c>
      <c r="E812" t="s">
        <v>22</v>
      </c>
      <c r="F812" t="s">
        <v>24</v>
      </c>
      <c r="G812" t="s">
        <v>70</v>
      </c>
      <c r="H812">
        <v>0</v>
      </c>
    </row>
    <row r="813" spans="1:8" x14ac:dyDescent="0.25">
      <c r="A813" t="s">
        <v>404</v>
      </c>
      <c r="B813" s="38">
        <f t="shared" si="24"/>
        <v>43864</v>
      </c>
      <c r="C813" s="48">
        <f t="shared" si="25"/>
        <v>2</v>
      </c>
      <c r="D813" s="48" t="str">
        <f>VLOOKUP(C813,'kpi-android rev'!$H$1:$I$12,2,0)</f>
        <v>H1</v>
      </c>
      <c r="E813" t="s">
        <v>22</v>
      </c>
      <c r="F813" t="s">
        <v>24</v>
      </c>
      <c r="G813" t="s">
        <v>69</v>
      </c>
      <c r="H813">
        <v>87.962000000000003</v>
      </c>
    </row>
    <row r="814" spans="1:8" x14ac:dyDescent="0.25">
      <c r="A814" t="s">
        <v>404</v>
      </c>
      <c r="B814" s="38">
        <f t="shared" si="24"/>
        <v>43864</v>
      </c>
      <c r="C814" s="48">
        <f t="shared" si="25"/>
        <v>2</v>
      </c>
      <c r="D814" s="48" t="str">
        <f>VLOOKUP(C814,'kpi-android rev'!$H$1:$I$12,2,0)</f>
        <v>H1</v>
      </c>
      <c r="E814" t="s">
        <v>22</v>
      </c>
      <c r="F814" t="s">
        <v>24</v>
      </c>
      <c r="G814" t="s">
        <v>67</v>
      </c>
      <c r="H814">
        <v>40.839500000000001</v>
      </c>
    </row>
    <row r="815" spans="1:8" x14ac:dyDescent="0.25">
      <c r="A815" t="s">
        <v>404</v>
      </c>
      <c r="B815" s="38">
        <f t="shared" si="24"/>
        <v>43864</v>
      </c>
      <c r="C815" s="48">
        <f t="shared" si="25"/>
        <v>2</v>
      </c>
      <c r="D815" s="48" t="str">
        <f>VLOOKUP(C815,'kpi-android rev'!$H$1:$I$12,2,0)</f>
        <v>H1</v>
      </c>
      <c r="E815" t="s">
        <v>23</v>
      </c>
      <c r="F815" t="s">
        <v>24</v>
      </c>
      <c r="G815" t="s">
        <v>70</v>
      </c>
      <c r="H815">
        <v>0</v>
      </c>
    </row>
    <row r="816" spans="1:8" x14ac:dyDescent="0.25">
      <c r="A816" t="s">
        <v>404</v>
      </c>
      <c r="B816" s="38">
        <f t="shared" si="24"/>
        <v>43864</v>
      </c>
      <c r="C816" s="48">
        <f t="shared" si="25"/>
        <v>2</v>
      </c>
      <c r="D816" s="48" t="str">
        <f>VLOOKUP(C816,'kpi-android rev'!$H$1:$I$12,2,0)</f>
        <v>H1</v>
      </c>
      <c r="E816" t="s">
        <v>23</v>
      </c>
      <c r="F816" t="s">
        <v>24</v>
      </c>
      <c r="G816" t="s">
        <v>69</v>
      </c>
      <c r="H816">
        <v>7621.2790000000005</v>
      </c>
    </row>
    <row r="817" spans="1:8" x14ac:dyDescent="0.25">
      <c r="A817" t="s">
        <v>404</v>
      </c>
      <c r="B817" s="38">
        <f t="shared" si="24"/>
        <v>43864</v>
      </c>
      <c r="C817" s="48">
        <f t="shared" si="25"/>
        <v>2</v>
      </c>
      <c r="D817" s="48" t="str">
        <f>VLOOKUP(C817,'kpi-android rev'!$H$1:$I$12,2,0)</f>
        <v>H1</v>
      </c>
      <c r="E817" t="s">
        <v>23</v>
      </c>
      <c r="F817" t="s">
        <v>24</v>
      </c>
      <c r="G817" t="s">
        <v>67</v>
      </c>
      <c r="H817">
        <v>0</v>
      </c>
    </row>
    <row r="818" spans="1:8" x14ac:dyDescent="0.25">
      <c r="A818" t="s">
        <v>403</v>
      </c>
      <c r="B818" s="38">
        <f t="shared" si="24"/>
        <v>43865</v>
      </c>
      <c r="C818" s="48">
        <f t="shared" si="25"/>
        <v>2</v>
      </c>
      <c r="D818" s="48" t="str">
        <f>VLOOKUP(C818,'kpi-android rev'!$H$1:$I$12,2,0)</f>
        <v>H1</v>
      </c>
      <c r="E818" t="s">
        <v>15</v>
      </c>
      <c r="F818" t="s">
        <v>24</v>
      </c>
      <c r="G818" t="s">
        <v>70</v>
      </c>
      <c r="H818">
        <v>5763480.7204999998</v>
      </c>
    </row>
    <row r="819" spans="1:8" x14ac:dyDescent="0.25">
      <c r="A819" t="s">
        <v>403</v>
      </c>
      <c r="B819" s="38">
        <f t="shared" si="24"/>
        <v>43865</v>
      </c>
      <c r="C819" s="48">
        <f t="shared" si="25"/>
        <v>2</v>
      </c>
      <c r="D819" s="48" t="str">
        <f>VLOOKUP(C819,'kpi-android rev'!$H$1:$I$12,2,0)</f>
        <v>H1</v>
      </c>
      <c r="E819" t="s">
        <v>15</v>
      </c>
      <c r="F819" t="s">
        <v>24</v>
      </c>
      <c r="G819" t="s">
        <v>69</v>
      </c>
      <c r="H819">
        <v>20124.449000000001</v>
      </c>
    </row>
    <row r="820" spans="1:8" x14ac:dyDescent="0.25">
      <c r="A820" t="s">
        <v>403</v>
      </c>
      <c r="B820" s="38">
        <f t="shared" si="24"/>
        <v>43865</v>
      </c>
      <c r="C820" s="48">
        <f t="shared" si="25"/>
        <v>2</v>
      </c>
      <c r="D820" s="48" t="str">
        <f>VLOOKUP(C820,'kpi-android rev'!$H$1:$I$12,2,0)</f>
        <v>H1</v>
      </c>
      <c r="E820" t="s">
        <v>15</v>
      </c>
      <c r="F820" t="s">
        <v>24</v>
      </c>
      <c r="G820" t="s">
        <v>67</v>
      </c>
      <c r="H820">
        <v>167283.14717499999</v>
      </c>
    </row>
    <row r="821" spans="1:8" x14ac:dyDescent="0.25">
      <c r="A821" t="s">
        <v>403</v>
      </c>
      <c r="B821" s="38">
        <f t="shared" si="24"/>
        <v>43865</v>
      </c>
      <c r="C821" s="48">
        <f t="shared" si="25"/>
        <v>2</v>
      </c>
      <c r="D821" s="48" t="str">
        <f>VLOOKUP(C821,'kpi-android rev'!$H$1:$I$12,2,0)</f>
        <v>H1</v>
      </c>
      <c r="E821" t="s">
        <v>16</v>
      </c>
      <c r="F821" t="s">
        <v>24</v>
      </c>
      <c r="G821" t="s">
        <v>70</v>
      </c>
      <c r="H821">
        <v>319437.14449999999</v>
      </c>
    </row>
    <row r="822" spans="1:8" x14ac:dyDescent="0.25">
      <c r="A822" t="s">
        <v>403</v>
      </c>
      <c r="B822" s="38">
        <f t="shared" si="24"/>
        <v>43865</v>
      </c>
      <c r="C822" s="48">
        <f t="shared" si="25"/>
        <v>2</v>
      </c>
      <c r="D822" s="48" t="str">
        <f>VLOOKUP(C822,'kpi-android rev'!$H$1:$I$12,2,0)</f>
        <v>H1</v>
      </c>
      <c r="E822" t="s">
        <v>16</v>
      </c>
      <c r="F822" t="s">
        <v>24</v>
      </c>
      <c r="G822" t="s">
        <v>69</v>
      </c>
      <c r="H822">
        <v>895.32749999999999</v>
      </c>
    </row>
    <row r="823" spans="1:8" x14ac:dyDescent="0.25">
      <c r="A823" t="s">
        <v>403</v>
      </c>
      <c r="B823" s="38">
        <f t="shared" si="24"/>
        <v>43865</v>
      </c>
      <c r="C823" s="48">
        <f t="shared" si="25"/>
        <v>2</v>
      </c>
      <c r="D823" s="48" t="str">
        <f>VLOOKUP(C823,'kpi-android rev'!$H$1:$I$12,2,0)</f>
        <v>H1</v>
      </c>
      <c r="E823" t="s">
        <v>16</v>
      </c>
      <c r="F823" t="s">
        <v>24</v>
      </c>
      <c r="G823" t="s">
        <v>67</v>
      </c>
      <c r="H823">
        <v>10129.0523729</v>
      </c>
    </row>
    <row r="824" spans="1:8" x14ac:dyDescent="0.25">
      <c r="A824" t="s">
        <v>403</v>
      </c>
      <c r="B824" s="38">
        <f t="shared" si="24"/>
        <v>43865</v>
      </c>
      <c r="C824" s="48">
        <f t="shared" si="25"/>
        <v>2</v>
      </c>
      <c r="D824" s="48" t="str">
        <f>VLOOKUP(C824,'kpi-android rev'!$H$1:$I$12,2,0)</f>
        <v>H1</v>
      </c>
      <c r="E824" t="s">
        <v>17</v>
      </c>
      <c r="F824" t="s">
        <v>24</v>
      </c>
      <c r="G824" t="s">
        <v>70</v>
      </c>
      <c r="H824">
        <v>2753395.9484999999</v>
      </c>
    </row>
    <row r="825" spans="1:8" x14ac:dyDescent="0.25">
      <c r="A825" t="s">
        <v>403</v>
      </c>
      <c r="B825" s="38">
        <f t="shared" si="24"/>
        <v>43865</v>
      </c>
      <c r="C825" s="48">
        <f t="shared" si="25"/>
        <v>2</v>
      </c>
      <c r="D825" s="48" t="str">
        <f>VLOOKUP(C825,'kpi-android rev'!$H$1:$I$12,2,0)</f>
        <v>H1</v>
      </c>
      <c r="E825" t="s">
        <v>17</v>
      </c>
      <c r="F825" t="s">
        <v>24</v>
      </c>
      <c r="G825" t="s">
        <v>69</v>
      </c>
      <c r="H825">
        <v>3524.7629999999999</v>
      </c>
    </row>
    <row r="826" spans="1:8" x14ac:dyDescent="0.25">
      <c r="A826" t="s">
        <v>403</v>
      </c>
      <c r="B826" s="38">
        <f t="shared" si="24"/>
        <v>43865</v>
      </c>
      <c r="C826" s="48">
        <f t="shared" si="25"/>
        <v>2</v>
      </c>
      <c r="D826" s="48" t="str">
        <f>VLOOKUP(C826,'kpi-android rev'!$H$1:$I$12,2,0)</f>
        <v>H1</v>
      </c>
      <c r="E826" t="s">
        <v>17</v>
      </c>
      <c r="F826" t="s">
        <v>24</v>
      </c>
      <c r="G826" t="s">
        <v>67</v>
      </c>
      <c r="H826">
        <v>71531.063442300001</v>
      </c>
    </row>
    <row r="827" spans="1:8" x14ac:dyDescent="0.25">
      <c r="A827" t="s">
        <v>403</v>
      </c>
      <c r="B827" s="38">
        <f t="shared" si="24"/>
        <v>43865</v>
      </c>
      <c r="C827" s="48">
        <f t="shared" si="25"/>
        <v>2</v>
      </c>
      <c r="D827" s="48" t="str">
        <f>VLOOKUP(C827,'kpi-android rev'!$H$1:$I$12,2,0)</f>
        <v>H1</v>
      </c>
      <c r="E827" t="s">
        <v>19</v>
      </c>
      <c r="F827" t="s">
        <v>24</v>
      </c>
      <c r="G827" t="s">
        <v>70</v>
      </c>
      <c r="H827">
        <v>1410420.406</v>
      </c>
    </row>
    <row r="828" spans="1:8" x14ac:dyDescent="0.25">
      <c r="A828" t="s">
        <v>403</v>
      </c>
      <c r="B828" s="38">
        <f t="shared" si="24"/>
        <v>43865</v>
      </c>
      <c r="C828" s="48">
        <f t="shared" si="25"/>
        <v>2</v>
      </c>
      <c r="D828" s="48" t="str">
        <f>VLOOKUP(C828,'kpi-android rev'!$H$1:$I$12,2,0)</f>
        <v>H1</v>
      </c>
      <c r="E828" t="s">
        <v>19</v>
      </c>
      <c r="F828" t="s">
        <v>24</v>
      </c>
      <c r="G828" t="s">
        <v>69</v>
      </c>
      <c r="H828">
        <v>2261.88</v>
      </c>
    </row>
    <row r="829" spans="1:8" x14ac:dyDescent="0.25">
      <c r="A829" t="s">
        <v>403</v>
      </c>
      <c r="B829" s="38">
        <f t="shared" si="24"/>
        <v>43865</v>
      </c>
      <c r="C829" s="48">
        <f t="shared" si="25"/>
        <v>2</v>
      </c>
      <c r="D829" s="48" t="str">
        <f>VLOOKUP(C829,'kpi-android rev'!$H$1:$I$12,2,0)</f>
        <v>H1</v>
      </c>
      <c r="E829" t="s">
        <v>19</v>
      </c>
      <c r="F829" t="s">
        <v>24</v>
      </c>
      <c r="G829" t="s">
        <v>67</v>
      </c>
      <c r="H829">
        <v>18539.05961</v>
      </c>
    </row>
    <row r="830" spans="1:8" x14ac:dyDescent="0.25">
      <c r="A830" t="s">
        <v>403</v>
      </c>
      <c r="B830" s="38">
        <f t="shared" si="24"/>
        <v>43865</v>
      </c>
      <c r="C830" s="48">
        <f t="shared" si="25"/>
        <v>2</v>
      </c>
      <c r="D830" s="48" t="str">
        <f>VLOOKUP(C830,'kpi-android rev'!$H$1:$I$12,2,0)</f>
        <v>H1</v>
      </c>
      <c r="E830" t="s">
        <v>20</v>
      </c>
      <c r="F830" t="s">
        <v>123</v>
      </c>
      <c r="G830" t="s">
        <v>70</v>
      </c>
      <c r="H830">
        <v>0</v>
      </c>
    </row>
    <row r="831" spans="1:8" x14ac:dyDescent="0.25">
      <c r="A831" t="s">
        <v>403</v>
      </c>
      <c r="B831" s="38">
        <f t="shared" si="24"/>
        <v>43865</v>
      </c>
      <c r="C831" s="48">
        <f t="shared" si="25"/>
        <v>2</v>
      </c>
      <c r="D831" s="48" t="str">
        <f>VLOOKUP(C831,'kpi-android rev'!$H$1:$I$12,2,0)</f>
        <v>H1</v>
      </c>
      <c r="E831" t="s">
        <v>20</v>
      </c>
      <c r="F831" t="s">
        <v>123</v>
      </c>
      <c r="G831" t="s">
        <v>69</v>
      </c>
      <c r="H831">
        <v>12.566000000000001</v>
      </c>
    </row>
    <row r="832" spans="1:8" x14ac:dyDescent="0.25">
      <c r="A832" t="s">
        <v>403</v>
      </c>
      <c r="B832" s="38">
        <f t="shared" si="24"/>
        <v>43865</v>
      </c>
      <c r="C832" s="48">
        <f t="shared" si="25"/>
        <v>2</v>
      </c>
      <c r="D832" s="48" t="str">
        <f>VLOOKUP(C832,'kpi-android rev'!$H$1:$I$12,2,0)</f>
        <v>H1</v>
      </c>
      <c r="E832" t="s">
        <v>20</v>
      </c>
      <c r="F832" t="s">
        <v>123</v>
      </c>
      <c r="G832" t="s">
        <v>67</v>
      </c>
      <c r="H832">
        <v>0</v>
      </c>
    </row>
    <row r="833" spans="1:8" x14ac:dyDescent="0.25">
      <c r="A833" t="s">
        <v>403</v>
      </c>
      <c r="B833" s="38">
        <f t="shared" si="24"/>
        <v>43865</v>
      </c>
      <c r="C833" s="48">
        <f t="shared" si="25"/>
        <v>2</v>
      </c>
      <c r="D833" s="48" t="str">
        <f>VLOOKUP(C833,'kpi-android rev'!$H$1:$I$12,2,0)</f>
        <v>H1</v>
      </c>
      <c r="E833" t="s">
        <v>21</v>
      </c>
      <c r="F833" t="s">
        <v>24</v>
      </c>
      <c r="G833" t="s">
        <v>70</v>
      </c>
      <c r="H833">
        <v>689741.45700000005</v>
      </c>
    </row>
    <row r="834" spans="1:8" x14ac:dyDescent="0.25">
      <c r="A834" t="s">
        <v>403</v>
      </c>
      <c r="B834" s="38">
        <f t="shared" si="24"/>
        <v>43865</v>
      </c>
      <c r="C834" s="48">
        <f t="shared" si="25"/>
        <v>2</v>
      </c>
      <c r="D834" s="48" t="str">
        <f>VLOOKUP(C834,'kpi-android rev'!$H$1:$I$12,2,0)</f>
        <v>H1</v>
      </c>
      <c r="E834" t="s">
        <v>21</v>
      </c>
      <c r="F834" t="s">
        <v>24</v>
      </c>
      <c r="G834" t="s">
        <v>69</v>
      </c>
      <c r="H834">
        <v>1712.1175000000001</v>
      </c>
    </row>
    <row r="835" spans="1:8" x14ac:dyDescent="0.25">
      <c r="A835" t="s">
        <v>403</v>
      </c>
      <c r="B835" s="38">
        <f t="shared" ref="B835:B898" si="26">A835*1</f>
        <v>43865</v>
      </c>
      <c r="C835" s="48">
        <f t="shared" ref="C835:C898" si="27">MONTH(B835)</f>
        <v>2</v>
      </c>
      <c r="D835" s="48" t="str">
        <f>VLOOKUP(C835,'kpi-android rev'!$H$1:$I$12,2,0)</f>
        <v>H1</v>
      </c>
      <c r="E835" t="s">
        <v>21</v>
      </c>
      <c r="F835" t="s">
        <v>24</v>
      </c>
      <c r="G835" t="s">
        <v>67</v>
      </c>
      <c r="H835">
        <v>15453.352650000001</v>
      </c>
    </row>
    <row r="836" spans="1:8" x14ac:dyDescent="0.25">
      <c r="A836" t="s">
        <v>403</v>
      </c>
      <c r="B836" s="38">
        <f t="shared" si="26"/>
        <v>43865</v>
      </c>
      <c r="C836" s="48">
        <f t="shared" si="27"/>
        <v>2</v>
      </c>
      <c r="D836" s="48" t="str">
        <f>VLOOKUP(C836,'kpi-android rev'!$H$1:$I$12,2,0)</f>
        <v>H1</v>
      </c>
      <c r="E836" t="s">
        <v>22</v>
      </c>
      <c r="F836" t="s">
        <v>24</v>
      </c>
      <c r="G836" t="s">
        <v>70</v>
      </c>
      <c r="H836">
        <v>0</v>
      </c>
    </row>
    <row r="837" spans="1:8" x14ac:dyDescent="0.25">
      <c r="A837" t="s">
        <v>403</v>
      </c>
      <c r="B837" s="38">
        <f t="shared" si="26"/>
        <v>43865</v>
      </c>
      <c r="C837" s="48">
        <f t="shared" si="27"/>
        <v>2</v>
      </c>
      <c r="D837" s="48" t="str">
        <f>VLOOKUP(C837,'kpi-android rev'!$H$1:$I$12,2,0)</f>
        <v>H1</v>
      </c>
      <c r="E837" t="s">
        <v>22</v>
      </c>
      <c r="F837" t="s">
        <v>24</v>
      </c>
      <c r="G837" t="s">
        <v>69</v>
      </c>
      <c r="H837">
        <v>94.245000000000005</v>
      </c>
    </row>
    <row r="838" spans="1:8" x14ac:dyDescent="0.25">
      <c r="A838" t="s">
        <v>403</v>
      </c>
      <c r="B838" s="38">
        <f t="shared" si="26"/>
        <v>43865</v>
      </c>
      <c r="C838" s="48">
        <f t="shared" si="27"/>
        <v>2</v>
      </c>
      <c r="D838" s="48" t="str">
        <f>VLOOKUP(C838,'kpi-android rev'!$H$1:$I$12,2,0)</f>
        <v>H1</v>
      </c>
      <c r="E838" t="s">
        <v>22</v>
      </c>
      <c r="F838" t="s">
        <v>24</v>
      </c>
      <c r="G838" t="s">
        <v>67</v>
      </c>
      <c r="H838">
        <v>9.4245000000000001</v>
      </c>
    </row>
    <row r="839" spans="1:8" x14ac:dyDescent="0.25">
      <c r="A839" t="s">
        <v>403</v>
      </c>
      <c r="B839" s="38">
        <f t="shared" si="26"/>
        <v>43865</v>
      </c>
      <c r="C839" s="48">
        <f t="shared" si="27"/>
        <v>2</v>
      </c>
      <c r="D839" s="48" t="str">
        <f>VLOOKUP(C839,'kpi-android rev'!$H$1:$I$12,2,0)</f>
        <v>H1</v>
      </c>
      <c r="E839" t="s">
        <v>23</v>
      </c>
      <c r="F839" t="s">
        <v>24</v>
      </c>
      <c r="G839" t="s">
        <v>70</v>
      </c>
      <c r="H839">
        <v>0</v>
      </c>
    </row>
    <row r="840" spans="1:8" x14ac:dyDescent="0.25">
      <c r="A840" t="s">
        <v>403</v>
      </c>
      <c r="B840" s="38">
        <f t="shared" si="26"/>
        <v>43865</v>
      </c>
      <c r="C840" s="48">
        <f t="shared" si="27"/>
        <v>2</v>
      </c>
      <c r="D840" s="48" t="str">
        <f>VLOOKUP(C840,'kpi-android rev'!$H$1:$I$12,2,0)</f>
        <v>H1</v>
      </c>
      <c r="E840" t="s">
        <v>23</v>
      </c>
      <c r="F840" t="s">
        <v>24</v>
      </c>
      <c r="G840" t="s">
        <v>69</v>
      </c>
      <c r="H840">
        <v>7260.0065000000004</v>
      </c>
    </row>
    <row r="841" spans="1:8" x14ac:dyDescent="0.25">
      <c r="A841" t="s">
        <v>403</v>
      </c>
      <c r="B841" s="38">
        <f t="shared" si="26"/>
        <v>43865</v>
      </c>
      <c r="C841" s="48">
        <f t="shared" si="27"/>
        <v>2</v>
      </c>
      <c r="D841" s="48" t="str">
        <f>VLOOKUP(C841,'kpi-android rev'!$H$1:$I$12,2,0)</f>
        <v>H1</v>
      </c>
      <c r="E841" t="s">
        <v>23</v>
      </c>
      <c r="F841" t="s">
        <v>24</v>
      </c>
      <c r="G841" t="s">
        <v>67</v>
      </c>
      <c r="H841">
        <v>0</v>
      </c>
    </row>
    <row r="842" spans="1:8" x14ac:dyDescent="0.25">
      <c r="A842" t="s">
        <v>402</v>
      </c>
      <c r="B842" s="38">
        <f t="shared" si="26"/>
        <v>43866</v>
      </c>
      <c r="C842" s="48">
        <f t="shared" si="27"/>
        <v>2</v>
      </c>
      <c r="D842" s="48" t="str">
        <f>VLOOKUP(C842,'kpi-android rev'!$H$1:$I$12,2,0)</f>
        <v>H1</v>
      </c>
      <c r="E842" t="s">
        <v>15</v>
      </c>
      <c r="F842" t="s">
        <v>24</v>
      </c>
      <c r="G842" t="s">
        <v>70</v>
      </c>
      <c r="H842">
        <v>3459818.7705000001</v>
      </c>
    </row>
    <row r="843" spans="1:8" x14ac:dyDescent="0.25">
      <c r="A843" t="s">
        <v>402</v>
      </c>
      <c r="B843" s="38">
        <f t="shared" si="26"/>
        <v>43866</v>
      </c>
      <c r="C843" s="48">
        <f t="shared" si="27"/>
        <v>2</v>
      </c>
      <c r="D843" s="48" t="str">
        <f>VLOOKUP(C843,'kpi-android rev'!$H$1:$I$12,2,0)</f>
        <v>H1</v>
      </c>
      <c r="E843" t="s">
        <v>15</v>
      </c>
      <c r="F843" t="s">
        <v>24</v>
      </c>
      <c r="G843" t="s">
        <v>69</v>
      </c>
      <c r="H843">
        <v>13439.337</v>
      </c>
    </row>
    <row r="844" spans="1:8" x14ac:dyDescent="0.25">
      <c r="A844" t="s">
        <v>402</v>
      </c>
      <c r="B844" s="38">
        <f t="shared" si="26"/>
        <v>43866</v>
      </c>
      <c r="C844" s="48">
        <f t="shared" si="27"/>
        <v>2</v>
      </c>
      <c r="D844" s="48" t="str">
        <f>VLOOKUP(C844,'kpi-android rev'!$H$1:$I$12,2,0)</f>
        <v>H1</v>
      </c>
      <c r="E844" t="s">
        <v>15</v>
      </c>
      <c r="F844" t="s">
        <v>24</v>
      </c>
      <c r="G844" t="s">
        <v>67</v>
      </c>
      <c r="H844">
        <v>108101.37112500001</v>
      </c>
    </row>
    <row r="845" spans="1:8" x14ac:dyDescent="0.25">
      <c r="A845" t="s">
        <v>402</v>
      </c>
      <c r="B845" s="38">
        <f t="shared" si="26"/>
        <v>43866</v>
      </c>
      <c r="C845" s="48">
        <f t="shared" si="27"/>
        <v>2</v>
      </c>
      <c r="D845" s="48" t="str">
        <f>VLOOKUP(C845,'kpi-android rev'!$H$1:$I$12,2,0)</f>
        <v>H1</v>
      </c>
      <c r="E845" t="s">
        <v>16</v>
      </c>
      <c r="F845" t="s">
        <v>24</v>
      </c>
      <c r="G845" t="s">
        <v>70</v>
      </c>
      <c r="H845">
        <v>317200.39649999997</v>
      </c>
    </row>
    <row r="846" spans="1:8" x14ac:dyDescent="0.25">
      <c r="A846" t="s">
        <v>402</v>
      </c>
      <c r="B846" s="38">
        <f t="shared" si="26"/>
        <v>43866</v>
      </c>
      <c r="C846" s="48">
        <f t="shared" si="27"/>
        <v>2</v>
      </c>
      <c r="D846" s="48" t="str">
        <f>VLOOKUP(C846,'kpi-android rev'!$H$1:$I$12,2,0)</f>
        <v>H1</v>
      </c>
      <c r="E846" t="s">
        <v>16</v>
      </c>
      <c r="F846" t="s">
        <v>24</v>
      </c>
      <c r="G846" t="s">
        <v>69</v>
      </c>
      <c r="H846">
        <v>1058.6855</v>
      </c>
    </row>
    <row r="847" spans="1:8" x14ac:dyDescent="0.25">
      <c r="A847" t="s">
        <v>402</v>
      </c>
      <c r="B847" s="38">
        <f t="shared" si="26"/>
        <v>43866</v>
      </c>
      <c r="C847" s="48">
        <f t="shared" si="27"/>
        <v>2</v>
      </c>
      <c r="D847" s="48" t="str">
        <f>VLOOKUP(C847,'kpi-android rev'!$H$1:$I$12,2,0)</f>
        <v>H1</v>
      </c>
      <c r="E847" t="s">
        <v>16</v>
      </c>
      <c r="F847" t="s">
        <v>24</v>
      </c>
      <c r="G847" t="s">
        <v>67</v>
      </c>
      <c r="H847">
        <v>14519.99760665</v>
      </c>
    </row>
    <row r="848" spans="1:8" x14ac:dyDescent="0.25">
      <c r="A848" t="s">
        <v>402</v>
      </c>
      <c r="B848" s="38">
        <f t="shared" si="26"/>
        <v>43866</v>
      </c>
      <c r="C848" s="48">
        <f t="shared" si="27"/>
        <v>2</v>
      </c>
      <c r="D848" s="48" t="str">
        <f>VLOOKUP(C848,'kpi-android rev'!$H$1:$I$12,2,0)</f>
        <v>H1</v>
      </c>
      <c r="E848" t="s">
        <v>17</v>
      </c>
      <c r="F848" t="s">
        <v>24</v>
      </c>
      <c r="G848" t="s">
        <v>70</v>
      </c>
      <c r="H848">
        <v>2444171.8204999999</v>
      </c>
    </row>
    <row r="849" spans="1:8" x14ac:dyDescent="0.25">
      <c r="A849" t="s">
        <v>402</v>
      </c>
      <c r="B849" s="38">
        <f t="shared" si="26"/>
        <v>43866</v>
      </c>
      <c r="C849" s="48">
        <f t="shared" si="27"/>
        <v>2</v>
      </c>
      <c r="D849" s="48" t="str">
        <f>VLOOKUP(C849,'kpi-android rev'!$H$1:$I$12,2,0)</f>
        <v>H1</v>
      </c>
      <c r="E849" t="s">
        <v>17</v>
      </c>
      <c r="F849" t="s">
        <v>24</v>
      </c>
      <c r="G849" t="s">
        <v>69</v>
      </c>
      <c r="H849">
        <v>2528.9074999999998</v>
      </c>
    </row>
    <row r="850" spans="1:8" x14ac:dyDescent="0.25">
      <c r="A850" t="s">
        <v>402</v>
      </c>
      <c r="B850" s="38">
        <f t="shared" si="26"/>
        <v>43866</v>
      </c>
      <c r="C850" s="48">
        <f t="shared" si="27"/>
        <v>2</v>
      </c>
      <c r="D850" s="48" t="str">
        <f>VLOOKUP(C850,'kpi-android rev'!$H$1:$I$12,2,0)</f>
        <v>H1</v>
      </c>
      <c r="E850" t="s">
        <v>17</v>
      </c>
      <c r="F850" t="s">
        <v>24</v>
      </c>
      <c r="G850" t="s">
        <v>67</v>
      </c>
      <c r="H850">
        <v>66056.430138349999</v>
      </c>
    </row>
    <row r="851" spans="1:8" x14ac:dyDescent="0.25">
      <c r="A851" t="s">
        <v>402</v>
      </c>
      <c r="B851" s="38">
        <f t="shared" si="26"/>
        <v>43866</v>
      </c>
      <c r="C851" s="48">
        <f t="shared" si="27"/>
        <v>2</v>
      </c>
      <c r="D851" s="48" t="str">
        <f>VLOOKUP(C851,'kpi-android rev'!$H$1:$I$12,2,0)</f>
        <v>H1</v>
      </c>
      <c r="E851" t="s">
        <v>19</v>
      </c>
      <c r="F851" t="s">
        <v>24</v>
      </c>
      <c r="G851" t="s">
        <v>70</v>
      </c>
      <c r="H851">
        <v>1390556.7015</v>
      </c>
    </row>
    <row r="852" spans="1:8" x14ac:dyDescent="0.25">
      <c r="A852" t="s">
        <v>402</v>
      </c>
      <c r="B852" s="38">
        <f t="shared" si="26"/>
        <v>43866</v>
      </c>
      <c r="C852" s="48">
        <f t="shared" si="27"/>
        <v>2</v>
      </c>
      <c r="D852" s="48" t="str">
        <f>VLOOKUP(C852,'kpi-android rev'!$H$1:$I$12,2,0)</f>
        <v>H1</v>
      </c>
      <c r="E852" t="s">
        <v>19</v>
      </c>
      <c r="F852" t="s">
        <v>24</v>
      </c>
      <c r="G852" t="s">
        <v>69</v>
      </c>
      <c r="H852">
        <v>2155.069</v>
      </c>
    </row>
    <row r="853" spans="1:8" x14ac:dyDescent="0.25">
      <c r="A853" t="s">
        <v>402</v>
      </c>
      <c r="B853" s="38">
        <f t="shared" si="26"/>
        <v>43866</v>
      </c>
      <c r="C853" s="48">
        <f t="shared" si="27"/>
        <v>2</v>
      </c>
      <c r="D853" s="48" t="str">
        <f>VLOOKUP(C853,'kpi-android rev'!$H$1:$I$12,2,0)</f>
        <v>H1</v>
      </c>
      <c r="E853" t="s">
        <v>19</v>
      </c>
      <c r="F853" t="s">
        <v>24</v>
      </c>
      <c r="G853" t="s">
        <v>67</v>
      </c>
      <c r="H853">
        <v>19165.223389999999</v>
      </c>
    </row>
    <row r="854" spans="1:8" x14ac:dyDescent="0.25">
      <c r="A854" t="s">
        <v>402</v>
      </c>
      <c r="B854" s="38">
        <f t="shared" si="26"/>
        <v>43866</v>
      </c>
      <c r="C854" s="48">
        <f t="shared" si="27"/>
        <v>2</v>
      </c>
      <c r="D854" s="48" t="str">
        <f>VLOOKUP(C854,'kpi-android rev'!$H$1:$I$12,2,0)</f>
        <v>H1</v>
      </c>
      <c r="E854" t="s">
        <v>20</v>
      </c>
      <c r="F854" t="s">
        <v>123</v>
      </c>
      <c r="G854" t="s">
        <v>70</v>
      </c>
      <c r="H854">
        <v>0</v>
      </c>
    </row>
    <row r="855" spans="1:8" x14ac:dyDescent="0.25">
      <c r="A855" t="s">
        <v>402</v>
      </c>
      <c r="B855" s="38">
        <f t="shared" si="26"/>
        <v>43866</v>
      </c>
      <c r="C855" s="48">
        <f t="shared" si="27"/>
        <v>2</v>
      </c>
      <c r="D855" s="48" t="str">
        <f>VLOOKUP(C855,'kpi-android rev'!$H$1:$I$12,2,0)</f>
        <v>H1</v>
      </c>
      <c r="E855" t="s">
        <v>20</v>
      </c>
      <c r="F855" t="s">
        <v>123</v>
      </c>
      <c r="G855" t="s">
        <v>69</v>
      </c>
      <c r="H855">
        <v>15.7075</v>
      </c>
    </row>
    <row r="856" spans="1:8" x14ac:dyDescent="0.25">
      <c r="A856" t="s">
        <v>402</v>
      </c>
      <c r="B856" s="38">
        <f t="shared" si="26"/>
        <v>43866</v>
      </c>
      <c r="C856" s="48">
        <f t="shared" si="27"/>
        <v>2</v>
      </c>
      <c r="D856" s="48" t="str">
        <f>VLOOKUP(C856,'kpi-android rev'!$H$1:$I$12,2,0)</f>
        <v>H1</v>
      </c>
      <c r="E856" t="s">
        <v>20</v>
      </c>
      <c r="F856" t="s">
        <v>123</v>
      </c>
      <c r="G856" t="s">
        <v>67</v>
      </c>
      <c r="H856">
        <v>0</v>
      </c>
    </row>
    <row r="857" spans="1:8" x14ac:dyDescent="0.25">
      <c r="A857" t="s">
        <v>402</v>
      </c>
      <c r="B857" s="38">
        <f t="shared" si="26"/>
        <v>43866</v>
      </c>
      <c r="C857" s="48">
        <f t="shared" si="27"/>
        <v>2</v>
      </c>
      <c r="D857" s="48" t="str">
        <f>VLOOKUP(C857,'kpi-android rev'!$H$1:$I$12,2,0)</f>
        <v>H1</v>
      </c>
      <c r="E857" t="s">
        <v>21</v>
      </c>
      <c r="F857" t="s">
        <v>24</v>
      </c>
      <c r="G857" t="s">
        <v>70</v>
      </c>
      <c r="H857">
        <v>539332.72</v>
      </c>
    </row>
    <row r="858" spans="1:8" x14ac:dyDescent="0.25">
      <c r="A858" t="s">
        <v>402</v>
      </c>
      <c r="B858" s="38">
        <f t="shared" si="26"/>
        <v>43866</v>
      </c>
      <c r="C858" s="48">
        <f t="shared" si="27"/>
        <v>2</v>
      </c>
      <c r="D858" s="48" t="str">
        <f>VLOOKUP(C858,'kpi-android rev'!$H$1:$I$12,2,0)</f>
        <v>H1</v>
      </c>
      <c r="E858" t="s">
        <v>21</v>
      </c>
      <c r="F858" t="s">
        <v>24</v>
      </c>
      <c r="G858" t="s">
        <v>69</v>
      </c>
      <c r="H858">
        <v>1677.5609999999999</v>
      </c>
    </row>
    <row r="859" spans="1:8" x14ac:dyDescent="0.25">
      <c r="A859" t="s">
        <v>402</v>
      </c>
      <c r="B859" s="38">
        <f t="shared" si="26"/>
        <v>43866</v>
      </c>
      <c r="C859" s="48">
        <f t="shared" si="27"/>
        <v>2</v>
      </c>
      <c r="D859" s="48" t="str">
        <f>VLOOKUP(C859,'kpi-android rev'!$H$1:$I$12,2,0)</f>
        <v>H1</v>
      </c>
      <c r="E859" t="s">
        <v>21</v>
      </c>
      <c r="F859" t="s">
        <v>24</v>
      </c>
      <c r="G859" t="s">
        <v>67</v>
      </c>
      <c r="H859">
        <v>14978.986150000001</v>
      </c>
    </row>
    <row r="860" spans="1:8" x14ac:dyDescent="0.25">
      <c r="A860" t="s">
        <v>402</v>
      </c>
      <c r="B860" s="38">
        <f t="shared" si="26"/>
        <v>43866</v>
      </c>
      <c r="C860" s="48">
        <f t="shared" si="27"/>
        <v>2</v>
      </c>
      <c r="D860" s="48" t="str">
        <f>VLOOKUP(C860,'kpi-android rev'!$H$1:$I$12,2,0)</f>
        <v>H1</v>
      </c>
      <c r="E860" t="s">
        <v>22</v>
      </c>
      <c r="F860" t="s">
        <v>24</v>
      </c>
      <c r="G860" t="s">
        <v>70</v>
      </c>
      <c r="H860">
        <v>0</v>
      </c>
    </row>
    <row r="861" spans="1:8" x14ac:dyDescent="0.25">
      <c r="A861" t="s">
        <v>402</v>
      </c>
      <c r="B861" s="38">
        <f t="shared" si="26"/>
        <v>43866</v>
      </c>
      <c r="C861" s="48">
        <f t="shared" si="27"/>
        <v>2</v>
      </c>
      <c r="D861" s="48" t="str">
        <f>VLOOKUP(C861,'kpi-android rev'!$H$1:$I$12,2,0)</f>
        <v>H1</v>
      </c>
      <c r="E861" t="s">
        <v>22</v>
      </c>
      <c r="F861" t="s">
        <v>24</v>
      </c>
      <c r="G861" t="s">
        <v>69</v>
      </c>
      <c r="H861">
        <v>109.9525</v>
      </c>
    </row>
    <row r="862" spans="1:8" x14ac:dyDescent="0.25">
      <c r="A862" t="s">
        <v>402</v>
      </c>
      <c r="B862" s="38">
        <f t="shared" si="26"/>
        <v>43866</v>
      </c>
      <c r="C862" s="48">
        <f t="shared" si="27"/>
        <v>2</v>
      </c>
      <c r="D862" s="48" t="str">
        <f>VLOOKUP(C862,'kpi-android rev'!$H$1:$I$12,2,0)</f>
        <v>H1</v>
      </c>
      <c r="E862" t="s">
        <v>22</v>
      </c>
      <c r="F862" t="s">
        <v>24</v>
      </c>
      <c r="G862" t="s">
        <v>67</v>
      </c>
      <c r="H862">
        <v>37.698</v>
      </c>
    </row>
    <row r="863" spans="1:8" x14ac:dyDescent="0.25">
      <c r="A863" t="s">
        <v>402</v>
      </c>
      <c r="B863" s="38">
        <f t="shared" si="26"/>
        <v>43866</v>
      </c>
      <c r="C863" s="48">
        <f t="shared" si="27"/>
        <v>2</v>
      </c>
      <c r="D863" s="48" t="str">
        <f>VLOOKUP(C863,'kpi-android rev'!$H$1:$I$12,2,0)</f>
        <v>H1</v>
      </c>
      <c r="E863" t="s">
        <v>23</v>
      </c>
      <c r="F863" t="s">
        <v>24</v>
      </c>
      <c r="G863" t="s">
        <v>70</v>
      </c>
      <c r="H863">
        <v>0</v>
      </c>
    </row>
    <row r="864" spans="1:8" x14ac:dyDescent="0.25">
      <c r="A864" t="s">
        <v>402</v>
      </c>
      <c r="B864" s="38">
        <f t="shared" si="26"/>
        <v>43866</v>
      </c>
      <c r="C864" s="48">
        <f t="shared" si="27"/>
        <v>2</v>
      </c>
      <c r="D864" s="48" t="str">
        <f>VLOOKUP(C864,'kpi-android rev'!$H$1:$I$12,2,0)</f>
        <v>H1</v>
      </c>
      <c r="E864" t="s">
        <v>23</v>
      </c>
      <c r="F864" t="s">
        <v>24</v>
      </c>
      <c r="G864" t="s">
        <v>69</v>
      </c>
      <c r="H864">
        <v>7102.9314999999997</v>
      </c>
    </row>
    <row r="865" spans="1:8" x14ac:dyDescent="0.25">
      <c r="A865" t="s">
        <v>402</v>
      </c>
      <c r="B865" s="38">
        <f t="shared" si="26"/>
        <v>43866</v>
      </c>
      <c r="C865" s="48">
        <f t="shared" si="27"/>
        <v>2</v>
      </c>
      <c r="D865" s="48" t="str">
        <f>VLOOKUP(C865,'kpi-android rev'!$H$1:$I$12,2,0)</f>
        <v>H1</v>
      </c>
      <c r="E865" t="s">
        <v>23</v>
      </c>
      <c r="F865" t="s">
        <v>24</v>
      </c>
      <c r="G865" t="s">
        <v>67</v>
      </c>
      <c r="H865">
        <v>0</v>
      </c>
    </row>
    <row r="866" spans="1:8" x14ac:dyDescent="0.25">
      <c r="A866" t="s">
        <v>401</v>
      </c>
      <c r="B866" s="38">
        <f t="shared" si="26"/>
        <v>43867</v>
      </c>
      <c r="C866" s="48">
        <f t="shared" si="27"/>
        <v>2</v>
      </c>
      <c r="D866" s="48" t="str">
        <f>VLOOKUP(C866,'kpi-android rev'!$H$1:$I$12,2,0)</f>
        <v>H1</v>
      </c>
      <c r="E866" t="s">
        <v>15</v>
      </c>
      <c r="F866" t="s">
        <v>24</v>
      </c>
      <c r="G866" t="s">
        <v>70</v>
      </c>
      <c r="H866">
        <v>3484900.5065000001</v>
      </c>
    </row>
    <row r="867" spans="1:8" x14ac:dyDescent="0.25">
      <c r="A867" t="s">
        <v>401</v>
      </c>
      <c r="B867" s="38">
        <f t="shared" si="26"/>
        <v>43867</v>
      </c>
      <c r="C867" s="48">
        <f t="shared" si="27"/>
        <v>2</v>
      </c>
      <c r="D867" s="48" t="str">
        <f>VLOOKUP(C867,'kpi-android rev'!$H$1:$I$12,2,0)</f>
        <v>H1</v>
      </c>
      <c r="E867" t="s">
        <v>15</v>
      </c>
      <c r="F867" t="s">
        <v>24</v>
      </c>
      <c r="G867" t="s">
        <v>69</v>
      </c>
      <c r="H867">
        <v>10655.968000000001</v>
      </c>
    </row>
    <row r="868" spans="1:8" x14ac:dyDescent="0.25">
      <c r="A868" t="s">
        <v>401</v>
      </c>
      <c r="B868" s="38">
        <f t="shared" si="26"/>
        <v>43867</v>
      </c>
      <c r="C868" s="48">
        <f t="shared" si="27"/>
        <v>2</v>
      </c>
      <c r="D868" s="48" t="str">
        <f>VLOOKUP(C868,'kpi-android rev'!$H$1:$I$12,2,0)</f>
        <v>H1</v>
      </c>
      <c r="E868" t="s">
        <v>15</v>
      </c>
      <c r="F868" t="s">
        <v>24</v>
      </c>
      <c r="G868" t="s">
        <v>67</v>
      </c>
      <c r="H868">
        <v>90072.145550000001</v>
      </c>
    </row>
    <row r="869" spans="1:8" x14ac:dyDescent="0.25">
      <c r="A869" t="s">
        <v>401</v>
      </c>
      <c r="B869" s="38">
        <f t="shared" si="26"/>
        <v>43867</v>
      </c>
      <c r="C869" s="48">
        <f t="shared" si="27"/>
        <v>2</v>
      </c>
      <c r="D869" s="48" t="str">
        <f>VLOOKUP(C869,'kpi-android rev'!$H$1:$I$12,2,0)</f>
        <v>H1</v>
      </c>
      <c r="E869" t="s">
        <v>16</v>
      </c>
      <c r="F869" t="s">
        <v>24</v>
      </c>
      <c r="G869" t="s">
        <v>70</v>
      </c>
      <c r="H869">
        <v>354468.011</v>
      </c>
    </row>
    <row r="870" spans="1:8" x14ac:dyDescent="0.25">
      <c r="A870" t="s">
        <v>401</v>
      </c>
      <c r="B870" s="38">
        <f t="shared" si="26"/>
        <v>43867</v>
      </c>
      <c r="C870" s="48">
        <f t="shared" si="27"/>
        <v>2</v>
      </c>
      <c r="D870" s="48" t="str">
        <f>VLOOKUP(C870,'kpi-android rev'!$H$1:$I$12,2,0)</f>
        <v>H1</v>
      </c>
      <c r="E870" t="s">
        <v>16</v>
      </c>
      <c r="F870" t="s">
        <v>24</v>
      </c>
      <c r="G870" t="s">
        <v>69</v>
      </c>
      <c r="H870">
        <v>973.86500000000001</v>
      </c>
    </row>
    <row r="871" spans="1:8" x14ac:dyDescent="0.25">
      <c r="A871" t="s">
        <v>401</v>
      </c>
      <c r="B871" s="38">
        <f t="shared" si="26"/>
        <v>43867</v>
      </c>
      <c r="C871" s="48">
        <f t="shared" si="27"/>
        <v>2</v>
      </c>
      <c r="D871" s="48" t="str">
        <f>VLOOKUP(C871,'kpi-android rev'!$H$1:$I$12,2,0)</f>
        <v>H1</v>
      </c>
      <c r="E871" t="s">
        <v>16</v>
      </c>
      <c r="F871" t="s">
        <v>24</v>
      </c>
      <c r="G871" t="s">
        <v>67</v>
      </c>
      <c r="H871">
        <v>14007.56429455</v>
      </c>
    </row>
    <row r="872" spans="1:8" x14ac:dyDescent="0.25">
      <c r="A872" t="s">
        <v>401</v>
      </c>
      <c r="B872" s="38">
        <f t="shared" si="26"/>
        <v>43867</v>
      </c>
      <c r="C872" s="48">
        <f t="shared" si="27"/>
        <v>2</v>
      </c>
      <c r="D872" s="48" t="str">
        <f>VLOOKUP(C872,'kpi-android rev'!$H$1:$I$12,2,0)</f>
        <v>H1</v>
      </c>
      <c r="E872" t="s">
        <v>17</v>
      </c>
      <c r="F872" t="s">
        <v>24</v>
      </c>
      <c r="G872" t="s">
        <v>70</v>
      </c>
      <c r="H872">
        <v>3081054.3985000001</v>
      </c>
    </row>
    <row r="873" spans="1:8" x14ac:dyDescent="0.25">
      <c r="A873" t="s">
        <v>401</v>
      </c>
      <c r="B873" s="38">
        <f t="shared" si="26"/>
        <v>43867</v>
      </c>
      <c r="C873" s="48">
        <f t="shared" si="27"/>
        <v>2</v>
      </c>
      <c r="D873" s="48" t="str">
        <f>VLOOKUP(C873,'kpi-android rev'!$H$1:$I$12,2,0)</f>
        <v>H1</v>
      </c>
      <c r="E873" t="s">
        <v>17</v>
      </c>
      <c r="F873" t="s">
        <v>24</v>
      </c>
      <c r="G873" t="s">
        <v>69</v>
      </c>
      <c r="H873">
        <v>2698.5484999999999</v>
      </c>
    </row>
    <row r="874" spans="1:8" x14ac:dyDescent="0.25">
      <c r="A874" t="s">
        <v>401</v>
      </c>
      <c r="B874" s="38">
        <f t="shared" si="26"/>
        <v>43867</v>
      </c>
      <c r="C874" s="48">
        <f t="shared" si="27"/>
        <v>2</v>
      </c>
      <c r="D874" s="48" t="str">
        <f>VLOOKUP(C874,'kpi-android rev'!$H$1:$I$12,2,0)</f>
        <v>H1</v>
      </c>
      <c r="E874" t="s">
        <v>17</v>
      </c>
      <c r="F874" t="s">
        <v>24</v>
      </c>
      <c r="G874" t="s">
        <v>67</v>
      </c>
      <c r="H874">
        <v>73170.953773350004</v>
      </c>
    </row>
    <row r="875" spans="1:8" x14ac:dyDescent="0.25">
      <c r="A875" t="s">
        <v>401</v>
      </c>
      <c r="B875" s="38">
        <f t="shared" si="26"/>
        <v>43867</v>
      </c>
      <c r="C875" s="48">
        <f t="shared" si="27"/>
        <v>2</v>
      </c>
      <c r="D875" s="48" t="str">
        <f>VLOOKUP(C875,'kpi-android rev'!$H$1:$I$12,2,0)</f>
        <v>H1</v>
      </c>
      <c r="E875" t="s">
        <v>19</v>
      </c>
      <c r="F875" t="s">
        <v>24</v>
      </c>
      <c r="G875" t="s">
        <v>70</v>
      </c>
      <c r="H875">
        <v>1213982.4110000001</v>
      </c>
    </row>
    <row r="876" spans="1:8" x14ac:dyDescent="0.25">
      <c r="A876" t="s">
        <v>401</v>
      </c>
      <c r="B876" s="38">
        <f t="shared" si="26"/>
        <v>43867</v>
      </c>
      <c r="C876" s="48">
        <f t="shared" si="27"/>
        <v>2</v>
      </c>
      <c r="D876" s="48" t="str">
        <f>VLOOKUP(C876,'kpi-android rev'!$H$1:$I$12,2,0)</f>
        <v>H1</v>
      </c>
      <c r="E876" t="s">
        <v>19</v>
      </c>
      <c r="F876" t="s">
        <v>24</v>
      </c>
      <c r="G876" t="s">
        <v>69</v>
      </c>
      <c r="H876">
        <v>2195.9085</v>
      </c>
    </row>
    <row r="877" spans="1:8" x14ac:dyDescent="0.25">
      <c r="A877" t="s">
        <v>401</v>
      </c>
      <c r="B877" s="38">
        <f t="shared" si="26"/>
        <v>43867</v>
      </c>
      <c r="C877" s="48">
        <f t="shared" si="27"/>
        <v>2</v>
      </c>
      <c r="D877" s="48" t="str">
        <f>VLOOKUP(C877,'kpi-android rev'!$H$1:$I$12,2,0)</f>
        <v>H1</v>
      </c>
      <c r="E877" t="s">
        <v>19</v>
      </c>
      <c r="F877" t="s">
        <v>24</v>
      </c>
      <c r="G877" t="s">
        <v>67</v>
      </c>
      <c r="H877">
        <v>17198.361655000001</v>
      </c>
    </row>
    <row r="878" spans="1:8" x14ac:dyDescent="0.25">
      <c r="A878" t="s">
        <v>401</v>
      </c>
      <c r="B878" s="38">
        <f t="shared" si="26"/>
        <v>43867</v>
      </c>
      <c r="C878" s="48">
        <f t="shared" si="27"/>
        <v>2</v>
      </c>
      <c r="D878" s="48" t="str">
        <f>VLOOKUP(C878,'kpi-android rev'!$H$1:$I$12,2,0)</f>
        <v>H1</v>
      </c>
      <c r="E878" t="s">
        <v>21</v>
      </c>
      <c r="F878" t="s">
        <v>24</v>
      </c>
      <c r="G878" t="s">
        <v>70</v>
      </c>
      <c r="H878">
        <v>581124.09450000001</v>
      </c>
    </row>
    <row r="879" spans="1:8" x14ac:dyDescent="0.25">
      <c r="A879" t="s">
        <v>401</v>
      </c>
      <c r="B879" s="38">
        <f t="shared" si="26"/>
        <v>43867</v>
      </c>
      <c r="C879" s="48">
        <f t="shared" si="27"/>
        <v>2</v>
      </c>
      <c r="D879" s="48" t="str">
        <f>VLOOKUP(C879,'kpi-android rev'!$H$1:$I$12,2,0)</f>
        <v>H1</v>
      </c>
      <c r="E879" t="s">
        <v>21</v>
      </c>
      <c r="F879" t="s">
        <v>24</v>
      </c>
      <c r="G879" t="s">
        <v>69</v>
      </c>
      <c r="H879">
        <v>1561.3254999999999</v>
      </c>
    </row>
    <row r="880" spans="1:8" x14ac:dyDescent="0.25">
      <c r="A880" t="s">
        <v>401</v>
      </c>
      <c r="B880" s="38">
        <f t="shared" si="26"/>
        <v>43867</v>
      </c>
      <c r="C880" s="48">
        <f t="shared" si="27"/>
        <v>2</v>
      </c>
      <c r="D880" s="48" t="str">
        <f>VLOOKUP(C880,'kpi-android rev'!$H$1:$I$12,2,0)</f>
        <v>H1</v>
      </c>
      <c r="E880" t="s">
        <v>21</v>
      </c>
      <c r="F880" t="s">
        <v>24</v>
      </c>
      <c r="G880" t="s">
        <v>67</v>
      </c>
      <c r="H880">
        <v>14403.46335</v>
      </c>
    </row>
    <row r="881" spans="1:8" x14ac:dyDescent="0.25">
      <c r="A881" t="s">
        <v>401</v>
      </c>
      <c r="B881" s="38">
        <f t="shared" si="26"/>
        <v>43867</v>
      </c>
      <c r="C881" s="48">
        <f t="shared" si="27"/>
        <v>2</v>
      </c>
      <c r="D881" s="48" t="str">
        <f>VLOOKUP(C881,'kpi-android rev'!$H$1:$I$12,2,0)</f>
        <v>H1</v>
      </c>
      <c r="E881" t="s">
        <v>22</v>
      </c>
      <c r="F881" t="s">
        <v>24</v>
      </c>
      <c r="G881" t="s">
        <v>70</v>
      </c>
      <c r="H881">
        <v>0</v>
      </c>
    </row>
    <row r="882" spans="1:8" x14ac:dyDescent="0.25">
      <c r="A882" t="s">
        <v>401</v>
      </c>
      <c r="B882" s="38">
        <f t="shared" si="26"/>
        <v>43867</v>
      </c>
      <c r="C882" s="48">
        <f t="shared" si="27"/>
        <v>2</v>
      </c>
      <c r="D882" s="48" t="str">
        <f>VLOOKUP(C882,'kpi-android rev'!$H$1:$I$12,2,0)</f>
        <v>H1</v>
      </c>
      <c r="E882" t="s">
        <v>22</v>
      </c>
      <c r="F882" t="s">
        <v>24</v>
      </c>
      <c r="G882" t="s">
        <v>69</v>
      </c>
      <c r="H882">
        <v>87.962000000000003</v>
      </c>
    </row>
    <row r="883" spans="1:8" x14ac:dyDescent="0.25">
      <c r="A883" t="s">
        <v>401</v>
      </c>
      <c r="B883" s="38">
        <f t="shared" si="26"/>
        <v>43867</v>
      </c>
      <c r="C883" s="48">
        <f t="shared" si="27"/>
        <v>2</v>
      </c>
      <c r="D883" s="48" t="str">
        <f>VLOOKUP(C883,'kpi-android rev'!$H$1:$I$12,2,0)</f>
        <v>H1</v>
      </c>
      <c r="E883" t="s">
        <v>22</v>
      </c>
      <c r="F883" t="s">
        <v>24</v>
      </c>
      <c r="G883" t="s">
        <v>67</v>
      </c>
      <c r="H883">
        <v>18.849</v>
      </c>
    </row>
    <row r="884" spans="1:8" x14ac:dyDescent="0.25">
      <c r="A884" t="s">
        <v>401</v>
      </c>
      <c r="B884" s="38">
        <f t="shared" si="26"/>
        <v>43867</v>
      </c>
      <c r="C884" s="48">
        <f t="shared" si="27"/>
        <v>2</v>
      </c>
      <c r="D884" s="48" t="str">
        <f>VLOOKUP(C884,'kpi-android rev'!$H$1:$I$12,2,0)</f>
        <v>H1</v>
      </c>
      <c r="E884" t="s">
        <v>23</v>
      </c>
      <c r="F884" t="s">
        <v>24</v>
      </c>
      <c r="G884" t="s">
        <v>70</v>
      </c>
      <c r="H884">
        <v>0</v>
      </c>
    </row>
    <row r="885" spans="1:8" x14ac:dyDescent="0.25">
      <c r="A885" t="s">
        <v>401</v>
      </c>
      <c r="B885" s="38">
        <f t="shared" si="26"/>
        <v>43867</v>
      </c>
      <c r="C885" s="48">
        <f t="shared" si="27"/>
        <v>2</v>
      </c>
      <c r="D885" s="48" t="str">
        <f>VLOOKUP(C885,'kpi-android rev'!$H$1:$I$12,2,0)</f>
        <v>H1</v>
      </c>
      <c r="E885" t="s">
        <v>23</v>
      </c>
      <c r="F885" t="s">
        <v>24</v>
      </c>
      <c r="G885" t="s">
        <v>69</v>
      </c>
      <c r="H885">
        <v>7209.7425000000003</v>
      </c>
    </row>
    <row r="886" spans="1:8" x14ac:dyDescent="0.25">
      <c r="A886" t="s">
        <v>401</v>
      </c>
      <c r="B886" s="38">
        <f t="shared" si="26"/>
        <v>43867</v>
      </c>
      <c r="C886" s="48">
        <f t="shared" si="27"/>
        <v>2</v>
      </c>
      <c r="D886" s="48" t="str">
        <f>VLOOKUP(C886,'kpi-android rev'!$H$1:$I$12,2,0)</f>
        <v>H1</v>
      </c>
      <c r="E886" t="s">
        <v>23</v>
      </c>
      <c r="F886" t="s">
        <v>24</v>
      </c>
      <c r="G886" t="s">
        <v>67</v>
      </c>
      <c r="H886">
        <v>0</v>
      </c>
    </row>
    <row r="887" spans="1:8" x14ac:dyDescent="0.25">
      <c r="A887" t="s">
        <v>400</v>
      </c>
      <c r="B887" s="38">
        <f t="shared" si="26"/>
        <v>43868</v>
      </c>
      <c r="C887" s="48">
        <f t="shared" si="27"/>
        <v>2</v>
      </c>
      <c r="D887" s="48" t="str">
        <f>VLOOKUP(C887,'kpi-android rev'!$H$1:$I$12,2,0)</f>
        <v>H1</v>
      </c>
      <c r="E887" t="s">
        <v>15</v>
      </c>
      <c r="F887" t="s">
        <v>24</v>
      </c>
      <c r="G887" t="s">
        <v>70</v>
      </c>
      <c r="H887">
        <v>3284705.2774999999</v>
      </c>
    </row>
    <row r="888" spans="1:8" x14ac:dyDescent="0.25">
      <c r="A888" t="s">
        <v>400</v>
      </c>
      <c r="B888" s="38">
        <f t="shared" si="26"/>
        <v>43868</v>
      </c>
      <c r="C888" s="48">
        <f t="shared" si="27"/>
        <v>2</v>
      </c>
      <c r="D888" s="48" t="str">
        <f>VLOOKUP(C888,'kpi-android rev'!$H$1:$I$12,2,0)</f>
        <v>H1</v>
      </c>
      <c r="E888" t="s">
        <v>15</v>
      </c>
      <c r="F888" t="s">
        <v>24</v>
      </c>
      <c r="G888" t="s">
        <v>69</v>
      </c>
      <c r="H888">
        <v>11353.380999999999</v>
      </c>
    </row>
    <row r="889" spans="1:8" x14ac:dyDescent="0.25">
      <c r="A889" t="s">
        <v>400</v>
      </c>
      <c r="B889" s="38">
        <f t="shared" si="26"/>
        <v>43868</v>
      </c>
      <c r="C889" s="48">
        <f t="shared" si="27"/>
        <v>2</v>
      </c>
      <c r="D889" s="48" t="str">
        <f>VLOOKUP(C889,'kpi-android rev'!$H$1:$I$12,2,0)</f>
        <v>H1</v>
      </c>
      <c r="E889" t="s">
        <v>15</v>
      </c>
      <c r="F889" t="s">
        <v>24</v>
      </c>
      <c r="G889" t="s">
        <v>67</v>
      </c>
      <c r="H889">
        <v>91091.091075000004</v>
      </c>
    </row>
    <row r="890" spans="1:8" x14ac:dyDescent="0.25">
      <c r="A890" t="s">
        <v>400</v>
      </c>
      <c r="B890" s="38">
        <f t="shared" si="26"/>
        <v>43868</v>
      </c>
      <c r="C890" s="48">
        <f t="shared" si="27"/>
        <v>2</v>
      </c>
      <c r="D890" s="48" t="str">
        <f>VLOOKUP(C890,'kpi-android rev'!$H$1:$I$12,2,0)</f>
        <v>H1</v>
      </c>
      <c r="E890" t="s">
        <v>16</v>
      </c>
      <c r="F890" t="s">
        <v>24</v>
      </c>
      <c r="G890" t="s">
        <v>70</v>
      </c>
      <c r="H890">
        <v>374394.54550000001</v>
      </c>
    </row>
    <row r="891" spans="1:8" x14ac:dyDescent="0.25">
      <c r="A891" t="s">
        <v>400</v>
      </c>
      <c r="B891" s="38">
        <f t="shared" si="26"/>
        <v>43868</v>
      </c>
      <c r="C891" s="48">
        <f t="shared" si="27"/>
        <v>2</v>
      </c>
      <c r="D891" s="48" t="str">
        <f>VLOOKUP(C891,'kpi-android rev'!$H$1:$I$12,2,0)</f>
        <v>H1</v>
      </c>
      <c r="E891" t="s">
        <v>16</v>
      </c>
      <c r="F891" t="s">
        <v>24</v>
      </c>
      <c r="G891" t="s">
        <v>69</v>
      </c>
      <c r="H891">
        <v>1086.9590000000001</v>
      </c>
    </row>
    <row r="892" spans="1:8" x14ac:dyDescent="0.25">
      <c r="A892" t="s">
        <v>400</v>
      </c>
      <c r="B892" s="38">
        <f t="shared" si="26"/>
        <v>43868</v>
      </c>
      <c r="C892" s="48">
        <f t="shared" si="27"/>
        <v>2</v>
      </c>
      <c r="D892" s="48" t="str">
        <f>VLOOKUP(C892,'kpi-android rev'!$H$1:$I$12,2,0)</f>
        <v>H1</v>
      </c>
      <c r="E892" t="s">
        <v>16</v>
      </c>
      <c r="F892" t="s">
        <v>24</v>
      </c>
      <c r="G892" t="s">
        <v>67</v>
      </c>
      <c r="H892">
        <v>13045.1013688</v>
      </c>
    </row>
    <row r="893" spans="1:8" x14ac:dyDescent="0.25">
      <c r="A893" t="s">
        <v>400</v>
      </c>
      <c r="B893" s="38">
        <f t="shared" si="26"/>
        <v>43868</v>
      </c>
      <c r="C893" s="48">
        <f t="shared" si="27"/>
        <v>2</v>
      </c>
      <c r="D893" s="48" t="str">
        <f>VLOOKUP(C893,'kpi-android rev'!$H$1:$I$12,2,0)</f>
        <v>H1</v>
      </c>
      <c r="E893" t="s">
        <v>17</v>
      </c>
      <c r="F893" t="s">
        <v>24</v>
      </c>
      <c r="G893" t="s">
        <v>70</v>
      </c>
      <c r="H893">
        <v>3518750.1690000002</v>
      </c>
    </row>
    <row r="894" spans="1:8" x14ac:dyDescent="0.25">
      <c r="A894" t="s">
        <v>400</v>
      </c>
      <c r="B894" s="38">
        <f t="shared" si="26"/>
        <v>43868</v>
      </c>
      <c r="C894" s="48">
        <f t="shared" si="27"/>
        <v>2</v>
      </c>
      <c r="D894" s="48" t="str">
        <f>VLOOKUP(C894,'kpi-android rev'!$H$1:$I$12,2,0)</f>
        <v>H1</v>
      </c>
      <c r="E894" t="s">
        <v>17</v>
      </c>
      <c r="F894" t="s">
        <v>24</v>
      </c>
      <c r="G894" t="s">
        <v>69</v>
      </c>
      <c r="H894">
        <v>2984.4250000000002</v>
      </c>
    </row>
    <row r="895" spans="1:8" x14ac:dyDescent="0.25">
      <c r="A895" t="s">
        <v>400</v>
      </c>
      <c r="B895" s="38">
        <f t="shared" si="26"/>
        <v>43868</v>
      </c>
      <c r="C895" s="48">
        <f t="shared" si="27"/>
        <v>2</v>
      </c>
      <c r="D895" s="48" t="str">
        <f>VLOOKUP(C895,'kpi-android rev'!$H$1:$I$12,2,0)</f>
        <v>H1</v>
      </c>
      <c r="E895" t="s">
        <v>17</v>
      </c>
      <c r="F895" t="s">
        <v>24</v>
      </c>
      <c r="G895" t="s">
        <v>67</v>
      </c>
      <c r="H895">
        <v>96657.566131450003</v>
      </c>
    </row>
    <row r="896" spans="1:8" x14ac:dyDescent="0.25">
      <c r="A896" t="s">
        <v>400</v>
      </c>
      <c r="B896" s="38">
        <f t="shared" si="26"/>
        <v>43868</v>
      </c>
      <c r="C896" s="48">
        <f t="shared" si="27"/>
        <v>2</v>
      </c>
      <c r="D896" s="48" t="str">
        <f>VLOOKUP(C896,'kpi-android rev'!$H$1:$I$12,2,0)</f>
        <v>H1</v>
      </c>
      <c r="E896" t="s">
        <v>19</v>
      </c>
      <c r="F896" t="s">
        <v>24</v>
      </c>
      <c r="G896" t="s">
        <v>70</v>
      </c>
      <c r="H896">
        <v>1121681.9994999999</v>
      </c>
    </row>
    <row r="897" spans="1:8" x14ac:dyDescent="0.25">
      <c r="A897" t="s">
        <v>400</v>
      </c>
      <c r="B897" s="38">
        <f t="shared" si="26"/>
        <v>43868</v>
      </c>
      <c r="C897" s="48">
        <f t="shared" si="27"/>
        <v>2</v>
      </c>
      <c r="D897" s="48" t="str">
        <f>VLOOKUP(C897,'kpi-android rev'!$H$1:$I$12,2,0)</f>
        <v>H1</v>
      </c>
      <c r="E897" t="s">
        <v>19</v>
      </c>
      <c r="F897" t="s">
        <v>24</v>
      </c>
      <c r="G897" t="s">
        <v>69</v>
      </c>
      <c r="H897">
        <v>2010.56</v>
      </c>
    </row>
    <row r="898" spans="1:8" x14ac:dyDescent="0.25">
      <c r="A898" t="s">
        <v>400</v>
      </c>
      <c r="B898" s="38">
        <f t="shared" si="26"/>
        <v>43868</v>
      </c>
      <c r="C898" s="48">
        <f t="shared" si="27"/>
        <v>2</v>
      </c>
      <c r="D898" s="48" t="str">
        <f>VLOOKUP(C898,'kpi-android rev'!$H$1:$I$12,2,0)</f>
        <v>H1</v>
      </c>
      <c r="E898" t="s">
        <v>19</v>
      </c>
      <c r="F898" t="s">
        <v>24</v>
      </c>
      <c r="G898" t="s">
        <v>67</v>
      </c>
      <c r="H898">
        <v>15336.865830000001</v>
      </c>
    </row>
    <row r="899" spans="1:8" x14ac:dyDescent="0.25">
      <c r="A899" t="s">
        <v>400</v>
      </c>
      <c r="B899" s="38">
        <f t="shared" ref="B899:B962" si="28">A899*1</f>
        <v>43868</v>
      </c>
      <c r="C899" s="48">
        <f t="shared" ref="C899:C962" si="29">MONTH(B899)</f>
        <v>2</v>
      </c>
      <c r="D899" s="48" t="str">
        <f>VLOOKUP(C899,'kpi-android rev'!$H$1:$I$12,2,0)</f>
        <v>H1</v>
      </c>
      <c r="E899" t="s">
        <v>21</v>
      </c>
      <c r="F899" t="s">
        <v>24</v>
      </c>
      <c r="G899" t="s">
        <v>70</v>
      </c>
      <c r="H899">
        <v>722133.46349999995</v>
      </c>
    </row>
    <row r="900" spans="1:8" x14ac:dyDescent="0.25">
      <c r="A900" t="s">
        <v>400</v>
      </c>
      <c r="B900" s="38">
        <f t="shared" si="28"/>
        <v>43868</v>
      </c>
      <c r="C900" s="48">
        <f t="shared" si="29"/>
        <v>2</v>
      </c>
      <c r="D900" s="48" t="str">
        <f>VLOOKUP(C900,'kpi-android rev'!$H$1:$I$12,2,0)</f>
        <v>H1</v>
      </c>
      <c r="E900" t="s">
        <v>21</v>
      </c>
      <c r="F900" t="s">
        <v>24</v>
      </c>
      <c r="G900" t="s">
        <v>69</v>
      </c>
      <c r="H900">
        <v>1699.5515</v>
      </c>
    </row>
    <row r="901" spans="1:8" x14ac:dyDescent="0.25">
      <c r="A901" t="s">
        <v>400</v>
      </c>
      <c r="B901" s="38">
        <f t="shared" si="28"/>
        <v>43868</v>
      </c>
      <c r="C901" s="48">
        <f t="shared" si="29"/>
        <v>2</v>
      </c>
      <c r="D901" s="48" t="str">
        <f>VLOOKUP(C901,'kpi-android rev'!$H$1:$I$12,2,0)</f>
        <v>H1</v>
      </c>
      <c r="E901" t="s">
        <v>21</v>
      </c>
      <c r="F901" t="s">
        <v>24</v>
      </c>
      <c r="G901" t="s">
        <v>67</v>
      </c>
      <c r="H901">
        <v>14606.7184</v>
      </c>
    </row>
    <row r="902" spans="1:8" x14ac:dyDescent="0.25">
      <c r="A902" t="s">
        <v>400</v>
      </c>
      <c r="B902" s="38">
        <f t="shared" si="28"/>
        <v>43868</v>
      </c>
      <c r="C902" s="48">
        <f t="shared" si="29"/>
        <v>2</v>
      </c>
      <c r="D902" s="48" t="str">
        <f>VLOOKUP(C902,'kpi-android rev'!$H$1:$I$12,2,0)</f>
        <v>H1</v>
      </c>
      <c r="E902" t="s">
        <v>22</v>
      </c>
      <c r="F902" t="s">
        <v>24</v>
      </c>
      <c r="G902" t="s">
        <v>70</v>
      </c>
      <c r="H902">
        <v>0</v>
      </c>
    </row>
    <row r="903" spans="1:8" x14ac:dyDescent="0.25">
      <c r="A903" t="s">
        <v>400</v>
      </c>
      <c r="B903" s="38">
        <f t="shared" si="28"/>
        <v>43868</v>
      </c>
      <c r="C903" s="48">
        <f t="shared" si="29"/>
        <v>2</v>
      </c>
      <c r="D903" s="48" t="str">
        <f>VLOOKUP(C903,'kpi-android rev'!$H$1:$I$12,2,0)</f>
        <v>H1</v>
      </c>
      <c r="E903" t="s">
        <v>22</v>
      </c>
      <c r="F903" t="s">
        <v>24</v>
      </c>
      <c r="G903" t="s">
        <v>69</v>
      </c>
      <c r="H903">
        <v>116.2355</v>
      </c>
    </row>
    <row r="904" spans="1:8" x14ac:dyDescent="0.25">
      <c r="A904" t="s">
        <v>400</v>
      </c>
      <c r="B904" s="38">
        <f t="shared" si="28"/>
        <v>43868</v>
      </c>
      <c r="C904" s="48">
        <f t="shared" si="29"/>
        <v>2</v>
      </c>
      <c r="D904" s="48" t="str">
        <f>VLOOKUP(C904,'kpi-android rev'!$H$1:$I$12,2,0)</f>
        <v>H1</v>
      </c>
      <c r="E904" t="s">
        <v>22</v>
      </c>
      <c r="F904" t="s">
        <v>24</v>
      </c>
      <c r="G904" t="s">
        <v>67</v>
      </c>
      <c r="H904">
        <v>125.66</v>
      </c>
    </row>
    <row r="905" spans="1:8" x14ac:dyDescent="0.25">
      <c r="A905" t="s">
        <v>400</v>
      </c>
      <c r="B905" s="38">
        <f t="shared" si="28"/>
        <v>43868</v>
      </c>
      <c r="C905" s="48">
        <f t="shared" si="29"/>
        <v>2</v>
      </c>
      <c r="D905" s="48" t="str">
        <f>VLOOKUP(C905,'kpi-android rev'!$H$1:$I$12,2,0)</f>
        <v>H1</v>
      </c>
      <c r="E905" t="s">
        <v>23</v>
      </c>
      <c r="F905" t="s">
        <v>24</v>
      </c>
      <c r="G905" t="s">
        <v>70</v>
      </c>
      <c r="H905">
        <v>0</v>
      </c>
    </row>
    <row r="906" spans="1:8" x14ac:dyDescent="0.25">
      <c r="A906" t="s">
        <v>400</v>
      </c>
      <c r="B906" s="38">
        <f t="shared" si="28"/>
        <v>43868</v>
      </c>
      <c r="C906" s="48">
        <f t="shared" si="29"/>
        <v>2</v>
      </c>
      <c r="D906" s="48" t="str">
        <f>VLOOKUP(C906,'kpi-android rev'!$H$1:$I$12,2,0)</f>
        <v>H1</v>
      </c>
      <c r="E906" t="s">
        <v>23</v>
      </c>
      <c r="F906" t="s">
        <v>24</v>
      </c>
      <c r="G906" t="s">
        <v>69</v>
      </c>
      <c r="H906">
        <v>7373.1004999999996</v>
      </c>
    </row>
    <row r="907" spans="1:8" x14ac:dyDescent="0.25">
      <c r="A907" t="s">
        <v>400</v>
      </c>
      <c r="B907" s="38">
        <f t="shared" si="28"/>
        <v>43868</v>
      </c>
      <c r="C907" s="48">
        <f t="shared" si="29"/>
        <v>2</v>
      </c>
      <c r="D907" s="48" t="str">
        <f>VLOOKUP(C907,'kpi-android rev'!$H$1:$I$12,2,0)</f>
        <v>H1</v>
      </c>
      <c r="E907" t="s">
        <v>23</v>
      </c>
      <c r="F907" t="s">
        <v>24</v>
      </c>
      <c r="G907" t="s">
        <v>67</v>
      </c>
      <c r="H907">
        <v>0</v>
      </c>
    </row>
    <row r="908" spans="1:8" x14ac:dyDescent="0.25">
      <c r="A908" t="s">
        <v>399</v>
      </c>
      <c r="B908" s="38">
        <f t="shared" si="28"/>
        <v>43869</v>
      </c>
      <c r="C908" s="48">
        <f t="shared" si="29"/>
        <v>2</v>
      </c>
      <c r="D908" s="48" t="str">
        <f>VLOOKUP(C908,'kpi-android rev'!$H$1:$I$12,2,0)</f>
        <v>H1</v>
      </c>
      <c r="E908" t="s">
        <v>15</v>
      </c>
      <c r="F908" t="s">
        <v>24</v>
      </c>
      <c r="G908" t="s">
        <v>70</v>
      </c>
      <c r="H908">
        <v>3455753.6694999998</v>
      </c>
    </row>
    <row r="909" spans="1:8" x14ac:dyDescent="0.25">
      <c r="A909" t="s">
        <v>399</v>
      </c>
      <c r="B909" s="38">
        <f t="shared" si="28"/>
        <v>43869</v>
      </c>
      <c r="C909" s="48">
        <f t="shared" si="29"/>
        <v>2</v>
      </c>
      <c r="D909" s="48" t="str">
        <f>VLOOKUP(C909,'kpi-android rev'!$H$1:$I$12,2,0)</f>
        <v>H1</v>
      </c>
      <c r="E909" t="s">
        <v>15</v>
      </c>
      <c r="F909" t="s">
        <v>24</v>
      </c>
      <c r="G909" t="s">
        <v>69</v>
      </c>
      <c r="H909">
        <v>14161.882</v>
      </c>
    </row>
    <row r="910" spans="1:8" x14ac:dyDescent="0.25">
      <c r="A910" t="s">
        <v>399</v>
      </c>
      <c r="B910" s="38">
        <f t="shared" si="28"/>
        <v>43869</v>
      </c>
      <c r="C910" s="48">
        <f t="shared" si="29"/>
        <v>2</v>
      </c>
      <c r="D910" s="48" t="str">
        <f>VLOOKUP(C910,'kpi-android rev'!$H$1:$I$12,2,0)</f>
        <v>H1</v>
      </c>
      <c r="E910" t="s">
        <v>15</v>
      </c>
      <c r="F910" t="s">
        <v>24</v>
      </c>
      <c r="G910" t="s">
        <v>67</v>
      </c>
      <c r="H910">
        <v>105482.30257499999</v>
      </c>
    </row>
    <row r="911" spans="1:8" x14ac:dyDescent="0.25">
      <c r="A911" t="s">
        <v>399</v>
      </c>
      <c r="B911" s="38">
        <f t="shared" si="28"/>
        <v>43869</v>
      </c>
      <c r="C911" s="48">
        <f t="shared" si="29"/>
        <v>2</v>
      </c>
      <c r="D911" s="48" t="str">
        <f>VLOOKUP(C911,'kpi-android rev'!$H$1:$I$12,2,0)</f>
        <v>H1</v>
      </c>
      <c r="E911" t="s">
        <v>16</v>
      </c>
      <c r="F911" t="s">
        <v>24</v>
      </c>
      <c r="G911" t="s">
        <v>70</v>
      </c>
      <c r="H911">
        <v>390680.08149999997</v>
      </c>
    </row>
    <row r="912" spans="1:8" x14ac:dyDescent="0.25">
      <c r="A912" t="s">
        <v>399</v>
      </c>
      <c r="B912" s="38">
        <f t="shared" si="28"/>
        <v>43869</v>
      </c>
      <c r="C912" s="48">
        <f t="shared" si="29"/>
        <v>2</v>
      </c>
      <c r="D912" s="48" t="str">
        <f>VLOOKUP(C912,'kpi-android rev'!$H$1:$I$12,2,0)</f>
        <v>H1</v>
      </c>
      <c r="E912" t="s">
        <v>16</v>
      </c>
      <c r="F912" t="s">
        <v>24</v>
      </c>
      <c r="G912" t="s">
        <v>69</v>
      </c>
      <c r="H912">
        <v>1426.241</v>
      </c>
    </row>
    <row r="913" spans="1:8" x14ac:dyDescent="0.25">
      <c r="A913" t="s">
        <v>399</v>
      </c>
      <c r="B913" s="38">
        <f t="shared" si="28"/>
        <v>43869</v>
      </c>
      <c r="C913" s="48">
        <f t="shared" si="29"/>
        <v>2</v>
      </c>
      <c r="D913" s="48" t="str">
        <f>VLOOKUP(C913,'kpi-android rev'!$H$1:$I$12,2,0)</f>
        <v>H1</v>
      </c>
      <c r="E913" t="s">
        <v>16</v>
      </c>
      <c r="F913" t="s">
        <v>24</v>
      </c>
      <c r="G913" t="s">
        <v>67</v>
      </c>
      <c r="H913">
        <v>15207.63425865</v>
      </c>
    </row>
    <row r="914" spans="1:8" x14ac:dyDescent="0.25">
      <c r="A914" t="s">
        <v>399</v>
      </c>
      <c r="B914" s="38">
        <f t="shared" si="28"/>
        <v>43869</v>
      </c>
      <c r="C914" s="48">
        <f t="shared" si="29"/>
        <v>2</v>
      </c>
      <c r="D914" s="48" t="str">
        <f>VLOOKUP(C914,'kpi-android rev'!$H$1:$I$12,2,0)</f>
        <v>H1</v>
      </c>
      <c r="E914" t="s">
        <v>17</v>
      </c>
      <c r="F914" t="s">
        <v>24</v>
      </c>
      <c r="G914" t="s">
        <v>70</v>
      </c>
      <c r="H914">
        <v>3217621.6864999998</v>
      </c>
    </row>
    <row r="915" spans="1:8" x14ac:dyDescent="0.25">
      <c r="A915" t="s">
        <v>399</v>
      </c>
      <c r="B915" s="38">
        <f t="shared" si="28"/>
        <v>43869</v>
      </c>
      <c r="C915" s="48">
        <f t="shared" si="29"/>
        <v>2</v>
      </c>
      <c r="D915" s="48" t="str">
        <f>VLOOKUP(C915,'kpi-android rev'!$H$1:$I$12,2,0)</f>
        <v>H1</v>
      </c>
      <c r="E915" t="s">
        <v>17</v>
      </c>
      <c r="F915" t="s">
        <v>24</v>
      </c>
      <c r="G915" t="s">
        <v>69</v>
      </c>
      <c r="H915">
        <v>3411.6689999999999</v>
      </c>
    </row>
    <row r="916" spans="1:8" x14ac:dyDescent="0.25">
      <c r="A916" t="s">
        <v>399</v>
      </c>
      <c r="B916" s="38">
        <f t="shared" si="28"/>
        <v>43869</v>
      </c>
      <c r="C916" s="48">
        <f t="shared" si="29"/>
        <v>2</v>
      </c>
      <c r="D916" s="48" t="str">
        <f>VLOOKUP(C916,'kpi-android rev'!$H$1:$I$12,2,0)</f>
        <v>H1</v>
      </c>
      <c r="E916" t="s">
        <v>17</v>
      </c>
      <c r="F916" t="s">
        <v>24</v>
      </c>
      <c r="G916" t="s">
        <v>67</v>
      </c>
      <c r="H916">
        <v>103280.236735</v>
      </c>
    </row>
    <row r="917" spans="1:8" x14ac:dyDescent="0.25">
      <c r="A917" t="s">
        <v>399</v>
      </c>
      <c r="B917" s="38">
        <f t="shared" si="28"/>
        <v>43869</v>
      </c>
      <c r="C917" s="48">
        <f t="shared" si="29"/>
        <v>2</v>
      </c>
      <c r="D917" s="48" t="str">
        <f>VLOOKUP(C917,'kpi-android rev'!$H$1:$I$12,2,0)</f>
        <v>H1</v>
      </c>
      <c r="E917" t="s">
        <v>19</v>
      </c>
      <c r="F917" t="s">
        <v>24</v>
      </c>
      <c r="G917" t="s">
        <v>70</v>
      </c>
      <c r="H917">
        <v>1172473.7715</v>
      </c>
    </row>
    <row r="918" spans="1:8" x14ac:dyDescent="0.25">
      <c r="A918" t="s">
        <v>399</v>
      </c>
      <c r="B918" s="38">
        <f t="shared" si="28"/>
        <v>43869</v>
      </c>
      <c r="C918" s="48">
        <f t="shared" si="29"/>
        <v>2</v>
      </c>
      <c r="D918" s="48" t="str">
        <f>VLOOKUP(C918,'kpi-android rev'!$H$1:$I$12,2,0)</f>
        <v>H1</v>
      </c>
      <c r="E918" t="s">
        <v>19</v>
      </c>
      <c r="F918" t="s">
        <v>24</v>
      </c>
      <c r="G918" t="s">
        <v>69</v>
      </c>
      <c r="H918">
        <v>2315.2855</v>
      </c>
    </row>
    <row r="919" spans="1:8" x14ac:dyDescent="0.25">
      <c r="A919" t="s">
        <v>399</v>
      </c>
      <c r="B919" s="38">
        <f t="shared" si="28"/>
        <v>43869</v>
      </c>
      <c r="C919" s="48">
        <f t="shared" si="29"/>
        <v>2</v>
      </c>
      <c r="D919" s="48" t="str">
        <f>VLOOKUP(C919,'kpi-android rev'!$H$1:$I$12,2,0)</f>
        <v>H1</v>
      </c>
      <c r="E919" t="s">
        <v>19</v>
      </c>
      <c r="F919" t="s">
        <v>24</v>
      </c>
      <c r="G919" t="s">
        <v>67</v>
      </c>
      <c r="H919">
        <v>17300.8688</v>
      </c>
    </row>
    <row r="920" spans="1:8" x14ac:dyDescent="0.25">
      <c r="A920" t="s">
        <v>399</v>
      </c>
      <c r="B920" s="38">
        <f t="shared" si="28"/>
        <v>43869</v>
      </c>
      <c r="C920" s="48">
        <f t="shared" si="29"/>
        <v>2</v>
      </c>
      <c r="D920" s="48" t="str">
        <f>VLOOKUP(C920,'kpi-android rev'!$H$1:$I$12,2,0)</f>
        <v>H1</v>
      </c>
      <c r="E920" t="s">
        <v>21</v>
      </c>
      <c r="F920" t="s">
        <v>24</v>
      </c>
      <c r="G920" t="s">
        <v>70</v>
      </c>
      <c r="H920">
        <v>1019781.164</v>
      </c>
    </row>
    <row r="921" spans="1:8" x14ac:dyDescent="0.25">
      <c r="A921" t="s">
        <v>399</v>
      </c>
      <c r="B921" s="38">
        <f t="shared" si="28"/>
        <v>43869</v>
      </c>
      <c r="C921" s="48">
        <f t="shared" si="29"/>
        <v>2</v>
      </c>
      <c r="D921" s="48" t="str">
        <f>VLOOKUP(C921,'kpi-android rev'!$H$1:$I$12,2,0)</f>
        <v>H1</v>
      </c>
      <c r="E921" t="s">
        <v>21</v>
      </c>
      <c r="F921" t="s">
        <v>24</v>
      </c>
      <c r="G921" t="s">
        <v>69</v>
      </c>
      <c r="H921">
        <v>2701.69</v>
      </c>
    </row>
    <row r="922" spans="1:8" x14ac:dyDescent="0.25">
      <c r="A922" t="s">
        <v>399</v>
      </c>
      <c r="B922" s="38">
        <f t="shared" si="28"/>
        <v>43869</v>
      </c>
      <c r="C922" s="48">
        <f t="shared" si="29"/>
        <v>2</v>
      </c>
      <c r="D922" s="48" t="str">
        <f>VLOOKUP(C922,'kpi-android rev'!$H$1:$I$12,2,0)</f>
        <v>H1</v>
      </c>
      <c r="E922" t="s">
        <v>21</v>
      </c>
      <c r="F922" t="s">
        <v>24</v>
      </c>
      <c r="G922" t="s">
        <v>67</v>
      </c>
      <c r="H922">
        <v>23453.810700000002</v>
      </c>
    </row>
    <row r="923" spans="1:8" x14ac:dyDescent="0.25">
      <c r="A923" t="s">
        <v>399</v>
      </c>
      <c r="B923" s="38">
        <f t="shared" si="28"/>
        <v>43869</v>
      </c>
      <c r="C923" s="48">
        <f t="shared" si="29"/>
        <v>2</v>
      </c>
      <c r="D923" s="48" t="str">
        <f>VLOOKUP(C923,'kpi-android rev'!$H$1:$I$12,2,0)</f>
        <v>H1</v>
      </c>
      <c r="E923" t="s">
        <v>22</v>
      </c>
      <c r="F923" t="s">
        <v>24</v>
      </c>
      <c r="G923" t="s">
        <v>70</v>
      </c>
      <c r="H923">
        <v>0</v>
      </c>
    </row>
    <row r="924" spans="1:8" x14ac:dyDescent="0.25">
      <c r="A924" t="s">
        <v>399</v>
      </c>
      <c r="B924" s="38">
        <f t="shared" si="28"/>
        <v>43869</v>
      </c>
      <c r="C924" s="48">
        <f t="shared" si="29"/>
        <v>2</v>
      </c>
      <c r="D924" s="48" t="str">
        <f>VLOOKUP(C924,'kpi-android rev'!$H$1:$I$12,2,0)</f>
        <v>H1</v>
      </c>
      <c r="E924" t="s">
        <v>22</v>
      </c>
      <c r="F924" t="s">
        <v>24</v>
      </c>
      <c r="G924" t="s">
        <v>69</v>
      </c>
      <c r="H924">
        <v>109.9525</v>
      </c>
    </row>
    <row r="925" spans="1:8" x14ac:dyDescent="0.25">
      <c r="A925" t="s">
        <v>399</v>
      </c>
      <c r="B925" s="38">
        <f t="shared" si="28"/>
        <v>43869</v>
      </c>
      <c r="C925" s="48">
        <f t="shared" si="29"/>
        <v>2</v>
      </c>
      <c r="D925" s="48" t="str">
        <f>VLOOKUP(C925,'kpi-android rev'!$H$1:$I$12,2,0)</f>
        <v>H1</v>
      </c>
      <c r="E925" t="s">
        <v>22</v>
      </c>
      <c r="F925" t="s">
        <v>24</v>
      </c>
      <c r="G925" t="s">
        <v>67</v>
      </c>
      <c r="H925">
        <v>75.396000000000001</v>
      </c>
    </row>
    <row r="926" spans="1:8" x14ac:dyDescent="0.25">
      <c r="A926" t="s">
        <v>399</v>
      </c>
      <c r="B926" s="38">
        <f t="shared" si="28"/>
        <v>43869</v>
      </c>
      <c r="C926" s="48">
        <f t="shared" si="29"/>
        <v>2</v>
      </c>
      <c r="D926" s="48" t="str">
        <f>VLOOKUP(C926,'kpi-android rev'!$H$1:$I$12,2,0)</f>
        <v>H1</v>
      </c>
      <c r="E926" t="s">
        <v>23</v>
      </c>
      <c r="F926" t="s">
        <v>24</v>
      </c>
      <c r="G926" t="s">
        <v>70</v>
      </c>
      <c r="H926">
        <v>0</v>
      </c>
    </row>
    <row r="927" spans="1:8" x14ac:dyDescent="0.25">
      <c r="A927" t="s">
        <v>399</v>
      </c>
      <c r="B927" s="38">
        <f t="shared" si="28"/>
        <v>43869</v>
      </c>
      <c r="C927" s="48">
        <f t="shared" si="29"/>
        <v>2</v>
      </c>
      <c r="D927" s="48" t="str">
        <f>VLOOKUP(C927,'kpi-android rev'!$H$1:$I$12,2,0)</f>
        <v>H1</v>
      </c>
      <c r="E927" t="s">
        <v>23</v>
      </c>
      <c r="F927" t="s">
        <v>24</v>
      </c>
      <c r="G927" t="s">
        <v>69</v>
      </c>
      <c r="H927">
        <v>9481.0470000000005</v>
      </c>
    </row>
    <row r="928" spans="1:8" x14ac:dyDescent="0.25">
      <c r="A928" t="s">
        <v>399</v>
      </c>
      <c r="B928" s="38">
        <f t="shared" si="28"/>
        <v>43869</v>
      </c>
      <c r="C928" s="48">
        <f t="shared" si="29"/>
        <v>2</v>
      </c>
      <c r="D928" s="48" t="str">
        <f>VLOOKUP(C928,'kpi-android rev'!$H$1:$I$12,2,0)</f>
        <v>H1</v>
      </c>
      <c r="E928" t="s">
        <v>23</v>
      </c>
      <c r="F928" t="s">
        <v>24</v>
      </c>
      <c r="G928" t="s">
        <v>67</v>
      </c>
      <c r="H928">
        <v>0</v>
      </c>
    </row>
    <row r="929" spans="1:8" x14ac:dyDescent="0.25">
      <c r="A929" t="s">
        <v>398</v>
      </c>
      <c r="B929" s="38">
        <f t="shared" si="28"/>
        <v>43870</v>
      </c>
      <c r="C929" s="48">
        <f t="shared" si="29"/>
        <v>2</v>
      </c>
      <c r="D929" s="48" t="str">
        <f>VLOOKUP(C929,'kpi-android rev'!$H$1:$I$12,2,0)</f>
        <v>H1</v>
      </c>
      <c r="E929" t="s">
        <v>15</v>
      </c>
      <c r="F929" t="s">
        <v>24</v>
      </c>
      <c r="G929" t="s">
        <v>70</v>
      </c>
      <c r="H929">
        <v>3747127.7944999998</v>
      </c>
    </row>
    <row r="930" spans="1:8" x14ac:dyDescent="0.25">
      <c r="A930" t="s">
        <v>398</v>
      </c>
      <c r="B930" s="38">
        <f t="shared" si="28"/>
        <v>43870</v>
      </c>
      <c r="C930" s="48">
        <f t="shared" si="29"/>
        <v>2</v>
      </c>
      <c r="D930" s="48" t="str">
        <f>VLOOKUP(C930,'kpi-android rev'!$H$1:$I$12,2,0)</f>
        <v>H1</v>
      </c>
      <c r="E930" t="s">
        <v>15</v>
      </c>
      <c r="F930" t="s">
        <v>24</v>
      </c>
      <c r="G930" t="s">
        <v>69</v>
      </c>
      <c r="H930">
        <v>14680.229499999999</v>
      </c>
    </row>
    <row r="931" spans="1:8" x14ac:dyDescent="0.25">
      <c r="A931" t="s">
        <v>398</v>
      </c>
      <c r="B931" s="38">
        <f t="shared" si="28"/>
        <v>43870</v>
      </c>
      <c r="C931" s="48">
        <f t="shared" si="29"/>
        <v>2</v>
      </c>
      <c r="D931" s="48" t="str">
        <f>VLOOKUP(C931,'kpi-android rev'!$H$1:$I$12,2,0)</f>
        <v>H1</v>
      </c>
      <c r="E931" t="s">
        <v>15</v>
      </c>
      <c r="F931" t="s">
        <v>24</v>
      </c>
      <c r="G931" t="s">
        <v>67</v>
      </c>
      <c r="H931">
        <v>106948.440625</v>
      </c>
    </row>
    <row r="932" spans="1:8" x14ac:dyDescent="0.25">
      <c r="A932" t="s">
        <v>398</v>
      </c>
      <c r="B932" s="38">
        <f t="shared" si="28"/>
        <v>43870</v>
      </c>
      <c r="C932" s="48">
        <f t="shared" si="29"/>
        <v>2</v>
      </c>
      <c r="D932" s="48" t="str">
        <f>VLOOKUP(C932,'kpi-android rev'!$H$1:$I$12,2,0)</f>
        <v>H1</v>
      </c>
      <c r="E932" t="s">
        <v>16</v>
      </c>
      <c r="F932" t="s">
        <v>24</v>
      </c>
      <c r="G932" t="s">
        <v>70</v>
      </c>
      <c r="H932">
        <v>320382.73599999998</v>
      </c>
    </row>
    <row r="933" spans="1:8" x14ac:dyDescent="0.25">
      <c r="A933" t="s">
        <v>398</v>
      </c>
      <c r="B933" s="38">
        <f t="shared" si="28"/>
        <v>43870</v>
      </c>
      <c r="C933" s="48">
        <f t="shared" si="29"/>
        <v>2</v>
      </c>
      <c r="D933" s="48" t="str">
        <f>VLOOKUP(C933,'kpi-android rev'!$H$1:$I$12,2,0)</f>
        <v>H1</v>
      </c>
      <c r="E933" t="s">
        <v>16</v>
      </c>
      <c r="F933" t="s">
        <v>24</v>
      </c>
      <c r="G933" t="s">
        <v>69</v>
      </c>
      <c r="H933">
        <v>1457.6559999999999</v>
      </c>
    </row>
    <row r="934" spans="1:8" x14ac:dyDescent="0.25">
      <c r="A934" t="s">
        <v>398</v>
      </c>
      <c r="B934" s="38">
        <f t="shared" si="28"/>
        <v>43870</v>
      </c>
      <c r="C934" s="48">
        <f t="shared" si="29"/>
        <v>2</v>
      </c>
      <c r="D934" s="48" t="str">
        <f>VLOOKUP(C934,'kpi-android rev'!$H$1:$I$12,2,0)</f>
        <v>H1</v>
      </c>
      <c r="E934" t="s">
        <v>16</v>
      </c>
      <c r="F934" t="s">
        <v>24</v>
      </c>
      <c r="G934" t="s">
        <v>67</v>
      </c>
      <c r="H934">
        <v>15330.21935845</v>
      </c>
    </row>
    <row r="935" spans="1:8" x14ac:dyDescent="0.25">
      <c r="A935" t="s">
        <v>398</v>
      </c>
      <c r="B935" s="38">
        <f t="shared" si="28"/>
        <v>43870</v>
      </c>
      <c r="C935" s="48">
        <f t="shared" si="29"/>
        <v>2</v>
      </c>
      <c r="D935" s="48" t="str">
        <f>VLOOKUP(C935,'kpi-android rev'!$H$1:$I$12,2,0)</f>
        <v>H1</v>
      </c>
      <c r="E935" t="s">
        <v>17</v>
      </c>
      <c r="F935" t="s">
        <v>24</v>
      </c>
      <c r="G935" t="s">
        <v>70</v>
      </c>
      <c r="H935">
        <v>3444120.6949999998</v>
      </c>
    </row>
    <row r="936" spans="1:8" x14ac:dyDescent="0.25">
      <c r="A936" t="s">
        <v>398</v>
      </c>
      <c r="B936" s="38">
        <f t="shared" si="28"/>
        <v>43870</v>
      </c>
      <c r="C936" s="48">
        <f t="shared" si="29"/>
        <v>2</v>
      </c>
      <c r="D936" s="48" t="str">
        <f>VLOOKUP(C936,'kpi-android rev'!$H$1:$I$12,2,0)</f>
        <v>H1</v>
      </c>
      <c r="E936" t="s">
        <v>17</v>
      </c>
      <c r="F936" t="s">
        <v>24</v>
      </c>
      <c r="G936" t="s">
        <v>69</v>
      </c>
      <c r="H936">
        <v>3678.6965</v>
      </c>
    </row>
    <row r="937" spans="1:8" x14ac:dyDescent="0.25">
      <c r="A937" t="s">
        <v>398</v>
      </c>
      <c r="B937" s="38">
        <f t="shared" si="28"/>
        <v>43870</v>
      </c>
      <c r="C937" s="48">
        <f t="shared" si="29"/>
        <v>2</v>
      </c>
      <c r="D937" s="48" t="str">
        <f>VLOOKUP(C937,'kpi-android rev'!$H$1:$I$12,2,0)</f>
        <v>H1</v>
      </c>
      <c r="E937" t="s">
        <v>17</v>
      </c>
      <c r="F937" t="s">
        <v>24</v>
      </c>
      <c r="G937" t="s">
        <v>67</v>
      </c>
      <c r="H937">
        <v>111782.92638999999</v>
      </c>
    </row>
    <row r="938" spans="1:8" x14ac:dyDescent="0.25">
      <c r="A938" t="s">
        <v>398</v>
      </c>
      <c r="B938" s="38">
        <f t="shared" si="28"/>
        <v>43870</v>
      </c>
      <c r="C938" s="48">
        <f t="shared" si="29"/>
        <v>2</v>
      </c>
      <c r="D938" s="48" t="str">
        <f>VLOOKUP(C938,'kpi-android rev'!$H$1:$I$12,2,0)</f>
        <v>H1</v>
      </c>
      <c r="E938" t="s">
        <v>19</v>
      </c>
      <c r="F938" t="s">
        <v>24</v>
      </c>
      <c r="G938" t="s">
        <v>70</v>
      </c>
      <c r="H938">
        <v>1240886.2169999999</v>
      </c>
    </row>
    <row r="939" spans="1:8" x14ac:dyDescent="0.25">
      <c r="A939" t="s">
        <v>398</v>
      </c>
      <c r="B939" s="38">
        <f t="shared" si="28"/>
        <v>43870</v>
      </c>
      <c r="C939" s="48">
        <f t="shared" si="29"/>
        <v>2</v>
      </c>
      <c r="D939" s="48" t="str">
        <f>VLOOKUP(C939,'kpi-android rev'!$H$1:$I$12,2,0)</f>
        <v>H1</v>
      </c>
      <c r="E939" t="s">
        <v>19</v>
      </c>
      <c r="F939" t="s">
        <v>24</v>
      </c>
      <c r="G939" t="s">
        <v>69</v>
      </c>
      <c r="H939">
        <v>2494.3510000000001</v>
      </c>
    </row>
    <row r="940" spans="1:8" x14ac:dyDescent="0.25">
      <c r="A940" t="s">
        <v>398</v>
      </c>
      <c r="B940" s="38">
        <f t="shared" si="28"/>
        <v>43870</v>
      </c>
      <c r="C940" s="48">
        <f t="shared" si="29"/>
        <v>2</v>
      </c>
      <c r="D940" s="48" t="str">
        <f>VLOOKUP(C940,'kpi-android rev'!$H$1:$I$12,2,0)</f>
        <v>H1</v>
      </c>
      <c r="E940" t="s">
        <v>19</v>
      </c>
      <c r="F940" t="s">
        <v>24</v>
      </c>
      <c r="G940" t="s">
        <v>67</v>
      </c>
      <c r="H940">
        <v>17746.364914999998</v>
      </c>
    </row>
    <row r="941" spans="1:8" x14ac:dyDescent="0.25">
      <c r="A941" t="s">
        <v>398</v>
      </c>
      <c r="B941" s="38">
        <f t="shared" si="28"/>
        <v>43870</v>
      </c>
      <c r="C941" s="48">
        <f t="shared" si="29"/>
        <v>2</v>
      </c>
      <c r="D941" s="48" t="str">
        <f>VLOOKUP(C941,'kpi-android rev'!$H$1:$I$12,2,0)</f>
        <v>H1</v>
      </c>
      <c r="E941" t="s">
        <v>21</v>
      </c>
      <c r="F941" t="s">
        <v>24</v>
      </c>
      <c r="G941" t="s">
        <v>70</v>
      </c>
      <c r="H941">
        <v>1002273.5845</v>
      </c>
    </row>
    <row r="942" spans="1:8" x14ac:dyDescent="0.25">
      <c r="A942" t="s">
        <v>398</v>
      </c>
      <c r="B942" s="38">
        <f t="shared" si="28"/>
        <v>43870</v>
      </c>
      <c r="C942" s="48">
        <f t="shared" si="29"/>
        <v>2</v>
      </c>
      <c r="D942" s="48" t="str">
        <f>VLOOKUP(C942,'kpi-android rev'!$H$1:$I$12,2,0)</f>
        <v>H1</v>
      </c>
      <c r="E942" t="s">
        <v>21</v>
      </c>
      <c r="F942" t="s">
        <v>24</v>
      </c>
      <c r="G942" t="s">
        <v>69</v>
      </c>
      <c r="H942">
        <v>2462.9360000000001</v>
      </c>
    </row>
    <row r="943" spans="1:8" x14ac:dyDescent="0.25">
      <c r="A943" t="s">
        <v>398</v>
      </c>
      <c r="B943" s="38">
        <f t="shared" si="28"/>
        <v>43870</v>
      </c>
      <c r="C943" s="48">
        <f t="shared" si="29"/>
        <v>2</v>
      </c>
      <c r="D943" s="48" t="str">
        <f>VLOOKUP(C943,'kpi-android rev'!$H$1:$I$12,2,0)</f>
        <v>H1</v>
      </c>
      <c r="E943" t="s">
        <v>21</v>
      </c>
      <c r="F943" t="s">
        <v>24</v>
      </c>
      <c r="G943" t="s">
        <v>67</v>
      </c>
      <c r="H943">
        <v>21794.15625</v>
      </c>
    </row>
    <row r="944" spans="1:8" x14ac:dyDescent="0.25">
      <c r="A944" t="s">
        <v>398</v>
      </c>
      <c r="B944" s="38">
        <f t="shared" si="28"/>
        <v>43870</v>
      </c>
      <c r="C944" s="48">
        <f t="shared" si="29"/>
        <v>2</v>
      </c>
      <c r="D944" s="48" t="str">
        <f>VLOOKUP(C944,'kpi-android rev'!$H$1:$I$12,2,0)</f>
        <v>H1</v>
      </c>
      <c r="E944" t="s">
        <v>22</v>
      </c>
      <c r="F944" t="s">
        <v>24</v>
      </c>
      <c r="G944" t="s">
        <v>70</v>
      </c>
      <c r="H944">
        <v>0</v>
      </c>
    </row>
    <row r="945" spans="1:8" x14ac:dyDescent="0.25">
      <c r="A945" t="s">
        <v>398</v>
      </c>
      <c r="B945" s="38">
        <f t="shared" si="28"/>
        <v>43870</v>
      </c>
      <c r="C945" s="48">
        <f t="shared" si="29"/>
        <v>2</v>
      </c>
      <c r="D945" s="48" t="str">
        <f>VLOOKUP(C945,'kpi-android rev'!$H$1:$I$12,2,0)</f>
        <v>H1</v>
      </c>
      <c r="E945" t="s">
        <v>22</v>
      </c>
      <c r="F945" t="s">
        <v>24</v>
      </c>
      <c r="G945" t="s">
        <v>69</v>
      </c>
      <c r="H945">
        <v>128.8015</v>
      </c>
    </row>
    <row r="946" spans="1:8" x14ac:dyDescent="0.25">
      <c r="A946" t="s">
        <v>398</v>
      </c>
      <c r="B946" s="38">
        <f t="shared" si="28"/>
        <v>43870</v>
      </c>
      <c r="C946" s="48">
        <f t="shared" si="29"/>
        <v>2</v>
      </c>
      <c r="D946" s="48" t="str">
        <f>VLOOKUP(C946,'kpi-android rev'!$H$1:$I$12,2,0)</f>
        <v>H1</v>
      </c>
      <c r="E946" t="s">
        <v>22</v>
      </c>
      <c r="F946" t="s">
        <v>24</v>
      </c>
      <c r="G946" t="s">
        <v>67</v>
      </c>
      <c r="H946">
        <v>69.113</v>
      </c>
    </row>
    <row r="947" spans="1:8" x14ac:dyDescent="0.25">
      <c r="A947" t="s">
        <v>398</v>
      </c>
      <c r="B947" s="38">
        <f t="shared" si="28"/>
        <v>43870</v>
      </c>
      <c r="C947" s="48">
        <f t="shared" si="29"/>
        <v>2</v>
      </c>
      <c r="D947" s="48" t="str">
        <f>VLOOKUP(C947,'kpi-android rev'!$H$1:$I$12,2,0)</f>
        <v>H1</v>
      </c>
      <c r="E947" t="s">
        <v>23</v>
      </c>
      <c r="F947" t="s">
        <v>24</v>
      </c>
      <c r="G947" t="s">
        <v>70</v>
      </c>
      <c r="H947">
        <v>0</v>
      </c>
    </row>
    <row r="948" spans="1:8" x14ac:dyDescent="0.25">
      <c r="A948" t="s">
        <v>398</v>
      </c>
      <c r="B948" s="38">
        <f t="shared" si="28"/>
        <v>43870</v>
      </c>
      <c r="C948" s="48">
        <f t="shared" si="29"/>
        <v>2</v>
      </c>
      <c r="D948" s="48" t="str">
        <f>VLOOKUP(C948,'kpi-android rev'!$H$1:$I$12,2,0)</f>
        <v>H1</v>
      </c>
      <c r="E948" t="s">
        <v>23</v>
      </c>
      <c r="F948" t="s">
        <v>24</v>
      </c>
      <c r="G948" t="s">
        <v>69</v>
      </c>
      <c r="H948">
        <v>9867.4514999999992</v>
      </c>
    </row>
    <row r="949" spans="1:8" x14ac:dyDescent="0.25">
      <c r="A949" t="s">
        <v>398</v>
      </c>
      <c r="B949" s="38">
        <f t="shared" si="28"/>
        <v>43870</v>
      </c>
      <c r="C949" s="48">
        <f t="shared" si="29"/>
        <v>2</v>
      </c>
      <c r="D949" s="48" t="str">
        <f>VLOOKUP(C949,'kpi-android rev'!$H$1:$I$12,2,0)</f>
        <v>H1</v>
      </c>
      <c r="E949" t="s">
        <v>23</v>
      </c>
      <c r="F949" t="s">
        <v>24</v>
      </c>
      <c r="G949" t="s">
        <v>67</v>
      </c>
      <c r="H949">
        <v>0</v>
      </c>
    </row>
    <row r="950" spans="1:8" x14ac:dyDescent="0.25">
      <c r="A950" t="s">
        <v>397</v>
      </c>
      <c r="B950" s="38">
        <f t="shared" si="28"/>
        <v>43871</v>
      </c>
      <c r="C950" s="48">
        <f t="shared" si="29"/>
        <v>2</v>
      </c>
      <c r="D950" s="48" t="str">
        <f>VLOOKUP(C950,'kpi-android rev'!$H$1:$I$12,2,0)</f>
        <v>H1</v>
      </c>
      <c r="E950" t="s">
        <v>15</v>
      </c>
      <c r="F950" t="s">
        <v>24</v>
      </c>
      <c r="G950" t="s">
        <v>70</v>
      </c>
      <c r="H950">
        <v>2272627.0715000001</v>
      </c>
    </row>
    <row r="951" spans="1:8" x14ac:dyDescent="0.25">
      <c r="A951" t="s">
        <v>397</v>
      </c>
      <c r="B951" s="38">
        <f t="shared" si="28"/>
        <v>43871</v>
      </c>
      <c r="C951" s="48">
        <f t="shared" si="29"/>
        <v>2</v>
      </c>
      <c r="D951" s="48" t="str">
        <f>VLOOKUP(C951,'kpi-android rev'!$H$1:$I$12,2,0)</f>
        <v>H1</v>
      </c>
      <c r="E951" t="s">
        <v>15</v>
      </c>
      <c r="F951" t="s">
        <v>24</v>
      </c>
      <c r="G951" t="s">
        <v>69</v>
      </c>
      <c r="H951">
        <v>7640.1279999999997</v>
      </c>
    </row>
    <row r="952" spans="1:8" x14ac:dyDescent="0.25">
      <c r="A952" t="s">
        <v>397</v>
      </c>
      <c r="B952" s="38">
        <f t="shared" si="28"/>
        <v>43871</v>
      </c>
      <c r="C952" s="48">
        <f t="shared" si="29"/>
        <v>2</v>
      </c>
      <c r="D952" s="48" t="str">
        <f>VLOOKUP(C952,'kpi-android rev'!$H$1:$I$12,2,0)</f>
        <v>H1</v>
      </c>
      <c r="E952" t="s">
        <v>15</v>
      </c>
      <c r="F952" t="s">
        <v>24</v>
      </c>
      <c r="G952" t="s">
        <v>67</v>
      </c>
      <c r="H952">
        <v>65464.304824999999</v>
      </c>
    </row>
    <row r="953" spans="1:8" x14ac:dyDescent="0.25">
      <c r="A953" t="s">
        <v>397</v>
      </c>
      <c r="B953" s="38">
        <f t="shared" si="28"/>
        <v>43871</v>
      </c>
      <c r="C953" s="48">
        <f t="shared" si="29"/>
        <v>2</v>
      </c>
      <c r="D953" s="48" t="str">
        <f>VLOOKUP(C953,'kpi-android rev'!$H$1:$I$12,2,0)</f>
        <v>H1</v>
      </c>
      <c r="E953" t="s">
        <v>16</v>
      </c>
      <c r="F953" t="s">
        <v>24</v>
      </c>
      <c r="G953" t="s">
        <v>70</v>
      </c>
      <c r="H953">
        <v>322641.47450000001</v>
      </c>
    </row>
    <row r="954" spans="1:8" x14ac:dyDescent="0.25">
      <c r="A954" t="s">
        <v>397</v>
      </c>
      <c r="B954" s="38">
        <f t="shared" si="28"/>
        <v>43871</v>
      </c>
      <c r="C954" s="48">
        <f t="shared" si="29"/>
        <v>2</v>
      </c>
      <c r="D954" s="48" t="str">
        <f>VLOOKUP(C954,'kpi-android rev'!$H$1:$I$12,2,0)</f>
        <v>H1</v>
      </c>
      <c r="E954" t="s">
        <v>16</v>
      </c>
      <c r="F954" t="s">
        <v>24</v>
      </c>
      <c r="G954" t="s">
        <v>69</v>
      </c>
      <c r="H954">
        <v>1036.6949999999999</v>
      </c>
    </row>
    <row r="955" spans="1:8" x14ac:dyDescent="0.25">
      <c r="A955" t="s">
        <v>397</v>
      </c>
      <c r="B955" s="38">
        <f t="shared" si="28"/>
        <v>43871</v>
      </c>
      <c r="C955" s="48">
        <f t="shared" si="29"/>
        <v>2</v>
      </c>
      <c r="D955" s="48" t="str">
        <f>VLOOKUP(C955,'kpi-android rev'!$H$1:$I$12,2,0)</f>
        <v>H1</v>
      </c>
      <c r="E955" t="s">
        <v>16</v>
      </c>
      <c r="F955" t="s">
        <v>24</v>
      </c>
      <c r="G955" t="s">
        <v>67</v>
      </c>
      <c r="H955">
        <v>7770.1615963000004</v>
      </c>
    </row>
    <row r="956" spans="1:8" x14ac:dyDescent="0.25">
      <c r="A956" t="s">
        <v>397</v>
      </c>
      <c r="B956" s="38">
        <f t="shared" si="28"/>
        <v>43871</v>
      </c>
      <c r="C956" s="48">
        <f t="shared" si="29"/>
        <v>2</v>
      </c>
      <c r="D956" s="48" t="str">
        <f>VLOOKUP(C956,'kpi-android rev'!$H$1:$I$12,2,0)</f>
        <v>H1</v>
      </c>
      <c r="E956" t="s">
        <v>17</v>
      </c>
      <c r="F956" t="s">
        <v>24</v>
      </c>
      <c r="G956" t="s">
        <v>70</v>
      </c>
      <c r="H956">
        <v>3416654.5605000001</v>
      </c>
    </row>
    <row r="957" spans="1:8" x14ac:dyDescent="0.25">
      <c r="A957" t="s">
        <v>397</v>
      </c>
      <c r="B957" s="38">
        <f t="shared" si="28"/>
        <v>43871</v>
      </c>
      <c r="C957" s="48">
        <f t="shared" si="29"/>
        <v>2</v>
      </c>
      <c r="D957" s="48" t="str">
        <f>VLOOKUP(C957,'kpi-android rev'!$H$1:$I$12,2,0)</f>
        <v>H1</v>
      </c>
      <c r="E957" t="s">
        <v>17</v>
      </c>
      <c r="F957" t="s">
        <v>24</v>
      </c>
      <c r="G957" t="s">
        <v>69</v>
      </c>
      <c r="H957">
        <v>3113.2265000000002</v>
      </c>
    </row>
    <row r="958" spans="1:8" x14ac:dyDescent="0.25">
      <c r="A958" t="s">
        <v>397</v>
      </c>
      <c r="B958" s="38">
        <f t="shared" si="28"/>
        <v>43871</v>
      </c>
      <c r="C958" s="48">
        <f t="shared" si="29"/>
        <v>2</v>
      </c>
      <c r="D958" s="48" t="str">
        <f>VLOOKUP(C958,'kpi-android rev'!$H$1:$I$12,2,0)</f>
        <v>H1</v>
      </c>
      <c r="E958" t="s">
        <v>17</v>
      </c>
      <c r="F958" t="s">
        <v>24</v>
      </c>
      <c r="G958" t="s">
        <v>67</v>
      </c>
      <c r="H958">
        <v>104215.90109499999</v>
      </c>
    </row>
    <row r="959" spans="1:8" x14ac:dyDescent="0.25">
      <c r="A959" t="s">
        <v>397</v>
      </c>
      <c r="B959" s="38">
        <f t="shared" si="28"/>
        <v>43871</v>
      </c>
      <c r="C959" s="48">
        <f t="shared" si="29"/>
        <v>2</v>
      </c>
      <c r="D959" s="48" t="str">
        <f>VLOOKUP(C959,'kpi-android rev'!$H$1:$I$12,2,0)</f>
        <v>H1</v>
      </c>
      <c r="E959" t="s">
        <v>19</v>
      </c>
      <c r="F959" t="s">
        <v>24</v>
      </c>
      <c r="G959" t="s">
        <v>70</v>
      </c>
      <c r="H959">
        <v>1292969.1455000001</v>
      </c>
    </row>
    <row r="960" spans="1:8" x14ac:dyDescent="0.25">
      <c r="A960" t="s">
        <v>397</v>
      </c>
      <c r="B960" s="38">
        <f t="shared" si="28"/>
        <v>43871</v>
      </c>
      <c r="C960" s="48">
        <f t="shared" si="29"/>
        <v>2</v>
      </c>
      <c r="D960" s="48" t="str">
        <f>VLOOKUP(C960,'kpi-android rev'!$H$1:$I$12,2,0)</f>
        <v>H1</v>
      </c>
      <c r="E960" t="s">
        <v>19</v>
      </c>
      <c r="F960" t="s">
        <v>24</v>
      </c>
      <c r="G960" t="s">
        <v>69</v>
      </c>
      <c r="H960">
        <v>2324.71</v>
      </c>
    </row>
    <row r="961" spans="1:8" x14ac:dyDescent="0.25">
      <c r="A961" t="s">
        <v>397</v>
      </c>
      <c r="B961" s="38">
        <f t="shared" si="28"/>
        <v>43871</v>
      </c>
      <c r="C961" s="48">
        <f t="shared" si="29"/>
        <v>2</v>
      </c>
      <c r="D961" s="48" t="str">
        <f>VLOOKUP(C961,'kpi-android rev'!$H$1:$I$12,2,0)</f>
        <v>H1</v>
      </c>
      <c r="E961" t="s">
        <v>19</v>
      </c>
      <c r="F961" t="s">
        <v>24</v>
      </c>
      <c r="G961" t="s">
        <v>67</v>
      </c>
      <c r="H961">
        <v>18420.970625000002</v>
      </c>
    </row>
    <row r="962" spans="1:8" x14ac:dyDescent="0.25">
      <c r="A962" t="s">
        <v>397</v>
      </c>
      <c r="B962" s="38">
        <f t="shared" si="28"/>
        <v>43871</v>
      </c>
      <c r="C962" s="48">
        <f t="shared" si="29"/>
        <v>2</v>
      </c>
      <c r="D962" s="48" t="str">
        <f>VLOOKUP(C962,'kpi-android rev'!$H$1:$I$12,2,0)</f>
        <v>H1</v>
      </c>
      <c r="E962" t="s">
        <v>21</v>
      </c>
      <c r="F962" t="s">
        <v>24</v>
      </c>
      <c r="G962" t="s">
        <v>70</v>
      </c>
      <c r="H962">
        <v>873377.8395</v>
      </c>
    </row>
    <row r="963" spans="1:8" x14ac:dyDescent="0.25">
      <c r="A963" t="s">
        <v>397</v>
      </c>
      <c r="B963" s="38">
        <f t="shared" ref="B963:B1026" si="30">A963*1</f>
        <v>43871</v>
      </c>
      <c r="C963" s="48">
        <f t="shared" ref="C963:C1026" si="31">MONTH(B963)</f>
        <v>2</v>
      </c>
      <c r="D963" s="48" t="str">
        <f>VLOOKUP(C963,'kpi-android rev'!$H$1:$I$12,2,0)</f>
        <v>H1</v>
      </c>
      <c r="E963" t="s">
        <v>21</v>
      </c>
      <c r="F963" t="s">
        <v>24</v>
      </c>
      <c r="G963" t="s">
        <v>69</v>
      </c>
      <c r="H963">
        <v>1925.7394999999999</v>
      </c>
    </row>
    <row r="964" spans="1:8" x14ac:dyDescent="0.25">
      <c r="A964" t="s">
        <v>397</v>
      </c>
      <c r="B964" s="38">
        <f t="shared" si="30"/>
        <v>43871</v>
      </c>
      <c r="C964" s="48">
        <f t="shared" si="31"/>
        <v>2</v>
      </c>
      <c r="D964" s="48" t="str">
        <f>VLOOKUP(C964,'kpi-android rev'!$H$1:$I$12,2,0)</f>
        <v>H1</v>
      </c>
      <c r="E964" t="s">
        <v>21</v>
      </c>
      <c r="F964" t="s">
        <v>24</v>
      </c>
      <c r="G964" t="s">
        <v>67</v>
      </c>
      <c r="H964">
        <v>17136.8825</v>
      </c>
    </row>
    <row r="965" spans="1:8" x14ac:dyDescent="0.25">
      <c r="A965" t="s">
        <v>397</v>
      </c>
      <c r="B965" s="38">
        <f t="shared" si="30"/>
        <v>43871</v>
      </c>
      <c r="C965" s="48">
        <f t="shared" si="31"/>
        <v>2</v>
      </c>
      <c r="D965" s="48" t="str">
        <f>VLOOKUP(C965,'kpi-android rev'!$H$1:$I$12,2,0)</f>
        <v>H1</v>
      </c>
      <c r="E965" t="s">
        <v>22</v>
      </c>
      <c r="F965" t="s">
        <v>24</v>
      </c>
      <c r="G965" t="s">
        <v>70</v>
      </c>
      <c r="H965">
        <v>0</v>
      </c>
    </row>
    <row r="966" spans="1:8" x14ac:dyDescent="0.25">
      <c r="A966" t="s">
        <v>397</v>
      </c>
      <c r="B966" s="38">
        <f t="shared" si="30"/>
        <v>43871</v>
      </c>
      <c r="C966" s="48">
        <f t="shared" si="31"/>
        <v>2</v>
      </c>
      <c r="D966" s="48" t="str">
        <f>VLOOKUP(C966,'kpi-android rev'!$H$1:$I$12,2,0)</f>
        <v>H1</v>
      </c>
      <c r="E966" t="s">
        <v>22</v>
      </c>
      <c r="F966" t="s">
        <v>24</v>
      </c>
      <c r="G966" t="s">
        <v>69</v>
      </c>
      <c r="H966">
        <v>141.36750000000001</v>
      </c>
    </row>
    <row r="967" spans="1:8" x14ac:dyDescent="0.25">
      <c r="A967" t="s">
        <v>397</v>
      </c>
      <c r="B967" s="38">
        <f t="shared" si="30"/>
        <v>43871</v>
      </c>
      <c r="C967" s="48">
        <f t="shared" si="31"/>
        <v>2</v>
      </c>
      <c r="D967" s="48" t="str">
        <f>VLOOKUP(C967,'kpi-android rev'!$H$1:$I$12,2,0)</f>
        <v>H1</v>
      </c>
      <c r="E967" t="s">
        <v>22</v>
      </c>
      <c r="F967" t="s">
        <v>24</v>
      </c>
      <c r="G967" t="s">
        <v>67</v>
      </c>
      <c r="H967">
        <v>94.245000000000005</v>
      </c>
    </row>
    <row r="968" spans="1:8" x14ac:dyDescent="0.25">
      <c r="A968" t="s">
        <v>397</v>
      </c>
      <c r="B968" s="38">
        <f t="shared" si="30"/>
        <v>43871</v>
      </c>
      <c r="C968" s="48">
        <f t="shared" si="31"/>
        <v>2</v>
      </c>
      <c r="D968" s="48" t="str">
        <f>VLOOKUP(C968,'kpi-android rev'!$H$1:$I$12,2,0)</f>
        <v>H1</v>
      </c>
      <c r="E968" t="s">
        <v>23</v>
      </c>
      <c r="F968" t="s">
        <v>24</v>
      </c>
      <c r="G968" t="s">
        <v>70</v>
      </c>
      <c r="H968">
        <v>0</v>
      </c>
    </row>
    <row r="969" spans="1:8" x14ac:dyDescent="0.25">
      <c r="A969" t="s">
        <v>397</v>
      </c>
      <c r="B969" s="38">
        <f t="shared" si="30"/>
        <v>43871</v>
      </c>
      <c r="C969" s="48">
        <f t="shared" si="31"/>
        <v>2</v>
      </c>
      <c r="D969" s="48" t="str">
        <f>VLOOKUP(C969,'kpi-android rev'!$H$1:$I$12,2,0)</f>
        <v>H1</v>
      </c>
      <c r="E969" t="s">
        <v>23</v>
      </c>
      <c r="F969" t="s">
        <v>24</v>
      </c>
      <c r="G969" t="s">
        <v>69</v>
      </c>
      <c r="H969">
        <v>7008.6864999999998</v>
      </c>
    </row>
    <row r="970" spans="1:8" x14ac:dyDescent="0.25">
      <c r="A970" t="s">
        <v>397</v>
      </c>
      <c r="B970" s="38">
        <f t="shared" si="30"/>
        <v>43871</v>
      </c>
      <c r="C970" s="48">
        <f t="shared" si="31"/>
        <v>2</v>
      </c>
      <c r="D970" s="48" t="str">
        <f>VLOOKUP(C970,'kpi-android rev'!$H$1:$I$12,2,0)</f>
        <v>H1</v>
      </c>
      <c r="E970" t="s">
        <v>23</v>
      </c>
      <c r="F970" t="s">
        <v>24</v>
      </c>
      <c r="G970" t="s">
        <v>67</v>
      </c>
      <c r="H970">
        <v>0</v>
      </c>
    </row>
    <row r="971" spans="1:8" x14ac:dyDescent="0.25">
      <c r="A971" t="s">
        <v>396</v>
      </c>
      <c r="B971" s="38">
        <f t="shared" si="30"/>
        <v>43872</v>
      </c>
      <c r="C971" s="48">
        <f t="shared" si="31"/>
        <v>2</v>
      </c>
      <c r="D971" s="48" t="str">
        <f>VLOOKUP(C971,'kpi-android rev'!$H$1:$I$12,2,0)</f>
        <v>H1</v>
      </c>
      <c r="E971" t="s">
        <v>15</v>
      </c>
      <c r="F971" t="s">
        <v>24</v>
      </c>
      <c r="G971" t="s">
        <v>70</v>
      </c>
      <c r="H971">
        <v>2479560.818</v>
      </c>
    </row>
    <row r="972" spans="1:8" x14ac:dyDescent="0.25">
      <c r="A972" t="s">
        <v>396</v>
      </c>
      <c r="B972" s="38">
        <f t="shared" si="30"/>
        <v>43872</v>
      </c>
      <c r="C972" s="48">
        <f t="shared" si="31"/>
        <v>2</v>
      </c>
      <c r="D972" s="48" t="str">
        <f>VLOOKUP(C972,'kpi-android rev'!$H$1:$I$12,2,0)</f>
        <v>H1</v>
      </c>
      <c r="E972" t="s">
        <v>15</v>
      </c>
      <c r="F972" t="s">
        <v>24</v>
      </c>
      <c r="G972" t="s">
        <v>69</v>
      </c>
      <c r="H972">
        <v>6958.4224999999997</v>
      </c>
    </row>
    <row r="973" spans="1:8" x14ac:dyDescent="0.25">
      <c r="A973" t="s">
        <v>396</v>
      </c>
      <c r="B973" s="38">
        <f t="shared" si="30"/>
        <v>43872</v>
      </c>
      <c r="C973" s="48">
        <f t="shared" si="31"/>
        <v>2</v>
      </c>
      <c r="D973" s="48" t="str">
        <f>VLOOKUP(C973,'kpi-android rev'!$H$1:$I$12,2,0)</f>
        <v>H1</v>
      </c>
      <c r="E973" t="s">
        <v>15</v>
      </c>
      <c r="F973" t="s">
        <v>24</v>
      </c>
      <c r="G973" t="s">
        <v>67</v>
      </c>
      <c r="H973">
        <v>57770.614249999999</v>
      </c>
    </row>
    <row r="974" spans="1:8" x14ac:dyDescent="0.25">
      <c r="A974" t="s">
        <v>396</v>
      </c>
      <c r="B974" s="38">
        <f t="shared" si="30"/>
        <v>43872</v>
      </c>
      <c r="C974" s="48">
        <f t="shared" si="31"/>
        <v>2</v>
      </c>
      <c r="D974" s="48" t="str">
        <f>VLOOKUP(C974,'kpi-android rev'!$H$1:$I$12,2,0)</f>
        <v>H1</v>
      </c>
      <c r="E974" t="s">
        <v>16</v>
      </c>
      <c r="F974" t="s">
        <v>24</v>
      </c>
      <c r="G974" t="s">
        <v>70</v>
      </c>
      <c r="H974">
        <v>267153.15999999997</v>
      </c>
    </row>
    <row r="975" spans="1:8" x14ac:dyDescent="0.25">
      <c r="A975" t="s">
        <v>396</v>
      </c>
      <c r="B975" s="38">
        <f t="shared" si="30"/>
        <v>43872</v>
      </c>
      <c r="C975" s="48">
        <f t="shared" si="31"/>
        <v>2</v>
      </c>
      <c r="D975" s="48" t="str">
        <f>VLOOKUP(C975,'kpi-android rev'!$H$1:$I$12,2,0)</f>
        <v>H1</v>
      </c>
      <c r="E975" t="s">
        <v>16</v>
      </c>
      <c r="F975" t="s">
        <v>24</v>
      </c>
      <c r="G975" t="s">
        <v>69</v>
      </c>
      <c r="H975">
        <v>907.89350000000002</v>
      </c>
    </row>
    <row r="976" spans="1:8" x14ac:dyDescent="0.25">
      <c r="A976" t="s">
        <v>396</v>
      </c>
      <c r="B976" s="38">
        <f t="shared" si="30"/>
        <v>43872</v>
      </c>
      <c r="C976" s="48">
        <f t="shared" si="31"/>
        <v>2</v>
      </c>
      <c r="D976" s="48" t="str">
        <f>VLOOKUP(C976,'kpi-android rev'!$H$1:$I$12,2,0)</f>
        <v>H1</v>
      </c>
      <c r="E976" t="s">
        <v>16</v>
      </c>
      <c r="F976" t="s">
        <v>24</v>
      </c>
      <c r="G976" t="s">
        <v>67</v>
      </c>
      <c r="H976">
        <v>6562.7191599999996</v>
      </c>
    </row>
    <row r="977" spans="1:8" x14ac:dyDescent="0.25">
      <c r="A977" t="s">
        <v>396</v>
      </c>
      <c r="B977" s="38">
        <f t="shared" si="30"/>
        <v>43872</v>
      </c>
      <c r="C977" s="48">
        <f t="shared" si="31"/>
        <v>2</v>
      </c>
      <c r="D977" s="48" t="str">
        <f>VLOOKUP(C977,'kpi-android rev'!$H$1:$I$12,2,0)</f>
        <v>H1</v>
      </c>
      <c r="E977" t="s">
        <v>17</v>
      </c>
      <c r="F977" t="s">
        <v>24</v>
      </c>
      <c r="G977" t="s">
        <v>70</v>
      </c>
      <c r="H977">
        <v>3310789.1519999998</v>
      </c>
    </row>
    <row r="978" spans="1:8" x14ac:dyDescent="0.25">
      <c r="A978" t="s">
        <v>396</v>
      </c>
      <c r="B978" s="38">
        <f t="shared" si="30"/>
        <v>43872</v>
      </c>
      <c r="C978" s="48">
        <f t="shared" si="31"/>
        <v>2</v>
      </c>
      <c r="D978" s="48" t="str">
        <f>VLOOKUP(C978,'kpi-android rev'!$H$1:$I$12,2,0)</f>
        <v>H1</v>
      </c>
      <c r="E978" t="s">
        <v>17</v>
      </c>
      <c r="F978" t="s">
        <v>24</v>
      </c>
      <c r="G978" t="s">
        <v>69</v>
      </c>
      <c r="H978">
        <v>3697.5455000000002</v>
      </c>
    </row>
    <row r="979" spans="1:8" x14ac:dyDescent="0.25">
      <c r="A979" t="s">
        <v>396</v>
      </c>
      <c r="B979" s="38">
        <f t="shared" si="30"/>
        <v>43872</v>
      </c>
      <c r="C979" s="48">
        <f t="shared" si="31"/>
        <v>2</v>
      </c>
      <c r="D979" s="48" t="str">
        <f>VLOOKUP(C979,'kpi-android rev'!$H$1:$I$12,2,0)</f>
        <v>H1</v>
      </c>
      <c r="E979" t="s">
        <v>17</v>
      </c>
      <c r="F979" t="s">
        <v>24</v>
      </c>
      <c r="G979" t="s">
        <v>67</v>
      </c>
      <c r="H979">
        <v>93157.072161400007</v>
      </c>
    </row>
    <row r="980" spans="1:8" x14ac:dyDescent="0.25">
      <c r="A980" t="s">
        <v>396</v>
      </c>
      <c r="B980" s="38">
        <f t="shared" si="30"/>
        <v>43872</v>
      </c>
      <c r="C980" s="48">
        <f t="shared" si="31"/>
        <v>2</v>
      </c>
      <c r="D980" s="48" t="str">
        <f>VLOOKUP(C980,'kpi-android rev'!$H$1:$I$12,2,0)</f>
        <v>H1</v>
      </c>
      <c r="E980" t="s">
        <v>19</v>
      </c>
      <c r="F980" t="s">
        <v>24</v>
      </c>
      <c r="G980" t="s">
        <v>70</v>
      </c>
      <c r="H980">
        <v>1326155.9515</v>
      </c>
    </row>
    <row r="981" spans="1:8" x14ac:dyDescent="0.25">
      <c r="A981" t="s">
        <v>396</v>
      </c>
      <c r="B981" s="38">
        <f t="shared" si="30"/>
        <v>43872</v>
      </c>
      <c r="C981" s="48">
        <f t="shared" si="31"/>
        <v>2</v>
      </c>
      <c r="D981" s="48" t="str">
        <f>VLOOKUP(C981,'kpi-android rev'!$H$1:$I$12,2,0)</f>
        <v>H1</v>
      </c>
      <c r="E981" t="s">
        <v>19</v>
      </c>
      <c r="F981" t="s">
        <v>24</v>
      </c>
      <c r="G981" t="s">
        <v>69</v>
      </c>
      <c r="H981">
        <v>2164.4935</v>
      </c>
    </row>
    <row r="982" spans="1:8" x14ac:dyDescent="0.25">
      <c r="A982" t="s">
        <v>396</v>
      </c>
      <c r="B982" s="38">
        <f t="shared" si="30"/>
        <v>43872</v>
      </c>
      <c r="C982" s="48">
        <f t="shared" si="31"/>
        <v>2</v>
      </c>
      <c r="D982" s="48" t="str">
        <f>VLOOKUP(C982,'kpi-android rev'!$H$1:$I$12,2,0)</f>
        <v>H1</v>
      </c>
      <c r="E982" t="s">
        <v>19</v>
      </c>
      <c r="F982" t="s">
        <v>24</v>
      </c>
      <c r="G982" t="s">
        <v>67</v>
      </c>
      <c r="H982">
        <v>19046.836590800001</v>
      </c>
    </row>
    <row r="983" spans="1:8" x14ac:dyDescent="0.25">
      <c r="A983" t="s">
        <v>396</v>
      </c>
      <c r="B983" s="38">
        <f t="shared" si="30"/>
        <v>43872</v>
      </c>
      <c r="C983" s="48">
        <f t="shared" si="31"/>
        <v>2</v>
      </c>
      <c r="D983" s="48" t="str">
        <f>VLOOKUP(C983,'kpi-android rev'!$H$1:$I$12,2,0)</f>
        <v>H1</v>
      </c>
      <c r="E983" t="s">
        <v>21</v>
      </c>
      <c r="F983" t="s">
        <v>24</v>
      </c>
      <c r="G983" t="s">
        <v>70</v>
      </c>
      <c r="H983">
        <v>764110.18649999995</v>
      </c>
    </row>
    <row r="984" spans="1:8" x14ac:dyDescent="0.25">
      <c r="A984" t="s">
        <v>396</v>
      </c>
      <c r="B984" s="38">
        <f t="shared" si="30"/>
        <v>43872</v>
      </c>
      <c r="C984" s="48">
        <f t="shared" si="31"/>
        <v>2</v>
      </c>
      <c r="D984" s="48" t="str">
        <f>VLOOKUP(C984,'kpi-android rev'!$H$1:$I$12,2,0)</f>
        <v>H1</v>
      </c>
      <c r="E984" t="s">
        <v>21</v>
      </c>
      <c r="F984" t="s">
        <v>24</v>
      </c>
      <c r="G984" t="s">
        <v>69</v>
      </c>
      <c r="H984">
        <v>1708.9760000000001</v>
      </c>
    </row>
    <row r="985" spans="1:8" x14ac:dyDescent="0.25">
      <c r="A985" t="s">
        <v>396</v>
      </c>
      <c r="B985" s="38">
        <f t="shared" si="30"/>
        <v>43872</v>
      </c>
      <c r="C985" s="48">
        <f t="shared" si="31"/>
        <v>2</v>
      </c>
      <c r="D985" s="48" t="str">
        <f>VLOOKUP(C985,'kpi-android rev'!$H$1:$I$12,2,0)</f>
        <v>H1</v>
      </c>
      <c r="E985" t="s">
        <v>21</v>
      </c>
      <c r="F985" t="s">
        <v>24</v>
      </c>
      <c r="G985" t="s">
        <v>67</v>
      </c>
      <c r="H985">
        <v>16063.7461</v>
      </c>
    </row>
    <row r="986" spans="1:8" x14ac:dyDescent="0.25">
      <c r="A986" t="s">
        <v>396</v>
      </c>
      <c r="B986" s="38">
        <f t="shared" si="30"/>
        <v>43872</v>
      </c>
      <c r="C986" s="48">
        <f t="shared" si="31"/>
        <v>2</v>
      </c>
      <c r="D986" s="48" t="str">
        <f>VLOOKUP(C986,'kpi-android rev'!$H$1:$I$12,2,0)</f>
        <v>H1</v>
      </c>
      <c r="E986" t="s">
        <v>22</v>
      </c>
      <c r="F986" t="s">
        <v>24</v>
      </c>
      <c r="G986" t="s">
        <v>70</v>
      </c>
      <c r="H986">
        <v>3.1415000000000002</v>
      </c>
    </row>
    <row r="987" spans="1:8" x14ac:dyDescent="0.25">
      <c r="A987" t="s">
        <v>396</v>
      </c>
      <c r="B987" s="38">
        <f t="shared" si="30"/>
        <v>43872</v>
      </c>
      <c r="C987" s="48">
        <f t="shared" si="31"/>
        <v>2</v>
      </c>
      <c r="D987" s="48" t="str">
        <f>VLOOKUP(C987,'kpi-android rev'!$H$1:$I$12,2,0)</f>
        <v>H1</v>
      </c>
      <c r="E987" t="s">
        <v>22</v>
      </c>
      <c r="F987" t="s">
        <v>24</v>
      </c>
      <c r="G987" t="s">
        <v>69</v>
      </c>
      <c r="H987">
        <v>87.962000000000003</v>
      </c>
    </row>
    <row r="988" spans="1:8" x14ac:dyDescent="0.25">
      <c r="A988" t="s">
        <v>396</v>
      </c>
      <c r="B988" s="38">
        <f t="shared" si="30"/>
        <v>43872</v>
      </c>
      <c r="C988" s="48">
        <f t="shared" si="31"/>
        <v>2</v>
      </c>
      <c r="D988" s="48" t="str">
        <f>VLOOKUP(C988,'kpi-android rev'!$H$1:$I$12,2,0)</f>
        <v>H1</v>
      </c>
      <c r="E988" t="s">
        <v>22</v>
      </c>
      <c r="F988" t="s">
        <v>24</v>
      </c>
      <c r="G988" t="s">
        <v>67</v>
      </c>
      <c r="H988">
        <v>84.820499999999996</v>
      </c>
    </row>
    <row r="989" spans="1:8" x14ac:dyDescent="0.25">
      <c r="A989" t="s">
        <v>396</v>
      </c>
      <c r="B989" s="38">
        <f t="shared" si="30"/>
        <v>43872</v>
      </c>
      <c r="C989" s="48">
        <f t="shared" si="31"/>
        <v>2</v>
      </c>
      <c r="D989" s="48" t="str">
        <f>VLOOKUP(C989,'kpi-android rev'!$H$1:$I$12,2,0)</f>
        <v>H1</v>
      </c>
      <c r="E989" t="s">
        <v>23</v>
      </c>
      <c r="F989" t="s">
        <v>24</v>
      </c>
      <c r="G989" t="s">
        <v>70</v>
      </c>
      <c r="H989">
        <v>0</v>
      </c>
    </row>
    <row r="990" spans="1:8" x14ac:dyDescent="0.25">
      <c r="A990" t="s">
        <v>396</v>
      </c>
      <c r="B990" s="38">
        <f t="shared" si="30"/>
        <v>43872</v>
      </c>
      <c r="C990" s="48">
        <f t="shared" si="31"/>
        <v>2</v>
      </c>
      <c r="D990" s="48" t="str">
        <f>VLOOKUP(C990,'kpi-android rev'!$H$1:$I$12,2,0)</f>
        <v>H1</v>
      </c>
      <c r="E990" t="s">
        <v>23</v>
      </c>
      <c r="F990" t="s">
        <v>24</v>
      </c>
      <c r="G990" t="s">
        <v>69</v>
      </c>
      <c r="H990">
        <v>6857.8945000000003</v>
      </c>
    </row>
    <row r="991" spans="1:8" x14ac:dyDescent="0.25">
      <c r="A991" t="s">
        <v>396</v>
      </c>
      <c r="B991" s="38">
        <f t="shared" si="30"/>
        <v>43872</v>
      </c>
      <c r="C991" s="48">
        <f t="shared" si="31"/>
        <v>2</v>
      </c>
      <c r="D991" s="48" t="str">
        <f>VLOOKUP(C991,'kpi-android rev'!$H$1:$I$12,2,0)</f>
        <v>H1</v>
      </c>
      <c r="E991" t="s">
        <v>23</v>
      </c>
      <c r="F991" t="s">
        <v>24</v>
      </c>
      <c r="G991" t="s">
        <v>67</v>
      </c>
      <c r="H991">
        <v>0</v>
      </c>
    </row>
    <row r="992" spans="1:8" x14ac:dyDescent="0.25">
      <c r="A992" t="s">
        <v>395</v>
      </c>
      <c r="B992" s="38">
        <f t="shared" si="30"/>
        <v>43873</v>
      </c>
      <c r="C992" s="48">
        <f t="shared" si="31"/>
        <v>2</v>
      </c>
      <c r="D992" s="48" t="str">
        <f>VLOOKUP(C992,'kpi-android rev'!$H$1:$I$12,2,0)</f>
        <v>H1</v>
      </c>
      <c r="E992" t="s">
        <v>15</v>
      </c>
      <c r="F992" t="s">
        <v>24</v>
      </c>
      <c r="G992" t="s">
        <v>70</v>
      </c>
      <c r="H992">
        <v>1941905.659</v>
      </c>
    </row>
    <row r="993" spans="1:8" x14ac:dyDescent="0.25">
      <c r="A993" t="s">
        <v>395</v>
      </c>
      <c r="B993" s="38">
        <f t="shared" si="30"/>
        <v>43873</v>
      </c>
      <c r="C993" s="48">
        <f t="shared" si="31"/>
        <v>2</v>
      </c>
      <c r="D993" s="48" t="str">
        <f>VLOOKUP(C993,'kpi-android rev'!$H$1:$I$12,2,0)</f>
        <v>H1</v>
      </c>
      <c r="E993" t="s">
        <v>15</v>
      </c>
      <c r="F993" t="s">
        <v>24</v>
      </c>
      <c r="G993" t="s">
        <v>69</v>
      </c>
      <c r="H993">
        <v>5419.0874999999996</v>
      </c>
    </row>
    <row r="994" spans="1:8" x14ac:dyDescent="0.25">
      <c r="A994" t="s">
        <v>395</v>
      </c>
      <c r="B994" s="38">
        <f t="shared" si="30"/>
        <v>43873</v>
      </c>
      <c r="C994" s="48">
        <f t="shared" si="31"/>
        <v>2</v>
      </c>
      <c r="D994" s="48" t="str">
        <f>VLOOKUP(C994,'kpi-android rev'!$H$1:$I$12,2,0)</f>
        <v>H1</v>
      </c>
      <c r="E994" t="s">
        <v>15</v>
      </c>
      <c r="F994" t="s">
        <v>24</v>
      </c>
      <c r="G994" t="s">
        <v>67</v>
      </c>
      <c r="H994">
        <v>41057.677174999997</v>
      </c>
    </row>
    <row r="995" spans="1:8" x14ac:dyDescent="0.25">
      <c r="A995" t="s">
        <v>395</v>
      </c>
      <c r="B995" s="38">
        <f t="shared" si="30"/>
        <v>43873</v>
      </c>
      <c r="C995" s="48">
        <f t="shared" si="31"/>
        <v>2</v>
      </c>
      <c r="D995" s="48" t="str">
        <f>VLOOKUP(C995,'kpi-android rev'!$H$1:$I$12,2,0)</f>
        <v>H1</v>
      </c>
      <c r="E995" t="s">
        <v>16</v>
      </c>
      <c r="F995" t="s">
        <v>24</v>
      </c>
      <c r="G995" t="s">
        <v>70</v>
      </c>
      <c r="H995">
        <v>246915.617</v>
      </c>
    </row>
    <row r="996" spans="1:8" x14ac:dyDescent="0.25">
      <c r="A996" t="s">
        <v>395</v>
      </c>
      <c r="B996" s="38">
        <f t="shared" si="30"/>
        <v>43873</v>
      </c>
      <c r="C996" s="48">
        <f t="shared" si="31"/>
        <v>2</v>
      </c>
      <c r="D996" s="48" t="str">
        <f>VLOOKUP(C996,'kpi-android rev'!$H$1:$I$12,2,0)</f>
        <v>H1</v>
      </c>
      <c r="E996" t="s">
        <v>16</v>
      </c>
      <c r="F996" t="s">
        <v>24</v>
      </c>
      <c r="G996" t="s">
        <v>69</v>
      </c>
      <c r="H996">
        <v>744.53549999999996</v>
      </c>
    </row>
    <row r="997" spans="1:8" x14ac:dyDescent="0.25">
      <c r="A997" t="s">
        <v>395</v>
      </c>
      <c r="B997" s="38">
        <f t="shared" si="30"/>
        <v>43873</v>
      </c>
      <c r="C997" s="48">
        <f t="shared" si="31"/>
        <v>2</v>
      </c>
      <c r="D997" s="48" t="str">
        <f>VLOOKUP(C997,'kpi-android rev'!$H$1:$I$12,2,0)</f>
        <v>H1</v>
      </c>
      <c r="E997" t="s">
        <v>16</v>
      </c>
      <c r="F997" t="s">
        <v>24</v>
      </c>
      <c r="G997" t="s">
        <v>67</v>
      </c>
      <c r="H997">
        <v>6015.5194957000003</v>
      </c>
    </row>
    <row r="998" spans="1:8" x14ac:dyDescent="0.25">
      <c r="A998" t="s">
        <v>395</v>
      </c>
      <c r="B998" s="38">
        <f t="shared" si="30"/>
        <v>43873</v>
      </c>
      <c r="C998" s="48">
        <f t="shared" si="31"/>
        <v>2</v>
      </c>
      <c r="D998" s="48" t="str">
        <f>VLOOKUP(C998,'kpi-android rev'!$H$1:$I$12,2,0)</f>
        <v>H1</v>
      </c>
      <c r="E998" t="s">
        <v>17</v>
      </c>
      <c r="F998" t="s">
        <v>24</v>
      </c>
      <c r="G998" t="s">
        <v>70</v>
      </c>
      <c r="H998">
        <v>3019028.6225000001</v>
      </c>
    </row>
    <row r="999" spans="1:8" x14ac:dyDescent="0.25">
      <c r="A999" t="s">
        <v>395</v>
      </c>
      <c r="B999" s="38">
        <f t="shared" si="30"/>
        <v>43873</v>
      </c>
      <c r="C999" s="48">
        <f t="shared" si="31"/>
        <v>2</v>
      </c>
      <c r="D999" s="48" t="str">
        <f>VLOOKUP(C999,'kpi-android rev'!$H$1:$I$12,2,0)</f>
        <v>H1</v>
      </c>
      <c r="E999" t="s">
        <v>17</v>
      </c>
      <c r="F999" t="s">
        <v>24</v>
      </c>
      <c r="G999" t="s">
        <v>69</v>
      </c>
      <c r="H999">
        <v>3584.4515000000001</v>
      </c>
    </row>
    <row r="1000" spans="1:8" x14ac:dyDescent="0.25">
      <c r="A1000" t="s">
        <v>395</v>
      </c>
      <c r="B1000" s="38">
        <f t="shared" si="30"/>
        <v>43873</v>
      </c>
      <c r="C1000" s="48">
        <f t="shared" si="31"/>
        <v>2</v>
      </c>
      <c r="D1000" s="48" t="str">
        <f>VLOOKUP(C1000,'kpi-android rev'!$H$1:$I$12,2,0)</f>
        <v>H1</v>
      </c>
      <c r="E1000" t="s">
        <v>17</v>
      </c>
      <c r="F1000" t="s">
        <v>24</v>
      </c>
      <c r="G1000" t="s">
        <v>67</v>
      </c>
      <c r="H1000">
        <v>82756.984048650003</v>
      </c>
    </row>
    <row r="1001" spans="1:8" x14ac:dyDescent="0.25">
      <c r="A1001" t="s">
        <v>395</v>
      </c>
      <c r="B1001" s="38">
        <f t="shared" si="30"/>
        <v>43873</v>
      </c>
      <c r="C1001" s="48">
        <f t="shared" si="31"/>
        <v>2</v>
      </c>
      <c r="D1001" s="48" t="str">
        <f>VLOOKUP(C1001,'kpi-android rev'!$H$1:$I$12,2,0)</f>
        <v>H1</v>
      </c>
      <c r="E1001" t="s">
        <v>19</v>
      </c>
      <c r="F1001" t="s">
        <v>24</v>
      </c>
      <c r="G1001" t="s">
        <v>70</v>
      </c>
      <c r="H1001">
        <v>1301444.9125000001</v>
      </c>
    </row>
    <row r="1002" spans="1:8" x14ac:dyDescent="0.25">
      <c r="A1002" t="s">
        <v>395</v>
      </c>
      <c r="B1002" s="38">
        <f t="shared" si="30"/>
        <v>43873</v>
      </c>
      <c r="C1002" s="48">
        <f t="shared" si="31"/>
        <v>2</v>
      </c>
      <c r="D1002" s="48" t="str">
        <f>VLOOKUP(C1002,'kpi-android rev'!$H$1:$I$12,2,0)</f>
        <v>H1</v>
      </c>
      <c r="E1002" t="s">
        <v>19</v>
      </c>
      <c r="F1002" t="s">
        <v>24</v>
      </c>
      <c r="G1002" t="s">
        <v>69</v>
      </c>
      <c r="H1002">
        <v>2167.6350000000002</v>
      </c>
    </row>
    <row r="1003" spans="1:8" x14ac:dyDescent="0.25">
      <c r="A1003" t="s">
        <v>395</v>
      </c>
      <c r="B1003" s="38">
        <f t="shared" si="30"/>
        <v>43873</v>
      </c>
      <c r="C1003" s="48">
        <f t="shared" si="31"/>
        <v>2</v>
      </c>
      <c r="D1003" s="48" t="str">
        <f>VLOOKUP(C1003,'kpi-android rev'!$H$1:$I$12,2,0)</f>
        <v>H1</v>
      </c>
      <c r="E1003" t="s">
        <v>19</v>
      </c>
      <c r="F1003" t="s">
        <v>24</v>
      </c>
      <c r="G1003" t="s">
        <v>67</v>
      </c>
      <c r="H1003">
        <v>17755.852244999998</v>
      </c>
    </row>
    <row r="1004" spans="1:8" x14ac:dyDescent="0.25">
      <c r="A1004" t="s">
        <v>395</v>
      </c>
      <c r="B1004" s="38">
        <f t="shared" si="30"/>
        <v>43873</v>
      </c>
      <c r="C1004" s="48">
        <f t="shared" si="31"/>
        <v>2</v>
      </c>
      <c r="D1004" s="48" t="str">
        <f>VLOOKUP(C1004,'kpi-android rev'!$H$1:$I$12,2,0)</f>
        <v>H1</v>
      </c>
      <c r="E1004" t="s">
        <v>21</v>
      </c>
      <c r="F1004" t="s">
        <v>24</v>
      </c>
      <c r="G1004" t="s">
        <v>70</v>
      </c>
      <c r="H1004">
        <v>631667.68799999997</v>
      </c>
    </row>
    <row r="1005" spans="1:8" x14ac:dyDescent="0.25">
      <c r="A1005" t="s">
        <v>395</v>
      </c>
      <c r="B1005" s="38">
        <f t="shared" si="30"/>
        <v>43873</v>
      </c>
      <c r="C1005" s="48">
        <f t="shared" si="31"/>
        <v>2</v>
      </c>
      <c r="D1005" s="48" t="str">
        <f>VLOOKUP(C1005,'kpi-android rev'!$H$1:$I$12,2,0)</f>
        <v>H1</v>
      </c>
      <c r="E1005" t="s">
        <v>21</v>
      </c>
      <c r="F1005" t="s">
        <v>24</v>
      </c>
      <c r="G1005" t="s">
        <v>69</v>
      </c>
      <c r="H1005">
        <v>1655.5705</v>
      </c>
    </row>
    <row r="1006" spans="1:8" x14ac:dyDescent="0.25">
      <c r="A1006" t="s">
        <v>395</v>
      </c>
      <c r="B1006" s="38">
        <f t="shared" si="30"/>
        <v>43873</v>
      </c>
      <c r="C1006" s="48">
        <f t="shared" si="31"/>
        <v>2</v>
      </c>
      <c r="D1006" s="48" t="str">
        <f>VLOOKUP(C1006,'kpi-android rev'!$H$1:$I$12,2,0)</f>
        <v>H1</v>
      </c>
      <c r="E1006" t="s">
        <v>21</v>
      </c>
      <c r="F1006" t="s">
        <v>24</v>
      </c>
      <c r="G1006" t="s">
        <v>67</v>
      </c>
      <c r="H1006">
        <v>15354.081249999999</v>
      </c>
    </row>
    <row r="1007" spans="1:8" x14ac:dyDescent="0.25">
      <c r="A1007" t="s">
        <v>395</v>
      </c>
      <c r="B1007" s="38">
        <f t="shared" si="30"/>
        <v>43873</v>
      </c>
      <c r="C1007" s="48">
        <f t="shared" si="31"/>
        <v>2</v>
      </c>
      <c r="D1007" s="48" t="str">
        <f>VLOOKUP(C1007,'kpi-android rev'!$H$1:$I$12,2,0)</f>
        <v>H1</v>
      </c>
      <c r="E1007" t="s">
        <v>22</v>
      </c>
      <c r="F1007" t="s">
        <v>24</v>
      </c>
      <c r="G1007" t="s">
        <v>70</v>
      </c>
      <c r="H1007">
        <v>0</v>
      </c>
    </row>
    <row r="1008" spans="1:8" x14ac:dyDescent="0.25">
      <c r="A1008" t="s">
        <v>395</v>
      </c>
      <c r="B1008" s="38">
        <f t="shared" si="30"/>
        <v>43873</v>
      </c>
      <c r="C1008" s="48">
        <f t="shared" si="31"/>
        <v>2</v>
      </c>
      <c r="D1008" s="48" t="str">
        <f>VLOOKUP(C1008,'kpi-android rev'!$H$1:$I$12,2,0)</f>
        <v>H1</v>
      </c>
      <c r="E1008" t="s">
        <v>22</v>
      </c>
      <c r="F1008" t="s">
        <v>24</v>
      </c>
      <c r="G1008" t="s">
        <v>69</v>
      </c>
      <c r="H1008">
        <v>94.245000000000005</v>
      </c>
    </row>
    <row r="1009" spans="1:8" x14ac:dyDescent="0.25">
      <c r="A1009" t="s">
        <v>395</v>
      </c>
      <c r="B1009" s="38">
        <f t="shared" si="30"/>
        <v>43873</v>
      </c>
      <c r="C1009" s="48">
        <f t="shared" si="31"/>
        <v>2</v>
      </c>
      <c r="D1009" s="48" t="str">
        <f>VLOOKUP(C1009,'kpi-android rev'!$H$1:$I$12,2,0)</f>
        <v>H1</v>
      </c>
      <c r="E1009" t="s">
        <v>22</v>
      </c>
      <c r="F1009" t="s">
        <v>24</v>
      </c>
      <c r="G1009" t="s">
        <v>67</v>
      </c>
      <c r="H1009">
        <v>144.50899999999999</v>
      </c>
    </row>
    <row r="1010" spans="1:8" x14ac:dyDescent="0.25">
      <c r="A1010" t="s">
        <v>395</v>
      </c>
      <c r="B1010" s="38">
        <f t="shared" si="30"/>
        <v>43873</v>
      </c>
      <c r="C1010" s="48">
        <f t="shared" si="31"/>
        <v>2</v>
      </c>
      <c r="D1010" s="48" t="str">
        <f>VLOOKUP(C1010,'kpi-android rev'!$H$1:$I$12,2,0)</f>
        <v>H1</v>
      </c>
      <c r="E1010" t="s">
        <v>23</v>
      </c>
      <c r="F1010" t="s">
        <v>24</v>
      </c>
      <c r="G1010" t="s">
        <v>70</v>
      </c>
      <c r="H1010">
        <v>0</v>
      </c>
    </row>
    <row r="1011" spans="1:8" x14ac:dyDescent="0.25">
      <c r="A1011" t="s">
        <v>395</v>
      </c>
      <c r="B1011" s="38">
        <f t="shared" si="30"/>
        <v>43873</v>
      </c>
      <c r="C1011" s="48">
        <f t="shared" si="31"/>
        <v>2</v>
      </c>
      <c r="D1011" s="48" t="str">
        <f>VLOOKUP(C1011,'kpi-android rev'!$H$1:$I$12,2,0)</f>
        <v>H1</v>
      </c>
      <c r="E1011" t="s">
        <v>23</v>
      </c>
      <c r="F1011" t="s">
        <v>24</v>
      </c>
      <c r="G1011" t="s">
        <v>69</v>
      </c>
      <c r="H1011">
        <v>6700.8194999999996</v>
      </c>
    </row>
    <row r="1012" spans="1:8" x14ac:dyDescent="0.25">
      <c r="A1012" t="s">
        <v>395</v>
      </c>
      <c r="B1012" s="38">
        <f t="shared" si="30"/>
        <v>43873</v>
      </c>
      <c r="C1012" s="48">
        <f t="shared" si="31"/>
        <v>2</v>
      </c>
      <c r="D1012" s="48" t="str">
        <f>VLOOKUP(C1012,'kpi-android rev'!$H$1:$I$12,2,0)</f>
        <v>H1</v>
      </c>
      <c r="E1012" t="s">
        <v>23</v>
      </c>
      <c r="F1012" t="s">
        <v>24</v>
      </c>
      <c r="G1012" t="s">
        <v>67</v>
      </c>
      <c r="H1012">
        <v>0</v>
      </c>
    </row>
    <row r="1013" spans="1:8" x14ac:dyDescent="0.25">
      <c r="A1013" t="s">
        <v>394</v>
      </c>
      <c r="B1013" s="38">
        <f t="shared" si="30"/>
        <v>43874</v>
      </c>
      <c r="C1013" s="48">
        <f t="shared" si="31"/>
        <v>2</v>
      </c>
      <c r="D1013" s="48" t="str">
        <f>VLOOKUP(C1013,'kpi-android rev'!$H$1:$I$12,2,0)</f>
        <v>H1</v>
      </c>
      <c r="E1013" t="s">
        <v>15</v>
      </c>
      <c r="F1013" t="s">
        <v>24</v>
      </c>
      <c r="G1013" t="s">
        <v>70</v>
      </c>
      <c r="H1013">
        <v>1685631.5134999999</v>
      </c>
    </row>
    <row r="1014" spans="1:8" x14ac:dyDescent="0.25">
      <c r="A1014" t="s">
        <v>394</v>
      </c>
      <c r="B1014" s="38">
        <f t="shared" si="30"/>
        <v>43874</v>
      </c>
      <c r="C1014" s="48">
        <f t="shared" si="31"/>
        <v>2</v>
      </c>
      <c r="D1014" s="48" t="str">
        <f>VLOOKUP(C1014,'kpi-android rev'!$H$1:$I$12,2,0)</f>
        <v>H1</v>
      </c>
      <c r="E1014" t="s">
        <v>15</v>
      </c>
      <c r="F1014" t="s">
        <v>24</v>
      </c>
      <c r="G1014" t="s">
        <v>69</v>
      </c>
      <c r="H1014">
        <v>5001.268</v>
      </c>
    </row>
    <row r="1015" spans="1:8" x14ac:dyDescent="0.25">
      <c r="A1015" t="s">
        <v>394</v>
      </c>
      <c r="B1015" s="38">
        <f t="shared" si="30"/>
        <v>43874</v>
      </c>
      <c r="C1015" s="48">
        <f t="shared" si="31"/>
        <v>2</v>
      </c>
      <c r="D1015" s="48" t="str">
        <f>VLOOKUP(C1015,'kpi-android rev'!$H$1:$I$12,2,0)</f>
        <v>H1</v>
      </c>
      <c r="E1015" t="s">
        <v>15</v>
      </c>
      <c r="F1015" t="s">
        <v>24</v>
      </c>
      <c r="G1015" t="s">
        <v>67</v>
      </c>
      <c r="H1015">
        <v>38016.862249999998</v>
      </c>
    </row>
    <row r="1016" spans="1:8" x14ac:dyDescent="0.25">
      <c r="A1016" t="s">
        <v>394</v>
      </c>
      <c r="B1016" s="38">
        <f t="shared" si="30"/>
        <v>43874</v>
      </c>
      <c r="C1016" s="48">
        <f t="shared" si="31"/>
        <v>2</v>
      </c>
      <c r="D1016" s="48" t="str">
        <f>VLOOKUP(C1016,'kpi-android rev'!$H$1:$I$12,2,0)</f>
        <v>H1</v>
      </c>
      <c r="E1016" t="s">
        <v>16</v>
      </c>
      <c r="F1016" t="s">
        <v>24</v>
      </c>
      <c r="G1016" t="s">
        <v>70</v>
      </c>
      <c r="H1016">
        <v>227802.731</v>
      </c>
    </row>
    <row r="1017" spans="1:8" x14ac:dyDescent="0.25">
      <c r="A1017" t="s">
        <v>394</v>
      </c>
      <c r="B1017" s="38">
        <f t="shared" si="30"/>
        <v>43874</v>
      </c>
      <c r="C1017" s="48">
        <f t="shared" si="31"/>
        <v>2</v>
      </c>
      <c r="D1017" s="48" t="str">
        <f>VLOOKUP(C1017,'kpi-android rev'!$H$1:$I$12,2,0)</f>
        <v>H1</v>
      </c>
      <c r="E1017" t="s">
        <v>16</v>
      </c>
      <c r="F1017" t="s">
        <v>24</v>
      </c>
      <c r="G1017" t="s">
        <v>69</v>
      </c>
      <c r="H1017">
        <v>760.24300000000005</v>
      </c>
    </row>
    <row r="1018" spans="1:8" x14ac:dyDescent="0.25">
      <c r="A1018" t="s">
        <v>394</v>
      </c>
      <c r="B1018" s="38">
        <f t="shared" si="30"/>
        <v>43874</v>
      </c>
      <c r="C1018" s="48">
        <f t="shared" si="31"/>
        <v>2</v>
      </c>
      <c r="D1018" s="48" t="str">
        <f>VLOOKUP(C1018,'kpi-android rev'!$H$1:$I$12,2,0)</f>
        <v>H1</v>
      </c>
      <c r="E1018" t="s">
        <v>16</v>
      </c>
      <c r="F1018" t="s">
        <v>24</v>
      </c>
      <c r="G1018" t="s">
        <v>67</v>
      </c>
      <c r="H1018">
        <v>6215.7068709499999</v>
      </c>
    </row>
    <row r="1019" spans="1:8" x14ac:dyDescent="0.25">
      <c r="A1019" t="s">
        <v>394</v>
      </c>
      <c r="B1019" s="38">
        <f t="shared" si="30"/>
        <v>43874</v>
      </c>
      <c r="C1019" s="48">
        <f t="shared" si="31"/>
        <v>2</v>
      </c>
      <c r="D1019" s="48" t="str">
        <f>VLOOKUP(C1019,'kpi-android rev'!$H$1:$I$12,2,0)</f>
        <v>H1</v>
      </c>
      <c r="E1019" t="s">
        <v>17</v>
      </c>
      <c r="F1019" t="s">
        <v>24</v>
      </c>
      <c r="G1019" t="s">
        <v>70</v>
      </c>
      <c r="H1019">
        <v>2136009.5194999999</v>
      </c>
    </row>
    <row r="1020" spans="1:8" x14ac:dyDescent="0.25">
      <c r="A1020" t="s">
        <v>394</v>
      </c>
      <c r="B1020" s="38">
        <f t="shared" si="30"/>
        <v>43874</v>
      </c>
      <c r="C1020" s="48">
        <f t="shared" si="31"/>
        <v>2</v>
      </c>
      <c r="D1020" s="48" t="str">
        <f>VLOOKUP(C1020,'kpi-android rev'!$H$1:$I$12,2,0)</f>
        <v>H1</v>
      </c>
      <c r="E1020" t="s">
        <v>17</v>
      </c>
      <c r="F1020" t="s">
        <v>24</v>
      </c>
      <c r="G1020" t="s">
        <v>69</v>
      </c>
      <c r="H1020">
        <v>2576.0300000000002</v>
      </c>
    </row>
    <row r="1021" spans="1:8" x14ac:dyDescent="0.25">
      <c r="A1021" t="s">
        <v>394</v>
      </c>
      <c r="B1021" s="38">
        <f t="shared" si="30"/>
        <v>43874</v>
      </c>
      <c r="C1021" s="48">
        <f t="shared" si="31"/>
        <v>2</v>
      </c>
      <c r="D1021" s="48" t="str">
        <f>VLOOKUP(C1021,'kpi-android rev'!$H$1:$I$12,2,0)</f>
        <v>H1</v>
      </c>
      <c r="E1021" t="s">
        <v>17</v>
      </c>
      <c r="F1021" t="s">
        <v>24</v>
      </c>
      <c r="G1021" t="s">
        <v>67</v>
      </c>
      <c r="H1021">
        <v>69100.339754999994</v>
      </c>
    </row>
    <row r="1022" spans="1:8" x14ac:dyDescent="0.25">
      <c r="A1022" t="s">
        <v>394</v>
      </c>
      <c r="B1022" s="38">
        <f t="shared" si="30"/>
        <v>43874</v>
      </c>
      <c r="C1022" s="48">
        <f t="shared" si="31"/>
        <v>2</v>
      </c>
      <c r="D1022" s="48" t="str">
        <f>VLOOKUP(C1022,'kpi-android rev'!$H$1:$I$12,2,0)</f>
        <v>H1</v>
      </c>
      <c r="E1022" t="s">
        <v>19</v>
      </c>
      <c r="F1022" t="s">
        <v>24</v>
      </c>
      <c r="G1022" t="s">
        <v>70</v>
      </c>
      <c r="H1022">
        <v>1266288.3859999999</v>
      </c>
    </row>
    <row r="1023" spans="1:8" x14ac:dyDescent="0.25">
      <c r="A1023" t="s">
        <v>394</v>
      </c>
      <c r="B1023" s="38">
        <f t="shared" si="30"/>
        <v>43874</v>
      </c>
      <c r="C1023" s="48">
        <f t="shared" si="31"/>
        <v>2</v>
      </c>
      <c r="D1023" s="48" t="str">
        <f>VLOOKUP(C1023,'kpi-android rev'!$H$1:$I$12,2,0)</f>
        <v>H1</v>
      </c>
      <c r="E1023" t="s">
        <v>19</v>
      </c>
      <c r="F1023" t="s">
        <v>24</v>
      </c>
      <c r="G1023" t="s">
        <v>69</v>
      </c>
      <c r="H1023">
        <v>2117.3710000000001</v>
      </c>
    </row>
    <row r="1024" spans="1:8" x14ac:dyDescent="0.25">
      <c r="A1024" t="s">
        <v>394</v>
      </c>
      <c r="B1024" s="38">
        <f t="shared" si="30"/>
        <v>43874</v>
      </c>
      <c r="C1024" s="48">
        <f t="shared" si="31"/>
        <v>2</v>
      </c>
      <c r="D1024" s="48" t="str">
        <f>VLOOKUP(C1024,'kpi-android rev'!$H$1:$I$12,2,0)</f>
        <v>H1</v>
      </c>
      <c r="E1024" t="s">
        <v>19</v>
      </c>
      <c r="F1024" t="s">
        <v>24</v>
      </c>
      <c r="G1024" t="s">
        <v>67</v>
      </c>
      <c r="H1024">
        <v>17577.82344</v>
      </c>
    </row>
    <row r="1025" spans="1:8" x14ac:dyDescent="0.25">
      <c r="A1025" t="s">
        <v>394</v>
      </c>
      <c r="B1025" s="38">
        <f t="shared" si="30"/>
        <v>43874</v>
      </c>
      <c r="C1025" s="48">
        <f t="shared" si="31"/>
        <v>2</v>
      </c>
      <c r="D1025" s="48" t="str">
        <f>VLOOKUP(C1025,'kpi-android rev'!$H$1:$I$12,2,0)</f>
        <v>H1</v>
      </c>
      <c r="E1025" t="s">
        <v>21</v>
      </c>
      <c r="F1025" t="s">
        <v>24</v>
      </c>
      <c r="G1025" t="s">
        <v>70</v>
      </c>
      <c r="H1025">
        <v>513874.00400000002</v>
      </c>
    </row>
    <row r="1026" spans="1:8" x14ac:dyDescent="0.25">
      <c r="A1026" t="s">
        <v>394</v>
      </c>
      <c r="B1026" s="38">
        <f t="shared" si="30"/>
        <v>43874</v>
      </c>
      <c r="C1026" s="48">
        <f t="shared" si="31"/>
        <v>2</v>
      </c>
      <c r="D1026" s="48" t="str">
        <f>VLOOKUP(C1026,'kpi-android rev'!$H$1:$I$12,2,0)</f>
        <v>H1</v>
      </c>
      <c r="E1026" t="s">
        <v>21</v>
      </c>
      <c r="F1026" t="s">
        <v>24</v>
      </c>
      <c r="G1026" t="s">
        <v>69</v>
      </c>
      <c r="H1026">
        <v>1567.6085</v>
      </c>
    </row>
    <row r="1027" spans="1:8" x14ac:dyDescent="0.25">
      <c r="A1027" t="s">
        <v>394</v>
      </c>
      <c r="B1027" s="38">
        <f t="shared" ref="B1027:B1090" si="32">A1027*1</f>
        <v>43874</v>
      </c>
      <c r="C1027" s="48">
        <f t="shared" ref="C1027:C1090" si="33">MONTH(B1027)</f>
        <v>2</v>
      </c>
      <c r="D1027" s="48" t="str">
        <f>VLOOKUP(C1027,'kpi-android rev'!$H$1:$I$12,2,0)</f>
        <v>H1</v>
      </c>
      <c r="E1027" t="s">
        <v>21</v>
      </c>
      <c r="F1027" t="s">
        <v>24</v>
      </c>
      <c r="G1027" t="s">
        <v>67</v>
      </c>
      <c r="H1027">
        <v>15087.367899999999</v>
      </c>
    </row>
    <row r="1028" spans="1:8" x14ac:dyDescent="0.25">
      <c r="A1028" t="s">
        <v>394</v>
      </c>
      <c r="B1028" s="38">
        <f t="shared" si="32"/>
        <v>43874</v>
      </c>
      <c r="C1028" s="48">
        <f t="shared" si="33"/>
        <v>2</v>
      </c>
      <c r="D1028" s="48" t="str">
        <f>VLOOKUP(C1028,'kpi-android rev'!$H$1:$I$12,2,0)</f>
        <v>H1</v>
      </c>
      <c r="E1028" t="s">
        <v>22</v>
      </c>
      <c r="F1028" t="s">
        <v>24</v>
      </c>
      <c r="G1028" t="s">
        <v>70</v>
      </c>
      <c r="H1028">
        <v>0</v>
      </c>
    </row>
    <row r="1029" spans="1:8" x14ac:dyDescent="0.25">
      <c r="A1029" t="s">
        <v>394</v>
      </c>
      <c r="B1029" s="38">
        <f t="shared" si="32"/>
        <v>43874</v>
      </c>
      <c r="C1029" s="48">
        <f t="shared" si="33"/>
        <v>2</v>
      </c>
      <c r="D1029" s="48" t="str">
        <f>VLOOKUP(C1029,'kpi-android rev'!$H$1:$I$12,2,0)</f>
        <v>H1</v>
      </c>
      <c r="E1029" t="s">
        <v>22</v>
      </c>
      <c r="F1029" t="s">
        <v>24</v>
      </c>
      <c r="G1029" t="s">
        <v>69</v>
      </c>
      <c r="H1029">
        <v>100.52800000000001</v>
      </c>
    </row>
    <row r="1030" spans="1:8" x14ac:dyDescent="0.25">
      <c r="A1030" t="s">
        <v>394</v>
      </c>
      <c r="B1030" s="38">
        <f t="shared" si="32"/>
        <v>43874</v>
      </c>
      <c r="C1030" s="48">
        <f t="shared" si="33"/>
        <v>2</v>
      </c>
      <c r="D1030" s="48" t="str">
        <f>VLOOKUP(C1030,'kpi-android rev'!$H$1:$I$12,2,0)</f>
        <v>H1</v>
      </c>
      <c r="E1030" t="s">
        <v>22</v>
      </c>
      <c r="F1030" t="s">
        <v>24</v>
      </c>
      <c r="G1030" t="s">
        <v>67</v>
      </c>
      <c r="H1030">
        <v>72.254499999999993</v>
      </c>
    </row>
    <row r="1031" spans="1:8" x14ac:dyDescent="0.25">
      <c r="A1031" t="s">
        <v>394</v>
      </c>
      <c r="B1031" s="38">
        <f t="shared" si="32"/>
        <v>43874</v>
      </c>
      <c r="C1031" s="48">
        <f t="shared" si="33"/>
        <v>2</v>
      </c>
      <c r="D1031" s="48" t="str">
        <f>VLOOKUP(C1031,'kpi-android rev'!$H$1:$I$12,2,0)</f>
        <v>H1</v>
      </c>
      <c r="E1031" t="s">
        <v>23</v>
      </c>
      <c r="F1031" t="s">
        <v>24</v>
      </c>
      <c r="G1031" t="s">
        <v>70</v>
      </c>
      <c r="H1031">
        <v>0</v>
      </c>
    </row>
    <row r="1032" spans="1:8" x14ac:dyDescent="0.25">
      <c r="A1032" t="s">
        <v>394</v>
      </c>
      <c r="B1032" s="38">
        <f t="shared" si="32"/>
        <v>43874</v>
      </c>
      <c r="C1032" s="48">
        <f t="shared" si="33"/>
        <v>2</v>
      </c>
      <c r="D1032" s="48" t="str">
        <f>VLOOKUP(C1032,'kpi-android rev'!$H$1:$I$12,2,0)</f>
        <v>H1</v>
      </c>
      <c r="E1032" t="s">
        <v>23</v>
      </c>
      <c r="F1032" t="s">
        <v>24</v>
      </c>
      <c r="G1032" t="s">
        <v>69</v>
      </c>
      <c r="H1032">
        <v>6744.8005000000003</v>
      </c>
    </row>
    <row r="1033" spans="1:8" x14ac:dyDescent="0.25">
      <c r="A1033" t="s">
        <v>394</v>
      </c>
      <c r="B1033" s="38">
        <f t="shared" si="32"/>
        <v>43874</v>
      </c>
      <c r="C1033" s="48">
        <f t="shared" si="33"/>
        <v>2</v>
      </c>
      <c r="D1033" s="48" t="str">
        <f>VLOOKUP(C1033,'kpi-android rev'!$H$1:$I$12,2,0)</f>
        <v>H1</v>
      </c>
      <c r="E1033" t="s">
        <v>23</v>
      </c>
      <c r="F1033" t="s">
        <v>24</v>
      </c>
      <c r="G1033" t="s">
        <v>67</v>
      </c>
      <c r="H1033">
        <v>0</v>
      </c>
    </row>
    <row r="1034" spans="1:8" x14ac:dyDescent="0.25">
      <c r="A1034" t="s">
        <v>393</v>
      </c>
      <c r="B1034" s="38">
        <f t="shared" si="32"/>
        <v>43875</v>
      </c>
      <c r="C1034" s="48">
        <f t="shared" si="33"/>
        <v>2</v>
      </c>
      <c r="D1034" s="48" t="str">
        <f>VLOOKUP(C1034,'kpi-android rev'!$H$1:$I$12,2,0)</f>
        <v>H1</v>
      </c>
      <c r="E1034" t="s">
        <v>15</v>
      </c>
      <c r="F1034" t="s">
        <v>24</v>
      </c>
      <c r="G1034" t="s">
        <v>70</v>
      </c>
      <c r="H1034">
        <v>1659682.7235000001</v>
      </c>
    </row>
    <row r="1035" spans="1:8" x14ac:dyDescent="0.25">
      <c r="A1035" t="s">
        <v>393</v>
      </c>
      <c r="B1035" s="38">
        <f t="shared" si="32"/>
        <v>43875</v>
      </c>
      <c r="C1035" s="48">
        <f t="shared" si="33"/>
        <v>2</v>
      </c>
      <c r="D1035" s="48" t="str">
        <f>VLOOKUP(C1035,'kpi-android rev'!$H$1:$I$12,2,0)</f>
        <v>H1</v>
      </c>
      <c r="E1035" t="s">
        <v>15</v>
      </c>
      <c r="F1035" t="s">
        <v>24</v>
      </c>
      <c r="G1035" t="s">
        <v>69</v>
      </c>
      <c r="H1035">
        <v>5280.8615</v>
      </c>
    </row>
    <row r="1036" spans="1:8" x14ac:dyDescent="0.25">
      <c r="A1036" t="s">
        <v>393</v>
      </c>
      <c r="B1036" s="38">
        <f t="shared" si="32"/>
        <v>43875</v>
      </c>
      <c r="C1036" s="48">
        <f t="shared" si="33"/>
        <v>2</v>
      </c>
      <c r="D1036" s="48" t="str">
        <f>VLOOKUP(C1036,'kpi-android rev'!$H$1:$I$12,2,0)</f>
        <v>H1</v>
      </c>
      <c r="E1036" t="s">
        <v>15</v>
      </c>
      <c r="F1036" t="s">
        <v>24</v>
      </c>
      <c r="G1036" t="s">
        <v>67</v>
      </c>
      <c r="H1036">
        <v>36743.141075</v>
      </c>
    </row>
    <row r="1037" spans="1:8" x14ac:dyDescent="0.25">
      <c r="A1037" t="s">
        <v>393</v>
      </c>
      <c r="B1037" s="38">
        <f t="shared" si="32"/>
        <v>43875</v>
      </c>
      <c r="C1037" s="48">
        <f t="shared" si="33"/>
        <v>2</v>
      </c>
      <c r="D1037" s="48" t="str">
        <f>VLOOKUP(C1037,'kpi-android rev'!$H$1:$I$12,2,0)</f>
        <v>H1</v>
      </c>
      <c r="E1037" t="s">
        <v>16</v>
      </c>
      <c r="F1037" t="s">
        <v>24</v>
      </c>
      <c r="G1037" t="s">
        <v>70</v>
      </c>
      <c r="H1037">
        <v>215843.0405</v>
      </c>
    </row>
    <row r="1038" spans="1:8" x14ac:dyDescent="0.25">
      <c r="A1038" t="s">
        <v>393</v>
      </c>
      <c r="B1038" s="38">
        <f t="shared" si="32"/>
        <v>43875</v>
      </c>
      <c r="C1038" s="48">
        <f t="shared" si="33"/>
        <v>2</v>
      </c>
      <c r="D1038" s="48" t="str">
        <f>VLOOKUP(C1038,'kpi-android rev'!$H$1:$I$12,2,0)</f>
        <v>H1</v>
      </c>
      <c r="E1038" t="s">
        <v>16</v>
      </c>
      <c r="F1038" t="s">
        <v>24</v>
      </c>
      <c r="G1038" t="s">
        <v>69</v>
      </c>
      <c r="H1038">
        <v>747.67700000000002</v>
      </c>
    </row>
    <row r="1039" spans="1:8" x14ac:dyDescent="0.25">
      <c r="A1039" t="s">
        <v>393</v>
      </c>
      <c r="B1039" s="38">
        <f t="shared" si="32"/>
        <v>43875</v>
      </c>
      <c r="C1039" s="48">
        <f t="shared" si="33"/>
        <v>2</v>
      </c>
      <c r="D1039" s="48" t="str">
        <f>VLOOKUP(C1039,'kpi-android rev'!$H$1:$I$12,2,0)</f>
        <v>H1</v>
      </c>
      <c r="E1039" t="s">
        <v>16</v>
      </c>
      <c r="F1039" t="s">
        <v>24</v>
      </c>
      <c r="G1039" t="s">
        <v>67</v>
      </c>
      <c r="H1039">
        <v>7651.3431549999996</v>
      </c>
    </row>
    <row r="1040" spans="1:8" x14ac:dyDescent="0.25">
      <c r="A1040" t="s">
        <v>393</v>
      </c>
      <c r="B1040" s="38">
        <f t="shared" si="32"/>
        <v>43875</v>
      </c>
      <c r="C1040" s="48">
        <f t="shared" si="33"/>
        <v>2</v>
      </c>
      <c r="D1040" s="48" t="str">
        <f>VLOOKUP(C1040,'kpi-android rev'!$H$1:$I$12,2,0)</f>
        <v>H1</v>
      </c>
      <c r="E1040" t="s">
        <v>17</v>
      </c>
      <c r="F1040" t="s">
        <v>24</v>
      </c>
      <c r="G1040" t="s">
        <v>70</v>
      </c>
      <c r="H1040">
        <v>2235111.2785</v>
      </c>
    </row>
    <row r="1041" spans="1:8" x14ac:dyDescent="0.25">
      <c r="A1041" t="s">
        <v>393</v>
      </c>
      <c r="B1041" s="38">
        <f t="shared" si="32"/>
        <v>43875</v>
      </c>
      <c r="C1041" s="48">
        <f t="shared" si="33"/>
        <v>2</v>
      </c>
      <c r="D1041" s="48" t="str">
        <f>VLOOKUP(C1041,'kpi-android rev'!$H$1:$I$12,2,0)</f>
        <v>H1</v>
      </c>
      <c r="E1041" t="s">
        <v>17</v>
      </c>
      <c r="F1041" t="s">
        <v>24</v>
      </c>
      <c r="G1041" t="s">
        <v>69</v>
      </c>
      <c r="H1041">
        <v>2478.6435000000001</v>
      </c>
    </row>
    <row r="1042" spans="1:8" x14ac:dyDescent="0.25">
      <c r="A1042" t="s">
        <v>393</v>
      </c>
      <c r="B1042" s="38">
        <f t="shared" si="32"/>
        <v>43875</v>
      </c>
      <c r="C1042" s="48">
        <f t="shared" si="33"/>
        <v>2</v>
      </c>
      <c r="D1042" s="48" t="str">
        <f>VLOOKUP(C1042,'kpi-android rev'!$H$1:$I$12,2,0)</f>
        <v>H1</v>
      </c>
      <c r="E1042" t="s">
        <v>17</v>
      </c>
      <c r="F1042" t="s">
        <v>24</v>
      </c>
      <c r="G1042" t="s">
        <v>67</v>
      </c>
      <c r="H1042">
        <v>77228.405534999998</v>
      </c>
    </row>
    <row r="1043" spans="1:8" x14ac:dyDescent="0.25">
      <c r="A1043" t="s">
        <v>393</v>
      </c>
      <c r="B1043" s="38">
        <f t="shared" si="32"/>
        <v>43875</v>
      </c>
      <c r="C1043" s="48">
        <f t="shared" si="33"/>
        <v>2</v>
      </c>
      <c r="D1043" s="48" t="str">
        <f>VLOOKUP(C1043,'kpi-android rev'!$H$1:$I$12,2,0)</f>
        <v>H1</v>
      </c>
      <c r="E1043" t="s">
        <v>19</v>
      </c>
      <c r="F1043" t="s">
        <v>24</v>
      </c>
      <c r="G1043" t="s">
        <v>70</v>
      </c>
      <c r="H1043">
        <v>1200480.2439999999</v>
      </c>
    </row>
    <row r="1044" spans="1:8" x14ac:dyDescent="0.25">
      <c r="A1044" t="s">
        <v>393</v>
      </c>
      <c r="B1044" s="38">
        <f t="shared" si="32"/>
        <v>43875</v>
      </c>
      <c r="C1044" s="48">
        <f t="shared" si="33"/>
        <v>2</v>
      </c>
      <c r="D1044" s="48" t="str">
        <f>VLOOKUP(C1044,'kpi-android rev'!$H$1:$I$12,2,0)</f>
        <v>H1</v>
      </c>
      <c r="E1044" t="s">
        <v>19</v>
      </c>
      <c r="F1044" t="s">
        <v>24</v>
      </c>
      <c r="G1044" t="s">
        <v>69</v>
      </c>
      <c r="H1044">
        <v>1784.3720000000001</v>
      </c>
    </row>
    <row r="1045" spans="1:8" x14ac:dyDescent="0.25">
      <c r="A1045" t="s">
        <v>393</v>
      </c>
      <c r="B1045" s="38">
        <f t="shared" si="32"/>
        <v>43875</v>
      </c>
      <c r="C1045" s="48">
        <f t="shared" si="33"/>
        <v>2</v>
      </c>
      <c r="D1045" s="48" t="str">
        <f>VLOOKUP(C1045,'kpi-android rev'!$H$1:$I$12,2,0)</f>
        <v>H1</v>
      </c>
      <c r="E1045" t="s">
        <v>19</v>
      </c>
      <c r="F1045" t="s">
        <v>24</v>
      </c>
      <c r="G1045" t="s">
        <v>67</v>
      </c>
      <c r="H1045">
        <v>16880.630345000001</v>
      </c>
    </row>
    <row r="1046" spans="1:8" x14ac:dyDescent="0.25">
      <c r="A1046" t="s">
        <v>393</v>
      </c>
      <c r="B1046" s="38">
        <f t="shared" si="32"/>
        <v>43875</v>
      </c>
      <c r="C1046" s="48">
        <f t="shared" si="33"/>
        <v>2</v>
      </c>
      <c r="D1046" s="48" t="str">
        <f>VLOOKUP(C1046,'kpi-android rev'!$H$1:$I$12,2,0)</f>
        <v>H1</v>
      </c>
      <c r="E1046" t="s">
        <v>21</v>
      </c>
      <c r="F1046" t="s">
        <v>24</v>
      </c>
      <c r="G1046" t="s">
        <v>70</v>
      </c>
      <c r="H1046">
        <v>488390.15600000002</v>
      </c>
    </row>
    <row r="1047" spans="1:8" x14ac:dyDescent="0.25">
      <c r="A1047" t="s">
        <v>393</v>
      </c>
      <c r="B1047" s="38">
        <f t="shared" si="32"/>
        <v>43875</v>
      </c>
      <c r="C1047" s="48">
        <f t="shared" si="33"/>
        <v>2</v>
      </c>
      <c r="D1047" s="48" t="str">
        <f>VLOOKUP(C1047,'kpi-android rev'!$H$1:$I$12,2,0)</f>
        <v>H1</v>
      </c>
      <c r="E1047" t="s">
        <v>21</v>
      </c>
      <c r="F1047" t="s">
        <v>24</v>
      </c>
      <c r="G1047" t="s">
        <v>69</v>
      </c>
      <c r="H1047">
        <v>1413.675</v>
      </c>
    </row>
    <row r="1048" spans="1:8" x14ac:dyDescent="0.25">
      <c r="A1048" t="s">
        <v>393</v>
      </c>
      <c r="B1048" s="38">
        <f t="shared" si="32"/>
        <v>43875</v>
      </c>
      <c r="C1048" s="48">
        <f t="shared" si="33"/>
        <v>2</v>
      </c>
      <c r="D1048" s="48" t="str">
        <f>VLOOKUP(C1048,'kpi-android rev'!$H$1:$I$12,2,0)</f>
        <v>H1</v>
      </c>
      <c r="E1048" t="s">
        <v>21</v>
      </c>
      <c r="F1048" t="s">
        <v>24</v>
      </c>
      <c r="G1048" t="s">
        <v>67</v>
      </c>
      <c r="H1048">
        <v>13603.3233</v>
      </c>
    </row>
    <row r="1049" spans="1:8" x14ac:dyDescent="0.25">
      <c r="A1049" t="s">
        <v>393</v>
      </c>
      <c r="B1049" s="38">
        <f t="shared" si="32"/>
        <v>43875</v>
      </c>
      <c r="C1049" s="48">
        <f t="shared" si="33"/>
        <v>2</v>
      </c>
      <c r="D1049" s="48" t="str">
        <f>VLOOKUP(C1049,'kpi-android rev'!$H$1:$I$12,2,0)</f>
        <v>H1</v>
      </c>
      <c r="E1049" t="s">
        <v>22</v>
      </c>
      <c r="F1049" t="s">
        <v>24</v>
      </c>
      <c r="G1049" t="s">
        <v>70</v>
      </c>
      <c r="H1049">
        <v>0</v>
      </c>
    </row>
    <row r="1050" spans="1:8" x14ac:dyDescent="0.25">
      <c r="A1050" t="s">
        <v>393</v>
      </c>
      <c r="B1050" s="38">
        <f t="shared" si="32"/>
        <v>43875</v>
      </c>
      <c r="C1050" s="48">
        <f t="shared" si="33"/>
        <v>2</v>
      </c>
      <c r="D1050" s="48" t="str">
        <f>VLOOKUP(C1050,'kpi-android rev'!$H$1:$I$12,2,0)</f>
        <v>H1</v>
      </c>
      <c r="E1050" t="s">
        <v>22</v>
      </c>
      <c r="F1050" t="s">
        <v>24</v>
      </c>
      <c r="G1050" t="s">
        <v>69</v>
      </c>
      <c r="H1050">
        <v>62.83</v>
      </c>
    </row>
    <row r="1051" spans="1:8" x14ac:dyDescent="0.25">
      <c r="A1051" t="s">
        <v>393</v>
      </c>
      <c r="B1051" s="38">
        <f t="shared" si="32"/>
        <v>43875</v>
      </c>
      <c r="C1051" s="48">
        <f t="shared" si="33"/>
        <v>2</v>
      </c>
      <c r="D1051" s="48" t="str">
        <f>VLOOKUP(C1051,'kpi-android rev'!$H$1:$I$12,2,0)</f>
        <v>H1</v>
      </c>
      <c r="E1051" t="s">
        <v>22</v>
      </c>
      <c r="F1051" t="s">
        <v>24</v>
      </c>
      <c r="G1051" t="s">
        <v>67</v>
      </c>
      <c r="H1051">
        <v>62.83</v>
      </c>
    </row>
    <row r="1052" spans="1:8" x14ac:dyDescent="0.25">
      <c r="A1052" t="s">
        <v>393</v>
      </c>
      <c r="B1052" s="38">
        <f t="shared" si="32"/>
        <v>43875</v>
      </c>
      <c r="C1052" s="48">
        <f t="shared" si="33"/>
        <v>2</v>
      </c>
      <c r="D1052" s="48" t="str">
        <f>VLOOKUP(C1052,'kpi-android rev'!$H$1:$I$12,2,0)</f>
        <v>H1</v>
      </c>
      <c r="E1052" t="s">
        <v>23</v>
      </c>
      <c r="F1052" t="s">
        <v>24</v>
      </c>
      <c r="G1052" t="s">
        <v>70</v>
      </c>
      <c r="H1052">
        <v>0</v>
      </c>
    </row>
    <row r="1053" spans="1:8" x14ac:dyDescent="0.25">
      <c r="A1053" t="s">
        <v>393</v>
      </c>
      <c r="B1053" s="38">
        <f t="shared" si="32"/>
        <v>43875</v>
      </c>
      <c r="C1053" s="48">
        <f t="shared" si="33"/>
        <v>2</v>
      </c>
      <c r="D1053" s="48" t="str">
        <f>VLOOKUP(C1053,'kpi-android rev'!$H$1:$I$12,2,0)</f>
        <v>H1</v>
      </c>
      <c r="E1053" t="s">
        <v>23</v>
      </c>
      <c r="F1053" t="s">
        <v>24</v>
      </c>
      <c r="G1053" t="s">
        <v>69</v>
      </c>
      <c r="H1053">
        <v>6898.7340000000004</v>
      </c>
    </row>
    <row r="1054" spans="1:8" x14ac:dyDescent="0.25">
      <c r="A1054" t="s">
        <v>393</v>
      </c>
      <c r="B1054" s="38">
        <f t="shared" si="32"/>
        <v>43875</v>
      </c>
      <c r="C1054" s="48">
        <f t="shared" si="33"/>
        <v>2</v>
      </c>
      <c r="D1054" s="48" t="str">
        <f>VLOOKUP(C1054,'kpi-android rev'!$H$1:$I$12,2,0)</f>
        <v>H1</v>
      </c>
      <c r="E1054" t="s">
        <v>23</v>
      </c>
      <c r="F1054" t="s">
        <v>24</v>
      </c>
      <c r="G1054" t="s">
        <v>67</v>
      </c>
      <c r="H1054">
        <v>0</v>
      </c>
    </row>
    <row r="1055" spans="1:8" x14ac:dyDescent="0.25">
      <c r="A1055" t="s">
        <v>392</v>
      </c>
      <c r="B1055" s="38">
        <f t="shared" si="32"/>
        <v>43876</v>
      </c>
      <c r="C1055" s="48">
        <f t="shared" si="33"/>
        <v>2</v>
      </c>
      <c r="D1055" s="48" t="str">
        <f>VLOOKUP(C1055,'kpi-android rev'!$H$1:$I$12,2,0)</f>
        <v>H1</v>
      </c>
      <c r="E1055" t="s">
        <v>15</v>
      </c>
      <c r="F1055" t="s">
        <v>24</v>
      </c>
      <c r="G1055" t="s">
        <v>70</v>
      </c>
      <c r="H1055">
        <v>1745131.5234999999</v>
      </c>
    </row>
    <row r="1056" spans="1:8" x14ac:dyDescent="0.25">
      <c r="A1056" t="s">
        <v>392</v>
      </c>
      <c r="B1056" s="38">
        <f t="shared" si="32"/>
        <v>43876</v>
      </c>
      <c r="C1056" s="48">
        <f t="shared" si="33"/>
        <v>2</v>
      </c>
      <c r="D1056" s="48" t="str">
        <f>VLOOKUP(C1056,'kpi-android rev'!$H$1:$I$12,2,0)</f>
        <v>H1</v>
      </c>
      <c r="E1056" t="s">
        <v>15</v>
      </c>
      <c r="F1056" t="s">
        <v>24</v>
      </c>
      <c r="G1056" t="s">
        <v>69</v>
      </c>
      <c r="H1056">
        <v>5500.7664999999997</v>
      </c>
    </row>
    <row r="1057" spans="1:8" x14ac:dyDescent="0.25">
      <c r="A1057" t="s">
        <v>392</v>
      </c>
      <c r="B1057" s="38">
        <f t="shared" si="32"/>
        <v>43876</v>
      </c>
      <c r="C1057" s="48">
        <f t="shared" si="33"/>
        <v>2</v>
      </c>
      <c r="D1057" s="48" t="str">
        <f>VLOOKUP(C1057,'kpi-android rev'!$H$1:$I$12,2,0)</f>
        <v>H1</v>
      </c>
      <c r="E1057" t="s">
        <v>15</v>
      </c>
      <c r="F1057" t="s">
        <v>24</v>
      </c>
      <c r="G1057" t="s">
        <v>67</v>
      </c>
      <c r="H1057">
        <v>41493.403225000002</v>
      </c>
    </row>
    <row r="1058" spans="1:8" x14ac:dyDescent="0.25">
      <c r="A1058" t="s">
        <v>392</v>
      </c>
      <c r="B1058" s="38">
        <f t="shared" si="32"/>
        <v>43876</v>
      </c>
      <c r="C1058" s="48">
        <f t="shared" si="33"/>
        <v>2</v>
      </c>
      <c r="D1058" s="48" t="str">
        <f>VLOOKUP(C1058,'kpi-android rev'!$H$1:$I$12,2,0)</f>
        <v>H1</v>
      </c>
      <c r="E1058" t="s">
        <v>16</v>
      </c>
      <c r="F1058" t="s">
        <v>24</v>
      </c>
      <c r="G1058" t="s">
        <v>70</v>
      </c>
      <c r="H1058">
        <v>245216.0655</v>
      </c>
    </row>
    <row r="1059" spans="1:8" x14ac:dyDescent="0.25">
      <c r="A1059" t="s">
        <v>392</v>
      </c>
      <c r="B1059" s="38">
        <f t="shared" si="32"/>
        <v>43876</v>
      </c>
      <c r="C1059" s="48">
        <f t="shared" si="33"/>
        <v>2</v>
      </c>
      <c r="D1059" s="48" t="str">
        <f>VLOOKUP(C1059,'kpi-android rev'!$H$1:$I$12,2,0)</f>
        <v>H1</v>
      </c>
      <c r="E1059" t="s">
        <v>16</v>
      </c>
      <c r="F1059" t="s">
        <v>24</v>
      </c>
      <c r="G1059" t="s">
        <v>69</v>
      </c>
      <c r="H1059">
        <v>904.75199999999995</v>
      </c>
    </row>
    <row r="1060" spans="1:8" x14ac:dyDescent="0.25">
      <c r="A1060" t="s">
        <v>392</v>
      </c>
      <c r="B1060" s="38">
        <f t="shared" si="32"/>
        <v>43876</v>
      </c>
      <c r="C1060" s="48">
        <f t="shared" si="33"/>
        <v>2</v>
      </c>
      <c r="D1060" s="48" t="str">
        <f>VLOOKUP(C1060,'kpi-android rev'!$H$1:$I$12,2,0)</f>
        <v>H1</v>
      </c>
      <c r="E1060" t="s">
        <v>16</v>
      </c>
      <c r="F1060" t="s">
        <v>24</v>
      </c>
      <c r="G1060" t="s">
        <v>67</v>
      </c>
      <c r="H1060">
        <v>7464.4239049999996</v>
      </c>
    </row>
    <row r="1061" spans="1:8" x14ac:dyDescent="0.25">
      <c r="A1061" t="s">
        <v>392</v>
      </c>
      <c r="B1061" s="38">
        <f t="shared" si="32"/>
        <v>43876</v>
      </c>
      <c r="C1061" s="48">
        <f t="shared" si="33"/>
        <v>2</v>
      </c>
      <c r="D1061" s="48" t="str">
        <f>VLOOKUP(C1061,'kpi-android rev'!$H$1:$I$12,2,0)</f>
        <v>H1</v>
      </c>
      <c r="E1061" t="s">
        <v>17</v>
      </c>
      <c r="F1061" t="s">
        <v>24</v>
      </c>
      <c r="G1061" t="s">
        <v>70</v>
      </c>
      <c r="H1061">
        <v>2429211.9975000001</v>
      </c>
    </row>
    <row r="1062" spans="1:8" x14ac:dyDescent="0.25">
      <c r="A1062" t="s">
        <v>392</v>
      </c>
      <c r="B1062" s="38">
        <f t="shared" si="32"/>
        <v>43876</v>
      </c>
      <c r="C1062" s="48">
        <f t="shared" si="33"/>
        <v>2</v>
      </c>
      <c r="D1062" s="48" t="str">
        <f>VLOOKUP(C1062,'kpi-android rev'!$H$1:$I$12,2,0)</f>
        <v>H1</v>
      </c>
      <c r="E1062" t="s">
        <v>17</v>
      </c>
      <c r="F1062" t="s">
        <v>24</v>
      </c>
      <c r="G1062" t="s">
        <v>69</v>
      </c>
      <c r="H1062">
        <v>3031.5475000000001</v>
      </c>
    </row>
    <row r="1063" spans="1:8" x14ac:dyDescent="0.25">
      <c r="A1063" t="s">
        <v>392</v>
      </c>
      <c r="B1063" s="38">
        <f t="shared" si="32"/>
        <v>43876</v>
      </c>
      <c r="C1063" s="48">
        <f t="shared" si="33"/>
        <v>2</v>
      </c>
      <c r="D1063" s="48" t="str">
        <f>VLOOKUP(C1063,'kpi-android rev'!$H$1:$I$12,2,0)</f>
        <v>H1</v>
      </c>
      <c r="E1063" t="s">
        <v>17</v>
      </c>
      <c r="F1063" t="s">
        <v>24</v>
      </c>
      <c r="G1063" t="s">
        <v>67</v>
      </c>
      <c r="H1063">
        <v>90777.192395000005</v>
      </c>
    </row>
    <row r="1064" spans="1:8" x14ac:dyDescent="0.25">
      <c r="A1064" t="s">
        <v>392</v>
      </c>
      <c r="B1064" s="38">
        <f t="shared" si="32"/>
        <v>43876</v>
      </c>
      <c r="C1064" s="48">
        <f t="shared" si="33"/>
        <v>2</v>
      </c>
      <c r="D1064" s="48" t="str">
        <f>VLOOKUP(C1064,'kpi-android rev'!$H$1:$I$12,2,0)</f>
        <v>H1</v>
      </c>
      <c r="E1064" t="s">
        <v>19</v>
      </c>
      <c r="F1064" t="s">
        <v>24</v>
      </c>
      <c r="G1064" t="s">
        <v>70</v>
      </c>
      <c r="H1064">
        <v>1290647.577</v>
      </c>
    </row>
    <row r="1065" spans="1:8" x14ac:dyDescent="0.25">
      <c r="A1065" t="s">
        <v>392</v>
      </c>
      <c r="B1065" s="38">
        <f t="shared" si="32"/>
        <v>43876</v>
      </c>
      <c r="C1065" s="48">
        <f t="shared" si="33"/>
        <v>2</v>
      </c>
      <c r="D1065" s="48" t="str">
        <f>VLOOKUP(C1065,'kpi-android rev'!$H$1:$I$12,2,0)</f>
        <v>H1</v>
      </c>
      <c r="E1065" t="s">
        <v>19</v>
      </c>
      <c r="F1065" t="s">
        <v>24</v>
      </c>
      <c r="G1065" t="s">
        <v>69</v>
      </c>
      <c r="H1065">
        <v>2224.1819999999998</v>
      </c>
    </row>
    <row r="1066" spans="1:8" x14ac:dyDescent="0.25">
      <c r="A1066" t="s">
        <v>392</v>
      </c>
      <c r="B1066" s="38">
        <f t="shared" si="32"/>
        <v>43876</v>
      </c>
      <c r="C1066" s="48">
        <f t="shared" si="33"/>
        <v>2</v>
      </c>
      <c r="D1066" s="48" t="str">
        <f>VLOOKUP(C1066,'kpi-android rev'!$H$1:$I$12,2,0)</f>
        <v>H1</v>
      </c>
      <c r="E1066" t="s">
        <v>19</v>
      </c>
      <c r="F1066" t="s">
        <v>24</v>
      </c>
      <c r="G1066" t="s">
        <v>67</v>
      </c>
      <c r="H1066">
        <v>18980.471775000002</v>
      </c>
    </row>
    <row r="1067" spans="1:8" x14ac:dyDescent="0.25">
      <c r="A1067" t="s">
        <v>392</v>
      </c>
      <c r="B1067" s="38">
        <f t="shared" si="32"/>
        <v>43876</v>
      </c>
      <c r="C1067" s="48">
        <f t="shared" si="33"/>
        <v>2</v>
      </c>
      <c r="D1067" s="48" t="str">
        <f>VLOOKUP(C1067,'kpi-android rev'!$H$1:$I$12,2,0)</f>
        <v>H1</v>
      </c>
      <c r="E1067" t="s">
        <v>21</v>
      </c>
      <c r="F1067" t="s">
        <v>24</v>
      </c>
      <c r="G1067" t="s">
        <v>70</v>
      </c>
      <c r="H1067">
        <v>554817.17350000003</v>
      </c>
    </row>
    <row r="1068" spans="1:8" x14ac:dyDescent="0.25">
      <c r="A1068" t="s">
        <v>392</v>
      </c>
      <c r="B1068" s="38">
        <f t="shared" si="32"/>
        <v>43876</v>
      </c>
      <c r="C1068" s="48">
        <f t="shared" si="33"/>
        <v>2</v>
      </c>
      <c r="D1068" s="48" t="str">
        <f>VLOOKUP(C1068,'kpi-android rev'!$H$1:$I$12,2,0)</f>
        <v>H1</v>
      </c>
      <c r="E1068" t="s">
        <v>21</v>
      </c>
      <c r="F1068" t="s">
        <v>24</v>
      </c>
      <c r="G1068" t="s">
        <v>69</v>
      </c>
      <c r="H1068">
        <v>1664.9949999999999</v>
      </c>
    </row>
    <row r="1069" spans="1:8" x14ac:dyDescent="0.25">
      <c r="A1069" t="s">
        <v>392</v>
      </c>
      <c r="B1069" s="38">
        <f t="shared" si="32"/>
        <v>43876</v>
      </c>
      <c r="C1069" s="48">
        <f t="shared" si="33"/>
        <v>2</v>
      </c>
      <c r="D1069" s="48" t="str">
        <f>VLOOKUP(C1069,'kpi-android rev'!$H$1:$I$12,2,0)</f>
        <v>H1</v>
      </c>
      <c r="E1069" t="s">
        <v>21</v>
      </c>
      <c r="F1069" t="s">
        <v>24</v>
      </c>
      <c r="G1069" t="s">
        <v>67</v>
      </c>
      <c r="H1069">
        <v>15002.86155</v>
      </c>
    </row>
    <row r="1070" spans="1:8" x14ac:dyDescent="0.25">
      <c r="A1070" t="s">
        <v>392</v>
      </c>
      <c r="B1070" s="38">
        <f t="shared" si="32"/>
        <v>43876</v>
      </c>
      <c r="C1070" s="48">
        <f t="shared" si="33"/>
        <v>2</v>
      </c>
      <c r="D1070" s="48" t="str">
        <f>VLOOKUP(C1070,'kpi-android rev'!$H$1:$I$12,2,0)</f>
        <v>H1</v>
      </c>
      <c r="E1070" t="s">
        <v>22</v>
      </c>
      <c r="F1070" t="s">
        <v>24</v>
      </c>
      <c r="G1070" t="s">
        <v>70</v>
      </c>
      <c r="H1070">
        <v>0</v>
      </c>
    </row>
    <row r="1071" spans="1:8" x14ac:dyDescent="0.25">
      <c r="A1071" t="s">
        <v>392</v>
      </c>
      <c r="B1071" s="38">
        <f t="shared" si="32"/>
        <v>43876</v>
      </c>
      <c r="C1071" s="48">
        <f t="shared" si="33"/>
        <v>2</v>
      </c>
      <c r="D1071" s="48" t="str">
        <f>VLOOKUP(C1071,'kpi-android rev'!$H$1:$I$12,2,0)</f>
        <v>H1</v>
      </c>
      <c r="E1071" t="s">
        <v>22</v>
      </c>
      <c r="F1071" t="s">
        <v>24</v>
      </c>
      <c r="G1071" t="s">
        <v>69</v>
      </c>
      <c r="H1071">
        <v>91.103499999999997</v>
      </c>
    </row>
    <row r="1072" spans="1:8" x14ac:dyDescent="0.25">
      <c r="A1072" t="s">
        <v>392</v>
      </c>
      <c r="B1072" s="38">
        <f t="shared" si="32"/>
        <v>43876</v>
      </c>
      <c r="C1072" s="48">
        <f t="shared" si="33"/>
        <v>2</v>
      </c>
      <c r="D1072" s="48" t="str">
        <f>VLOOKUP(C1072,'kpi-android rev'!$H$1:$I$12,2,0)</f>
        <v>H1</v>
      </c>
      <c r="E1072" t="s">
        <v>22</v>
      </c>
      <c r="F1072" t="s">
        <v>24</v>
      </c>
      <c r="G1072" t="s">
        <v>67</v>
      </c>
      <c r="H1072">
        <v>84.820499999999996</v>
      </c>
    </row>
    <row r="1073" spans="1:8" x14ac:dyDescent="0.25">
      <c r="A1073" t="s">
        <v>392</v>
      </c>
      <c r="B1073" s="38">
        <f t="shared" si="32"/>
        <v>43876</v>
      </c>
      <c r="C1073" s="48">
        <f t="shared" si="33"/>
        <v>2</v>
      </c>
      <c r="D1073" s="48" t="str">
        <f>VLOOKUP(C1073,'kpi-android rev'!$H$1:$I$12,2,0)</f>
        <v>H1</v>
      </c>
      <c r="E1073" t="s">
        <v>23</v>
      </c>
      <c r="F1073" t="s">
        <v>24</v>
      </c>
      <c r="G1073" t="s">
        <v>70</v>
      </c>
      <c r="H1073">
        <v>0</v>
      </c>
    </row>
    <row r="1074" spans="1:8" x14ac:dyDescent="0.25">
      <c r="A1074" t="s">
        <v>392</v>
      </c>
      <c r="B1074" s="38">
        <f t="shared" si="32"/>
        <v>43876</v>
      </c>
      <c r="C1074" s="48">
        <f t="shared" si="33"/>
        <v>2</v>
      </c>
      <c r="D1074" s="48" t="str">
        <f>VLOOKUP(C1074,'kpi-android rev'!$H$1:$I$12,2,0)</f>
        <v>H1</v>
      </c>
      <c r="E1074" t="s">
        <v>23</v>
      </c>
      <c r="F1074" t="s">
        <v>24</v>
      </c>
      <c r="G1074" t="s">
        <v>69</v>
      </c>
      <c r="H1074">
        <v>8978.4069999999992</v>
      </c>
    </row>
    <row r="1075" spans="1:8" x14ac:dyDescent="0.25">
      <c r="A1075" t="s">
        <v>392</v>
      </c>
      <c r="B1075" s="38">
        <f t="shared" si="32"/>
        <v>43876</v>
      </c>
      <c r="C1075" s="48">
        <f t="shared" si="33"/>
        <v>2</v>
      </c>
      <c r="D1075" s="48" t="str">
        <f>VLOOKUP(C1075,'kpi-android rev'!$H$1:$I$12,2,0)</f>
        <v>H1</v>
      </c>
      <c r="E1075" t="s">
        <v>23</v>
      </c>
      <c r="F1075" t="s">
        <v>24</v>
      </c>
      <c r="G1075" t="s">
        <v>67</v>
      </c>
      <c r="H1075">
        <v>0</v>
      </c>
    </row>
    <row r="1076" spans="1:8" x14ac:dyDescent="0.25">
      <c r="A1076" t="s">
        <v>391</v>
      </c>
      <c r="B1076" s="38">
        <f t="shared" si="32"/>
        <v>43877</v>
      </c>
      <c r="C1076" s="48">
        <f t="shared" si="33"/>
        <v>2</v>
      </c>
      <c r="D1076" s="48" t="str">
        <f>VLOOKUP(C1076,'kpi-android rev'!$H$1:$I$12,2,0)</f>
        <v>H1</v>
      </c>
      <c r="E1076" t="s">
        <v>15</v>
      </c>
      <c r="F1076" t="s">
        <v>24</v>
      </c>
      <c r="G1076" t="s">
        <v>70</v>
      </c>
      <c r="H1076">
        <v>1914851.061</v>
      </c>
    </row>
    <row r="1077" spans="1:8" x14ac:dyDescent="0.25">
      <c r="A1077" t="s">
        <v>391</v>
      </c>
      <c r="B1077" s="38">
        <f t="shared" si="32"/>
        <v>43877</v>
      </c>
      <c r="C1077" s="48">
        <f t="shared" si="33"/>
        <v>2</v>
      </c>
      <c r="D1077" s="48" t="str">
        <f>VLOOKUP(C1077,'kpi-android rev'!$H$1:$I$12,2,0)</f>
        <v>H1</v>
      </c>
      <c r="E1077" t="s">
        <v>15</v>
      </c>
      <c r="F1077" t="s">
        <v>24</v>
      </c>
      <c r="G1077" t="s">
        <v>69</v>
      </c>
      <c r="H1077">
        <v>6908.1584999999995</v>
      </c>
    </row>
    <row r="1078" spans="1:8" x14ac:dyDescent="0.25">
      <c r="A1078" t="s">
        <v>391</v>
      </c>
      <c r="B1078" s="38">
        <f t="shared" si="32"/>
        <v>43877</v>
      </c>
      <c r="C1078" s="48">
        <f t="shared" si="33"/>
        <v>2</v>
      </c>
      <c r="D1078" s="48" t="str">
        <f>VLOOKUP(C1078,'kpi-android rev'!$H$1:$I$12,2,0)</f>
        <v>H1</v>
      </c>
      <c r="E1078" t="s">
        <v>15</v>
      </c>
      <c r="F1078" t="s">
        <v>24</v>
      </c>
      <c r="G1078" t="s">
        <v>67</v>
      </c>
      <c r="H1078">
        <v>47086.529824999998</v>
      </c>
    </row>
    <row r="1079" spans="1:8" x14ac:dyDescent="0.25">
      <c r="A1079" t="s">
        <v>391</v>
      </c>
      <c r="B1079" s="38">
        <f t="shared" si="32"/>
        <v>43877</v>
      </c>
      <c r="C1079" s="48">
        <f t="shared" si="33"/>
        <v>2</v>
      </c>
      <c r="D1079" s="48" t="str">
        <f>VLOOKUP(C1079,'kpi-android rev'!$H$1:$I$12,2,0)</f>
        <v>H1</v>
      </c>
      <c r="E1079" t="s">
        <v>16</v>
      </c>
      <c r="F1079" t="s">
        <v>24</v>
      </c>
      <c r="G1079" t="s">
        <v>70</v>
      </c>
      <c r="H1079">
        <v>248492.65</v>
      </c>
    </row>
    <row r="1080" spans="1:8" x14ac:dyDescent="0.25">
      <c r="A1080" t="s">
        <v>391</v>
      </c>
      <c r="B1080" s="38">
        <f t="shared" si="32"/>
        <v>43877</v>
      </c>
      <c r="C1080" s="48">
        <f t="shared" si="33"/>
        <v>2</v>
      </c>
      <c r="D1080" s="48" t="str">
        <f>VLOOKUP(C1080,'kpi-android rev'!$H$1:$I$12,2,0)</f>
        <v>H1</v>
      </c>
      <c r="E1080" t="s">
        <v>16</v>
      </c>
      <c r="F1080" t="s">
        <v>24</v>
      </c>
      <c r="G1080" t="s">
        <v>69</v>
      </c>
      <c r="H1080">
        <v>1096.3834999999999</v>
      </c>
    </row>
    <row r="1081" spans="1:8" x14ac:dyDescent="0.25">
      <c r="A1081" t="s">
        <v>391</v>
      </c>
      <c r="B1081" s="38">
        <f t="shared" si="32"/>
        <v>43877</v>
      </c>
      <c r="C1081" s="48">
        <f t="shared" si="33"/>
        <v>2</v>
      </c>
      <c r="D1081" s="48" t="str">
        <f>VLOOKUP(C1081,'kpi-android rev'!$H$1:$I$12,2,0)</f>
        <v>H1</v>
      </c>
      <c r="E1081" t="s">
        <v>16</v>
      </c>
      <c r="F1081" t="s">
        <v>24</v>
      </c>
      <c r="G1081" t="s">
        <v>67</v>
      </c>
      <c r="H1081">
        <v>8825.3235898999992</v>
      </c>
    </row>
    <row r="1082" spans="1:8" x14ac:dyDescent="0.25">
      <c r="A1082" t="s">
        <v>391</v>
      </c>
      <c r="B1082" s="38">
        <f t="shared" si="32"/>
        <v>43877</v>
      </c>
      <c r="C1082" s="48">
        <f t="shared" si="33"/>
        <v>2</v>
      </c>
      <c r="D1082" s="48" t="str">
        <f>VLOOKUP(C1082,'kpi-android rev'!$H$1:$I$12,2,0)</f>
        <v>H1</v>
      </c>
      <c r="E1082" t="s">
        <v>17</v>
      </c>
      <c r="F1082" t="s">
        <v>24</v>
      </c>
      <c r="G1082" t="s">
        <v>70</v>
      </c>
      <c r="H1082">
        <v>2469197.0095000002</v>
      </c>
    </row>
    <row r="1083" spans="1:8" x14ac:dyDescent="0.25">
      <c r="A1083" t="s">
        <v>391</v>
      </c>
      <c r="B1083" s="38">
        <f t="shared" si="32"/>
        <v>43877</v>
      </c>
      <c r="C1083" s="48">
        <f t="shared" si="33"/>
        <v>2</v>
      </c>
      <c r="D1083" s="48" t="str">
        <f>VLOOKUP(C1083,'kpi-android rev'!$H$1:$I$12,2,0)</f>
        <v>H1</v>
      </c>
      <c r="E1083" t="s">
        <v>17</v>
      </c>
      <c r="F1083" t="s">
        <v>24</v>
      </c>
      <c r="G1083" t="s">
        <v>69</v>
      </c>
      <c r="H1083">
        <v>3166.6320000000001</v>
      </c>
    </row>
    <row r="1084" spans="1:8" x14ac:dyDescent="0.25">
      <c r="A1084" t="s">
        <v>391</v>
      </c>
      <c r="B1084" s="38">
        <f t="shared" si="32"/>
        <v>43877</v>
      </c>
      <c r="C1084" s="48">
        <f t="shared" si="33"/>
        <v>2</v>
      </c>
      <c r="D1084" s="48" t="str">
        <f>VLOOKUP(C1084,'kpi-android rev'!$H$1:$I$12,2,0)</f>
        <v>H1</v>
      </c>
      <c r="E1084" t="s">
        <v>17</v>
      </c>
      <c r="F1084" t="s">
        <v>24</v>
      </c>
      <c r="G1084" t="s">
        <v>67</v>
      </c>
      <c r="H1084">
        <v>87275.858701999998</v>
      </c>
    </row>
    <row r="1085" spans="1:8" x14ac:dyDescent="0.25">
      <c r="A1085" t="s">
        <v>391</v>
      </c>
      <c r="B1085" s="38">
        <f t="shared" si="32"/>
        <v>43877</v>
      </c>
      <c r="C1085" s="48">
        <f t="shared" si="33"/>
        <v>2</v>
      </c>
      <c r="D1085" s="48" t="str">
        <f>VLOOKUP(C1085,'kpi-android rev'!$H$1:$I$12,2,0)</f>
        <v>H1</v>
      </c>
      <c r="E1085" t="s">
        <v>19</v>
      </c>
      <c r="F1085" t="s">
        <v>24</v>
      </c>
      <c r="G1085" t="s">
        <v>70</v>
      </c>
      <c r="H1085">
        <v>1366269.7649999999</v>
      </c>
    </row>
    <row r="1086" spans="1:8" x14ac:dyDescent="0.25">
      <c r="A1086" t="s">
        <v>391</v>
      </c>
      <c r="B1086" s="38">
        <f t="shared" si="32"/>
        <v>43877</v>
      </c>
      <c r="C1086" s="48">
        <f t="shared" si="33"/>
        <v>2</v>
      </c>
      <c r="D1086" s="48" t="str">
        <f>VLOOKUP(C1086,'kpi-android rev'!$H$1:$I$12,2,0)</f>
        <v>H1</v>
      </c>
      <c r="E1086" t="s">
        <v>19</v>
      </c>
      <c r="F1086" t="s">
        <v>24</v>
      </c>
      <c r="G1086" t="s">
        <v>69</v>
      </c>
      <c r="H1086">
        <v>2510.0585000000001</v>
      </c>
    </row>
    <row r="1087" spans="1:8" x14ac:dyDescent="0.25">
      <c r="A1087" t="s">
        <v>391</v>
      </c>
      <c r="B1087" s="38">
        <f t="shared" si="32"/>
        <v>43877</v>
      </c>
      <c r="C1087" s="48">
        <f t="shared" si="33"/>
        <v>2</v>
      </c>
      <c r="D1087" s="48" t="str">
        <f>VLOOKUP(C1087,'kpi-android rev'!$H$1:$I$12,2,0)</f>
        <v>H1</v>
      </c>
      <c r="E1087" t="s">
        <v>19</v>
      </c>
      <c r="F1087" t="s">
        <v>24</v>
      </c>
      <c r="G1087" t="s">
        <v>67</v>
      </c>
      <c r="H1087">
        <v>20306.184775000002</v>
      </c>
    </row>
    <row r="1088" spans="1:8" x14ac:dyDescent="0.25">
      <c r="A1088" t="s">
        <v>391</v>
      </c>
      <c r="B1088" s="38">
        <f t="shared" si="32"/>
        <v>43877</v>
      </c>
      <c r="C1088" s="48">
        <f t="shared" si="33"/>
        <v>2</v>
      </c>
      <c r="D1088" s="48" t="str">
        <f>VLOOKUP(C1088,'kpi-android rev'!$H$1:$I$12,2,0)</f>
        <v>H1</v>
      </c>
      <c r="E1088" t="s">
        <v>21</v>
      </c>
      <c r="F1088" t="s">
        <v>24</v>
      </c>
      <c r="G1088" t="s">
        <v>70</v>
      </c>
      <c r="H1088">
        <v>718344.81449999998</v>
      </c>
    </row>
    <row r="1089" spans="1:8" x14ac:dyDescent="0.25">
      <c r="A1089" t="s">
        <v>391</v>
      </c>
      <c r="B1089" s="38">
        <f t="shared" si="32"/>
        <v>43877</v>
      </c>
      <c r="C1089" s="48">
        <f t="shared" si="33"/>
        <v>2</v>
      </c>
      <c r="D1089" s="48" t="str">
        <f>VLOOKUP(C1089,'kpi-android rev'!$H$1:$I$12,2,0)</f>
        <v>H1</v>
      </c>
      <c r="E1089" t="s">
        <v>21</v>
      </c>
      <c r="F1089" t="s">
        <v>24</v>
      </c>
      <c r="G1089" t="s">
        <v>69</v>
      </c>
      <c r="H1089">
        <v>1950.8715</v>
      </c>
    </row>
    <row r="1090" spans="1:8" x14ac:dyDescent="0.25">
      <c r="A1090" t="s">
        <v>391</v>
      </c>
      <c r="B1090" s="38">
        <f t="shared" si="32"/>
        <v>43877</v>
      </c>
      <c r="C1090" s="48">
        <f t="shared" si="33"/>
        <v>2</v>
      </c>
      <c r="D1090" s="48" t="str">
        <f>VLOOKUP(C1090,'kpi-android rev'!$H$1:$I$12,2,0)</f>
        <v>H1</v>
      </c>
      <c r="E1090" t="s">
        <v>21</v>
      </c>
      <c r="F1090" t="s">
        <v>24</v>
      </c>
      <c r="G1090" t="s">
        <v>67</v>
      </c>
      <c r="H1090">
        <v>17367.154450000002</v>
      </c>
    </row>
    <row r="1091" spans="1:8" x14ac:dyDescent="0.25">
      <c r="A1091" t="s">
        <v>391</v>
      </c>
      <c r="B1091" s="38">
        <f t="shared" ref="B1091:B1154" si="34">A1091*1</f>
        <v>43877</v>
      </c>
      <c r="C1091" s="48">
        <f t="shared" ref="C1091:C1154" si="35">MONTH(B1091)</f>
        <v>2</v>
      </c>
      <c r="D1091" s="48" t="str">
        <f>VLOOKUP(C1091,'kpi-android rev'!$H$1:$I$12,2,0)</f>
        <v>H1</v>
      </c>
      <c r="E1091" t="s">
        <v>22</v>
      </c>
      <c r="F1091" t="s">
        <v>24</v>
      </c>
      <c r="G1091" t="s">
        <v>70</v>
      </c>
      <c r="H1091">
        <v>0</v>
      </c>
    </row>
    <row r="1092" spans="1:8" x14ac:dyDescent="0.25">
      <c r="A1092" t="s">
        <v>391</v>
      </c>
      <c r="B1092" s="38">
        <f t="shared" si="34"/>
        <v>43877</v>
      </c>
      <c r="C1092" s="48">
        <f t="shared" si="35"/>
        <v>2</v>
      </c>
      <c r="D1092" s="48" t="str">
        <f>VLOOKUP(C1092,'kpi-android rev'!$H$1:$I$12,2,0)</f>
        <v>H1</v>
      </c>
      <c r="E1092" t="s">
        <v>22</v>
      </c>
      <c r="F1092" t="s">
        <v>24</v>
      </c>
      <c r="G1092" t="s">
        <v>69</v>
      </c>
      <c r="H1092">
        <v>106.81100000000001</v>
      </c>
    </row>
    <row r="1093" spans="1:8" x14ac:dyDescent="0.25">
      <c r="A1093" t="s">
        <v>391</v>
      </c>
      <c r="B1093" s="38">
        <f t="shared" si="34"/>
        <v>43877</v>
      </c>
      <c r="C1093" s="48">
        <f t="shared" si="35"/>
        <v>2</v>
      </c>
      <c r="D1093" s="48" t="str">
        <f>VLOOKUP(C1093,'kpi-android rev'!$H$1:$I$12,2,0)</f>
        <v>H1</v>
      </c>
      <c r="E1093" t="s">
        <v>22</v>
      </c>
      <c r="F1093" t="s">
        <v>24</v>
      </c>
      <c r="G1093" t="s">
        <v>67</v>
      </c>
      <c r="H1093">
        <v>31.414999999999999</v>
      </c>
    </row>
    <row r="1094" spans="1:8" x14ac:dyDescent="0.25">
      <c r="A1094" t="s">
        <v>391</v>
      </c>
      <c r="B1094" s="38">
        <f t="shared" si="34"/>
        <v>43877</v>
      </c>
      <c r="C1094" s="48">
        <f t="shared" si="35"/>
        <v>2</v>
      </c>
      <c r="D1094" s="48" t="str">
        <f>VLOOKUP(C1094,'kpi-android rev'!$H$1:$I$12,2,0)</f>
        <v>H1</v>
      </c>
      <c r="E1094" t="s">
        <v>23</v>
      </c>
      <c r="F1094" t="s">
        <v>24</v>
      </c>
      <c r="G1094" t="s">
        <v>70</v>
      </c>
      <c r="H1094">
        <v>0</v>
      </c>
    </row>
    <row r="1095" spans="1:8" x14ac:dyDescent="0.25">
      <c r="A1095" t="s">
        <v>391</v>
      </c>
      <c r="B1095" s="38">
        <f t="shared" si="34"/>
        <v>43877</v>
      </c>
      <c r="C1095" s="48">
        <f t="shared" si="35"/>
        <v>2</v>
      </c>
      <c r="D1095" s="48" t="str">
        <f>VLOOKUP(C1095,'kpi-android rev'!$H$1:$I$12,2,0)</f>
        <v>H1</v>
      </c>
      <c r="E1095" t="s">
        <v>23</v>
      </c>
      <c r="F1095" t="s">
        <v>24</v>
      </c>
      <c r="G1095" t="s">
        <v>69</v>
      </c>
      <c r="H1095">
        <v>9236.01</v>
      </c>
    </row>
    <row r="1096" spans="1:8" x14ac:dyDescent="0.25">
      <c r="A1096" t="s">
        <v>391</v>
      </c>
      <c r="B1096" s="38">
        <f t="shared" si="34"/>
        <v>43877</v>
      </c>
      <c r="C1096" s="48">
        <f t="shared" si="35"/>
        <v>2</v>
      </c>
      <c r="D1096" s="48" t="str">
        <f>VLOOKUP(C1096,'kpi-android rev'!$H$1:$I$12,2,0)</f>
        <v>H1</v>
      </c>
      <c r="E1096" t="s">
        <v>23</v>
      </c>
      <c r="F1096" t="s">
        <v>24</v>
      </c>
      <c r="G1096" t="s">
        <v>67</v>
      </c>
      <c r="H1096">
        <v>0</v>
      </c>
    </row>
    <row r="1097" spans="1:8" x14ac:dyDescent="0.25">
      <c r="A1097" t="s">
        <v>390</v>
      </c>
      <c r="B1097" s="38">
        <f t="shared" si="34"/>
        <v>43878</v>
      </c>
      <c r="C1097" s="48">
        <f t="shared" si="35"/>
        <v>2</v>
      </c>
      <c r="D1097" s="48" t="str">
        <f>VLOOKUP(C1097,'kpi-android rev'!$H$1:$I$12,2,0)</f>
        <v>H1</v>
      </c>
      <c r="E1097" t="s">
        <v>15</v>
      </c>
      <c r="F1097" t="s">
        <v>24</v>
      </c>
      <c r="G1097" t="s">
        <v>70</v>
      </c>
      <c r="H1097">
        <v>1853243.1044999999</v>
      </c>
    </row>
    <row r="1098" spans="1:8" x14ac:dyDescent="0.25">
      <c r="A1098" t="s">
        <v>390</v>
      </c>
      <c r="B1098" s="38">
        <f t="shared" si="34"/>
        <v>43878</v>
      </c>
      <c r="C1098" s="48">
        <f t="shared" si="35"/>
        <v>2</v>
      </c>
      <c r="D1098" s="48" t="str">
        <f>VLOOKUP(C1098,'kpi-android rev'!$H$1:$I$12,2,0)</f>
        <v>H1</v>
      </c>
      <c r="E1098" t="s">
        <v>15</v>
      </c>
      <c r="F1098" t="s">
        <v>24</v>
      </c>
      <c r="G1098" t="s">
        <v>69</v>
      </c>
      <c r="H1098">
        <v>6666.2629999999999</v>
      </c>
    </row>
    <row r="1099" spans="1:8" x14ac:dyDescent="0.25">
      <c r="A1099" t="s">
        <v>390</v>
      </c>
      <c r="B1099" s="38">
        <f t="shared" si="34"/>
        <v>43878</v>
      </c>
      <c r="C1099" s="48">
        <f t="shared" si="35"/>
        <v>2</v>
      </c>
      <c r="D1099" s="48" t="str">
        <f>VLOOKUP(C1099,'kpi-android rev'!$H$1:$I$12,2,0)</f>
        <v>H1</v>
      </c>
      <c r="E1099" t="s">
        <v>15</v>
      </c>
      <c r="F1099" t="s">
        <v>24</v>
      </c>
      <c r="G1099" t="s">
        <v>67</v>
      </c>
      <c r="H1099">
        <v>42501.981800000001</v>
      </c>
    </row>
    <row r="1100" spans="1:8" x14ac:dyDescent="0.25">
      <c r="A1100" t="s">
        <v>390</v>
      </c>
      <c r="B1100" s="38">
        <f t="shared" si="34"/>
        <v>43878</v>
      </c>
      <c r="C1100" s="48">
        <f t="shared" si="35"/>
        <v>2</v>
      </c>
      <c r="D1100" s="48" t="str">
        <f>VLOOKUP(C1100,'kpi-android rev'!$H$1:$I$12,2,0)</f>
        <v>H1</v>
      </c>
      <c r="E1100" t="s">
        <v>16</v>
      </c>
      <c r="F1100" t="s">
        <v>24</v>
      </c>
      <c r="G1100" t="s">
        <v>70</v>
      </c>
      <c r="H1100">
        <v>258309.83749999999</v>
      </c>
    </row>
    <row r="1101" spans="1:8" x14ac:dyDescent="0.25">
      <c r="A1101" t="s">
        <v>390</v>
      </c>
      <c r="B1101" s="38">
        <f t="shared" si="34"/>
        <v>43878</v>
      </c>
      <c r="C1101" s="48">
        <f t="shared" si="35"/>
        <v>2</v>
      </c>
      <c r="D1101" s="48" t="str">
        <f>VLOOKUP(C1101,'kpi-android rev'!$H$1:$I$12,2,0)</f>
        <v>H1</v>
      </c>
      <c r="E1101" t="s">
        <v>16</v>
      </c>
      <c r="F1101" t="s">
        <v>24</v>
      </c>
      <c r="G1101" t="s">
        <v>69</v>
      </c>
      <c r="H1101">
        <v>1011.563</v>
      </c>
    </row>
    <row r="1102" spans="1:8" x14ac:dyDescent="0.25">
      <c r="A1102" t="s">
        <v>390</v>
      </c>
      <c r="B1102" s="38">
        <f t="shared" si="34"/>
        <v>43878</v>
      </c>
      <c r="C1102" s="48">
        <f t="shared" si="35"/>
        <v>2</v>
      </c>
      <c r="D1102" s="48" t="str">
        <f>VLOOKUP(C1102,'kpi-android rev'!$H$1:$I$12,2,0)</f>
        <v>H1</v>
      </c>
      <c r="E1102" t="s">
        <v>16</v>
      </c>
      <c r="F1102" t="s">
        <v>24</v>
      </c>
      <c r="G1102" t="s">
        <v>67</v>
      </c>
      <c r="H1102">
        <v>8817.5622000000003</v>
      </c>
    </row>
    <row r="1103" spans="1:8" x14ac:dyDescent="0.25">
      <c r="A1103" t="s">
        <v>390</v>
      </c>
      <c r="B1103" s="38">
        <f t="shared" si="34"/>
        <v>43878</v>
      </c>
      <c r="C1103" s="48">
        <f t="shared" si="35"/>
        <v>2</v>
      </c>
      <c r="D1103" s="48" t="str">
        <f>VLOOKUP(C1103,'kpi-android rev'!$H$1:$I$12,2,0)</f>
        <v>H1</v>
      </c>
      <c r="E1103" t="s">
        <v>17</v>
      </c>
      <c r="F1103" t="s">
        <v>24</v>
      </c>
      <c r="G1103" t="s">
        <v>70</v>
      </c>
      <c r="H1103">
        <v>2589529.0255</v>
      </c>
    </row>
    <row r="1104" spans="1:8" x14ac:dyDescent="0.25">
      <c r="A1104" t="s">
        <v>390</v>
      </c>
      <c r="B1104" s="38">
        <f t="shared" si="34"/>
        <v>43878</v>
      </c>
      <c r="C1104" s="48">
        <f t="shared" si="35"/>
        <v>2</v>
      </c>
      <c r="D1104" s="48" t="str">
        <f>VLOOKUP(C1104,'kpi-android rev'!$H$1:$I$12,2,0)</f>
        <v>H1</v>
      </c>
      <c r="E1104" t="s">
        <v>17</v>
      </c>
      <c r="F1104" t="s">
        <v>24</v>
      </c>
      <c r="G1104" t="s">
        <v>69</v>
      </c>
      <c r="H1104">
        <v>2789.652</v>
      </c>
    </row>
    <row r="1105" spans="1:8" x14ac:dyDescent="0.25">
      <c r="A1105" t="s">
        <v>390</v>
      </c>
      <c r="B1105" s="38">
        <f t="shared" si="34"/>
        <v>43878</v>
      </c>
      <c r="C1105" s="48">
        <f t="shared" si="35"/>
        <v>2</v>
      </c>
      <c r="D1105" s="48" t="str">
        <f>VLOOKUP(C1105,'kpi-android rev'!$H$1:$I$12,2,0)</f>
        <v>H1</v>
      </c>
      <c r="E1105" t="s">
        <v>17</v>
      </c>
      <c r="F1105" t="s">
        <v>24</v>
      </c>
      <c r="G1105" t="s">
        <v>67</v>
      </c>
      <c r="H1105">
        <v>79808.182716199997</v>
      </c>
    </row>
    <row r="1106" spans="1:8" x14ac:dyDescent="0.25">
      <c r="A1106" t="s">
        <v>390</v>
      </c>
      <c r="B1106" s="38">
        <f t="shared" si="34"/>
        <v>43878</v>
      </c>
      <c r="C1106" s="48">
        <f t="shared" si="35"/>
        <v>2</v>
      </c>
      <c r="D1106" s="48" t="str">
        <f>VLOOKUP(C1106,'kpi-android rev'!$H$1:$I$12,2,0)</f>
        <v>H1</v>
      </c>
      <c r="E1106" t="s">
        <v>19</v>
      </c>
      <c r="F1106" t="s">
        <v>24</v>
      </c>
      <c r="G1106" t="s">
        <v>70</v>
      </c>
      <c r="H1106">
        <v>1370168.3665</v>
      </c>
    </row>
    <row r="1107" spans="1:8" x14ac:dyDescent="0.25">
      <c r="A1107" t="s">
        <v>390</v>
      </c>
      <c r="B1107" s="38">
        <f t="shared" si="34"/>
        <v>43878</v>
      </c>
      <c r="C1107" s="48">
        <f t="shared" si="35"/>
        <v>2</v>
      </c>
      <c r="D1107" s="48" t="str">
        <f>VLOOKUP(C1107,'kpi-android rev'!$H$1:$I$12,2,0)</f>
        <v>H1</v>
      </c>
      <c r="E1107" t="s">
        <v>19</v>
      </c>
      <c r="F1107" t="s">
        <v>24</v>
      </c>
      <c r="G1107" t="s">
        <v>69</v>
      </c>
      <c r="H1107">
        <v>2434.6624999999999</v>
      </c>
    </row>
    <row r="1108" spans="1:8" x14ac:dyDescent="0.25">
      <c r="A1108" t="s">
        <v>390</v>
      </c>
      <c r="B1108" s="38">
        <f t="shared" si="34"/>
        <v>43878</v>
      </c>
      <c r="C1108" s="48">
        <f t="shared" si="35"/>
        <v>2</v>
      </c>
      <c r="D1108" s="48" t="str">
        <f>VLOOKUP(C1108,'kpi-android rev'!$H$1:$I$12,2,0)</f>
        <v>H1</v>
      </c>
      <c r="E1108" t="s">
        <v>19</v>
      </c>
      <c r="F1108" t="s">
        <v>24</v>
      </c>
      <c r="G1108" t="s">
        <v>67</v>
      </c>
      <c r="H1108">
        <v>20224.72568</v>
      </c>
    </row>
    <row r="1109" spans="1:8" x14ac:dyDescent="0.25">
      <c r="A1109" t="s">
        <v>390</v>
      </c>
      <c r="B1109" s="38">
        <f t="shared" si="34"/>
        <v>43878</v>
      </c>
      <c r="C1109" s="48">
        <f t="shared" si="35"/>
        <v>2</v>
      </c>
      <c r="D1109" s="48" t="str">
        <f>VLOOKUP(C1109,'kpi-android rev'!$H$1:$I$12,2,0)</f>
        <v>H1</v>
      </c>
      <c r="E1109" t="s">
        <v>21</v>
      </c>
      <c r="F1109" t="s">
        <v>24</v>
      </c>
      <c r="G1109" t="s">
        <v>70</v>
      </c>
      <c r="H1109">
        <v>619249.33849999995</v>
      </c>
    </row>
    <row r="1110" spans="1:8" x14ac:dyDescent="0.25">
      <c r="A1110" t="s">
        <v>390</v>
      </c>
      <c r="B1110" s="38">
        <f t="shared" si="34"/>
        <v>43878</v>
      </c>
      <c r="C1110" s="48">
        <f t="shared" si="35"/>
        <v>2</v>
      </c>
      <c r="D1110" s="48" t="str">
        <f>VLOOKUP(C1110,'kpi-android rev'!$H$1:$I$12,2,0)</f>
        <v>H1</v>
      </c>
      <c r="E1110" t="s">
        <v>21</v>
      </c>
      <c r="F1110" t="s">
        <v>24</v>
      </c>
      <c r="G1110" t="s">
        <v>69</v>
      </c>
      <c r="H1110">
        <v>1743.5325</v>
      </c>
    </row>
    <row r="1111" spans="1:8" x14ac:dyDescent="0.25">
      <c r="A1111" t="s">
        <v>390</v>
      </c>
      <c r="B1111" s="38">
        <f t="shared" si="34"/>
        <v>43878</v>
      </c>
      <c r="C1111" s="48">
        <f t="shared" si="35"/>
        <v>2</v>
      </c>
      <c r="D1111" s="48" t="str">
        <f>VLOOKUP(C1111,'kpi-android rev'!$H$1:$I$12,2,0)</f>
        <v>H1</v>
      </c>
      <c r="E1111" t="s">
        <v>21</v>
      </c>
      <c r="F1111" t="s">
        <v>24</v>
      </c>
      <c r="G1111" t="s">
        <v>67</v>
      </c>
      <c r="H1111">
        <v>15731.689549999999</v>
      </c>
    </row>
    <row r="1112" spans="1:8" x14ac:dyDescent="0.25">
      <c r="A1112" t="s">
        <v>390</v>
      </c>
      <c r="B1112" s="38">
        <f t="shared" si="34"/>
        <v>43878</v>
      </c>
      <c r="C1112" s="48">
        <f t="shared" si="35"/>
        <v>2</v>
      </c>
      <c r="D1112" s="48" t="str">
        <f>VLOOKUP(C1112,'kpi-android rev'!$H$1:$I$12,2,0)</f>
        <v>H1</v>
      </c>
      <c r="E1112" t="s">
        <v>22</v>
      </c>
      <c r="F1112" t="s">
        <v>24</v>
      </c>
      <c r="G1112" t="s">
        <v>70</v>
      </c>
      <c r="H1112">
        <v>0</v>
      </c>
    </row>
    <row r="1113" spans="1:8" x14ac:dyDescent="0.25">
      <c r="A1113" t="s">
        <v>390</v>
      </c>
      <c r="B1113" s="38">
        <f t="shared" si="34"/>
        <v>43878</v>
      </c>
      <c r="C1113" s="48">
        <f t="shared" si="35"/>
        <v>2</v>
      </c>
      <c r="D1113" s="48" t="str">
        <f>VLOOKUP(C1113,'kpi-android rev'!$H$1:$I$12,2,0)</f>
        <v>H1</v>
      </c>
      <c r="E1113" t="s">
        <v>22</v>
      </c>
      <c r="F1113" t="s">
        <v>24</v>
      </c>
      <c r="G1113" t="s">
        <v>69</v>
      </c>
      <c r="H1113">
        <v>62.83</v>
      </c>
    </row>
    <row r="1114" spans="1:8" x14ac:dyDescent="0.25">
      <c r="A1114" t="s">
        <v>390</v>
      </c>
      <c r="B1114" s="38">
        <f t="shared" si="34"/>
        <v>43878</v>
      </c>
      <c r="C1114" s="48">
        <f t="shared" si="35"/>
        <v>2</v>
      </c>
      <c r="D1114" s="48" t="str">
        <f>VLOOKUP(C1114,'kpi-android rev'!$H$1:$I$12,2,0)</f>
        <v>H1</v>
      </c>
      <c r="E1114" t="s">
        <v>22</v>
      </c>
      <c r="F1114" t="s">
        <v>24</v>
      </c>
      <c r="G1114" t="s">
        <v>67</v>
      </c>
      <c r="H1114">
        <v>97.386499999999998</v>
      </c>
    </row>
    <row r="1115" spans="1:8" x14ac:dyDescent="0.25">
      <c r="A1115" t="s">
        <v>390</v>
      </c>
      <c r="B1115" s="38">
        <f t="shared" si="34"/>
        <v>43878</v>
      </c>
      <c r="C1115" s="48">
        <f t="shared" si="35"/>
        <v>2</v>
      </c>
      <c r="D1115" s="48" t="str">
        <f>VLOOKUP(C1115,'kpi-android rev'!$H$1:$I$12,2,0)</f>
        <v>H1</v>
      </c>
      <c r="E1115" t="s">
        <v>23</v>
      </c>
      <c r="F1115" t="s">
        <v>24</v>
      </c>
      <c r="G1115" t="s">
        <v>70</v>
      </c>
      <c r="H1115">
        <v>0</v>
      </c>
    </row>
    <row r="1116" spans="1:8" x14ac:dyDescent="0.25">
      <c r="A1116" t="s">
        <v>390</v>
      </c>
      <c r="B1116" s="38">
        <f t="shared" si="34"/>
        <v>43878</v>
      </c>
      <c r="C1116" s="48">
        <f t="shared" si="35"/>
        <v>2</v>
      </c>
      <c r="D1116" s="48" t="str">
        <f>VLOOKUP(C1116,'kpi-android rev'!$H$1:$I$12,2,0)</f>
        <v>H1</v>
      </c>
      <c r="E1116" t="s">
        <v>23</v>
      </c>
      <c r="F1116" t="s">
        <v>24</v>
      </c>
      <c r="G1116" t="s">
        <v>69</v>
      </c>
      <c r="H1116">
        <v>8306.1260000000002</v>
      </c>
    </row>
    <row r="1117" spans="1:8" x14ac:dyDescent="0.25">
      <c r="A1117" t="s">
        <v>390</v>
      </c>
      <c r="B1117" s="38">
        <f t="shared" si="34"/>
        <v>43878</v>
      </c>
      <c r="C1117" s="48">
        <f t="shared" si="35"/>
        <v>2</v>
      </c>
      <c r="D1117" s="48" t="str">
        <f>VLOOKUP(C1117,'kpi-android rev'!$H$1:$I$12,2,0)</f>
        <v>H1</v>
      </c>
      <c r="E1117" t="s">
        <v>23</v>
      </c>
      <c r="F1117" t="s">
        <v>24</v>
      </c>
      <c r="G1117" t="s">
        <v>67</v>
      </c>
      <c r="H1117">
        <v>0</v>
      </c>
    </row>
    <row r="1118" spans="1:8" x14ac:dyDescent="0.25">
      <c r="A1118" t="s">
        <v>389</v>
      </c>
      <c r="B1118" s="38">
        <f t="shared" si="34"/>
        <v>43879</v>
      </c>
      <c r="C1118" s="48">
        <f t="shared" si="35"/>
        <v>2</v>
      </c>
      <c r="D1118" s="48" t="str">
        <f>VLOOKUP(C1118,'kpi-android rev'!$H$1:$I$12,2,0)</f>
        <v>H1</v>
      </c>
      <c r="E1118" t="s">
        <v>15</v>
      </c>
      <c r="F1118" t="s">
        <v>24</v>
      </c>
      <c r="G1118" t="s">
        <v>70</v>
      </c>
      <c r="H1118">
        <v>1702561.057</v>
      </c>
    </row>
    <row r="1119" spans="1:8" x14ac:dyDescent="0.25">
      <c r="A1119" t="s">
        <v>389</v>
      </c>
      <c r="B1119" s="38">
        <f t="shared" si="34"/>
        <v>43879</v>
      </c>
      <c r="C1119" s="48">
        <f t="shared" si="35"/>
        <v>2</v>
      </c>
      <c r="D1119" s="48" t="str">
        <f>VLOOKUP(C1119,'kpi-android rev'!$H$1:$I$12,2,0)</f>
        <v>H1</v>
      </c>
      <c r="E1119" t="s">
        <v>15</v>
      </c>
      <c r="F1119" t="s">
        <v>24</v>
      </c>
      <c r="G1119" t="s">
        <v>69</v>
      </c>
      <c r="H1119">
        <v>6015.9724999999999</v>
      </c>
    </row>
    <row r="1120" spans="1:8" x14ac:dyDescent="0.25">
      <c r="A1120" t="s">
        <v>389</v>
      </c>
      <c r="B1120" s="38">
        <f t="shared" si="34"/>
        <v>43879</v>
      </c>
      <c r="C1120" s="48">
        <f t="shared" si="35"/>
        <v>2</v>
      </c>
      <c r="D1120" s="48" t="str">
        <f>VLOOKUP(C1120,'kpi-android rev'!$H$1:$I$12,2,0)</f>
        <v>H1</v>
      </c>
      <c r="E1120" t="s">
        <v>15</v>
      </c>
      <c r="F1120" t="s">
        <v>24</v>
      </c>
      <c r="G1120" t="s">
        <v>67</v>
      </c>
      <c r="H1120">
        <v>38328.970275</v>
      </c>
    </row>
    <row r="1121" spans="1:8" x14ac:dyDescent="0.25">
      <c r="A1121" t="s">
        <v>389</v>
      </c>
      <c r="B1121" s="38">
        <f t="shared" si="34"/>
        <v>43879</v>
      </c>
      <c r="C1121" s="48">
        <f t="shared" si="35"/>
        <v>2</v>
      </c>
      <c r="D1121" s="48" t="str">
        <f>VLOOKUP(C1121,'kpi-android rev'!$H$1:$I$12,2,0)</f>
        <v>H1</v>
      </c>
      <c r="E1121" t="s">
        <v>16</v>
      </c>
      <c r="F1121" t="s">
        <v>24</v>
      </c>
      <c r="G1121" t="s">
        <v>70</v>
      </c>
      <c r="H1121">
        <v>269506.14350000001</v>
      </c>
    </row>
    <row r="1122" spans="1:8" x14ac:dyDescent="0.25">
      <c r="A1122" t="s">
        <v>389</v>
      </c>
      <c r="B1122" s="38">
        <f t="shared" si="34"/>
        <v>43879</v>
      </c>
      <c r="C1122" s="48">
        <f t="shared" si="35"/>
        <v>2</v>
      </c>
      <c r="D1122" s="48" t="str">
        <f>VLOOKUP(C1122,'kpi-android rev'!$H$1:$I$12,2,0)</f>
        <v>H1</v>
      </c>
      <c r="E1122" t="s">
        <v>16</v>
      </c>
      <c r="F1122" t="s">
        <v>24</v>
      </c>
      <c r="G1122" t="s">
        <v>69</v>
      </c>
      <c r="H1122">
        <v>860.77099999999996</v>
      </c>
    </row>
    <row r="1123" spans="1:8" x14ac:dyDescent="0.25">
      <c r="A1123" t="s">
        <v>389</v>
      </c>
      <c r="B1123" s="38">
        <f t="shared" si="34"/>
        <v>43879</v>
      </c>
      <c r="C1123" s="48">
        <f t="shared" si="35"/>
        <v>2</v>
      </c>
      <c r="D1123" s="48" t="str">
        <f>VLOOKUP(C1123,'kpi-android rev'!$H$1:$I$12,2,0)</f>
        <v>H1</v>
      </c>
      <c r="E1123" t="s">
        <v>16</v>
      </c>
      <c r="F1123" t="s">
        <v>24</v>
      </c>
      <c r="G1123" t="s">
        <v>67</v>
      </c>
      <c r="H1123">
        <v>6765.4087399999999</v>
      </c>
    </row>
    <row r="1124" spans="1:8" x14ac:dyDescent="0.25">
      <c r="A1124" t="s">
        <v>389</v>
      </c>
      <c r="B1124" s="38">
        <f t="shared" si="34"/>
        <v>43879</v>
      </c>
      <c r="C1124" s="48">
        <f t="shared" si="35"/>
        <v>2</v>
      </c>
      <c r="D1124" s="48" t="str">
        <f>VLOOKUP(C1124,'kpi-android rev'!$H$1:$I$12,2,0)</f>
        <v>H1</v>
      </c>
      <c r="E1124" t="s">
        <v>17</v>
      </c>
      <c r="F1124" t="s">
        <v>24</v>
      </c>
      <c r="G1124" t="s">
        <v>70</v>
      </c>
      <c r="H1124">
        <v>2552716.9284999999</v>
      </c>
    </row>
    <row r="1125" spans="1:8" x14ac:dyDescent="0.25">
      <c r="A1125" t="s">
        <v>389</v>
      </c>
      <c r="B1125" s="38">
        <f t="shared" si="34"/>
        <v>43879</v>
      </c>
      <c r="C1125" s="48">
        <f t="shared" si="35"/>
        <v>2</v>
      </c>
      <c r="D1125" s="48" t="str">
        <f>VLOOKUP(C1125,'kpi-android rev'!$H$1:$I$12,2,0)</f>
        <v>H1</v>
      </c>
      <c r="E1125" t="s">
        <v>17</v>
      </c>
      <c r="F1125" t="s">
        <v>24</v>
      </c>
      <c r="G1125" t="s">
        <v>69</v>
      </c>
      <c r="H1125">
        <v>2268.163</v>
      </c>
    </row>
    <row r="1126" spans="1:8" x14ac:dyDescent="0.25">
      <c r="A1126" t="s">
        <v>389</v>
      </c>
      <c r="B1126" s="38">
        <f t="shared" si="34"/>
        <v>43879</v>
      </c>
      <c r="C1126" s="48">
        <f t="shared" si="35"/>
        <v>2</v>
      </c>
      <c r="D1126" s="48" t="str">
        <f>VLOOKUP(C1126,'kpi-android rev'!$H$1:$I$12,2,0)</f>
        <v>H1</v>
      </c>
      <c r="E1126" t="s">
        <v>17</v>
      </c>
      <c r="F1126" t="s">
        <v>24</v>
      </c>
      <c r="G1126" t="s">
        <v>67</v>
      </c>
      <c r="H1126">
        <v>76340.780050550005</v>
      </c>
    </row>
    <row r="1127" spans="1:8" x14ac:dyDescent="0.25">
      <c r="A1127" t="s">
        <v>389</v>
      </c>
      <c r="B1127" s="38">
        <f t="shared" si="34"/>
        <v>43879</v>
      </c>
      <c r="C1127" s="48">
        <f t="shared" si="35"/>
        <v>2</v>
      </c>
      <c r="D1127" s="48" t="str">
        <f>VLOOKUP(C1127,'kpi-android rev'!$H$1:$I$12,2,0)</f>
        <v>H1</v>
      </c>
      <c r="E1127" t="s">
        <v>19</v>
      </c>
      <c r="F1127" t="s">
        <v>24</v>
      </c>
      <c r="G1127" t="s">
        <v>70</v>
      </c>
      <c r="H1127">
        <v>1335385.6784999999</v>
      </c>
    </row>
    <row r="1128" spans="1:8" x14ac:dyDescent="0.25">
      <c r="A1128" t="s">
        <v>389</v>
      </c>
      <c r="B1128" s="38">
        <f t="shared" si="34"/>
        <v>43879</v>
      </c>
      <c r="C1128" s="48">
        <f t="shared" si="35"/>
        <v>2</v>
      </c>
      <c r="D1128" s="48" t="str">
        <f>VLOOKUP(C1128,'kpi-android rev'!$H$1:$I$12,2,0)</f>
        <v>H1</v>
      </c>
      <c r="E1128" t="s">
        <v>19</v>
      </c>
      <c r="F1128" t="s">
        <v>24</v>
      </c>
      <c r="G1128" t="s">
        <v>69</v>
      </c>
      <c r="H1128">
        <v>2290.1534999999999</v>
      </c>
    </row>
    <row r="1129" spans="1:8" x14ac:dyDescent="0.25">
      <c r="A1129" t="s">
        <v>389</v>
      </c>
      <c r="B1129" s="38">
        <f t="shared" si="34"/>
        <v>43879</v>
      </c>
      <c r="C1129" s="48">
        <f t="shared" si="35"/>
        <v>2</v>
      </c>
      <c r="D1129" s="48" t="str">
        <f>VLOOKUP(C1129,'kpi-android rev'!$H$1:$I$12,2,0)</f>
        <v>H1</v>
      </c>
      <c r="E1129" t="s">
        <v>19</v>
      </c>
      <c r="F1129" t="s">
        <v>24</v>
      </c>
      <c r="G1129" t="s">
        <v>67</v>
      </c>
      <c r="H1129">
        <v>18804.233625000001</v>
      </c>
    </row>
    <row r="1130" spans="1:8" x14ac:dyDescent="0.25">
      <c r="A1130" t="s">
        <v>389</v>
      </c>
      <c r="B1130" s="38">
        <f t="shared" si="34"/>
        <v>43879</v>
      </c>
      <c r="C1130" s="48">
        <f t="shared" si="35"/>
        <v>2</v>
      </c>
      <c r="D1130" s="48" t="str">
        <f>VLOOKUP(C1130,'kpi-android rev'!$H$1:$I$12,2,0)</f>
        <v>H1</v>
      </c>
      <c r="E1130" t="s">
        <v>21</v>
      </c>
      <c r="F1130" t="s">
        <v>24</v>
      </c>
      <c r="G1130" t="s">
        <v>70</v>
      </c>
      <c r="H1130">
        <v>417483.35950000002</v>
      </c>
    </row>
    <row r="1131" spans="1:8" x14ac:dyDescent="0.25">
      <c r="A1131" t="s">
        <v>389</v>
      </c>
      <c r="B1131" s="38">
        <f t="shared" si="34"/>
        <v>43879</v>
      </c>
      <c r="C1131" s="48">
        <f t="shared" si="35"/>
        <v>2</v>
      </c>
      <c r="D1131" s="48" t="str">
        <f>VLOOKUP(C1131,'kpi-android rev'!$H$1:$I$12,2,0)</f>
        <v>H1</v>
      </c>
      <c r="E1131" t="s">
        <v>21</v>
      </c>
      <c r="F1131" t="s">
        <v>24</v>
      </c>
      <c r="G1131" t="s">
        <v>69</v>
      </c>
      <c r="H1131">
        <v>1259.7415000000001</v>
      </c>
    </row>
    <row r="1132" spans="1:8" x14ac:dyDescent="0.25">
      <c r="A1132" t="s">
        <v>389</v>
      </c>
      <c r="B1132" s="38">
        <f t="shared" si="34"/>
        <v>43879</v>
      </c>
      <c r="C1132" s="48">
        <f t="shared" si="35"/>
        <v>2</v>
      </c>
      <c r="D1132" s="48" t="str">
        <f>VLOOKUP(C1132,'kpi-android rev'!$H$1:$I$12,2,0)</f>
        <v>H1</v>
      </c>
      <c r="E1132" t="s">
        <v>21</v>
      </c>
      <c r="F1132" t="s">
        <v>24</v>
      </c>
      <c r="G1132" t="s">
        <v>67</v>
      </c>
      <c r="H1132">
        <v>10972.31705</v>
      </c>
    </row>
    <row r="1133" spans="1:8" x14ac:dyDescent="0.25">
      <c r="A1133" t="s">
        <v>389</v>
      </c>
      <c r="B1133" s="38">
        <f t="shared" si="34"/>
        <v>43879</v>
      </c>
      <c r="C1133" s="48">
        <f t="shared" si="35"/>
        <v>2</v>
      </c>
      <c r="D1133" s="48" t="str">
        <f>VLOOKUP(C1133,'kpi-android rev'!$H$1:$I$12,2,0)</f>
        <v>H1</v>
      </c>
      <c r="E1133" t="s">
        <v>22</v>
      </c>
      <c r="F1133" t="s">
        <v>24</v>
      </c>
      <c r="G1133" t="s">
        <v>70</v>
      </c>
      <c r="H1133">
        <v>0</v>
      </c>
    </row>
    <row r="1134" spans="1:8" x14ac:dyDescent="0.25">
      <c r="A1134" t="s">
        <v>389</v>
      </c>
      <c r="B1134" s="38">
        <f t="shared" si="34"/>
        <v>43879</v>
      </c>
      <c r="C1134" s="48">
        <f t="shared" si="35"/>
        <v>2</v>
      </c>
      <c r="D1134" s="48" t="str">
        <f>VLOOKUP(C1134,'kpi-android rev'!$H$1:$I$12,2,0)</f>
        <v>H1</v>
      </c>
      <c r="E1134" t="s">
        <v>22</v>
      </c>
      <c r="F1134" t="s">
        <v>24</v>
      </c>
      <c r="G1134" t="s">
        <v>69</v>
      </c>
      <c r="H1134">
        <v>87.962000000000003</v>
      </c>
    </row>
    <row r="1135" spans="1:8" x14ac:dyDescent="0.25">
      <c r="A1135" t="s">
        <v>389</v>
      </c>
      <c r="B1135" s="38">
        <f t="shared" si="34"/>
        <v>43879</v>
      </c>
      <c r="C1135" s="48">
        <f t="shared" si="35"/>
        <v>2</v>
      </c>
      <c r="D1135" s="48" t="str">
        <f>VLOOKUP(C1135,'kpi-android rev'!$H$1:$I$12,2,0)</f>
        <v>H1</v>
      </c>
      <c r="E1135" t="s">
        <v>22</v>
      </c>
      <c r="F1135" t="s">
        <v>24</v>
      </c>
      <c r="G1135" t="s">
        <v>67</v>
      </c>
      <c r="H1135">
        <v>59.688499999999998</v>
      </c>
    </row>
    <row r="1136" spans="1:8" x14ac:dyDescent="0.25">
      <c r="A1136" t="s">
        <v>389</v>
      </c>
      <c r="B1136" s="38">
        <f t="shared" si="34"/>
        <v>43879</v>
      </c>
      <c r="C1136" s="48">
        <f t="shared" si="35"/>
        <v>2</v>
      </c>
      <c r="D1136" s="48" t="str">
        <f>VLOOKUP(C1136,'kpi-android rev'!$H$1:$I$12,2,0)</f>
        <v>H1</v>
      </c>
      <c r="E1136" t="s">
        <v>23</v>
      </c>
      <c r="F1136" t="s">
        <v>24</v>
      </c>
      <c r="G1136" t="s">
        <v>70</v>
      </c>
      <c r="H1136">
        <v>0</v>
      </c>
    </row>
    <row r="1137" spans="1:8" x14ac:dyDescent="0.25">
      <c r="A1137" t="s">
        <v>389</v>
      </c>
      <c r="B1137" s="38">
        <f t="shared" si="34"/>
        <v>43879</v>
      </c>
      <c r="C1137" s="48">
        <f t="shared" si="35"/>
        <v>2</v>
      </c>
      <c r="D1137" s="48" t="str">
        <f>VLOOKUP(C1137,'kpi-android rev'!$H$1:$I$12,2,0)</f>
        <v>H1</v>
      </c>
      <c r="E1137" t="s">
        <v>23</v>
      </c>
      <c r="F1137" t="s">
        <v>24</v>
      </c>
      <c r="G1137" t="s">
        <v>69</v>
      </c>
      <c r="H1137">
        <v>6791.9229999999998</v>
      </c>
    </row>
    <row r="1138" spans="1:8" x14ac:dyDescent="0.25">
      <c r="A1138" t="s">
        <v>389</v>
      </c>
      <c r="B1138" s="38">
        <f t="shared" si="34"/>
        <v>43879</v>
      </c>
      <c r="C1138" s="48">
        <f t="shared" si="35"/>
        <v>2</v>
      </c>
      <c r="D1138" s="48" t="str">
        <f>VLOOKUP(C1138,'kpi-android rev'!$H$1:$I$12,2,0)</f>
        <v>H1</v>
      </c>
      <c r="E1138" t="s">
        <v>23</v>
      </c>
      <c r="F1138" t="s">
        <v>24</v>
      </c>
      <c r="G1138" t="s">
        <v>67</v>
      </c>
      <c r="H1138">
        <v>0</v>
      </c>
    </row>
    <row r="1139" spans="1:8" x14ac:dyDescent="0.25">
      <c r="A1139" t="s">
        <v>388</v>
      </c>
      <c r="B1139" s="38">
        <f t="shared" si="34"/>
        <v>43880</v>
      </c>
      <c r="C1139" s="48">
        <f t="shared" si="35"/>
        <v>2</v>
      </c>
      <c r="D1139" s="48" t="str">
        <f>VLOOKUP(C1139,'kpi-android rev'!$H$1:$I$12,2,0)</f>
        <v>H1</v>
      </c>
      <c r="E1139" t="s">
        <v>15</v>
      </c>
      <c r="F1139" t="s">
        <v>24</v>
      </c>
      <c r="G1139" t="s">
        <v>70</v>
      </c>
      <c r="H1139">
        <v>1674441.4905000001</v>
      </c>
    </row>
    <row r="1140" spans="1:8" x14ac:dyDescent="0.25">
      <c r="A1140" t="s">
        <v>388</v>
      </c>
      <c r="B1140" s="38">
        <f t="shared" si="34"/>
        <v>43880</v>
      </c>
      <c r="C1140" s="48">
        <f t="shared" si="35"/>
        <v>2</v>
      </c>
      <c r="D1140" s="48" t="str">
        <f>VLOOKUP(C1140,'kpi-android rev'!$H$1:$I$12,2,0)</f>
        <v>H1</v>
      </c>
      <c r="E1140" t="s">
        <v>15</v>
      </c>
      <c r="F1140" t="s">
        <v>24</v>
      </c>
      <c r="G1140" t="s">
        <v>69</v>
      </c>
      <c r="H1140">
        <v>5353.116</v>
      </c>
    </row>
    <row r="1141" spans="1:8" x14ac:dyDescent="0.25">
      <c r="A1141" t="s">
        <v>388</v>
      </c>
      <c r="B1141" s="38">
        <f t="shared" si="34"/>
        <v>43880</v>
      </c>
      <c r="C1141" s="48">
        <f t="shared" si="35"/>
        <v>2</v>
      </c>
      <c r="D1141" s="48" t="str">
        <f>VLOOKUP(C1141,'kpi-android rev'!$H$1:$I$12,2,0)</f>
        <v>H1</v>
      </c>
      <c r="E1141" t="s">
        <v>15</v>
      </c>
      <c r="F1141" t="s">
        <v>24</v>
      </c>
      <c r="G1141" t="s">
        <v>67</v>
      </c>
      <c r="H1141">
        <v>33389.589825000003</v>
      </c>
    </row>
    <row r="1142" spans="1:8" x14ac:dyDescent="0.25">
      <c r="A1142" t="s">
        <v>388</v>
      </c>
      <c r="B1142" s="38">
        <f t="shared" si="34"/>
        <v>43880</v>
      </c>
      <c r="C1142" s="48">
        <f t="shared" si="35"/>
        <v>2</v>
      </c>
      <c r="D1142" s="48" t="str">
        <f>VLOOKUP(C1142,'kpi-android rev'!$H$1:$I$12,2,0)</f>
        <v>H1</v>
      </c>
      <c r="E1142" t="s">
        <v>16</v>
      </c>
      <c r="F1142" t="s">
        <v>24</v>
      </c>
      <c r="G1142" t="s">
        <v>70</v>
      </c>
      <c r="H1142">
        <v>327344.3</v>
      </c>
    </row>
    <row r="1143" spans="1:8" x14ac:dyDescent="0.25">
      <c r="A1143" t="s">
        <v>388</v>
      </c>
      <c r="B1143" s="38">
        <f t="shared" si="34"/>
        <v>43880</v>
      </c>
      <c r="C1143" s="48">
        <f t="shared" si="35"/>
        <v>2</v>
      </c>
      <c r="D1143" s="48" t="str">
        <f>VLOOKUP(C1143,'kpi-android rev'!$H$1:$I$12,2,0)</f>
        <v>H1</v>
      </c>
      <c r="E1143" t="s">
        <v>16</v>
      </c>
      <c r="F1143" t="s">
        <v>24</v>
      </c>
      <c r="G1143" t="s">
        <v>69</v>
      </c>
      <c r="H1143">
        <v>873.33699999999999</v>
      </c>
    </row>
    <row r="1144" spans="1:8" x14ac:dyDescent="0.25">
      <c r="A1144" t="s">
        <v>388</v>
      </c>
      <c r="B1144" s="38">
        <f t="shared" si="34"/>
        <v>43880</v>
      </c>
      <c r="C1144" s="48">
        <f t="shared" si="35"/>
        <v>2</v>
      </c>
      <c r="D1144" s="48" t="str">
        <f>VLOOKUP(C1144,'kpi-android rev'!$H$1:$I$12,2,0)</f>
        <v>H1</v>
      </c>
      <c r="E1144" t="s">
        <v>16</v>
      </c>
      <c r="F1144" t="s">
        <v>24</v>
      </c>
      <c r="G1144" t="s">
        <v>67</v>
      </c>
      <c r="H1144">
        <v>8015.6314949999996</v>
      </c>
    </row>
    <row r="1145" spans="1:8" x14ac:dyDescent="0.25">
      <c r="A1145" t="s">
        <v>388</v>
      </c>
      <c r="B1145" s="38">
        <f t="shared" si="34"/>
        <v>43880</v>
      </c>
      <c r="C1145" s="48">
        <f t="shared" si="35"/>
        <v>2</v>
      </c>
      <c r="D1145" s="48" t="str">
        <f>VLOOKUP(C1145,'kpi-android rev'!$H$1:$I$12,2,0)</f>
        <v>H1</v>
      </c>
      <c r="E1145" t="s">
        <v>17</v>
      </c>
      <c r="F1145" t="s">
        <v>24</v>
      </c>
      <c r="G1145" t="s">
        <v>70</v>
      </c>
      <c r="H1145">
        <v>2578106.5315</v>
      </c>
    </row>
    <row r="1146" spans="1:8" x14ac:dyDescent="0.25">
      <c r="A1146" t="s">
        <v>388</v>
      </c>
      <c r="B1146" s="38">
        <f t="shared" si="34"/>
        <v>43880</v>
      </c>
      <c r="C1146" s="48">
        <f t="shared" si="35"/>
        <v>2</v>
      </c>
      <c r="D1146" s="48" t="str">
        <f>VLOOKUP(C1146,'kpi-android rev'!$H$1:$I$12,2,0)</f>
        <v>H1</v>
      </c>
      <c r="E1146" t="s">
        <v>17</v>
      </c>
      <c r="F1146" t="s">
        <v>24</v>
      </c>
      <c r="G1146" t="s">
        <v>69</v>
      </c>
      <c r="H1146">
        <v>3059.8209999999999</v>
      </c>
    </row>
    <row r="1147" spans="1:8" x14ac:dyDescent="0.25">
      <c r="A1147" t="s">
        <v>388</v>
      </c>
      <c r="B1147" s="38">
        <f t="shared" si="34"/>
        <v>43880</v>
      </c>
      <c r="C1147" s="48">
        <f t="shared" si="35"/>
        <v>2</v>
      </c>
      <c r="D1147" s="48" t="str">
        <f>VLOOKUP(C1147,'kpi-android rev'!$H$1:$I$12,2,0)</f>
        <v>H1</v>
      </c>
      <c r="E1147" t="s">
        <v>17</v>
      </c>
      <c r="F1147" t="s">
        <v>24</v>
      </c>
      <c r="G1147" t="s">
        <v>67</v>
      </c>
      <c r="H1147">
        <v>65626.286533849998</v>
      </c>
    </row>
    <row r="1148" spans="1:8" x14ac:dyDescent="0.25">
      <c r="A1148" t="s">
        <v>388</v>
      </c>
      <c r="B1148" s="38">
        <f t="shared" si="34"/>
        <v>43880</v>
      </c>
      <c r="C1148" s="48">
        <f t="shared" si="35"/>
        <v>2</v>
      </c>
      <c r="D1148" s="48" t="str">
        <f>VLOOKUP(C1148,'kpi-android rev'!$H$1:$I$12,2,0)</f>
        <v>H1</v>
      </c>
      <c r="E1148" t="s">
        <v>19</v>
      </c>
      <c r="F1148" t="s">
        <v>24</v>
      </c>
      <c r="G1148" t="s">
        <v>70</v>
      </c>
      <c r="H1148">
        <v>1350650.227</v>
      </c>
    </row>
    <row r="1149" spans="1:8" x14ac:dyDescent="0.25">
      <c r="A1149" t="s">
        <v>388</v>
      </c>
      <c r="B1149" s="38">
        <f t="shared" si="34"/>
        <v>43880</v>
      </c>
      <c r="C1149" s="48">
        <f t="shared" si="35"/>
        <v>2</v>
      </c>
      <c r="D1149" s="48" t="str">
        <f>VLOOKUP(C1149,'kpi-android rev'!$H$1:$I$12,2,0)</f>
        <v>H1</v>
      </c>
      <c r="E1149" t="s">
        <v>19</v>
      </c>
      <c r="F1149" t="s">
        <v>24</v>
      </c>
      <c r="G1149" t="s">
        <v>69</v>
      </c>
      <c r="H1149">
        <v>2117.3710000000001</v>
      </c>
    </row>
    <row r="1150" spans="1:8" x14ac:dyDescent="0.25">
      <c r="A1150" t="s">
        <v>388</v>
      </c>
      <c r="B1150" s="38">
        <f t="shared" si="34"/>
        <v>43880</v>
      </c>
      <c r="C1150" s="48">
        <f t="shared" si="35"/>
        <v>2</v>
      </c>
      <c r="D1150" s="48" t="str">
        <f>VLOOKUP(C1150,'kpi-android rev'!$H$1:$I$12,2,0)</f>
        <v>H1</v>
      </c>
      <c r="E1150" t="s">
        <v>19</v>
      </c>
      <c r="F1150" t="s">
        <v>24</v>
      </c>
      <c r="G1150" t="s">
        <v>67</v>
      </c>
      <c r="H1150">
        <v>18629.189245000001</v>
      </c>
    </row>
    <row r="1151" spans="1:8" x14ac:dyDescent="0.25">
      <c r="A1151" t="s">
        <v>388</v>
      </c>
      <c r="B1151" s="38">
        <f t="shared" si="34"/>
        <v>43880</v>
      </c>
      <c r="C1151" s="48">
        <f t="shared" si="35"/>
        <v>2</v>
      </c>
      <c r="D1151" s="48" t="str">
        <f>VLOOKUP(C1151,'kpi-android rev'!$H$1:$I$12,2,0)</f>
        <v>H1</v>
      </c>
      <c r="E1151" t="s">
        <v>21</v>
      </c>
      <c r="F1151" t="s">
        <v>24</v>
      </c>
      <c r="G1151" t="s">
        <v>70</v>
      </c>
      <c r="H1151">
        <v>351932.82049999997</v>
      </c>
    </row>
    <row r="1152" spans="1:8" x14ac:dyDescent="0.25">
      <c r="A1152" t="s">
        <v>388</v>
      </c>
      <c r="B1152" s="38">
        <f t="shared" si="34"/>
        <v>43880</v>
      </c>
      <c r="C1152" s="48">
        <f t="shared" si="35"/>
        <v>2</v>
      </c>
      <c r="D1152" s="48" t="str">
        <f>VLOOKUP(C1152,'kpi-android rev'!$H$1:$I$12,2,0)</f>
        <v>H1</v>
      </c>
      <c r="E1152" t="s">
        <v>21</v>
      </c>
      <c r="F1152" t="s">
        <v>24</v>
      </c>
      <c r="G1152" t="s">
        <v>69</v>
      </c>
      <c r="H1152">
        <v>1259.7415000000001</v>
      </c>
    </row>
    <row r="1153" spans="1:8" x14ac:dyDescent="0.25">
      <c r="A1153" t="s">
        <v>388</v>
      </c>
      <c r="B1153" s="38">
        <f t="shared" si="34"/>
        <v>43880</v>
      </c>
      <c r="C1153" s="48">
        <f t="shared" si="35"/>
        <v>2</v>
      </c>
      <c r="D1153" s="48" t="str">
        <f>VLOOKUP(C1153,'kpi-android rev'!$H$1:$I$12,2,0)</f>
        <v>H1</v>
      </c>
      <c r="E1153" t="s">
        <v>21</v>
      </c>
      <c r="F1153" t="s">
        <v>24</v>
      </c>
      <c r="G1153" t="s">
        <v>67</v>
      </c>
      <c r="H1153">
        <v>11120.2817</v>
      </c>
    </row>
    <row r="1154" spans="1:8" x14ac:dyDescent="0.25">
      <c r="A1154" t="s">
        <v>388</v>
      </c>
      <c r="B1154" s="38">
        <f t="shared" si="34"/>
        <v>43880</v>
      </c>
      <c r="C1154" s="48">
        <f t="shared" si="35"/>
        <v>2</v>
      </c>
      <c r="D1154" s="48" t="str">
        <f>VLOOKUP(C1154,'kpi-android rev'!$H$1:$I$12,2,0)</f>
        <v>H1</v>
      </c>
      <c r="E1154" t="s">
        <v>22</v>
      </c>
      <c r="F1154" t="s">
        <v>24</v>
      </c>
      <c r="G1154" t="s">
        <v>70</v>
      </c>
      <c r="H1154">
        <v>0</v>
      </c>
    </row>
    <row r="1155" spans="1:8" x14ac:dyDescent="0.25">
      <c r="A1155" t="s">
        <v>388</v>
      </c>
      <c r="B1155" s="38">
        <f t="shared" ref="B1155:B1218" si="36">A1155*1</f>
        <v>43880</v>
      </c>
      <c r="C1155" s="48">
        <f t="shared" ref="C1155:C1218" si="37">MONTH(B1155)</f>
        <v>2</v>
      </c>
      <c r="D1155" s="48" t="str">
        <f>VLOOKUP(C1155,'kpi-android rev'!$H$1:$I$12,2,0)</f>
        <v>H1</v>
      </c>
      <c r="E1155" t="s">
        <v>22</v>
      </c>
      <c r="F1155" t="s">
        <v>24</v>
      </c>
      <c r="G1155" t="s">
        <v>69</v>
      </c>
      <c r="H1155">
        <v>72.254499999999993</v>
      </c>
    </row>
    <row r="1156" spans="1:8" x14ac:dyDescent="0.25">
      <c r="A1156" t="s">
        <v>388</v>
      </c>
      <c r="B1156" s="38">
        <f t="shared" si="36"/>
        <v>43880</v>
      </c>
      <c r="C1156" s="48">
        <f t="shared" si="37"/>
        <v>2</v>
      </c>
      <c r="D1156" s="48" t="str">
        <f>VLOOKUP(C1156,'kpi-android rev'!$H$1:$I$12,2,0)</f>
        <v>H1</v>
      </c>
      <c r="E1156" t="s">
        <v>22</v>
      </c>
      <c r="F1156" t="s">
        <v>24</v>
      </c>
      <c r="G1156" t="s">
        <v>67</v>
      </c>
      <c r="H1156">
        <v>18.849</v>
      </c>
    </row>
    <row r="1157" spans="1:8" x14ac:dyDescent="0.25">
      <c r="A1157" t="s">
        <v>388</v>
      </c>
      <c r="B1157" s="38">
        <f t="shared" si="36"/>
        <v>43880</v>
      </c>
      <c r="C1157" s="48">
        <f t="shared" si="37"/>
        <v>2</v>
      </c>
      <c r="D1157" s="48" t="str">
        <f>VLOOKUP(C1157,'kpi-android rev'!$H$1:$I$12,2,0)</f>
        <v>H1</v>
      </c>
      <c r="E1157" t="s">
        <v>23</v>
      </c>
      <c r="F1157" t="s">
        <v>24</v>
      </c>
      <c r="G1157" t="s">
        <v>70</v>
      </c>
      <c r="H1157">
        <v>0</v>
      </c>
    </row>
    <row r="1158" spans="1:8" x14ac:dyDescent="0.25">
      <c r="A1158" t="s">
        <v>388</v>
      </c>
      <c r="B1158" s="38">
        <f t="shared" si="36"/>
        <v>43880</v>
      </c>
      <c r="C1158" s="48">
        <f t="shared" si="37"/>
        <v>2</v>
      </c>
      <c r="D1158" s="48" t="str">
        <f>VLOOKUP(C1158,'kpi-android rev'!$H$1:$I$12,2,0)</f>
        <v>H1</v>
      </c>
      <c r="E1158" t="s">
        <v>23</v>
      </c>
      <c r="F1158" t="s">
        <v>24</v>
      </c>
      <c r="G1158" t="s">
        <v>69</v>
      </c>
      <c r="H1158">
        <v>6537.4615000000003</v>
      </c>
    </row>
    <row r="1159" spans="1:8" x14ac:dyDescent="0.25">
      <c r="A1159" t="s">
        <v>388</v>
      </c>
      <c r="B1159" s="38">
        <f t="shared" si="36"/>
        <v>43880</v>
      </c>
      <c r="C1159" s="48">
        <f t="shared" si="37"/>
        <v>2</v>
      </c>
      <c r="D1159" s="48" t="str">
        <f>VLOOKUP(C1159,'kpi-android rev'!$H$1:$I$12,2,0)</f>
        <v>H1</v>
      </c>
      <c r="E1159" t="s">
        <v>23</v>
      </c>
      <c r="F1159" t="s">
        <v>24</v>
      </c>
      <c r="G1159" t="s">
        <v>67</v>
      </c>
      <c r="H1159">
        <v>0</v>
      </c>
    </row>
    <row r="1160" spans="1:8" x14ac:dyDescent="0.25">
      <c r="A1160" t="s">
        <v>387</v>
      </c>
      <c r="B1160" s="38">
        <f t="shared" si="36"/>
        <v>43881</v>
      </c>
      <c r="C1160" s="48">
        <f t="shared" si="37"/>
        <v>2</v>
      </c>
      <c r="D1160" s="48" t="str">
        <f>VLOOKUP(C1160,'kpi-android rev'!$H$1:$I$12,2,0)</f>
        <v>H1</v>
      </c>
      <c r="E1160" t="s">
        <v>15</v>
      </c>
      <c r="F1160" t="s">
        <v>24</v>
      </c>
      <c r="G1160" t="s">
        <v>70</v>
      </c>
      <c r="H1160">
        <v>1627984.9885</v>
      </c>
    </row>
    <row r="1161" spans="1:8" x14ac:dyDescent="0.25">
      <c r="A1161" t="s">
        <v>387</v>
      </c>
      <c r="B1161" s="38">
        <f t="shared" si="36"/>
        <v>43881</v>
      </c>
      <c r="C1161" s="48">
        <f t="shared" si="37"/>
        <v>2</v>
      </c>
      <c r="D1161" s="48" t="str">
        <f>VLOOKUP(C1161,'kpi-android rev'!$H$1:$I$12,2,0)</f>
        <v>H1</v>
      </c>
      <c r="E1161" t="s">
        <v>15</v>
      </c>
      <c r="F1161" t="s">
        <v>24</v>
      </c>
      <c r="G1161" t="s">
        <v>69</v>
      </c>
      <c r="H1161">
        <v>4492.3450000000003</v>
      </c>
    </row>
    <row r="1162" spans="1:8" x14ac:dyDescent="0.25">
      <c r="A1162" t="s">
        <v>387</v>
      </c>
      <c r="B1162" s="38">
        <f t="shared" si="36"/>
        <v>43881</v>
      </c>
      <c r="C1162" s="48">
        <f t="shared" si="37"/>
        <v>2</v>
      </c>
      <c r="D1162" s="48" t="str">
        <f>VLOOKUP(C1162,'kpi-android rev'!$H$1:$I$12,2,0)</f>
        <v>H1</v>
      </c>
      <c r="E1162" t="s">
        <v>15</v>
      </c>
      <c r="F1162" t="s">
        <v>24</v>
      </c>
      <c r="G1162" t="s">
        <v>67</v>
      </c>
      <c r="H1162">
        <v>29011.752499999999</v>
      </c>
    </row>
    <row r="1163" spans="1:8" x14ac:dyDescent="0.25">
      <c r="A1163" t="s">
        <v>387</v>
      </c>
      <c r="B1163" s="38">
        <f t="shared" si="36"/>
        <v>43881</v>
      </c>
      <c r="C1163" s="48">
        <f t="shared" si="37"/>
        <v>2</v>
      </c>
      <c r="D1163" s="48" t="str">
        <f>VLOOKUP(C1163,'kpi-android rev'!$H$1:$I$12,2,0)</f>
        <v>H1</v>
      </c>
      <c r="E1163" t="s">
        <v>16</v>
      </c>
      <c r="F1163" t="s">
        <v>24</v>
      </c>
      <c r="G1163" t="s">
        <v>70</v>
      </c>
      <c r="H1163">
        <v>302036.37599999999</v>
      </c>
    </row>
    <row r="1164" spans="1:8" x14ac:dyDescent="0.25">
      <c r="A1164" t="s">
        <v>387</v>
      </c>
      <c r="B1164" s="38">
        <f t="shared" si="36"/>
        <v>43881</v>
      </c>
      <c r="C1164" s="48">
        <f t="shared" si="37"/>
        <v>2</v>
      </c>
      <c r="D1164" s="48" t="str">
        <f>VLOOKUP(C1164,'kpi-android rev'!$H$1:$I$12,2,0)</f>
        <v>H1</v>
      </c>
      <c r="E1164" t="s">
        <v>16</v>
      </c>
      <c r="F1164" t="s">
        <v>24</v>
      </c>
      <c r="G1164" t="s">
        <v>69</v>
      </c>
      <c r="H1164">
        <v>948.73299999999995</v>
      </c>
    </row>
    <row r="1165" spans="1:8" x14ac:dyDescent="0.25">
      <c r="A1165" t="s">
        <v>387</v>
      </c>
      <c r="B1165" s="38">
        <f t="shared" si="36"/>
        <v>43881</v>
      </c>
      <c r="C1165" s="48">
        <f t="shared" si="37"/>
        <v>2</v>
      </c>
      <c r="D1165" s="48" t="str">
        <f>VLOOKUP(C1165,'kpi-android rev'!$H$1:$I$12,2,0)</f>
        <v>H1</v>
      </c>
      <c r="E1165" t="s">
        <v>16</v>
      </c>
      <c r="F1165" t="s">
        <v>24</v>
      </c>
      <c r="G1165" t="s">
        <v>67</v>
      </c>
      <c r="H1165">
        <v>8681.3467600000004</v>
      </c>
    </row>
    <row r="1166" spans="1:8" x14ac:dyDescent="0.25">
      <c r="A1166" t="s">
        <v>387</v>
      </c>
      <c r="B1166" s="38">
        <f t="shared" si="36"/>
        <v>43881</v>
      </c>
      <c r="C1166" s="48">
        <f t="shared" si="37"/>
        <v>2</v>
      </c>
      <c r="D1166" s="48" t="str">
        <f>VLOOKUP(C1166,'kpi-android rev'!$H$1:$I$12,2,0)</f>
        <v>H1</v>
      </c>
      <c r="E1166" t="s">
        <v>17</v>
      </c>
      <c r="F1166" t="s">
        <v>24</v>
      </c>
      <c r="G1166" t="s">
        <v>70</v>
      </c>
      <c r="H1166">
        <v>2914542.3325</v>
      </c>
    </row>
    <row r="1167" spans="1:8" x14ac:dyDescent="0.25">
      <c r="A1167" t="s">
        <v>387</v>
      </c>
      <c r="B1167" s="38">
        <f t="shared" si="36"/>
        <v>43881</v>
      </c>
      <c r="C1167" s="48">
        <f t="shared" si="37"/>
        <v>2</v>
      </c>
      <c r="D1167" s="48" t="str">
        <f>VLOOKUP(C1167,'kpi-android rev'!$H$1:$I$12,2,0)</f>
        <v>H1</v>
      </c>
      <c r="E1167" t="s">
        <v>17</v>
      </c>
      <c r="F1167" t="s">
        <v>24</v>
      </c>
      <c r="G1167" t="s">
        <v>69</v>
      </c>
      <c r="H1167">
        <v>3433.6595000000002</v>
      </c>
    </row>
    <row r="1168" spans="1:8" x14ac:dyDescent="0.25">
      <c r="A1168" t="s">
        <v>387</v>
      </c>
      <c r="B1168" s="38">
        <f t="shared" si="36"/>
        <v>43881</v>
      </c>
      <c r="C1168" s="48">
        <f t="shared" si="37"/>
        <v>2</v>
      </c>
      <c r="D1168" s="48" t="str">
        <f>VLOOKUP(C1168,'kpi-android rev'!$H$1:$I$12,2,0)</f>
        <v>H1</v>
      </c>
      <c r="E1168" t="s">
        <v>17</v>
      </c>
      <c r="F1168" t="s">
        <v>24</v>
      </c>
      <c r="G1168" t="s">
        <v>67</v>
      </c>
      <c r="H1168">
        <v>76995.234922949996</v>
      </c>
    </row>
    <row r="1169" spans="1:8" x14ac:dyDescent="0.25">
      <c r="A1169" t="s">
        <v>387</v>
      </c>
      <c r="B1169" s="38">
        <f t="shared" si="36"/>
        <v>43881</v>
      </c>
      <c r="C1169" s="48">
        <f t="shared" si="37"/>
        <v>2</v>
      </c>
      <c r="D1169" s="48" t="str">
        <f>VLOOKUP(C1169,'kpi-android rev'!$H$1:$I$12,2,0)</f>
        <v>H1</v>
      </c>
      <c r="E1169" t="s">
        <v>19</v>
      </c>
      <c r="F1169" t="s">
        <v>24</v>
      </c>
      <c r="G1169" t="s">
        <v>70</v>
      </c>
      <c r="H1169">
        <v>1329793.8085</v>
      </c>
    </row>
    <row r="1170" spans="1:8" x14ac:dyDescent="0.25">
      <c r="A1170" t="s">
        <v>387</v>
      </c>
      <c r="B1170" s="38">
        <f t="shared" si="36"/>
        <v>43881</v>
      </c>
      <c r="C1170" s="48">
        <f t="shared" si="37"/>
        <v>2</v>
      </c>
      <c r="D1170" s="48" t="str">
        <f>VLOOKUP(C1170,'kpi-android rev'!$H$1:$I$12,2,0)</f>
        <v>H1</v>
      </c>
      <c r="E1170" t="s">
        <v>19</v>
      </c>
      <c r="F1170" t="s">
        <v>24</v>
      </c>
      <c r="G1170" t="s">
        <v>69</v>
      </c>
      <c r="H1170">
        <v>2155.069</v>
      </c>
    </row>
    <row r="1171" spans="1:8" x14ac:dyDescent="0.25">
      <c r="A1171" t="s">
        <v>387</v>
      </c>
      <c r="B1171" s="38">
        <f t="shared" si="36"/>
        <v>43881</v>
      </c>
      <c r="C1171" s="48">
        <f t="shared" si="37"/>
        <v>2</v>
      </c>
      <c r="D1171" s="48" t="str">
        <f>VLOOKUP(C1171,'kpi-android rev'!$H$1:$I$12,2,0)</f>
        <v>H1</v>
      </c>
      <c r="E1171" t="s">
        <v>19</v>
      </c>
      <c r="F1171" t="s">
        <v>24</v>
      </c>
      <c r="G1171" t="s">
        <v>67</v>
      </c>
      <c r="H1171">
        <v>18987.728640000001</v>
      </c>
    </row>
    <row r="1172" spans="1:8" x14ac:dyDescent="0.25">
      <c r="A1172" t="s">
        <v>387</v>
      </c>
      <c r="B1172" s="38">
        <f t="shared" si="36"/>
        <v>43881</v>
      </c>
      <c r="C1172" s="48">
        <f t="shared" si="37"/>
        <v>2</v>
      </c>
      <c r="D1172" s="48" t="str">
        <f>VLOOKUP(C1172,'kpi-android rev'!$H$1:$I$12,2,0)</f>
        <v>H1</v>
      </c>
      <c r="E1172" t="s">
        <v>21</v>
      </c>
      <c r="F1172" t="s">
        <v>24</v>
      </c>
      <c r="G1172" t="s">
        <v>70</v>
      </c>
      <c r="H1172">
        <v>373822.79249999998</v>
      </c>
    </row>
    <row r="1173" spans="1:8" x14ac:dyDescent="0.25">
      <c r="A1173" t="s">
        <v>387</v>
      </c>
      <c r="B1173" s="38">
        <f t="shared" si="36"/>
        <v>43881</v>
      </c>
      <c r="C1173" s="48">
        <f t="shared" si="37"/>
        <v>2</v>
      </c>
      <c r="D1173" s="48" t="str">
        <f>VLOOKUP(C1173,'kpi-android rev'!$H$1:$I$12,2,0)</f>
        <v>H1</v>
      </c>
      <c r="E1173" t="s">
        <v>21</v>
      </c>
      <c r="F1173" t="s">
        <v>24</v>
      </c>
      <c r="G1173" t="s">
        <v>69</v>
      </c>
      <c r="H1173">
        <v>1156.0719999999999</v>
      </c>
    </row>
    <row r="1174" spans="1:8" x14ac:dyDescent="0.25">
      <c r="A1174" t="s">
        <v>387</v>
      </c>
      <c r="B1174" s="38">
        <f t="shared" si="36"/>
        <v>43881</v>
      </c>
      <c r="C1174" s="48">
        <f t="shared" si="37"/>
        <v>2</v>
      </c>
      <c r="D1174" s="48" t="str">
        <f>VLOOKUP(C1174,'kpi-android rev'!$H$1:$I$12,2,0)</f>
        <v>H1</v>
      </c>
      <c r="E1174" t="s">
        <v>21</v>
      </c>
      <c r="F1174" t="s">
        <v>24</v>
      </c>
      <c r="G1174" t="s">
        <v>67</v>
      </c>
      <c r="H1174">
        <v>9722.9424999999992</v>
      </c>
    </row>
    <row r="1175" spans="1:8" x14ac:dyDescent="0.25">
      <c r="A1175" t="s">
        <v>387</v>
      </c>
      <c r="B1175" s="38">
        <f t="shared" si="36"/>
        <v>43881</v>
      </c>
      <c r="C1175" s="48">
        <f t="shared" si="37"/>
        <v>2</v>
      </c>
      <c r="D1175" s="48" t="str">
        <f>VLOOKUP(C1175,'kpi-android rev'!$H$1:$I$12,2,0)</f>
        <v>H1</v>
      </c>
      <c r="E1175" t="s">
        <v>22</v>
      </c>
      <c r="F1175" t="s">
        <v>24</v>
      </c>
      <c r="G1175" t="s">
        <v>70</v>
      </c>
      <c r="H1175">
        <v>0</v>
      </c>
    </row>
    <row r="1176" spans="1:8" x14ac:dyDescent="0.25">
      <c r="A1176" t="s">
        <v>387</v>
      </c>
      <c r="B1176" s="38">
        <f t="shared" si="36"/>
        <v>43881</v>
      </c>
      <c r="C1176" s="48">
        <f t="shared" si="37"/>
        <v>2</v>
      </c>
      <c r="D1176" s="48" t="str">
        <f>VLOOKUP(C1176,'kpi-android rev'!$H$1:$I$12,2,0)</f>
        <v>H1</v>
      </c>
      <c r="E1176" t="s">
        <v>22</v>
      </c>
      <c r="F1176" t="s">
        <v>24</v>
      </c>
      <c r="G1176" t="s">
        <v>69</v>
      </c>
      <c r="H1176">
        <v>53.405500000000004</v>
      </c>
    </row>
    <row r="1177" spans="1:8" x14ac:dyDescent="0.25">
      <c r="A1177" t="s">
        <v>387</v>
      </c>
      <c r="B1177" s="38">
        <f t="shared" si="36"/>
        <v>43881</v>
      </c>
      <c r="C1177" s="48">
        <f t="shared" si="37"/>
        <v>2</v>
      </c>
      <c r="D1177" s="48" t="str">
        <f>VLOOKUP(C1177,'kpi-android rev'!$H$1:$I$12,2,0)</f>
        <v>H1</v>
      </c>
      <c r="E1177" t="s">
        <v>22</v>
      </c>
      <c r="F1177" t="s">
        <v>24</v>
      </c>
      <c r="G1177" t="s">
        <v>67</v>
      </c>
      <c r="H1177">
        <v>47.122500000000002</v>
      </c>
    </row>
    <row r="1178" spans="1:8" x14ac:dyDescent="0.25">
      <c r="A1178" t="s">
        <v>387</v>
      </c>
      <c r="B1178" s="38">
        <f t="shared" si="36"/>
        <v>43881</v>
      </c>
      <c r="C1178" s="48">
        <f t="shared" si="37"/>
        <v>2</v>
      </c>
      <c r="D1178" s="48" t="str">
        <f>VLOOKUP(C1178,'kpi-android rev'!$H$1:$I$12,2,0)</f>
        <v>H1</v>
      </c>
      <c r="E1178" t="s">
        <v>23</v>
      </c>
      <c r="F1178" t="s">
        <v>24</v>
      </c>
      <c r="G1178" t="s">
        <v>70</v>
      </c>
      <c r="H1178">
        <v>0</v>
      </c>
    </row>
    <row r="1179" spans="1:8" x14ac:dyDescent="0.25">
      <c r="A1179" t="s">
        <v>387</v>
      </c>
      <c r="B1179" s="38">
        <f t="shared" si="36"/>
        <v>43881</v>
      </c>
      <c r="C1179" s="48">
        <f t="shared" si="37"/>
        <v>2</v>
      </c>
      <c r="D1179" s="48" t="str">
        <f>VLOOKUP(C1179,'kpi-android rev'!$H$1:$I$12,2,0)</f>
        <v>H1</v>
      </c>
      <c r="E1179" t="s">
        <v>23</v>
      </c>
      <c r="F1179" t="s">
        <v>24</v>
      </c>
      <c r="G1179" t="s">
        <v>69</v>
      </c>
      <c r="H1179">
        <v>6528.0370000000003</v>
      </c>
    </row>
    <row r="1180" spans="1:8" x14ac:dyDescent="0.25">
      <c r="A1180" t="s">
        <v>387</v>
      </c>
      <c r="B1180" s="38">
        <f t="shared" si="36"/>
        <v>43881</v>
      </c>
      <c r="C1180" s="48">
        <f t="shared" si="37"/>
        <v>2</v>
      </c>
      <c r="D1180" s="48" t="str">
        <f>VLOOKUP(C1180,'kpi-android rev'!$H$1:$I$12,2,0)</f>
        <v>H1</v>
      </c>
      <c r="E1180" t="s">
        <v>23</v>
      </c>
      <c r="F1180" t="s">
        <v>24</v>
      </c>
      <c r="G1180" t="s">
        <v>67</v>
      </c>
      <c r="H1180">
        <v>0</v>
      </c>
    </row>
    <row r="1181" spans="1:8" x14ac:dyDescent="0.25">
      <c r="A1181" t="s">
        <v>386</v>
      </c>
      <c r="B1181" s="38">
        <f t="shared" si="36"/>
        <v>43882</v>
      </c>
      <c r="C1181" s="48">
        <f t="shared" si="37"/>
        <v>2</v>
      </c>
      <c r="D1181" s="48" t="str">
        <f>VLOOKUP(C1181,'kpi-android rev'!$H$1:$I$12,2,0)</f>
        <v>H1</v>
      </c>
      <c r="E1181" t="s">
        <v>15</v>
      </c>
      <c r="F1181" t="s">
        <v>24</v>
      </c>
      <c r="G1181" t="s">
        <v>70</v>
      </c>
      <c r="H1181">
        <v>1488540.0865</v>
      </c>
    </row>
    <row r="1182" spans="1:8" x14ac:dyDescent="0.25">
      <c r="A1182" t="s">
        <v>386</v>
      </c>
      <c r="B1182" s="38">
        <f t="shared" si="36"/>
        <v>43882</v>
      </c>
      <c r="C1182" s="48">
        <f t="shared" si="37"/>
        <v>2</v>
      </c>
      <c r="D1182" s="48" t="str">
        <f>VLOOKUP(C1182,'kpi-android rev'!$H$1:$I$12,2,0)</f>
        <v>H1</v>
      </c>
      <c r="E1182" t="s">
        <v>15</v>
      </c>
      <c r="F1182" t="s">
        <v>24</v>
      </c>
      <c r="G1182" t="s">
        <v>69</v>
      </c>
      <c r="H1182">
        <v>4294.4305000000004</v>
      </c>
    </row>
    <row r="1183" spans="1:8" x14ac:dyDescent="0.25">
      <c r="A1183" t="s">
        <v>386</v>
      </c>
      <c r="B1183" s="38">
        <f t="shared" si="36"/>
        <v>43882</v>
      </c>
      <c r="C1183" s="48">
        <f t="shared" si="37"/>
        <v>2</v>
      </c>
      <c r="D1183" s="48" t="str">
        <f>VLOOKUP(C1183,'kpi-android rev'!$H$1:$I$12,2,0)</f>
        <v>H1</v>
      </c>
      <c r="E1183" t="s">
        <v>15</v>
      </c>
      <c r="F1183" t="s">
        <v>24</v>
      </c>
      <c r="G1183" t="s">
        <v>67</v>
      </c>
      <c r="H1183">
        <v>28597.388650000001</v>
      </c>
    </row>
    <row r="1184" spans="1:8" x14ac:dyDescent="0.25">
      <c r="A1184" t="s">
        <v>386</v>
      </c>
      <c r="B1184" s="38">
        <f t="shared" si="36"/>
        <v>43882</v>
      </c>
      <c r="C1184" s="48">
        <f t="shared" si="37"/>
        <v>2</v>
      </c>
      <c r="D1184" s="48" t="str">
        <f>VLOOKUP(C1184,'kpi-android rev'!$H$1:$I$12,2,0)</f>
        <v>H1</v>
      </c>
      <c r="E1184" t="s">
        <v>16</v>
      </c>
      <c r="F1184" t="s">
        <v>24</v>
      </c>
      <c r="G1184" t="s">
        <v>70</v>
      </c>
      <c r="H1184">
        <v>272528.26650000003</v>
      </c>
    </row>
    <row r="1185" spans="1:8" x14ac:dyDescent="0.25">
      <c r="A1185" t="s">
        <v>386</v>
      </c>
      <c r="B1185" s="38">
        <f t="shared" si="36"/>
        <v>43882</v>
      </c>
      <c r="C1185" s="48">
        <f t="shared" si="37"/>
        <v>2</v>
      </c>
      <c r="D1185" s="48" t="str">
        <f>VLOOKUP(C1185,'kpi-android rev'!$H$1:$I$12,2,0)</f>
        <v>H1</v>
      </c>
      <c r="E1185" t="s">
        <v>16</v>
      </c>
      <c r="F1185" t="s">
        <v>24</v>
      </c>
      <c r="G1185" t="s">
        <v>69</v>
      </c>
      <c r="H1185">
        <v>980.14800000000002</v>
      </c>
    </row>
    <row r="1186" spans="1:8" x14ac:dyDescent="0.25">
      <c r="A1186" t="s">
        <v>386</v>
      </c>
      <c r="B1186" s="38">
        <f t="shared" si="36"/>
        <v>43882</v>
      </c>
      <c r="C1186" s="48">
        <f t="shared" si="37"/>
        <v>2</v>
      </c>
      <c r="D1186" s="48" t="str">
        <f>VLOOKUP(C1186,'kpi-android rev'!$H$1:$I$12,2,0)</f>
        <v>H1</v>
      </c>
      <c r="E1186" t="s">
        <v>16</v>
      </c>
      <c r="F1186" t="s">
        <v>24</v>
      </c>
      <c r="G1186" t="s">
        <v>67</v>
      </c>
      <c r="H1186">
        <v>8603.6037453499994</v>
      </c>
    </row>
    <row r="1187" spans="1:8" x14ac:dyDescent="0.25">
      <c r="A1187" t="s">
        <v>386</v>
      </c>
      <c r="B1187" s="38">
        <f t="shared" si="36"/>
        <v>43882</v>
      </c>
      <c r="C1187" s="48">
        <f t="shared" si="37"/>
        <v>2</v>
      </c>
      <c r="D1187" s="48" t="str">
        <f>VLOOKUP(C1187,'kpi-android rev'!$H$1:$I$12,2,0)</f>
        <v>H1</v>
      </c>
      <c r="E1187" t="s">
        <v>17</v>
      </c>
      <c r="F1187" t="s">
        <v>24</v>
      </c>
      <c r="G1187" t="s">
        <v>70</v>
      </c>
      <c r="H1187">
        <v>2778103.8459999999</v>
      </c>
    </row>
    <row r="1188" spans="1:8" x14ac:dyDescent="0.25">
      <c r="A1188" t="s">
        <v>386</v>
      </c>
      <c r="B1188" s="38">
        <f t="shared" si="36"/>
        <v>43882</v>
      </c>
      <c r="C1188" s="48">
        <f t="shared" si="37"/>
        <v>2</v>
      </c>
      <c r="D1188" s="48" t="str">
        <f>VLOOKUP(C1188,'kpi-android rev'!$H$1:$I$12,2,0)</f>
        <v>H1</v>
      </c>
      <c r="E1188" t="s">
        <v>17</v>
      </c>
      <c r="F1188" t="s">
        <v>24</v>
      </c>
      <c r="G1188" t="s">
        <v>69</v>
      </c>
      <c r="H1188">
        <v>3147.7829999999999</v>
      </c>
    </row>
    <row r="1189" spans="1:8" x14ac:dyDescent="0.25">
      <c r="A1189" t="s">
        <v>386</v>
      </c>
      <c r="B1189" s="38">
        <f t="shared" si="36"/>
        <v>43882</v>
      </c>
      <c r="C1189" s="48">
        <f t="shared" si="37"/>
        <v>2</v>
      </c>
      <c r="D1189" s="48" t="str">
        <f>VLOOKUP(C1189,'kpi-android rev'!$H$1:$I$12,2,0)</f>
        <v>H1</v>
      </c>
      <c r="E1189" t="s">
        <v>17</v>
      </c>
      <c r="F1189" t="s">
        <v>24</v>
      </c>
      <c r="G1189" t="s">
        <v>67</v>
      </c>
      <c r="H1189">
        <v>77797.138611050003</v>
      </c>
    </row>
    <row r="1190" spans="1:8" x14ac:dyDescent="0.25">
      <c r="A1190" t="s">
        <v>386</v>
      </c>
      <c r="B1190" s="38">
        <f t="shared" si="36"/>
        <v>43882</v>
      </c>
      <c r="C1190" s="48">
        <f t="shared" si="37"/>
        <v>2</v>
      </c>
      <c r="D1190" s="48" t="str">
        <f>VLOOKUP(C1190,'kpi-android rev'!$H$1:$I$12,2,0)</f>
        <v>H1</v>
      </c>
      <c r="E1190" t="s">
        <v>19</v>
      </c>
      <c r="F1190" t="s">
        <v>24</v>
      </c>
      <c r="G1190" t="s">
        <v>70</v>
      </c>
      <c r="H1190">
        <v>1294382.8204999999</v>
      </c>
    </row>
    <row r="1191" spans="1:8" x14ac:dyDescent="0.25">
      <c r="A1191" t="s">
        <v>386</v>
      </c>
      <c r="B1191" s="38">
        <f t="shared" si="36"/>
        <v>43882</v>
      </c>
      <c r="C1191" s="48">
        <f t="shared" si="37"/>
        <v>2</v>
      </c>
      <c r="D1191" s="48" t="str">
        <f>VLOOKUP(C1191,'kpi-android rev'!$H$1:$I$12,2,0)</f>
        <v>H1</v>
      </c>
      <c r="E1191" t="s">
        <v>19</v>
      </c>
      <c r="F1191" t="s">
        <v>24</v>
      </c>
      <c r="G1191" t="s">
        <v>69</v>
      </c>
      <c r="H1191">
        <v>2114.2294999999999</v>
      </c>
    </row>
    <row r="1192" spans="1:8" x14ac:dyDescent="0.25">
      <c r="A1192" t="s">
        <v>386</v>
      </c>
      <c r="B1192" s="38">
        <f t="shared" si="36"/>
        <v>43882</v>
      </c>
      <c r="C1192" s="48">
        <f t="shared" si="37"/>
        <v>2</v>
      </c>
      <c r="D1192" s="48" t="str">
        <f>VLOOKUP(C1192,'kpi-android rev'!$H$1:$I$12,2,0)</f>
        <v>H1</v>
      </c>
      <c r="E1192" t="s">
        <v>19</v>
      </c>
      <c r="F1192" t="s">
        <v>24</v>
      </c>
      <c r="G1192" t="s">
        <v>67</v>
      </c>
      <c r="H1192">
        <v>18387.984874999998</v>
      </c>
    </row>
    <row r="1193" spans="1:8" x14ac:dyDescent="0.25">
      <c r="A1193" t="s">
        <v>386</v>
      </c>
      <c r="B1193" s="38">
        <f t="shared" si="36"/>
        <v>43882</v>
      </c>
      <c r="C1193" s="48">
        <f t="shared" si="37"/>
        <v>2</v>
      </c>
      <c r="D1193" s="48" t="str">
        <f>VLOOKUP(C1193,'kpi-android rev'!$H$1:$I$12,2,0)</f>
        <v>H1</v>
      </c>
      <c r="E1193" t="s">
        <v>21</v>
      </c>
      <c r="F1193" t="s">
        <v>24</v>
      </c>
      <c r="G1193" t="s">
        <v>70</v>
      </c>
      <c r="H1193">
        <v>387513.44949999999</v>
      </c>
    </row>
    <row r="1194" spans="1:8" x14ac:dyDescent="0.25">
      <c r="A1194" t="s">
        <v>386</v>
      </c>
      <c r="B1194" s="38">
        <f t="shared" si="36"/>
        <v>43882</v>
      </c>
      <c r="C1194" s="48">
        <f t="shared" si="37"/>
        <v>2</v>
      </c>
      <c r="D1194" s="48" t="str">
        <f>VLOOKUP(C1194,'kpi-android rev'!$H$1:$I$12,2,0)</f>
        <v>H1</v>
      </c>
      <c r="E1194" t="s">
        <v>21</v>
      </c>
      <c r="F1194" t="s">
        <v>24</v>
      </c>
      <c r="G1194" t="s">
        <v>69</v>
      </c>
      <c r="H1194">
        <v>1423.0995</v>
      </c>
    </row>
    <row r="1195" spans="1:8" x14ac:dyDescent="0.25">
      <c r="A1195" t="s">
        <v>386</v>
      </c>
      <c r="B1195" s="38">
        <f t="shared" si="36"/>
        <v>43882</v>
      </c>
      <c r="C1195" s="48">
        <f t="shared" si="37"/>
        <v>2</v>
      </c>
      <c r="D1195" s="48" t="str">
        <f>VLOOKUP(C1195,'kpi-android rev'!$H$1:$I$12,2,0)</f>
        <v>H1</v>
      </c>
      <c r="E1195" t="s">
        <v>21</v>
      </c>
      <c r="F1195" t="s">
        <v>24</v>
      </c>
      <c r="G1195" t="s">
        <v>67</v>
      </c>
      <c r="H1195">
        <v>12289.862150000001</v>
      </c>
    </row>
    <row r="1196" spans="1:8" x14ac:dyDescent="0.25">
      <c r="A1196" t="s">
        <v>386</v>
      </c>
      <c r="B1196" s="38">
        <f t="shared" si="36"/>
        <v>43882</v>
      </c>
      <c r="C1196" s="48">
        <f t="shared" si="37"/>
        <v>2</v>
      </c>
      <c r="D1196" s="48" t="str">
        <f>VLOOKUP(C1196,'kpi-android rev'!$H$1:$I$12,2,0)</f>
        <v>H1</v>
      </c>
      <c r="E1196" t="s">
        <v>22</v>
      </c>
      <c r="F1196" t="s">
        <v>24</v>
      </c>
      <c r="G1196" t="s">
        <v>70</v>
      </c>
      <c r="H1196">
        <v>0</v>
      </c>
    </row>
    <row r="1197" spans="1:8" x14ac:dyDescent="0.25">
      <c r="A1197" t="s">
        <v>386</v>
      </c>
      <c r="B1197" s="38">
        <f t="shared" si="36"/>
        <v>43882</v>
      </c>
      <c r="C1197" s="48">
        <f t="shared" si="37"/>
        <v>2</v>
      </c>
      <c r="D1197" s="48" t="str">
        <f>VLOOKUP(C1197,'kpi-android rev'!$H$1:$I$12,2,0)</f>
        <v>H1</v>
      </c>
      <c r="E1197" t="s">
        <v>22</v>
      </c>
      <c r="F1197" t="s">
        <v>24</v>
      </c>
      <c r="G1197" t="s">
        <v>69</v>
      </c>
      <c r="H1197">
        <v>72.254499999999993</v>
      </c>
    </row>
    <row r="1198" spans="1:8" x14ac:dyDescent="0.25">
      <c r="A1198" t="s">
        <v>386</v>
      </c>
      <c r="B1198" s="38">
        <f t="shared" si="36"/>
        <v>43882</v>
      </c>
      <c r="C1198" s="48">
        <f t="shared" si="37"/>
        <v>2</v>
      </c>
      <c r="D1198" s="48" t="str">
        <f>VLOOKUP(C1198,'kpi-android rev'!$H$1:$I$12,2,0)</f>
        <v>H1</v>
      </c>
      <c r="E1198" t="s">
        <v>22</v>
      </c>
      <c r="F1198" t="s">
        <v>24</v>
      </c>
      <c r="G1198" t="s">
        <v>67</v>
      </c>
      <c r="H1198">
        <v>81.679000000000002</v>
      </c>
    </row>
    <row r="1199" spans="1:8" x14ac:dyDescent="0.25">
      <c r="A1199" t="s">
        <v>386</v>
      </c>
      <c r="B1199" s="38">
        <f t="shared" si="36"/>
        <v>43882</v>
      </c>
      <c r="C1199" s="48">
        <f t="shared" si="37"/>
        <v>2</v>
      </c>
      <c r="D1199" s="48" t="str">
        <f>VLOOKUP(C1199,'kpi-android rev'!$H$1:$I$12,2,0)</f>
        <v>H1</v>
      </c>
      <c r="E1199" t="s">
        <v>23</v>
      </c>
      <c r="F1199" t="s">
        <v>24</v>
      </c>
      <c r="G1199" t="s">
        <v>70</v>
      </c>
      <c r="H1199">
        <v>0</v>
      </c>
    </row>
    <row r="1200" spans="1:8" x14ac:dyDescent="0.25">
      <c r="A1200" t="s">
        <v>386</v>
      </c>
      <c r="B1200" s="38">
        <f t="shared" si="36"/>
        <v>43882</v>
      </c>
      <c r="C1200" s="48">
        <f t="shared" si="37"/>
        <v>2</v>
      </c>
      <c r="D1200" s="48" t="str">
        <f>VLOOKUP(C1200,'kpi-android rev'!$H$1:$I$12,2,0)</f>
        <v>H1</v>
      </c>
      <c r="E1200" t="s">
        <v>23</v>
      </c>
      <c r="F1200" t="s">
        <v>24</v>
      </c>
      <c r="G1200" t="s">
        <v>69</v>
      </c>
      <c r="H1200">
        <v>6766.7910000000002</v>
      </c>
    </row>
    <row r="1201" spans="1:8" x14ac:dyDescent="0.25">
      <c r="A1201" t="s">
        <v>386</v>
      </c>
      <c r="B1201" s="38">
        <f t="shared" si="36"/>
        <v>43882</v>
      </c>
      <c r="C1201" s="48">
        <f t="shared" si="37"/>
        <v>2</v>
      </c>
      <c r="D1201" s="48" t="str">
        <f>VLOOKUP(C1201,'kpi-android rev'!$H$1:$I$12,2,0)</f>
        <v>H1</v>
      </c>
      <c r="E1201" t="s">
        <v>23</v>
      </c>
      <c r="F1201" t="s">
        <v>24</v>
      </c>
      <c r="G1201" t="s">
        <v>67</v>
      </c>
      <c r="H1201">
        <v>0</v>
      </c>
    </row>
    <row r="1202" spans="1:8" x14ac:dyDescent="0.25">
      <c r="A1202" t="s">
        <v>385</v>
      </c>
      <c r="B1202" s="38">
        <f t="shared" si="36"/>
        <v>43883</v>
      </c>
      <c r="C1202" s="48">
        <f t="shared" si="37"/>
        <v>2</v>
      </c>
      <c r="D1202" s="48" t="str">
        <f>VLOOKUP(C1202,'kpi-android rev'!$H$1:$I$12,2,0)</f>
        <v>H1</v>
      </c>
      <c r="E1202" t="s">
        <v>15</v>
      </c>
      <c r="F1202" t="s">
        <v>24</v>
      </c>
      <c r="G1202" t="s">
        <v>70</v>
      </c>
      <c r="H1202">
        <v>1452045.281</v>
      </c>
    </row>
    <row r="1203" spans="1:8" x14ac:dyDescent="0.25">
      <c r="A1203" t="s">
        <v>385</v>
      </c>
      <c r="B1203" s="38">
        <f t="shared" si="36"/>
        <v>43883</v>
      </c>
      <c r="C1203" s="48">
        <f t="shared" si="37"/>
        <v>2</v>
      </c>
      <c r="D1203" s="48" t="str">
        <f>VLOOKUP(C1203,'kpi-android rev'!$H$1:$I$12,2,0)</f>
        <v>H1</v>
      </c>
      <c r="E1203" t="s">
        <v>15</v>
      </c>
      <c r="F1203" t="s">
        <v>24</v>
      </c>
      <c r="G1203" t="s">
        <v>69</v>
      </c>
      <c r="H1203">
        <v>5126.9279999999999</v>
      </c>
    </row>
    <row r="1204" spans="1:8" x14ac:dyDescent="0.25">
      <c r="A1204" t="s">
        <v>385</v>
      </c>
      <c r="B1204" s="38">
        <f t="shared" si="36"/>
        <v>43883</v>
      </c>
      <c r="C1204" s="48">
        <f t="shared" si="37"/>
        <v>2</v>
      </c>
      <c r="D1204" s="48" t="str">
        <f>VLOOKUP(C1204,'kpi-android rev'!$H$1:$I$12,2,0)</f>
        <v>H1</v>
      </c>
      <c r="E1204" t="s">
        <v>15</v>
      </c>
      <c r="F1204" t="s">
        <v>24</v>
      </c>
      <c r="G1204" t="s">
        <v>67</v>
      </c>
      <c r="H1204">
        <v>32114.769124999999</v>
      </c>
    </row>
    <row r="1205" spans="1:8" x14ac:dyDescent="0.25">
      <c r="A1205" t="s">
        <v>385</v>
      </c>
      <c r="B1205" s="38">
        <f t="shared" si="36"/>
        <v>43883</v>
      </c>
      <c r="C1205" s="48">
        <f t="shared" si="37"/>
        <v>2</v>
      </c>
      <c r="D1205" s="48" t="str">
        <f>VLOOKUP(C1205,'kpi-android rev'!$H$1:$I$12,2,0)</f>
        <v>H1</v>
      </c>
      <c r="E1205" t="s">
        <v>16</v>
      </c>
      <c r="F1205" t="s">
        <v>24</v>
      </c>
      <c r="G1205" t="s">
        <v>70</v>
      </c>
      <c r="H1205">
        <v>292618.15899999999</v>
      </c>
    </row>
    <row r="1206" spans="1:8" x14ac:dyDescent="0.25">
      <c r="A1206" t="s">
        <v>385</v>
      </c>
      <c r="B1206" s="38">
        <f t="shared" si="36"/>
        <v>43883</v>
      </c>
      <c r="C1206" s="48">
        <f t="shared" si="37"/>
        <v>2</v>
      </c>
      <c r="D1206" s="48" t="str">
        <f>VLOOKUP(C1206,'kpi-android rev'!$H$1:$I$12,2,0)</f>
        <v>H1</v>
      </c>
      <c r="E1206" t="s">
        <v>16</v>
      </c>
      <c r="F1206" t="s">
        <v>24</v>
      </c>
      <c r="G1206" t="s">
        <v>69</v>
      </c>
      <c r="H1206">
        <v>1369.694</v>
      </c>
    </row>
    <row r="1207" spans="1:8" x14ac:dyDescent="0.25">
      <c r="A1207" t="s">
        <v>385</v>
      </c>
      <c r="B1207" s="38">
        <f t="shared" si="36"/>
        <v>43883</v>
      </c>
      <c r="C1207" s="48">
        <f t="shared" si="37"/>
        <v>2</v>
      </c>
      <c r="D1207" s="48" t="str">
        <f>VLOOKUP(C1207,'kpi-android rev'!$H$1:$I$12,2,0)</f>
        <v>H1</v>
      </c>
      <c r="E1207" t="s">
        <v>16</v>
      </c>
      <c r="F1207" t="s">
        <v>24</v>
      </c>
      <c r="G1207" t="s">
        <v>67</v>
      </c>
      <c r="H1207">
        <v>11792.5287718</v>
      </c>
    </row>
    <row r="1208" spans="1:8" x14ac:dyDescent="0.25">
      <c r="A1208" t="s">
        <v>385</v>
      </c>
      <c r="B1208" s="38">
        <f t="shared" si="36"/>
        <v>43883</v>
      </c>
      <c r="C1208" s="48">
        <f t="shared" si="37"/>
        <v>2</v>
      </c>
      <c r="D1208" s="48" t="str">
        <f>VLOOKUP(C1208,'kpi-android rev'!$H$1:$I$12,2,0)</f>
        <v>H1</v>
      </c>
      <c r="E1208" t="s">
        <v>17</v>
      </c>
      <c r="F1208" t="s">
        <v>24</v>
      </c>
      <c r="G1208" t="s">
        <v>70</v>
      </c>
      <c r="H1208">
        <v>2750345.5520000001</v>
      </c>
    </row>
    <row r="1209" spans="1:8" x14ac:dyDescent="0.25">
      <c r="A1209" t="s">
        <v>385</v>
      </c>
      <c r="B1209" s="38">
        <f t="shared" si="36"/>
        <v>43883</v>
      </c>
      <c r="C1209" s="48">
        <f t="shared" si="37"/>
        <v>2</v>
      </c>
      <c r="D1209" s="48" t="str">
        <f>VLOOKUP(C1209,'kpi-android rev'!$H$1:$I$12,2,0)</f>
        <v>H1</v>
      </c>
      <c r="E1209" t="s">
        <v>17</v>
      </c>
      <c r="F1209" t="s">
        <v>24</v>
      </c>
      <c r="G1209" t="s">
        <v>69</v>
      </c>
      <c r="H1209">
        <v>2975.0005000000001</v>
      </c>
    </row>
    <row r="1210" spans="1:8" x14ac:dyDescent="0.25">
      <c r="A1210" t="s">
        <v>385</v>
      </c>
      <c r="B1210" s="38">
        <f t="shared" si="36"/>
        <v>43883</v>
      </c>
      <c r="C1210" s="48">
        <f t="shared" si="37"/>
        <v>2</v>
      </c>
      <c r="D1210" s="48" t="str">
        <f>VLOOKUP(C1210,'kpi-android rev'!$H$1:$I$12,2,0)</f>
        <v>H1</v>
      </c>
      <c r="E1210" t="s">
        <v>17</v>
      </c>
      <c r="F1210" t="s">
        <v>24</v>
      </c>
      <c r="G1210" t="s">
        <v>67</v>
      </c>
      <c r="H1210">
        <v>80171.865374999994</v>
      </c>
    </row>
    <row r="1211" spans="1:8" x14ac:dyDescent="0.25">
      <c r="A1211" t="s">
        <v>385</v>
      </c>
      <c r="B1211" s="38">
        <f t="shared" si="36"/>
        <v>43883</v>
      </c>
      <c r="C1211" s="48">
        <f t="shared" si="37"/>
        <v>2</v>
      </c>
      <c r="D1211" s="48" t="str">
        <f>VLOOKUP(C1211,'kpi-android rev'!$H$1:$I$12,2,0)</f>
        <v>H1</v>
      </c>
      <c r="E1211" t="s">
        <v>19</v>
      </c>
      <c r="F1211" t="s">
        <v>24</v>
      </c>
      <c r="G1211" t="s">
        <v>70</v>
      </c>
      <c r="H1211">
        <v>1323155.8189999999</v>
      </c>
    </row>
    <row r="1212" spans="1:8" x14ac:dyDescent="0.25">
      <c r="A1212" t="s">
        <v>385</v>
      </c>
      <c r="B1212" s="38">
        <f t="shared" si="36"/>
        <v>43883</v>
      </c>
      <c r="C1212" s="48">
        <f t="shared" si="37"/>
        <v>2</v>
      </c>
      <c r="D1212" s="48" t="str">
        <f>VLOOKUP(C1212,'kpi-android rev'!$H$1:$I$12,2,0)</f>
        <v>H1</v>
      </c>
      <c r="E1212" t="s">
        <v>19</v>
      </c>
      <c r="F1212" t="s">
        <v>24</v>
      </c>
      <c r="G1212" t="s">
        <v>69</v>
      </c>
      <c r="H1212">
        <v>2161.3519999999999</v>
      </c>
    </row>
    <row r="1213" spans="1:8" x14ac:dyDescent="0.25">
      <c r="A1213" t="s">
        <v>385</v>
      </c>
      <c r="B1213" s="38">
        <f t="shared" si="36"/>
        <v>43883</v>
      </c>
      <c r="C1213" s="48">
        <f t="shared" si="37"/>
        <v>2</v>
      </c>
      <c r="D1213" s="48" t="str">
        <f>VLOOKUP(C1213,'kpi-android rev'!$H$1:$I$12,2,0)</f>
        <v>H1</v>
      </c>
      <c r="E1213" t="s">
        <v>19</v>
      </c>
      <c r="F1213" t="s">
        <v>24</v>
      </c>
      <c r="G1213" t="s">
        <v>67</v>
      </c>
      <c r="H1213">
        <v>20028.287684999999</v>
      </c>
    </row>
    <row r="1214" spans="1:8" x14ac:dyDescent="0.25">
      <c r="A1214" t="s">
        <v>385</v>
      </c>
      <c r="B1214" s="38">
        <f t="shared" si="36"/>
        <v>43883</v>
      </c>
      <c r="C1214" s="48">
        <f t="shared" si="37"/>
        <v>2</v>
      </c>
      <c r="D1214" s="48" t="str">
        <f>VLOOKUP(C1214,'kpi-android rev'!$H$1:$I$12,2,0)</f>
        <v>H1</v>
      </c>
      <c r="E1214" t="s">
        <v>21</v>
      </c>
      <c r="F1214" t="s">
        <v>24</v>
      </c>
      <c r="G1214" t="s">
        <v>70</v>
      </c>
      <c r="H1214">
        <v>470298.25750000001</v>
      </c>
    </row>
    <row r="1215" spans="1:8" x14ac:dyDescent="0.25">
      <c r="A1215" t="s">
        <v>385</v>
      </c>
      <c r="B1215" s="38">
        <f t="shared" si="36"/>
        <v>43883</v>
      </c>
      <c r="C1215" s="48">
        <f t="shared" si="37"/>
        <v>2</v>
      </c>
      <c r="D1215" s="48" t="str">
        <f>VLOOKUP(C1215,'kpi-android rev'!$H$1:$I$12,2,0)</f>
        <v>H1</v>
      </c>
      <c r="E1215" t="s">
        <v>21</v>
      </c>
      <c r="F1215" t="s">
        <v>24</v>
      </c>
      <c r="G1215" t="s">
        <v>69</v>
      </c>
      <c r="H1215">
        <v>1935.164</v>
      </c>
    </row>
    <row r="1216" spans="1:8" x14ac:dyDescent="0.25">
      <c r="A1216" t="s">
        <v>385</v>
      </c>
      <c r="B1216" s="38">
        <f t="shared" si="36"/>
        <v>43883</v>
      </c>
      <c r="C1216" s="48">
        <f t="shared" si="37"/>
        <v>2</v>
      </c>
      <c r="D1216" s="48" t="str">
        <f>VLOOKUP(C1216,'kpi-android rev'!$H$1:$I$12,2,0)</f>
        <v>H1</v>
      </c>
      <c r="E1216" t="s">
        <v>21</v>
      </c>
      <c r="F1216" t="s">
        <v>24</v>
      </c>
      <c r="G1216" t="s">
        <v>67</v>
      </c>
      <c r="H1216">
        <v>15828.7619</v>
      </c>
    </row>
    <row r="1217" spans="1:8" x14ac:dyDescent="0.25">
      <c r="A1217" t="s">
        <v>385</v>
      </c>
      <c r="B1217" s="38">
        <f t="shared" si="36"/>
        <v>43883</v>
      </c>
      <c r="C1217" s="48">
        <f t="shared" si="37"/>
        <v>2</v>
      </c>
      <c r="D1217" s="48" t="str">
        <f>VLOOKUP(C1217,'kpi-android rev'!$H$1:$I$12,2,0)</f>
        <v>H1</v>
      </c>
      <c r="E1217" t="s">
        <v>22</v>
      </c>
      <c r="F1217" t="s">
        <v>24</v>
      </c>
      <c r="G1217" t="s">
        <v>70</v>
      </c>
      <c r="H1217">
        <v>0</v>
      </c>
    </row>
    <row r="1218" spans="1:8" x14ac:dyDescent="0.25">
      <c r="A1218" t="s">
        <v>385</v>
      </c>
      <c r="B1218" s="38">
        <f t="shared" si="36"/>
        <v>43883</v>
      </c>
      <c r="C1218" s="48">
        <f t="shared" si="37"/>
        <v>2</v>
      </c>
      <c r="D1218" s="48" t="str">
        <f>VLOOKUP(C1218,'kpi-android rev'!$H$1:$I$12,2,0)</f>
        <v>H1</v>
      </c>
      <c r="E1218" t="s">
        <v>22</v>
      </c>
      <c r="F1218" t="s">
        <v>24</v>
      </c>
      <c r="G1218" t="s">
        <v>69</v>
      </c>
      <c r="H1218">
        <v>53.405500000000004</v>
      </c>
    </row>
    <row r="1219" spans="1:8" x14ac:dyDescent="0.25">
      <c r="A1219" t="s">
        <v>385</v>
      </c>
      <c r="B1219" s="38">
        <f t="shared" ref="B1219:B1282" si="38">A1219*1</f>
        <v>43883</v>
      </c>
      <c r="C1219" s="48">
        <f t="shared" ref="C1219:C1282" si="39">MONTH(B1219)</f>
        <v>2</v>
      </c>
      <c r="D1219" s="48" t="str">
        <f>VLOOKUP(C1219,'kpi-android rev'!$H$1:$I$12,2,0)</f>
        <v>H1</v>
      </c>
      <c r="E1219" t="s">
        <v>22</v>
      </c>
      <c r="F1219" t="s">
        <v>24</v>
      </c>
      <c r="G1219" t="s">
        <v>67</v>
      </c>
      <c r="H1219">
        <v>59.688499999999998</v>
      </c>
    </row>
    <row r="1220" spans="1:8" x14ac:dyDescent="0.25">
      <c r="A1220" t="s">
        <v>385</v>
      </c>
      <c r="B1220" s="38">
        <f t="shared" si="38"/>
        <v>43883</v>
      </c>
      <c r="C1220" s="48">
        <f t="shared" si="39"/>
        <v>2</v>
      </c>
      <c r="D1220" s="48" t="str">
        <f>VLOOKUP(C1220,'kpi-android rev'!$H$1:$I$12,2,0)</f>
        <v>H1</v>
      </c>
      <c r="E1220" t="s">
        <v>23</v>
      </c>
      <c r="F1220" t="s">
        <v>24</v>
      </c>
      <c r="G1220" t="s">
        <v>70</v>
      </c>
      <c r="H1220">
        <v>0</v>
      </c>
    </row>
    <row r="1221" spans="1:8" x14ac:dyDescent="0.25">
      <c r="A1221" t="s">
        <v>385</v>
      </c>
      <c r="B1221" s="38">
        <f t="shared" si="38"/>
        <v>43883</v>
      </c>
      <c r="C1221" s="48">
        <f t="shared" si="39"/>
        <v>2</v>
      </c>
      <c r="D1221" s="48" t="str">
        <f>VLOOKUP(C1221,'kpi-android rev'!$H$1:$I$12,2,0)</f>
        <v>H1</v>
      </c>
      <c r="E1221" t="s">
        <v>23</v>
      </c>
      <c r="F1221" t="s">
        <v>24</v>
      </c>
      <c r="G1221" t="s">
        <v>69</v>
      </c>
      <c r="H1221">
        <v>8604.5684999999994</v>
      </c>
    </row>
    <row r="1222" spans="1:8" x14ac:dyDescent="0.25">
      <c r="A1222" t="s">
        <v>385</v>
      </c>
      <c r="B1222" s="38">
        <f t="shared" si="38"/>
        <v>43883</v>
      </c>
      <c r="C1222" s="48">
        <f t="shared" si="39"/>
        <v>2</v>
      </c>
      <c r="D1222" s="48" t="str">
        <f>VLOOKUP(C1222,'kpi-android rev'!$H$1:$I$12,2,0)</f>
        <v>H1</v>
      </c>
      <c r="E1222" t="s">
        <v>23</v>
      </c>
      <c r="F1222" t="s">
        <v>24</v>
      </c>
      <c r="G1222" t="s">
        <v>67</v>
      </c>
      <c r="H1222">
        <v>0</v>
      </c>
    </row>
    <row r="1223" spans="1:8" x14ac:dyDescent="0.25">
      <c r="A1223" t="s">
        <v>384</v>
      </c>
      <c r="B1223" s="38">
        <f t="shared" si="38"/>
        <v>43884</v>
      </c>
      <c r="C1223" s="48">
        <f t="shared" si="39"/>
        <v>2</v>
      </c>
      <c r="D1223" s="48" t="str">
        <f>VLOOKUP(C1223,'kpi-android rev'!$H$1:$I$12,2,0)</f>
        <v>H1</v>
      </c>
      <c r="E1223" t="s">
        <v>15</v>
      </c>
      <c r="F1223" t="s">
        <v>24</v>
      </c>
      <c r="G1223" t="s">
        <v>70</v>
      </c>
      <c r="H1223">
        <v>1559274.1004999999</v>
      </c>
    </row>
    <row r="1224" spans="1:8" x14ac:dyDescent="0.25">
      <c r="A1224" t="s">
        <v>384</v>
      </c>
      <c r="B1224" s="38">
        <f t="shared" si="38"/>
        <v>43884</v>
      </c>
      <c r="C1224" s="48">
        <f t="shared" si="39"/>
        <v>2</v>
      </c>
      <c r="D1224" s="48" t="str">
        <f>VLOOKUP(C1224,'kpi-android rev'!$H$1:$I$12,2,0)</f>
        <v>H1</v>
      </c>
      <c r="E1224" t="s">
        <v>15</v>
      </c>
      <c r="F1224" t="s">
        <v>24</v>
      </c>
      <c r="G1224" t="s">
        <v>69</v>
      </c>
      <c r="H1224">
        <v>5796.0675000000001</v>
      </c>
    </row>
    <row r="1225" spans="1:8" x14ac:dyDescent="0.25">
      <c r="A1225" t="s">
        <v>384</v>
      </c>
      <c r="B1225" s="38">
        <f t="shared" si="38"/>
        <v>43884</v>
      </c>
      <c r="C1225" s="48">
        <f t="shared" si="39"/>
        <v>2</v>
      </c>
      <c r="D1225" s="48" t="str">
        <f>VLOOKUP(C1225,'kpi-android rev'!$H$1:$I$12,2,0)</f>
        <v>H1</v>
      </c>
      <c r="E1225" t="s">
        <v>15</v>
      </c>
      <c r="F1225" t="s">
        <v>24</v>
      </c>
      <c r="G1225" t="s">
        <v>67</v>
      </c>
      <c r="H1225">
        <v>34929.867274999997</v>
      </c>
    </row>
    <row r="1226" spans="1:8" x14ac:dyDescent="0.25">
      <c r="A1226" t="s">
        <v>384</v>
      </c>
      <c r="B1226" s="38">
        <f t="shared" si="38"/>
        <v>43884</v>
      </c>
      <c r="C1226" s="48">
        <f t="shared" si="39"/>
        <v>2</v>
      </c>
      <c r="D1226" s="48" t="str">
        <f>VLOOKUP(C1226,'kpi-android rev'!$H$1:$I$12,2,0)</f>
        <v>H1</v>
      </c>
      <c r="E1226" t="s">
        <v>16</v>
      </c>
      <c r="F1226" t="s">
        <v>24</v>
      </c>
      <c r="G1226" t="s">
        <v>70</v>
      </c>
      <c r="H1226">
        <v>316923.94449999998</v>
      </c>
    </row>
    <row r="1227" spans="1:8" x14ac:dyDescent="0.25">
      <c r="A1227" t="s">
        <v>384</v>
      </c>
      <c r="B1227" s="38">
        <f t="shared" si="38"/>
        <v>43884</v>
      </c>
      <c r="C1227" s="48">
        <f t="shared" si="39"/>
        <v>2</v>
      </c>
      <c r="D1227" s="48" t="str">
        <f>VLOOKUP(C1227,'kpi-android rev'!$H$1:$I$12,2,0)</f>
        <v>H1</v>
      </c>
      <c r="E1227" t="s">
        <v>16</v>
      </c>
      <c r="F1227" t="s">
        <v>24</v>
      </c>
      <c r="G1227" t="s">
        <v>69</v>
      </c>
      <c r="H1227">
        <v>1457.6559999999999</v>
      </c>
    </row>
    <row r="1228" spans="1:8" x14ac:dyDescent="0.25">
      <c r="A1228" t="s">
        <v>384</v>
      </c>
      <c r="B1228" s="38">
        <f t="shared" si="38"/>
        <v>43884</v>
      </c>
      <c r="C1228" s="48">
        <f t="shared" si="39"/>
        <v>2</v>
      </c>
      <c r="D1228" s="48" t="str">
        <f>VLOOKUP(C1228,'kpi-android rev'!$H$1:$I$12,2,0)</f>
        <v>H1</v>
      </c>
      <c r="E1228" t="s">
        <v>16</v>
      </c>
      <c r="F1228" t="s">
        <v>24</v>
      </c>
      <c r="G1228" t="s">
        <v>67</v>
      </c>
      <c r="H1228">
        <v>10231.7957587</v>
      </c>
    </row>
    <row r="1229" spans="1:8" x14ac:dyDescent="0.25">
      <c r="A1229" t="s">
        <v>384</v>
      </c>
      <c r="B1229" s="38">
        <f t="shared" si="38"/>
        <v>43884</v>
      </c>
      <c r="C1229" s="48">
        <f t="shared" si="39"/>
        <v>2</v>
      </c>
      <c r="D1229" s="48" t="str">
        <f>VLOOKUP(C1229,'kpi-android rev'!$H$1:$I$12,2,0)</f>
        <v>H1</v>
      </c>
      <c r="E1229" t="s">
        <v>17</v>
      </c>
      <c r="F1229" t="s">
        <v>24</v>
      </c>
      <c r="G1229" t="s">
        <v>70</v>
      </c>
      <c r="H1229">
        <v>2141818.1529999999</v>
      </c>
    </row>
    <row r="1230" spans="1:8" x14ac:dyDescent="0.25">
      <c r="A1230" t="s">
        <v>384</v>
      </c>
      <c r="B1230" s="38">
        <f t="shared" si="38"/>
        <v>43884</v>
      </c>
      <c r="C1230" s="48">
        <f t="shared" si="39"/>
        <v>2</v>
      </c>
      <c r="D1230" s="48" t="str">
        <f>VLOOKUP(C1230,'kpi-android rev'!$H$1:$I$12,2,0)</f>
        <v>H1</v>
      </c>
      <c r="E1230" t="s">
        <v>17</v>
      </c>
      <c r="F1230" t="s">
        <v>24</v>
      </c>
      <c r="G1230" t="s">
        <v>69</v>
      </c>
      <c r="H1230">
        <v>2663.9920000000002</v>
      </c>
    </row>
    <row r="1231" spans="1:8" x14ac:dyDescent="0.25">
      <c r="A1231" t="s">
        <v>384</v>
      </c>
      <c r="B1231" s="38">
        <f t="shared" si="38"/>
        <v>43884</v>
      </c>
      <c r="C1231" s="48">
        <f t="shared" si="39"/>
        <v>2</v>
      </c>
      <c r="D1231" s="48" t="str">
        <f>VLOOKUP(C1231,'kpi-android rev'!$H$1:$I$12,2,0)</f>
        <v>H1</v>
      </c>
      <c r="E1231" t="s">
        <v>17</v>
      </c>
      <c r="F1231" t="s">
        <v>24</v>
      </c>
      <c r="G1231" t="s">
        <v>67</v>
      </c>
      <c r="H1231">
        <v>65960.691355100003</v>
      </c>
    </row>
    <row r="1232" spans="1:8" x14ac:dyDescent="0.25">
      <c r="A1232" t="s">
        <v>384</v>
      </c>
      <c r="B1232" s="38">
        <f t="shared" si="38"/>
        <v>43884</v>
      </c>
      <c r="C1232" s="48">
        <f t="shared" si="39"/>
        <v>2</v>
      </c>
      <c r="D1232" s="48" t="str">
        <f>VLOOKUP(C1232,'kpi-android rev'!$H$1:$I$12,2,0)</f>
        <v>H1</v>
      </c>
      <c r="E1232" t="s">
        <v>19</v>
      </c>
      <c r="F1232" t="s">
        <v>24</v>
      </c>
      <c r="G1232" t="s">
        <v>70</v>
      </c>
      <c r="H1232">
        <v>1400245.0874999999</v>
      </c>
    </row>
    <row r="1233" spans="1:8" x14ac:dyDescent="0.25">
      <c r="A1233" t="s">
        <v>384</v>
      </c>
      <c r="B1233" s="38">
        <f t="shared" si="38"/>
        <v>43884</v>
      </c>
      <c r="C1233" s="48">
        <f t="shared" si="39"/>
        <v>2</v>
      </c>
      <c r="D1233" s="48" t="str">
        <f>VLOOKUP(C1233,'kpi-android rev'!$H$1:$I$12,2,0)</f>
        <v>H1</v>
      </c>
      <c r="E1233" t="s">
        <v>19</v>
      </c>
      <c r="F1233" t="s">
        <v>24</v>
      </c>
      <c r="G1233" t="s">
        <v>69</v>
      </c>
      <c r="H1233">
        <v>2393.8229999999999</v>
      </c>
    </row>
    <row r="1234" spans="1:8" x14ac:dyDescent="0.25">
      <c r="A1234" t="s">
        <v>384</v>
      </c>
      <c r="B1234" s="38">
        <f t="shared" si="38"/>
        <v>43884</v>
      </c>
      <c r="C1234" s="48">
        <f t="shared" si="39"/>
        <v>2</v>
      </c>
      <c r="D1234" s="48" t="str">
        <f>VLOOKUP(C1234,'kpi-android rev'!$H$1:$I$12,2,0)</f>
        <v>H1</v>
      </c>
      <c r="E1234" t="s">
        <v>19</v>
      </c>
      <c r="F1234" t="s">
        <v>24</v>
      </c>
      <c r="G1234" t="s">
        <v>67</v>
      </c>
      <c r="H1234">
        <v>20612.669515000001</v>
      </c>
    </row>
    <row r="1235" spans="1:8" x14ac:dyDescent="0.25">
      <c r="A1235" t="s">
        <v>384</v>
      </c>
      <c r="B1235" s="38">
        <f t="shared" si="38"/>
        <v>43884</v>
      </c>
      <c r="C1235" s="48">
        <f t="shared" si="39"/>
        <v>2</v>
      </c>
      <c r="D1235" s="48" t="str">
        <f>VLOOKUP(C1235,'kpi-android rev'!$H$1:$I$12,2,0)</f>
        <v>H1</v>
      </c>
      <c r="E1235" t="s">
        <v>21</v>
      </c>
      <c r="F1235" t="s">
        <v>24</v>
      </c>
      <c r="G1235" t="s">
        <v>70</v>
      </c>
      <c r="H1235">
        <v>577954.321</v>
      </c>
    </row>
    <row r="1236" spans="1:8" x14ac:dyDescent="0.25">
      <c r="A1236" t="s">
        <v>384</v>
      </c>
      <c r="B1236" s="38">
        <f t="shared" si="38"/>
        <v>43884</v>
      </c>
      <c r="C1236" s="48">
        <f t="shared" si="39"/>
        <v>2</v>
      </c>
      <c r="D1236" s="48" t="str">
        <f>VLOOKUP(C1236,'kpi-android rev'!$H$1:$I$12,2,0)</f>
        <v>H1</v>
      </c>
      <c r="E1236" t="s">
        <v>21</v>
      </c>
      <c r="F1236" t="s">
        <v>24</v>
      </c>
      <c r="G1236" t="s">
        <v>69</v>
      </c>
      <c r="H1236">
        <v>2164.4935</v>
      </c>
    </row>
    <row r="1237" spans="1:8" x14ac:dyDescent="0.25">
      <c r="A1237" t="s">
        <v>384</v>
      </c>
      <c r="B1237" s="38">
        <f t="shared" si="38"/>
        <v>43884</v>
      </c>
      <c r="C1237" s="48">
        <f t="shared" si="39"/>
        <v>2</v>
      </c>
      <c r="D1237" s="48" t="str">
        <f>VLOOKUP(C1237,'kpi-android rev'!$H$1:$I$12,2,0)</f>
        <v>H1</v>
      </c>
      <c r="E1237" t="s">
        <v>21</v>
      </c>
      <c r="F1237" t="s">
        <v>24</v>
      </c>
      <c r="G1237" t="s">
        <v>67</v>
      </c>
      <c r="H1237">
        <v>17676.592199999999</v>
      </c>
    </row>
    <row r="1238" spans="1:8" x14ac:dyDescent="0.25">
      <c r="A1238" t="s">
        <v>384</v>
      </c>
      <c r="B1238" s="38">
        <f t="shared" si="38"/>
        <v>43884</v>
      </c>
      <c r="C1238" s="48">
        <f t="shared" si="39"/>
        <v>2</v>
      </c>
      <c r="D1238" s="48" t="str">
        <f>VLOOKUP(C1238,'kpi-android rev'!$H$1:$I$12,2,0)</f>
        <v>H1</v>
      </c>
      <c r="E1238" t="s">
        <v>22</v>
      </c>
      <c r="F1238" t="s">
        <v>24</v>
      </c>
      <c r="G1238" t="s">
        <v>70</v>
      </c>
      <c r="H1238">
        <v>0</v>
      </c>
    </row>
    <row r="1239" spans="1:8" x14ac:dyDescent="0.25">
      <c r="A1239" t="s">
        <v>384</v>
      </c>
      <c r="B1239" s="38">
        <f t="shared" si="38"/>
        <v>43884</v>
      </c>
      <c r="C1239" s="48">
        <f t="shared" si="39"/>
        <v>2</v>
      </c>
      <c r="D1239" s="48" t="str">
        <f>VLOOKUP(C1239,'kpi-android rev'!$H$1:$I$12,2,0)</f>
        <v>H1</v>
      </c>
      <c r="E1239" t="s">
        <v>22</v>
      </c>
      <c r="F1239" t="s">
        <v>24</v>
      </c>
      <c r="G1239" t="s">
        <v>69</v>
      </c>
      <c r="H1239">
        <v>87.962000000000003</v>
      </c>
    </row>
    <row r="1240" spans="1:8" x14ac:dyDescent="0.25">
      <c r="A1240" t="s">
        <v>384</v>
      </c>
      <c r="B1240" s="38">
        <f t="shared" si="38"/>
        <v>43884</v>
      </c>
      <c r="C1240" s="48">
        <f t="shared" si="39"/>
        <v>2</v>
      </c>
      <c r="D1240" s="48" t="str">
        <f>VLOOKUP(C1240,'kpi-android rev'!$H$1:$I$12,2,0)</f>
        <v>H1</v>
      </c>
      <c r="E1240" t="s">
        <v>22</v>
      </c>
      <c r="F1240" t="s">
        <v>24</v>
      </c>
      <c r="G1240" t="s">
        <v>67</v>
      </c>
      <c r="H1240">
        <v>40.839500000000001</v>
      </c>
    </row>
    <row r="1241" spans="1:8" x14ac:dyDescent="0.25">
      <c r="A1241" t="s">
        <v>384</v>
      </c>
      <c r="B1241" s="38">
        <f t="shared" si="38"/>
        <v>43884</v>
      </c>
      <c r="C1241" s="48">
        <f t="shared" si="39"/>
        <v>2</v>
      </c>
      <c r="D1241" s="48" t="str">
        <f>VLOOKUP(C1241,'kpi-android rev'!$H$1:$I$12,2,0)</f>
        <v>H1</v>
      </c>
      <c r="E1241" t="s">
        <v>23</v>
      </c>
      <c r="F1241" t="s">
        <v>24</v>
      </c>
      <c r="G1241" t="s">
        <v>70</v>
      </c>
      <c r="H1241">
        <v>0</v>
      </c>
    </row>
    <row r="1242" spans="1:8" x14ac:dyDescent="0.25">
      <c r="A1242" t="s">
        <v>384</v>
      </c>
      <c r="B1242" s="38">
        <f t="shared" si="38"/>
        <v>43884</v>
      </c>
      <c r="C1242" s="48">
        <f t="shared" si="39"/>
        <v>2</v>
      </c>
      <c r="D1242" s="48" t="str">
        <f>VLOOKUP(C1242,'kpi-android rev'!$H$1:$I$12,2,0)</f>
        <v>H1</v>
      </c>
      <c r="E1242" t="s">
        <v>23</v>
      </c>
      <c r="F1242" t="s">
        <v>24</v>
      </c>
      <c r="G1242" t="s">
        <v>69</v>
      </c>
      <c r="H1242">
        <v>8108.2115000000003</v>
      </c>
    </row>
    <row r="1243" spans="1:8" x14ac:dyDescent="0.25">
      <c r="A1243" t="s">
        <v>384</v>
      </c>
      <c r="B1243" s="38">
        <f t="shared" si="38"/>
        <v>43884</v>
      </c>
      <c r="C1243" s="48">
        <f t="shared" si="39"/>
        <v>2</v>
      </c>
      <c r="D1243" s="48" t="str">
        <f>VLOOKUP(C1243,'kpi-android rev'!$H$1:$I$12,2,0)</f>
        <v>H1</v>
      </c>
      <c r="E1243" t="s">
        <v>23</v>
      </c>
      <c r="F1243" t="s">
        <v>24</v>
      </c>
      <c r="G1243" t="s">
        <v>67</v>
      </c>
      <c r="H1243">
        <v>0</v>
      </c>
    </row>
    <row r="1244" spans="1:8" x14ac:dyDescent="0.25">
      <c r="A1244" t="s">
        <v>383</v>
      </c>
      <c r="B1244" s="38">
        <f t="shared" si="38"/>
        <v>43885</v>
      </c>
      <c r="C1244" s="48">
        <f t="shared" si="39"/>
        <v>2</v>
      </c>
      <c r="D1244" s="48" t="str">
        <f>VLOOKUP(C1244,'kpi-android rev'!$H$1:$I$12,2,0)</f>
        <v>H1</v>
      </c>
      <c r="E1244" t="s">
        <v>15</v>
      </c>
      <c r="F1244" t="s">
        <v>24</v>
      </c>
      <c r="G1244" t="s">
        <v>70</v>
      </c>
      <c r="H1244">
        <v>1518701.628</v>
      </c>
    </row>
    <row r="1245" spans="1:8" x14ac:dyDescent="0.25">
      <c r="A1245" t="s">
        <v>383</v>
      </c>
      <c r="B1245" s="38">
        <f t="shared" si="38"/>
        <v>43885</v>
      </c>
      <c r="C1245" s="48">
        <f t="shared" si="39"/>
        <v>2</v>
      </c>
      <c r="D1245" s="48" t="str">
        <f>VLOOKUP(C1245,'kpi-android rev'!$H$1:$I$12,2,0)</f>
        <v>H1</v>
      </c>
      <c r="E1245" t="s">
        <v>15</v>
      </c>
      <c r="F1245" t="s">
        <v>24</v>
      </c>
      <c r="G1245" t="s">
        <v>69</v>
      </c>
      <c r="H1245">
        <v>4929.0135</v>
      </c>
    </row>
    <row r="1246" spans="1:8" x14ac:dyDescent="0.25">
      <c r="A1246" t="s">
        <v>383</v>
      </c>
      <c r="B1246" s="38">
        <f t="shared" si="38"/>
        <v>43885</v>
      </c>
      <c r="C1246" s="48">
        <f t="shared" si="39"/>
        <v>2</v>
      </c>
      <c r="D1246" s="48" t="str">
        <f>VLOOKUP(C1246,'kpi-android rev'!$H$1:$I$12,2,0)</f>
        <v>H1</v>
      </c>
      <c r="E1246" t="s">
        <v>15</v>
      </c>
      <c r="F1246" t="s">
        <v>24</v>
      </c>
      <c r="G1246" t="s">
        <v>67</v>
      </c>
      <c r="H1246">
        <v>31950.782824999998</v>
      </c>
    </row>
    <row r="1247" spans="1:8" x14ac:dyDescent="0.25">
      <c r="A1247" t="s">
        <v>383</v>
      </c>
      <c r="B1247" s="38">
        <f t="shared" si="38"/>
        <v>43885</v>
      </c>
      <c r="C1247" s="48">
        <f t="shared" si="39"/>
        <v>2</v>
      </c>
      <c r="D1247" s="48" t="str">
        <f>VLOOKUP(C1247,'kpi-android rev'!$H$1:$I$12,2,0)</f>
        <v>H1</v>
      </c>
      <c r="E1247" t="s">
        <v>16</v>
      </c>
      <c r="F1247" t="s">
        <v>24</v>
      </c>
      <c r="G1247" t="s">
        <v>70</v>
      </c>
      <c r="H1247">
        <v>293472.647</v>
      </c>
    </row>
    <row r="1248" spans="1:8" x14ac:dyDescent="0.25">
      <c r="A1248" t="s">
        <v>383</v>
      </c>
      <c r="B1248" s="38">
        <f t="shared" si="38"/>
        <v>43885</v>
      </c>
      <c r="C1248" s="48">
        <f t="shared" si="39"/>
        <v>2</v>
      </c>
      <c r="D1248" s="48" t="str">
        <f>VLOOKUP(C1248,'kpi-android rev'!$H$1:$I$12,2,0)</f>
        <v>H1</v>
      </c>
      <c r="E1248" t="s">
        <v>16</v>
      </c>
      <c r="F1248" t="s">
        <v>24</v>
      </c>
      <c r="G1248" t="s">
        <v>69</v>
      </c>
      <c r="H1248">
        <v>983.28949999999998</v>
      </c>
    </row>
    <row r="1249" spans="1:8" x14ac:dyDescent="0.25">
      <c r="A1249" t="s">
        <v>383</v>
      </c>
      <c r="B1249" s="38">
        <f t="shared" si="38"/>
        <v>43885</v>
      </c>
      <c r="C1249" s="48">
        <f t="shared" si="39"/>
        <v>2</v>
      </c>
      <c r="D1249" s="48" t="str">
        <f>VLOOKUP(C1249,'kpi-android rev'!$H$1:$I$12,2,0)</f>
        <v>H1</v>
      </c>
      <c r="E1249" t="s">
        <v>16</v>
      </c>
      <c r="F1249" t="s">
        <v>24</v>
      </c>
      <c r="G1249" t="s">
        <v>67</v>
      </c>
      <c r="H1249">
        <v>7433.4685064499999</v>
      </c>
    </row>
    <row r="1250" spans="1:8" x14ac:dyDescent="0.25">
      <c r="A1250" t="s">
        <v>383</v>
      </c>
      <c r="B1250" s="38">
        <f t="shared" si="38"/>
        <v>43885</v>
      </c>
      <c r="C1250" s="48">
        <f t="shared" si="39"/>
        <v>2</v>
      </c>
      <c r="D1250" s="48" t="str">
        <f>VLOOKUP(C1250,'kpi-android rev'!$H$1:$I$12,2,0)</f>
        <v>H1</v>
      </c>
      <c r="E1250" t="s">
        <v>17</v>
      </c>
      <c r="F1250" t="s">
        <v>24</v>
      </c>
      <c r="G1250" t="s">
        <v>70</v>
      </c>
      <c r="H1250">
        <v>2278913.213</v>
      </c>
    </row>
    <row r="1251" spans="1:8" x14ac:dyDescent="0.25">
      <c r="A1251" t="s">
        <v>383</v>
      </c>
      <c r="B1251" s="38">
        <f t="shared" si="38"/>
        <v>43885</v>
      </c>
      <c r="C1251" s="48">
        <f t="shared" si="39"/>
        <v>2</v>
      </c>
      <c r="D1251" s="48" t="str">
        <f>VLOOKUP(C1251,'kpi-android rev'!$H$1:$I$12,2,0)</f>
        <v>H1</v>
      </c>
      <c r="E1251" t="s">
        <v>17</v>
      </c>
      <c r="F1251" t="s">
        <v>24</v>
      </c>
      <c r="G1251" t="s">
        <v>69</v>
      </c>
      <c r="H1251">
        <v>2318.4270000000001</v>
      </c>
    </row>
    <row r="1252" spans="1:8" x14ac:dyDescent="0.25">
      <c r="A1252" t="s">
        <v>383</v>
      </c>
      <c r="B1252" s="38">
        <f t="shared" si="38"/>
        <v>43885</v>
      </c>
      <c r="C1252" s="48">
        <f t="shared" si="39"/>
        <v>2</v>
      </c>
      <c r="D1252" s="48" t="str">
        <f>VLOOKUP(C1252,'kpi-android rev'!$H$1:$I$12,2,0)</f>
        <v>H1</v>
      </c>
      <c r="E1252" t="s">
        <v>17</v>
      </c>
      <c r="F1252" t="s">
        <v>24</v>
      </c>
      <c r="G1252" t="s">
        <v>67</v>
      </c>
      <c r="H1252">
        <v>66878.976308800004</v>
      </c>
    </row>
    <row r="1253" spans="1:8" x14ac:dyDescent="0.25">
      <c r="A1253" t="s">
        <v>383</v>
      </c>
      <c r="B1253" s="38">
        <f t="shared" si="38"/>
        <v>43885</v>
      </c>
      <c r="C1253" s="48">
        <f t="shared" si="39"/>
        <v>2</v>
      </c>
      <c r="D1253" s="48" t="str">
        <f>VLOOKUP(C1253,'kpi-android rev'!$H$1:$I$12,2,0)</f>
        <v>H1</v>
      </c>
      <c r="E1253" t="s">
        <v>19</v>
      </c>
      <c r="F1253" t="s">
        <v>24</v>
      </c>
      <c r="G1253" t="s">
        <v>70</v>
      </c>
      <c r="H1253">
        <v>1358739.5895</v>
      </c>
    </row>
    <row r="1254" spans="1:8" x14ac:dyDescent="0.25">
      <c r="A1254" t="s">
        <v>383</v>
      </c>
      <c r="B1254" s="38">
        <f t="shared" si="38"/>
        <v>43885</v>
      </c>
      <c r="C1254" s="48">
        <f t="shared" si="39"/>
        <v>2</v>
      </c>
      <c r="D1254" s="48" t="str">
        <f>VLOOKUP(C1254,'kpi-android rev'!$H$1:$I$12,2,0)</f>
        <v>H1</v>
      </c>
      <c r="E1254" t="s">
        <v>19</v>
      </c>
      <c r="F1254" t="s">
        <v>24</v>
      </c>
      <c r="G1254" t="s">
        <v>69</v>
      </c>
      <c r="H1254">
        <v>2217.8989999999999</v>
      </c>
    </row>
    <row r="1255" spans="1:8" x14ac:dyDescent="0.25">
      <c r="A1255" t="s">
        <v>383</v>
      </c>
      <c r="B1255" s="38">
        <f t="shared" si="38"/>
        <v>43885</v>
      </c>
      <c r="C1255" s="48">
        <f t="shared" si="39"/>
        <v>2</v>
      </c>
      <c r="D1255" s="48" t="str">
        <f>VLOOKUP(C1255,'kpi-android rev'!$H$1:$I$12,2,0)</f>
        <v>H1</v>
      </c>
      <c r="E1255" t="s">
        <v>19</v>
      </c>
      <c r="F1255" t="s">
        <v>24</v>
      </c>
      <c r="G1255" t="s">
        <v>67</v>
      </c>
      <c r="H1255">
        <v>18833.009764999999</v>
      </c>
    </row>
    <row r="1256" spans="1:8" x14ac:dyDescent="0.25">
      <c r="A1256" t="s">
        <v>383</v>
      </c>
      <c r="B1256" s="38">
        <f t="shared" si="38"/>
        <v>43885</v>
      </c>
      <c r="C1256" s="48">
        <f t="shared" si="39"/>
        <v>2</v>
      </c>
      <c r="D1256" s="48" t="str">
        <f>VLOOKUP(C1256,'kpi-android rev'!$H$1:$I$12,2,0)</f>
        <v>H1</v>
      </c>
      <c r="E1256" t="s">
        <v>21</v>
      </c>
      <c r="F1256" t="s">
        <v>24</v>
      </c>
      <c r="G1256" t="s">
        <v>70</v>
      </c>
      <c r="H1256">
        <v>503393.96</v>
      </c>
    </row>
    <row r="1257" spans="1:8" x14ac:dyDescent="0.25">
      <c r="A1257" t="s">
        <v>383</v>
      </c>
      <c r="B1257" s="38">
        <f t="shared" si="38"/>
        <v>43885</v>
      </c>
      <c r="C1257" s="48">
        <f t="shared" si="39"/>
        <v>2</v>
      </c>
      <c r="D1257" s="48" t="str">
        <f>VLOOKUP(C1257,'kpi-android rev'!$H$1:$I$12,2,0)</f>
        <v>H1</v>
      </c>
      <c r="E1257" t="s">
        <v>21</v>
      </c>
      <c r="F1257" t="s">
        <v>24</v>
      </c>
      <c r="G1257" t="s">
        <v>69</v>
      </c>
      <c r="H1257">
        <v>1413.675</v>
      </c>
    </row>
    <row r="1258" spans="1:8" x14ac:dyDescent="0.25">
      <c r="A1258" t="s">
        <v>383</v>
      </c>
      <c r="B1258" s="38">
        <f t="shared" si="38"/>
        <v>43885</v>
      </c>
      <c r="C1258" s="48">
        <f t="shared" si="39"/>
        <v>2</v>
      </c>
      <c r="D1258" s="48" t="str">
        <f>VLOOKUP(C1258,'kpi-android rev'!$H$1:$I$12,2,0)</f>
        <v>H1</v>
      </c>
      <c r="E1258" t="s">
        <v>21</v>
      </c>
      <c r="F1258" t="s">
        <v>24</v>
      </c>
      <c r="G1258" t="s">
        <v>67</v>
      </c>
      <c r="H1258">
        <v>11625.4349</v>
      </c>
    </row>
    <row r="1259" spans="1:8" x14ac:dyDescent="0.25">
      <c r="A1259" t="s">
        <v>383</v>
      </c>
      <c r="B1259" s="38">
        <f t="shared" si="38"/>
        <v>43885</v>
      </c>
      <c r="C1259" s="48">
        <f t="shared" si="39"/>
        <v>2</v>
      </c>
      <c r="D1259" s="48" t="str">
        <f>VLOOKUP(C1259,'kpi-android rev'!$H$1:$I$12,2,0)</f>
        <v>H1</v>
      </c>
      <c r="E1259" t="s">
        <v>22</v>
      </c>
      <c r="F1259" t="s">
        <v>24</v>
      </c>
      <c r="G1259" t="s">
        <v>70</v>
      </c>
      <c r="H1259">
        <v>0</v>
      </c>
    </row>
    <row r="1260" spans="1:8" x14ac:dyDescent="0.25">
      <c r="A1260" t="s">
        <v>383</v>
      </c>
      <c r="B1260" s="38">
        <f t="shared" si="38"/>
        <v>43885</v>
      </c>
      <c r="C1260" s="48">
        <f t="shared" si="39"/>
        <v>2</v>
      </c>
      <c r="D1260" s="48" t="str">
        <f>VLOOKUP(C1260,'kpi-android rev'!$H$1:$I$12,2,0)</f>
        <v>H1</v>
      </c>
      <c r="E1260" t="s">
        <v>22</v>
      </c>
      <c r="F1260" t="s">
        <v>24</v>
      </c>
      <c r="G1260" t="s">
        <v>69</v>
      </c>
      <c r="H1260">
        <v>40.839500000000001</v>
      </c>
    </row>
    <row r="1261" spans="1:8" x14ac:dyDescent="0.25">
      <c r="A1261" t="s">
        <v>383</v>
      </c>
      <c r="B1261" s="38">
        <f t="shared" si="38"/>
        <v>43885</v>
      </c>
      <c r="C1261" s="48">
        <f t="shared" si="39"/>
        <v>2</v>
      </c>
      <c r="D1261" s="48" t="str">
        <f>VLOOKUP(C1261,'kpi-android rev'!$H$1:$I$12,2,0)</f>
        <v>H1</v>
      </c>
      <c r="E1261" t="s">
        <v>22</v>
      </c>
      <c r="F1261" t="s">
        <v>24</v>
      </c>
      <c r="G1261" t="s">
        <v>67</v>
      </c>
      <c r="H1261">
        <v>28.273499999999999</v>
      </c>
    </row>
    <row r="1262" spans="1:8" x14ac:dyDescent="0.25">
      <c r="A1262" t="s">
        <v>383</v>
      </c>
      <c r="B1262" s="38">
        <f t="shared" si="38"/>
        <v>43885</v>
      </c>
      <c r="C1262" s="48">
        <f t="shared" si="39"/>
        <v>2</v>
      </c>
      <c r="D1262" s="48" t="str">
        <f>VLOOKUP(C1262,'kpi-android rev'!$H$1:$I$12,2,0)</f>
        <v>H1</v>
      </c>
      <c r="E1262" t="s">
        <v>23</v>
      </c>
      <c r="F1262" t="s">
        <v>24</v>
      </c>
      <c r="G1262" t="s">
        <v>70</v>
      </c>
      <c r="H1262">
        <v>0</v>
      </c>
    </row>
    <row r="1263" spans="1:8" x14ac:dyDescent="0.25">
      <c r="A1263" t="s">
        <v>383</v>
      </c>
      <c r="B1263" s="38">
        <f t="shared" si="38"/>
        <v>43885</v>
      </c>
      <c r="C1263" s="48">
        <f t="shared" si="39"/>
        <v>2</v>
      </c>
      <c r="D1263" s="48" t="str">
        <f>VLOOKUP(C1263,'kpi-android rev'!$H$1:$I$12,2,0)</f>
        <v>H1</v>
      </c>
      <c r="E1263" t="s">
        <v>23</v>
      </c>
      <c r="F1263" t="s">
        <v>24</v>
      </c>
      <c r="G1263" t="s">
        <v>69</v>
      </c>
      <c r="H1263">
        <v>6659.98</v>
      </c>
    </row>
    <row r="1264" spans="1:8" x14ac:dyDescent="0.25">
      <c r="A1264" t="s">
        <v>383</v>
      </c>
      <c r="B1264" s="38">
        <f t="shared" si="38"/>
        <v>43885</v>
      </c>
      <c r="C1264" s="48">
        <f t="shared" si="39"/>
        <v>2</v>
      </c>
      <c r="D1264" s="48" t="str">
        <f>VLOOKUP(C1264,'kpi-android rev'!$H$1:$I$12,2,0)</f>
        <v>H1</v>
      </c>
      <c r="E1264" t="s">
        <v>23</v>
      </c>
      <c r="F1264" t="s">
        <v>24</v>
      </c>
      <c r="G1264" t="s">
        <v>67</v>
      </c>
      <c r="H1264">
        <v>0</v>
      </c>
    </row>
    <row r="1265" spans="1:8" x14ac:dyDescent="0.25">
      <c r="A1265" t="s">
        <v>382</v>
      </c>
      <c r="B1265" s="38">
        <f t="shared" si="38"/>
        <v>43886</v>
      </c>
      <c r="C1265" s="48">
        <f t="shared" si="39"/>
        <v>2</v>
      </c>
      <c r="D1265" s="48" t="str">
        <f>VLOOKUP(C1265,'kpi-android rev'!$H$1:$I$12,2,0)</f>
        <v>H1</v>
      </c>
      <c r="E1265" t="s">
        <v>15</v>
      </c>
      <c r="F1265" t="s">
        <v>24</v>
      </c>
      <c r="G1265" t="s">
        <v>70</v>
      </c>
      <c r="H1265">
        <v>1566691.182</v>
      </c>
    </row>
    <row r="1266" spans="1:8" x14ac:dyDescent="0.25">
      <c r="A1266" t="s">
        <v>382</v>
      </c>
      <c r="B1266" s="38">
        <f t="shared" si="38"/>
        <v>43886</v>
      </c>
      <c r="C1266" s="48">
        <f t="shared" si="39"/>
        <v>2</v>
      </c>
      <c r="D1266" s="48" t="str">
        <f>VLOOKUP(C1266,'kpi-android rev'!$H$1:$I$12,2,0)</f>
        <v>H1</v>
      </c>
      <c r="E1266" t="s">
        <v>15</v>
      </c>
      <c r="F1266" t="s">
        <v>24</v>
      </c>
      <c r="G1266" t="s">
        <v>69</v>
      </c>
      <c r="H1266">
        <v>4366.6850000000004</v>
      </c>
    </row>
    <row r="1267" spans="1:8" x14ac:dyDescent="0.25">
      <c r="A1267" t="s">
        <v>382</v>
      </c>
      <c r="B1267" s="38">
        <f t="shared" si="38"/>
        <v>43886</v>
      </c>
      <c r="C1267" s="48">
        <f t="shared" si="39"/>
        <v>2</v>
      </c>
      <c r="D1267" s="48" t="str">
        <f>VLOOKUP(C1267,'kpi-android rev'!$H$1:$I$12,2,0)</f>
        <v>H1</v>
      </c>
      <c r="E1267" t="s">
        <v>15</v>
      </c>
      <c r="F1267" t="s">
        <v>24</v>
      </c>
      <c r="G1267" t="s">
        <v>67</v>
      </c>
      <c r="H1267">
        <v>29515.177875000001</v>
      </c>
    </row>
    <row r="1268" spans="1:8" x14ac:dyDescent="0.25">
      <c r="A1268" t="s">
        <v>382</v>
      </c>
      <c r="B1268" s="38">
        <f t="shared" si="38"/>
        <v>43886</v>
      </c>
      <c r="C1268" s="48">
        <f t="shared" si="39"/>
        <v>2</v>
      </c>
      <c r="D1268" s="48" t="str">
        <f>VLOOKUP(C1268,'kpi-android rev'!$H$1:$I$12,2,0)</f>
        <v>H1</v>
      </c>
      <c r="E1268" t="s">
        <v>16</v>
      </c>
      <c r="F1268" t="s">
        <v>24</v>
      </c>
      <c r="G1268" t="s">
        <v>70</v>
      </c>
      <c r="H1268">
        <v>265340.51449999999</v>
      </c>
    </row>
    <row r="1269" spans="1:8" x14ac:dyDescent="0.25">
      <c r="A1269" t="s">
        <v>382</v>
      </c>
      <c r="B1269" s="38">
        <f t="shared" si="38"/>
        <v>43886</v>
      </c>
      <c r="C1269" s="48">
        <f t="shared" si="39"/>
        <v>2</v>
      </c>
      <c r="D1269" s="48" t="str">
        <f>VLOOKUP(C1269,'kpi-android rev'!$H$1:$I$12,2,0)</f>
        <v>H1</v>
      </c>
      <c r="E1269" t="s">
        <v>16</v>
      </c>
      <c r="F1269" t="s">
        <v>24</v>
      </c>
      <c r="G1269" t="s">
        <v>69</v>
      </c>
      <c r="H1269">
        <v>904.75199999999995</v>
      </c>
    </row>
    <row r="1270" spans="1:8" x14ac:dyDescent="0.25">
      <c r="A1270" t="s">
        <v>382</v>
      </c>
      <c r="B1270" s="38">
        <f t="shared" si="38"/>
        <v>43886</v>
      </c>
      <c r="C1270" s="48">
        <f t="shared" si="39"/>
        <v>2</v>
      </c>
      <c r="D1270" s="48" t="str">
        <f>VLOOKUP(C1270,'kpi-android rev'!$H$1:$I$12,2,0)</f>
        <v>H1</v>
      </c>
      <c r="E1270" t="s">
        <v>16</v>
      </c>
      <c r="F1270" t="s">
        <v>24</v>
      </c>
      <c r="G1270" t="s">
        <v>67</v>
      </c>
      <c r="H1270">
        <v>6803.41303625</v>
      </c>
    </row>
    <row r="1271" spans="1:8" x14ac:dyDescent="0.25">
      <c r="A1271" t="s">
        <v>382</v>
      </c>
      <c r="B1271" s="38">
        <f t="shared" si="38"/>
        <v>43886</v>
      </c>
      <c r="C1271" s="48">
        <f t="shared" si="39"/>
        <v>2</v>
      </c>
      <c r="D1271" s="48" t="str">
        <f>VLOOKUP(C1271,'kpi-android rev'!$H$1:$I$12,2,0)</f>
        <v>H1</v>
      </c>
      <c r="E1271" t="s">
        <v>17</v>
      </c>
      <c r="F1271" t="s">
        <v>24</v>
      </c>
      <c r="G1271" t="s">
        <v>70</v>
      </c>
      <c r="H1271">
        <v>2323346.5890000002</v>
      </c>
    </row>
    <row r="1272" spans="1:8" x14ac:dyDescent="0.25">
      <c r="A1272" t="s">
        <v>382</v>
      </c>
      <c r="B1272" s="38">
        <f t="shared" si="38"/>
        <v>43886</v>
      </c>
      <c r="C1272" s="48">
        <f t="shared" si="39"/>
        <v>2</v>
      </c>
      <c r="D1272" s="48" t="str">
        <f>VLOOKUP(C1272,'kpi-android rev'!$H$1:$I$12,2,0)</f>
        <v>H1</v>
      </c>
      <c r="E1272" t="s">
        <v>17</v>
      </c>
      <c r="F1272" t="s">
        <v>24</v>
      </c>
      <c r="G1272" t="s">
        <v>69</v>
      </c>
      <c r="H1272">
        <v>2038.8335</v>
      </c>
    </row>
    <row r="1273" spans="1:8" x14ac:dyDescent="0.25">
      <c r="A1273" t="s">
        <v>382</v>
      </c>
      <c r="B1273" s="38">
        <f t="shared" si="38"/>
        <v>43886</v>
      </c>
      <c r="C1273" s="48">
        <f t="shared" si="39"/>
        <v>2</v>
      </c>
      <c r="D1273" s="48" t="str">
        <f>VLOOKUP(C1273,'kpi-android rev'!$H$1:$I$12,2,0)</f>
        <v>H1</v>
      </c>
      <c r="E1273" t="s">
        <v>17</v>
      </c>
      <c r="F1273" t="s">
        <v>24</v>
      </c>
      <c r="G1273" t="s">
        <v>67</v>
      </c>
      <c r="H1273">
        <v>71055.387565099998</v>
      </c>
    </row>
    <row r="1274" spans="1:8" x14ac:dyDescent="0.25">
      <c r="A1274" t="s">
        <v>382</v>
      </c>
      <c r="B1274" s="38">
        <f t="shared" si="38"/>
        <v>43886</v>
      </c>
      <c r="C1274" s="48">
        <f t="shared" si="39"/>
        <v>2</v>
      </c>
      <c r="D1274" s="48" t="str">
        <f>VLOOKUP(C1274,'kpi-android rev'!$H$1:$I$12,2,0)</f>
        <v>H1</v>
      </c>
      <c r="E1274" t="s">
        <v>19</v>
      </c>
      <c r="F1274" t="s">
        <v>24</v>
      </c>
      <c r="G1274" t="s">
        <v>70</v>
      </c>
      <c r="H1274">
        <v>1401718.4509999999</v>
      </c>
    </row>
    <row r="1275" spans="1:8" x14ac:dyDescent="0.25">
      <c r="A1275" t="s">
        <v>382</v>
      </c>
      <c r="B1275" s="38">
        <f t="shared" si="38"/>
        <v>43886</v>
      </c>
      <c r="C1275" s="48">
        <f t="shared" si="39"/>
        <v>2</v>
      </c>
      <c r="D1275" s="48" t="str">
        <f>VLOOKUP(C1275,'kpi-android rev'!$H$1:$I$12,2,0)</f>
        <v>H1</v>
      </c>
      <c r="E1275" t="s">
        <v>19</v>
      </c>
      <c r="F1275" t="s">
        <v>24</v>
      </c>
      <c r="G1275" t="s">
        <v>69</v>
      </c>
      <c r="H1275">
        <v>2233.6064999999999</v>
      </c>
    </row>
    <row r="1276" spans="1:8" x14ac:dyDescent="0.25">
      <c r="A1276" t="s">
        <v>382</v>
      </c>
      <c r="B1276" s="38">
        <f t="shared" si="38"/>
        <v>43886</v>
      </c>
      <c r="C1276" s="48">
        <f t="shared" si="39"/>
        <v>2</v>
      </c>
      <c r="D1276" s="48" t="str">
        <f>VLOOKUP(C1276,'kpi-android rev'!$H$1:$I$12,2,0)</f>
        <v>H1</v>
      </c>
      <c r="E1276" t="s">
        <v>19</v>
      </c>
      <c r="F1276" t="s">
        <v>24</v>
      </c>
      <c r="G1276" t="s">
        <v>67</v>
      </c>
      <c r="H1276">
        <v>19081.09402</v>
      </c>
    </row>
    <row r="1277" spans="1:8" x14ac:dyDescent="0.25">
      <c r="A1277" t="s">
        <v>382</v>
      </c>
      <c r="B1277" s="38">
        <f t="shared" si="38"/>
        <v>43886</v>
      </c>
      <c r="C1277" s="48">
        <f t="shared" si="39"/>
        <v>2</v>
      </c>
      <c r="D1277" s="48" t="str">
        <f>VLOOKUP(C1277,'kpi-android rev'!$H$1:$I$12,2,0)</f>
        <v>H1</v>
      </c>
      <c r="E1277" t="s">
        <v>21</v>
      </c>
      <c r="F1277" t="s">
        <v>24</v>
      </c>
      <c r="G1277" t="s">
        <v>70</v>
      </c>
      <c r="H1277">
        <v>464857.17950000003</v>
      </c>
    </row>
    <row r="1278" spans="1:8" x14ac:dyDescent="0.25">
      <c r="A1278" t="s">
        <v>382</v>
      </c>
      <c r="B1278" s="38">
        <f t="shared" si="38"/>
        <v>43886</v>
      </c>
      <c r="C1278" s="48">
        <f t="shared" si="39"/>
        <v>2</v>
      </c>
      <c r="D1278" s="48" t="str">
        <f>VLOOKUP(C1278,'kpi-android rev'!$H$1:$I$12,2,0)</f>
        <v>H1</v>
      </c>
      <c r="E1278" t="s">
        <v>21</v>
      </c>
      <c r="F1278" t="s">
        <v>24</v>
      </c>
      <c r="G1278" t="s">
        <v>69</v>
      </c>
      <c r="H1278">
        <v>1328.8544999999999</v>
      </c>
    </row>
    <row r="1279" spans="1:8" x14ac:dyDescent="0.25">
      <c r="A1279" t="s">
        <v>382</v>
      </c>
      <c r="B1279" s="38">
        <f t="shared" si="38"/>
        <v>43886</v>
      </c>
      <c r="C1279" s="48">
        <f t="shared" si="39"/>
        <v>2</v>
      </c>
      <c r="D1279" s="48" t="str">
        <f>VLOOKUP(C1279,'kpi-android rev'!$H$1:$I$12,2,0)</f>
        <v>H1</v>
      </c>
      <c r="E1279" t="s">
        <v>21</v>
      </c>
      <c r="F1279" t="s">
        <v>24</v>
      </c>
      <c r="G1279" t="s">
        <v>67</v>
      </c>
      <c r="H1279">
        <v>11659.991400000001</v>
      </c>
    </row>
    <row r="1280" spans="1:8" x14ac:dyDescent="0.25">
      <c r="A1280" t="s">
        <v>382</v>
      </c>
      <c r="B1280" s="38">
        <f t="shared" si="38"/>
        <v>43886</v>
      </c>
      <c r="C1280" s="48">
        <f t="shared" si="39"/>
        <v>2</v>
      </c>
      <c r="D1280" s="48" t="str">
        <f>VLOOKUP(C1280,'kpi-android rev'!$H$1:$I$12,2,0)</f>
        <v>H1</v>
      </c>
      <c r="E1280" t="s">
        <v>22</v>
      </c>
      <c r="F1280" t="s">
        <v>24</v>
      </c>
      <c r="G1280" t="s">
        <v>70</v>
      </c>
      <c r="H1280">
        <v>0</v>
      </c>
    </row>
    <row r="1281" spans="1:8" x14ac:dyDescent="0.25">
      <c r="A1281" t="s">
        <v>382</v>
      </c>
      <c r="B1281" s="38">
        <f t="shared" si="38"/>
        <v>43886</v>
      </c>
      <c r="C1281" s="48">
        <f t="shared" si="39"/>
        <v>2</v>
      </c>
      <c r="D1281" s="48" t="str">
        <f>VLOOKUP(C1281,'kpi-android rev'!$H$1:$I$12,2,0)</f>
        <v>H1</v>
      </c>
      <c r="E1281" t="s">
        <v>22</v>
      </c>
      <c r="F1281" t="s">
        <v>24</v>
      </c>
      <c r="G1281" t="s">
        <v>69</v>
      </c>
      <c r="H1281">
        <v>50.264000000000003</v>
      </c>
    </row>
    <row r="1282" spans="1:8" x14ac:dyDescent="0.25">
      <c r="A1282" t="s">
        <v>382</v>
      </c>
      <c r="B1282" s="38">
        <f t="shared" si="38"/>
        <v>43886</v>
      </c>
      <c r="C1282" s="48">
        <f t="shared" si="39"/>
        <v>2</v>
      </c>
      <c r="D1282" s="48" t="str">
        <f>VLOOKUP(C1282,'kpi-android rev'!$H$1:$I$12,2,0)</f>
        <v>H1</v>
      </c>
      <c r="E1282" t="s">
        <v>22</v>
      </c>
      <c r="F1282" t="s">
        <v>24</v>
      </c>
      <c r="G1282" t="s">
        <v>67</v>
      </c>
      <c r="H1282">
        <v>28.273499999999999</v>
      </c>
    </row>
    <row r="1283" spans="1:8" x14ac:dyDescent="0.25">
      <c r="A1283" t="s">
        <v>382</v>
      </c>
      <c r="B1283" s="38">
        <f t="shared" ref="B1283:B1346" si="40">A1283*1</f>
        <v>43886</v>
      </c>
      <c r="C1283" s="48">
        <f t="shared" ref="C1283:C1346" si="41">MONTH(B1283)</f>
        <v>2</v>
      </c>
      <c r="D1283" s="48" t="str">
        <f>VLOOKUP(C1283,'kpi-android rev'!$H$1:$I$12,2,0)</f>
        <v>H1</v>
      </c>
      <c r="E1283" t="s">
        <v>23</v>
      </c>
      <c r="F1283" t="s">
        <v>24</v>
      </c>
      <c r="G1283" t="s">
        <v>70</v>
      </c>
      <c r="H1283">
        <v>0</v>
      </c>
    </row>
    <row r="1284" spans="1:8" x14ac:dyDescent="0.25">
      <c r="A1284" t="s">
        <v>382</v>
      </c>
      <c r="B1284" s="38">
        <f t="shared" si="40"/>
        <v>43886</v>
      </c>
      <c r="C1284" s="48">
        <f t="shared" si="41"/>
        <v>2</v>
      </c>
      <c r="D1284" s="48" t="str">
        <f>VLOOKUP(C1284,'kpi-android rev'!$H$1:$I$12,2,0)</f>
        <v>H1</v>
      </c>
      <c r="E1284" t="s">
        <v>23</v>
      </c>
      <c r="F1284" t="s">
        <v>24</v>
      </c>
      <c r="G1284" t="s">
        <v>69</v>
      </c>
      <c r="H1284">
        <v>6157.34</v>
      </c>
    </row>
    <row r="1285" spans="1:8" x14ac:dyDescent="0.25">
      <c r="A1285" t="s">
        <v>382</v>
      </c>
      <c r="B1285" s="38">
        <f t="shared" si="40"/>
        <v>43886</v>
      </c>
      <c r="C1285" s="48">
        <f t="shared" si="41"/>
        <v>2</v>
      </c>
      <c r="D1285" s="48" t="str">
        <f>VLOOKUP(C1285,'kpi-android rev'!$H$1:$I$12,2,0)</f>
        <v>H1</v>
      </c>
      <c r="E1285" t="s">
        <v>23</v>
      </c>
      <c r="F1285" t="s">
        <v>24</v>
      </c>
      <c r="G1285" t="s">
        <v>67</v>
      </c>
      <c r="H1285">
        <v>0</v>
      </c>
    </row>
    <row r="1286" spans="1:8" x14ac:dyDescent="0.25">
      <c r="A1286" t="s">
        <v>381</v>
      </c>
      <c r="B1286" s="38">
        <f t="shared" si="40"/>
        <v>43887</v>
      </c>
      <c r="C1286" s="48">
        <f t="shared" si="41"/>
        <v>2</v>
      </c>
      <c r="D1286" s="48" t="str">
        <f>VLOOKUP(C1286,'kpi-android rev'!$H$1:$I$12,2,0)</f>
        <v>H1</v>
      </c>
      <c r="E1286" t="s">
        <v>15</v>
      </c>
      <c r="F1286" t="s">
        <v>24</v>
      </c>
      <c r="G1286" t="s">
        <v>70</v>
      </c>
      <c r="H1286">
        <v>1518541.4114999999</v>
      </c>
    </row>
    <row r="1287" spans="1:8" x14ac:dyDescent="0.25">
      <c r="A1287" t="s">
        <v>381</v>
      </c>
      <c r="B1287" s="38">
        <f t="shared" si="40"/>
        <v>43887</v>
      </c>
      <c r="C1287" s="48">
        <f t="shared" si="41"/>
        <v>2</v>
      </c>
      <c r="D1287" s="48" t="str">
        <f>VLOOKUP(C1287,'kpi-android rev'!$H$1:$I$12,2,0)</f>
        <v>H1</v>
      </c>
      <c r="E1287" t="s">
        <v>15</v>
      </c>
      <c r="F1287" t="s">
        <v>24</v>
      </c>
      <c r="G1287" t="s">
        <v>69</v>
      </c>
      <c r="H1287">
        <v>4492.3450000000003</v>
      </c>
    </row>
    <row r="1288" spans="1:8" x14ac:dyDescent="0.25">
      <c r="A1288" t="s">
        <v>381</v>
      </c>
      <c r="B1288" s="38">
        <f t="shared" si="40"/>
        <v>43887</v>
      </c>
      <c r="C1288" s="48">
        <f t="shared" si="41"/>
        <v>2</v>
      </c>
      <c r="D1288" s="48" t="str">
        <f>VLOOKUP(C1288,'kpi-android rev'!$H$1:$I$12,2,0)</f>
        <v>H1</v>
      </c>
      <c r="E1288" t="s">
        <v>15</v>
      </c>
      <c r="F1288" t="s">
        <v>24</v>
      </c>
      <c r="G1288" t="s">
        <v>67</v>
      </c>
      <c r="H1288">
        <v>31757.737649999999</v>
      </c>
    </row>
    <row r="1289" spans="1:8" x14ac:dyDescent="0.25">
      <c r="A1289" t="s">
        <v>381</v>
      </c>
      <c r="B1289" s="38">
        <f t="shared" si="40"/>
        <v>43887</v>
      </c>
      <c r="C1289" s="48">
        <f t="shared" si="41"/>
        <v>2</v>
      </c>
      <c r="D1289" s="48" t="str">
        <f>VLOOKUP(C1289,'kpi-android rev'!$H$1:$I$12,2,0)</f>
        <v>H1</v>
      </c>
      <c r="E1289" t="s">
        <v>16</v>
      </c>
      <c r="F1289" t="s">
        <v>24</v>
      </c>
      <c r="G1289" t="s">
        <v>70</v>
      </c>
      <c r="H1289">
        <v>288757.25550000003</v>
      </c>
    </row>
    <row r="1290" spans="1:8" x14ac:dyDescent="0.25">
      <c r="A1290" t="s">
        <v>381</v>
      </c>
      <c r="B1290" s="38">
        <f t="shared" si="40"/>
        <v>43887</v>
      </c>
      <c r="C1290" s="48">
        <f t="shared" si="41"/>
        <v>2</v>
      </c>
      <c r="D1290" s="48" t="str">
        <f>VLOOKUP(C1290,'kpi-android rev'!$H$1:$I$12,2,0)</f>
        <v>H1</v>
      </c>
      <c r="E1290" t="s">
        <v>16</v>
      </c>
      <c r="F1290" t="s">
        <v>24</v>
      </c>
      <c r="G1290" t="s">
        <v>69</v>
      </c>
      <c r="H1290">
        <v>977.00649999999996</v>
      </c>
    </row>
    <row r="1291" spans="1:8" x14ac:dyDescent="0.25">
      <c r="A1291" t="s">
        <v>381</v>
      </c>
      <c r="B1291" s="38">
        <f t="shared" si="40"/>
        <v>43887</v>
      </c>
      <c r="C1291" s="48">
        <f t="shared" si="41"/>
        <v>2</v>
      </c>
      <c r="D1291" s="48" t="str">
        <f>VLOOKUP(C1291,'kpi-android rev'!$H$1:$I$12,2,0)</f>
        <v>H1</v>
      </c>
      <c r="E1291" t="s">
        <v>16</v>
      </c>
      <c r="F1291" t="s">
        <v>24</v>
      </c>
      <c r="G1291" t="s">
        <v>67</v>
      </c>
      <c r="H1291">
        <v>7244.6926299500001</v>
      </c>
    </row>
    <row r="1292" spans="1:8" x14ac:dyDescent="0.25">
      <c r="A1292" t="s">
        <v>381</v>
      </c>
      <c r="B1292" s="38">
        <f t="shared" si="40"/>
        <v>43887</v>
      </c>
      <c r="C1292" s="48">
        <f t="shared" si="41"/>
        <v>2</v>
      </c>
      <c r="D1292" s="48" t="str">
        <f>VLOOKUP(C1292,'kpi-android rev'!$H$1:$I$12,2,0)</f>
        <v>H1</v>
      </c>
      <c r="E1292" t="s">
        <v>17</v>
      </c>
      <c r="F1292" t="s">
        <v>24</v>
      </c>
      <c r="G1292" t="s">
        <v>70</v>
      </c>
      <c r="H1292">
        <v>2106001.9114999999</v>
      </c>
    </row>
    <row r="1293" spans="1:8" x14ac:dyDescent="0.25">
      <c r="A1293" t="s">
        <v>381</v>
      </c>
      <c r="B1293" s="38">
        <f t="shared" si="40"/>
        <v>43887</v>
      </c>
      <c r="C1293" s="48">
        <f t="shared" si="41"/>
        <v>2</v>
      </c>
      <c r="D1293" s="48" t="str">
        <f>VLOOKUP(C1293,'kpi-android rev'!$H$1:$I$12,2,0)</f>
        <v>H1</v>
      </c>
      <c r="E1293" t="s">
        <v>17</v>
      </c>
      <c r="F1293" t="s">
        <v>24</v>
      </c>
      <c r="G1293" t="s">
        <v>69</v>
      </c>
      <c r="H1293">
        <v>1947.73</v>
      </c>
    </row>
    <row r="1294" spans="1:8" x14ac:dyDescent="0.25">
      <c r="A1294" t="s">
        <v>381</v>
      </c>
      <c r="B1294" s="38">
        <f t="shared" si="40"/>
        <v>43887</v>
      </c>
      <c r="C1294" s="48">
        <f t="shared" si="41"/>
        <v>2</v>
      </c>
      <c r="D1294" s="48" t="str">
        <f>VLOOKUP(C1294,'kpi-android rev'!$H$1:$I$12,2,0)</f>
        <v>H1</v>
      </c>
      <c r="E1294" t="s">
        <v>17</v>
      </c>
      <c r="F1294" t="s">
        <v>24</v>
      </c>
      <c r="G1294" t="s">
        <v>67</v>
      </c>
      <c r="H1294">
        <v>69531.258681699997</v>
      </c>
    </row>
    <row r="1295" spans="1:8" x14ac:dyDescent="0.25">
      <c r="A1295" t="s">
        <v>381</v>
      </c>
      <c r="B1295" s="38">
        <f t="shared" si="40"/>
        <v>43887</v>
      </c>
      <c r="C1295" s="48">
        <f t="shared" si="41"/>
        <v>2</v>
      </c>
      <c r="D1295" s="48" t="str">
        <f>VLOOKUP(C1295,'kpi-android rev'!$H$1:$I$12,2,0)</f>
        <v>H1</v>
      </c>
      <c r="E1295" t="s">
        <v>19</v>
      </c>
      <c r="F1295" t="s">
        <v>24</v>
      </c>
      <c r="G1295" t="s">
        <v>70</v>
      </c>
      <c r="H1295">
        <v>1377001.129</v>
      </c>
    </row>
    <row r="1296" spans="1:8" x14ac:dyDescent="0.25">
      <c r="A1296" t="s">
        <v>381</v>
      </c>
      <c r="B1296" s="38">
        <f t="shared" si="40"/>
        <v>43887</v>
      </c>
      <c r="C1296" s="48">
        <f t="shared" si="41"/>
        <v>2</v>
      </c>
      <c r="D1296" s="48" t="str">
        <f>VLOOKUP(C1296,'kpi-android rev'!$H$1:$I$12,2,0)</f>
        <v>H1</v>
      </c>
      <c r="E1296" t="s">
        <v>19</v>
      </c>
      <c r="F1296" t="s">
        <v>24</v>
      </c>
      <c r="G1296" t="s">
        <v>69</v>
      </c>
      <c r="H1296">
        <v>2129.9369999999999</v>
      </c>
    </row>
    <row r="1297" spans="1:8" x14ac:dyDescent="0.25">
      <c r="A1297" t="s">
        <v>381</v>
      </c>
      <c r="B1297" s="38">
        <f t="shared" si="40"/>
        <v>43887</v>
      </c>
      <c r="C1297" s="48">
        <f t="shared" si="41"/>
        <v>2</v>
      </c>
      <c r="D1297" s="48" t="str">
        <f>VLOOKUP(C1297,'kpi-android rev'!$H$1:$I$12,2,0)</f>
        <v>H1</v>
      </c>
      <c r="E1297" t="s">
        <v>19</v>
      </c>
      <c r="F1297" t="s">
        <v>24</v>
      </c>
      <c r="G1297" t="s">
        <v>67</v>
      </c>
      <c r="H1297">
        <v>18089.196810000001</v>
      </c>
    </row>
    <row r="1298" spans="1:8" x14ac:dyDescent="0.25">
      <c r="A1298" t="s">
        <v>381</v>
      </c>
      <c r="B1298" s="38">
        <f t="shared" si="40"/>
        <v>43887</v>
      </c>
      <c r="C1298" s="48">
        <f t="shared" si="41"/>
        <v>2</v>
      </c>
      <c r="D1298" s="48" t="str">
        <f>VLOOKUP(C1298,'kpi-android rev'!$H$1:$I$12,2,0)</f>
        <v>H1</v>
      </c>
      <c r="E1298" t="s">
        <v>21</v>
      </c>
      <c r="F1298" t="s">
        <v>24</v>
      </c>
      <c r="G1298" t="s">
        <v>70</v>
      </c>
      <c r="H1298">
        <v>339046.38750000001</v>
      </c>
    </row>
    <row r="1299" spans="1:8" x14ac:dyDescent="0.25">
      <c r="A1299" t="s">
        <v>381</v>
      </c>
      <c r="B1299" s="38">
        <f t="shared" si="40"/>
        <v>43887</v>
      </c>
      <c r="C1299" s="48">
        <f t="shared" si="41"/>
        <v>2</v>
      </c>
      <c r="D1299" s="48" t="str">
        <f>VLOOKUP(C1299,'kpi-android rev'!$H$1:$I$12,2,0)</f>
        <v>H1</v>
      </c>
      <c r="E1299" t="s">
        <v>21</v>
      </c>
      <c r="F1299" t="s">
        <v>24</v>
      </c>
      <c r="G1299" t="s">
        <v>69</v>
      </c>
      <c r="H1299">
        <v>1127.7985000000001</v>
      </c>
    </row>
    <row r="1300" spans="1:8" x14ac:dyDescent="0.25">
      <c r="A1300" t="s">
        <v>381</v>
      </c>
      <c r="B1300" s="38">
        <f t="shared" si="40"/>
        <v>43887</v>
      </c>
      <c r="C1300" s="48">
        <f t="shared" si="41"/>
        <v>2</v>
      </c>
      <c r="D1300" s="48" t="str">
        <f>VLOOKUP(C1300,'kpi-android rev'!$H$1:$I$12,2,0)</f>
        <v>H1</v>
      </c>
      <c r="E1300" t="s">
        <v>21</v>
      </c>
      <c r="F1300" t="s">
        <v>24</v>
      </c>
      <c r="G1300" t="s">
        <v>67</v>
      </c>
      <c r="H1300">
        <v>10179.40245</v>
      </c>
    </row>
    <row r="1301" spans="1:8" x14ac:dyDescent="0.25">
      <c r="A1301" t="s">
        <v>381</v>
      </c>
      <c r="B1301" s="38">
        <f t="shared" si="40"/>
        <v>43887</v>
      </c>
      <c r="C1301" s="48">
        <f t="shared" si="41"/>
        <v>2</v>
      </c>
      <c r="D1301" s="48" t="str">
        <f>VLOOKUP(C1301,'kpi-android rev'!$H$1:$I$12,2,0)</f>
        <v>H1</v>
      </c>
      <c r="E1301" t="s">
        <v>22</v>
      </c>
      <c r="F1301" t="s">
        <v>24</v>
      </c>
      <c r="G1301" t="s">
        <v>70</v>
      </c>
      <c r="H1301">
        <v>0</v>
      </c>
    </row>
    <row r="1302" spans="1:8" x14ac:dyDescent="0.25">
      <c r="A1302" t="s">
        <v>381</v>
      </c>
      <c r="B1302" s="38">
        <f t="shared" si="40"/>
        <v>43887</v>
      </c>
      <c r="C1302" s="48">
        <f t="shared" si="41"/>
        <v>2</v>
      </c>
      <c r="D1302" s="48" t="str">
        <f>VLOOKUP(C1302,'kpi-android rev'!$H$1:$I$12,2,0)</f>
        <v>H1</v>
      </c>
      <c r="E1302" t="s">
        <v>22</v>
      </c>
      <c r="F1302" t="s">
        <v>24</v>
      </c>
      <c r="G1302" t="s">
        <v>69</v>
      </c>
      <c r="H1302">
        <v>56.546999999999997</v>
      </c>
    </row>
    <row r="1303" spans="1:8" x14ac:dyDescent="0.25">
      <c r="A1303" t="s">
        <v>381</v>
      </c>
      <c r="B1303" s="38">
        <f t="shared" si="40"/>
        <v>43887</v>
      </c>
      <c r="C1303" s="48">
        <f t="shared" si="41"/>
        <v>2</v>
      </c>
      <c r="D1303" s="48" t="str">
        <f>VLOOKUP(C1303,'kpi-android rev'!$H$1:$I$12,2,0)</f>
        <v>H1</v>
      </c>
      <c r="E1303" t="s">
        <v>22</v>
      </c>
      <c r="F1303" t="s">
        <v>24</v>
      </c>
      <c r="G1303" t="s">
        <v>67</v>
      </c>
      <c r="H1303">
        <v>37.698</v>
      </c>
    </row>
    <row r="1304" spans="1:8" x14ac:dyDescent="0.25">
      <c r="A1304" t="s">
        <v>381</v>
      </c>
      <c r="B1304" s="38">
        <f t="shared" si="40"/>
        <v>43887</v>
      </c>
      <c r="C1304" s="48">
        <f t="shared" si="41"/>
        <v>2</v>
      </c>
      <c r="D1304" s="48" t="str">
        <f>VLOOKUP(C1304,'kpi-android rev'!$H$1:$I$12,2,0)</f>
        <v>H1</v>
      </c>
      <c r="E1304" t="s">
        <v>23</v>
      </c>
      <c r="F1304" t="s">
        <v>24</v>
      </c>
      <c r="G1304" t="s">
        <v>70</v>
      </c>
      <c r="H1304">
        <v>0</v>
      </c>
    </row>
    <row r="1305" spans="1:8" x14ac:dyDescent="0.25">
      <c r="A1305" t="s">
        <v>381</v>
      </c>
      <c r="B1305" s="38">
        <f t="shared" si="40"/>
        <v>43887</v>
      </c>
      <c r="C1305" s="48">
        <f t="shared" si="41"/>
        <v>2</v>
      </c>
      <c r="D1305" s="48" t="str">
        <f>VLOOKUP(C1305,'kpi-android rev'!$H$1:$I$12,2,0)</f>
        <v>H1</v>
      </c>
      <c r="E1305" t="s">
        <v>23</v>
      </c>
      <c r="F1305" t="s">
        <v>24</v>
      </c>
      <c r="G1305" t="s">
        <v>69</v>
      </c>
      <c r="H1305">
        <v>6392.9525000000003</v>
      </c>
    </row>
    <row r="1306" spans="1:8" x14ac:dyDescent="0.25">
      <c r="A1306" t="s">
        <v>381</v>
      </c>
      <c r="B1306" s="38">
        <f t="shared" si="40"/>
        <v>43887</v>
      </c>
      <c r="C1306" s="48">
        <f t="shared" si="41"/>
        <v>2</v>
      </c>
      <c r="D1306" s="48" t="str">
        <f>VLOOKUP(C1306,'kpi-android rev'!$H$1:$I$12,2,0)</f>
        <v>H1</v>
      </c>
      <c r="E1306" t="s">
        <v>23</v>
      </c>
      <c r="F1306" t="s">
        <v>24</v>
      </c>
      <c r="G1306" t="s">
        <v>67</v>
      </c>
      <c r="H1306">
        <v>0</v>
      </c>
    </row>
    <row r="1307" spans="1:8" x14ac:dyDescent="0.25">
      <c r="A1307" t="s">
        <v>380</v>
      </c>
      <c r="B1307" s="38">
        <f t="shared" si="40"/>
        <v>43888</v>
      </c>
      <c r="C1307" s="48">
        <f t="shared" si="41"/>
        <v>2</v>
      </c>
      <c r="D1307" s="48" t="str">
        <f>VLOOKUP(C1307,'kpi-android rev'!$H$1:$I$12,2,0)</f>
        <v>H1</v>
      </c>
      <c r="E1307" t="s">
        <v>15</v>
      </c>
      <c r="F1307" t="s">
        <v>24</v>
      </c>
      <c r="G1307" t="s">
        <v>70</v>
      </c>
      <c r="H1307">
        <v>1481829.8425</v>
      </c>
    </row>
    <row r="1308" spans="1:8" x14ac:dyDescent="0.25">
      <c r="A1308" t="s">
        <v>380</v>
      </c>
      <c r="B1308" s="38">
        <f t="shared" si="40"/>
        <v>43888</v>
      </c>
      <c r="C1308" s="48">
        <f t="shared" si="41"/>
        <v>2</v>
      </c>
      <c r="D1308" s="48" t="str">
        <f>VLOOKUP(C1308,'kpi-android rev'!$H$1:$I$12,2,0)</f>
        <v>H1</v>
      </c>
      <c r="E1308" t="s">
        <v>15</v>
      </c>
      <c r="F1308" t="s">
        <v>24</v>
      </c>
      <c r="G1308" t="s">
        <v>69</v>
      </c>
      <c r="H1308">
        <v>4253.5910000000003</v>
      </c>
    </row>
    <row r="1309" spans="1:8" x14ac:dyDescent="0.25">
      <c r="A1309" t="s">
        <v>380</v>
      </c>
      <c r="B1309" s="38">
        <f t="shared" si="40"/>
        <v>43888</v>
      </c>
      <c r="C1309" s="48">
        <f t="shared" si="41"/>
        <v>2</v>
      </c>
      <c r="D1309" s="48" t="str">
        <f>VLOOKUP(C1309,'kpi-android rev'!$H$1:$I$12,2,0)</f>
        <v>H1</v>
      </c>
      <c r="E1309" t="s">
        <v>15</v>
      </c>
      <c r="F1309" t="s">
        <v>24</v>
      </c>
      <c r="G1309" t="s">
        <v>67</v>
      </c>
      <c r="H1309">
        <v>29965.668975000001</v>
      </c>
    </row>
    <row r="1310" spans="1:8" x14ac:dyDescent="0.25">
      <c r="A1310" t="s">
        <v>380</v>
      </c>
      <c r="B1310" s="38">
        <f t="shared" si="40"/>
        <v>43888</v>
      </c>
      <c r="C1310" s="48">
        <f t="shared" si="41"/>
        <v>2</v>
      </c>
      <c r="D1310" s="48" t="str">
        <f>VLOOKUP(C1310,'kpi-android rev'!$H$1:$I$12,2,0)</f>
        <v>H1</v>
      </c>
      <c r="E1310" t="s">
        <v>16</v>
      </c>
      <c r="F1310" t="s">
        <v>24</v>
      </c>
      <c r="G1310" t="s">
        <v>70</v>
      </c>
      <c r="H1310">
        <v>284101.55249999999</v>
      </c>
    </row>
    <row r="1311" spans="1:8" x14ac:dyDescent="0.25">
      <c r="A1311" t="s">
        <v>380</v>
      </c>
      <c r="B1311" s="38">
        <f t="shared" si="40"/>
        <v>43888</v>
      </c>
      <c r="C1311" s="48">
        <f t="shared" si="41"/>
        <v>2</v>
      </c>
      <c r="D1311" s="48" t="str">
        <f>VLOOKUP(C1311,'kpi-android rev'!$H$1:$I$12,2,0)</f>
        <v>H1</v>
      </c>
      <c r="E1311" t="s">
        <v>16</v>
      </c>
      <c r="F1311" t="s">
        <v>24</v>
      </c>
      <c r="G1311" t="s">
        <v>69</v>
      </c>
      <c r="H1311">
        <v>973.86500000000001</v>
      </c>
    </row>
    <row r="1312" spans="1:8" x14ac:dyDescent="0.25">
      <c r="A1312" t="s">
        <v>380</v>
      </c>
      <c r="B1312" s="38">
        <f t="shared" si="40"/>
        <v>43888</v>
      </c>
      <c r="C1312" s="48">
        <f t="shared" si="41"/>
        <v>2</v>
      </c>
      <c r="D1312" s="48" t="str">
        <f>VLOOKUP(C1312,'kpi-android rev'!$H$1:$I$12,2,0)</f>
        <v>H1</v>
      </c>
      <c r="E1312" t="s">
        <v>16</v>
      </c>
      <c r="F1312" t="s">
        <v>24</v>
      </c>
      <c r="G1312" t="s">
        <v>67</v>
      </c>
      <c r="H1312">
        <v>7149.9223711499999</v>
      </c>
    </row>
    <row r="1313" spans="1:8" x14ac:dyDescent="0.25">
      <c r="A1313" t="s">
        <v>380</v>
      </c>
      <c r="B1313" s="38">
        <f t="shared" si="40"/>
        <v>43888</v>
      </c>
      <c r="C1313" s="48">
        <f t="shared" si="41"/>
        <v>2</v>
      </c>
      <c r="D1313" s="48" t="str">
        <f>VLOOKUP(C1313,'kpi-android rev'!$H$1:$I$12,2,0)</f>
        <v>H1</v>
      </c>
      <c r="E1313" t="s">
        <v>17</v>
      </c>
      <c r="F1313" t="s">
        <v>24</v>
      </c>
      <c r="G1313" t="s">
        <v>70</v>
      </c>
      <c r="H1313">
        <v>2151424.86</v>
      </c>
    </row>
    <row r="1314" spans="1:8" x14ac:dyDescent="0.25">
      <c r="A1314" t="s">
        <v>380</v>
      </c>
      <c r="B1314" s="38">
        <f t="shared" si="40"/>
        <v>43888</v>
      </c>
      <c r="C1314" s="48">
        <f t="shared" si="41"/>
        <v>2</v>
      </c>
      <c r="D1314" s="48" t="str">
        <f>VLOOKUP(C1314,'kpi-android rev'!$H$1:$I$12,2,0)</f>
        <v>H1</v>
      </c>
      <c r="E1314" t="s">
        <v>17</v>
      </c>
      <c r="F1314" t="s">
        <v>24</v>
      </c>
      <c r="G1314" t="s">
        <v>69</v>
      </c>
      <c r="H1314">
        <v>2079.6729999999998</v>
      </c>
    </row>
    <row r="1315" spans="1:8" x14ac:dyDescent="0.25">
      <c r="A1315" t="s">
        <v>380</v>
      </c>
      <c r="B1315" s="38">
        <f t="shared" si="40"/>
        <v>43888</v>
      </c>
      <c r="C1315" s="48">
        <f t="shared" si="41"/>
        <v>2</v>
      </c>
      <c r="D1315" s="48" t="str">
        <f>VLOOKUP(C1315,'kpi-android rev'!$H$1:$I$12,2,0)</f>
        <v>H1</v>
      </c>
      <c r="E1315" t="s">
        <v>17</v>
      </c>
      <c r="F1315" t="s">
        <v>24</v>
      </c>
      <c r="G1315" t="s">
        <v>67</v>
      </c>
      <c r="H1315">
        <v>65630.404412050004</v>
      </c>
    </row>
    <row r="1316" spans="1:8" x14ac:dyDescent="0.25">
      <c r="A1316" t="s">
        <v>380</v>
      </c>
      <c r="B1316" s="38">
        <f t="shared" si="40"/>
        <v>43888</v>
      </c>
      <c r="C1316" s="48">
        <f t="shared" si="41"/>
        <v>2</v>
      </c>
      <c r="D1316" s="48" t="str">
        <f>VLOOKUP(C1316,'kpi-android rev'!$H$1:$I$12,2,0)</f>
        <v>H1</v>
      </c>
      <c r="E1316" t="s">
        <v>19</v>
      </c>
      <c r="F1316" t="s">
        <v>24</v>
      </c>
      <c r="G1316" t="s">
        <v>70</v>
      </c>
      <c r="H1316">
        <v>1330799.0885000001</v>
      </c>
    </row>
    <row r="1317" spans="1:8" x14ac:dyDescent="0.25">
      <c r="A1317" t="s">
        <v>380</v>
      </c>
      <c r="B1317" s="38">
        <f t="shared" si="40"/>
        <v>43888</v>
      </c>
      <c r="C1317" s="48">
        <f t="shared" si="41"/>
        <v>2</v>
      </c>
      <c r="D1317" s="48" t="str">
        <f>VLOOKUP(C1317,'kpi-android rev'!$H$1:$I$12,2,0)</f>
        <v>H1</v>
      </c>
      <c r="E1317" t="s">
        <v>19</v>
      </c>
      <c r="F1317" t="s">
        <v>24</v>
      </c>
      <c r="G1317" t="s">
        <v>69</v>
      </c>
      <c r="H1317">
        <v>2114.2294999999999</v>
      </c>
    </row>
    <row r="1318" spans="1:8" x14ac:dyDescent="0.25">
      <c r="A1318" t="s">
        <v>380</v>
      </c>
      <c r="B1318" s="38">
        <f t="shared" si="40"/>
        <v>43888</v>
      </c>
      <c r="C1318" s="48">
        <f t="shared" si="41"/>
        <v>2</v>
      </c>
      <c r="D1318" s="48" t="str">
        <f>VLOOKUP(C1318,'kpi-android rev'!$H$1:$I$12,2,0)</f>
        <v>H1</v>
      </c>
      <c r="E1318" t="s">
        <v>19</v>
      </c>
      <c r="F1318" t="s">
        <v>24</v>
      </c>
      <c r="G1318" t="s">
        <v>67</v>
      </c>
      <c r="H1318">
        <v>17231.630140000001</v>
      </c>
    </row>
    <row r="1319" spans="1:8" x14ac:dyDescent="0.25">
      <c r="A1319" t="s">
        <v>380</v>
      </c>
      <c r="B1319" s="38">
        <f t="shared" si="40"/>
        <v>43888</v>
      </c>
      <c r="C1319" s="48">
        <f t="shared" si="41"/>
        <v>2</v>
      </c>
      <c r="D1319" s="48" t="str">
        <f>VLOOKUP(C1319,'kpi-android rev'!$H$1:$I$12,2,0)</f>
        <v>H1</v>
      </c>
      <c r="E1319" t="s">
        <v>21</v>
      </c>
      <c r="F1319" t="s">
        <v>24</v>
      </c>
      <c r="G1319" t="s">
        <v>70</v>
      </c>
      <c r="H1319">
        <v>351028.06849999999</v>
      </c>
    </row>
    <row r="1320" spans="1:8" x14ac:dyDescent="0.25">
      <c r="A1320" t="s">
        <v>380</v>
      </c>
      <c r="B1320" s="38">
        <f t="shared" si="40"/>
        <v>43888</v>
      </c>
      <c r="C1320" s="48">
        <f t="shared" si="41"/>
        <v>2</v>
      </c>
      <c r="D1320" s="48" t="str">
        <f>VLOOKUP(C1320,'kpi-android rev'!$H$1:$I$12,2,0)</f>
        <v>H1</v>
      </c>
      <c r="E1320" t="s">
        <v>21</v>
      </c>
      <c r="F1320" t="s">
        <v>24</v>
      </c>
      <c r="G1320" t="s">
        <v>69</v>
      </c>
      <c r="H1320">
        <v>1143.5060000000001</v>
      </c>
    </row>
    <row r="1321" spans="1:8" x14ac:dyDescent="0.25">
      <c r="A1321" t="s">
        <v>380</v>
      </c>
      <c r="B1321" s="38">
        <f t="shared" si="40"/>
        <v>43888</v>
      </c>
      <c r="C1321" s="48">
        <f t="shared" si="41"/>
        <v>2</v>
      </c>
      <c r="D1321" s="48" t="str">
        <f>VLOOKUP(C1321,'kpi-android rev'!$H$1:$I$12,2,0)</f>
        <v>H1</v>
      </c>
      <c r="E1321" t="s">
        <v>21</v>
      </c>
      <c r="F1321" t="s">
        <v>24</v>
      </c>
      <c r="G1321" t="s">
        <v>67</v>
      </c>
      <c r="H1321">
        <v>9827.2402999999995</v>
      </c>
    </row>
    <row r="1322" spans="1:8" x14ac:dyDescent="0.25">
      <c r="A1322" t="s">
        <v>380</v>
      </c>
      <c r="B1322" s="38">
        <f t="shared" si="40"/>
        <v>43888</v>
      </c>
      <c r="C1322" s="48">
        <f t="shared" si="41"/>
        <v>2</v>
      </c>
      <c r="D1322" s="48" t="str">
        <f>VLOOKUP(C1322,'kpi-android rev'!$H$1:$I$12,2,0)</f>
        <v>H1</v>
      </c>
      <c r="E1322" t="s">
        <v>22</v>
      </c>
      <c r="F1322" t="s">
        <v>24</v>
      </c>
      <c r="G1322" t="s">
        <v>70</v>
      </c>
      <c r="H1322">
        <v>0</v>
      </c>
    </row>
    <row r="1323" spans="1:8" x14ac:dyDescent="0.25">
      <c r="A1323" t="s">
        <v>380</v>
      </c>
      <c r="B1323" s="38">
        <f t="shared" si="40"/>
        <v>43888</v>
      </c>
      <c r="C1323" s="48">
        <f t="shared" si="41"/>
        <v>2</v>
      </c>
      <c r="D1323" s="48" t="str">
        <f>VLOOKUP(C1323,'kpi-android rev'!$H$1:$I$12,2,0)</f>
        <v>H1</v>
      </c>
      <c r="E1323" t="s">
        <v>22</v>
      </c>
      <c r="F1323" t="s">
        <v>24</v>
      </c>
      <c r="G1323" t="s">
        <v>69</v>
      </c>
      <c r="H1323">
        <v>47.122500000000002</v>
      </c>
    </row>
    <row r="1324" spans="1:8" x14ac:dyDescent="0.25">
      <c r="A1324" t="s">
        <v>380</v>
      </c>
      <c r="B1324" s="38">
        <f t="shared" si="40"/>
        <v>43888</v>
      </c>
      <c r="C1324" s="48">
        <f t="shared" si="41"/>
        <v>2</v>
      </c>
      <c r="D1324" s="48" t="str">
        <f>VLOOKUP(C1324,'kpi-android rev'!$H$1:$I$12,2,0)</f>
        <v>H1</v>
      </c>
      <c r="E1324" t="s">
        <v>22</v>
      </c>
      <c r="F1324" t="s">
        <v>24</v>
      </c>
      <c r="G1324" t="s">
        <v>67</v>
      </c>
      <c r="H1324">
        <v>18.849</v>
      </c>
    </row>
    <row r="1325" spans="1:8" x14ac:dyDescent="0.25">
      <c r="A1325" t="s">
        <v>380</v>
      </c>
      <c r="B1325" s="38">
        <f t="shared" si="40"/>
        <v>43888</v>
      </c>
      <c r="C1325" s="48">
        <f t="shared" si="41"/>
        <v>2</v>
      </c>
      <c r="D1325" s="48" t="str">
        <f>VLOOKUP(C1325,'kpi-android rev'!$H$1:$I$12,2,0)</f>
        <v>H1</v>
      </c>
      <c r="E1325" t="s">
        <v>23</v>
      </c>
      <c r="F1325" t="s">
        <v>24</v>
      </c>
      <c r="G1325" t="s">
        <v>70</v>
      </c>
      <c r="H1325">
        <v>0</v>
      </c>
    </row>
    <row r="1326" spans="1:8" x14ac:dyDescent="0.25">
      <c r="A1326" t="s">
        <v>380</v>
      </c>
      <c r="B1326" s="38">
        <f t="shared" si="40"/>
        <v>43888</v>
      </c>
      <c r="C1326" s="48">
        <f t="shared" si="41"/>
        <v>2</v>
      </c>
      <c r="D1326" s="48" t="str">
        <f>VLOOKUP(C1326,'kpi-android rev'!$H$1:$I$12,2,0)</f>
        <v>H1</v>
      </c>
      <c r="E1326" t="s">
        <v>23</v>
      </c>
      <c r="F1326" t="s">
        <v>24</v>
      </c>
      <c r="G1326" t="s">
        <v>69</v>
      </c>
      <c r="H1326">
        <v>6751.0834999999997</v>
      </c>
    </row>
    <row r="1327" spans="1:8" x14ac:dyDescent="0.25">
      <c r="A1327" t="s">
        <v>380</v>
      </c>
      <c r="B1327" s="38">
        <f t="shared" si="40"/>
        <v>43888</v>
      </c>
      <c r="C1327" s="48">
        <f t="shared" si="41"/>
        <v>2</v>
      </c>
      <c r="D1327" s="48" t="str">
        <f>VLOOKUP(C1327,'kpi-android rev'!$H$1:$I$12,2,0)</f>
        <v>H1</v>
      </c>
      <c r="E1327" t="s">
        <v>23</v>
      </c>
      <c r="F1327" t="s">
        <v>24</v>
      </c>
      <c r="G1327" t="s">
        <v>67</v>
      </c>
      <c r="H1327">
        <v>0</v>
      </c>
    </row>
    <row r="1328" spans="1:8" x14ac:dyDescent="0.25">
      <c r="A1328" t="s">
        <v>379</v>
      </c>
      <c r="B1328" s="38">
        <f t="shared" si="40"/>
        <v>43889</v>
      </c>
      <c r="C1328" s="48">
        <f t="shared" si="41"/>
        <v>2</v>
      </c>
      <c r="D1328" s="48" t="str">
        <f>VLOOKUP(C1328,'kpi-android rev'!$H$1:$I$12,2,0)</f>
        <v>H1</v>
      </c>
      <c r="E1328" t="s">
        <v>15</v>
      </c>
      <c r="F1328" t="s">
        <v>24</v>
      </c>
      <c r="G1328" t="s">
        <v>70</v>
      </c>
      <c r="H1328">
        <v>1548866.311</v>
      </c>
    </row>
    <row r="1329" spans="1:8" x14ac:dyDescent="0.25">
      <c r="A1329" t="s">
        <v>379</v>
      </c>
      <c r="B1329" s="38">
        <f t="shared" si="40"/>
        <v>43889</v>
      </c>
      <c r="C1329" s="48">
        <f t="shared" si="41"/>
        <v>2</v>
      </c>
      <c r="D1329" s="48" t="str">
        <f>VLOOKUP(C1329,'kpi-android rev'!$H$1:$I$12,2,0)</f>
        <v>H1</v>
      </c>
      <c r="E1329" t="s">
        <v>15</v>
      </c>
      <c r="F1329" t="s">
        <v>24</v>
      </c>
      <c r="G1329" t="s">
        <v>69</v>
      </c>
      <c r="H1329">
        <v>4976.1360000000004</v>
      </c>
    </row>
    <row r="1330" spans="1:8" x14ac:dyDescent="0.25">
      <c r="A1330" t="s">
        <v>379</v>
      </c>
      <c r="B1330" s="38">
        <f t="shared" si="40"/>
        <v>43889</v>
      </c>
      <c r="C1330" s="48">
        <f t="shared" si="41"/>
        <v>2</v>
      </c>
      <c r="D1330" s="48" t="str">
        <f>VLOOKUP(C1330,'kpi-android rev'!$H$1:$I$12,2,0)</f>
        <v>H1</v>
      </c>
      <c r="E1330" t="s">
        <v>15</v>
      </c>
      <c r="F1330" t="s">
        <v>24</v>
      </c>
      <c r="G1330" t="s">
        <v>67</v>
      </c>
      <c r="H1330">
        <v>33026.432424999999</v>
      </c>
    </row>
    <row r="1331" spans="1:8" x14ac:dyDescent="0.25">
      <c r="A1331" t="s">
        <v>379</v>
      </c>
      <c r="B1331" s="38">
        <f t="shared" si="40"/>
        <v>43889</v>
      </c>
      <c r="C1331" s="48">
        <f t="shared" si="41"/>
        <v>2</v>
      </c>
      <c r="D1331" s="48" t="str">
        <f>VLOOKUP(C1331,'kpi-android rev'!$H$1:$I$12,2,0)</f>
        <v>H1</v>
      </c>
      <c r="E1331" t="s">
        <v>16</v>
      </c>
      <c r="F1331" t="s">
        <v>24</v>
      </c>
      <c r="G1331" t="s">
        <v>70</v>
      </c>
      <c r="H1331">
        <v>262949.83299999998</v>
      </c>
    </row>
    <row r="1332" spans="1:8" x14ac:dyDescent="0.25">
      <c r="A1332" t="s">
        <v>379</v>
      </c>
      <c r="B1332" s="38">
        <f t="shared" si="40"/>
        <v>43889</v>
      </c>
      <c r="C1332" s="48">
        <f t="shared" si="41"/>
        <v>2</v>
      </c>
      <c r="D1332" s="48" t="str">
        <f>VLOOKUP(C1332,'kpi-android rev'!$H$1:$I$12,2,0)</f>
        <v>H1</v>
      </c>
      <c r="E1332" t="s">
        <v>16</v>
      </c>
      <c r="F1332" t="s">
        <v>24</v>
      </c>
      <c r="G1332" t="s">
        <v>69</v>
      </c>
      <c r="H1332">
        <v>955.01599999999996</v>
      </c>
    </row>
    <row r="1333" spans="1:8" x14ac:dyDescent="0.25">
      <c r="A1333" t="s">
        <v>379</v>
      </c>
      <c r="B1333" s="38">
        <f t="shared" si="40"/>
        <v>43889</v>
      </c>
      <c r="C1333" s="48">
        <f t="shared" si="41"/>
        <v>2</v>
      </c>
      <c r="D1333" s="48" t="str">
        <f>VLOOKUP(C1333,'kpi-android rev'!$H$1:$I$12,2,0)</f>
        <v>H1</v>
      </c>
      <c r="E1333" t="s">
        <v>16</v>
      </c>
      <c r="F1333" t="s">
        <v>24</v>
      </c>
      <c r="G1333" t="s">
        <v>67</v>
      </c>
      <c r="H1333">
        <v>7045.6132617499998</v>
      </c>
    </row>
    <row r="1334" spans="1:8" x14ac:dyDescent="0.25">
      <c r="A1334" t="s">
        <v>379</v>
      </c>
      <c r="B1334" s="38">
        <f t="shared" si="40"/>
        <v>43889</v>
      </c>
      <c r="C1334" s="48">
        <f t="shared" si="41"/>
        <v>2</v>
      </c>
      <c r="D1334" s="48" t="str">
        <f>VLOOKUP(C1334,'kpi-android rev'!$H$1:$I$12,2,0)</f>
        <v>H1</v>
      </c>
      <c r="E1334" t="s">
        <v>17</v>
      </c>
      <c r="F1334" t="s">
        <v>24</v>
      </c>
      <c r="G1334" t="s">
        <v>70</v>
      </c>
      <c r="H1334">
        <v>1779169.676</v>
      </c>
    </row>
    <row r="1335" spans="1:8" x14ac:dyDescent="0.25">
      <c r="A1335" t="s">
        <v>379</v>
      </c>
      <c r="B1335" s="38">
        <f t="shared" si="40"/>
        <v>43889</v>
      </c>
      <c r="C1335" s="48">
        <f t="shared" si="41"/>
        <v>2</v>
      </c>
      <c r="D1335" s="48" t="str">
        <f>VLOOKUP(C1335,'kpi-android rev'!$H$1:$I$12,2,0)</f>
        <v>H1</v>
      </c>
      <c r="E1335" t="s">
        <v>17</v>
      </c>
      <c r="F1335" t="s">
        <v>24</v>
      </c>
      <c r="G1335" t="s">
        <v>69</v>
      </c>
      <c r="H1335">
        <v>1331.9960000000001</v>
      </c>
    </row>
    <row r="1336" spans="1:8" x14ac:dyDescent="0.25">
      <c r="A1336" t="s">
        <v>379</v>
      </c>
      <c r="B1336" s="38">
        <f t="shared" si="40"/>
        <v>43889</v>
      </c>
      <c r="C1336" s="48">
        <f t="shared" si="41"/>
        <v>2</v>
      </c>
      <c r="D1336" s="48" t="str">
        <f>VLOOKUP(C1336,'kpi-android rev'!$H$1:$I$12,2,0)</f>
        <v>H1</v>
      </c>
      <c r="E1336" t="s">
        <v>17</v>
      </c>
      <c r="F1336" t="s">
        <v>24</v>
      </c>
      <c r="G1336" t="s">
        <v>67</v>
      </c>
      <c r="H1336">
        <v>44098.849288550002</v>
      </c>
    </row>
    <row r="1337" spans="1:8" x14ac:dyDescent="0.25">
      <c r="A1337" t="s">
        <v>379</v>
      </c>
      <c r="B1337" s="38">
        <f t="shared" si="40"/>
        <v>43889</v>
      </c>
      <c r="C1337" s="48">
        <f t="shared" si="41"/>
        <v>2</v>
      </c>
      <c r="D1337" s="48" t="str">
        <f>VLOOKUP(C1337,'kpi-android rev'!$H$1:$I$12,2,0)</f>
        <v>H1</v>
      </c>
      <c r="E1337" t="s">
        <v>19</v>
      </c>
      <c r="F1337" t="s">
        <v>24</v>
      </c>
      <c r="G1337" t="s">
        <v>70</v>
      </c>
      <c r="H1337">
        <v>1293594.304</v>
      </c>
    </row>
    <row r="1338" spans="1:8" x14ac:dyDescent="0.25">
      <c r="A1338" t="s">
        <v>379</v>
      </c>
      <c r="B1338" s="38">
        <f t="shared" si="40"/>
        <v>43889</v>
      </c>
      <c r="C1338" s="48">
        <f t="shared" si="41"/>
        <v>2</v>
      </c>
      <c r="D1338" s="48" t="str">
        <f>VLOOKUP(C1338,'kpi-android rev'!$H$1:$I$12,2,0)</f>
        <v>H1</v>
      </c>
      <c r="E1338" t="s">
        <v>19</v>
      </c>
      <c r="F1338" t="s">
        <v>24</v>
      </c>
      <c r="G1338" t="s">
        <v>69</v>
      </c>
      <c r="H1338">
        <v>1997.9939999999999</v>
      </c>
    </row>
    <row r="1339" spans="1:8" x14ac:dyDescent="0.25">
      <c r="A1339" t="s">
        <v>379</v>
      </c>
      <c r="B1339" s="38">
        <f t="shared" si="40"/>
        <v>43889</v>
      </c>
      <c r="C1339" s="48">
        <f t="shared" si="41"/>
        <v>2</v>
      </c>
      <c r="D1339" s="48" t="str">
        <f>VLOOKUP(C1339,'kpi-android rev'!$H$1:$I$12,2,0)</f>
        <v>H1</v>
      </c>
      <c r="E1339" t="s">
        <v>19</v>
      </c>
      <c r="F1339" t="s">
        <v>24</v>
      </c>
      <c r="G1339" t="s">
        <v>67</v>
      </c>
      <c r="H1339">
        <v>17148.0379665</v>
      </c>
    </row>
    <row r="1340" spans="1:8" x14ac:dyDescent="0.25">
      <c r="A1340" t="s">
        <v>379</v>
      </c>
      <c r="B1340" s="38">
        <f t="shared" si="40"/>
        <v>43889</v>
      </c>
      <c r="C1340" s="48">
        <f t="shared" si="41"/>
        <v>2</v>
      </c>
      <c r="D1340" s="48" t="str">
        <f>VLOOKUP(C1340,'kpi-android rev'!$H$1:$I$12,2,0)</f>
        <v>H1</v>
      </c>
      <c r="E1340" t="s">
        <v>21</v>
      </c>
      <c r="F1340" t="s">
        <v>24</v>
      </c>
      <c r="G1340" t="s">
        <v>70</v>
      </c>
      <c r="H1340">
        <v>356308.93</v>
      </c>
    </row>
    <row r="1341" spans="1:8" x14ac:dyDescent="0.25">
      <c r="A1341" t="s">
        <v>379</v>
      </c>
      <c r="B1341" s="38">
        <f t="shared" si="40"/>
        <v>43889</v>
      </c>
      <c r="C1341" s="48">
        <f t="shared" si="41"/>
        <v>2</v>
      </c>
      <c r="D1341" s="48" t="str">
        <f>VLOOKUP(C1341,'kpi-android rev'!$H$1:$I$12,2,0)</f>
        <v>H1</v>
      </c>
      <c r="E1341" t="s">
        <v>21</v>
      </c>
      <c r="F1341" t="s">
        <v>24</v>
      </c>
      <c r="G1341" t="s">
        <v>69</v>
      </c>
      <c r="H1341">
        <v>1184.3454999999999</v>
      </c>
    </row>
    <row r="1342" spans="1:8" x14ac:dyDescent="0.25">
      <c r="A1342" t="s">
        <v>379</v>
      </c>
      <c r="B1342" s="38">
        <f t="shared" si="40"/>
        <v>43889</v>
      </c>
      <c r="C1342" s="48">
        <f t="shared" si="41"/>
        <v>2</v>
      </c>
      <c r="D1342" s="48" t="str">
        <f>VLOOKUP(C1342,'kpi-android rev'!$H$1:$I$12,2,0)</f>
        <v>H1</v>
      </c>
      <c r="E1342" t="s">
        <v>21</v>
      </c>
      <c r="F1342" t="s">
        <v>24</v>
      </c>
      <c r="G1342" t="s">
        <v>67</v>
      </c>
      <c r="H1342">
        <v>10435.12055</v>
      </c>
    </row>
    <row r="1343" spans="1:8" x14ac:dyDescent="0.25">
      <c r="A1343" t="s">
        <v>379</v>
      </c>
      <c r="B1343" s="38">
        <f t="shared" si="40"/>
        <v>43889</v>
      </c>
      <c r="C1343" s="48">
        <f t="shared" si="41"/>
        <v>2</v>
      </c>
      <c r="D1343" s="48" t="str">
        <f>VLOOKUP(C1343,'kpi-android rev'!$H$1:$I$12,2,0)</f>
        <v>H1</v>
      </c>
      <c r="E1343" t="s">
        <v>22</v>
      </c>
      <c r="F1343" t="s">
        <v>24</v>
      </c>
      <c r="G1343" t="s">
        <v>70</v>
      </c>
      <c r="H1343">
        <v>0</v>
      </c>
    </row>
    <row r="1344" spans="1:8" x14ac:dyDescent="0.25">
      <c r="A1344" t="s">
        <v>379</v>
      </c>
      <c r="B1344" s="38">
        <f t="shared" si="40"/>
        <v>43889</v>
      </c>
      <c r="C1344" s="48">
        <f t="shared" si="41"/>
        <v>2</v>
      </c>
      <c r="D1344" s="48" t="str">
        <f>VLOOKUP(C1344,'kpi-android rev'!$H$1:$I$12,2,0)</f>
        <v>H1</v>
      </c>
      <c r="E1344" t="s">
        <v>22</v>
      </c>
      <c r="F1344" t="s">
        <v>24</v>
      </c>
      <c r="G1344" t="s">
        <v>69</v>
      </c>
      <c r="H1344">
        <v>18.849</v>
      </c>
    </row>
    <row r="1345" spans="1:8" x14ac:dyDescent="0.25">
      <c r="A1345" t="s">
        <v>379</v>
      </c>
      <c r="B1345" s="38">
        <f t="shared" si="40"/>
        <v>43889</v>
      </c>
      <c r="C1345" s="48">
        <f t="shared" si="41"/>
        <v>2</v>
      </c>
      <c r="D1345" s="48" t="str">
        <f>VLOOKUP(C1345,'kpi-android rev'!$H$1:$I$12,2,0)</f>
        <v>H1</v>
      </c>
      <c r="E1345" t="s">
        <v>22</v>
      </c>
      <c r="F1345" t="s">
        <v>24</v>
      </c>
      <c r="G1345" t="s">
        <v>67</v>
      </c>
      <c r="H1345">
        <v>18.849</v>
      </c>
    </row>
    <row r="1346" spans="1:8" x14ac:dyDescent="0.25">
      <c r="A1346" t="s">
        <v>379</v>
      </c>
      <c r="B1346" s="38">
        <f t="shared" si="40"/>
        <v>43889</v>
      </c>
      <c r="C1346" s="48">
        <f t="shared" si="41"/>
        <v>2</v>
      </c>
      <c r="D1346" s="48" t="str">
        <f>VLOOKUP(C1346,'kpi-android rev'!$H$1:$I$12,2,0)</f>
        <v>H1</v>
      </c>
      <c r="E1346" t="s">
        <v>23</v>
      </c>
      <c r="F1346" t="s">
        <v>24</v>
      </c>
      <c r="G1346" t="s">
        <v>70</v>
      </c>
      <c r="H1346">
        <v>0</v>
      </c>
    </row>
    <row r="1347" spans="1:8" x14ac:dyDescent="0.25">
      <c r="A1347" t="s">
        <v>379</v>
      </c>
      <c r="B1347" s="38">
        <f t="shared" ref="B1347:B1410" si="42">A1347*1</f>
        <v>43889</v>
      </c>
      <c r="C1347" s="48">
        <f t="shared" ref="C1347:C1410" si="43">MONTH(B1347)</f>
        <v>2</v>
      </c>
      <c r="D1347" s="48" t="str">
        <f>VLOOKUP(C1347,'kpi-android rev'!$H$1:$I$12,2,0)</f>
        <v>H1</v>
      </c>
      <c r="E1347" t="s">
        <v>23</v>
      </c>
      <c r="F1347" t="s">
        <v>24</v>
      </c>
      <c r="G1347" t="s">
        <v>69</v>
      </c>
      <c r="H1347">
        <v>6769.9324999999999</v>
      </c>
    </row>
    <row r="1348" spans="1:8" x14ac:dyDescent="0.25">
      <c r="A1348" t="s">
        <v>379</v>
      </c>
      <c r="B1348" s="38">
        <f t="shared" si="42"/>
        <v>43889</v>
      </c>
      <c r="C1348" s="48">
        <f t="shared" si="43"/>
        <v>2</v>
      </c>
      <c r="D1348" s="48" t="str">
        <f>VLOOKUP(C1348,'kpi-android rev'!$H$1:$I$12,2,0)</f>
        <v>H1</v>
      </c>
      <c r="E1348" t="s">
        <v>23</v>
      </c>
      <c r="F1348" t="s">
        <v>24</v>
      </c>
      <c r="G1348" t="s">
        <v>67</v>
      </c>
      <c r="H1348">
        <v>0</v>
      </c>
    </row>
    <row r="1349" spans="1:8" x14ac:dyDescent="0.25">
      <c r="A1349" t="s">
        <v>378</v>
      </c>
      <c r="B1349" s="38">
        <f t="shared" si="42"/>
        <v>43890</v>
      </c>
      <c r="C1349" s="48">
        <f t="shared" si="43"/>
        <v>2</v>
      </c>
      <c r="D1349" s="48" t="str">
        <f>VLOOKUP(C1349,'kpi-android rev'!$H$1:$I$12,2,0)</f>
        <v>H1</v>
      </c>
      <c r="E1349" t="s">
        <v>15</v>
      </c>
      <c r="F1349" t="s">
        <v>24</v>
      </c>
      <c r="G1349" t="s">
        <v>70</v>
      </c>
      <c r="H1349">
        <v>1648206.824</v>
      </c>
    </row>
    <row r="1350" spans="1:8" x14ac:dyDescent="0.25">
      <c r="A1350" t="s">
        <v>378</v>
      </c>
      <c r="B1350" s="38">
        <f t="shared" si="42"/>
        <v>43890</v>
      </c>
      <c r="C1350" s="48">
        <f t="shared" si="43"/>
        <v>2</v>
      </c>
      <c r="D1350" s="48" t="str">
        <f>VLOOKUP(C1350,'kpi-android rev'!$H$1:$I$12,2,0)</f>
        <v>H1</v>
      </c>
      <c r="E1350" t="s">
        <v>15</v>
      </c>
      <c r="F1350" t="s">
        <v>24</v>
      </c>
      <c r="G1350" t="s">
        <v>69</v>
      </c>
      <c r="H1350">
        <v>5764.6525000000001</v>
      </c>
    </row>
    <row r="1351" spans="1:8" x14ac:dyDescent="0.25">
      <c r="A1351" t="s">
        <v>378</v>
      </c>
      <c r="B1351" s="38">
        <f t="shared" si="42"/>
        <v>43890</v>
      </c>
      <c r="C1351" s="48">
        <f t="shared" si="43"/>
        <v>2</v>
      </c>
      <c r="D1351" s="48" t="str">
        <f>VLOOKUP(C1351,'kpi-android rev'!$H$1:$I$12,2,0)</f>
        <v>H1</v>
      </c>
      <c r="E1351" t="s">
        <v>15</v>
      </c>
      <c r="F1351" t="s">
        <v>24</v>
      </c>
      <c r="G1351" t="s">
        <v>67</v>
      </c>
      <c r="H1351">
        <v>36437.6302</v>
      </c>
    </row>
    <row r="1352" spans="1:8" x14ac:dyDescent="0.25">
      <c r="A1352" t="s">
        <v>378</v>
      </c>
      <c r="B1352" s="38">
        <f t="shared" si="42"/>
        <v>43890</v>
      </c>
      <c r="C1352" s="48">
        <f t="shared" si="43"/>
        <v>2</v>
      </c>
      <c r="D1352" s="48" t="str">
        <f>VLOOKUP(C1352,'kpi-android rev'!$H$1:$I$12,2,0)</f>
        <v>H1</v>
      </c>
      <c r="E1352" t="s">
        <v>16</v>
      </c>
      <c r="F1352" t="s">
        <v>24</v>
      </c>
      <c r="G1352" t="s">
        <v>70</v>
      </c>
      <c r="H1352">
        <v>330045.99</v>
      </c>
    </row>
    <row r="1353" spans="1:8" x14ac:dyDescent="0.25">
      <c r="A1353" t="s">
        <v>378</v>
      </c>
      <c r="B1353" s="38">
        <f t="shared" si="42"/>
        <v>43890</v>
      </c>
      <c r="C1353" s="48">
        <f t="shared" si="43"/>
        <v>2</v>
      </c>
      <c r="D1353" s="48" t="str">
        <f>VLOOKUP(C1353,'kpi-android rev'!$H$1:$I$12,2,0)</f>
        <v>H1</v>
      </c>
      <c r="E1353" t="s">
        <v>16</v>
      </c>
      <c r="F1353" t="s">
        <v>24</v>
      </c>
      <c r="G1353" t="s">
        <v>69</v>
      </c>
      <c r="H1353">
        <v>1222.0435</v>
      </c>
    </row>
    <row r="1354" spans="1:8" x14ac:dyDescent="0.25">
      <c r="A1354" t="s">
        <v>378</v>
      </c>
      <c r="B1354" s="38">
        <f t="shared" si="42"/>
        <v>43890</v>
      </c>
      <c r="C1354" s="48">
        <f t="shared" si="43"/>
        <v>2</v>
      </c>
      <c r="D1354" s="48" t="str">
        <f>VLOOKUP(C1354,'kpi-android rev'!$H$1:$I$12,2,0)</f>
        <v>H1</v>
      </c>
      <c r="E1354" t="s">
        <v>16</v>
      </c>
      <c r="F1354" t="s">
        <v>24</v>
      </c>
      <c r="G1354" t="s">
        <v>67</v>
      </c>
      <c r="H1354">
        <v>8574.1691469500001</v>
      </c>
    </row>
    <row r="1355" spans="1:8" x14ac:dyDescent="0.25">
      <c r="A1355" t="s">
        <v>378</v>
      </c>
      <c r="B1355" s="38">
        <f t="shared" si="42"/>
        <v>43890</v>
      </c>
      <c r="C1355" s="48">
        <f t="shared" si="43"/>
        <v>2</v>
      </c>
      <c r="D1355" s="48" t="str">
        <f>VLOOKUP(C1355,'kpi-android rev'!$H$1:$I$12,2,0)</f>
        <v>H1</v>
      </c>
      <c r="E1355" t="s">
        <v>17</v>
      </c>
      <c r="F1355" t="s">
        <v>24</v>
      </c>
      <c r="G1355" t="s">
        <v>70</v>
      </c>
      <c r="H1355">
        <v>2251384.2485000002</v>
      </c>
    </row>
    <row r="1356" spans="1:8" x14ac:dyDescent="0.25">
      <c r="A1356" t="s">
        <v>378</v>
      </c>
      <c r="B1356" s="38">
        <f t="shared" si="42"/>
        <v>43890</v>
      </c>
      <c r="C1356" s="48">
        <f t="shared" si="43"/>
        <v>2</v>
      </c>
      <c r="D1356" s="48" t="str">
        <f>VLOOKUP(C1356,'kpi-android rev'!$H$1:$I$12,2,0)</f>
        <v>H1</v>
      </c>
      <c r="E1356" t="s">
        <v>17</v>
      </c>
      <c r="F1356" t="s">
        <v>24</v>
      </c>
      <c r="G1356" t="s">
        <v>69</v>
      </c>
      <c r="H1356">
        <v>2048.2579999999998</v>
      </c>
    </row>
    <row r="1357" spans="1:8" x14ac:dyDescent="0.25">
      <c r="A1357" t="s">
        <v>378</v>
      </c>
      <c r="B1357" s="38">
        <f t="shared" si="42"/>
        <v>43890</v>
      </c>
      <c r="C1357" s="48">
        <f t="shared" si="43"/>
        <v>2</v>
      </c>
      <c r="D1357" s="48" t="str">
        <f>VLOOKUP(C1357,'kpi-android rev'!$H$1:$I$12,2,0)</f>
        <v>H1</v>
      </c>
      <c r="E1357" t="s">
        <v>17</v>
      </c>
      <c r="F1357" t="s">
        <v>24</v>
      </c>
      <c r="G1357" t="s">
        <v>67</v>
      </c>
      <c r="H1357">
        <v>69969.705898999993</v>
      </c>
    </row>
    <row r="1358" spans="1:8" x14ac:dyDescent="0.25">
      <c r="A1358" t="s">
        <v>378</v>
      </c>
      <c r="B1358" s="38">
        <f t="shared" si="42"/>
        <v>43890</v>
      </c>
      <c r="C1358" s="48">
        <f t="shared" si="43"/>
        <v>2</v>
      </c>
      <c r="D1358" s="48" t="str">
        <f>VLOOKUP(C1358,'kpi-android rev'!$H$1:$I$12,2,0)</f>
        <v>H1</v>
      </c>
      <c r="E1358" t="s">
        <v>19</v>
      </c>
      <c r="F1358" t="s">
        <v>24</v>
      </c>
      <c r="G1358" t="s">
        <v>70</v>
      </c>
      <c r="H1358">
        <v>1345875.1470000001</v>
      </c>
    </row>
    <row r="1359" spans="1:8" x14ac:dyDescent="0.25">
      <c r="A1359" t="s">
        <v>378</v>
      </c>
      <c r="B1359" s="38">
        <f t="shared" si="42"/>
        <v>43890</v>
      </c>
      <c r="C1359" s="48">
        <f t="shared" si="43"/>
        <v>2</v>
      </c>
      <c r="D1359" s="48" t="str">
        <f>VLOOKUP(C1359,'kpi-android rev'!$H$1:$I$12,2,0)</f>
        <v>H1</v>
      </c>
      <c r="E1359" t="s">
        <v>19</v>
      </c>
      <c r="F1359" t="s">
        <v>24</v>
      </c>
      <c r="G1359" t="s">
        <v>69</v>
      </c>
      <c r="H1359">
        <v>2073.39</v>
      </c>
    </row>
    <row r="1360" spans="1:8" x14ac:dyDescent="0.25">
      <c r="A1360" t="s">
        <v>378</v>
      </c>
      <c r="B1360" s="38">
        <f t="shared" si="42"/>
        <v>43890</v>
      </c>
      <c r="C1360" s="48">
        <f t="shared" si="43"/>
        <v>2</v>
      </c>
      <c r="D1360" s="48" t="str">
        <f>VLOOKUP(C1360,'kpi-android rev'!$H$1:$I$12,2,0)</f>
        <v>H1</v>
      </c>
      <c r="E1360" t="s">
        <v>19</v>
      </c>
      <c r="F1360" t="s">
        <v>24</v>
      </c>
      <c r="G1360" t="s">
        <v>67</v>
      </c>
      <c r="H1360">
        <v>17968.751700000001</v>
      </c>
    </row>
    <row r="1361" spans="1:8" x14ac:dyDescent="0.25">
      <c r="A1361" t="s">
        <v>378</v>
      </c>
      <c r="B1361" s="38">
        <f t="shared" si="42"/>
        <v>43890</v>
      </c>
      <c r="C1361" s="48">
        <f t="shared" si="43"/>
        <v>2</v>
      </c>
      <c r="D1361" s="48" t="str">
        <f>VLOOKUP(C1361,'kpi-android rev'!$H$1:$I$12,2,0)</f>
        <v>H1</v>
      </c>
      <c r="E1361" t="s">
        <v>21</v>
      </c>
      <c r="F1361" t="s">
        <v>24</v>
      </c>
      <c r="G1361" t="s">
        <v>70</v>
      </c>
      <c r="H1361">
        <v>444515.967</v>
      </c>
    </row>
    <row r="1362" spans="1:8" x14ac:dyDescent="0.25">
      <c r="A1362" t="s">
        <v>378</v>
      </c>
      <c r="B1362" s="38">
        <f t="shared" si="42"/>
        <v>43890</v>
      </c>
      <c r="C1362" s="48">
        <f t="shared" si="43"/>
        <v>2</v>
      </c>
      <c r="D1362" s="48" t="str">
        <f>VLOOKUP(C1362,'kpi-android rev'!$H$1:$I$12,2,0)</f>
        <v>H1</v>
      </c>
      <c r="E1362" t="s">
        <v>21</v>
      </c>
      <c r="F1362" t="s">
        <v>24</v>
      </c>
      <c r="G1362" t="s">
        <v>69</v>
      </c>
      <c r="H1362">
        <v>1837.7774999999999</v>
      </c>
    </row>
    <row r="1363" spans="1:8" x14ac:dyDescent="0.25">
      <c r="A1363" t="s">
        <v>378</v>
      </c>
      <c r="B1363" s="38">
        <f t="shared" si="42"/>
        <v>43890</v>
      </c>
      <c r="C1363" s="48">
        <f t="shared" si="43"/>
        <v>2</v>
      </c>
      <c r="D1363" s="48" t="str">
        <f>VLOOKUP(C1363,'kpi-android rev'!$H$1:$I$12,2,0)</f>
        <v>H1</v>
      </c>
      <c r="E1363" t="s">
        <v>21</v>
      </c>
      <c r="F1363" t="s">
        <v>24</v>
      </c>
      <c r="G1363" t="s">
        <v>67</v>
      </c>
      <c r="H1363">
        <v>15011.65775</v>
      </c>
    </row>
    <row r="1364" spans="1:8" x14ac:dyDescent="0.25">
      <c r="A1364" t="s">
        <v>378</v>
      </c>
      <c r="B1364" s="38">
        <f t="shared" si="42"/>
        <v>43890</v>
      </c>
      <c r="C1364" s="48">
        <f t="shared" si="43"/>
        <v>2</v>
      </c>
      <c r="D1364" s="48" t="str">
        <f>VLOOKUP(C1364,'kpi-android rev'!$H$1:$I$12,2,0)</f>
        <v>H1</v>
      </c>
      <c r="E1364" t="s">
        <v>22</v>
      </c>
      <c r="F1364" t="s">
        <v>24</v>
      </c>
      <c r="G1364" t="s">
        <v>70</v>
      </c>
      <c r="H1364">
        <v>0</v>
      </c>
    </row>
    <row r="1365" spans="1:8" x14ac:dyDescent="0.25">
      <c r="A1365" t="s">
        <v>378</v>
      </c>
      <c r="B1365" s="38">
        <f t="shared" si="42"/>
        <v>43890</v>
      </c>
      <c r="C1365" s="48">
        <f t="shared" si="43"/>
        <v>2</v>
      </c>
      <c r="D1365" s="48" t="str">
        <f>VLOOKUP(C1365,'kpi-android rev'!$H$1:$I$12,2,0)</f>
        <v>H1</v>
      </c>
      <c r="E1365" t="s">
        <v>22</v>
      </c>
      <c r="F1365" t="s">
        <v>24</v>
      </c>
      <c r="G1365" t="s">
        <v>69</v>
      </c>
      <c r="H1365">
        <v>50.264000000000003</v>
      </c>
    </row>
    <row r="1366" spans="1:8" x14ac:dyDescent="0.25">
      <c r="A1366" t="s">
        <v>378</v>
      </c>
      <c r="B1366" s="38">
        <f t="shared" si="42"/>
        <v>43890</v>
      </c>
      <c r="C1366" s="48">
        <f t="shared" si="43"/>
        <v>2</v>
      </c>
      <c r="D1366" s="48" t="str">
        <f>VLOOKUP(C1366,'kpi-android rev'!$H$1:$I$12,2,0)</f>
        <v>H1</v>
      </c>
      <c r="E1366" t="s">
        <v>22</v>
      </c>
      <c r="F1366" t="s">
        <v>24</v>
      </c>
      <c r="G1366" t="s">
        <v>67</v>
      </c>
      <c r="H1366">
        <v>31.414999999999999</v>
      </c>
    </row>
    <row r="1367" spans="1:8" x14ac:dyDescent="0.25">
      <c r="A1367" t="s">
        <v>378</v>
      </c>
      <c r="B1367" s="38">
        <f t="shared" si="42"/>
        <v>43890</v>
      </c>
      <c r="C1367" s="48">
        <f t="shared" si="43"/>
        <v>2</v>
      </c>
      <c r="D1367" s="48" t="str">
        <f>VLOOKUP(C1367,'kpi-android rev'!$H$1:$I$12,2,0)</f>
        <v>H1</v>
      </c>
      <c r="E1367" t="s">
        <v>23</v>
      </c>
      <c r="F1367" t="s">
        <v>24</v>
      </c>
      <c r="G1367" t="s">
        <v>70</v>
      </c>
      <c r="H1367">
        <v>0</v>
      </c>
    </row>
    <row r="1368" spans="1:8" x14ac:dyDescent="0.25">
      <c r="A1368" t="s">
        <v>378</v>
      </c>
      <c r="B1368" s="38">
        <f t="shared" si="42"/>
        <v>43890</v>
      </c>
      <c r="C1368" s="48">
        <f t="shared" si="43"/>
        <v>2</v>
      </c>
      <c r="D1368" s="48" t="str">
        <f>VLOOKUP(C1368,'kpi-android rev'!$H$1:$I$12,2,0)</f>
        <v>H1</v>
      </c>
      <c r="E1368" t="s">
        <v>23</v>
      </c>
      <c r="F1368" t="s">
        <v>24</v>
      </c>
      <c r="G1368" t="s">
        <v>69</v>
      </c>
      <c r="H1368">
        <v>8673.6815000000006</v>
      </c>
    </row>
    <row r="1369" spans="1:8" x14ac:dyDescent="0.25">
      <c r="A1369" t="s">
        <v>378</v>
      </c>
      <c r="B1369" s="38">
        <f t="shared" si="42"/>
        <v>43890</v>
      </c>
      <c r="C1369" s="48">
        <f t="shared" si="43"/>
        <v>2</v>
      </c>
      <c r="D1369" s="48" t="str">
        <f>VLOOKUP(C1369,'kpi-android rev'!$H$1:$I$12,2,0)</f>
        <v>H1</v>
      </c>
      <c r="E1369" t="s">
        <v>23</v>
      </c>
      <c r="F1369" t="s">
        <v>24</v>
      </c>
      <c r="G1369" t="s">
        <v>67</v>
      </c>
      <c r="H1369">
        <v>0</v>
      </c>
    </row>
    <row r="1370" spans="1:8" x14ac:dyDescent="0.25">
      <c r="A1370" t="s">
        <v>377</v>
      </c>
      <c r="B1370" s="38">
        <f t="shared" si="42"/>
        <v>43891</v>
      </c>
      <c r="C1370" s="48">
        <f t="shared" si="43"/>
        <v>3</v>
      </c>
      <c r="D1370" s="48" t="str">
        <f>VLOOKUP(C1370,'kpi-android rev'!$H$1:$I$12,2,0)</f>
        <v>H1</v>
      </c>
      <c r="E1370" t="s">
        <v>15</v>
      </c>
      <c r="F1370" t="s">
        <v>24</v>
      </c>
      <c r="G1370" t="s">
        <v>70</v>
      </c>
      <c r="H1370">
        <v>1774922.368</v>
      </c>
    </row>
    <row r="1371" spans="1:8" x14ac:dyDescent="0.25">
      <c r="A1371" t="s">
        <v>377</v>
      </c>
      <c r="B1371" s="38">
        <f t="shared" si="42"/>
        <v>43891</v>
      </c>
      <c r="C1371" s="48">
        <f t="shared" si="43"/>
        <v>3</v>
      </c>
      <c r="D1371" s="48" t="str">
        <f>VLOOKUP(C1371,'kpi-android rev'!$H$1:$I$12,2,0)</f>
        <v>H1</v>
      </c>
      <c r="E1371" t="s">
        <v>15</v>
      </c>
      <c r="F1371" t="s">
        <v>24</v>
      </c>
      <c r="G1371" t="s">
        <v>69</v>
      </c>
      <c r="H1371">
        <v>6700.8194999999996</v>
      </c>
    </row>
    <row r="1372" spans="1:8" x14ac:dyDescent="0.25">
      <c r="A1372" t="s">
        <v>377</v>
      </c>
      <c r="B1372" s="38">
        <f t="shared" si="42"/>
        <v>43891</v>
      </c>
      <c r="C1372" s="48">
        <f t="shared" si="43"/>
        <v>3</v>
      </c>
      <c r="D1372" s="48" t="str">
        <f>VLOOKUP(C1372,'kpi-android rev'!$H$1:$I$12,2,0)</f>
        <v>H1</v>
      </c>
      <c r="E1372" t="s">
        <v>15</v>
      </c>
      <c r="F1372" t="s">
        <v>24</v>
      </c>
      <c r="G1372" t="s">
        <v>67</v>
      </c>
      <c r="H1372">
        <v>40331.990675000001</v>
      </c>
    </row>
    <row r="1373" spans="1:8" x14ac:dyDescent="0.25">
      <c r="A1373" t="s">
        <v>377</v>
      </c>
      <c r="B1373" s="38">
        <f t="shared" si="42"/>
        <v>43891</v>
      </c>
      <c r="C1373" s="48">
        <f t="shared" si="43"/>
        <v>3</v>
      </c>
      <c r="D1373" s="48" t="str">
        <f>VLOOKUP(C1373,'kpi-android rev'!$H$1:$I$12,2,0)</f>
        <v>H1</v>
      </c>
      <c r="E1373" t="s">
        <v>16</v>
      </c>
      <c r="F1373" t="s">
        <v>24</v>
      </c>
      <c r="G1373" t="s">
        <v>70</v>
      </c>
      <c r="H1373">
        <v>315340.62849999999</v>
      </c>
    </row>
    <row r="1374" spans="1:8" x14ac:dyDescent="0.25">
      <c r="A1374" t="s">
        <v>377</v>
      </c>
      <c r="B1374" s="38">
        <f t="shared" si="42"/>
        <v>43891</v>
      </c>
      <c r="C1374" s="48">
        <f t="shared" si="43"/>
        <v>3</v>
      </c>
      <c r="D1374" s="48" t="str">
        <f>VLOOKUP(C1374,'kpi-android rev'!$H$1:$I$12,2,0)</f>
        <v>H1</v>
      </c>
      <c r="E1374" t="s">
        <v>16</v>
      </c>
      <c r="F1374" t="s">
        <v>24</v>
      </c>
      <c r="G1374" t="s">
        <v>69</v>
      </c>
      <c r="H1374">
        <v>1366.5525</v>
      </c>
    </row>
    <row r="1375" spans="1:8" x14ac:dyDescent="0.25">
      <c r="A1375" t="s">
        <v>377</v>
      </c>
      <c r="B1375" s="38">
        <f t="shared" si="42"/>
        <v>43891</v>
      </c>
      <c r="C1375" s="48">
        <f t="shared" si="43"/>
        <v>3</v>
      </c>
      <c r="D1375" s="48" t="str">
        <f>VLOOKUP(C1375,'kpi-android rev'!$H$1:$I$12,2,0)</f>
        <v>H1</v>
      </c>
      <c r="E1375" t="s">
        <v>16</v>
      </c>
      <c r="F1375" t="s">
        <v>24</v>
      </c>
      <c r="G1375" t="s">
        <v>67</v>
      </c>
      <c r="H1375">
        <v>8968.4468742499994</v>
      </c>
    </row>
    <row r="1376" spans="1:8" x14ac:dyDescent="0.25">
      <c r="A1376" t="s">
        <v>377</v>
      </c>
      <c r="B1376" s="38">
        <f t="shared" si="42"/>
        <v>43891</v>
      </c>
      <c r="C1376" s="48">
        <f t="shared" si="43"/>
        <v>3</v>
      </c>
      <c r="D1376" s="48" t="str">
        <f>VLOOKUP(C1376,'kpi-android rev'!$H$1:$I$12,2,0)</f>
        <v>H1</v>
      </c>
      <c r="E1376" t="s">
        <v>17</v>
      </c>
      <c r="F1376" t="s">
        <v>24</v>
      </c>
      <c r="G1376" t="s">
        <v>70</v>
      </c>
      <c r="H1376">
        <v>2185594.9555000002</v>
      </c>
    </row>
    <row r="1377" spans="1:8" x14ac:dyDescent="0.25">
      <c r="A1377" t="s">
        <v>377</v>
      </c>
      <c r="B1377" s="38">
        <f t="shared" si="42"/>
        <v>43891</v>
      </c>
      <c r="C1377" s="48">
        <f t="shared" si="43"/>
        <v>3</v>
      </c>
      <c r="D1377" s="48" t="str">
        <f>VLOOKUP(C1377,'kpi-android rev'!$H$1:$I$12,2,0)</f>
        <v>H1</v>
      </c>
      <c r="E1377" t="s">
        <v>17</v>
      </c>
      <c r="F1377" t="s">
        <v>24</v>
      </c>
      <c r="G1377" t="s">
        <v>69</v>
      </c>
      <c r="H1377">
        <v>2296.4364999999998</v>
      </c>
    </row>
    <row r="1378" spans="1:8" x14ac:dyDescent="0.25">
      <c r="A1378" t="s">
        <v>377</v>
      </c>
      <c r="B1378" s="38">
        <f t="shared" si="42"/>
        <v>43891</v>
      </c>
      <c r="C1378" s="48">
        <f t="shared" si="43"/>
        <v>3</v>
      </c>
      <c r="D1378" s="48" t="str">
        <f>VLOOKUP(C1378,'kpi-android rev'!$H$1:$I$12,2,0)</f>
        <v>H1</v>
      </c>
      <c r="E1378" t="s">
        <v>17</v>
      </c>
      <c r="F1378" t="s">
        <v>24</v>
      </c>
      <c r="G1378" t="s">
        <v>67</v>
      </c>
      <c r="H1378">
        <v>66683.990629249995</v>
      </c>
    </row>
    <row r="1379" spans="1:8" x14ac:dyDescent="0.25">
      <c r="A1379" t="s">
        <v>377</v>
      </c>
      <c r="B1379" s="38">
        <f t="shared" si="42"/>
        <v>43891</v>
      </c>
      <c r="C1379" s="48">
        <f t="shared" si="43"/>
        <v>3</v>
      </c>
      <c r="D1379" s="48" t="str">
        <f>VLOOKUP(C1379,'kpi-android rev'!$H$1:$I$12,2,0)</f>
        <v>H1</v>
      </c>
      <c r="E1379" t="s">
        <v>19</v>
      </c>
      <c r="F1379" t="s">
        <v>24</v>
      </c>
      <c r="G1379" t="s">
        <v>70</v>
      </c>
      <c r="H1379">
        <v>1379068.236</v>
      </c>
    </row>
    <row r="1380" spans="1:8" x14ac:dyDescent="0.25">
      <c r="A1380" t="s">
        <v>377</v>
      </c>
      <c r="B1380" s="38">
        <f t="shared" si="42"/>
        <v>43891</v>
      </c>
      <c r="C1380" s="48">
        <f t="shared" si="43"/>
        <v>3</v>
      </c>
      <c r="D1380" s="48" t="str">
        <f>VLOOKUP(C1380,'kpi-android rev'!$H$1:$I$12,2,0)</f>
        <v>H1</v>
      </c>
      <c r="E1380" t="s">
        <v>19</v>
      </c>
      <c r="F1380" t="s">
        <v>24</v>
      </c>
      <c r="G1380" t="s">
        <v>69</v>
      </c>
      <c r="H1380">
        <v>2255.5970000000002</v>
      </c>
    </row>
    <row r="1381" spans="1:8" x14ac:dyDescent="0.25">
      <c r="A1381" t="s">
        <v>377</v>
      </c>
      <c r="B1381" s="38">
        <f t="shared" si="42"/>
        <v>43891</v>
      </c>
      <c r="C1381" s="48">
        <f t="shared" si="43"/>
        <v>3</v>
      </c>
      <c r="D1381" s="48" t="str">
        <f>VLOOKUP(C1381,'kpi-android rev'!$H$1:$I$12,2,0)</f>
        <v>H1</v>
      </c>
      <c r="E1381" t="s">
        <v>19</v>
      </c>
      <c r="F1381" t="s">
        <v>24</v>
      </c>
      <c r="G1381" t="s">
        <v>67</v>
      </c>
      <c r="H1381">
        <v>19803.544774999998</v>
      </c>
    </row>
    <row r="1382" spans="1:8" x14ac:dyDescent="0.25">
      <c r="A1382" t="s">
        <v>377</v>
      </c>
      <c r="B1382" s="38">
        <f t="shared" si="42"/>
        <v>43891</v>
      </c>
      <c r="C1382" s="48">
        <f t="shared" si="43"/>
        <v>3</v>
      </c>
      <c r="D1382" s="48" t="str">
        <f>VLOOKUP(C1382,'kpi-android rev'!$H$1:$I$12,2,0)</f>
        <v>H1</v>
      </c>
      <c r="E1382" t="s">
        <v>21</v>
      </c>
      <c r="F1382" t="s">
        <v>24</v>
      </c>
      <c r="G1382" t="s">
        <v>70</v>
      </c>
      <c r="H1382">
        <v>548056.6655</v>
      </c>
    </row>
    <row r="1383" spans="1:8" x14ac:dyDescent="0.25">
      <c r="A1383" t="s">
        <v>377</v>
      </c>
      <c r="B1383" s="38">
        <f t="shared" si="42"/>
        <v>43891</v>
      </c>
      <c r="C1383" s="48">
        <f t="shared" si="43"/>
        <v>3</v>
      </c>
      <c r="D1383" s="48" t="str">
        <f>VLOOKUP(C1383,'kpi-android rev'!$H$1:$I$12,2,0)</f>
        <v>H1</v>
      </c>
      <c r="E1383" t="s">
        <v>21</v>
      </c>
      <c r="F1383" t="s">
        <v>24</v>
      </c>
      <c r="G1383" t="s">
        <v>69</v>
      </c>
      <c r="H1383">
        <v>2092.239</v>
      </c>
    </row>
    <row r="1384" spans="1:8" x14ac:dyDescent="0.25">
      <c r="A1384" t="s">
        <v>377</v>
      </c>
      <c r="B1384" s="38">
        <f t="shared" si="42"/>
        <v>43891</v>
      </c>
      <c r="C1384" s="48">
        <f t="shared" si="43"/>
        <v>3</v>
      </c>
      <c r="D1384" s="48" t="str">
        <f>VLOOKUP(C1384,'kpi-android rev'!$H$1:$I$12,2,0)</f>
        <v>H1</v>
      </c>
      <c r="E1384" t="s">
        <v>21</v>
      </c>
      <c r="F1384" t="s">
        <v>24</v>
      </c>
      <c r="G1384" t="s">
        <v>67</v>
      </c>
      <c r="H1384">
        <v>16813.622149999999</v>
      </c>
    </row>
    <row r="1385" spans="1:8" x14ac:dyDescent="0.25">
      <c r="A1385" t="s">
        <v>377</v>
      </c>
      <c r="B1385" s="38">
        <f t="shared" si="42"/>
        <v>43891</v>
      </c>
      <c r="C1385" s="48">
        <f t="shared" si="43"/>
        <v>3</v>
      </c>
      <c r="D1385" s="48" t="str">
        <f>VLOOKUP(C1385,'kpi-android rev'!$H$1:$I$12,2,0)</f>
        <v>H1</v>
      </c>
      <c r="E1385" t="s">
        <v>22</v>
      </c>
      <c r="F1385" t="s">
        <v>24</v>
      </c>
      <c r="G1385" t="s">
        <v>70</v>
      </c>
      <c r="H1385">
        <v>0</v>
      </c>
    </row>
    <row r="1386" spans="1:8" x14ac:dyDescent="0.25">
      <c r="A1386" t="s">
        <v>377</v>
      </c>
      <c r="B1386" s="38">
        <f t="shared" si="42"/>
        <v>43891</v>
      </c>
      <c r="C1386" s="48">
        <f t="shared" si="43"/>
        <v>3</v>
      </c>
      <c r="D1386" s="48" t="str">
        <f>VLOOKUP(C1386,'kpi-android rev'!$H$1:$I$12,2,0)</f>
        <v>H1</v>
      </c>
      <c r="E1386" t="s">
        <v>22</v>
      </c>
      <c r="F1386" t="s">
        <v>24</v>
      </c>
      <c r="G1386" t="s">
        <v>69</v>
      </c>
      <c r="H1386">
        <v>56.546999999999997</v>
      </c>
    </row>
    <row r="1387" spans="1:8" x14ac:dyDescent="0.25">
      <c r="A1387" t="s">
        <v>377</v>
      </c>
      <c r="B1387" s="38">
        <f t="shared" si="42"/>
        <v>43891</v>
      </c>
      <c r="C1387" s="48">
        <f t="shared" si="43"/>
        <v>3</v>
      </c>
      <c r="D1387" s="48" t="str">
        <f>VLOOKUP(C1387,'kpi-android rev'!$H$1:$I$12,2,0)</f>
        <v>H1</v>
      </c>
      <c r="E1387" t="s">
        <v>22</v>
      </c>
      <c r="F1387" t="s">
        <v>24</v>
      </c>
      <c r="G1387" t="s">
        <v>67</v>
      </c>
      <c r="H1387">
        <v>9.4245000000000001</v>
      </c>
    </row>
    <row r="1388" spans="1:8" x14ac:dyDescent="0.25">
      <c r="A1388" t="s">
        <v>377</v>
      </c>
      <c r="B1388" s="38">
        <f t="shared" si="42"/>
        <v>43891</v>
      </c>
      <c r="C1388" s="48">
        <f t="shared" si="43"/>
        <v>3</v>
      </c>
      <c r="D1388" s="48" t="str">
        <f>VLOOKUP(C1388,'kpi-android rev'!$H$1:$I$12,2,0)</f>
        <v>H1</v>
      </c>
      <c r="E1388" t="s">
        <v>23</v>
      </c>
      <c r="F1388" t="s">
        <v>24</v>
      </c>
      <c r="G1388" t="s">
        <v>70</v>
      </c>
      <c r="H1388">
        <v>0</v>
      </c>
    </row>
    <row r="1389" spans="1:8" x14ac:dyDescent="0.25">
      <c r="A1389" t="s">
        <v>377</v>
      </c>
      <c r="B1389" s="38">
        <f t="shared" si="42"/>
        <v>43891</v>
      </c>
      <c r="C1389" s="48">
        <f t="shared" si="43"/>
        <v>3</v>
      </c>
      <c r="D1389" s="48" t="str">
        <f>VLOOKUP(C1389,'kpi-android rev'!$H$1:$I$12,2,0)</f>
        <v>H1</v>
      </c>
      <c r="E1389" t="s">
        <v>23</v>
      </c>
      <c r="F1389" t="s">
        <v>24</v>
      </c>
      <c r="G1389" t="s">
        <v>69</v>
      </c>
      <c r="H1389">
        <v>8529.1725000000006</v>
      </c>
    </row>
    <row r="1390" spans="1:8" x14ac:dyDescent="0.25">
      <c r="A1390" t="s">
        <v>377</v>
      </c>
      <c r="B1390" s="38">
        <f t="shared" si="42"/>
        <v>43891</v>
      </c>
      <c r="C1390" s="48">
        <f t="shared" si="43"/>
        <v>3</v>
      </c>
      <c r="D1390" s="48" t="str">
        <f>VLOOKUP(C1390,'kpi-android rev'!$H$1:$I$12,2,0)</f>
        <v>H1</v>
      </c>
      <c r="E1390" t="s">
        <v>23</v>
      </c>
      <c r="F1390" t="s">
        <v>24</v>
      </c>
      <c r="G1390" t="s">
        <v>67</v>
      </c>
      <c r="H1390">
        <v>0</v>
      </c>
    </row>
    <row r="1391" spans="1:8" x14ac:dyDescent="0.25">
      <c r="A1391" t="s">
        <v>376</v>
      </c>
      <c r="B1391" s="38">
        <f t="shared" si="42"/>
        <v>43892</v>
      </c>
      <c r="C1391" s="48">
        <f t="shared" si="43"/>
        <v>3</v>
      </c>
      <c r="D1391" s="48" t="str">
        <f>VLOOKUP(C1391,'kpi-android rev'!$H$1:$I$12,2,0)</f>
        <v>H1</v>
      </c>
      <c r="E1391" t="s">
        <v>15</v>
      </c>
      <c r="F1391" t="s">
        <v>24</v>
      </c>
      <c r="G1391" t="s">
        <v>70</v>
      </c>
      <c r="H1391">
        <v>1692304.0595</v>
      </c>
    </row>
    <row r="1392" spans="1:8" x14ac:dyDescent="0.25">
      <c r="A1392" t="s">
        <v>376</v>
      </c>
      <c r="B1392" s="38">
        <f t="shared" si="42"/>
        <v>43892</v>
      </c>
      <c r="C1392" s="48">
        <f t="shared" si="43"/>
        <v>3</v>
      </c>
      <c r="D1392" s="48" t="str">
        <f>VLOOKUP(C1392,'kpi-android rev'!$H$1:$I$12,2,0)</f>
        <v>H1</v>
      </c>
      <c r="E1392" t="s">
        <v>15</v>
      </c>
      <c r="F1392" t="s">
        <v>24</v>
      </c>
      <c r="G1392" t="s">
        <v>69</v>
      </c>
      <c r="H1392">
        <v>5048.3905000000004</v>
      </c>
    </row>
    <row r="1393" spans="1:8" x14ac:dyDescent="0.25">
      <c r="A1393" t="s">
        <v>376</v>
      </c>
      <c r="B1393" s="38">
        <f t="shared" si="42"/>
        <v>43892</v>
      </c>
      <c r="C1393" s="48">
        <f t="shared" si="43"/>
        <v>3</v>
      </c>
      <c r="D1393" s="48" t="str">
        <f>VLOOKUP(C1393,'kpi-android rev'!$H$1:$I$12,2,0)</f>
        <v>H1</v>
      </c>
      <c r="E1393" t="s">
        <v>15</v>
      </c>
      <c r="F1393" t="s">
        <v>24</v>
      </c>
      <c r="G1393" t="s">
        <v>67</v>
      </c>
      <c r="H1393">
        <v>31292.638575000001</v>
      </c>
    </row>
    <row r="1394" spans="1:8" x14ac:dyDescent="0.25">
      <c r="A1394" t="s">
        <v>376</v>
      </c>
      <c r="B1394" s="38">
        <f t="shared" si="42"/>
        <v>43892</v>
      </c>
      <c r="C1394" s="48">
        <f t="shared" si="43"/>
        <v>3</v>
      </c>
      <c r="D1394" s="48" t="str">
        <f>VLOOKUP(C1394,'kpi-android rev'!$H$1:$I$12,2,0)</f>
        <v>H1</v>
      </c>
      <c r="E1394" t="s">
        <v>16</v>
      </c>
      <c r="F1394" t="s">
        <v>24</v>
      </c>
      <c r="G1394" t="s">
        <v>70</v>
      </c>
      <c r="H1394">
        <v>272371.19150000002</v>
      </c>
    </row>
    <row r="1395" spans="1:8" x14ac:dyDescent="0.25">
      <c r="A1395" t="s">
        <v>376</v>
      </c>
      <c r="B1395" s="38">
        <f t="shared" si="42"/>
        <v>43892</v>
      </c>
      <c r="C1395" s="48">
        <f t="shared" si="43"/>
        <v>3</v>
      </c>
      <c r="D1395" s="48" t="str">
        <f>VLOOKUP(C1395,'kpi-android rev'!$H$1:$I$12,2,0)</f>
        <v>H1</v>
      </c>
      <c r="E1395" t="s">
        <v>16</v>
      </c>
      <c r="F1395" t="s">
        <v>24</v>
      </c>
      <c r="G1395" t="s">
        <v>69</v>
      </c>
      <c r="H1395">
        <v>942.45</v>
      </c>
    </row>
    <row r="1396" spans="1:8" x14ac:dyDescent="0.25">
      <c r="A1396" t="s">
        <v>376</v>
      </c>
      <c r="B1396" s="38">
        <f t="shared" si="42"/>
        <v>43892</v>
      </c>
      <c r="C1396" s="48">
        <f t="shared" si="43"/>
        <v>3</v>
      </c>
      <c r="D1396" s="48" t="str">
        <f>VLOOKUP(C1396,'kpi-android rev'!$H$1:$I$12,2,0)</f>
        <v>H1</v>
      </c>
      <c r="E1396" t="s">
        <v>16</v>
      </c>
      <c r="F1396" t="s">
        <v>24</v>
      </c>
      <c r="G1396" t="s">
        <v>67</v>
      </c>
      <c r="H1396">
        <v>6412.4926299999997</v>
      </c>
    </row>
    <row r="1397" spans="1:8" x14ac:dyDescent="0.25">
      <c r="A1397" t="s">
        <v>376</v>
      </c>
      <c r="B1397" s="38">
        <f t="shared" si="42"/>
        <v>43892</v>
      </c>
      <c r="C1397" s="48">
        <f t="shared" si="43"/>
        <v>3</v>
      </c>
      <c r="D1397" s="48" t="str">
        <f>VLOOKUP(C1397,'kpi-android rev'!$H$1:$I$12,2,0)</f>
        <v>H1</v>
      </c>
      <c r="E1397" t="s">
        <v>17</v>
      </c>
      <c r="F1397" t="s">
        <v>24</v>
      </c>
      <c r="G1397" t="s">
        <v>70</v>
      </c>
      <c r="H1397">
        <v>1669031.8274999999</v>
      </c>
    </row>
    <row r="1398" spans="1:8" x14ac:dyDescent="0.25">
      <c r="A1398" t="s">
        <v>376</v>
      </c>
      <c r="B1398" s="38">
        <f t="shared" si="42"/>
        <v>43892</v>
      </c>
      <c r="C1398" s="48">
        <f t="shared" si="43"/>
        <v>3</v>
      </c>
      <c r="D1398" s="48" t="str">
        <f>VLOOKUP(C1398,'kpi-android rev'!$H$1:$I$12,2,0)</f>
        <v>H1</v>
      </c>
      <c r="E1398" t="s">
        <v>17</v>
      </c>
      <c r="F1398" t="s">
        <v>24</v>
      </c>
      <c r="G1398" t="s">
        <v>69</v>
      </c>
      <c r="H1398">
        <v>1712.1175000000001</v>
      </c>
    </row>
    <row r="1399" spans="1:8" x14ac:dyDescent="0.25">
      <c r="A1399" t="s">
        <v>376</v>
      </c>
      <c r="B1399" s="38">
        <f t="shared" si="42"/>
        <v>43892</v>
      </c>
      <c r="C1399" s="48">
        <f t="shared" si="43"/>
        <v>3</v>
      </c>
      <c r="D1399" s="48" t="str">
        <f>VLOOKUP(C1399,'kpi-android rev'!$H$1:$I$12,2,0)</f>
        <v>H1</v>
      </c>
      <c r="E1399" t="s">
        <v>17</v>
      </c>
      <c r="F1399" t="s">
        <v>24</v>
      </c>
      <c r="G1399" t="s">
        <v>67</v>
      </c>
      <c r="H1399">
        <v>52727.631213950001</v>
      </c>
    </row>
    <row r="1400" spans="1:8" x14ac:dyDescent="0.25">
      <c r="A1400" t="s">
        <v>376</v>
      </c>
      <c r="B1400" s="38">
        <f t="shared" si="42"/>
        <v>43892</v>
      </c>
      <c r="C1400" s="48">
        <f t="shared" si="43"/>
        <v>3</v>
      </c>
      <c r="D1400" s="48" t="str">
        <f>VLOOKUP(C1400,'kpi-android rev'!$H$1:$I$12,2,0)</f>
        <v>H1</v>
      </c>
      <c r="E1400" t="s">
        <v>19</v>
      </c>
      <c r="F1400" t="s">
        <v>24</v>
      </c>
      <c r="G1400" t="s">
        <v>70</v>
      </c>
      <c r="H1400">
        <v>1294232.0285</v>
      </c>
    </row>
    <row r="1401" spans="1:8" x14ac:dyDescent="0.25">
      <c r="A1401" t="s">
        <v>376</v>
      </c>
      <c r="B1401" s="38">
        <f t="shared" si="42"/>
        <v>43892</v>
      </c>
      <c r="C1401" s="48">
        <f t="shared" si="43"/>
        <v>3</v>
      </c>
      <c r="D1401" s="48" t="str">
        <f>VLOOKUP(C1401,'kpi-android rev'!$H$1:$I$12,2,0)</f>
        <v>H1</v>
      </c>
      <c r="E1401" t="s">
        <v>19</v>
      </c>
      <c r="F1401" t="s">
        <v>24</v>
      </c>
      <c r="G1401" t="s">
        <v>69</v>
      </c>
      <c r="H1401">
        <v>1988.5695000000001</v>
      </c>
    </row>
    <row r="1402" spans="1:8" x14ac:dyDescent="0.25">
      <c r="A1402" t="s">
        <v>376</v>
      </c>
      <c r="B1402" s="38">
        <f t="shared" si="42"/>
        <v>43892</v>
      </c>
      <c r="C1402" s="48">
        <f t="shared" si="43"/>
        <v>3</v>
      </c>
      <c r="D1402" s="48" t="str">
        <f>VLOOKUP(C1402,'kpi-android rev'!$H$1:$I$12,2,0)</f>
        <v>H1</v>
      </c>
      <c r="E1402" t="s">
        <v>19</v>
      </c>
      <c r="F1402" t="s">
        <v>24</v>
      </c>
      <c r="G1402" t="s">
        <v>67</v>
      </c>
      <c r="H1402">
        <v>17536.104319999999</v>
      </c>
    </row>
    <row r="1403" spans="1:8" x14ac:dyDescent="0.25">
      <c r="A1403" t="s">
        <v>376</v>
      </c>
      <c r="B1403" s="38">
        <f t="shared" si="42"/>
        <v>43892</v>
      </c>
      <c r="C1403" s="48">
        <f t="shared" si="43"/>
        <v>3</v>
      </c>
      <c r="D1403" s="48" t="str">
        <f>VLOOKUP(C1403,'kpi-android rev'!$H$1:$I$12,2,0)</f>
        <v>H1</v>
      </c>
      <c r="E1403" t="s">
        <v>21</v>
      </c>
      <c r="F1403" t="s">
        <v>24</v>
      </c>
      <c r="G1403" t="s">
        <v>70</v>
      </c>
      <c r="H1403">
        <v>464967.13199999998</v>
      </c>
    </row>
    <row r="1404" spans="1:8" x14ac:dyDescent="0.25">
      <c r="A1404" t="s">
        <v>376</v>
      </c>
      <c r="B1404" s="38">
        <f t="shared" si="42"/>
        <v>43892</v>
      </c>
      <c r="C1404" s="48">
        <f t="shared" si="43"/>
        <v>3</v>
      </c>
      <c r="D1404" s="48" t="str">
        <f>VLOOKUP(C1404,'kpi-android rev'!$H$1:$I$12,2,0)</f>
        <v>H1</v>
      </c>
      <c r="E1404" t="s">
        <v>21</v>
      </c>
      <c r="F1404" t="s">
        <v>24</v>
      </c>
      <c r="G1404" t="s">
        <v>69</v>
      </c>
      <c r="H1404">
        <v>1303.7225000000001</v>
      </c>
    </row>
    <row r="1405" spans="1:8" x14ac:dyDescent="0.25">
      <c r="A1405" t="s">
        <v>376</v>
      </c>
      <c r="B1405" s="38">
        <f t="shared" si="42"/>
        <v>43892</v>
      </c>
      <c r="C1405" s="48">
        <f t="shared" si="43"/>
        <v>3</v>
      </c>
      <c r="D1405" s="48" t="str">
        <f>VLOOKUP(C1405,'kpi-android rev'!$H$1:$I$12,2,0)</f>
        <v>H1</v>
      </c>
      <c r="E1405" t="s">
        <v>21</v>
      </c>
      <c r="F1405" t="s">
        <v>24</v>
      </c>
      <c r="G1405" t="s">
        <v>67</v>
      </c>
      <c r="H1405">
        <v>11487.8372</v>
      </c>
    </row>
    <row r="1406" spans="1:8" x14ac:dyDescent="0.25">
      <c r="A1406" t="s">
        <v>376</v>
      </c>
      <c r="B1406" s="38">
        <f t="shared" si="42"/>
        <v>43892</v>
      </c>
      <c r="C1406" s="48">
        <f t="shared" si="43"/>
        <v>3</v>
      </c>
      <c r="D1406" s="48" t="str">
        <f>VLOOKUP(C1406,'kpi-android rev'!$H$1:$I$12,2,0)</f>
        <v>H1</v>
      </c>
      <c r="E1406" t="s">
        <v>22</v>
      </c>
      <c r="F1406" t="s">
        <v>24</v>
      </c>
      <c r="G1406" t="s">
        <v>70</v>
      </c>
      <c r="H1406">
        <v>0</v>
      </c>
    </row>
    <row r="1407" spans="1:8" x14ac:dyDescent="0.25">
      <c r="A1407" t="s">
        <v>376</v>
      </c>
      <c r="B1407" s="38">
        <f t="shared" si="42"/>
        <v>43892</v>
      </c>
      <c r="C1407" s="48">
        <f t="shared" si="43"/>
        <v>3</v>
      </c>
      <c r="D1407" s="48" t="str">
        <f>VLOOKUP(C1407,'kpi-android rev'!$H$1:$I$12,2,0)</f>
        <v>H1</v>
      </c>
      <c r="E1407" t="s">
        <v>22</v>
      </c>
      <c r="F1407" t="s">
        <v>24</v>
      </c>
      <c r="G1407" t="s">
        <v>69</v>
      </c>
      <c r="H1407">
        <v>25.132000000000001</v>
      </c>
    </row>
    <row r="1408" spans="1:8" x14ac:dyDescent="0.25">
      <c r="A1408" t="s">
        <v>376</v>
      </c>
      <c r="B1408" s="38">
        <f t="shared" si="42"/>
        <v>43892</v>
      </c>
      <c r="C1408" s="48">
        <f t="shared" si="43"/>
        <v>3</v>
      </c>
      <c r="D1408" s="48" t="str">
        <f>VLOOKUP(C1408,'kpi-android rev'!$H$1:$I$12,2,0)</f>
        <v>H1</v>
      </c>
      <c r="E1408" t="s">
        <v>22</v>
      </c>
      <c r="F1408" t="s">
        <v>24</v>
      </c>
      <c r="G1408" t="s">
        <v>67</v>
      </c>
      <c r="H1408">
        <v>28.273499999999999</v>
      </c>
    </row>
    <row r="1409" spans="1:8" x14ac:dyDescent="0.25">
      <c r="A1409" t="s">
        <v>376</v>
      </c>
      <c r="B1409" s="38">
        <f t="shared" si="42"/>
        <v>43892</v>
      </c>
      <c r="C1409" s="48">
        <f t="shared" si="43"/>
        <v>3</v>
      </c>
      <c r="D1409" s="48" t="str">
        <f>VLOOKUP(C1409,'kpi-android rev'!$H$1:$I$12,2,0)</f>
        <v>H1</v>
      </c>
      <c r="E1409" t="s">
        <v>23</v>
      </c>
      <c r="F1409" t="s">
        <v>24</v>
      </c>
      <c r="G1409" t="s">
        <v>70</v>
      </c>
      <c r="H1409">
        <v>0</v>
      </c>
    </row>
    <row r="1410" spans="1:8" x14ac:dyDescent="0.25">
      <c r="A1410" t="s">
        <v>376</v>
      </c>
      <c r="B1410" s="38">
        <f t="shared" si="42"/>
        <v>43892</v>
      </c>
      <c r="C1410" s="48">
        <f t="shared" si="43"/>
        <v>3</v>
      </c>
      <c r="D1410" s="48" t="str">
        <f>VLOOKUP(C1410,'kpi-android rev'!$H$1:$I$12,2,0)</f>
        <v>H1</v>
      </c>
      <c r="E1410" t="s">
        <v>23</v>
      </c>
      <c r="F1410" t="s">
        <v>24</v>
      </c>
      <c r="G1410" t="s">
        <v>69</v>
      </c>
      <c r="H1410">
        <v>6176.1890000000003</v>
      </c>
    </row>
    <row r="1411" spans="1:8" x14ac:dyDescent="0.25">
      <c r="A1411" t="s">
        <v>376</v>
      </c>
      <c r="B1411" s="38">
        <f t="shared" ref="B1411:B1474" si="44">A1411*1</f>
        <v>43892</v>
      </c>
      <c r="C1411" s="48">
        <f t="shared" ref="C1411:C1474" si="45">MONTH(B1411)</f>
        <v>3</v>
      </c>
      <c r="D1411" s="48" t="str">
        <f>VLOOKUP(C1411,'kpi-android rev'!$H$1:$I$12,2,0)</f>
        <v>H1</v>
      </c>
      <c r="E1411" t="s">
        <v>23</v>
      </c>
      <c r="F1411" t="s">
        <v>24</v>
      </c>
      <c r="G1411" t="s">
        <v>67</v>
      </c>
      <c r="H1411">
        <v>0</v>
      </c>
    </row>
    <row r="1412" spans="1:8" x14ac:dyDescent="0.25">
      <c r="A1412" t="s">
        <v>375</v>
      </c>
      <c r="B1412" s="38">
        <f t="shared" si="44"/>
        <v>43893</v>
      </c>
      <c r="C1412" s="48">
        <f t="shared" si="45"/>
        <v>3</v>
      </c>
      <c r="D1412" s="48" t="str">
        <f>VLOOKUP(C1412,'kpi-android rev'!$H$1:$I$12,2,0)</f>
        <v>H1</v>
      </c>
      <c r="E1412" t="s">
        <v>15</v>
      </c>
      <c r="F1412" t="s">
        <v>24</v>
      </c>
      <c r="G1412" t="s">
        <v>70</v>
      </c>
      <c r="H1412">
        <v>1616801.2485</v>
      </c>
    </row>
    <row r="1413" spans="1:8" x14ac:dyDescent="0.25">
      <c r="A1413" t="s">
        <v>375</v>
      </c>
      <c r="B1413" s="38">
        <f t="shared" si="44"/>
        <v>43893</v>
      </c>
      <c r="C1413" s="48">
        <f t="shared" si="45"/>
        <v>3</v>
      </c>
      <c r="D1413" s="48" t="str">
        <f>VLOOKUP(C1413,'kpi-android rev'!$H$1:$I$12,2,0)</f>
        <v>H1</v>
      </c>
      <c r="E1413" t="s">
        <v>15</v>
      </c>
      <c r="F1413" t="s">
        <v>24</v>
      </c>
      <c r="G1413" t="s">
        <v>69</v>
      </c>
      <c r="H1413">
        <v>4819.0609999999997</v>
      </c>
    </row>
    <row r="1414" spans="1:8" x14ac:dyDescent="0.25">
      <c r="A1414" t="s">
        <v>375</v>
      </c>
      <c r="B1414" s="38">
        <f t="shared" si="44"/>
        <v>43893</v>
      </c>
      <c r="C1414" s="48">
        <f t="shared" si="45"/>
        <v>3</v>
      </c>
      <c r="D1414" s="48" t="str">
        <f>VLOOKUP(C1414,'kpi-android rev'!$H$1:$I$12,2,0)</f>
        <v>H1</v>
      </c>
      <c r="E1414" t="s">
        <v>15</v>
      </c>
      <c r="F1414" t="s">
        <v>24</v>
      </c>
      <c r="G1414" t="s">
        <v>67</v>
      </c>
      <c r="H1414">
        <v>30308.877850000001</v>
      </c>
    </row>
    <row r="1415" spans="1:8" x14ac:dyDescent="0.25">
      <c r="A1415" t="s">
        <v>375</v>
      </c>
      <c r="B1415" s="38">
        <f t="shared" si="44"/>
        <v>43893</v>
      </c>
      <c r="C1415" s="48">
        <f t="shared" si="45"/>
        <v>3</v>
      </c>
      <c r="D1415" s="48" t="str">
        <f>VLOOKUP(C1415,'kpi-android rev'!$H$1:$I$12,2,0)</f>
        <v>H1</v>
      </c>
      <c r="E1415" t="s">
        <v>16</v>
      </c>
      <c r="F1415" t="s">
        <v>24</v>
      </c>
      <c r="G1415" t="s">
        <v>70</v>
      </c>
      <c r="H1415">
        <v>297807.91700000002</v>
      </c>
    </row>
    <row r="1416" spans="1:8" x14ac:dyDescent="0.25">
      <c r="A1416" t="s">
        <v>375</v>
      </c>
      <c r="B1416" s="38">
        <f t="shared" si="44"/>
        <v>43893</v>
      </c>
      <c r="C1416" s="48">
        <f t="shared" si="45"/>
        <v>3</v>
      </c>
      <c r="D1416" s="48" t="str">
        <f>VLOOKUP(C1416,'kpi-android rev'!$H$1:$I$12,2,0)</f>
        <v>H1</v>
      </c>
      <c r="E1416" t="s">
        <v>16</v>
      </c>
      <c r="F1416" t="s">
        <v>24</v>
      </c>
      <c r="G1416" t="s">
        <v>69</v>
      </c>
      <c r="H1416">
        <v>942.45</v>
      </c>
    </row>
    <row r="1417" spans="1:8" x14ac:dyDescent="0.25">
      <c r="A1417" t="s">
        <v>375</v>
      </c>
      <c r="B1417" s="38">
        <f t="shared" si="44"/>
        <v>43893</v>
      </c>
      <c r="C1417" s="48">
        <f t="shared" si="45"/>
        <v>3</v>
      </c>
      <c r="D1417" s="48" t="str">
        <f>VLOOKUP(C1417,'kpi-android rev'!$H$1:$I$12,2,0)</f>
        <v>H1</v>
      </c>
      <c r="E1417" t="s">
        <v>16</v>
      </c>
      <c r="F1417" t="s">
        <v>24</v>
      </c>
      <c r="G1417" t="s">
        <v>67</v>
      </c>
      <c r="H1417">
        <v>8442.9559174000005</v>
      </c>
    </row>
    <row r="1418" spans="1:8" x14ac:dyDescent="0.25">
      <c r="A1418" t="s">
        <v>375</v>
      </c>
      <c r="B1418" s="38">
        <f t="shared" si="44"/>
        <v>43893</v>
      </c>
      <c r="C1418" s="48">
        <f t="shared" si="45"/>
        <v>3</v>
      </c>
      <c r="D1418" s="48" t="str">
        <f>VLOOKUP(C1418,'kpi-android rev'!$H$1:$I$12,2,0)</f>
        <v>H1</v>
      </c>
      <c r="E1418" t="s">
        <v>17</v>
      </c>
      <c r="F1418" t="s">
        <v>24</v>
      </c>
      <c r="G1418" t="s">
        <v>70</v>
      </c>
      <c r="H1418">
        <v>1278323.4724999999</v>
      </c>
    </row>
    <row r="1419" spans="1:8" x14ac:dyDescent="0.25">
      <c r="A1419" t="s">
        <v>375</v>
      </c>
      <c r="B1419" s="38">
        <f t="shared" si="44"/>
        <v>43893</v>
      </c>
      <c r="C1419" s="48">
        <f t="shared" si="45"/>
        <v>3</v>
      </c>
      <c r="D1419" s="48" t="str">
        <f>VLOOKUP(C1419,'kpi-android rev'!$H$1:$I$12,2,0)</f>
        <v>H1</v>
      </c>
      <c r="E1419" t="s">
        <v>17</v>
      </c>
      <c r="F1419" t="s">
        <v>24</v>
      </c>
      <c r="G1419" t="s">
        <v>69</v>
      </c>
      <c r="H1419">
        <v>1649.2874999999999</v>
      </c>
    </row>
    <row r="1420" spans="1:8" x14ac:dyDescent="0.25">
      <c r="A1420" t="s">
        <v>375</v>
      </c>
      <c r="B1420" s="38">
        <f t="shared" si="44"/>
        <v>43893</v>
      </c>
      <c r="C1420" s="48">
        <f t="shared" si="45"/>
        <v>3</v>
      </c>
      <c r="D1420" s="48" t="str">
        <f>VLOOKUP(C1420,'kpi-android rev'!$H$1:$I$12,2,0)</f>
        <v>H1</v>
      </c>
      <c r="E1420" t="s">
        <v>17</v>
      </c>
      <c r="F1420" t="s">
        <v>24</v>
      </c>
      <c r="G1420" t="s">
        <v>67</v>
      </c>
      <c r="H1420">
        <v>38369.406406399998</v>
      </c>
    </row>
    <row r="1421" spans="1:8" x14ac:dyDescent="0.25">
      <c r="A1421" t="s">
        <v>375</v>
      </c>
      <c r="B1421" s="38">
        <f t="shared" si="44"/>
        <v>43893</v>
      </c>
      <c r="C1421" s="48">
        <f t="shared" si="45"/>
        <v>3</v>
      </c>
      <c r="D1421" s="48" t="str">
        <f>VLOOKUP(C1421,'kpi-android rev'!$H$1:$I$12,2,0)</f>
        <v>H1</v>
      </c>
      <c r="E1421" t="s">
        <v>19</v>
      </c>
      <c r="F1421" t="s">
        <v>24</v>
      </c>
      <c r="G1421" t="s">
        <v>70</v>
      </c>
      <c r="H1421">
        <v>1329033.5655</v>
      </c>
    </row>
    <row r="1422" spans="1:8" x14ac:dyDescent="0.25">
      <c r="A1422" t="s">
        <v>375</v>
      </c>
      <c r="B1422" s="38">
        <f t="shared" si="44"/>
        <v>43893</v>
      </c>
      <c r="C1422" s="48">
        <f t="shared" si="45"/>
        <v>3</v>
      </c>
      <c r="D1422" s="48" t="str">
        <f>VLOOKUP(C1422,'kpi-android rev'!$H$1:$I$12,2,0)</f>
        <v>H1</v>
      </c>
      <c r="E1422" t="s">
        <v>19</v>
      </c>
      <c r="F1422" t="s">
        <v>24</v>
      </c>
      <c r="G1422" t="s">
        <v>69</v>
      </c>
      <c r="H1422">
        <v>2098.5219999999999</v>
      </c>
    </row>
    <row r="1423" spans="1:8" x14ac:dyDescent="0.25">
      <c r="A1423" t="s">
        <v>375</v>
      </c>
      <c r="B1423" s="38">
        <f t="shared" si="44"/>
        <v>43893</v>
      </c>
      <c r="C1423" s="48">
        <f t="shared" si="45"/>
        <v>3</v>
      </c>
      <c r="D1423" s="48" t="str">
        <f>VLOOKUP(C1423,'kpi-android rev'!$H$1:$I$12,2,0)</f>
        <v>H1</v>
      </c>
      <c r="E1423" t="s">
        <v>19</v>
      </c>
      <c r="F1423" t="s">
        <v>24</v>
      </c>
      <c r="G1423" t="s">
        <v>67</v>
      </c>
      <c r="H1423">
        <v>17253.557809999998</v>
      </c>
    </row>
    <row r="1424" spans="1:8" x14ac:dyDescent="0.25">
      <c r="A1424" t="s">
        <v>375</v>
      </c>
      <c r="B1424" s="38">
        <f t="shared" si="44"/>
        <v>43893</v>
      </c>
      <c r="C1424" s="48">
        <f t="shared" si="45"/>
        <v>3</v>
      </c>
      <c r="D1424" s="48" t="str">
        <f>VLOOKUP(C1424,'kpi-android rev'!$H$1:$I$12,2,0)</f>
        <v>H1</v>
      </c>
      <c r="E1424" t="s">
        <v>21</v>
      </c>
      <c r="F1424" t="s">
        <v>24</v>
      </c>
      <c r="G1424" t="s">
        <v>70</v>
      </c>
      <c r="H1424">
        <v>442737.87800000003</v>
      </c>
    </row>
    <row r="1425" spans="1:8" x14ac:dyDescent="0.25">
      <c r="A1425" t="s">
        <v>375</v>
      </c>
      <c r="B1425" s="38">
        <f t="shared" si="44"/>
        <v>43893</v>
      </c>
      <c r="C1425" s="48">
        <f t="shared" si="45"/>
        <v>3</v>
      </c>
      <c r="D1425" s="48" t="str">
        <f>VLOOKUP(C1425,'kpi-android rev'!$H$1:$I$12,2,0)</f>
        <v>H1</v>
      </c>
      <c r="E1425" t="s">
        <v>21</v>
      </c>
      <c r="F1425" t="s">
        <v>24</v>
      </c>
      <c r="G1425" t="s">
        <v>69</v>
      </c>
      <c r="H1425">
        <v>1269.1659999999999</v>
      </c>
    </row>
    <row r="1426" spans="1:8" x14ac:dyDescent="0.25">
      <c r="A1426" t="s">
        <v>375</v>
      </c>
      <c r="B1426" s="38">
        <f t="shared" si="44"/>
        <v>43893</v>
      </c>
      <c r="C1426" s="48">
        <f t="shared" si="45"/>
        <v>3</v>
      </c>
      <c r="D1426" s="48" t="str">
        <f>VLOOKUP(C1426,'kpi-android rev'!$H$1:$I$12,2,0)</f>
        <v>H1</v>
      </c>
      <c r="E1426" t="s">
        <v>21</v>
      </c>
      <c r="F1426" t="s">
        <v>24</v>
      </c>
      <c r="G1426" t="s">
        <v>67</v>
      </c>
      <c r="H1426">
        <v>10236.891900000001</v>
      </c>
    </row>
    <row r="1427" spans="1:8" x14ac:dyDescent="0.25">
      <c r="A1427" t="s">
        <v>375</v>
      </c>
      <c r="B1427" s="38">
        <f t="shared" si="44"/>
        <v>43893</v>
      </c>
      <c r="C1427" s="48">
        <f t="shared" si="45"/>
        <v>3</v>
      </c>
      <c r="D1427" s="48" t="str">
        <f>VLOOKUP(C1427,'kpi-android rev'!$H$1:$I$12,2,0)</f>
        <v>H1</v>
      </c>
      <c r="E1427" t="s">
        <v>22</v>
      </c>
      <c r="F1427" t="s">
        <v>24</v>
      </c>
      <c r="G1427" t="s">
        <v>70</v>
      </c>
      <c r="H1427">
        <v>0</v>
      </c>
    </row>
    <row r="1428" spans="1:8" x14ac:dyDescent="0.25">
      <c r="A1428" t="s">
        <v>375</v>
      </c>
      <c r="B1428" s="38">
        <f t="shared" si="44"/>
        <v>43893</v>
      </c>
      <c r="C1428" s="48">
        <f t="shared" si="45"/>
        <v>3</v>
      </c>
      <c r="D1428" s="48" t="str">
        <f>VLOOKUP(C1428,'kpi-android rev'!$H$1:$I$12,2,0)</f>
        <v>H1</v>
      </c>
      <c r="E1428" t="s">
        <v>22</v>
      </c>
      <c r="F1428" t="s">
        <v>24</v>
      </c>
      <c r="G1428" t="s">
        <v>69</v>
      </c>
      <c r="H1428">
        <v>43.981000000000002</v>
      </c>
    </row>
    <row r="1429" spans="1:8" x14ac:dyDescent="0.25">
      <c r="A1429" t="s">
        <v>375</v>
      </c>
      <c r="B1429" s="38">
        <f t="shared" si="44"/>
        <v>43893</v>
      </c>
      <c r="C1429" s="48">
        <f t="shared" si="45"/>
        <v>3</v>
      </c>
      <c r="D1429" s="48" t="str">
        <f>VLOOKUP(C1429,'kpi-android rev'!$H$1:$I$12,2,0)</f>
        <v>H1</v>
      </c>
      <c r="E1429" t="s">
        <v>22</v>
      </c>
      <c r="F1429" t="s">
        <v>24</v>
      </c>
      <c r="G1429" t="s">
        <v>67</v>
      </c>
      <c r="H1429">
        <v>31.414999999999999</v>
      </c>
    </row>
    <row r="1430" spans="1:8" x14ac:dyDescent="0.25">
      <c r="A1430" t="s">
        <v>375</v>
      </c>
      <c r="B1430" s="38">
        <f t="shared" si="44"/>
        <v>43893</v>
      </c>
      <c r="C1430" s="48">
        <f t="shared" si="45"/>
        <v>3</v>
      </c>
      <c r="D1430" s="48" t="str">
        <f>VLOOKUP(C1430,'kpi-android rev'!$H$1:$I$12,2,0)</f>
        <v>H1</v>
      </c>
      <c r="E1430" t="s">
        <v>23</v>
      </c>
      <c r="F1430" t="s">
        <v>24</v>
      </c>
      <c r="G1430" t="s">
        <v>70</v>
      </c>
      <c r="H1430">
        <v>0</v>
      </c>
    </row>
    <row r="1431" spans="1:8" x14ac:dyDescent="0.25">
      <c r="A1431" t="s">
        <v>375</v>
      </c>
      <c r="B1431" s="38">
        <f t="shared" si="44"/>
        <v>43893</v>
      </c>
      <c r="C1431" s="48">
        <f t="shared" si="45"/>
        <v>3</v>
      </c>
      <c r="D1431" s="48" t="str">
        <f>VLOOKUP(C1431,'kpi-android rev'!$H$1:$I$12,2,0)</f>
        <v>H1</v>
      </c>
      <c r="E1431" t="s">
        <v>23</v>
      </c>
      <c r="F1431" t="s">
        <v>24</v>
      </c>
      <c r="G1431" t="s">
        <v>69</v>
      </c>
      <c r="H1431">
        <v>5818.058</v>
      </c>
    </row>
    <row r="1432" spans="1:8" x14ac:dyDescent="0.25">
      <c r="A1432" t="s">
        <v>375</v>
      </c>
      <c r="B1432" s="38">
        <f t="shared" si="44"/>
        <v>43893</v>
      </c>
      <c r="C1432" s="48">
        <f t="shared" si="45"/>
        <v>3</v>
      </c>
      <c r="D1432" s="48" t="str">
        <f>VLOOKUP(C1432,'kpi-android rev'!$H$1:$I$12,2,0)</f>
        <v>H1</v>
      </c>
      <c r="E1432" t="s">
        <v>23</v>
      </c>
      <c r="F1432" t="s">
        <v>24</v>
      </c>
      <c r="G1432" t="s">
        <v>67</v>
      </c>
      <c r="H1432">
        <v>0</v>
      </c>
    </row>
    <row r="1433" spans="1:8" x14ac:dyDescent="0.25">
      <c r="A1433" t="s">
        <v>374</v>
      </c>
      <c r="B1433" s="38">
        <f t="shared" si="44"/>
        <v>43894</v>
      </c>
      <c r="C1433" s="48">
        <f t="shared" si="45"/>
        <v>3</v>
      </c>
      <c r="D1433" s="48" t="str">
        <f>VLOOKUP(C1433,'kpi-android rev'!$H$1:$I$12,2,0)</f>
        <v>H1</v>
      </c>
      <c r="E1433" t="s">
        <v>15</v>
      </c>
      <c r="F1433" t="s">
        <v>24</v>
      </c>
      <c r="G1433" t="s">
        <v>70</v>
      </c>
      <c r="H1433">
        <v>1526209.8130000001</v>
      </c>
    </row>
    <row r="1434" spans="1:8" x14ac:dyDescent="0.25">
      <c r="A1434" t="s">
        <v>374</v>
      </c>
      <c r="B1434" s="38">
        <f t="shared" si="44"/>
        <v>43894</v>
      </c>
      <c r="C1434" s="48">
        <f t="shared" si="45"/>
        <v>3</v>
      </c>
      <c r="D1434" s="48" t="str">
        <f>VLOOKUP(C1434,'kpi-android rev'!$H$1:$I$12,2,0)</f>
        <v>H1</v>
      </c>
      <c r="E1434" t="s">
        <v>15</v>
      </c>
      <c r="F1434" t="s">
        <v>24</v>
      </c>
      <c r="G1434" t="s">
        <v>69</v>
      </c>
      <c r="H1434">
        <v>4153.0630000000001</v>
      </c>
    </row>
    <row r="1435" spans="1:8" x14ac:dyDescent="0.25">
      <c r="A1435" t="s">
        <v>374</v>
      </c>
      <c r="B1435" s="38">
        <f t="shared" si="44"/>
        <v>43894</v>
      </c>
      <c r="C1435" s="48">
        <f t="shared" si="45"/>
        <v>3</v>
      </c>
      <c r="D1435" s="48" t="str">
        <f>VLOOKUP(C1435,'kpi-android rev'!$H$1:$I$12,2,0)</f>
        <v>H1</v>
      </c>
      <c r="E1435" t="s">
        <v>15</v>
      </c>
      <c r="F1435" t="s">
        <v>24</v>
      </c>
      <c r="G1435" t="s">
        <v>67</v>
      </c>
      <c r="H1435">
        <v>26930.508750000001</v>
      </c>
    </row>
    <row r="1436" spans="1:8" x14ac:dyDescent="0.25">
      <c r="A1436" t="s">
        <v>374</v>
      </c>
      <c r="B1436" s="38">
        <f t="shared" si="44"/>
        <v>43894</v>
      </c>
      <c r="C1436" s="48">
        <f t="shared" si="45"/>
        <v>3</v>
      </c>
      <c r="D1436" s="48" t="str">
        <f>VLOOKUP(C1436,'kpi-android rev'!$H$1:$I$12,2,0)</f>
        <v>H1</v>
      </c>
      <c r="E1436" t="s">
        <v>16</v>
      </c>
      <c r="F1436" t="s">
        <v>24</v>
      </c>
      <c r="G1436" t="s">
        <v>70</v>
      </c>
      <c r="H1436">
        <v>281845.95549999998</v>
      </c>
    </row>
    <row r="1437" spans="1:8" x14ac:dyDescent="0.25">
      <c r="A1437" t="s">
        <v>374</v>
      </c>
      <c r="B1437" s="38">
        <f t="shared" si="44"/>
        <v>43894</v>
      </c>
      <c r="C1437" s="48">
        <f t="shared" si="45"/>
        <v>3</v>
      </c>
      <c r="D1437" s="48" t="str">
        <f>VLOOKUP(C1437,'kpi-android rev'!$H$1:$I$12,2,0)</f>
        <v>H1</v>
      </c>
      <c r="E1437" t="s">
        <v>16</v>
      </c>
      <c r="F1437" t="s">
        <v>24</v>
      </c>
      <c r="G1437" t="s">
        <v>69</v>
      </c>
      <c r="H1437">
        <v>1061.827</v>
      </c>
    </row>
    <row r="1438" spans="1:8" x14ac:dyDescent="0.25">
      <c r="A1438" t="s">
        <v>374</v>
      </c>
      <c r="B1438" s="38">
        <f t="shared" si="44"/>
        <v>43894</v>
      </c>
      <c r="C1438" s="48">
        <f t="shared" si="45"/>
        <v>3</v>
      </c>
      <c r="D1438" s="48" t="str">
        <f>VLOOKUP(C1438,'kpi-android rev'!$H$1:$I$12,2,0)</f>
        <v>H1</v>
      </c>
      <c r="E1438" t="s">
        <v>16</v>
      </c>
      <c r="F1438" t="s">
        <v>24</v>
      </c>
      <c r="G1438" t="s">
        <v>67</v>
      </c>
      <c r="H1438">
        <v>7302.4390546499999</v>
      </c>
    </row>
    <row r="1439" spans="1:8" x14ac:dyDescent="0.25">
      <c r="A1439" t="s">
        <v>374</v>
      </c>
      <c r="B1439" s="38">
        <f t="shared" si="44"/>
        <v>43894</v>
      </c>
      <c r="C1439" s="48">
        <f t="shared" si="45"/>
        <v>3</v>
      </c>
      <c r="D1439" s="48" t="str">
        <f>VLOOKUP(C1439,'kpi-android rev'!$H$1:$I$12,2,0)</f>
        <v>H1</v>
      </c>
      <c r="E1439" t="s">
        <v>17</v>
      </c>
      <c r="F1439" t="s">
        <v>24</v>
      </c>
      <c r="G1439" t="s">
        <v>70</v>
      </c>
      <c r="H1439">
        <v>1058855.1410000001</v>
      </c>
    </row>
    <row r="1440" spans="1:8" x14ac:dyDescent="0.25">
      <c r="A1440" t="s">
        <v>374</v>
      </c>
      <c r="B1440" s="38">
        <f t="shared" si="44"/>
        <v>43894</v>
      </c>
      <c r="C1440" s="48">
        <f t="shared" si="45"/>
        <v>3</v>
      </c>
      <c r="D1440" s="48" t="str">
        <f>VLOOKUP(C1440,'kpi-android rev'!$H$1:$I$12,2,0)</f>
        <v>H1</v>
      </c>
      <c r="E1440" t="s">
        <v>17</v>
      </c>
      <c r="F1440" t="s">
        <v>24</v>
      </c>
      <c r="G1440" t="s">
        <v>69</v>
      </c>
      <c r="H1440">
        <v>1269.1659999999999</v>
      </c>
    </row>
    <row r="1441" spans="1:8" x14ac:dyDescent="0.25">
      <c r="A1441" t="s">
        <v>374</v>
      </c>
      <c r="B1441" s="38">
        <f t="shared" si="44"/>
        <v>43894</v>
      </c>
      <c r="C1441" s="48">
        <f t="shared" si="45"/>
        <v>3</v>
      </c>
      <c r="D1441" s="48" t="str">
        <f>VLOOKUP(C1441,'kpi-android rev'!$H$1:$I$12,2,0)</f>
        <v>H1</v>
      </c>
      <c r="E1441" t="s">
        <v>17</v>
      </c>
      <c r="F1441" t="s">
        <v>24</v>
      </c>
      <c r="G1441" t="s">
        <v>67</v>
      </c>
      <c r="H1441">
        <v>33218.092826799999</v>
      </c>
    </row>
    <row r="1442" spans="1:8" x14ac:dyDescent="0.25">
      <c r="A1442" t="s">
        <v>374</v>
      </c>
      <c r="B1442" s="38">
        <f t="shared" si="44"/>
        <v>43894</v>
      </c>
      <c r="C1442" s="48">
        <f t="shared" si="45"/>
        <v>3</v>
      </c>
      <c r="D1442" s="48" t="str">
        <f>VLOOKUP(C1442,'kpi-android rev'!$H$1:$I$12,2,0)</f>
        <v>H1</v>
      </c>
      <c r="E1442" t="s">
        <v>19</v>
      </c>
      <c r="F1442" t="s">
        <v>24</v>
      </c>
      <c r="G1442" t="s">
        <v>70</v>
      </c>
      <c r="H1442">
        <v>1291659.1399999999</v>
      </c>
    </row>
    <row r="1443" spans="1:8" x14ac:dyDescent="0.25">
      <c r="A1443" t="s">
        <v>374</v>
      </c>
      <c r="B1443" s="38">
        <f t="shared" si="44"/>
        <v>43894</v>
      </c>
      <c r="C1443" s="48">
        <f t="shared" si="45"/>
        <v>3</v>
      </c>
      <c r="D1443" s="48" t="str">
        <f>VLOOKUP(C1443,'kpi-android rev'!$H$1:$I$12,2,0)</f>
        <v>H1</v>
      </c>
      <c r="E1443" t="s">
        <v>19</v>
      </c>
      <c r="F1443" t="s">
        <v>24</v>
      </c>
      <c r="G1443" t="s">
        <v>69</v>
      </c>
      <c r="H1443">
        <v>1991.711</v>
      </c>
    </row>
    <row r="1444" spans="1:8" x14ac:dyDescent="0.25">
      <c r="A1444" t="s">
        <v>374</v>
      </c>
      <c r="B1444" s="38">
        <f t="shared" si="44"/>
        <v>43894</v>
      </c>
      <c r="C1444" s="48">
        <f t="shared" si="45"/>
        <v>3</v>
      </c>
      <c r="D1444" s="48" t="str">
        <f>VLOOKUP(C1444,'kpi-android rev'!$H$1:$I$12,2,0)</f>
        <v>H1</v>
      </c>
      <c r="E1444" t="s">
        <v>19</v>
      </c>
      <c r="F1444" t="s">
        <v>24</v>
      </c>
      <c r="G1444" t="s">
        <v>67</v>
      </c>
      <c r="H1444">
        <v>16283.682515</v>
      </c>
    </row>
    <row r="1445" spans="1:8" x14ac:dyDescent="0.25">
      <c r="A1445" t="s">
        <v>374</v>
      </c>
      <c r="B1445" s="38">
        <f t="shared" si="44"/>
        <v>43894</v>
      </c>
      <c r="C1445" s="48">
        <f t="shared" si="45"/>
        <v>3</v>
      </c>
      <c r="D1445" s="48" t="str">
        <f>VLOOKUP(C1445,'kpi-android rev'!$H$1:$I$12,2,0)</f>
        <v>H1</v>
      </c>
      <c r="E1445" t="s">
        <v>21</v>
      </c>
      <c r="F1445" t="s">
        <v>24</v>
      </c>
      <c r="G1445" t="s">
        <v>70</v>
      </c>
      <c r="H1445">
        <v>494874.212</v>
      </c>
    </row>
    <row r="1446" spans="1:8" x14ac:dyDescent="0.25">
      <c r="A1446" t="s">
        <v>374</v>
      </c>
      <c r="B1446" s="38">
        <f t="shared" si="44"/>
        <v>43894</v>
      </c>
      <c r="C1446" s="48">
        <f t="shared" si="45"/>
        <v>3</v>
      </c>
      <c r="D1446" s="48" t="str">
        <f>VLOOKUP(C1446,'kpi-android rev'!$H$1:$I$12,2,0)</f>
        <v>H1</v>
      </c>
      <c r="E1446" t="s">
        <v>21</v>
      </c>
      <c r="F1446" t="s">
        <v>24</v>
      </c>
      <c r="G1446" t="s">
        <v>69</v>
      </c>
      <c r="H1446">
        <v>1485.9295</v>
      </c>
    </row>
    <row r="1447" spans="1:8" x14ac:dyDescent="0.25">
      <c r="A1447" t="s">
        <v>374</v>
      </c>
      <c r="B1447" s="38">
        <f t="shared" si="44"/>
        <v>43894</v>
      </c>
      <c r="C1447" s="48">
        <f t="shared" si="45"/>
        <v>3</v>
      </c>
      <c r="D1447" s="48" t="str">
        <f>VLOOKUP(C1447,'kpi-android rev'!$H$1:$I$12,2,0)</f>
        <v>H1</v>
      </c>
      <c r="E1447" t="s">
        <v>21</v>
      </c>
      <c r="F1447" t="s">
        <v>24</v>
      </c>
      <c r="G1447" t="s">
        <v>67</v>
      </c>
      <c r="H1447">
        <v>13266.5545</v>
      </c>
    </row>
    <row r="1448" spans="1:8" x14ac:dyDescent="0.25">
      <c r="A1448" t="s">
        <v>374</v>
      </c>
      <c r="B1448" s="38">
        <f t="shared" si="44"/>
        <v>43894</v>
      </c>
      <c r="C1448" s="48">
        <f t="shared" si="45"/>
        <v>3</v>
      </c>
      <c r="D1448" s="48" t="str">
        <f>VLOOKUP(C1448,'kpi-android rev'!$H$1:$I$12,2,0)</f>
        <v>H1</v>
      </c>
      <c r="E1448" t="s">
        <v>22</v>
      </c>
      <c r="F1448" t="s">
        <v>24</v>
      </c>
      <c r="G1448" t="s">
        <v>70</v>
      </c>
      <c r="H1448">
        <v>0</v>
      </c>
    </row>
    <row r="1449" spans="1:8" x14ac:dyDescent="0.25">
      <c r="A1449" t="s">
        <v>374</v>
      </c>
      <c r="B1449" s="38">
        <f t="shared" si="44"/>
        <v>43894</v>
      </c>
      <c r="C1449" s="48">
        <f t="shared" si="45"/>
        <v>3</v>
      </c>
      <c r="D1449" s="48" t="str">
        <f>VLOOKUP(C1449,'kpi-android rev'!$H$1:$I$12,2,0)</f>
        <v>H1</v>
      </c>
      <c r="E1449" t="s">
        <v>22</v>
      </c>
      <c r="F1449" t="s">
        <v>24</v>
      </c>
      <c r="G1449" t="s">
        <v>69</v>
      </c>
      <c r="H1449">
        <v>53.405500000000004</v>
      </c>
    </row>
    <row r="1450" spans="1:8" x14ac:dyDescent="0.25">
      <c r="A1450" t="s">
        <v>374</v>
      </c>
      <c r="B1450" s="38">
        <f t="shared" si="44"/>
        <v>43894</v>
      </c>
      <c r="C1450" s="48">
        <f t="shared" si="45"/>
        <v>3</v>
      </c>
      <c r="D1450" s="48" t="str">
        <f>VLOOKUP(C1450,'kpi-android rev'!$H$1:$I$12,2,0)</f>
        <v>H1</v>
      </c>
      <c r="E1450" t="s">
        <v>22</v>
      </c>
      <c r="F1450" t="s">
        <v>24</v>
      </c>
      <c r="G1450" t="s">
        <v>67</v>
      </c>
      <c r="H1450">
        <v>84.820499999999996</v>
      </c>
    </row>
    <row r="1451" spans="1:8" x14ac:dyDescent="0.25">
      <c r="A1451" t="s">
        <v>374</v>
      </c>
      <c r="B1451" s="38">
        <f t="shared" si="44"/>
        <v>43894</v>
      </c>
      <c r="C1451" s="48">
        <f t="shared" si="45"/>
        <v>3</v>
      </c>
      <c r="D1451" s="48" t="str">
        <f>VLOOKUP(C1451,'kpi-android rev'!$H$1:$I$12,2,0)</f>
        <v>H1</v>
      </c>
      <c r="E1451" t="s">
        <v>23</v>
      </c>
      <c r="F1451" t="s">
        <v>24</v>
      </c>
      <c r="G1451" t="s">
        <v>70</v>
      </c>
      <c r="H1451">
        <v>0</v>
      </c>
    </row>
    <row r="1452" spans="1:8" x14ac:dyDescent="0.25">
      <c r="A1452" t="s">
        <v>374</v>
      </c>
      <c r="B1452" s="38">
        <f t="shared" si="44"/>
        <v>43894</v>
      </c>
      <c r="C1452" s="48">
        <f t="shared" si="45"/>
        <v>3</v>
      </c>
      <c r="D1452" s="48" t="str">
        <f>VLOOKUP(C1452,'kpi-android rev'!$H$1:$I$12,2,0)</f>
        <v>H1</v>
      </c>
      <c r="E1452" t="s">
        <v>23</v>
      </c>
      <c r="F1452" t="s">
        <v>24</v>
      </c>
      <c r="G1452" t="s">
        <v>69</v>
      </c>
      <c r="H1452">
        <v>6166.7645000000002</v>
      </c>
    </row>
    <row r="1453" spans="1:8" x14ac:dyDescent="0.25">
      <c r="A1453" t="s">
        <v>374</v>
      </c>
      <c r="B1453" s="38">
        <f t="shared" si="44"/>
        <v>43894</v>
      </c>
      <c r="C1453" s="48">
        <f t="shared" si="45"/>
        <v>3</v>
      </c>
      <c r="D1453" s="48" t="str">
        <f>VLOOKUP(C1453,'kpi-android rev'!$H$1:$I$12,2,0)</f>
        <v>H1</v>
      </c>
      <c r="E1453" t="s">
        <v>23</v>
      </c>
      <c r="F1453" t="s">
        <v>24</v>
      </c>
      <c r="G1453" t="s">
        <v>67</v>
      </c>
      <c r="H1453">
        <v>0</v>
      </c>
    </row>
    <row r="1454" spans="1:8" x14ac:dyDescent="0.25">
      <c r="A1454" t="s">
        <v>373</v>
      </c>
      <c r="B1454" s="38">
        <f t="shared" si="44"/>
        <v>43895</v>
      </c>
      <c r="C1454" s="48">
        <f t="shared" si="45"/>
        <v>3</v>
      </c>
      <c r="D1454" s="48" t="str">
        <f>VLOOKUP(C1454,'kpi-android rev'!$H$1:$I$12,2,0)</f>
        <v>H1</v>
      </c>
      <c r="E1454" t="s">
        <v>15</v>
      </c>
      <c r="F1454" t="s">
        <v>24</v>
      </c>
      <c r="G1454" t="s">
        <v>70</v>
      </c>
      <c r="H1454">
        <v>1372288.879</v>
      </c>
    </row>
    <row r="1455" spans="1:8" x14ac:dyDescent="0.25">
      <c r="A1455" t="s">
        <v>373</v>
      </c>
      <c r="B1455" s="38">
        <f t="shared" si="44"/>
        <v>43895</v>
      </c>
      <c r="C1455" s="48">
        <f t="shared" si="45"/>
        <v>3</v>
      </c>
      <c r="D1455" s="48" t="str">
        <f>VLOOKUP(C1455,'kpi-android rev'!$H$1:$I$12,2,0)</f>
        <v>H1</v>
      </c>
      <c r="E1455" t="s">
        <v>15</v>
      </c>
      <c r="F1455" t="s">
        <v>24</v>
      </c>
      <c r="G1455" t="s">
        <v>69</v>
      </c>
      <c r="H1455">
        <v>3823.2055</v>
      </c>
    </row>
    <row r="1456" spans="1:8" x14ac:dyDescent="0.25">
      <c r="A1456" t="s">
        <v>373</v>
      </c>
      <c r="B1456" s="38">
        <f t="shared" si="44"/>
        <v>43895</v>
      </c>
      <c r="C1456" s="48">
        <f t="shared" si="45"/>
        <v>3</v>
      </c>
      <c r="D1456" s="48" t="str">
        <f>VLOOKUP(C1456,'kpi-android rev'!$H$1:$I$12,2,0)</f>
        <v>H1</v>
      </c>
      <c r="E1456" t="s">
        <v>15</v>
      </c>
      <c r="F1456" t="s">
        <v>24</v>
      </c>
      <c r="G1456" t="s">
        <v>67</v>
      </c>
      <c r="H1456">
        <v>25347.192749999998</v>
      </c>
    </row>
    <row r="1457" spans="1:8" x14ac:dyDescent="0.25">
      <c r="A1457" t="s">
        <v>373</v>
      </c>
      <c r="B1457" s="38">
        <f t="shared" si="44"/>
        <v>43895</v>
      </c>
      <c r="C1457" s="48">
        <f t="shared" si="45"/>
        <v>3</v>
      </c>
      <c r="D1457" s="48" t="str">
        <f>VLOOKUP(C1457,'kpi-android rev'!$H$1:$I$12,2,0)</f>
        <v>H1</v>
      </c>
      <c r="E1457" t="s">
        <v>16</v>
      </c>
      <c r="F1457" t="s">
        <v>24</v>
      </c>
      <c r="G1457" t="s">
        <v>70</v>
      </c>
      <c r="H1457">
        <v>279191.38799999998</v>
      </c>
    </row>
    <row r="1458" spans="1:8" x14ac:dyDescent="0.25">
      <c r="A1458" t="s">
        <v>373</v>
      </c>
      <c r="B1458" s="38">
        <f t="shared" si="44"/>
        <v>43895</v>
      </c>
      <c r="C1458" s="48">
        <f t="shared" si="45"/>
        <v>3</v>
      </c>
      <c r="D1458" s="48" t="str">
        <f>VLOOKUP(C1458,'kpi-android rev'!$H$1:$I$12,2,0)</f>
        <v>H1</v>
      </c>
      <c r="E1458" t="s">
        <v>16</v>
      </c>
      <c r="F1458" t="s">
        <v>24</v>
      </c>
      <c r="G1458" t="s">
        <v>69</v>
      </c>
      <c r="H1458">
        <v>948.73299999999995</v>
      </c>
    </row>
    <row r="1459" spans="1:8" x14ac:dyDescent="0.25">
      <c r="A1459" t="s">
        <v>373</v>
      </c>
      <c r="B1459" s="38">
        <f t="shared" si="44"/>
        <v>43895</v>
      </c>
      <c r="C1459" s="48">
        <f t="shared" si="45"/>
        <v>3</v>
      </c>
      <c r="D1459" s="48" t="str">
        <f>VLOOKUP(C1459,'kpi-android rev'!$H$1:$I$12,2,0)</f>
        <v>H1</v>
      </c>
      <c r="E1459" t="s">
        <v>16</v>
      </c>
      <c r="F1459" t="s">
        <v>24</v>
      </c>
      <c r="G1459" t="s">
        <v>67</v>
      </c>
      <c r="H1459">
        <v>7392.40219015</v>
      </c>
    </row>
    <row r="1460" spans="1:8" x14ac:dyDescent="0.25">
      <c r="A1460" t="s">
        <v>373</v>
      </c>
      <c r="B1460" s="38">
        <f t="shared" si="44"/>
        <v>43895</v>
      </c>
      <c r="C1460" s="48">
        <f t="shared" si="45"/>
        <v>3</v>
      </c>
      <c r="D1460" s="48" t="str">
        <f>VLOOKUP(C1460,'kpi-android rev'!$H$1:$I$12,2,0)</f>
        <v>H1</v>
      </c>
      <c r="E1460" t="s">
        <v>17</v>
      </c>
      <c r="F1460" t="s">
        <v>24</v>
      </c>
      <c r="G1460" t="s">
        <v>70</v>
      </c>
      <c r="H1460">
        <v>1231468</v>
      </c>
    </row>
    <row r="1461" spans="1:8" x14ac:dyDescent="0.25">
      <c r="A1461" t="s">
        <v>373</v>
      </c>
      <c r="B1461" s="38">
        <f t="shared" si="44"/>
        <v>43895</v>
      </c>
      <c r="C1461" s="48">
        <f t="shared" si="45"/>
        <v>3</v>
      </c>
      <c r="D1461" s="48" t="str">
        <f>VLOOKUP(C1461,'kpi-android rev'!$H$1:$I$12,2,0)</f>
        <v>H1</v>
      </c>
      <c r="E1461" t="s">
        <v>17</v>
      </c>
      <c r="F1461" t="s">
        <v>24</v>
      </c>
      <c r="G1461" t="s">
        <v>69</v>
      </c>
      <c r="H1461">
        <v>1520.4860000000001</v>
      </c>
    </row>
    <row r="1462" spans="1:8" x14ac:dyDescent="0.25">
      <c r="A1462" t="s">
        <v>373</v>
      </c>
      <c r="B1462" s="38">
        <f t="shared" si="44"/>
        <v>43895</v>
      </c>
      <c r="C1462" s="48">
        <f t="shared" si="45"/>
        <v>3</v>
      </c>
      <c r="D1462" s="48" t="str">
        <f>VLOOKUP(C1462,'kpi-android rev'!$H$1:$I$12,2,0)</f>
        <v>H1</v>
      </c>
      <c r="E1462" t="s">
        <v>17</v>
      </c>
      <c r="F1462" t="s">
        <v>24</v>
      </c>
      <c r="G1462" t="s">
        <v>67</v>
      </c>
      <c r="H1462">
        <v>35916.288536350003</v>
      </c>
    </row>
    <row r="1463" spans="1:8" x14ac:dyDescent="0.25">
      <c r="A1463" t="s">
        <v>373</v>
      </c>
      <c r="B1463" s="38">
        <f t="shared" si="44"/>
        <v>43895</v>
      </c>
      <c r="C1463" s="48">
        <f t="shared" si="45"/>
        <v>3</v>
      </c>
      <c r="D1463" s="48" t="str">
        <f>VLOOKUP(C1463,'kpi-android rev'!$H$1:$I$12,2,0)</f>
        <v>H1</v>
      </c>
      <c r="E1463" t="s">
        <v>19</v>
      </c>
      <c r="F1463" t="s">
        <v>24</v>
      </c>
      <c r="G1463" t="s">
        <v>70</v>
      </c>
      <c r="H1463">
        <v>1233974.9169999999</v>
      </c>
    </row>
    <row r="1464" spans="1:8" x14ac:dyDescent="0.25">
      <c r="A1464" t="s">
        <v>373</v>
      </c>
      <c r="B1464" s="38">
        <f t="shared" si="44"/>
        <v>43895</v>
      </c>
      <c r="C1464" s="48">
        <f t="shared" si="45"/>
        <v>3</v>
      </c>
      <c r="D1464" s="48" t="str">
        <f>VLOOKUP(C1464,'kpi-android rev'!$H$1:$I$12,2,0)</f>
        <v>H1</v>
      </c>
      <c r="E1464" t="s">
        <v>19</v>
      </c>
      <c r="F1464" t="s">
        <v>24</v>
      </c>
      <c r="G1464" t="s">
        <v>69</v>
      </c>
      <c r="H1464">
        <v>1932.0225</v>
      </c>
    </row>
    <row r="1465" spans="1:8" x14ac:dyDescent="0.25">
      <c r="A1465" t="s">
        <v>373</v>
      </c>
      <c r="B1465" s="38">
        <f t="shared" si="44"/>
        <v>43895</v>
      </c>
      <c r="C1465" s="48">
        <f t="shared" si="45"/>
        <v>3</v>
      </c>
      <c r="D1465" s="48" t="str">
        <f>VLOOKUP(C1465,'kpi-android rev'!$H$1:$I$12,2,0)</f>
        <v>H1</v>
      </c>
      <c r="E1465" t="s">
        <v>19</v>
      </c>
      <c r="F1465" t="s">
        <v>24</v>
      </c>
      <c r="G1465" t="s">
        <v>67</v>
      </c>
      <c r="H1465">
        <v>15752.54911</v>
      </c>
    </row>
    <row r="1466" spans="1:8" x14ac:dyDescent="0.25">
      <c r="A1466" t="s">
        <v>373</v>
      </c>
      <c r="B1466" s="38">
        <f t="shared" si="44"/>
        <v>43895</v>
      </c>
      <c r="C1466" s="48">
        <f t="shared" si="45"/>
        <v>3</v>
      </c>
      <c r="D1466" s="48" t="str">
        <f>VLOOKUP(C1466,'kpi-android rev'!$H$1:$I$12,2,0)</f>
        <v>H1</v>
      </c>
      <c r="E1466" t="s">
        <v>21</v>
      </c>
      <c r="F1466" t="s">
        <v>24</v>
      </c>
      <c r="G1466" t="s">
        <v>70</v>
      </c>
      <c r="H1466">
        <v>977276.66899999999</v>
      </c>
    </row>
    <row r="1467" spans="1:8" x14ac:dyDescent="0.25">
      <c r="A1467" t="s">
        <v>373</v>
      </c>
      <c r="B1467" s="38">
        <f t="shared" si="44"/>
        <v>43895</v>
      </c>
      <c r="C1467" s="48">
        <f t="shared" si="45"/>
        <v>3</v>
      </c>
      <c r="D1467" s="48" t="str">
        <f>VLOOKUP(C1467,'kpi-android rev'!$H$1:$I$12,2,0)</f>
        <v>H1</v>
      </c>
      <c r="E1467" t="s">
        <v>21</v>
      </c>
      <c r="F1467" t="s">
        <v>24</v>
      </c>
      <c r="G1467" t="s">
        <v>69</v>
      </c>
      <c r="H1467">
        <v>1828.3530000000001</v>
      </c>
    </row>
    <row r="1468" spans="1:8" x14ac:dyDescent="0.25">
      <c r="A1468" t="s">
        <v>373</v>
      </c>
      <c r="B1468" s="38">
        <f t="shared" si="44"/>
        <v>43895</v>
      </c>
      <c r="C1468" s="48">
        <f t="shared" si="45"/>
        <v>3</v>
      </c>
      <c r="D1468" s="48" t="str">
        <f>VLOOKUP(C1468,'kpi-android rev'!$H$1:$I$12,2,0)</f>
        <v>H1</v>
      </c>
      <c r="E1468" t="s">
        <v>21</v>
      </c>
      <c r="F1468" t="s">
        <v>24</v>
      </c>
      <c r="G1468" t="s">
        <v>67</v>
      </c>
      <c r="H1468">
        <v>16424.076150000001</v>
      </c>
    </row>
    <row r="1469" spans="1:8" x14ac:dyDescent="0.25">
      <c r="A1469" t="s">
        <v>373</v>
      </c>
      <c r="B1469" s="38">
        <f t="shared" si="44"/>
        <v>43895</v>
      </c>
      <c r="C1469" s="48">
        <f t="shared" si="45"/>
        <v>3</v>
      </c>
      <c r="D1469" s="48" t="str">
        <f>VLOOKUP(C1469,'kpi-android rev'!$H$1:$I$12,2,0)</f>
        <v>H1</v>
      </c>
      <c r="E1469" t="s">
        <v>22</v>
      </c>
      <c r="F1469" t="s">
        <v>24</v>
      </c>
      <c r="G1469" t="s">
        <v>70</v>
      </c>
      <c r="H1469">
        <v>0</v>
      </c>
    </row>
    <row r="1470" spans="1:8" x14ac:dyDescent="0.25">
      <c r="A1470" t="s">
        <v>373</v>
      </c>
      <c r="B1470" s="38">
        <f t="shared" si="44"/>
        <v>43895</v>
      </c>
      <c r="C1470" s="48">
        <f t="shared" si="45"/>
        <v>3</v>
      </c>
      <c r="D1470" s="48" t="str">
        <f>VLOOKUP(C1470,'kpi-android rev'!$H$1:$I$12,2,0)</f>
        <v>H1</v>
      </c>
      <c r="E1470" t="s">
        <v>22</v>
      </c>
      <c r="F1470" t="s">
        <v>24</v>
      </c>
      <c r="G1470" t="s">
        <v>69</v>
      </c>
      <c r="H1470">
        <v>18.849</v>
      </c>
    </row>
    <row r="1471" spans="1:8" x14ac:dyDescent="0.25">
      <c r="A1471" t="s">
        <v>373</v>
      </c>
      <c r="B1471" s="38">
        <f t="shared" si="44"/>
        <v>43895</v>
      </c>
      <c r="C1471" s="48">
        <f t="shared" si="45"/>
        <v>3</v>
      </c>
      <c r="D1471" s="48" t="str">
        <f>VLOOKUP(C1471,'kpi-android rev'!$H$1:$I$12,2,0)</f>
        <v>H1</v>
      </c>
      <c r="E1471" t="s">
        <v>22</v>
      </c>
      <c r="F1471" t="s">
        <v>24</v>
      </c>
      <c r="G1471" t="s">
        <v>67</v>
      </c>
      <c r="H1471">
        <v>40.839500000000001</v>
      </c>
    </row>
    <row r="1472" spans="1:8" x14ac:dyDescent="0.25">
      <c r="A1472" t="s">
        <v>373</v>
      </c>
      <c r="B1472" s="38">
        <f t="shared" si="44"/>
        <v>43895</v>
      </c>
      <c r="C1472" s="48">
        <f t="shared" si="45"/>
        <v>3</v>
      </c>
      <c r="D1472" s="48" t="str">
        <f>VLOOKUP(C1472,'kpi-android rev'!$H$1:$I$12,2,0)</f>
        <v>H1</v>
      </c>
      <c r="E1472" t="s">
        <v>23</v>
      </c>
      <c r="F1472" t="s">
        <v>24</v>
      </c>
      <c r="G1472" t="s">
        <v>70</v>
      </c>
      <c r="H1472">
        <v>0</v>
      </c>
    </row>
    <row r="1473" spans="1:8" x14ac:dyDescent="0.25">
      <c r="A1473" t="s">
        <v>373</v>
      </c>
      <c r="B1473" s="38">
        <f t="shared" si="44"/>
        <v>43895</v>
      </c>
      <c r="C1473" s="48">
        <f t="shared" si="45"/>
        <v>3</v>
      </c>
      <c r="D1473" s="48" t="str">
        <f>VLOOKUP(C1473,'kpi-android rev'!$H$1:$I$12,2,0)</f>
        <v>H1</v>
      </c>
      <c r="E1473" t="s">
        <v>23</v>
      </c>
      <c r="F1473" t="s">
        <v>24</v>
      </c>
      <c r="G1473" t="s">
        <v>69</v>
      </c>
      <c r="H1473">
        <v>5959.4255000000003</v>
      </c>
    </row>
    <row r="1474" spans="1:8" x14ac:dyDescent="0.25">
      <c r="A1474" t="s">
        <v>373</v>
      </c>
      <c r="B1474" s="38">
        <f t="shared" si="44"/>
        <v>43895</v>
      </c>
      <c r="C1474" s="48">
        <f t="shared" si="45"/>
        <v>3</v>
      </c>
      <c r="D1474" s="48" t="str">
        <f>VLOOKUP(C1474,'kpi-android rev'!$H$1:$I$12,2,0)</f>
        <v>H1</v>
      </c>
      <c r="E1474" t="s">
        <v>23</v>
      </c>
      <c r="F1474" t="s">
        <v>24</v>
      </c>
      <c r="G1474" t="s">
        <v>67</v>
      </c>
      <c r="H1474">
        <v>0</v>
      </c>
    </row>
    <row r="1475" spans="1:8" x14ac:dyDescent="0.25">
      <c r="A1475" t="s">
        <v>372</v>
      </c>
      <c r="B1475" s="38">
        <f t="shared" ref="B1475:B1538" si="46">A1475*1</f>
        <v>43896</v>
      </c>
      <c r="C1475" s="48">
        <f t="shared" ref="C1475:C1538" si="47">MONTH(B1475)</f>
        <v>3</v>
      </c>
      <c r="D1475" s="48" t="str">
        <f>VLOOKUP(C1475,'kpi-android rev'!$H$1:$I$12,2,0)</f>
        <v>H1</v>
      </c>
      <c r="E1475" t="s">
        <v>15</v>
      </c>
      <c r="F1475" t="s">
        <v>24</v>
      </c>
      <c r="G1475" t="s">
        <v>70</v>
      </c>
      <c r="H1475">
        <v>1700437.4029999999</v>
      </c>
    </row>
    <row r="1476" spans="1:8" x14ac:dyDescent="0.25">
      <c r="A1476" t="s">
        <v>372</v>
      </c>
      <c r="B1476" s="38">
        <f t="shared" si="46"/>
        <v>43896</v>
      </c>
      <c r="C1476" s="48">
        <f t="shared" si="47"/>
        <v>3</v>
      </c>
      <c r="D1476" s="48" t="str">
        <f>VLOOKUP(C1476,'kpi-android rev'!$H$1:$I$12,2,0)</f>
        <v>H1</v>
      </c>
      <c r="E1476" t="s">
        <v>15</v>
      </c>
      <c r="F1476" t="s">
        <v>24</v>
      </c>
      <c r="G1476" t="s">
        <v>69</v>
      </c>
      <c r="H1476">
        <v>4514.3355000000001</v>
      </c>
    </row>
    <row r="1477" spans="1:8" x14ac:dyDescent="0.25">
      <c r="A1477" t="s">
        <v>372</v>
      </c>
      <c r="B1477" s="38">
        <f t="shared" si="46"/>
        <v>43896</v>
      </c>
      <c r="C1477" s="48">
        <f t="shared" si="47"/>
        <v>3</v>
      </c>
      <c r="D1477" s="48" t="str">
        <f>VLOOKUP(C1477,'kpi-android rev'!$H$1:$I$12,2,0)</f>
        <v>H1</v>
      </c>
      <c r="E1477" t="s">
        <v>15</v>
      </c>
      <c r="F1477" t="s">
        <v>24</v>
      </c>
      <c r="G1477" t="s">
        <v>67</v>
      </c>
      <c r="H1477">
        <v>29514.863724999999</v>
      </c>
    </row>
    <row r="1478" spans="1:8" x14ac:dyDescent="0.25">
      <c r="A1478" t="s">
        <v>372</v>
      </c>
      <c r="B1478" s="38">
        <f t="shared" si="46"/>
        <v>43896</v>
      </c>
      <c r="C1478" s="48">
        <f t="shared" si="47"/>
        <v>3</v>
      </c>
      <c r="D1478" s="48" t="str">
        <f>VLOOKUP(C1478,'kpi-android rev'!$H$1:$I$12,2,0)</f>
        <v>H1</v>
      </c>
      <c r="E1478" t="s">
        <v>16</v>
      </c>
      <c r="F1478" t="s">
        <v>24</v>
      </c>
      <c r="G1478" t="s">
        <v>70</v>
      </c>
      <c r="H1478">
        <v>307100.47399999999</v>
      </c>
    </row>
    <row r="1479" spans="1:8" x14ac:dyDescent="0.25">
      <c r="A1479" t="s">
        <v>372</v>
      </c>
      <c r="B1479" s="38">
        <f t="shared" si="46"/>
        <v>43896</v>
      </c>
      <c r="C1479" s="48">
        <f t="shared" si="47"/>
        <v>3</v>
      </c>
      <c r="D1479" s="48" t="str">
        <f>VLOOKUP(C1479,'kpi-android rev'!$H$1:$I$12,2,0)</f>
        <v>H1</v>
      </c>
      <c r="E1479" t="s">
        <v>16</v>
      </c>
      <c r="F1479" t="s">
        <v>24</v>
      </c>
      <c r="G1479" t="s">
        <v>69</v>
      </c>
      <c r="H1479">
        <v>907.89350000000002</v>
      </c>
    </row>
    <row r="1480" spans="1:8" x14ac:dyDescent="0.25">
      <c r="A1480" t="s">
        <v>372</v>
      </c>
      <c r="B1480" s="38">
        <f t="shared" si="46"/>
        <v>43896</v>
      </c>
      <c r="C1480" s="48">
        <f t="shared" si="47"/>
        <v>3</v>
      </c>
      <c r="D1480" s="48" t="str">
        <f>VLOOKUP(C1480,'kpi-android rev'!$H$1:$I$12,2,0)</f>
        <v>H1</v>
      </c>
      <c r="E1480" t="s">
        <v>16</v>
      </c>
      <c r="F1480" t="s">
        <v>24</v>
      </c>
      <c r="G1480" t="s">
        <v>67</v>
      </c>
      <c r="H1480">
        <v>7888.0894223499999</v>
      </c>
    </row>
    <row r="1481" spans="1:8" x14ac:dyDescent="0.25">
      <c r="A1481" t="s">
        <v>372</v>
      </c>
      <c r="B1481" s="38">
        <f t="shared" si="46"/>
        <v>43896</v>
      </c>
      <c r="C1481" s="48">
        <f t="shared" si="47"/>
        <v>3</v>
      </c>
      <c r="D1481" s="48" t="str">
        <f>VLOOKUP(C1481,'kpi-android rev'!$H$1:$I$12,2,0)</f>
        <v>H1</v>
      </c>
      <c r="E1481" t="s">
        <v>17</v>
      </c>
      <c r="F1481" t="s">
        <v>24</v>
      </c>
      <c r="G1481" t="s">
        <v>70</v>
      </c>
      <c r="H1481">
        <v>1444380.0209999999</v>
      </c>
    </row>
    <row r="1482" spans="1:8" x14ac:dyDescent="0.25">
      <c r="A1482" t="s">
        <v>372</v>
      </c>
      <c r="B1482" s="38">
        <f t="shared" si="46"/>
        <v>43896</v>
      </c>
      <c r="C1482" s="48">
        <f t="shared" si="47"/>
        <v>3</v>
      </c>
      <c r="D1482" s="48" t="str">
        <f>VLOOKUP(C1482,'kpi-android rev'!$H$1:$I$12,2,0)</f>
        <v>H1</v>
      </c>
      <c r="E1482" t="s">
        <v>17</v>
      </c>
      <c r="F1482" t="s">
        <v>24</v>
      </c>
      <c r="G1482" t="s">
        <v>69</v>
      </c>
      <c r="H1482">
        <v>1558.184</v>
      </c>
    </row>
    <row r="1483" spans="1:8" x14ac:dyDescent="0.25">
      <c r="A1483" t="s">
        <v>372</v>
      </c>
      <c r="B1483" s="38">
        <f t="shared" si="46"/>
        <v>43896</v>
      </c>
      <c r="C1483" s="48">
        <f t="shared" si="47"/>
        <v>3</v>
      </c>
      <c r="D1483" s="48" t="str">
        <f>VLOOKUP(C1483,'kpi-android rev'!$H$1:$I$12,2,0)</f>
        <v>H1</v>
      </c>
      <c r="E1483" t="s">
        <v>17</v>
      </c>
      <c r="F1483" t="s">
        <v>24</v>
      </c>
      <c r="G1483" t="s">
        <v>67</v>
      </c>
      <c r="H1483">
        <v>41016.507817500002</v>
      </c>
    </row>
    <row r="1484" spans="1:8" x14ac:dyDescent="0.25">
      <c r="A1484" t="s">
        <v>372</v>
      </c>
      <c r="B1484" s="38">
        <f t="shared" si="46"/>
        <v>43896</v>
      </c>
      <c r="C1484" s="48">
        <f t="shared" si="47"/>
        <v>3</v>
      </c>
      <c r="D1484" s="48" t="str">
        <f>VLOOKUP(C1484,'kpi-android rev'!$H$1:$I$12,2,0)</f>
        <v>H1</v>
      </c>
      <c r="E1484" t="s">
        <v>19</v>
      </c>
      <c r="F1484" t="s">
        <v>24</v>
      </c>
      <c r="G1484" t="s">
        <v>70</v>
      </c>
      <c r="H1484">
        <v>1226407.0434999999</v>
      </c>
    </row>
    <row r="1485" spans="1:8" x14ac:dyDescent="0.25">
      <c r="A1485" t="s">
        <v>372</v>
      </c>
      <c r="B1485" s="38">
        <f t="shared" si="46"/>
        <v>43896</v>
      </c>
      <c r="C1485" s="48">
        <f t="shared" si="47"/>
        <v>3</v>
      </c>
      <c r="D1485" s="48" t="str">
        <f>VLOOKUP(C1485,'kpi-android rev'!$H$1:$I$12,2,0)</f>
        <v>H1</v>
      </c>
      <c r="E1485" t="s">
        <v>19</v>
      </c>
      <c r="F1485" t="s">
        <v>24</v>
      </c>
      <c r="G1485" t="s">
        <v>69</v>
      </c>
      <c r="H1485">
        <v>2142.5030000000002</v>
      </c>
    </row>
    <row r="1486" spans="1:8" x14ac:dyDescent="0.25">
      <c r="A1486" t="s">
        <v>372</v>
      </c>
      <c r="B1486" s="38">
        <f t="shared" si="46"/>
        <v>43896</v>
      </c>
      <c r="C1486" s="48">
        <f t="shared" si="47"/>
        <v>3</v>
      </c>
      <c r="D1486" s="48" t="str">
        <f>VLOOKUP(C1486,'kpi-android rev'!$H$1:$I$12,2,0)</f>
        <v>H1</v>
      </c>
      <c r="E1486" t="s">
        <v>19</v>
      </c>
      <c r="F1486" t="s">
        <v>24</v>
      </c>
      <c r="G1486" t="s">
        <v>67</v>
      </c>
      <c r="H1486">
        <v>16565.977705000001</v>
      </c>
    </row>
    <row r="1487" spans="1:8" x14ac:dyDescent="0.25">
      <c r="A1487" t="s">
        <v>372</v>
      </c>
      <c r="B1487" s="38">
        <f t="shared" si="46"/>
        <v>43896</v>
      </c>
      <c r="C1487" s="48">
        <f t="shared" si="47"/>
        <v>3</v>
      </c>
      <c r="D1487" s="48" t="str">
        <f>VLOOKUP(C1487,'kpi-android rev'!$H$1:$I$12,2,0)</f>
        <v>H1</v>
      </c>
      <c r="E1487" t="s">
        <v>21</v>
      </c>
      <c r="F1487" t="s">
        <v>24</v>
      </c>
      <c r="G1487" t="s">
        <v>70</v>
      </c>
      <c r="H1487">
        <v>1028772.137</v>
      </c>
    </row>
    <row r="1488" spans="1:8" x14ac:dyDescent="0.25">
      <c r="A1488" t="s">
        <v>372</v>
      </c>
      <c r="B1488" s="38">
        <f t="shared" si="46"/>
        <v>43896</v>
      </c>
      <c r="C1488" s="48">
        <f t="shared" si="47"/>
        <v>3</v>
      </c>
      <c r="D1488" s="48" t="str">
        <f>VLOOKUP(C1488,'kpi-android rev'!$H$1:$I$12,2,0)</f>
        <v>H1</v>
      </c>
      <c r="E1488" t="s">
        <v>21</v>
      </c>
      <c r="F1488" t="s">
        <v>24</v>
      </c>
      <c r="G1488" t="s">
        <v>69</v>
      </c>
      <c r="H1488">
        <v>2189.6255000000001</v>
      </c>
    </row>
    <row r="1489" spans="1:8" x14ac:dyDescent="0.25">
      <c r="A1489" t="s">
        <v>372</v>
      </c>
      <c r="B1489" s="38">
        <f t="shared" si="46"/>
        <v>43896</v>
      </c>
      <c r="C1489" s="48">
        <f t="shared" si="47"/>
        <v>3</v>
      </c>
      <c r="D1489" s="48" t="str">
        <f>VLOOKUP(C1489,'kpi-android rev'!$H$1:$I$12,2,0)</f>
        <v>H1</v>
      </c>
      <c r="E1489" t="s">
        <v>21</v>
      </c>
      <c r="F1489" t="s">
        <v>24</v>
      </c>
      <c r="G1489" t="s">
        <v>67</v>
      </c>
      <c r="H1489">
        <v>19010.473099999999</v>
      </c>
    </row>
    <row r="1490" spans="1:8" x14ac:dyDescent="0.25">
      <c r="A1490" t="s">
        <v>372</v>
      </c>
      <c r="B1490" s="38">
        <f t="shared" si="46"/>
        <v>43896</v>
      </c>
      <c r="C1490" s="48">
        <f t="shared" si="47"/>
        <v>3</v>
      </c>
      <c r="D1490" s="48" t="str">
        <f>VLOOKUP(C1490,'kpi-android rev'!$H$1:$I$12,2,0)</f>
        <v>H1</v>
      </c>
      <c r="E1490" t="s">
        <v>22</v>
      </c>
      <c r="F1490" t="s">
        <v>24</v>
      </c>
      <c r="G1490" t="s">
        <v>70</v>
      </c>
      <c r="H1490">
        <v>0</v>
      </c>
    </row>
    <row r="1491" spans="1:8" x14ac:dyDescent="0.25">
      <c r="A1491" t="s">
        <v>372</v>
      </c>
      <c r="B1491" s="38">
        <f t="shared" si="46"/>
        <v>43896</v>
      </c>
      <c r="C1491" s="48">
        <f t="shared" si="47"/>
        <v>3</v>
      </c>
      <c r="D1491" s="48" t="str">
        <f>VLOOKUP(C1491,'kpi-android rev'!$H$1:$I$12,2,0)</f>
        <v>H1</v>
      </c>
      <c r="E1491" t="s">
        <v>22</v>
      </c>
      <c r="F1491" t="s">
        <v>24</v>
      </c>
      <c r="G1491" t="s">
        <v>69</v>
      </c>
      <c r="H1491">
        <v>21.990500000000001</v>
      </c>
    </row>
    <row r="1492" spans="1:8" x14ac:dyDescent="0.25">
      <c r="A1492" t="s">
        <v>372</v>
      </c>
      <c r="B1492" s="38">
        <f t="shared" si="46"/>
        <v>43896</v>
      </c>
      <c r="C1492" s="48">
        <f t="shared" si="47"/>
        <v>3</v>
      </c>
      <c r="D1492" s="48" t="str">
        <f>VLOOKUP(C1492,'kpi-android rev'!$H$1:$I$12,2,0)</f>
        <v>H1</v>
      </c>
      <c r="E1492" t="s">
        <v>22</v>
      </c>
      <c r="F1492" t="s">
        <v>24</v>
      </c>
      <c r="G1492" t="s">
        <v>67</v>
      </c>
      <c r="H1492">
        <v>9.4245000000000001</v>
      </c>
    </row>
    <row r="1493" spans="1:8" x14ac:dyDescent="0.25">
      <c r="A1493" t="s">
        <v>372</v>
      </c>
      <c r="B1493" s="38">
        <f t="shared" si="46"/>
        <v>43896</v>
      </c>
      <c r="C1493" s="48">
        <f t="shared" si="47"/>
        <v>3</v>
      </c>
      <c r="D1493" s="48" t="str">
        <f>VLOOKUP(C1493,'kpi-android rev'!$H$1:$I$12,2,0)</f>
        <v>H1</v>
      </c>
      <c r="E1493" t="s">
        <v>23</v>
      </c>
      <c r="F1493" t="s">
        <v>24</v>
      </c>
      <c r="G1493" t="s">
        <v>70</v>
      </c>
      <c r="H1493">
        <v>0</v>
      </c>
    </row>
    <row r="1494" spans="1:8" x14ac:dyDescent="0.25">
      <c r="A1494" t="s">
        <v>372</v>
      </c>
      <c r="B1494" s="38">
        <f t="shared" si="46"/>
        <v>43896</v>
      </c>
      <c r="C1494" s="48">
        <f t="shared" si="47"/>
        <v>3</v>
      </c>
      <c r="D1494" s="48" t="str">
        <f>VLOOKUP(C1494,'kpi-android rev'!$H$1:$I$12,2,0)</f>
        <v>H1</v>
      </c>
      <c r="E1494" t="s">
        <v>23</v>
      </c>
      <c r="F1494" t="s">
        <v>24</v>
      </c>
      <c r="G1494" t="s">
        <v>69</v>
      </c>
      <c r="H1494">
        <v>6823.3379999999997</v>
      </c>
    </row>
    <row r="1495" spans="1:8" x14ac:dyDescent="0.25">
      <c r="A1495" t="s">
        <v>372</v>
      </c>
      <c r="B1495" s="38">
        <f t="shared" si="46"/>
        <v>43896</v>
      </c>
      <c r="C1495" s="48">
        <f t="shared" si="47"/>
        <v>3</v>
      </c>
      <c r="D1495" s="48" t="str">
        <f>VLOOKUP(C1495,'kpi-android rev'!$H$1:$I$12,2,0)</f>
        <v>H1</v>
      </c>
      <c r="E1495" t="s">
        <v>23</v>
      </c>
      <c r="F1495" t="s">
        <v>24</v>
      </c>
      <c r="G1495" t="s">
        <v>67</v>
      </c>
      <c r="H1495">
        <v>0</v>
      </c>
    </row>
    <row r="1496" spans="1:8" x14ac:dyDescent="0.25">
      <c r="A1496" t="s">
        <v>371</v>
      </c>
      <c r="B1496" s="38">
        <f t="shared" si="46"/>
        <v>43897</v>
      </c>
      <c r="C1496" s="48">
        <f t="shared" si="47"/>
        <v>3</v>
      </c>
      <c r="D1496" s="48" t="str">
        <f>VLOOKUP(C1496,'kpi-android rev'!$H$1:$I$12,2,0)</f>
        <v>H1</v>
      </c>
      <c r="E1496" t="s">
        <v>15</v>
      </c>
      <c r="F1496" t="s">
        <v>24</v>
      </c>
      <c r="G1496" t="s">
        <v>70</v>
      </c>
      <c r="H1496">
        <v>1605947.3659999999</v>
      </c>
    </row>
    <row r="1497" spans="1:8" x14ac:dyDescent="0.25">
      <c r="A1497" t="s">
        <v>371</v>
      </c>
      <c r="B1497" s="38">
        <f t="shared" si="46"/>
        <v>43897</v>
      </c>
      <c r="C1497" s="48">
        <f t="shared" si="47"/>
        <v>3</v>
      </c>
      <c r="D1497" s="48" t="str">
        <f>VLOOKUP(C1497,'kpi-android rev'!$H$1:$I$12,2,0)</f>
        <v>H1</v>
      </c>
      <c r="E1497" t="s">
        <v>15</v>
      </c>
      <c r="F1497" t="s">
        <v>24</v>
      </c>
      <c r="G1497" t="s">
        <v>69</v>
      </c>
      <c r="H1497">
        <v>5155.2015000000001</v>
      </c>
    </row>
    <row r="1498" spans="1:8" x14ac:dyDescent="0.25">
      <c r="A1498" t="s">
        <v>371</v>
      </c>
      <c r="B1498" s="38">
        <f t="shared" si="46"/>
        <v>43897</v>
      </c>
      <c r="C1498" s="48">
        <f t="shared" si="47"/>
        <v>3</v>
      </c>
      <c r="D1498" s="48" t="str">
        <f>VLOOKUP(C1498,'kpi-android rev'!$H$1:$I$12,2,0)</f>
        <v>H1</v>
      </c>
      <c r="E1498" t="s">
        <v>15</v>
      </c>
      <c r="F1498" t="s">
        <v>24</v>
      </c>
      <c r="G1498" t="s">
        <v>67</v>
      </c>
      <c r="H1498">
        <v>35197.051850000003</v>
      </c>
    </row>
    <row r="1499" spans="1:8" x14ac:dyDescent="0.25">
      <c r="A1499" t="s">
        <v>371</v>
      </c>
      <c r="B1499" s="38">
        <f t="shared" si="46"/>
        <v>43897</v>
      </c>
      <c r="C1499" s="48">
        <f t="shared" si="47"/>
        <v>3</v>
      </c>
      <c r="D1499" s="48" t="str">
        <f>VLOOKUP(C1499,'kpi-android rev'!$H$1:$I$12,2,0)</f>
        <v>H1</v>
      </c>
      <c r="E1499" t="s">
        <v>16</v>
      </c>
      <c r="F1499" t="s">
        <v>24</v>
      </c>
      <c r="G1499" t="s">
        <v>70</v>
      </c>
      <c r="H1499">
        <v>321686.45850000001</v>
      </c>
    </row>
    <row r="1500" spans="1:8" x14ac:dyDescent="0.25">
      <c r="A1500" t="s">
        <v>371</v>
      </c>
      <c r="B1500" s="38">
        <f t="shared" si="46"/>
        <v>43897</v>
      </c>
      <c r="C1500" s="48">
        <f t="shared" si="47"/>
        <v>3</v>
      </c>
      <c r="D1500" s="48" t="str">
        <f>VLOOKUP(C1500,'kpi-android rev'!$H$1:$I$12,2,0)</f>
        <v>H1</v>
      </c>
      <c r="E1500" t="s">
        <v>16</v>
      </c>
      <c r="F1500" t="s">
        <v>24</v>
      </c>
      <c r="G1500" t="s">
        <v>69</v>
      </c>
      <c r="H1500">
        <v>1231.4680000000001</v>
      </c>
    </row>
    <row r="1501" spans="1:8" x14ac:dyDescent="0.25">
      <c r="A1501" t="s">
        <v>371</v>
      </c>
      <c r="B1501" s="38">
        <f t="shared" si="46"/>
        <v>43897</v>
      </c>
      <c r="C1501" s="48">
        <f t="shared" si="47"/>
        <v>3</v>
      </c>
      <c r="D1501" s="48" t="str">
        <f>VLOOKUP(C1501,'kpi-android rev'!$H$1:$I$12,2,0)</f>
        <v>H1</v>
      </c>
      <c r="E1501" t="s">
        <v>16</v>
      </c>
      <c r="F1501" t="s">
        <v>24</v>
      </c>
      <c r="G1501" t="s">
        <v>67</v>
      </c>
      <c r="H1501">
        <v>9162.9500193999993</v>
      </c>
    </row>
    <row r="1502" spans="1:8" x14ac:dyDescent="0.25">
      <c r="A1502" t="s">
        <v>371</v>
      </c>
      <c r="B1502" s="38">
        <f t="shared" si="46"/>
        <v>43897</v>
      </c>
      <c r="C1502" s="48">
        <f t="shared" si="47"/>
        <v>3</v>
      </c>
      <c r="D1502" s="48" t="str">
        <f>VLOOKUP(C1502,'kpi-android rev'!$H$1:$I$12,2,0)</f>
        <v>H1</v>
      </c>
      <c r="E1502" t="s">
        <v>17</v>
      </c>
      <c r="F1502" t="s">
        <v>24</v>
      </c>
      <c r="G1502" t="s">
        <v>70</v>
      </c>
      <c r="H1502">
        <v>1611184.2464999999</v>
      </c>
    </row>
    <row r="1503" spans="1:8" x14ac:dyDescent="0.25">
      <c r="A1503" t="s">
        <v>371</v>
      </c>
      <c r="B1503" s="38">
        <f t="shared" si="46"/>
        <v>43897</v>
      </c>
      <c r="C1503" s="48">
        <f t="shared" si="47"/>
        <v>3</v>
      </c>
      <c r="D1503" s="48" t="str">
        <f>VLOOKUP(C1503,'kpi-android rev'!$H$1:$I$12,2,0)</f>
        <v>H1</v>
      </c>
      <c r="E1503" t="s">
        <v>17</v>
      </c>
      <c r="F1503" t="s">
        <v>24</v>
      </c>
      <c r="G1503" t="s">
        <v>69</v>
      </c>
      <c r="H1503">
        <v>1982.2864999999999</v>
      </c>
    </row>
    <row r="1504" spans="1:8" x14ac:dyDescent="0.25">
      <c r="A1504" t="s">
        <v>371</v>
      </c>
      <c r="B1504" s="38">
        <f t="shared" si="46"/>
        <v>43897</v>
      </c>
      <c r="C1504" s="48">
        <f t="shared" si="47"/>
        <v>3</v>
      </c>
      <c r="D1504" s="48" t="str">
        <f>VLOOKUP(C1504,'kpi-android rev'!$H$1:$I$12,2,0)</f>
        <v>H1</v>
      </c>
      <c r="E1504" t="s">
        <v>17</v>
      </c>
      <c r="F1504" t="s">
        <v>24</v>
      </c>
      <c r="G1504" t="s">
        <v>67</v>
      </c>
      <c r="H1504">
        <v>48239.861180400003</v>
      </c>
    </row>
    <row r="1505" spans="1:8" x14ac:dyDescent="0.25">
      <c r="A1505" t="s">
        <v>371</v>
      </c>
      <c r="B1505" s="38">
        <f t="shared" si="46"/>
        <v>43897</v>
      </c>
      <c r="C1505" s="48">
        <f t="shared" si="47"/>
        <v>3</v>
      </c>
      <c r="D1505" s="48" t="str">
        <f>VLOOKUP(C1505,'kpi-android rev'!$H$1:$I$12,2,0)</f>
        <v>H1</v>
      </c>
      <c r="E1505" t="s">
        <v>19</v>
      </c>
      <c r="F1505" t="s">
        <v>24</v>
      </c>
      <c r="G1505" t="s">
        <v>70</v>
      </c>
      <c r="H1505">
        <v>1302578.9939999999</v>
      </c>
    </row>
    <row r="1506" spans="1:8" x14ac:dyDescent="0.25">
      <c r="A1506" t="s">
        <v>371</v>
      </c>
      <c r="B1506" s="38">
        <f t="shared" si="46"/>
        <v>43897</v>
      </c>
      <c r="C1506" s="48">
        <f t="shared" si="47"/>
        <v>3</v>
      </c>
      <c r="D1506" s="48" t="str">
        <f>VLOOKUP(C1506,'kpi-android rev'!$H$1:$I$12,2,0)</f>
        <v>H1</v>
      </c>
      <c r="E1506" t="s">
        <v>19</v>
      </c>
      <c r="F1506" t="s">
        <v>24</v>
      </c>
      <c r="G1506" t="s">
        <v>69</v>
      </c>
      <c r="H1506">
        <v>2362.4079999999999</v>
      </c>
    </row>
    <row r="1507" spans="1:8" x14ac:dyDescent="0.25">
      <c r="A1507" t="s">
        <v>371</v>
      </c>
      <c r="B1507" s="38">
        <f t="shared" si="46"/>
        <v>43897</v>
      </c>
      <c r="C1507" s="48">
        <f t="shared" si="47"/>
        <v>3</v>
      </c>
      <c r="D1507" s="48" t="str">
        <f>VLOOKUP(C1507,'kpi-android rev'!$H$1:$I$12,2,0)</f>
        <v>H1</v>
      </c>
      <c r="E1507" t="s">
        <v>19</v>
      </c>
      <c r="F1507" t="s">
        <v>24</v>
      </c>
      <c r="G1507" t="s">
        <v>67</v>
      </c>
      <c r="H1507">
        <v>18296.838650599999</v>
      </c>
    </row>
    <row r="1508" spans="1:8" x14ac:dyDescent="0.25">
      <c r="A1508" t="s">
        <v>371</v>
      </c>
      <c r="B1508" s="38">
        <f t="shared" si="46"/>
        <v>43897</v>
      </c>
      <c r="C1508" s="48">
        <f t="shared" si="47"/>
        <v>3</v>
      </c>
      <c r="D1508" s="48" t="str">
        <f>VLOOKUP(C1508,'kpi-android rev'!$H$1:$I$12,2,0)</f>
        <v>H1</v>
      </c>
      <c r="E1508" t="s">
        <v>20</v>
      </c>
      <c r="F1508" t="s">
        <v>123</v>
      </c>
      <c r="G1508" t="s">
        <v>70</v>
      </c>
      <c r="H1508">
        <v>689289.08100000001</v>
      </c>
    </row>
    <row r="1509" spans="1:8" x14ac:dyDescent="0.25">
      <c r="A1509" t="s">
        <v>371</v>
      </c>
      <c r="B1509" s="38">
        <f t="shared" si="46"/>
        <v>43897</v>
      </c>
      <c r="C1509" s="48">
        <f t="shared" si="47"/>
        <v>3</v>
      </c>
      <c r="D1509" s="48" t="str">
        <f>VLOOKUP(C1509,'kpi-android rev'!$H$1:$I$12,2,0)</f>
        <v>H1</v>
      </c>
      <c r="E1509" t="s">
        <v>20</v>
      </c>
      <c r="F1509" t="s">
        <v>123</v>
      </c>
      <c r="G1509" t="s">
        <v>69</v>
      </c>
      <c r="H1509">
        <v>656.57349999999997</v>
      </c>
    </row>
    <row r="1510" spans="1:8" x14ac:dyDescent="0.25">
      <c r="A1510" t="s">
        <v>371</v>
      </c>
      <c r="B1510" s="38">
        <f t="shared" si="46"/>
        <v>43897</v>
      </c>
      <c r="C1510" s="48">
        <f t="shared" si="47"/>
        <v>3</v>
      </c>
      <c r="D1510" s="48" t="str">
        <f>VLOOKUP(C1510,'kpi-android rev'!$H$1:$I$12,2,0)</f>
        <v>H1</v>
      </c>
      <c r="E1510" t="s">
        <v>20</v>
      </c>
      <c r="F1510" t="s">
        <v>123</v>
      </c>
      <c r="G1510" t="s">
        <v>67</v>
      </c>
      <c r="H1510">
        <v>3280.4680223</v>
      </c>
    </row>
    <row r="1511" spans="1:8" x14ac:dyDescent="0.25">
      <c r="A1511" t="s">
        <v>371</v>
      </c>
      <c r="B1511" s="38">
        <f t="shared" si="46"/>
        <v>43897</v>
      </c>
      <c r="C1511" s="48">
        <f t="shared" si="47"/>
        <v>3</v>
      </c>
      <c r="D1511" s="48" t="str">
        <f>VLOOKUP(C1511,'kpi-android rev'!$H$1:$I$12,2,0)</f>
        <v>H1</v>
      </c>
      <c r="E1511" t="s">
        <v>21</v>
      </c>
      <c r="F1511" t="s">
        <v>24</v>
      </c>
      <c r="G1511" t="s">
        <v>70</v>
      </c>
      <c r="H1511">
        <v>1261588.702</v>
      </c>
    </row>
    <row r="1512" spans="1:8" x14ac:dyDescent="0.25">
      <c r="A1512" t="s">
        <v>371</v>
      </c>
      <c r="B1512" s="38">
        <f t="shared" si="46"/>
        <v>43897</v>
      </c>
      <c r="C1512" s="48">
        <f t="shared" si="47"/>
        <v>3</v>
      </c>
      <c r="D1512" s="48" t="str">
        <f>VLOOKUP(C1512,'kpi-android rev'!$H$1:$I$12,2,0)</f>
        <v>H1</v>
      </c>
      <c r="E1512" t="s">
        <v>21</v>
      </c>
      <c r="F1512" t="s">
        <v>24</v>
      </c>
      <c r="G1512" t="s">
        <v>69</v>
      </c>
      <c r="H1512">
        <v>3210.6129999999998</v>
      </c>
    </row>
    <row r="1513" spans="1:8" x14ac:dyDescent="0.25">
      <c r="A1513" t="s">
        <v>371</v>
      </c>
      <c r="B1513" s="38">
        <f t="shared" si="46"/>
        <v>43897</v>
      </c>
      <c r="C1513" s="48">
        <f t="shared" si="47"/>
        <v>3</v>
      </c>
      <c r="D1513" s="48" t="str">
        <f>VLOOKUP(C1513,'kpi-android rev'!$H$1:$I$12,2,0)</f>
        <v>H1</v>
      </c>
      <c r="E1513" t="s">
        <v>21</v>
      </c>
      <c r="F1513" t="s">
        <v>24</v>
      </c>
      <c r="G1513" t="s">
        <v>67</v>
      </c>
      <c r="H1513">
        <v>27450.741150000002</v>
      </c>
    </row>
    <row r="1514" spans="1:8" x14ac:dyDescent="0.25">
      <c r="A1514" t="s">
        <v>371</v>
      </c>
      <c r="B1514" s="38">
        <f t="shared" si="46"/>
        <v>43897</v>
      </c>
      <c r="C1514" s="48">
        <f t="shared" si="47"/>
        <v>3</v>
      </c>
      <c r="D1514" s="48" t="str">
        <f>VLOOKUP(C1514,'kpi-android rev'!$H$1:$I$12,2,0)</f>
        <v>H1</v>
      </c>
      <c r="E1514" t="s">
        <v>22</v>
      </c>
      <c r="F1514" t="s">
        <v>24</v>
      </c>
      <c r="G1514" t="s">
        <v>70</v>
      </c>
      <c r="H1514">
        <v>0</v>
      </c>
    </row>
    <row r="1515" spans="1:8" x14ac:dyDescent="0.25">
      <c r="A1515" t="s">
        <v>371</v>
      </c>
      <c r="B1515" s="38">
        <f t="shared" si="46"/>
        <v>43897</v>
      </c>
      <c r="C1515" s="48">
        <f t="shared" si="47"/>
        <v>3</v>
      </c>
      <c r="D1515" s="48" t="str">
        <f>VLOOKUP(C1515,'kpi-android rev'!$H$1:$I$12,2,0)</f>
        <v>H1</v>
      </c>
      <c r="E1515" t="s">
        <v>22</v>
      </c>
      <c r="F1515" t="s">
        <v>24</v>
      </c>
      <c r="G1515" t="s">
        <v>69</v>
      </c>
      <c r="H1515">
        <v>28.273499999999999</v>
      </c>
    </row>
    <row r="1516" spans="1:8" x14ac:dyDescent="0.25">
      <c r="A1516" t="s">
        <v>371</v>
      </c>
      <c r="B1516" s="38">
        <f t="shared" si="46"/>
        <v>43897</v>
      </c>
      <c r="C1516" s="48">
        <f t="shared" si="47"/>
        <v>3</v>
      </c>
      <c r="D1516" s="48" t="str">
        <f>VLOOKUP(C1516,'kpi-android rev'!$H$1:$I$12,2,0)</f>
        <v>H1</v>
      </c>
      <c r="E1516" t="s">
        <v>22</v>
      </c>
      <c r="F1516" t="s">
        <v>24</v>
      </c>
      <c r="G1516" t="s">
        <v>67</v>
      </c>
      <c r="H1516">
        <v>21.990500000000001</v>
      </c>
    </row>
    <row r="1517" spans="1:8" x14ac:dyDescent="0.25">
      <c r="A1517" t="s">
        <v>371</v>
      </c>
      <c r="B1517" s="38">
        <f t="shared" si="46"/>
        <v>43897</v>
      </c>
      <c r="C1517" s="48">
        <f t="shared" si="47"/>
        <v>3</v>
      </c>
      <c r="D1517" s="48" t="str">
        <f>VLOOKUP(C1517,'kpi-android rev'!$H$1:$I$12,2,0)</f>
        <v>H1</v>
      </c>
      <c r="E1517" t="s">
        <v>23</v>
      </c>
      <c r="F1517" t="s">
        <v>24</v>
      </c>
      <c r="G1517" t="s">
        <v>70</v>
      </c>
      <c r="H1517">
        <v>0</v>
      </c>
    </row>
    <row r="1518" spans="1:8" x14ac:dyDescent="0.25">
      <c r="A1518" t="s">
        <v>371</v>
      </c>
      <c r="B1518" s="38">
        <f t="shared" si="46"/>
        <v>43897</v>
      </c>
      <c r="C1518" s="48">
        <f t="shared" si="47"/>
        <v>3</v>
      </c>
      <c r="D1518" s="48" t="str">
        <f>VLOOKUP(C1518,'kpi-android rev'!$H$1:$I$12,2,0)</f>
        <v>H1</v>
      </c>
      <c r="E1518" t="s">
        <v>23</v>
      </c>
      <c r="F1518" t="s">
        <v>24</v>
      </c>
      <c r="G1518" t="s">
        <v>69</v>
      </c>
      <c r="H1518">
        <v>8761.6435000000001</v>
      </c>
    </row>
    <row r="1519" spans="1:8" x14ac:dyDescent="0.25">
      <c r="A1519" t="s">
        <v>371</v>
      </c>
      <c r="B1519" s="38">
        <f t="shared" si="46"/>
        <v>43897</v>
      </c>
      <c r="C1519" s="48">
        <f t="shared" si="47"/>
        <v>3</v>
      </c>
      <c r="D1519" s="48" t="str">
        <f>VLOOKUP(C1519,'kpi-android rev'!$H$1:$I$12,2,0)</f>
        <v>H1</v>
      </c>
      <c r="E1519" t="s">
        <v>23</v>
      </c>
      <c r="F1519" t="s">
        <v>24</v>
      </c>
      <c r="G1519" t="s">
        <v>67</v>
      </c>
      <c r="H1519">
        <v>0</v>
      </c>
    </row>
    <row r="1520" spans="1:8" x14ac:dyDescent="0.25">
      <c r="A1520" t="s">
        <v>370</v>
      </c>
      <c r="B1520" s="38">
        <f t="shared" si="46"/>
        <v>43898</v>
      </c>
      <c r="C1520" s="48">
        <f t="shared" si="47"/>
        <v>3</v>
      </c>
      <c r="D1520" s="48" t="str">
        <f>VLOOKUP(C1520,'kpi-android rev'!$H$1:$I$12,2,0)</f>
        <v>H1</v>
      </c>
      <c r="E1520" t="s">
        <v>15</v>
      </c>
      <c r="F1520" t="s">
        <v>24</v>
      </c>
      <c r="G1520" t="s">
        <v>70</v>
      </c>
      <c r="H1520">
        <v>1783530.078</v>
      </c>
    </row>
    <row r="1521" spans="1:8" x14ac:dyDescent="0.25">
      <c r="A1521" t="s">
        <v>370</v>
      </c>
      <c r="B1521" s="38">
        <f t="shared" si="46"/>
        <v>43898</v>
      </c>
      <c r="C1521" s="48">
        <f t="shared" si="47"/>
        <v>3</v>
      </c>
      <c r="D1521" s="48" t="str">
        <f>VLOOKUP(C1521,'kpi-android rev'!$H$1:$I$12,2,0)</f>
        <v>H1</v>
      </c>
      <c r="E1521" t="s">
        <v>15</v>
      </c>
      <c r="F1521" t="s">
        <v>24</v>
      </c>
      <c r="G1521" t="s">
        <v>69</v>
      </c>
      <c r="H1521">
        <v>5557.3135000000002</v>
      </c>
    </row>
    <row r="1522" spans="1:8" x14ac:dyDescent="0.25">
      <c r="A1522" t="s">
        <v>370</v>
      </c>
      <c r="B1522" s="38">
        <f t="shared" si="46"/>
        <v>43898</v>
      </c>
      <c r="C1522" s="48">
        <f t="shared" si="47"/>
        <v>3</v>
      </c>
      <c r="D1522" s="48" t="str">
        <f>VLOOKUP(C1522,'kpi-android rev'!$H$1:$I$12,2,0)</f>
        <v>H1</v>
      </c>
      <c r="E1522" t="s">
        <v>15</v>
      </c>
      <c r="F1522" t="s">
        <v>24</v>
      </c>
      <c r="G1522" t="s">
        <v>67</v>
      </c>
      <c r="H1522">
        <v>39053.086024999997</v>
      </c>
    </row>
    <row r="1523" spans="1:8" x14ac:dyDescent="0.25">
      <c r="A1523" t="s">
        <v>370</v>
      </c>
      <c r="B1523" s="38">
        <f t="shared" si="46"/>
        <v>43898</v>
      </c>
      <c r="C1523" s="48">
        <f t="shared" si="47"/>
        <v>3</v>
      </c>
      <c r="D1523" s="48" t="str">
        <f>VLOOKUP(C1523,'kpi-android rev'!$H$1:$I$12,2,0)</f>
        <v>H1</v>
      </c>
      <c r="E1523" t="s">
        <v>16</v>
      </c>
      <c r="F1523" t="s">
        <v>24</v>
      </c>
      <c r="G1523" t="s">
        <v>70</v>
      </c>
      <c r="H1523">
        <v>317043.32150000002</v>
      </c>
    </row>
    <row r="1524" spans="1:8" x14ac:dyDescent="0.25">
      <c r="A1524" t="s">
        <v>370</v>
      </c>
      <c r="B1524" s="38">
        <f t="shared" si="46"/>
        <v>43898</v>
      </c>
      <c r="C1524" s="48">
        <f t="shared" si="47"/>
        <v>3</v>
      </c>
      <c r="D1524" s="48" t="str">
        <f>VLOOKUP(C1524,'kpi-android rev'!$H$1:$I$12,2,0)</f>
        <v>H1</v>
      </c>
      <c r="E1524" t="s">
        <v>16</v>
      </c>
      <c r="F1524" t="s">
        <v>24</v>
      </c>
      <c r="G1524" t="s">
        <v>69</v>
      </c>
      <c r="H1524">
        <v>1438.807</v>
      </c>
    </row>
    <row r="1525" spans="1:8" x14ac:dyDescent="0.25">
      <c r="A1525" t="s">
        <v>370</v>
      </c>
      <c r="B1525" s="38">
        <f t="shared" si="46"/>
        <v>43898</v>
      </c>
      <c r="C1525" s="48">
        <f t="shared" si="47"/>
        <v>3</v>
      </c>
      <c r="D1525" s="48" t="str">
        <f>VLOOKUP(C1525,'kpi-android rev'!$H$1:$I$12,2,0)</f>
        <v>H1</v>
      </c>
      <c r="E1525" t="s">
        <v>16</v>
      </c>
      <c r="F1525" t="s">
        <v>24</v>
      </c>
      <c r="G1525" t="s">
        <v>67</v>
      </c>
      <c r="H1525">
        <v>9833.0451637000006</v>
      </c>
    </row>
    <row r="1526" spans="1:8" x14ac:dyDescent="0.25">
      <c r="A1526" t="s">
        <v>370</v>
      </c>
      <c r="B1526" s="38">
        <f t="shared" si="46"/>
        <v>43898</v>
      </c>
      <c r="C1526" s="48">
        <f t="shared" si="47"/>
        <v>3</v>
      </c>
      <c r="D1526" s="48" t="str">
        <f>VLOOKUP(C1526,'kpi-android rev'!$H$1:$I$12,2,0)</f>
        <v>H1</v>
      </c>
      <c r="E1526" t="s">
        <v>17</v>
      </c>
      <c r="F1526" t="s">
        <v>24</v>
      </c>
      <c r="G1526" t="s">
        <v>70</v>
      </c>
      <c r="H1526">
        <v>1366112.69</v>
      </c>
    </row>
    <row r="1527" spans="1:8" x14ac:dyDescent="0.25">
      <c r="A1527" t="s">
        <v>370</v>
      </c>
      <c r="B1527" s="38">
        <f t="shared" si="46"/>
        <v>43898</v>
      </c>
      <c r="C1527" s="48">
        <f t="shared" si="47"/>
        <v>3</v>
      </c>
      <c r="D1527" s="48" t="str">
        <f>VLOOKUP(C1527,'kpi-android rev'!$H$1:$I$12,2,0)</f>
        <v>H1</v>
      </c>
      <c r="E1527" t="s">
        <v>17</v>
      </c>
      <c r="F1527" t="s">
        <v>24</v>
      </c>
      <c r="G1527" t="s">
        <v>69</v>
      </c>
      <c r="H1527">
        <v>1941.4469999999999</v>
      </c>
    </row>
    <row r="1528" spans="1:8" x14ac:dyDescent="0.25">
      <c r="A1528" t="s">
        <v>370</v>
      </c>
      <c r="B1528" s="38">
        <f t="shared" si="46"/>
        <v>43898</v>
      </c>
      <c r="C1528" s="48">
        <f t="shared" si="47"/>
        <v>3</v>
      </c>
      <c r="D1528" s="48" t="str">
        <f>VLOOKUP(C1528,'kpi-android rev'!$H$1:$I$12,2,0)</f>
        <v>H1</v>
      </c>
      <c r="E1528" t="s">
        <v>17</v>
      </c>
      <c r="F1528" t="s">
        <v>24</v>
      </c>
      <c r="G1528" t="s">
        <v>67</v>
      </c>
      <c r="H1528">
        <v>45486.822734599999</v>
      </c>
    </row>
    <row r="1529" spans="1:8" x14ac:dyDescent="0.25">
      <c r="A1529" t="s">
        <v>370</v>
      </c>
      <c r="B1529" s="38">
        <f t="shared" si="46"/>
        <v>43898</v>
      </c>
      <c r="C1529" s="48">
        <f t="shared" si="47"/>
        <v>3</v>
      </c>
      <c r="D1529" s="48" t="str">
        <f>VLOOKUP(C1529,'kpi-android rev'!$H$1:$I$12,2,0)</f>
        <v>H1</v>
      </c>
      <c r="E1529" t="s">
        <v>19</v>
      </c>
      <c r="F1529" t="s">
        <v>24</v>
      </c>
      <c r="G1529" t="s">
        <v>70</v>
      </c>
      <c r="H1529">
        <v>1363269.6325000001</v>
      </c>
    </row>
    <row r="1530" spans="1:8" x14ac:dyDescent="0.25">
      <c r="A1530" t="s">
        <v>370</v>
      </c>
      <c r="B1530" s="38">
        <f t="shared" si="46"/>
        <v>43898</v>
      </c>
      <c r="C1530" s="48">
        <f t="shared" si="47"/>
        <v>3</v>
      </c>
      <c r="D1530" s="48" t="str">
        <f>VLOOKUP(C1530,'kpi-android rev'!$H$1:$I$12,2,0)</f>
        <v>H1</v>
      </c>
      <c r="E1530" t="s">
        <v>19</v>
      </c>
      <c r="F1530" t="s">
        <v>24</v>
      </c>
      <c r="G1530" t="s">
        <v>69</v>
      </c>
      <c r="H1530">
        <v>2522.6244999999999</v>
      </c>
    </row>
    <row r="1531" spans="1:8" x14ac:dyDescent="0.25">
      <c r="A1531" t="s">
        <v>370</v>
      </c>
      <c r="B1531" s="38">
        <f t="shared" si="46"/>
        <v>43898</v>
      </c>
      <c r="C1531" s="48">
        <f t="shared" si="47"/>
        <v>3</v>
      </c>
      <c r="D1531" s="48" t="str">
        <f>VLOOKUP(C1531,'kpi-android rev'!$H$1:$I$12,2,0)</f>
        <v>H1</v>
      </c>
      <c r="E1531" t="s">
        <v>19</v>
      </c>
      <c r="F1531" t="s">
        <v>24</v>
      </c>
      <c r="G1531" t="s">
        <v>67</v>
      </c>
      <c r="H1531">
        <v>19031.52115</v>
      </c>
    </row>
    <row r="1532" spans="1:8" x14ac:dyDescent="0.25">
      <c r="A1532" t="s">
        <v>370</v>
      </c>
      <c r="B1532" s="38">
        <f t="shared" si="46"/>
        <v>43898</v>
      </c>
      <c r="C1532" s="48">
        <f t="shared" si="47"/>
        <v>3</v>
      </c>
      <c r="D1532" s="48" t="str">
        <f>VLOOKUP(C1532,'kpi-android rev'!$H$1:$I$12,2,0)</f>
        <v>H1</v>
      </c>
      <c r="E1532" t="s">
        <v>20</v>
      </c>
      <c r="F1532" t="s">
        <v>123</v>
      </c>
      <c r="G1532" t="s">
        <v>70</v>
      </c>
      <c r="H1532">
        <v>32985.75</v>
      </c>
    </row>
    <row r="1533" spans="1:8" x14ac:dyDescent="0.25">
      <c r="A1533" t="s">
        <v>370</v>
      </c>
      <c r="B1533" s="38">
        <f t="shared" si="46"/>
        <v>43898</v>
      </c>
      <c r="C1533" s="48">
        <f t="shared" si="47"/>
        <v>3</v>
      </c>
      <c r="D1533" s="48" t="str">
        <f>VLOOKUP(C1533,'kpi-android rev'!$H$1:$I$12,2,0)</f>
        <v>H1</v>
      </c>
      <c r="E1533" t="s">
        <v>20</v>
      </c>
      <c r="F1533" t="s">
        <v>123</v>
      </c>
      <c r="G1533" t="s">
        <v>69</v>
      </c>
      <c r="H1533">
        <v>78.537499999999994</v>
      </c>
    </row>
    <row r="1534" spans="1:8" x14ac:dyDescent="0.25">
      <c r="A1534" t="s">
        <v>370</v>
      </c>
      <c r="B1534" s="38">
        <f t="shared" si="46"/>
        <v>43898</v>
      </c>
      <c r="C1534" s="48">
        <f t="shared" si="47"/>
        <v>3</v>
      </c>
      <c r="D1534" s="48" t="str">
        <f>VLOOKUP(C1534,'kpi-android rev'!$H$1:$I$12,2,0)</f>
        <v>H1</v>
      </c>
      <c r="E1534" t="s">
        <v>20</v>
      </c>
      <c r="F1534" t="s">
        <v>123</v>
      </c>
      <c r="G1534" t="s">
        <v>67</v>
      </c>
      <c r="H1534">
        <v>26.557298549999999</v>
      </c>
    </row>
    <row r="1535" spans="1:8" x14ac:dyDescent="0.25">
      <c r="A1535" t="s">
        <v>370</v>
      </c>
      <c r="B1535" s="38">
        <f t="shared" si="46"/>
        <v>43898</v>
      </c>
      <c r="C1535" s="48">
        <f t="shared" si="47"/>
        <v>3</v>
      </c>
      <c r="D1535" s="48" t="str">
        <f>VLOOKUP(C1535,'kpi-android rev'!$H$1:$I$12,2,0)</f>
        <v>H1</v>
      </c>
      <c r="E1535" t="s">
        <v>21</v>
      </c>
      <c r="F1535" t="s">
        <v>24</v>
      </c>
      <c r="G1535" t="s">
        <v>70</v>
      </c>
      <c r="H1535">
        <v>1166030.5549999999</v>
      </c>
    </row>
    <row r="1536" spans="1:8" x14ac:dyDescent="0.25">
      <c r="A1536" t="s">
        <v>370</v>
      </c>
      <c r="B1536" s="38">
        <f t="shared" si="46"/>
        <v>43898</v>
      </c>
      <c r="C1536" s="48">
        <f t="shared" si="47"/>
        <v>3</v>
      </c>
      <c r="D1536" s="48" t="str">
        <f>VLOOKUP(C1536,'kpi-android rev'!$H$1:$I$12,2,0)</f>
        <v>H1</v>
      </c>
      <c r="E1536" t="s">
        <v>21</v>
      </c>
      <c r="F1536" t="s">
        <v>24</v>
      </c>
      <c r="G1536" t="s">
        <v>69</v>
      </c>
      <c r="H1536">
        <v>2937.3024999999998</v>
      </c>
    </row>
    <row r="1537" spans="1:8" x14ac:dyDescent="0.25">
      <c r="A1537" t="s">
        <v>370</v>
      </c>
      <c r="B1537" s="38">
        <f t="shared" si="46"/>
        <v>43898</v>
      </c>
      <c r="C1537" s="48">
        <f t="shared" si="47"/>
        <v>3</v>
      </c>
      <c r="D1537" s="48" t="str">
        <f>VLOOKUP(C1537,'kpi-android rev'!$H$1:$I$12,2,0)</f>
        <v>H1</v>
      </c>
      <c r="E1537" t="s">
        <v>21</v>
      </c>
      <c r="F1537" t="s">
        <v>24</v>
      </c>
      <c r="G1537" t="s">
        <v>67</v>
      </c>
      <c r="H1537">
        <v>24248.296050000001</v>
      </c>
    </row>
    <row r="1538" spans="1:8" x14ac:dyDescent="0.25">
      <c r="A1538" t="s">
        <v>370</v>
      </c>
      <c r="B1538" s="38">
        <f t="shared" si="46"/>
        <v>43898</v>
      </c>
      <c r="C1538" s="48">
        <f t="shared" si="47"/>
        <v>3</v>
      </c>
      <c r="D1538" s="48" t="str">
        <f>VLOOKUP(C1538,'kpi-android rev'!$H$1:$I$12,2,0)</f>
        <v>H1</v>
      </c>
      <c r="E1538" t="s">
        <v>22</v>
      </c>
      <c r="F1538" t="s">
        <v>24</v>
      </c>
      <c r="G1538" t="s">
        <v>70</v>
      </c>
      <c r="H1538">
        <v>0</v>
      </c>
    </row>
    <row r="1539" spans="1:8" x14ac:dyDescent="0.25">
      <c r="A1539" t="s">
        <v>370</v>
      </c>
      <c r="B1539" s="38">
        <f t="shared" ref="B1539:B1602" si="48">A1539*1</f>
        <v>43898</v>
      </c>
      <c r="C1539" s="48">
        <f t="shared" ref="C1539:C1602" si="49">MONTH(B1539)</f>
        <v>3</v>
      </c>
      <c r="D1539" s="48" t="str">
        <f>VLOOKUP(C1539,'kpi-android rev'!$H$1:$I$12,2,0)</f>
        <v>H1</v>
      </c>
      <c r="E1539" t="s">
        <v>22</v>
      </c>
      <c r="F1539" t="s">
        <v>24</v>
      </c>
      <c r="G1539" t="s">
        <v>69</v>
      </c>
      <c r="H1539">
        <v>43.981000000000002</v>
      </c>
    </row>
    <row r="1540" spans="1:8" x14ac:dyDescent="0.25">
      <c r="A1540" t="s">
        <v>370</v>
      </c>
      <c r="B1540" s="38">
        <f t="shared" si="48"/>
        <v>43898</v>
      </c>
      <c r="C1540" s="48">
        <f t="shared" si="49"/>
        <v>3</v>
      </c>
      <c r="D1540" s="48" t="str">
        <f>VLOOKUP(C1540,'kpi-android rev'!$H$1:$I$12,2,0)</f>
        <v>H1</v>
      </c>
      <c r="E1540" t="s">
        <v>22</v>
      </c>
      <c r="F1540" t="s">
        <v>24</v>
      </c>
      <c r="G1540" t="s">
        <v>67</v>
      </c>
      <c r="H1540">
        <v>0</v>
      </c>
    </row>
    <row r="1541" spans="1:8" x14ac:dyDescent="0.25">
      <c r="A1541" t="s">
        <v>370</v>
      </c>
      <c r="B1541" s="38">
        <f t="shared" si="48"/>
        <v>43898</v>
      </c>
      <c r="C1541" s="48">
        <f t="shared" si="49"/>
        <v>3</v>
      </c>
      <c r="D1541" s="48" t="str">
        <f>VLOOKUP(C1541,'kpi-android rev'!$H$1:$I$12,2,0)</f>
        <v>H1</v>
      </c>
      <c r="E1541" t="s">
        <v>23</v>
      </c>
      <c r="F1541" t="s">
        <v>24</v>
      </c>
      <c r="G1541" t="s">
        <v>70</v>
      </c>
      <c r="H1541">
        <v>0</v>
      </c>
    </row>
    <row r="1542" spans="1:8" x14ac:dyDescent="0.25">
      <c r="A1542" t="s">
        <v>370</v>
      </c>
      <c r="B1542" s="38">
        <f t="shared" si="48"/>
        <v>43898</v>
      </c>
      <c r="C1542" s="48">
        <f t="shared" si="49"/>
        <v>3</v>
      </c>
      <c r="D1542" s="48" t="str">
        <f>VLOOKUP(C1542,'kpi-android rev'!$H$1:$I$12,2,0)</f>
        <v>H1</v>
      </c>
      <c r="E1542" t="s">
        <v>23</v>
      </c>
      <c r="F1542" t="s">
        <v>24</v>
      </c>
      <c r="G1542" t="s">
        <v>69</v>
      </c>
      <c r="H1542">
        <v>8987.8315000000002</v>
      </c>
    </row>
    <row r="1543" spans="1:8" x14ac:dyDescent="0.25">
      <c r="A1543" t="s">
        <v>370</v>
      </c>
      <c r="B1543" s="38">
        <f t="shared" si="48"/>
        <v>43898</v>
      </c>
      <c r="C1543" s="48">
        <f t="shared" si="49"/>
        <v>3</v>
      </c>
      <c r="D1543" s="48" t="str">
        <f>VLOOKUP(C1543,'kpi-android rev'!$H$1:$I$12,2,0)</f>
        <v>H1</v>
      </c>
      <c r="E1543" t="s">
        <v>23</v>
      </c>
      <c r="F1543" t="s">
        <v>24</v>
      </c>
      <c r="G1543" t="s">
        <v>67</v>
      </c>
      <c r="H1543">
        <v>0</v>
      </c>
    </row>
    <row r="1544" spans="1:8" x14ac:dyDescent="0.25">
      <c r="A1544" t="s">
        <v>369</v>
      </c>
      <c r="B1544" s="38">
        <f t="shared" si="48"/>
        <v>43899</v>
      </c>
      <c r="C1544" s="48">
        <f t="shared" si="49"/>
        <v>3</v>
      </c>
      <c r="D1544" s="48" t="str">
        <f>VLOOKUP(C1544,'kpi-android rev'!$H$1:$I$12,2,0)</f>
        <v>H1</v>
      </c>
      <c r="E1544" t="s">
        <v>15</v>
      </c>
      <c r="F1544" t="s">
        <v>24</v>
      </c>
      <c r="G1544" t="s">
        <v>70</v>
      </c>
      <c r="H1544">
        <v>1763876.8540000001</v>
      </c>
    </row>
    <row r="1545" spans="1:8" x14ac:dyDescent="0.25">
      <c r="A1545" t="s">
        <v>369</v>
      </c>
      <c r="B1545" s="38">
        <f t="shared" si="48"/>
        <v>43899</v>
      </c>
      <c r="C1545" s="48">
        <f t="shared" si="49"/>
        <v>3</v>
      </c>
      <c r="D1545" s="48" t="str">
        <f>VLOOKUP(C1545,'kpi-android rev'!$H$1:$I$12,2,0)</f>
        <v>H1</v>
      </c>
      <c r="E1545" t="s">
        <v>15</v>
      </c>
      <c r="F1545" t="s">
        <v>24</v>
      </c>
      <c r="G1545" t="s">
        <v>69</v>
      </c>
      <c r="H1545">
        <v>4800.2120000000004</v>
      </c>
    </row>
    <row r="1546" spans="1:8" x14ac:dyDescent="0.25">
      <c r="A1546" t="s">
        <v>369</v>
      </c>
      <c r="B1546" s="38">
        <f t="shared" si="48"/>
        <v>43899</v>
      </c>
      <c r="C1546" s="48">
        <f t="shared" si="49"/>
        <v>3</v>
      </c>
      <c r="D1546" s="48" t="str">
        <f>VLOOKUP(C1546,'kpi-android rev'!$H$1:$I$12,2,0)</f>
        <v>H1</v>
      </c>
      <c r="E1546" t="s">
        <v>15</v>
      </c>
      <c r="F1546" t="s">
        <v>24</v>
      </c>
      <c r="G1546" t="s">
        <v>67</v>
      </c>
      <c r="H1546">
        <v>32787.992574999997</v>
      </c>
    </row>
    <row r="1547" spans="1:8" x14ac:dyDescent="0.25">
      <c r="A1547" t="s">
        <v>369</v>
      </c>
      <c r="B1547" s="38">
        <f t="shared" si="48"/>
        <v>43899</v>
      </c>
      <c r="C1547" s="48">
        <f t="shared" si="49"/>
        <v>3</v>
      </c>
      <c r="D1547" s="48" t="str">
        <f>VLOOKUP(C1547,'kpi-android rev'!$H$1:$I$12,2,0)</f>
        <v>H1</v>
      </c>
      <c r="E1547" t="s">
        <v>16</v>
      </c>
      <c r="F1547" t="s">
        <v>24</v>
      </c>
      <c r="G1547" t="s">
        <v>70</v>
      </c>
      <c r="H1547">
        <v>322512.67300000001</v>
      </c>
    </row>
    <row r="1548" spans="1:8" x14ac:dyDescent="0.25">
      <c r="A1548" t="s">
        <v>369</v>
      </c>
      <c r="B1548" s="38">
        <f t="shared" si="48"/>
        <v>43899</v>
      </c>
      <c r="C1548" s="48">
        <f t="shared" si="49"/>
        <v>3</v>
      </c>
      <c r="D1548" s="48" t="str">
        <f>VLOOKUP(C1548,'kpi-android rev'!$H$1:$I$12,2,0)</f>
        <v>H1</v>
      </c>
      <c r="E1548" t="s">
        <v>16</v>
      </c>
      <c r="F1548" t="s">
        <v>24</v>
      </c>
      <c r="G1548" t="s">
        <v>69</v>
      </c>
      <c r="H1548">
        <v>1143.5060000000001</v>
      </c>
    </row>
    <row r="1549" spans="1:8" x14ac:dyDescent="0.25">
      <c r="A1549" t="s">
        <v>369</v>
      </c>
      <c r="B1549" s="38">
        <f t="shared" si="48"/>
        <v>43899</v>
      </c>
      <c r="C1549" s="48">
        <f t="shared" si="49"/>
        <v>3</v>
      </c>
      <c r="D1549" s="48" t="str">
        <f>VLOOKUP(C1549,'kpi-android rev'!$H$1:$I$12,2,0)</f>
        <v>H1</v>
      </c>
      <c r="E1549" t="s">
        <v>16</v>
      </c>
      <c r="F1549" t="s">
        <v>24</v>
      </c>
      <c r="G1549" t="s">
        <v>67</v>
      </c>
      <c r="H1549">
        <v>7768.9392386500003</v>
      </c>
    </row>
    <row r="1550" spans="1:8" x14ac:dyDescent="0.25">
      <c r="A1550" t="s">
        <v>369</v>
      </c>
      <c r="B1550" s="38">
        <f t="shared" si="48"/>
        <v>43899</v>
      </c>
      <c r="C1550" s="48">
        <f t="shared" si="49"/>
        <v>3</v>
      </c>
      <c r="D1550" s="48" t="str">
        <f>VLOOKUP(C1550,'kpi-android rev'!$H$1:$I$12,2,0)</f>
        <v>H1</v>
      </c>
      <c r="E1550" t="s">
        <v>17</v>
      </c>
      <c r="F1550" t="s">
        <v>24</v>
      </c>
      <c r="G1550" t="s">
        <v>70</v>
      </c>
      <c r="H1550">
        <v>1442972.629</v>
      </c>
    </row>
    <row r="1551" spans="1:8" x14ac:dyDescent="0.25">
      <c r="A1551" t="s">
        <v>369</v>
      </c>
      <c r="B1551" s="38">
        <f t="shared" si="48"/>
        <v>43899</v>
      </c>
      <c r="C1551" s="48">
        <f t="shared" si="49"/>
        <v>3</v>
      </c>
      <c r="D1551" s="48" t="str">
        <f>VLOOKUP(C1551,'kpi-android rev'!$H$1:$I$12,2,0)</f>
        <v>H1</v>
      </c>
      <c r="E1551" t="s">
        <v>17</v>
      </c>
      <c r="F1551" t="s">
        <v>24</v>
      </c>
      <c r="G1551" t="s">
        <v>69</v>
      </c>
      <c r="H1551">
        <v>1696.41</v>
      </c>
    </row>
    <row r="1552" spans="1:8" x14ac:dyDescent="0.25">
      <c r="A1552" t="s">
        <v>369</v>
      </c>
      <c r="B1552" s="38">
        <f t="shared" si="48"/>
        <v>43899</v>
      </c>
      <c r="C1552" s="48">
        <f t="shared" si="49"/>
        <v>3</v>
      </c>
      <c r="D1552" s="48" t="str">
        <f>VLOOKUP(C1552,'kpi-android rev'!$H$1:$I$12,2,0)</f>
        <v>H1</v>
      </c>
      <c r="E1552" t="s">
        <v>17</v>
      </c>
      <c r="F1552" t="s">
        <v>24</v>
      </c>
      <c r="G1552" t="s">
        <v>67</v>
      </c>
      <c r="H1552">
        <v>45638.296125950001</v>
      </c>
    </row>
    <row r="1553" spans="1:8" x14ac:dyDescent="0.25">
      <c r="A1553" t="s">
        <v>369</v>
      </c>
      <c r="B1553" s="38">
        <f t="shared" si="48"/>
        <v>43899</v>
      </c>
      <c r="C1553" s="48">
        <f t="shared" si="49"/>
        <v>3</v>
      </c>
      <c r="D1553" s="48" t="str">
        <f>VLOOKUP(C1553,'kpi-android rev'!$H$1:$I$12,2,0)</f>
        <v>H1</v>
      </c>
      <c r="E1553" t="s">
        <v>19</v>
      </c>
      <c r="F1553" t="s">
        <v>24</v>
      </c>
      <c r="G1553" t="s">
        <v>70</v>
      </c>
      <c r="H1553">
        <v>1324663.7390000001</v>
      </c>
    </row>
    <row r="1554" spans="1:8" x14ac:dyDescent="0.25">
      <c r="A1554" t="s">
        <v>369</v>
      </c>
      <c r="B1554" s="38">
        <f t="shared" si="48"/>
        <v>43899</v>
      </c>
      <c r="C1554" s="48">
        <f t="shared" si="49"/>
        <v>3</v>
      </c>
      <c r="D1554" s="48" t="str">
        <f>VLOOKUP(C1554,'kpi-android rev'!$H$1:$I$12,2,0)</f>
        <v>H1</v>
      </c>
      <c r="E1554" t="s">
        <v>19</v>
      </c>
      <c r="F1554" t="s">
        <v>24</v>
      </c>
      <c r="G1554" t="s">
        <v>69</v>
      </c>
      <c r="H1554">
        <v>2233.6064999999999</v>
      </c>
    </row>
    <row r="1555" spans="1:8" x14ac:dyDescent="0.25">
      <c r="A1555" t="s">
        <v>369</v>
      </c>
      <c r="B1555" s="38">
        <f t="shared" si="48"/>
        <v>43899</v>
      </c>
      <c r="C1555" s="48">
        <f t="shared" si="49"/>
        <v>3</v>
      </c>
      <c r="D1555" s="48" t="str">
        <f>VLOOKUP(C1555,'kpi-android rev'!$H$1:$I$12,2,0)</f>
        <v>H1</v>
      </c>
      <c r="E1555" t="s">
        <v>19</v>
      </c>
      <c r="F1555" t="s">
        <v>24</v>
      </c>
      <c r="G1555" t="s">
        <v>67</v>
      </c>
      <c r="H1555">
        <v>17435.262170000002</v>
      </c>
    </row>
    <row r="1556" spans="1:8" x14ac:dyDescent="0.25">
      <c r="A1556" t="s">
        <v>369</v>
      </c>
      <c r="B1556" s="38">
        <f t="shared" si="48"/>
        <v>43899</v>
      </c>
      <c r="C1556" s="48">
        <f t="shared" si="49"/>
        <v>3</v>
      </c>
      <c r="D1556" s="48" t="str">
        <f>VLOOKUP(C1556,'kpi-android rev'!$H$1:$I$12,2,0)</f>
        <v>H1</v>
      </c>
      <c r="E1556" t="s">
        <v>20</v>
      </c>
      <c r="F1556" t="s">
        <v>123</v>
      </c>
      <c r="G1556" t="s">
        <v>70</v>
      </c>
      <c r="H1556">
        <v>8453.7764999999999</v>
      </c>
    </row>
    <row r="1557" spans="1:8" x14ac:dyDescent="0.25">
      <c r="A1557" t="s">
        <v>369</v>
      </c>
      <c r="B1557" s="38">
        <f t="shared" si="48"/>
        <v>43899</v>
      </c>
      <c r="C1557" s="48">
        <f t="shared" si="49"/>
        <v>3</v>
      </c>
      <c r="D1557" s="48" t="str">
        <f>VLOOKUP(C1557,'kpi-android rev'!$H$1:$I$12,2,0)</f>
        <v>H1</v>
      </c>
      <c r="E1557" t="s">
        <v>20</v>
      </c>
      <c r="F1557" t="s">
        <v>123</v>
      </c>
      <c r="G1557" t="s">
        <v>69</v>
      </c>
      <c r="H1557">
        <v>18.849</v>
      </c>
    </row>
    <row r="1558" spans="1:8" x14ac:dyDescent="0.25">
      <c r="A1558" t="s">
        <v>369</v>
      </c>
      <c r="B1558" s="38">
        <f t="shared" si="48"/>
        <v>43899</v>
      </c>
      <c r="C1558" s="48">
        <f t="shared" si="49"/>
        <v>3</v>
      </c>
      <c r="D1558" s="48" t="str">
        <f>VLOOKUP(C1558,'kpi-android rev'!$H$1:$I$12,2,0)</f>
        <v>H1</v>
      </c>
      <c r="E1558" t="s">
        <v>20</v>
      </c>
      <c r="F1558" t="s">
        <v>123</v>
      </c>
      <c r="G1558" t="s">
        <v>67</v>
      </c>
      <c r="H1558">
        <v>6.4724324500000003</v>
      </c>
    </row>
    <row r="1559" spans="1:8" x14ac:dyDescent="0.25">
      <c r="A1559" t="s">
        <v>369</v>
      </c>
      <c r="B1559" s="38">
        <f t="shared" si="48"/>
        <v>43899</v>
      </c>
      <c r="C1559" s="48">
        <f t="shared" si="49"/>
        <v>3</v>
      </c>
      <c r="D1559" s="48" t="str">
        <f>VLOOKUP(C1559,'kpi-android rev'!$H$1:$I$12,2,0)</f>
        <v>H1</v>
      </c>
      <c r="E1559" t="s">
        <v>21</v>
      </c>
      <c r="F1559" t="s">
        <v>24</v>
      </c>
      <c r="G1559" t="s">
        <v>70</v>
      </c>
      <c r="H1559">
        <v>930135.32</v>
      </c>
    </row>
    <row r="1560" spans="1:8" x14ac:dyDescent="0.25">
      <c r="A1560" t="s">
        <v>369</v>
      </c>
      <c r="B1560" s="38">
        <f t="shared" si="48"/>
        <v>43899</v>
      </c>
      <c r="C1560" s="48">
        <f t="shared" si="49"/>
        <v>3</v>
      </c>
      <c r="D1560" s="48" t="str">
        <f>VLOOKUP(C1560,'kpi-android rev'!$H$1:$I$12,2,0)</f>
        <v>H1</v>
      </c>
      <c r="E1560" t="s">
        <v>21</v>
      </c>
      <c r="F1560" t="s">
        <v>24</v>
      </c>
      <c r="G1560" t="s">
        <v>69</v>
      </c>
      <c r="H1560">
        <v>2249.3139999999999</v>
      </c>
    </row>
    <row r="1561" spans="1:8" x14ac:dyDescent="0.25">
      <c r="A1561" t="s">
        <v>369</v>
      </c>
      <c r="B1561" s="38">
        <f t="shared" si="48"/>
        <v>43899</v>
      </c>
      <c r="C1561" s="48">
        <f t="shared" si="49"/>
        <v>3</v>
      </c>
      <c r="D1561" s="48" t="str">
        <f>VLOOKUP(C1561,'kpi-android rev'!$H$1:$I$12,2,0)</f>
        <v>H1</v>
      </c>
      <c r="E1561" t="s">
        <v>21</v>
      </c>
      <c r="F1561" t="s">
        <v>24</v>
      </c>
      <c r="G1561" t="s">
        <v>67</v>
      </c>
      <c r="H1561">
        <v>19473.530200000001</v>
      </c>
    </row>
    <row r="1562" spans="1:8" x14ac:dyDescent="0.25">
      <c r="A1562" t="s">
        <v>369</v>
      </c>
      <c r="B1562" s="38">
        <f t="shared" si="48"/>
        <v>43899</v>
      </c>
      <c r="C1562" s="48">
        <f t="shared" si="49"/>
        <v>3</v>
      </c>
      <c r="D1562" s="48" t="str">
        <f>VLOOKUP(C1562,'kpi-android rev'!$H$1:$I$12,2,0)</f>
        <v>H1</v>
      </c>
      <c r="E1562" t="s">
        <v>22</v>
      </c>
      <c r="F1562" t="s">
        <v>24</v>
      </c>
      <c r="G1562" t="s">
        <v>70</v>
      </c>
      <c r="H1562">
        <v>0</v>
      </c>
    </row>
    <row r="1563" spans="1:8" x14ac:dyDescent="0.25">
      <c r="A1563" t="s">
        <v>369</v>
      </c>
      <c r="B1563" s="38">
        <f t="shared" si="48"/>
        <v>43899</v>
      </c>
      <c r="C1563" s="48">
        <f t="shared" si="49"/>
        <v>3</v>
      </c>
      <c r="D1563" s="48" t="str">
        <f>VLOOKUP(C1563,'kpi-android rev'!$H$1:$I$12,2,0)</f>
        <v>H1</v>
      </c>
      <c r="E1563" t="s">
        <v>22</v>
      </c>
      <c r="F1563" t="s">
        <v>24</v>
      </c>
      <c r="G1563" t="s">
        <v>69</v>
      </c>
      <c r="H1563">
        <v>15.7075</v>
      </c>
    </row>
    <row r="1564" spans="1:8" x14ac:dyDescent="0.25">
      <c r="A1564" t="s">
        <v>369</v>
      </c>
      <c r="B1564" s="38">
        <f t="shared" si="48"/>
        <v>43899</v>
      </c>
      <c r="C1564" s="48">
        <f t="shared" si="49"/>
        <v>3</v>
      </c>
      <c r="D1564" s="48" t="str">
        <f>VLOOKUP(C1564,'kpi-android rev'!$H$1:$I$12,2,0)</f>
        <v>H1</v>
      </c>
      <c r="E1564" t="s">
        <v>22</v>
      </c>
      <c r="F1564" t="s">
        <v>24</v>
      </c>
      <c r="G1564" t="s">
        <v>67</v>
      </c>
      <c r="H1564">
        <v>9.4245000000000001</v>
      </c>
    </row>
    <row r="1565" spans="1:8" x14ac:dyDescent="0.25">
      <c r="A1565" t="s">
        <v>369</v>
      </c>
      <c r="B1565" s="38">
        <f t="shared" si="48"/>
        <v>43899</v>
      </c>
      <c r="C1565" s="48">
        <f t="shared" si="49"/>
        <v>3</v>
      </c>
      <c r="D1565" s="48" t="str">
        <f>VLOOKUP(C1565,'kpi-android rev'!$H$1:$I$12,2,0)</f>
        <v>H1</v>
      </c>
      <c r="E1565" t="s">
        <v>23</v>
      </c>
      <c r="F1565" t="s">
        <v>24</v>
      </c>
      <c r="G1565" t="s">
        <v>70</v>
      </c>
      <c r="H1565">
        <v>0</v>
      </c>
    </row>
    <row r="1566" spans="1:8" x14ac:dyDescent="0.25">
      <c r="A1566" t="s">
        <v>369</v>
      </c>
      <c r="B1566" s="38">
        <f t="shared" si="48"/>
        <v>43899</v>
      </c>
      <c r="C1566" s="48">
        <f t="shared" si="49"/>
        <v>3</v>
      </c>
      <c r="D1566" s="48" t="str">
        <f>VLOOKUP(C1566,'kpi-android rev'!$H$1:$I$12,2,0)</f>
        <v>H1</v>
      </c>
      <c r="E1566" t="s">
        <v>23</v>
      </c>
      <c r="F1566" t="s">
        <v>24</v>
      </c>
      <c r="G1566" t="s">
        <v>69</v>
      </c>
      <c r="H1566">
        <v>6870.4605000000001</v>
      </c>
    </row>
    <row r="1567" spans="1:8" x14ac:dyDescent="0.25">
      <c r="A1567" t="s">
        <v>369</v>
      </c>
      <c r="B1567" s="38">
        <f t="shared" si="48"/>
        <v>43899</v>
      </c>
      <c r="C1567" s="48">
        <f t="shared" si="49"/>
        <v>3</v>
      </c>
      <c r="D1567" s="48" t="str">
        <f>VLOOKUP(C1567,'kpi-android rev'!$H$1:$I$12,2,0)</f>
        <v>H1</v>
      </c>
      <c r="E1567" t="s">
        <v>23</v>
      </c>
      <c r="F1567" t="s">
        <v>24</v>
      </c>
      <c r="G1567" t="s">
        <v>67</v>
      </c>
      <c r="H1567">
        <v>0</v>
      </c>
    </row>
    <row r="1568" spans="1:8" x14ac:dyDescent="0.25">
      <c r="A1568" t="s">
        <v>368</v>
      </c>
      <c r="B1568" s="38">
        <f t="shared" si="48"/>
        <v>43900</v>
      </c>
      <c r="C1568" s="48">
        <f t="shared" si="49"/>
        <v>3</v>
      </c>
      <c r="D1568" s="48" t="str">
        <f>VLOOKUP(C1568,'kpi-android rev'!$H$1:$I$12,2,0)</f>
        <v>H1</v>
      </c>
      <c r="E1568" t="s">
        <v>15</v>
      </c>
      <c r="F1568" t="s">
        <v>24</v>
      </c>
      <c r="G1568" t="s">
        <v>70</v>
      </c>
      <c r="H1568">
        <v>1831770.952</v>
      </c>
    </row>
    <row r="1569" spans="1:8" x14ac:dyDescent="0.25">
      <c r="A1569" t="s">
        <v>368</v>
      </c>
      <c r="B1569" s="38">
        <f t="shared" si="48"/>
        <v>43900</v>
      </c>
      <c r="C1569" s="48">
        <f t="shared" si="49"/>
        <v>3</v>
      </c>
      <c r="D1569" s="48" t="str">
        <f>VLOOKUP(C1569,'kpi-android rev'!$H$1:$I$12,2,0)</f>
        <v>H1</v>
      </c>
      <c r="E1569" t="s">
        <v>15</v>
      </c>
      <c r="F1569" t="s">
        <v>24</v>
      </c>
      <c r="G1569" t="s">
        <v>69</v>
      </c>
      <c r="H1569">
        <v>4382.3924999999999</v>
      </c>
    </row>
    <row r="1570" spans="1:8" x14ac:dyDescent="0.25">
      <c r="A1570" t="s">
        <v>368</v>
      </c>
      <c r="B1570" s="38">
        <f t="shared" si="48"/>
        <v>43900</v>
      </c>
      <c r="C1570" s="48">
        <f t="shared" si="49"/>
        <v>3</v>
      </c>
      <c r="D1570" s="48" t="str">
        <f>VLOOKUP(C1570,'kpi-android rev'!$H$1:$I$12,2,0)</f>
        <v>H1</v>
      </c>
      <c r="E1570" t="s">
        <v>15</v>
      </c>
      <c r="F1570" t="s">
        <v>24</v>
      </c>
      <c r="G1570" t="s">
        <v>67</v>
      </c>
      <c r="H1570">
        <v>33225.289375</v>
      </c>
    </row>
    <row r="1571" spans="1:8" x14ac:dyDescent="0.25">
      <c r="A1571" t="s">
        <v>368</v>
      </c>
      <c r="B1571" s="38">
        <f t="shared" si="48"/>
        <v>43900</v>
      </c>
      <c r="C1571" s="48">
        <f t="shared" si="49"/>
        <v>3</v>
      </c>
      <c r="D1571" s="48" t="str">
        <f>VLOOKUP(C1571,'kpi-android rev'!$H$1:$I$12,2,0)</f>
        <v>H1</v>
      </c>
      <c r="E1571" t="s">
        <v>16</v>
      </c>
      <c r="F1571" t="s">
        <v>24</v>
      </c>
      <c r="G1571" t="s">
        <v>70</v>
      </c>
      <c r="H1571">
        <v>319295.777</v>
      </c>
    </row>
    <row r="1572" spans="1:8" x14ac:dyDescent="0.25">
      <c r="A1572" t="s">
        <v>368</v>
      </c>
      <c r="B1572" s="38">
        <f t="shared" si="48"/>
        <v>43900</v>
      </c>
      <c r="C1572" s="48">
        <f t="shared" si="49"/>
        <v>3</v>
      </c>
      <c r="D1572" s="48" t="str">
        <f>VLOOKUP(C1572,'kpi-android rev'!$H$1:$I$12,2,0)</f>
        <v>H1</v>
      </c>
      <c r="E1572" t="s">
        <v>16</v>
      </c>
      <c r="F1572" t="s">
        <v>24</v>
      </c>
      <c r="G1572" t="s">
        <v>69</v>
      </c>
      <c r="H1572">
        <v>1134.0815</v>
      </c>
    </row>
    <row r="1573" spans="1:8" x14ac:dyDescent="0.25">
      <c r="A1573" t="s">
        <v>368</v>
      </c>
      <c r="B1573" s="38">
        <f t="shared" si="48"/>
        <v>43900</v>
      </c>
      <c r="C1573" s="48">
        <f t="shared" si="49"/>
        <v>3</v>
      </c>
      <c r="D1573" s="48" t="str">
        <f>VLOOKUP(C1573,'kpi-android rev'!$H$1:$I$12,2,0)</f>
        <v>H1</v>
      </c>
      <c r="E1573" t="s">
        <v>16</v>
      </c>
      <c r="F1573" t="s">
        <v>24</v>
      </c>
      <c r="G1573" t="s">
        <v>67</v>
      </c>
      <c r="H1573">
        <v>10997.2492506</v>
      </c>
    </row>
    <row r="1574" spans="1:8" x14ac:dyDescent="0.25">
      <c r="A1574" t="s">
        <v>368</v>
      </c>
      <c r="B1574" s="38">
        <f t="shared" si="48"/>
        <v>43900</v>
      </c>
      <c r="C1574" s="48">
        <f t="shared" si="49"/>
        <v>3</v>
      </c>
      <c r="D1574" s="48" t="str">
        <f>VLOOKUP(C1574,'kpi-android rev'!$H$1:$I$12,2,0)</f>
        <v>H1</v>
      </c>
      <c r="E1574" t="s">
        <v>17</v>
      </c>
      <c r="F1574" t="s">
        <v>24</v>
      </c>
      <c r="G1574" t="s">
        <v>70</v>
      </c>
      <c r="H1574">
        <v>1397370.615</v>
      </c>
    </row>
    <row r="1575" spans="1:8" x14ac:dyDescent="0.25">
      <c r="A1575" t="s">
        <v>368</v>
      </c>
      <c r="B1575" s="38">
        <f t="shared" si="48"/>
        <v>43900</v>
      </c>
      <c r="C1575" s="48">
        <f t="shared" si="49"/>
        <v>3</v>
      </c>
      <c r="D1575" s="48" t="str">
        <f>VLOOKUP(C1575,'kpi-android rev'!$H$1:$I$12,2,0)</f>
        <v>H1</v>
      </c>
      <c r="E1575" t="s">
        <v>17</v>
      </c>
      <c r="F1575" t="s">
        <v>24</v>
      </c>
      <c r="G1575" t="s">
        <v>69</v>
      </c>
      <c r="H1575">
        <v>1661.8534999999999</v>
      </c>
    </row>
    <row r="1576" spans="1:8" x14ac:dyDescent="0.25">
      <c r="A1576" t="s">
        <v>368</v>
      </c>
      <c r="B1576" s="38">
        <f t="shared" si="48"/>
        <v>43900</v>
      </c>
      <c r="C1576" s="48">
        <f t="shared" si="49"/>
        <v>3</v>
      </c>
      <c r="D1576" s="48" t="str">
        <f>VLOOKUP(C1576,'kpi-android rev'!$H$1:$I$12,2,0)</f>
        <v>H1</v>
      </c>
      <c r="E1576" t="s">
        <v>17</v>
      </c>
      <c r="F1576" t="s">
        <v>24</v>
      </c>
      <c r="G1576" t="s">
        <v>67</v>
      </c>
      <c r="H1576">
        <v>39922.746213400002</v>
      </c>
    </row>
    <row r="1577" spans="1:8" x14ac:dyDescent="0.25">
      <c r="A1577" t="s">
        <v>368</v>
      </c>
      <c r="B1577" s="38">
        <f t="shared" si="48"/>
        <v>43900</v>
      </c>
      <c r="C1577" s="48">
        <f t="shared" si="49"/>
        <v>3</v>
      </c>
      <c r="D1577" s="48" t="str">
        <f>VLOOKUP(C1577,'kpi-android rev'!$H$1:$I$12,2,0)</f>
        <v>H1</v>
      </c>
      <c r="E1577" t="s">
        <v>19</v>
      </c>
      <c r="F1577" t="s">
        <v>24</v>
      </c>
      <c r="G1577" t="s">
        <v>70</v>
      </c>
      <c r="H1577">
        <v>1292120.9405</v>
      </c>
    </row>
    <row r="1578" spans="1:8" x14ac:dyDescent="0.25">
      <c r="A1578" t="s">
        <v>368</v>
      </c>
      <c r="B1578" s="38">
        <f t="shared" si="48"/>
        <v>43900</v>
      </c>
      <c r="C1578" s="48">
        <f t="shared" si="49"/>
        <v>3</v>
      </c>
      <c r="D1578" s="48" t="str">
        <f>VLOOKUP(C1578,'kpi-android rev'!$H$1:$I$12,2,0)</f>
        <v>H1</v>
      </c>
      <c r="E1578" t="s">
        <v>19</v>
      </c>
      <c r="F1578" t="s">
        <v>24</v>
      </c>
      <c r="G1578" t="s">
        <v>69</v>
      </c>
      <c r="H1578">
        <v>2029.4090000000001</v>
      </c>
    </row>
    <row r="1579" spans="1:8" x14ac:dyDescent="0.25">
      <c r="A1579" t="s">
        <v>368</v>
      </c>
      <c r="B1579" s="38">
        <f t="shared" si="48"/>
        <v>43900</v>
      </c>
      <c r="C1579" s="48">
        <f t="shared" si="49"/>
        <v>3</v>
      </c>
      <c r="D1579" s="48" t="str">
        <f>VLOOKUP(C1579,'kpi-android rev'!$H$1:$I$12,2,0)</f>
        <v>H1</v>
      </c>
      <c r="E1579" t="s">
        <v>19</v>
      </c>
      <c r="F1579" t="s">
        <v>24</v>
      </c>
      <c r="G1579" t="s">
        <v>67</v>
      </c>
      <c r="H1579">
        <v>17637.197789999998</v>
      </c>
    </row>
    <row r="1580" spans="1:8" x14ac:dyDescent="0.25">
      <c r="A1580" t="s">
        <v>368</v>
      </c>
      <c r="B1580" s="38">
        <f t="shared" si="48"/>
        <v>43900</v>
      </c>
      <c r="C1580" s="48">
        <f t="shared" si="49"/>
        <v>3</v>
      </c>
      <c r="D1580" s="48" t="str">
        <f>VLOOKUP(C1580,'kpi-android rev'!$H$1:$I$12,2,0)</f>
        <v>H1</v>
      </c>
      <c r="E1580" t="s">
        <v>20</v>
      </c>
      <c r="F1580" t="s">
        <v>123</v>
      </c>
      <c r="G1580" t="s">
        <v>70</v>
      </c>
      <c r="H1580">
        <v>936.16700000000003</v>
      </c>
    </row>
    <row r="1581" spans="1:8" x14ac:dyDescent="0.25">
      <c r="A1581" t="s">
        <v>368</v>
      </c>
      <c r="B1581" s="38">
        <f t="shared" si="48"/>
        <v>43900</v>
      </c>
      <c r="C1581" s="48">
        <f t="shared" si="49"/>
        <v>3</v>
      </c>
      <c r="D1581" s="48" t="str">
        <f>VLOOKUP(C1581,'kpi-android rev'!$H$1:$I$12,2,0)</f>
        <v>H1</v>
      </c>
      <c r="E1581" t="s">
        <v>20</v>
      </c>
      <c r="F1581" t="s">
        <v>123</v>
      </c>
      <c r="G1581" t="s">
        <v>69</v>
      </c>
      <c r="H1581">
        <v>3.1415000000000002</v>
      </c>
    </row>
    <row r="1582" spans="1:8" x14ac:dyDescent="0.25">
      <c r="A1582" t="s">
        <v>368</v>
      </c>
      <c r="B1582" s="38">
        <f t="shared" si="48"/>
        <v>43900</v>
      </c>
      <c r="C1582" s="48">
        <f t="shared" si="49"/>
        <v>3</v>
      </c>
      <c r="D1582" s="48" t="str">
        <f>VLOOKUP(C1582,'kpi-android rev'!$H$1:$I$12,2,0)</f>
        <v>H1</v>
      </c>
      <c r="E1582" t="s">
        <v>20</v>
      </c>
      <c r="F1582" t="s">
        <v>123</v>
      </c>
      <c r="G1582" t="s">
        <v>67</v>
      </c>
      <c r="H1582">
        <v>0.68893095000000004</v>
      </c>
    </row>
    <row r="1583" spans="1:8" x14ac:dyDescent="0.25">
      <c r="A1583" t="s">
        <v>368</v>
      </c>
      <c r="B1583" s="38">
        <f t="shared" si="48"/>
        <v>43900</v>
      </c>
      <c r="C1583" s="48">
        <f t="shared" si="49"/>
        <v>3</v>
      </c>
      <c r="D1583" s="48" t="str">
        <f>VLOOKUP(C1583,'kpi-android rev'!$H$1:$I$12,2,0)</f>
        <v>H1</v>
      </c>
      <c r="E1583" t="s">
        <v>21</v>
      </c>
      <c r="F1583" t="s">
        <v>24</v>
      </c>
      <c r="G1583" t="s">
        <v>70</v>
      </c>
      <c r="H1583">
        <v>835412.81200000003</v>
      </c>
    </row>
    <row r="1584" spans="1:8" x14ac:dyDescent="0.25">
      <c r="A1584" t="s">
        <v>368</v>
      </c>
      <c r="B1584" s="38">
        <f t="shared" si="48"/>
        <v>43900</v>
      </c>
      <c r="C1584" s="48">
        <f t="shared" si="49"/>
        <v>3</v>
      </c>
      <c r="D1584" s="48" t="str">
        <f>VLOOKUP(C1584,'kpi-android rev'!$H$1:$I$12,2,0)</f>
        <v>H1</v>
      </c>
      <c r="E1584" t="s">
        <v>21</v>
      </c>
      <c r="F1584" t="s">
        <v>24</v>
      </c>
      <c r="G1584" t="s">
        <v>69</v>
      </c>
      <c r="H1584">
        <v>2013.7014999999999</v>
      </c>
    </row>
    <row r="1585" spans="1:8" x14ac:dyDescent="0.25">
      <c r="A1585" t="s">
        <v>368</v>
      </c>
      <c r="B1585" s="38">
        <f t="shared" si="48"/>
        <v>43900</v>
      </c>
      <c r="C1585" s="48">
        <f t="shared" si="49"/>
        <v>3</v>
      </c>
      <c r="D1585" s="48" t="str">
        <f>VLOOKUP(C1585,'kpi-android rev'!$H$1:$I$12,2,0)</f>
        <v>H1</v>
      </c>
      <c r="E1585" t="s">
        <v>21</v>
      </c>
      <c r="F1585" t="s">
        <v>24</v>
      </c>
      <c r="G1585" t="s">
        <v>67</v>
      </c>
      <c r="H1585">
        <v>17327.885699999999</v>
      </c>
    </row>
    <row r="1586" spans="1:8" x14ac:dyDescent="0.25">
      <c r="A1586" t="s">
        <v>368</v>
      </c>
      <c r="B1586" s="38">
        <f t="shared" si="48"/>
        <v>43900</v>
      </c>
      <c r="C1586" s="48">
        <f t="shared" si="49"/>
        <v>3</v>
      </c>
      <c r="D1586" s="48" t="str">
        <f>VLOOKUP(C1586,'kpi-android rev'!$H$1:$I$12,2,0)</f>
        <v>H1</v>
      </c>
      <c r="E1586" t="s">
        <v>22</v>
      </c>
      <c r="F1586" t="s">
        <v>24</v>
      </c>
      <c r="G1586" t="s">
        <v>70</v>
      </c>
      <c r="H1586">
        <v>0</v>
      </c>
    </row>
    <row r="1587" spans="1:8" x14ac:dyDescent="0.25">
      <c r="A1587" t="s">
        <v>368</v>
      </c>
      <c r="B1587" s="38">
        <f t="shared" si="48"/>
        <v>43900</v>
      </c>
      <c r="C1587" s="48">
        <f t="shared" si="49"/>
        <v>3</v>
      </c>
      <c r="D1587" s="48" t="str">
        <f>VLOOKUP(C1587,'kpi-android rev'!$H$1:$I$12,2,0)</f>
        <v>H1</v>
      </c>
      <c r="E1587" t="s">
        <v>22</v>
      </c>
      <c r="F1587" t="s">
        <v>24</v>
      </c>
      <c r="G1587" t="s">
        <v>69</v>
      </c>
      <c r="H1587">
        <v>31.414999999999999</v>
      </c>
    </row>
    <row r="1588" spans="1:8" x14ac:dyDescent="0.25">
      <c r="A1588" t="s">
        <v>368</v>
      </c>
      <c r="B1588" s="38">
        <f t="shared" si="48"/>
        <v>43900</v>
      </c>
      <c r="C1588" s="48">
        <f t="shared" si="49"/>
        <v>3</v>
      </c>
      <c r="D1588" s="48" t="str">
        <f>VLOOKUP(C1588,'kpi-android rev'!$H$1:$I$12,2,0)</f>
        <v>H1</v>
      </c>
      <c r="E1588" t="s">
        <v>22</v>
      </c>
      <c r="F1588" t="s">
        <v>24</v>
      </c>
      <c r="G1588" t="s">
        <v>67</v>
      </c>
      <c r="H1588">
        <v>18.849</v>
      </c>
    </row>
    <row r="1589" spans="1:8" x14ac:dyDescent="0.25">
      <c r="A1589" t="s">
        <v>368</v>
      </c>
      <c r="B1589" s="38">
        <f t="shared" si="48"/>
        <v>43900</v>
      </c>
      <c r="C1589" s="48">
        <f t="shared" si="49"/>
        <v>3</v>
      </c>
      <c r="D1589" s="48" t="str">
        <f>VLOOKUP(C1589,'kpi-android rev'!$H$1:$I$12,2,0)</f>
        <v>H1</v>
      </c>
      <c r="E1589" t="s">
        <v>23</v>
      </c>
      <c r="F1589" t="s">
        <v>24</v>
      </c>
      <c r="G1589" t="s">
        <v>70</v>
      </c>
      <c r="H1589">
        <v>0</v>
      </c>
    </row>
    <row r="1590" spans="1:8" x14ac:dyDescent="0.25">
      <c r="A1590" t="s">
        <v>368</v>
      </c>
      <c r="B1590" s="38">
        <f t="shared" si="48"/>
        <v>43900</v>
      </c>
      <c r="C1590" s="48">
        <f t="shared" si="49"/>
        <v>3</v>
      </c>
      <c r="D1590" s="48" t="str">
        <f>VLOOKUP(C1590,'kpi-android rev'!$H$1:$I$12,2,0)</f>
        <v>H1</v>
      </c>
      <c r="E1590" t="s">
        <v>23</v>
      </c>
      <c r="F1590" t="s">
        <v>24</v>
      </c>
      <c r="G1590" t="s">
        <v>69</v>
      </c>
      <c r="H1590">
        <v>6568.8765000000003</v>
      </c>
    </row>
    <row r="1591" spans="1:8" x14ac:dyDescent="0.25">
      <c r="A1591" t="s">
        <v>368</v>
      </c>
      <c r="B1591" s="38">
        <f t="shared" si="48"/>
        <v>43900</v>
      </c>
      <c r="C1591" s="48">
        <f t="shared" si="49"/>
        <v>3</v>
      </c>
      <c r="D1591" s="48" t="str">
        <f>VLOOKUP(C1591,'kpi-android rev'!$H$1:$I$12,2,0)</f>
        <v>H1</v>
      </c>
      <c r="E1591" t="s">
        <v>23</v>
      </c>
      <c r="F1591" t="s">
        <v>24</v>
      </c>
      <c r="G1591" t="s">
        <v>67</v>
      </c>
      <c r="H1591">
        <v>0</v>
      </c>
    </row>
    <row r="1592" spans="1:8" x14ac:dyDescent="0.25">
      <c r="A1592" t="s">
        <v>367</v>
      </c>
      <c r="B1592" s="38">
        <f t="shared" si="48"/>
        <v>43901</v>
      </c>
      <c r="C1592" s="48">
        <f t="shared" si="49"/>
        <v>3</v>
      </c>
      <c r="D1592" s="48" t="str">
        <f>VLOOKUP(C1592,'kpi-android rev'!$H$1:$I$12,2,0)</f>
        <v>H1</v>
      </c>
      <c r="E1592" t="s">
        <v>15</v>
      </c>
      <c r="F1592" t="s">
        <v>24</v>
      </c>
      <c r="G1592" t="s">
        <v>70</v>
      </c>
      <c r="H1592">
        <v>1465962.1259999999</v>
      </c>
    </row>
    <row r="1593" spans="1:8" x14ac:dyDescent="0.25">
      <c r="A1593" t="s">
        <v>367</v>
      </c>
      <c r="B1593" s="38">
        <f t="shared" si="48"/>
        <v>43901</v>
      </c>
      <c r="C1593" s="48">
        <f t="shared" si="49"/>
        <v>3</v>
      </c>
      <c r="D1593" s="48" t="str">
        <f>VLOOKUP(C1593,'kpi-android rev'!$H$1:$I$12,2,0)</f>
        <v>H1</v>
      </c>
      <c r="E1593" t="s">
        <v>15</v>
      </c>
      <c r="F1593" t="s">
        <v>24</v>
      </c>
      <c r="G1593" t="s">
        <v>69</v>
      </c>
      <c r="H1593">
        <v>4021.12</v>
      </c>
    </row>
    <row r="1594" spans="1:8" x14ac:dyDescent="0.25">
      <c r="A1594" t="s">
        <v>367</v>
      </c>
      <c r="B1594" s="38">
        <f t="shared" si="48"/>
        <v>43901</v>
      </c>
      <c r="C1594" s="48">
        <f t="shared" si="49"/>
        <v>3</v>
      </c>
      <c r="D1594" s="48" t="str">
        <f>VLOOKUP(C1594,'kpi-android rev'!$H$1:$I$12,2,0)</f>
        <v>H1</v>
      </c>
      <c r="E1594" t="s">
        <v>15</v>
      </c>
      <c r="F1594" t="s">
        <v>24</v>
      </c>
      <c r="G1594" t="s">
        <v>67</v>
      </c>
      <c r="H1594">
        <v>28216.167624999998</v>
      </c>
    </row>
    <row r="1595" spans="1:8" x14ac:dyDescent="0.25">
      <c r="A1595" t="s">
        <v>367</v>
      </c>
      <c r="B1595" s="38">
        <f t="shared" si="48"/>
        <v>43901</v>
      </c>
      <c r="C1595" s="48">
        <f t="shared" si="49"/>
        <v>3</v>
      </c>
      <c r="D1595" s="48" t="str">
        <f>VLOOKUP(C1595,'kpi-android rev'!$H$1:$I$12,2,0)</f>
        <v>H1</v>
      </c>
      <c r="E1595" t="s">
        <v>16</v>
      </c>
      <c r="F1595" t="s">
        <v>24</v>
      </c>
      <c r="G1595" t="s">
        <v>70</v>
      </c>
      <c r="H1595">
        <v>263986.52799999999</v>
      </c>
    </row>
    <row r="1596" spans="1:8" x14ac:dyDescent="0.25">
      <c r="A1596" t="s">
        <v>367</v>
      </c>
      <c r="B1596" s="38">
        <f t="shared" si="48"/>
        <v>43901</v>
      </c>
      <c r="C1596" s="48">
        <f t="shared" si="49"/>
        <v>3</v>
      </c>
      <c r="D1596" s="48" t="str">
        <f>VLOOKUP(C1596,'kpi-android rev'!$H$1:$I$12,2,0)</f>
        <v>H1</v>
      </c>
      <c r="E1596" t="s">
        <v>16</v>
      </c>
      <c r="F1596" t="s">
        <v>24</v>
      </c>
      <c r="G1596" t="s">
        <v>69</v>
      </c>
      <c r="H1596">
        <v>951.87450000000001</v>
      </c>
    </row>
    <row r="1597" spans="1:8" x14ac:dyDescent="0.25">
      <c r="A1597" t="s">
        <v>367</v>
      </c>
      <c r="B1597" s="38">
        <f t="shared" si="48"/>
        <v>43901</v>
      </c>
      <c r="C1597" s="48">
        <f t="shared" si="49"/>
        <v>3</v>
      </c>
      <c r="D1597" s="48" t="str">
        <f>VLOOKUP(C1597,'kpi-android rev'!$H$1:$I$12,2,0)</f>
        <v>H1</v>
      </c>
      <c r="E1597" t="s">
        <v>16</v>
      </c>
      <c r="F1597" t="s">
        <v>24</v>
      </c>
      <c r="G1597" t="s">
        <v>67</v>
      </c>
      <c r="H1597">
        <v>9722.9817687499999</v>
      </c>
    </row>
    <row r="1598" spans="1:8" x14ac:dyDescent="0.25">
      <c r="A1598" t="s">
        <v>367</v>
      </c>
      <c r="B1598" s="38">
        <f t="shared" si="48"/>
        <v>43901</v>
      </c>
      <c r="C1598" s="48">
        <f t="shared" si="49"/>
        <v>3</v>
      </c>
      <c r="D1598" s="48" t="str">
        <f>VLOOKUP(C1598,'kpi-android rev'!$H$1:$I$12,2,0)</f>
        <v>H1</v>
      </c>
      <c r="E1598" t="s">
        <v>17</v>
      </c>
      <c r="F1598" t="s">
        <v>24</v>
      </c>
      <c r="G1598" t="s">
        <v>70</v>
      </c>
      <c r="H1598">
        <v>1023563.53</v>
      </c>
    </row>
    <row r="1599" spans="1:8" x14ac:dyDescent="0.25">
      <c r="A1599" t="s">
        <v>367</v>
      </c>
      <c r="B1599" s="38">
        <f t="shared" si="48"/>
        <v>43901</v>
      </c>
      <c r="C1599" s="48">
        <f t="shared" si="49"/>
        <v>3</v>
      </c>
      <c r="D1599" s="48" t="str">
        <f>VLOOKUP(C1599,'kpi-android rev'!$H$1:$I$12,2,0)</f>
        <v>H1</v>
      </c>
      <c r="E1599" t="s">
        <v>17</v>
      </c>
      <c r="F1599" t="s">
        <v>24</v>
      </c>
      <c r="G1599" t="s">
        <v>69</v>
      </c>
      <c r="H1599">
        <v>1134.0815</v>
      </c>
    </row>
    <row r="1600" spans="1:8" x14ac:dyDescent="0.25">
      <c r="A1600" t="s">
        <v>367</v>
      </c>
      <c r="B1600" s="38">
        <f t="shared" si="48"/>
        <v>43901</v>
      </c>
      <c r="C1600" s="48">
        <f t="shared" si="49"/>
        <v>3</v>
      </c>
      <c r="D1600" s="48" t="str">
        <f>VLOOKUP(C1600,'kpi-android rev'!$H$1:$I$12,2,0)</f>
        <v>H1</v>
      </c>
      <c r="E1600" t="s">
        <v>17</v>
      </c>
      <c r="F1600" t="s">
        <v>24</v>
      </c>
      <c r="G1600" t="s">
        <v>67</v>
      </c>
      <c r="H1600">
        <v>25073.13111735</v>
      </c>
    </row>
    <row r="1601" spans="1:8" x14ac:dyDescent="0.25">
      <c r="A1601" t="s">
        <v>367</v>
      </c>
      <c r="B1601" s="38">
        <f t="shared" si="48"/>
        <v>43901</v>
      </c>
      <c r="C1601" s="48">
        <f t="shared" si="49"/>
        <v>3</v>
      </c>
      <c r="D1601" s="48" t="str">
        <f>VLOOKUP(C1601,'kpi-android rev'!$H$1:$I$12,2,0)</f>
        <v>H1</v>
      </c>
      <c r="E1601" t="s">
        <v>19</v>
      </c>
      <c r="F1601" t="s">
        <v>24</v>
      </c>
      <c r="G1601" t="s">
        <v>70</v>
      </c>
      <c r="H1601">
        <v>1272942.0830000001</v>
      </c>
    </row>
    <row r="1602" spans="1:8" x14ac:dyDescent="0.25">
      <c r="A1602" t="s">
        <v>367</v>
      </c>
      <c r="B1602" s="38">
        <f t="shared" si="48"/>
        <v>43901</v>
      </c>
      <c r="C1602" s="48">
        <f t="shared" si="49"/>
        <v>3</v>
      </c>
      <c r="D1602" s="48" t="str">
        <f>VLOOKUP(C1602,'kpi-android rev'!$H$1:$I$12,2,0)</f>
        <v>H1</v>
      </c>
      <c r="E1602" t="s">
        <v>19</v>
      </c>
      <c r="F1602" t="s">
        <v>24</v>
      </c>
      <c r="G1602" t="s">
        <v>69</v>
      </c>
      <c r="H1602">
        <v>2186.4839999999999</v>
      </c>
    </row>
    <row r="1603" spans="1:8" x14ac:dyDescent="0.25">
      <c r="A1603" t="s">
        <v>367</v>
      </c>
      <c r="B1603" s="38">
        <f t="shared" ref="B1603:B1666" si="50">A1603*1</f>
        <v>43901</v>
      </c>
      <c r="C1603" s="48">
        <f t="shared" ref="C1603:C1666" si="51">MONTH(B1603)</f>
        <v>3</v>
      </c>
      <c r="D1603" s="48" t="str">
        <f>VLOOKUP(C1603,'kpi-android rev'!$H$1:$I$12,2,0)</f>
        <v>H1</v>
      </c>
      <c r="E1603" t="s">
        <v>19</v>
      </c>
      <c r="F1603" t="s">
        <v>24</v>
      </c>
      <c r="G1603" t="s">
        <v>67</v>
      </c>
      <c r="H1603">
        <v>18169.336475</v>
      </c>
    </row>
    <row r="1604" spans="1:8" x14ac:dyDescent="0.25">
      <c r="A1604" t="s">
        <v>367</v>
      </c>
      <c r="B1604" s="38">
        <f t="shared" si="50"/>
        <v>43901</v>
      </c>
      <c r="C1604" s="48">
        <f t="shared" si="51"/>
        <v>3</v>
      </c>
      <c r="D1604" s="48" t="str">
        <f>VLOOKUP(C1604,'kpi-android rev'!$H$1:$I$12,2,0)</f>
        <v>H1</v>
      </c>
      <c r="E1604" t="s">
        <v>20</v>
      </c>
      <c r="F1604" t="s">
        <v>123</v>
      </c>
      <c r="G1604" t="s">
        <v>70</v>
      </c>
      <c r="H1604">
        <v>37.698</v>
      </c>
    </row>
    <row r="1605" spans="1:8" x14ac:dyDescent="0.25">
      <c r="A1605" t="s">
        <v>367</v>
      </c>
      <c r="B1605" s="38">
        <f t="shared" si="50"/>
        <v>43901</v>
      </c>
      <c r="C1605" s="48">
        <f t="shared" si="51"/>
        <v>3</v>
      </c>
      <c r="D1605" s="48" t="str">
        <f>VLOOKUP(C1605,'kpi-android rev'!$H$1:$I$12,2,0)</f>
        <v>H1</v>
      </c>
      <c r="E1605" t="s">
        <v>20</v>
      </c>
      <c r="F1605" t="s">
        <v>123</v>
      </c>
      <c r="G1605" t="s">
        <v>69</v>
      </c>
      <c r="H1605">
        <v>0</v>
      </c>
    </row>
    <row r="1606" spans="1:8" x14ac:dyDescent="0.25">
      <c r="A1606" t="s">
        <v>367</v>
      </c>
      <c r="B1606" s="38">
        <f t="shared" si="50"/>
        <v>43901</v>
      </c>
      <c r="C1606" s="48">
        <f t="shared" si="51"/>
        <v>3</v>
      </c>
      <c r="D1606" s="48" t="str">
        <f>VLOOKUP(C1606,'kpi-android rev'!$H$1:$I$12,2,0)</f>
        <v>H1</v>
      </c>
      <c r="E1606" t="s">
        <v>20</v>
      </c>
      <c r="F1606" t="s">
        <v>123</v>
      </c>
      <c r="G1606" t="s">
        <v>67</v>
      </c>
      <c r="H1606">
        <v>1.539335E-2</v>
      </c>
    </row>
    <row r="1607" spans="1:8" x14ac:dyDescent="0.25">
      <c r="A1607" t="s">
        <v>367</v>
      </c>
      <c r="B1607" s="38">
        <f t="shared" si="50"/>
        <v>43901</v>
      </c>
      <c r="C1607" s="48">
        <f t="shared" si="51"/>
        <v>3</v>
      </c>
      <c r="D1607" s="48" t="str">
        <f>VLOOKUP(C1607,'kpi-android rev'!$H$1:$I$12,2,0)</f>
        <v>H1</v>
      </c>
      <c r="E1607" t="s">
        <v>21</v>
      </c>
      <c r="F1607" t="s">
        <v>24</v>
      </c>
      <c r="G1607" t="s">
        <v>70</v>
      </c>
      <c r="H1607">
        <v>742634.89249999996</v>
      </c>
    </row>
    <row r="1608" spans="1:8" x14ac:dyDescent="0.25">
      <c r="A1608" t="s">
        <v>367</v>
      </c>
      <c r="B1608" s="38">
        <f t="shared" si="50"/>
        <v>43901</v>
      </c>
      <c r="C1608" s="48">
        <f t="shared" si="51"/>
        <v>3</v>
      </c>
      <c r="D1608" s="48" t="str">
        <f>VLOOKUP(C1608,'kpi-android rev'!$H$1:$I$12,2,0)</f>
        <v>H1</v>
      </c>
      <c r="E1608" t="s">
        <v>21</v>
      </c>
      <c r="F1608" t="s">
        <v>24</v>
      </c>
      <c r="G1608" t="s">
        <v>69</v>
      </c>
      <c r="H1608">
        <v>1935.164</v>
      </c>
    </row>
    <row r="1609" spans="1:8" x14ac:dyDescent="0.25">
      <c r="A1609" t="s">
        <v>367</v>
      </c>
      <c r="B1609" s="38">
        <f t="shared" si="50"/>
        <v>43901</v>
      </c>
      <c r="C1609" s="48">
        <f t="shared" si="51"/>
        <v>3</v>
      </c>
      <c r="D1609" s="48" t="str">
        <f>VLOOKUP(C1609,'kpi-android rev'!$H$1:$I$12,2,0)</f>
        <v>H1</v>
      </c>
      <c r="E1609" t="s">
        <v>21</v>
      </c>
      <c r="F1609" t="s">
        <v>24</v>
      </c>
      <c r="G1609" t="s">
        <v>67</v>
      </c>
      <c r="H1609">
        <v>15611.9984</v>
      </c>
    </row>
    <row r="1610" spans="1:8" x14ac:dyDescent="0.25">
      <c r="A1610" t="s">
        <v>367</v>
      </c>
      <c r="B1610" s="38">
        <f t="shared" si="50"/>
        <v>43901</v>
      </c>
      <c r="C1610" s="48">
        <f t="shared" si="51"/>
        <v>3</v>
      </c>
      <c r="D1610" s="48" t="str">
        <f>VLOOKUP(C1610,'kpi-android rev'!$H$1:$I$12,2,0)</f>
        <v>H1</v>
      </c>
      <c r="E1610" t="s">
        <v>22</v>
      </c>
      <c r="F1610" t="s">
        <v>24</v>
      </c>
      <c r="G1610" t="s">
        <v>70</v>
      </c>
      <c r="H1610">
        <v>0</v>
      </c>
    </row>
    <row r="1611" spans="1:8" x14ac:dyDescent="0.25">
      <c r="A1611" t="s">
        <v>367</v>
      </c>
      <c r="B1611" s="38">
        <f t="shared" si="50"/>
        <v>43901</v>
      </c>
      <c r="C1611" s="48">
        <f t="shared" si="51"/>
        <v>3</v>
      </c>
      <c r="D1611" s="48" t="str">
        <f>VLOOKUP(C1611,'kpi-android rev'!$H$1:$I$12,2,0)</f>
        <v>H1</v>
      </c>
      <c r="E1611" t="s">
        <v>22</v>
      </c>
      <c r="F1611" t="s">
        <v>24</v>
      </c>
      <c r="G1611" t="s">
        <v>69</v>
      </c>
      <c r="H1611">
        <v>37.698</v>
      </c>
    </row>
    <row r="1612" spans="1:8" x14ac:dyDescent="0.25">
      <c r="A1612" t="s">
        <v>367</v>
      </c>
      <c r="B1612" s="38">
        <f t="shared" si="50"/>
        <v>43901</v>
      </c>
      <c r="C1612" s="48">
        <f t="shared" si="51"/>
        <v>3</v>
      </c>
      <c r="D1612" s="48" t="str">
        <f>VLOOKUP(C1612,'kpi-android rev'!$H$1:$I$12,2,0)</f>
        <v>H1</v>
      </c>
      <c r="E1612" t="s">
        <v>22</v>
      </c>
      <c r="F1612" t="s">
        <v>24</v>
      </c>
      <c r="G1612" t="s">
        <v>67</v>
      </c>
      <c r="H1612">
        <v>9.4245000000000001</v>
      </c>
    </row>
    <row r="1613" spans="1:8" x14ac:dyDescent="0.25">
      <c r="A1613" t="s">
        <v>367</v>
      </c>
      <c r="B1613" s="38">
        <f t="shared" si="50"/>
        <v>43901</v>
      </c>
      <c r="C1613" s="48">
        <f t="shared" si="51"/>
        <v>3</v>
      </c>
      <c r="D1613" s="48" t="str">
        <f>VLOOKUP(C1613,'kpi-android rev'!$H$1:$I$12,2,0)</f>
        <v>H1</v>
      </c>
      <c r="E1613" t="s">
        <v>23</v>
      </c>
      <c r="F1613" t="s">
        <v>24</v>
      </c>
      <c r="G1613" t="s">
        <v>70</v>
      </c>
      <c r="H1613">
        <v>0</v>
      </c>
    </row>
    <row r="1614" spans="1:8" x14ac:dyDescent="0.25">
      <c r="A1614" t="s">
        <v>367</v>
      </c>
      <c r="B1614" s="38">
        <f t="shared" si="50"/>
        <v>43901</v>
      </c>
      <c r="C1614" s="48">
        <f t="shared" si="51"/>
        <v>3</v>
      </c>
      <c r="D1614" s="48" t="str">
        <f>VLOOKUP(C1614,'kpi-android rev'!$H$1:$I$12,2,0)</f>
        <v>H1</v>
      </c>
      <c r="E1614" t="s">
        <v>23</v>
      </c>
      <c r="F1614" t="s">
        <v>24</v>
      </c>
      <c r="G1614" t="s">
        <v>69</v>
      </c>
      <c r="H1614">
        <v>7454.7794999999996</v>
      </c>
    </row>
    <row r="1615" spans="1:8" x14ac:dyDescent="0.25">
      <c r="A1615" t="s">
        <v>367</v>
      </c>
      <c r="B1615" s="38">
        <f t="shared" si="50"/>
        <v>43901</v>
      </c>
      <c r="C1615" s="48">
        <f t="shared" si="51"/>
        <v>3</v>
      </c>
      <c r="D1615" s="48" t="str">
        <f>VLOOKUP(C1615,'kpi-android rev'!$H$1:$I$12,2,0)</f>
        <v>H1</v>
      </c>
      <c r="E1615" t="s">
        <v>23</v>
      </c>
      <c r="F1615" t="s">
        <v>24</v>
      </c>
      <c r="G1615" t="s">
        <v>67</v>
      </c>
      <c r="H1615">
        <v>0</v>
      </c>
    </row>
    <row r="1616" spans="1:8" x14ac:dyDescent="0.25">
      <c r="A1616" t="s">
        <v>366</v>
      </c>
      <c r="B1616" s="38">
        <f t="shared" si="50"/>
        <v>43902</v>
      </c>
      <c r="C1616" s="48">
        <f t="shared" si="51"/>
        <v>3</v>
      </c>
      <c r="D1616" s="48" t="str">
        <f>VLOOKUP(C1616,'kpi-android rev'!$H$1:$I$12,2,0)</f>
        <v>H1</v>
      </c>
      <c r="E1616" t="s">
        <v>15</v>
      </c>
      <c r="F1616" t="s">
        <v>24</v>
      </c>
      <c r="G1616" t="s">
        <v>70</v>
      </c>
      <c r="H1616">
        <v>1229441.7324999999</v>
      </c>
    </row>
    <row r="1617" spans="1:8" x14ac:dyDescent="0.25">
      <c r="A1617" t="s">
        <v>366</v>
      </c>
      <c r="B1617" s="38">
        <f t="shared" si="50"/>
        <v>43902</v>
      </c>
      <c r="C1617" s="48">
        <f t="shared" si="51"/>
        <v>3</v>
      </c>
      <c r="D1617" s="48" t="str">
        <f>VLOOKUP(C1617,'kpi-android rev'!$H$1:$I$12,2,0)</f>
        <v>H1</v>
      </c>
      <c r="E1617" t="s">
        <v>15</v>
      </c>
      <c r="F1617" t="s">
        <v>24</v>
      </c>
      <c r="G1617" t="s">
        <v>69</v>
      </c>
      <c r="H1617">
        <v>3069.2455</v>
      </c>
    </row>
    <row r="1618" spans="1:8" x14ac:dyDescent="0.25">
      <c r="A1618" t="s">
        <v>366</v>
      </c>
      <c r="B1618" s="38">
        <f t="shared" si="50"/>
        <v>43902</v>
      </c>
      <c r="C1618" s="48">
        <f t="shared" si="51"/>
        <v>3</v>
      </c>
      <c r="D1618" s="48" t="str">
        <f>VLOOKUP(C1618,'kpi-android rev'!$H$1:$I$12,2,0)</f>
        <v>H1</v>
      </c>
      <c r="E1618" t="s">
        <v>15</v>
      </c>
      <c r="F1618" t="s">
        <v>24</v>
      </c>
      <c r="G1618" t="s">
        <v>67</v>
      </c>
      <c r="H1618">
        <v>22445.389200000001</v>
      </c>
    </row>
    <row r="1619" spans="1:8" x14ac:dyDescent="0.25">
      <c r="A1619" t="s">
        <v>366</v>
      </c>
      <c r="B1619" s="38">
        <f t="shared" si="50"/>
        <v>43902</v>
      </c>
      <c r="C1619" s="48">
        <f t="shared" si="51"/>
        <v>3</v>
      </c>
      <c r="D1619" s="48" t="str">
        <f>VLOOKUP(C1619,'kpi-android rev'!$H$1:$I$12,2,0)</f>
        <v>H1</v>
      </c>
      <c r="E1619" t="s">
        <v>16</v>
      </c>
      <c r="F1619" t="s">
        <v>24</v>
      </c>
      <c r="G1619" t="s">
        <v>70</v>
      </c>
      <c r="H1619">
        <v>266160.446</v>
      </c>
    </row>
    <row r="1620" spans="1:8" x14ac:dyDescent="0.25">
      <c r="A1620" t="s">
        <v>366</v>
      </c>
      <c r="B1620" s="38">
        <f t="shared" si="50"/>
        <v>43902</v>
      </c>
      <c r="C1620" s="48">
        <f t="shared" si="51"/>
        <v>3</v>
      </c>
      <c r="D1620" s="48" t="str">
        <f>VLOOKUP(C1620,'kpi-android rev'!$H$1:$I$12,2,0)</f>
        <v>H1</v>
      </c>
      <c r="E1620" t="s">
        <v>16</v>
      </c>
      <c r="F1620" t="s">
        <v>24</v>
      </c>
      <c r="G1620" t="s">
        <v>69</v>
      </c>
      <c r="H1620">
        <v>1112.0909999999999</v>
      </c>
    </row>
    <row r="1621" spans="1:8" x14ac:dyDescent="0.25">
      <c r="A1621" t="s">
        <v>366</v>
      </c>
      <c r="B1621" s="38">
        <f t="shared" si="50"/>
        <v>43902</v>
      </c>
      <c r="C1621" s="48">
        <f t="shared" si="51"/>
        <v>3</v>
      </c>
      <c r="D1621" s="48" t="str">
        <f>VLOOKUP(C1621,'kpi-android rev'!$H$1:$I$12,2,0)</f>
        <v>H1</v>
      </c>
      <c r="E1621" t="s">
        <v>16</v>
      </c>
      <c r="F1621" t="s">
        <v>24</v>
      </c>
      <c r="G1621" t="s">
        <v>67</v>
      </c>
      <c r="H1621">
        <v>9679.9344225500008</v>
      </c>
    </row>
    <row r="1622" spans="1:8" x14ac:dyDescent="0.25">
      <c r="A1622" t="s">
        <v>366</v>
      </c>
      <c r="B1622" s="38">
        <f t="shared" si="50"/>
        <v>43902</v>
      </c>
      <c r="C1622" s="48">
        <f t="shared" si="51"/>
        <v>3</v>
      </c>
      <c r="D1622" s="48" t="str">
        <f>VLOOKUP(C1622,'kpi-android rev'!$H$1:$I$12,2,0)</f>
        <v>H1</v>
      </c>
      <c r="E1622" t="s">
        <v>17</v>
      </c>
      <c r="F1622" t="s">
        <v>24</v>
      </c>
      <c r="G1622" t="s">
        <v>70</v>
      </c>
      <c r="H1622">
        <v>1369213.3504999999</v>
      </c>
    </row>
    <row r="1623" spans="1:8" x14ac:dyDescent="0.25">
      <c r="A1623" t="s">
        <v>366</v>
      </c>
      <c r="B1623" s="38">
        <f t="shared" si="50"/>
        <v>43902</v>
      </c>
      <c r="C1623" s="48">
        <f t="shared" si="51"/>
        <v>3</v>
      </c>
      <c r="D1623" s="48" t="str">
        <f>VLOOKUP(C1623,'kpi-android rev'!$H$1:$I$12,2,0)</f>
        <v>H1</v>
      </c>
      <c r="E1623" t="s">
        <v>17</v>
      </c>
      <c r="F1623" t="s">
        <v>24</v>
      </c>
      <c r="G1623" t="s">
        <v>69</v>
      </c>
      <c r="H1623">
        <v>1410.5335</v>
      </c>
    </row>
    <row r="1624" spans="1:8" x14ac:dyDescent="0.25">
      <c r="A1624" t="s">
        <v>366</v>
      </c>
      <c r="B1624" s="38">
        <f t="shared" si="50"/>
        <v>43902</v>
      </c>
      <c r="C1624" s="48">
        <f t="shared" si="51"/>
        <v>3</v>
      </c>
      <c r="D1624" s="48" t="str">
        <f>VLOOKUP(C1624,'kpi-android rev'!$H$1:$I$12,2,0)</f>
        <v>H1</v>
      </c>
      <c r="E1624" t="s">
        <v>17</v>
      </c>
      <c r="F1624" t="s">
        <v>24</v>
      </c>
      <c r="G1624" t="s">
        <v>67</v>
      </c>
      <c r="H1624">
        <v>33558.200727149997</v>
      </c>
    </row>
    <row r="1625" spans="1:8" x14ac:dyDescent="0.25">
      <c r="A1625" t="s">
        <v>366</v>
      </c>
      <c r="B1625" s="38">
        <f t="shared" si="50"/>
        <v>43902</v>
      </c>
      <c r="C1625" s="48">
        <f t="shared" si="51"/>
        <v>3</v>
      </c>
      <c r="D1625" s="48" t="str">
        <f>VLOOKUP(C1625,'kpi-android rev'!$H$1:$I$12,2,0)</f>
        <v>H1</v>
      </c>
      <c r="E1625" t="s">
        <v>19</v>
      </c>
      <c r="F1625" t="s">
        <v>24</v>
      </c>
      <c r="G1625" t="s">
        <v>70</v>
      </c>
      <c r="H1625">
        <v>1239450.5515000001</v>
      </c>
    </row>
    <row r="1626" spans="1:8" x14ac:dyDescent="0.25">
      <c r="A1626" t="s">
        <v>366</v>
      </c>
      <c r="B1626" s="38">
        <f t="shared" si="50"/>
        <v>43902</v>
      </c>
      <c r="C1626" s="48">
        <f t="shared" si="51"/>
        <v>3</v>
      </c>
      <c r="D1626" s="48" t="str">
        <f>VLOOKUP(C1626,'kpi-android rev'!$H$1:$I$12,2,0)</f>
        <v>H1</v>
      </c>
      <c r="E1626" t="s">
        <v>19</v>
      </c>
      <c r="F1626" t="s">
        <v>24</v>
      </c>
      <c r="G1626" t="s">
        <v>69</v>
      </c>
      <c r="H1626">
        <v>1988.5695000000001</v>
      </c>
    </row>
    <row r="1627" spans="1:8" x14ac:dyDescent="0.25">
      <c r="A1627" t="s">
        <v>366</v>
      </c>
      <c r="B1627" s="38">
        <f t="shared" si="50"/>
        <v>43902</v>
      </c>
      <c r="C1627" s="48">
        <f t="shared" si="51"/>
        <v>3</v>
      </c>
      <c r="D1627" s="48" t="str">
        <f>VLOOKUP(C1627,'kpi-android rev'!$H$1:$I$12,2,0)</f>
        <v>H1</v>
      </c>
      <c r="E1627" t="s">
        <v>19</v>
      </c>
      <c r="F1627" t="s">
        <v>24</v>
      </c>
      <c r="G1627" t="s">
        <v>67</v>
      </c>
      <c r="H1627">
        <v>18398.257580000001</v>
      </c>
    </row>
    <row r="1628" spans="1:8" x14ac:dyDescent="0.25">
      <c r="A1628" t="s">
        <v>366</v>
      </c>
      <c r="B1628" s="38">
        <f t="shared" si="50"/>
        <v>43902</v>
      </c>
      <c r="C1628" s="48">
        <f t="shared" si="51"/>
        <v>3</v>
      </c>
      <c r="D1628" s="48" t="str">
        <f>VLOOKUP(C1628,'kpi-android rev'!$H$1:$I$12,2,0)</f>
        <v>H1</v>
      </c>
      <c r="E1628" t="s">
        <v>20</v>
      </c>
      <c r="F1628" t="s">
        <v>123</v>
      </c>
      <c r="G1628" t="s">
        <v>70</v>
      </c>
      <c r="H1628">
        <v>18.849</v>
      </c>
    </row>
    <row r="1629" spans="1:8" x14ac:dyDescent="0.25">
      <c r="A1629" t="s">
        <v>366</v>
      </c>
      <c r="B1629" s="38">
        <f t="shared" si="50"/>
        <v>43902</v>
      </c>
      <c r="C1629" s="48">
        <f t="shared" si="51"/>
        <v>3</v>
      </c>
      <c r="D1629" s="48" t="str">
        <f>VLOOKUP(C1629,'kpi-android rev'!$H$1:$I$12,2,0)</f>
        <v>H1</v>
      </c>
      <c r="E1629" t="s">
        <v>20</v>
      </c>
      <c r="F1629" t="s">
        <v>123</v>
      </c>
      <c r="G1629" t="s">
        <v>69</v>
      </c>
      <c r="H1629">
        <v>9.4245000000000001</v>
      </c>
    </row>
    <row r="1630" spans="1:8" x14ac:dyDescent="0.25">
      <c r="A1630" t="s">
        <v>366</v>
      </c>
      <c r="B1630" s="38">
        <f t="shared" si="50"/>
        <v>43902</v>
      </c>
      <c r="C1630" s="48">
        <f t="shared" si="51"/>
        <v>3</v>
      </c>
      <c r="D1630" s="48" t="str">
        <f>VLOOKUP(C1630,'kpi-android rev'!$H$1:$I$12,2,0)</f>
        <v>H1</v>
      </c>
      <c r="E1630" t="s">
        <v>20</v>
      </c>
      <c r="F1630" t="s">
        <v>123</v>
      </c>
      <c r="G1630" t="s">
        <v>67</v>
      </c>
      <c r="H1630">
        <v>1.3194300000000001E-2</v>
      </c>
    </row>
    <row r="1631" spans="1:8" x14ac:dyDescent="0.25">
      <c r="A1631" t="s">
        <v>366</v>
      </c>
      <c r="B1631" s="38">
        <f t="shared" si="50"/>
        <v>43902</v>
      </c>
      <c r="C1631" s="48">
        <f t="shared" si="51"/>
        <v>3</v>
      </c>
      <c r="D1631" s="48" t="str">
        <f>VLOOKUP(C1631,'kpi-android rev'!$H$1:$I$12,2,0)</f>
        <v>H1</v>
      </c>
      <c r="E1631" t="s">
        <v>21</v>
      </c>
      <c r="F1631" t="s">
        <v>24</v>
      </c>
      <c r="G1631" t="s">
        <v>70</v>
      </c>
      <c r="H1631">
        <v>768960.66249999998</v>
      </c>
    </row>
    <row r="1632" spans="1:8" x14ac:dyDescent="0.25">
      <c r="A1632" t="s">
        <v>366</v>
      </c>
      <c r="B1632" s="38">
        <f t="shared" si="50"/>
        <v>43902</v>
      </c>
      <c r="C1632" s="48">
        <f t="shared" si="51"/>
        <v>3</v>
      </c>
      <c r="D1632" s="48" t="str">
        <f>VLOOKUP(C1632,'kpi-android rev'!$H$1:$I$12,2,0)</f>
        <v>H1</v>
      </c>
      <c r="E1632" t="s">
        <v>21</v>
      </c>
      <c r="F1632" t="s">
        <v>24</v>
      </c>
      <c r="G1632" t="s">
        <v>69</v>
      </c>
      <c r="H1632">
        <v>2246.1725000000001</v>
      </c>
    </row>
    <row r="1633" spans="1:8" x14ac:dyDescent="0.25">
      <c r="A1633" t="s">
        <v>366</v>
      </c>
      <c r="B1633" s="38">
        <f t="shared" si="50"/>
        <v>43902</v>
      </c>
      <c r="C1633" s="48">
        <f t="shared" si="51"/>
        <v>3</v>
      </c>
      <c r="D1633" s="48" t="str">
        <f>VLOOKUP(C1633,'kpi-android rev'!$H$1:$I$12,2,0)</f>
        <v>H1</v>
      </c>
      <c r="E1633" t="s">
        <v>21</v>
      </c>
      <c r="F1633" t="s">
        <v>24</v>
      </c>
      <c r="G1633" t="s">
        <v>67</v>
      </c>
      <c r="H1633">
        <v>17847.489799999999</v>
      </c>
    </row>
    <row r="1634" spans="1:8" x14ac:dyDescent="0.25">
      <c r="A1634" t="s">
        <v>366</v>
      </c>
      <c r="B1634" s="38">
        <f t="shared" si="50"/>
        <v>43902</v>
      </c>
      <c r="C1634" s="48">
        <f t="shared" si="51"/>
        <v>3</v>
      </c>
      <c r="D1634" s="48" t="str">
        <f>VLOOKUP(C1634,'kpi-android rev'!$H$1:$I$12,2,0)</f>
        <v>H1</v>
      </c>
      <c r="E1634" t="s">
        <v>22</v>
      </c>
      <c r="F1634" t="s">
        <v>24</v>
      </c>
      <c r="G1634" t="s">
        <v>70</v>
      </c>
      <c r="H1634">
        <v>0</v>
      </c>
    </row>
    <row r="1635" spans="1:8" x14ac:dyDescent="0.25">
      <c r="A1635" t="s">
        <v>366</v>
      </c>
      <c r="B1635" s="38">
        <f t="shared" si="50"/>
        <v>43902</v>
      </c>
      <c r="C1635" s="48">
        <f t="shared" si="51"/>
        <v>3</v>
      </c>
      <c r="D1635" s="48" t="str">
        <f>VLOOKUP(C1635,'kpi-android rev'!$H$1:$I$12,2,0)</f>
        <v>H1</v>
      </c>
      <c r="E1635" t="s">
        <v>22</v>
      </c>
      <c r="F1635" t="s">
        <v>24</v>
      </c>
      <c r="G1635" t="s">
        <v>69</v>
      </c>
      <c r="H1635">
        <v>9.4245000000000001</v>
      </c>
    </row>
    <row r="1636" spans="1:8" x14ac:dyDescent="0.25">
      <c r="A1636" t="s">
        <v>366</v>
      </c>
      <c r="B1636" s="38">
        <f t="shared" si="50"/>
        <v>43902</v>
      </c>
      <c r="C1636" s="48">
        <f t="shared" si="51"/>
        <v>3</v>
      </c>
      <c r="D1636" s="48" t="str">
        <f>VLOOKUP(C1636,'kpi-android rev'!$H$1:$I$12,2,0)</f>
        <v>H1</v>
      </c>
      <c r="E1636" t="s">
        <v>22</v>
      </c>
      <c r="F1636" t="s">
        <v>24</v>
      </c>
      <c r="G1636" t="s">
        <v>67</v>
      </c>
      <c r="H1636">
        <v>18.849</v>
      </c>
    </row>
    <row r="1637" spans="1:8" x14ac:dyDescent="0.25">
      <c r="A1637" t="s">
        <v>366</v>
      </c>
      <c r="B1637" s="38">
        <f t="shared" si="50"/>
        <v>43902</v>
      </c>
      <c r="C1637" s="48">
        <f t="shared" si="51"/>
        <v>3</v>
      </c>
      <c r="D1637" s="48" t="str">
        <f>VLOOKUP(C1637,'kpi-android rev'!$H$1:$I$12,2,0)</f>
        <v>H1</v>
      </c>
      <c r="E1637" t="s">
        <v>23</v>
      </c>
      <c r="F1637" t="s">
        <v>24</v>
      </c>
      <c r="G1637" t="s">
        <v>70</v>
      </c>
      <c r="H1637">
        <v>0</v>
      </c>
    </row>
    <row r="1638" spans="1:8" x14ac:dyDescent="0.25">
      <c r="A1638" t="s">
        <v>366</v>
      </c>
      <c r="B1638" s="38">
        <f t="shared" si="50"/>
        <v>43902</v>
      </c>
      <c r="C1638" s="48">
        <f t="shared" si="51"/>
        <v>3</v>
      </c>
      <c r="D1638" s="48" t="str">
        <f>VLOOKUP(C1638,'kpi-android rev'!$H$1:$I$12,2,0)</f>
        <v>H1</v>
      </c>
      <c r="E1638" t="s">
        <v>23</v>
      </c>
      <c r="F1638" t="s">
        <v>24</v>
      </c>
      <c r="G1638" t="s">
        <v>69</v>
      </c>
      <c r="H1638">
        <v>8057.9475000000002</v>
      </c>
    </row>
    <row r="1639" spans="1:8" x14ac:dyDescent="0.25">
      <c r="A1639" t="s">
        <v>366</v>
      </c>
      <c r="B1639" s="38">
        <f t="shared" si="50"/>
        <v>43902</v>
      </c>
      <c r="C1639" s="48">
        <f t="shared" si="51"/>
        <v>3</v>
      </c>
      <c r="D1639" s="48" t="str">
        <f>VLOOKUP(C1639,'kpi-android rev'!$H$1:$I$12,2,0)</f>
        <v>H1</v>
      </c>
      <c r="E1639" t="s">
        <v>23</v>
      </c>
      <c r="F1639" t="s">
        <v>24</v>
      </c>
      <c r="G1639" t="s">
        <v>67</v>
      </c>
      <c r="H1639">
        <v>0</v>
      </c>
    </row>
    <row r="1640" spans="1:8" x14ac:dyDescent="0.25">
      <c r="A1640" t="s">
        <v>365</v>
      </c>
      <c r="B1640" s="38">
        <f t="shared" si="50"/>
        <v>43903</v>
      </c>
      <c r="C1640" s="48">
        <f t="shared" si="51"/>
        <v>3</v>
      </c>
      <c r="D1640" s="48" t="str">
        <f>VLOOKUP(C1640,'kpi-android rev'!$H$1:$I$12,2,0)</f>
        <v>H1</v>
      </c>
      <c r="E1640" t="s">
        <v>15</v>
      </c>
      <c r="F1640" t="s">
        <v>24</v>
      </c>
      <c r="G1640" t="s">
        <v>70</v>
      </c>
      <c r="H1640">
        <v>1377221.034</v>
      </c>
    </row>
    <row r="1641" spans="1:8" x14ac:dyDescent="0.25">
      <c r="A1641" t="s">
        <v>365</v>
      </c>
      <c r="B1641" s="38">
        <f t="shared" si="50"/>
        <v>43903</v>
      </c>
      <c r="C1641" s="48">
        <f t="shared" si="51"/>
        <v>3</v>
      </c>
      <c r="D1641" s="48" t="str">
        <f>VLOOKUP(C1641,'kpi-android rev'!$H$1:$I$12,2,0)</f>
        <v>H1</v>
      </c>
      <c r="E1641" t="s">
        <v>15</v>
      </c>
      <c r="F1641" t="s">
        <v>24</v>
      </c>
      <c r="G1641" t="s">
        <v>69</v>
      </c>
      <c r="H1641">
        <v>4580.3069999999998</v>
      </c>
    </row>
    <row r="1642" spans="1:8" x14ac:dyDescent="0.25">
      <c r="A1642" t="s">
        <v>365</v>
      </c>
      <c r="B1642" s="38">
        <f t="shared" si="50"/>
        <v>43903</v>
      </c>
      <c r="C1642" s="48">
        <f t="shared" si="51"/>
        <v>3</v>
      </c>
      <c r="D1642" s="48" t="str">
        <f>VLOOKUP(C1642,'kpi-android rev'!$H$1:$I$12,2,0)</f>
        <v>H1</v>
      </c>
      <c r="E1642" t="s">
        <v>15</v>
      </c>
      <c r="F1642" t="s">
        <v>24</v>
      </c>
      <c r="G1642" t="s">
        <v>67</v>
      </c>
      <c r="H1642">
        <v>26912.602200000001</v>
      </c>
    </row>
    <row r="1643" spans="1:8" x14ac:dyDescent="0.25">
      <c r="A1643" t="s">
        <v>365</v>
      </c>
      <c r="B1643" s="38">
        <f t="shared" si="50"/>
        <v>43903</v>
      </c>
      <c r="C1643" s="48">
        <f t="shared" si="51"/>
        <v>3</v>
      </c>
      <c r="D1643" s="48" t="str">
        <f>VLOOKUP(C1643,'kpi-android rev'!$H$1:$I$12,2,0)</f>
        <v>H1</v>
      </c>
      <c r="E1643" t="s">
        <v>16</v>
      </c>
      <c r="F1643" t="s">
        <v>24</v>
      </c>
      <c r="G1643" t="s">
        <v>70</v>
      </c>
      <c r="H1643">
        <v>331776.95649999997</v>
      </c>
    </row>
    <row r="1644" spans="1:8" x14ac:dyDescent="0.25">
      <c r="A1644" t="s">
        <v>365</v>
      </c>
      <c r="B1644" s="38">
        <f t="shared" si="50"/>
        <v>43903</v>
      </c>
      <c r="C1644" s="48">
        <f t="shared" si="51"/>
        <v>3</v>
      </c>
      <c r="D1644" s="48" t="str">
        <f>VLOOKUP(C1644,'kpi-android rev'!$H$1:$I$12,2,0)</f>
        <v>H1</v>
      </c>
      <c r="E1644" t="s">
        <v>16</v>
      </c>
      <c r="F1644" t="s">
        <v>24</v>
      </c>
      <c r="G1644" t="s">
        <v>69</v>
      </c>
      <c r="H1644">
        <v>1184.3454999999999</v>
      </c>
    </row>
    <row r="1645" spans="1:8" x14ac:dyDescent="0.25">
      <c r="A1645" t="s">
        <v>365</v>
      </c>
      <c r="B1645" s="38">
        <f t="shared" si="50"/>
        <v>43903</v>
      </c>
      <c r="C1645" s="48">
        <f t="shared" si="51"/>
        <v>3</v>
      </c>
      <c r="D1645" s="48" t="str">
        <f>VLOOKUP(C1645,'kpi-android rev'!$H$1:$I$12,2,0)</f>
        <v>H1</v>
      </c>
      <c r="E1645" t="s">
        <v>16</v>
      </c>
      <c r="F1645" t="s">
        <v>24</v>
      </c>
      <c r="G1645" t="s">
        <v>67</v>
      </c>
      <c r="H1645">
        <v>10536.7926843</v>
      </c>
    </row>
    <row r="1646" spans="1:8" x14ac:dyDescent="0.25">
      <c r="A1646" t="s">
        <v>365</v>
      </c>
      <c r="B1646" s="38">
        <f t="shared" si="50"/>
        <v>43903</v>
      </c>
      <c r="C1646" s="48">
        <f t="shared" si="51"/>
        <v>3</v>
      </c>
      <c r="D1646" s="48" t="str">
        <f>VLOOKUP(C1646,'kpi-android rev'!$H$1:$I$12,2,0)</f>
        <v>H1</v>
      </c>
      <c r="E1646" t="s">
        <v>17</v>
      </c>
      <c r="F1646" t="s">
        <v>24</v>
      </c>
      <c r="G1646" t="s">
        <v>70</v>
      </c>
      <c r="H1646">
        <v>1398884.818</v>
      </c>
    </row>
    <row r="1647" spans="1:8" x14ac:dyDescent="0.25">
      <c r="A1647" t="s">
        <v>365</v>
      </c>
      <c r="B1647" s="38">
        <f t="shared" si="50"/>
        <v>43903</v>
      </c>
      <c r="C1647" s="48">
        <f t="shared" si="51"/>
        <v>3</v>
      </c>
      <c r="D1647" s="48" t="str">
        <f>VLOOKUP(C1647,'kpi-android rev'!$H$1:$I$12,2,0)</f>
        <v>H1</v>
      </c>
      <c r="E1647" t="s">
        <v>17</v>
      </c>
      <c r="F1647" t="s">
        <v>24</v>
      </c>
      <c r="G1647" t="s">
        <v>69</v>
      </c>
      <c r="H1647">
        <v>1580.1745000000001</v>
      </c>
    </row>
    <row r="1648" spans="1:8" x14ac:dyDescent="0.25">
      <c r="A1648" t="s">
        <v>365</v>
      </c>
      <c r="B1648" s="38">
        <f t="shared" si="50"/>
        <v>43903</v>
      </c>
      <c r="C1648" s="48">
        <f t="shared" si="51"/>
        <v>3</v>
      </c>
      <c r="D1648" s="48" t="str">
        <f>VLOOKUP(C1648,'kpi-android rev'!$H$1:$I$12,2,0)</f>
        <v>H1</v>
      </c>
      <c r="E1648" t="s">
        <v>17</v>
      </c>
      <c r="F1648" t="s">
        <v>24</v>
      </c>
      <c r="G1648" t="s">
        <v>67</v>
      </c>
      <c r="H1648">
        <v>34510.220992750001</v>
      </c>
    </row>
    <row r="1649" spans="1:8" x14ac:dyDescent="0.25">
      <c r="A1649" t="s">
        <v>365</v>
      </c>
      <c r="B1649" s="38">
        <f t="shared" si="50"/>
        <v>43903</v>
      </c>
      <c r="C1649" s="48">
        <f t="shared" si="51"/>
        <v>3</v>
      </c>
      <c r="D1649" s="48" t="str">
        <f>VLOOKUP(C1649,'kpi-android rev'!$H$1:$I$12,2,0)</f>
        <v>H1</v>
      </c>
      <c r="E1649" t="s">
        <v>19</v>
      </c>
      <c r="F1649" t="s">
        <v>24</v>
      </c>
      <c r="G1649" t="s">
        <v>70</v>
      </c>
      <c r="H1649">
        <v>1221283.257</v>
      </c>
    </row>
    <row r="1650" spans="1:8" x14ac:dyDescent="0.25">
      <c r="A1650" t="s">
        <v>365</v>
      </c>
      <c r="B1650" s="38">
        <f t="shared" si="50"/>
        <v>43903</v>
      </c>
      <c r="C1650" s="48">
        <f t="shared" si="51"/>
        <v>3</v>
      </c>
      <c r="D1650" s="48" t="str">
        <f>VLOOKUP(C1650,'kpi-android rev'!$H$1:$I$12,2,0)</f>
        <v>H1</v>
      </c>
      <c r="E1650" t="s">
        <v>19</v>
      </c>
      <c r="F1650" t="s">
        <v>24</v>
      </c>
      <c r="G1650" t="s">
        <v>69</v>
      </c>
      <c r="H1650">
        <v>2280.7289999999998</v>
      </c>
    </row>
    <row r="1651" spans="1:8" x14ac:dyDescent="0.25">
      <c r="A1651" t="s">
        <v>365</v>
      </c>
      <c r="B1651" s="38">
        <f t="shared" si="50"/>
        <v>43903</v>
      </c>
      <c r="C1651" s="48">
        <f t="shared" si="51"/>
        <v>3</v>
      </c>
      <c r="D1651" s="48" t="str">
        <f>VLOOKUP(C1651,'kpi-android rev'!$H$1:$I$12,2,0)</f>
        <v>H1</v>
      </c>
      <c r="E1651" t="s">
        <v>19</v>
      </c>
      <c r="F1651" t="s">
        <v>24</v>
      </c>
      <c r="G1651" t="s">
        <v>67</v>
      </c>
      <c r="H1651">
        <v>18185.923595</v>
      </c>
    </row>
    <row r="1652" spans="1:8" x14ac:dyDescent="0.25">
      <c r="A1652" t="s">
        <v>365</v>
      </c>
      <c r="B1652" s="38">
        <f t="shared" si="50"/>
        <v>43903</v>
      </c>
      <c r="C1652" s="48">
        <f t="shared" si="51"/>
        <v>3</v>
      </c>
      <c r="D1652" s="48" t="str">
        <f>VLOOKUP(C1652,'kpi-android rev'!$H$1:$I$12,2,0)</f>
        <v>H1</v>
      </c>
      <c r="E1652" t="s">
        <v>20</v>
      </c>
      <c r="F1652" t="s">
        <v>123</v>
      </c>
      <c r="G1652" t="s">
        <v>70</v>
      </c>
      <c r="H1652">
        <v>6.2830000000000004</v>
      </c>
    </row>
    <row r="1653" spans="1:8" x14ac:dyDescent="0.25">
      <c r="A1653" t="s">
        <v>365</v>
      </c>
      <c r="B1653" s="38">
        <f t="shared" si="50"/>
        <v>43903</v>
      </c>
      <c r="C1653" s="48">
        <f t="shared" si="51"/>
        <v>3</v>
      </c>
      <c r="D1653" s="48" t="str">
        <f>VLOOKUP(C1653,'kpi-android rev'!$H$1:$I$12,2,0)</f>
        <v>H1</v>
      </c>
      <c r="E1653" t="s">
        <v>20</v>
      </c>
      <c r="F1653" t="s">
        <v>123</v>
      </c>
      <c r="G1653" t="s">
        <v>69</v>
      </c>
      <c r="H1653">
        <v>6.2830000000000004</v>
      </c>
    </row>
    <row r="1654" spans="1:8" x14ac:dyDescent="0.25">
      <c r="A1654" t="s">
        <v>365</v>
      </c>
      <c r="B1654" s="38">
        <f t="shared" si="50"/>
        <v>43903</v>
      </c>
      <c r="C1654" s="48">
        <f t="shared" si="51"/>
        <v>3</v>
      </c>
      <c r="D1654" s="48" t="str">
        <f>VLOOKUP(C1654,'kpi-android rev'!$H$1:$I$12,2,0)</f>
        <v>H1</v>
      </c>
      <c r="E1654" t="s">
        <v>20</v>
      </c>
      <c r="F1654" t="s">
        <v>123</v>
      </c>
      <c r="G1654" t="s">
        <v>67</v>
      </c>
      <c r="H1654">
        <v>3.1415000000000002E-3</v>
      </c>
    </row>
    <row r="1655" spans="1:8" x14ac:dyDescent="0.25">
      <c r="A1655" t="s">
        <v>365</v>
      </c>
      <c r="B1655" s="38">
        <f t="shared" si="50"/>
        <v>43903</v>
      </c>
      <c r="C1655" s="48">
        <f t="shared" si="51"/>
        <v>3</v>
      </c>
      <c r="D1655" s="48" t="str">
        <f>VLOOKUP(C1655,'kpi-android rev'!$H$1:$I$12,2,0)</f>
        <v>H1</v>
      </c>
      <c r="E1655" t="s">
        <v>21</v>
      </c>
      <c r="F1655" t="s">
        <v>24</v>
      </c>
      <c r="G1655" t="s">
        <v>70</v>
      </c>
      <c r="H1655">
        <v>791959.58400000003</v>
      </c>
    </row>
    <row r="1656" spans="1:8" x14ac:dyDescent="0.25">
      <c r="A1656" t="s">
        <v>365</v>
      </c>
      <c r="B1656" s="38">
        <f t="shared" si="50"/>
        <v>43903</v>
      </c>
      <c r="C1656" s="48">
        <f t="shared" si="51"/>
        <v>3</v>
      </c>
      <c r="D1656" s="48" t="str">
        <f>VLOOKUP(C1656,'kpi-android rev'!$H$1:$I$12,2,0)</f>
        <v>H1</v>
      </c>
      <c r="E1656" t="s">
        <v>21</v>
      </c>
      <c r="F1656" t="s">
        <v>24</v>
      </c>
      <c r="G1656" t="s">
        <v>69</v>
      </c>
      <c r="H1656">
        <v>2786.5104999999999</v>
      </c>
    </row>
    <row r="1657" spans="1:8" x14ac:dyDescent="0.25">
      <c r="A1657" t="s">
        <v>365</v>
      </c>
      <c r="B1657" s="38">
        <f t="shared" si="50"/>
        <v>43903</v>
      </c>
      <c r="C1657" s="48">
        <f t="shared" si="51"/>
        <v>3</v>
      </c>
      <c r="D1657" s="48" t="str">
        <f>VLOOKUP(C1657,'kpi-android rev'!$H$1:$I$12,2,0)</f>
        <v>H1</v>
      </c>
      <c r="E1657" t="s">
        <v>21</v>
      </c>
      <c r="F1657" t="s">
        <v>24</v>
      </c>
      <c r="G1657" t="s">
        <v>67</v>
      </c>
      <c r="H1657">
        <v>19976.798500000001</v>
      </c>
    </row>
    <row r="1658" spans="1:8" x14ac:dyDescent="0.25">
      <c r="A1658" t="s">
        <v>365</v>
      </c>
      <c r="B1658" s="38">
        <f t="shared" si="50"/>
        <v>43903</v>
      </c>
      <c r="C1658" s="48">
        <f t="shared" si="51"/>
        <v>3</v>
      </c>
      <c r="D1658" s="48" t="str">
        <f>VLOOKUP(C1658,'kpi-android rev'!$H$1:$I$12,2,0)</f>
        <v>H1</v>
      </c>
      <c r="E1658" t="s">
        <v>22</v>
      </c>
      <c r="F1658" t="s">
        <v>24</v>
      </c>
      <c r="G1658" t="s">
        <v>70</v>
      </c>
      <c r="H1658">
        <v>0</v>
      </c>
    </row>
    <row r="1659" spans="1:8" x14ac:dyDescent="0.25">
      <c r="A1659" t="s">
        <v>365</v>
      </c>
      <c r="B1659" s="38">
        <f t="shared" si="50"/>
        <v>43903</v>
      </c>
      <c r="C1659" s="48">
        <f t="shared" si="51"/>
        <v>3</v>
      </c>
      <c r="D1659" s="48" t="str">
        <f>VLOOKUP(C1659,'kpi-android rev'!$H$1:$I$12,2,0)</f>
        <v>H1</v>
      </c>
      <c r="E1659" t="s">
        <v>22</v>
      </c>
      <c r="F1659" t="s">
        <v>24</v>
      </c>
      <c r="G1659" t="s">
        <v>69</v>
      </c>
      <c r="H1659">
        <v>28.273499999999999</v>
      </c>
    </row>
    <row r="1660" spans="1:8" x14ac:dyDescent="0.25">
      <c r="A1660" t="s">
        <v>365</v>
      </c>
      <c r="B1660" s="38">
        <f t="shared" si="50"/>
        <v>43903</v>
      </c>
      <c r="C1660" s="48">
        <f t="shared" si="51"/>
        <v>3</v>
      </c>
      <c r="D1660" s="48" t="str">
        <f>VLOOKUP(C1660,'kpi-android rev'!$H$1:$I$12,2,0)</f>
        <v>H1</v>
      </c>
      <c r="E1660" t="s">
        <v>22</v>
      </c>
      <c r="F1660" t="s">
        <v>24</v>
      </c>
      <c r="G1660" t="s">
        <v>67</v>
      </c>
      <c r="H1660">
        <v>18.849</v>
      </c>
    </row>
    <row r="1661" spans="1:8" x14ac:dyDescent="0.25">
      <c r="A1661" t="s">
        <v>365</v>
      </c>
      <c r="B1661" s="38">
        <f t="shared" si="50"/>
        <v>43903</v>
      </c>
      <c r="C1661" s="48">
        <f t="shared" si="51"/>
        <v>3</v>
      </c>
      <c r="D1661" s="48" t="str">
        <f>VLOOKUP(C1661,'kpi-android rev'!$H$1:$I$12,2,0)</f>
        <v>H1</v>
      </c>
      <c r="E1661" t="s">
        <v>23</v>
      </c>
      <c r="F1661" t="s">
        <v>24</v>
      </c>
      <c r="G1661" t="s">
        <v>70</v>
      </c>
      <c r="H1661">
        <v>0</v>
      </c>
    </row>
    <row r="1662" spans="1:8" x14ac:dyDescent="0.25">
      <c r="A1662" t="s">
        <v>365</v>
      </c>
      <c r="B1662" s="38">
        <f t="shared" si="50"/>
        <v>43903</v>
      </c>
      <c r="C1662" s="48">
        <f t="shared" si="51"/>
        <v>3</v>
      </c>
      <c r="D1662" s="48" t="str">
        <f>VLOOKUP(C1662,'kpi-android rev'!$H$1:$I$12,2,0)</f>
        <v>H1</v>
      </c>
      <c r="E1662" t="s">
        <v>23</v>
      </c>
      <c r="F1662" t="s">
        <v>24</v>
      </c>
      <c r="G1662" t="s">
        <v>69</v>
      </c>
      <c r="H1662">
        <v>9713.518</v>
      </c>
    </row>
    <row r="1663" spans="1:8" x14ac:dyDescent="0.25">
      <c r="A1663" t="s">
        <v>365</v>
      </c>
      <c r="B1663" s="38">
        <f t="shared" si="50"/>
        <v>43903</v>
      </c>
      <c r="C1663" s="48">
        <f t="shared" si="51"/>
        <v>3</v>
      </c>
      <c r="D1663" s="48" t="str">
        <f>VLOOKUP(C1663,'kpi-android rev'!$H$1:$I$12,2,0)</f>
        <v>H1</v>
      </c>
      <c r="E1663" t="s">
        <v>23</v>
      </c>
      <c r="F1663" t="s">
        <v>24</v>
      </c>
      <c r="G1663" t="s">
        <v>67</v>
      </c>
      <c r="H1663">
        <v>0</v>
      </c>
    </row>
    <row r="1664" spans="1:8" x14ac:dyDescent="0.25">
      <c r="A1664" t="s">
        <v>364</v>
      </c>
      <c r="B1664" s="38">
        <f t="shared" si="50"/>
        <v>43904</v>
      </c>
      <c r="C1664" s="48">
        <f t="shared" si="51"/>
        <v>3</v>
      </c>
      <c r="D1664" s="48" t="str">
        <f>VLOOKUP(C1664,'kpi-android rev'!$H$1:$I$12,2,0)</f>
        <v>H1</v>
      </c>
      <c r="E1664" t="s">
        <v>15</v>
      </c>
      <c r="F1664" t="s">
        <v>24</v>
      </c>
      <c r="G1664" t="s">
        <v>70</v>
      </c>
      <c r="H1664">
        <v>1564093.1614999999</v>
      </c>
    </row>
    <row r="1665" spans="1:8" x14ac:dyDescent="0.25">
      <c r="A1665" t="s">
        <v>364</v>
      </c>
      <c r="B1665" s="38">
        <f t="shared" si="50"/>
        <v>43904</v>
      </c>
      <c r="C1665" s="48">
        <f t="shared" si="51"/>
        <v>3</v>
      </c>
      <c r="D1665" s="48" t="str">
        <f>VLOOKUP(C1665,'kpi-android rev'!$H$1:$I$12,2,0)</f>
        <v>H1</v>
      </c>
      <c r="E1665" t="s">
        <v>15</v>
      </c>
      <c r="F1665" t="s">
        <v>24</v>
      </c>
      <c r="G1665" t="s">
        <v>69</v>
      </c>
      <c r="H1665">
        <v>4815.9195</v>
      </c>
    </row>
    <row r="1666" spans="1:8" x14ac:dyDescent="0.25">
      <c r="A1666" t="s">
        <v>364</v>
      </c>
      <c r="B1666" s="38">
        <f t="shared" si="50"/>
        <v>43904</v>
      </c>
      <c r="C1666" s="48">
        <f t="shared" si="51"/>
        <v>3</v>
      </c>
      <c r="D1666" s="48" t="str">
        <f>VLOOKUP(C1666,'kpi-android rev'!$H$1:$I$12,2,0)</f>
        <v>H1</v>
      </c>
      <c r="E1666" t="s">
        <v>15</v>
      </c>
      <c r="F1666" t="s">
        <v>24</v>
      </c>
      <c r="G1666" t="s">
        <v>67</v>
      </c>
      <c r="H1666">
        <v>29853.674500000001</v>
      </c>
    </row>
    <row r="1667" spans="1:8" x14ac:dyDescent="0.25">
      <c r="A1667" t="s">
        <v>364</v>
      </c>
      <c r="B1667" s="38">
        <f t="shared" ref="B1667:B1730" si="52">A1667*1</f>
        <v>43904</v>
      </c>
      <c r="C1667" s="48">
        <f t="shared" ref="C1667:C1730" si="53">MONTH(B1667)</f>
        <v>3</v>
      </c>
      <c r="D1667" s="48" t="str">
        <f>VLOOKUP(C1667,'kpi-android rev'!$H$1:$I$12,2,0)</f>
        <v>H1</v>
      </c>
      <c r="E1667" t="s">
        <v>16</v>
      </c>
      <c r="F1667" t="s">
        <v>24</v>
      </c>
      <c r="G1667" t="s">
        <v>70</v>
      </c>
      <c r="H1667">
        <v>376665.85</v>
      </c>
    </row>
    <row r="1668" spans="1:8" x14ac:dyDescent="0.25">
      <c r="A1668" t="s">
        <v>364</v>
      </c>
      <c r="B1668" s="38">
        <f t="shared" si="52"/>
        <v>43904</v>
      </c>
      <c r="C1668" s="48">
        <f t="shared" si="53"/>
        <v>3</v>
      </c>
      <c r="D1668" s="48" t="str">
        <f>VLOOKUP(C1668,'kpi-android rev'!$H$1:$I$12,2,0)</f>
        <v>H1</v>
      </c>
      <c r="E1668" t="s">
        <v>16</v>
      </c>
      <c r="F1668" t="s">
        <v>24</v>
      </c>
      <c r="G1668" t="s">
        <v>69</v>
      </c>
      <c r="H1668">
        <v>1756.0985000000001</v>
      </c>
    </row>
    <row r="1669" spans="1:8" x14ac:dyDescent="0.25">
      <c r="A1669" t="s">
        <v>364</v>
      </c>
      <c r="B1669" s="38">
        <f t="shared" si="52"/>
        <v>43904</v>
      </c>
      <c r="C1669" s="48">
        <f t="shared" si="53"/>
        <v>3</v>
      </c>
      <c r="D1669" s="48" t="str">
        <f>VLOOKUP(C1669,'kpi-android rev'!$H$1:$I$12,2,0)</f>
        <v>H1</v>
      </c>
      <c r="E1669" t="s">
        <v>16</v>
      </c>
      <c r="F1669" t="s">
        <v>24</v>
      </c>
      <c r="G1669" t="s">
        <v>67</v>
      </c>
      <c r="H1669">
        <v>13053.269268800001</v>
      </c>
    </row>
    <row r="1670" spans="1:8" x14ac:dyDescent="0.25">
      <c r="A1670" t="s">
        <v>364</v>
      </c>
      <c r="B1670" s="38">
        <f t="shared" si="52"/>
        <v>43904</v>
      </c>
      <c r="C1670" s="48">
        <f t="shared" si="53"/>
        <v>3</v>
      </c>
      <c r="D1670" s="48" t="str">
        <f>VLOOKUP(C1670,'kpi-android rev'!$H$1:$I$12,2,0)</f>
        <v>H1</v>
      </c>
      <c r="E1670" t="s">
        <v>17</v>
      </c>
      <c r="F1670" t="s">
        <v>24</v>
      </c>
      <c r="G1670" t="s">
        <v>70</v>
      </c>
      <c r="H1670">
        <v>1402563.5145</v>
      </c>
    </row>
    <row r="1671" spans="1:8" x14ac:dyDescent="0.25">
      <c r="A1671" t="s">
        <v>364</v>
      </c>
      <c r="B1671" s="38">
        <f t="shared" si="52"/>
        <v>43904</v>
      </c>
      <c r="C1671" s="48">
        <f t="shared" si="53"/>
        <v>3</v>
      </c>
      <c r="D1671" s="48" t="str">
        <f>VLOOKUP(C1671,'kpi-android rev'!$H$1:$I$12,2,0)</f>
        <v>H1</v>
      </c>
      <c r="E1671" t="s">
        <v>17</v>
      </c>
      <c r="F1671" t="s">
        <v>24</v>
      </c>
      <c r="G1671" t="s">
        <v>69</v>
      </c>
      <c r="H1671">
        <v>1837.7774999999999</v>
      </c>
    </row>
    <row r="1672" spans="1:8" x14ac:dyDescent="0.25">
      <c r="A1672" t="s">
        <v>364</v>
      </c>
      <c r="B1672" s="38">
        <f t="shared" si="52"/>
        <v>43904</v>
      </c>
      <c r="C1672" s="48">
        <f t="shared" si="53"/>
        <v>3</v>
      </c>
      <c r="D1672" s="48" t="str">
        <f>VLOOKUP(C1672,'kpi-android rev'!$H$1:$I$12,2,0)</f>
        <v>H1</v>
      </c>
      <c r="E1672" t="s">
        <v>17</v>
      </c>
      <c r="F1672" t="s">
        <v>24</v>
      </c>
      <c r="G1672" t="s">
        <v>67</v>
      </c>
      <c r="H1672">
        <v>36770.370026249999</v>
      </c>
    </row>
    <row r="1673" spans="1:8" x14ac:dyDescent="0.25">
      <c r="A1673" t="s">
        <v>364</v>
      </c>
      <c r="B1673" s="38">
        <f t="shared" si="52"/>
        <v>43904</v>
      </c>
      <c r="C1673" s="48">
        <f t="shared" si="53"/>
        <v>3</v>
      </c>
      <c r="D1673" s="48" t="str">
        <f>VLOOKUP(C1673,'kpi-android rev'!$H$1:$I$12,2,0)</f>
        <v>H1</v>
      </c>
      <c r="E1673" t="s">
        <v>19</v>
      </c>
      <c r="F1673" t="s">
        <v>24</v>
      </c>
      <c r="G1673" t="s">
        <v>70</v>
      </c>
      <c r="H1673">
        <v>1248246.7515</v>
      </c>
    </row>
    <row r="1674" spans="1:8" x14ac:dyDescent="0.25">
      <c r="A1674" t="s">
        <v>364</v>
      </c>
      <c r="B1674" s="38">
        <f t="shared" si="52"/>
        <v>43904</v>
      </c>
      <c r="C1674" s="48">
        <f t="shared" si="53"/>
        <v>3</v>
      </c>
      <c r="D1674" s="48" t="str">
        <f>VLOOKUP(C1674,'kpi-android rev'!$H$1:$I$12,2,0)</f>
        <v>H1</v>
      </c>
      <c r="E1674" t="s">
        <v>19</v>
      </c>
      <c r="F1674" t="s">
        <v>24</v>
      </c>
      <c r="G1674" t="s">
        <v>69</v>
      </c>
      <c r="H1674">
        <v>2657.7089999999998</v>
      </c>
    </row>
    <row r="1675" spans="1:8" x14ac:dyDescent="0.25">
      <c r="A1675" t="s">
        <v>364</v>
      </c>
      <c r="B1675" s="38">
        <f t="shared" si="52"/>
        <v>43904</v>
      </c>
      <c r="C1675" s="48">
        <f t="shared" si="53"/>
        <v>3</v>
      </c>
      <c r="D1675" s="48" t="str">
        <f>VLOOKUP(C1675,'kpi-android rev'!$H$1:$I$12,2,0)</f>
        <v>H1</v>
      </c>
      <c r="E1675" t="s">
        <v>19</v>
      </c>
      <c r="F1675" t="s">
        <v>24</v>
      </c>
      <c r="G1675" t="s">
        <v>67</v>
      </c>
      <c r="H1675">
        <v>20614.962810000001</v>
      </c>
    </row>
    <row r="1676" spans="1:8" x14ac:dyDescent="0.25">
      <c r="A1676" t="s">
        <v>364</v>
      </c>
      <c r="B1676" s="38">
        <f t="shared" si="52"/>
        <v>43904</v>
      </c>
      <c r="C1676" s="48">
        <f t="shared" si="53"/>
        <v>3</v>
      </c>
      <c r="D1676" s="48" t="str">
        <f>VLOOKUP(C1676,'kpi-android rev'!$H$1:$I$12,2,0)</f>
        <v>H1</v>
      </c>
      <c r="E1676" t="s">
        <v>20</v>
      </c>
      <c r="F1676" t="s">
        <v>123</v>
      </c>
      <c r="G1676" t="s">
        <v>70</v>
      </c>
      <c r="H1676">
        <v>81.679000000000002</v>
      </c>
    </row>
    <row r="1677" spans="1:8" x14ac:dyDescent="0.25">
      <c r="A1677" t="s">
        <v>364</v>
      </c>
      <c r="B1677" s="38">
        <f t="shared" si="52"/>
        <v>43904</v>
      </c>
      <c r="C1677" s="48">
        <f t="shared" si="53"/>
        <v>3</v>
      </c>
      <c r="D1677" s="48" t="str">
        <f>VLOOKUP(C1677,'kpi-android rev'!$H$1:$I$12,2,0)</f>
        <v>H1</v>
      </c>
      <c r="E1677" t="s">
        <v>20</v>
      </c>
      <c r="F1677" t="s">
        <v>123</v>
      </c>
      <c r="G1677" t="s">
        <v>69</v>
      </c>
      <c r="H1677">
        <v>3.1415000000000002</v>
      </c>
    </row>
    <row r="1678" spans="1:8" x14ac:dyDescent="0.25">
      <c r="A1678" t="s">
        <v>364</v>
      </c>
      <c r="B1678" s="38">
        <f t="shared" si="52"/>
        <v>43904</v>
      </c>
      <c r="C1678" s="48">
        <f t="shared" si="53"/>
        <v>3</v>
      </c>
      <c r="D1678" s="48" t="str">
        <f>VLOOKUP(C1678,'kpi-android rev'!$H$1:$I$12,2,0)</f>
        <v>H1</v>
      </c>
      <c r="E1678" t="s">
        <v>20</v>
      </c>
      <c r="F1678" t="s">
        <v>123</v>
      </c>
      <c r="G1678" t="s">
        <v>67</v>
      </c>
      <c r="H1678">
        <v>4.5551750000000002E-2</v>
      </c>
    </row>
    <row r="1679" spans="1:8" x14ac:dyDescent="0.25">
      <c r="A1679" t="s">
        <v>364</v>
      </c>
      <c r="B1679" s="38">
        <f t="shared" si="52"/>
        <v>43904</v>
      </c>
      <c r="C1679" s="48">
        <f t="shared" si="53"/>
        <v>3</v>
      </c>
      <c r="D1679" s="48" t="str">
        <f>VLOOKUP(C1679,'kpi-android rev'!$H$1:$I$12,2,0)</f>
        <v>H1</v>
      </c>
      <c r="E1679" t="s">
        <v>21</v>
      </c>
      <c r="F1679" t="s">
        <v>24</v>
      </c>
      <c r="G1679" t="s">
        <v>70</v>
      </c>
      <c r="H1679">
        <v>873522.34849999996</v>
      </c>
    </row>
    <row r="1680" spans="1:8" x14ac:dyDescent="0.25">
      <c r="A1680" t="s">
        <v>364</v>
      </c>
      <c r="B1680" s="38">
        <f t="shared" si="52"/>
        <v>43904</v>
      </c>
      <c r="C1680" s="48">
        <f t="shared" si="53"/>
        <v>3</v>
      </c>
      <c r="D1680" s="48" t="str">
        <f>VLOOKUP(C1680,'kpi-android rev'!$H$1:$I$12,2,0)</f>
        <v>H1</v>
      </c>
      <c r="E1680" t="s">
        <v>21</v>
      </c>
      <c r="F1680" t="s">
        <v>24</v>
      </c>
      <c r="G1680" t="s">
        <v>69</v>
      </c>
      <c r="H1680">
        <v>3493.348</v>
      </c>
    </row>
    <row r="1681" spans="1:8" x14ac:dyDescent="0.25">
      <c r="A1681" t="s">
        <v>364</v>
      </c>
      <c r="B1681" s="38">
        <f t="shared" si="52"/>
        <v>43904</v>
      </c>
      <c r="C1681" s="48">
        <f t="shared" si="53"/>
        <v>3</v>
      </c>
      <c r="D1681" s="48" t="str">
        <f>VLOOKUP(C1681,'kpi-android rev'!$H$1:$I$12,2,0)</f>
        <v>H1</v>
      </c>
      <c r="E1681" t="s">
        <v>21</v>
      </c>
      <c r="F1681" t="s">
        <v>24</v>
      </c>
      <c r="G1681" t="s">
        <v>67</v>
      </c>
      <c r="H1681">
        <v>25083.93505</v>
      </c>
    </row>
    <row r="1682" spans="1:8" x14ac:dyDescent="0.25">
      <c r="A1682" t="s">
        <v>364</v>
      </c>
      <c r="B1682" s="38">
        <f t="shared" si="52"/>
        <v>43904</v>
      </c>
      <c r="C1682" s="48">
        <f t="shared" si="53"/>
        <v>3</v>
      </c>
      <c r="D1682" s="48" t="str">
        <f>VLOOKUP(C1682,'kpi-android rev'!$H$1:$I$12,2,0)</f>
        <v>H1</v>
      </c>
      <c r="E1682" t="s">
        <v>22</v>
      </c>
      <c r="F1682" t="s">
        <v>24</v>
      </c>
      <c r="G1682" t="s">
        <v>70</v>
      </c>
      <c r="H1682">
        <v>0</v>
      </c>
    </row>
    <row r="1683" spans="1:8" x14ac:dyDescent="0.25">
      <c r="A1683" t="s">
        <v>364</v>
      </c>
      <c r="B1683" s="38">
        <f t="shared" si="52"/>
        <v>43904</v>
      </c>
      <c r="C1683" s="48">
        <f t="shared" si="53"/>
        <v>3</v>
      </c>
      <c r="D1683" s="48" t="str">
        <f>VLOOKUP(C1683,'kpi-android rev'!$H$1:$I$12,2,0)</f>
        <v>H1</v>
      </c>
      <c r="E1683" t="s">
        <v>22</v>
      </c>
      <c r="F1683" t="s">
        <v>24</v>
      </c>
      <c r="G1683" t="s">
        <v>69</v>
      </c>
      <c r="H1683">
        <v>40.839500000000001</v>
      </c>
    </row>
    <row r="1684" spans="1:8" x14ac:dyDescent="0.25">
      <c r="A1684" t="s">
        <v>364</v>
      </c>
      <c r="B1684" s="38">
        <f t="shared" si="52"/>
        <v>43904</v>
      </c>
      <c r="C1684" s="48">
        <f t="shared" si="53"/>
        <v>3</v>
      </c>
      <c r="D1684" s="48" t="str">
        <f>VLOOKUP(C1684,'kpi-android rev'!$H$1:$I$12,2,0)</f>
        <v>H1</v>
      </c>
      <c r="E1684" t="s">
        <v>22</v>
      </c>
      <c r="F1684" t="s">
        <v>24</v>
      </c>
      <c r="G1684" t="s">
        <v>67</v>
      </c>
      <c r="H1684">
        <v>0</v>
      </c>
    </row>
    <row r="1685" spans="1:8" x14ac:dyDescent="0.25">
      <c r="A1685" t="s">
        <v>364</v>
      </c>
      <c r="B1685" s="38">
        <f t="shared" si="52"/>
        <v>43904</v>
      </c>
      <c r="C1685" s="48">
        <f t="shared" si="53"/>
        <v>3</v>
      </c>
      <c r="D1685" s="48" t="str">
        <f>VLOOKUP(C1685,'kpi-android rev'!$H$1:$I$12,2,0)</f>
        <v>H1</v>
      </c>
      <c r="E1685" t="s">
        <v>23</v>
      </c>
      <c r="F1685" t="s">
        <v>24</v>
      </c>
      <c r="G1685" t="s">
        <v>70</v>
      </c>
      <c r="H1685">
        <v>0</v>
      </c>
    </row>
    <row r="1686" spans="1:8" x14ac:dyDescent="0.25">
      <c r="A1686" t="s">
        <v>364</v>
      </c>
      <c r="B1686" s="38">
        <f t="shared" si="52"/>
        <v>43904</v>
      </c>
      <c r="C1686" s="48">
        <f t="shared" si="53"/>
        <v>3</v>
      </c>
      <c r="D1686" s="48" t="str">
        <f>VLOOKUP(C1686,'kpi-android rev'!$H$1:$I$12,2,0)</f>
        <v>H1</v>
      </c>
      <c r="E1686" t="s">
        <v>23</v>
      </c>
      <c r="F1686" t="s">
        <v>24</v>
      </c>
      <c r="G1686" t="s">
        <v>69</v>
      </c>
      <c r="H1686">
        <v>11142.9005</v>
      </c>
    </row>
    <row r="1687" spans="1:8" x14ac:dyDescent="0.25">
      <c r="A1687" t="s">
        <v>364</v>
      </c>
      <c r="B1687" s="38">
        <f t="shared" si="52"/>
        <v>43904</v>
      </c>
      <c r="C1687" s="48">
        <f t="shared" si="53"/>
        <v>3</v>
      </c>
      <c r="D1687" s="48" t="str">
        <f>VLOOKUP(C1687,'kpi-android rev'!$H$1:$I$12,2,0)</f>
        <v>H1</v>
      </c>
      <c r="E1687" t="s">
        <v>23</v>
      </c>
      <c r="F1687" t="s">
        <v>24</v>
      </c>
      <c r="G1687" t="s">
        <v>67</v>
      </c>
      <c r="H1687">
        <v>0</v>
      </c>
    </row>
    <row r="1688" spans="1:8" x14ac:dyDescent="0.25">
      <c r="A1688" t="s">
        <v>363</v>
      </c>
      <c r="B1688" s="38">
        <f t="shared" si="52"/>
        <v>43905</v>
      </c>
      <c r="C1688" s="48">
        <f t="shared" si="53"/>
        <v>3</v>
      </c>
      <c r="D1688" s="48" t="str">
        <f>VLOOKUP(C1688,'kpi-android rev'!$H$1:$I$12,2,0)</f>
        <v>H1</v>
      </c>
      <c r="E1688" t="s">
        <v>15</v>
      </c>
      <c r="F1688" t="s">
        <v>24</v>
      </c>
      <c r="G1688" t="s">
        <v>70</v>
      </c>
      <c r="H1688">
        <v>1590500.6105</v>
      </c>
    </row>
    <row r="1689" spans="1:8" x14ac:dyDescent="0.25">
      <c r="A1689" t="s">
        <v>363</v>
      </c>
      <c r="B1689" s="38">
        <f t="shared" si="52"/>
        <v>43905</v>
      </c>
      <c r="C1689" s="48">
        <f t="shared" si="53"/>
        <v>3</v>
      </c>
      <c r="D1689" s="48" t="str">
        <f>VLOOKUP(C1689,'kpi-android rev'!$H$1:$I$12,2,0)</f>
        <v>H1</v>
      </c>
      <c r="E1689" t="s">
        <v>15</v>
      </c>
      <c r="F1689" t="s">
        <v>24</v>
      </c>
      <c r="G1689" t="s">
        <v>69</v>
      </c>
      <c r="H1689">
        <v>5896.5955000000004</v>
      </c>
    </row>
    <row r="1690" spans="1:8" x14ac:dyDescent="0.25">
      <c r="A1690" t="s">
        <v>363</v>
      </c>
      <c r="B1690" s="38">
        <f t="shared" si="52"/>
        <v>43905</v>
      </c>
      <c r="C1690" s="48">
        <f t="shared" si="53"/>
        <v>3</v>
      </c>
      <c r="D1690" s="48" t="str">
        <f>VLOOKUP(C1690,'kpi-android rev'!$H$1:$I$12,2,0)</f>
        <v>H1</v>
      </c>
      <c r="E1690" t="s">
        <v>15</v>
      </c>
      <c r="F1690" t="s">
        <v>24</v>
      </c>
      <c r="G1690" t="s">
        <v>67</v>
      </c>
      <c r="H1690">
        <v>33820.446550000001</v>
      </c>
    </row>
    <row r="1691" spans="1:8" x14ac:dyDescent="0.25">
      <c r="A1691" t="s">
        <v>363</v>
      </c>
      <c r="B1691" s="38">
        <f t="shared" si="52"/>
        <v>43905</v>
      </c>
      <c r="C1691" s="48">
        <f t="shared" si="53"/>
        <v>3</v>
      </c>
      <c r="D1691" s="48" t="str">
        <f>VLOOKUP(C1691,'kpi-android rev'!$H$1:$I$12,2,0)</f>
        <v>H1</v>
      </c>
      <c r="E1691" t="s">
        <v>16</v>
      </c>
      <c r="F1691" t="s">
        <v>24</v>
      </c>
      <c r="G1691" t="s">
        <v>70</v>
      </c>
      <c r="H1691">
        <v>501829.49300000002</v>
      </c>
    </row>
    <row r="1692" spans="1:8" x14ac:dyDescent="0.25">
      <c r="A1692" t="s">
        <v>363</v>
      </c>
      <c r="B1692" s="38">
        <f t="shared" si="52"/>
        <v>43905</v>
      </c>
      <c r="C1692" s="48">
        <f t="shared" si="53"/>
        <v>3</v>
      </c>
      <c r="D1692" s="48" t="str">
        <f>VLOOKUP(C1692,'kpi-android rev'!$H$1:$I$12,2,0)</f>
        <v>H1</v>
      </c>
      <c r="E1692" t="s">
        <v>16</v>
      </c>
      <c r="F1692" t="s">
        <v>24</v>
      </c>
      <c r="G1692" t="s">
        <v>69</v>
      </c>
      <c r="H1692">
        <v>2070.2485000000001</v>
      </c>
    </row>
    <row r="1693" spans="1:8" x14ac:dyDescent="0.25">
      <c r="A1693" t="s">
        <v>363</v>
      </c>
      <c r="B1693" s="38">
        <f t="shared" si="52"/>
        <v>43905</v>
      </c>
      <c r="C1693" s="48">
        <f t="shared" si="53"/>
        <v>3</v>
      </c>
      <c r="D1693" s="48" t="str">
        <f>VLOOKUP(C1693,'kpi-android rev'!$H$1:$I$12,2,0)</f>
        <v>H1</v>
      </c>
      <c r="E1693" t="s">
        <v>16</v>
      </c>
      <c r="F1693" t="s">
        <v>24</v>
      </c>
      <c r="G1693" t="s">
        <v>67</v>
      </c>
      <c r="H1693">
        <v>14942.8325114</v>
      </c>
    </row>
    <row r="1694" spans="1:8" x14ac:dyDescent="0.25">
      <c r="A1694" t="s">
        <v>363</v>
      </c>
      <c r="B1694" s="38">
        <f t="shared" si="52"/>
        <v>43905</v>
      </c>
      <c r="C1694" s="48">
        <f t="shared" si="53"/>
        <v>3</v>
      </c>
      <c r="D1694" s="48" t="str">
        <f>VLOOKUP(C1694,'kpi-android rev'!$H$1:$I$12,2,0)</f>
        <v>H1</v>
      </c>
      <c r="E1694" t="s">
        <v>17</v>
      </c>
      <c r="F1694" t="s">
        <v>24</v>
      </c>
      <c r="G1694" t="s">
        <v>70</v>
      </c>
      <c r="H1694">
        <v>1876201.1865000001</v>
      </c>
    </row>
    <row r="1695" spans="1:8" x14ac:dyDescent="0.25">
      <c r="A1695" t="s">
        <v>363</v>
      </c>
      <c r="B1695" s="38">
        <f t="shared" si="52"/>
        <v>43905</v>
      </c>
      <c r="C1695" s="48">
        <f t="shared" si="53"/>
        <v>3</v>
      </c>
      <c r="D1695" s="48" t="str">
        <f>VLOOKUP(C1695,'kpi-android rev'!$H$1:$I$12,2,0)</f>
        <v>H1</v>
      </c>
      <c r="E1695" t="s">
        <v>17</v>
      </c>
      <c r="F1695" t="s">
        <v>24</v>
      </c>
      <c r="G1695" t="s">
        <v>69</v>
      </c>
      <c r="H1695">
        <v>2340.4175</v>
      </c>
    </row>
    <row r="1696" spans="1:8" x14ac:dyDescent="0.25">
      <c r="A1696" t="s">
        <v>363</v>
      </c>
      <c r="B1696" s="38">
        <f t="shared" si="52"/>
        <v>43905</v>
      </c>
      <c r="C1696" s="48">
        <f t="shared" si="53"/>
        <v>3</v>
      </c>
      <c r="D1696" s="48" t="str">
        <f>VLOOKUP(C1696,'kpi-android rev'!$H$1:$I$12,2,0)</f>
        <v>H1</v>
      </c>
      <c r="E1696" t="s">
        <v>17</v>
      </c>
      <c r="F1696" t="s">
        <v>24</v>
      </c>
      <c r="G1696" t="s">
        <v>67</v>
      </c>
      <c r="H1696">
        <v>41629.308913100002</v>
      </c>
    </row>
    <row r="1697" spans="1:8" x14ac:dyDescent="0.25">
      <c r="A1697" t="s">
        <v>363</v>
      </c>
      <c r="B1697" s="38">
        <f t="shared" si="52"/>
        <v>43905</v>
      </c>
      <c r="C1697" s="48">
        <f t="shared" si="53"/>
        <v>3</v>
      </c>
      <c r="D1697" s="48" t="str">
        <f>VLOOKUP(C1697,'kpi-android rev'!$H$1:$I$12,2,0)</f>
        <v>H1</v>
      </c>
      <c r="E1697" t="s">
        <v>19</v>
      </c>
      <c r="F1697" t="s">
        <v>24</v>
      </c>
      <c r="G1697" t="s">
        <v>70</v>
      </c>
      <c r="H1697">
        <v>1339114.639</v>
      </c>
    </row>
    <row r="1698" spans="1:8" x14ac:dyDescent="0.25">
      <c r="A1698" t="s">
        <v>363</v>
      </c>
      <c r="B1698" s="38">
        <f t="shared" si="52"/>
        <v>43905</v>
      </c>
      <c r="C1698" s="48">
        <f t="shared" si="53"/>
        <v>3</v>
      </c>
      <c r="D1698" s="48" t="str">
        <f>VLOOKUP(C1698,'kpi-android rev'!$H$1:$I$12,2,0)</f>
        <v>H1</v>
      </c>
      <c r="E1698" t="s">
        <v>19</v>
      </c>
      <c r="F1698" t="s">
        <v>24</v>
      </c>
      <c r="G1698" t="s">
        <v>69</v>
      </c>
      <c r="H1698">
        <v>2956.1514999999999</v>
      </c>
    </row>
    <row r="1699" spans="1:8" x14ac:dyDescent="0.25">
      <c r="A1699" t="s">
        <v>363</v>
      </c>
      <c r="B1699" s="38">
        <f t="shared" si="52"/>
        <v>43905</v>
      </c>
      <c r="C1699" s="48">
        <f t="shared" si="53"/>
        <v>3</v>
      </c>
      <c r="D1699" s="48" t="str">
        <f>VLOOKUP(C1699,'kpi-android rev'!$H$1:$I$12,2,0)</f>
        <v>H1</v>
      </c>
      <c r="E1699" t="s">
        <v>19</v>
      </c>
      <c r="F1699" t="s">
        <v>24</v>
      </c>
      <c r="G1699" t="s">
        <v>67</v>
      </c>
      <c r="H1699">
        <v>21515.128219999999</v>
      </c>
    </row>
    <row r="1700" spans="1:8" x14ac:dyDescent="0.25">
      <c r="A1700" t="s">
        <v>363</v>
      </c>
      <c r="B1700" s="38">
        <f t="shared" si="52"/>
        <v>43905</v>
      </c>
      <c r="C1700" s="48">
        <f t="shared" si="53"/>
        <v>3</v>
      </c>
      <c r="D1700" s="48" t="str">
        <f>VLOOKUP(C1700,'kpi-android rev'!$H$1:$I$12,2,0)</f>
        <v>H1</v>
      </c>
      <c r="E1700" t="s">
        <v>20</v>
      </c>
      <c r="F1700" t="s">
        <v>123</v>
      </c>
      <c r="G1700" t="s">
        <v>70</v>
      </c>
      <c r="H1700">
        <v>100.52800000000001</v>
      </c>
    </row>
    <row r="1701" spans="1:8" x14ac:dyDescent="0.25">
      <c r="A1701" t="s">
        <v>363</v>
      </c>
      <c r="B1701" s="38">
        <f t="shared" si="52"/>
        <v>43905</v>
      </c>
      <c r="C1701" s="48">
        <f t="shared" si="53"/>
        <v>3</v>
      </c>
      <c r="D1701" s="48" t="str">
        <f>VLOOKUP(C1701,'kpi-android rev'!$H$1:$I$12,2,0)</f>
        <v>H1</v>
      </c>
      <c r="E1701" t="s">
        <v>20</v>
      </c>
      <c r="F1701" t="s">
        <v>123</v>
      </c>
      <c r="G1701" t="s">
        <v>69</v>
      </c>
      <c r="H1701">
        <v>0</v>
      </c>
    </row>
    <row r="1702" spans="1:8" x14ac:dyDescent="0.25">
      <c r="A1702" t="s">
        <v>363</v>
      </c>
      <c r="B1702" s="38">
        <f t="shared" si="52"/>
        <v>43905</v>
      </c>
      <c r="C1702" s="48">
        <f t="shared" si="53"/>
        <v>3</v>
      </c>
      <c r="D1702" s="48" t="str">
        <f>VLOOKUP(C1702,'kpi-android rev'!$H$1:$I$12,2,0)</f>
        <v>H1</v>
      </c>
      <c r="E1702" t="s">
        <v>20</v>
      </c>
      <c r="F1702" t="s">
        <v>123</v>
      </c>
      <c r="G1702" t="s">
        <v>67</v>
      </c>
      <c r="H1702">
        <v>7.9479949999999994E-2</v>
      </c>
    </row>
    <row r="1703" spans="1:8" x14ac:dyDescent="0.25">
      <c r="A1703" t="s">
        <v>363</v>
      </c>
      <c r="B1703" s="38">
        <f t="shared" si="52"/>
        <v>43905</v>
      </c>
      <c r="C1703" s="48">
        <f t="shared" si="53"/>
        <v>3</v>
      </c>
      <c r="D1703" s="48" t="str">
        <f>VLOOKUP(C1703,'kpi-android rev'!$H$1:$I$12,2,0)</f>
        <v>H1</v>
      </c>
      <c r="E1703" t="s">
        <v>21</v>
      </c>
      <c r="F1703" t="s">
        <v>24</v>
      </c>
      <c r="G1703" t="s">
        <v>70</v>
      </c>
      <c r="H1703">
        <v>933386.77249999996</v>
      </c>
    </row>
    <row r="1704" spans="1:8" x14ac:dyDescent="0.25">
      <c r="A1704" t="s">
        <v>363</v>
      </c>
      <c r="B1704" s="38">
        <f t="shared" si="52"/>
        <v>43905</v>
      </c>
      <c r="C1704" s="48">
        <f t="shared" si="53"/>
        <v>3</v>
      </c>
      <c r="D1704" s="48" t="str">
        <f>VLOOKUP(C1704,'kpi-android rev'!$H$1:$I$12,2,0)</f>
        <v>H1</v>
      </c>
      <c r="E1704" t="s">
        <v>21</v>
      </c>
      <c r="F1704" t="s">
        <v>24</v>
      </c>
      <c r="G1704" t="s">
        <v>69</v>
      </c>
      <c r="H1704">
        <v>3050.3964999999998</v>
      </c>
    </row>
    <row r="1705" spans="1:8" x14ac:dyDescent="0.25">
      <c r="A1705" t="s">
        <v>363</v>
      </c>
      <c r="B1705" s="38">
        <f t="shared" si="52"/>
        <v>43905</v>
      </c>
      <c r="C1705" s="48">
        <f t="shared" si="53"/>
        <v>3</v>
      </c>
      <c r="D1705" s="48" t="str">
        <f>VLOOKUP(C1705,'kpi-android rev'!$H$1:$I$12,2,0)</f>
        <v>H1</v>
      </c>
      <c r="E1705" t="s">
        <v>21</v>
      </c>
      <c r="F1705" t="s">
        <v>24</v>
      </c>
      <c r="G1705" t="s">
        <v>67</v>
      </c>
      <c r="H1705">
        <v>22519.214449999999</v>
      </c>
    </row>
    <row r="1706" spans="1:8" x14ac:dyDescent="0.25">
      <c r="A1706" t="s">
        <v>363</v>
      </c>
      <c r="B1706" s="38">
        <f t="shared" si="52"/>
        <v>43905</v>
      </c>
      <c r="C1706" s="48">
        <f t="shared" si="53"/>
        <v>3</v>
      </c>
      <c r="D1706" s="48" t="str">
        <f>VLOOKUP(C1706,'kpi-android rev'!$H$1:$I$12,2,0)</f>
        <v>H1</v>
      </c>
      <c r="E1706" t="s">
        <v>22</v>
      </c>
      <c r="F1706" t="s">
        <v>24</v>
      </c>
      <c r="G1706" t="s">
        <v>70</v>
      </c>
      <c r="H1706">
        <v>0</v>
      </c>
    </row>
    <row r="1707" spans="1:8" x14ac:dyDescent="0.25">
      <c r="A1707" t="s">
        <v>363</v>
      </c>
      <c r="B1707" s="38">
        <f t="shared" si="52"/>
        <v>43905</v>
      </c>
      <c r="C1707" s="48">
        <f t="shared" si="53"/>
        <v>3</v>
      </c>
      <c r="D1707" s="48" t="str">
        <f>VLOOKUP(C1707,'kpi-android rev'!$H$1:$I$12,2,0)</f>
        <v>H1</v>
      </c>
      <c r="E1707" t="s">
        <v>22</v>
      </c>
      <c r="F1707" t="s">
        <v>24</v>
      </c>
      <c r="G1707" t="s">
        <v>69</v>
      </c>
      <c r="H1707">
        <v>31.414999999999999</v>
      </c>
    </row>
    <row r="1708" spans="1:8" x14ac:dyDescent="0.25">
      <c r="A1708" t="s">
        <v>363</v>
      </c>
      <c r="B1708" s="38">
        <f t="shared" si="52"/>
        <v>43905</v>
      </c>
      <c r="C1708" s="48">
        <f t="shared" si="53"/>
        <v>3</v>
      </c>
      <c r="D1708" s="48" t="str">
        <f>VLOOKUP(C1708,'kpi-android rev'!$H$1:$I$12,2,0)</f>
        <v>H1</v>
      </c>
      <c r="E1708" t="s">
        <v>22</v>
      </c>
      <c r="F1708" t="s">
        <v>24</v>
      </c>
      <c r="G1708" t="s">
        <v>67</v>
      </c>
      <c r="H1708">
        <v>37.698</v>
      </c>
    </row>
    <row r="1709" spans="1:8" x14ac:dyDescent="0.25">
      <c r="A1709" t="s">
        <v>363</v>
      </c>
      <c r="B1709" s="38">
        <f t="shared" si="52"/>
        <v>43905</v>
      </c>
      <c r="C1709" s="48">
        <f t="shared" si="53"/>
        <v>3</v>
      </c>
      <c r="D1709" s="48" t="str">
        <f>VLOOKUP(C1709,'kpi-android rev'!$H$1:$I$12,2,0)</f>
        <v>H1</v>
      </c>
      <c r="E1709" t="s">
        <v>23</v>
      </c>
      <c r="F1709" t="s">
        <v>24</v>
      </c>
      <c r="G1709" t="s">
        <v>70</v>
      </c>
      <c r="H1709">
        <v>0</v>
      </c>
    </row>
    <row r="1710" spans="1:8" x14ac:dyDescent="0.25">
      <c r="A1710" t="s">
        <v>363</v>
      </c>
      <c r="B1710" s="38">
        <f t="shared" si="52"/>
        <v>43905</v>
      </c>
      <c r="C1710" s="48">
        <f t="shared" si="53"/>
        <v>3</v>
      </c>
      <c r="D1710" s="48" t="str">
        <f>VLOOKUP(C1710,'kpi-android rev'!$H$1:$I$12,2,0)</f>
        <v>H1</v>
      </c>
      <c r="E1710" t="s">
        <v>23</v>
      </c>
      <c r="F1710" t="s">
        <v>24</v>
      </c>
      <c r="G1710" t="s">
        <v>69</v>
      </c>
      <c r="H1710">
        <v>10860.165499999999</v>
      </c>
    </row>
    <row r="1711" spans="1:8" x14ac:dyDescent="0.25">
      <c r="A1711" t="s">
        <v>363</v>
      </c>
      <c r="B1711" s="38">
        <f t="shared" si="52"/>
        <v>43905</v>
      </c>
      <c r="C1711" s="48">
        <f t="shared" si="53"/>
        <v>3</v>
      </c>
      <c r="D1711" s="48" t="str">
        <f>VLOOKUP(C1711,'kpi-android rev'!$H$1:$I$12,2,0)</f>
        <v>H1</v>
      </c>
      <c r="E1711" t="s">
        <v>23</v>
      </c>
      <c r="F1711" t="s">
        <v>24</v>
      </c>
      <c r="G1711" t="s">
        <v>67</v>
      </c>
      <c r="H1711">
        <v>0</v>
      </c>
    </row>
    <row r="1712" spans="1:8" x14ac:dyDescent="0.25">
      <c r="A1712" t="s">
        <v>362</v>
      </c>
      <c r="B1712" s="38">
        <f t="shared" si="52"/>
        <v>43906</v>
      </c>
      <c r="C1712" s="48">
        <f t="shared" si="53"/>
        <v>3</v>
      </c>
      <c r="D1712" s="48" t="str">
        <f>VLOOKUP(C1712,'kpi-android rev'!$H$1:$I$12,2,0)</f>
        <v>H1</v>
      </c>
      <c r="E1712" t="s">
        <v>15</v>
      </c>
      <c r="F1712" t="s">
        <v>24</v>
      </c>
      <c r="G1712" t="s">
        <v>70</v>
      </c>
      <c r="H1712">
        <v>1713992.9754999999</v>
      </c>
    </row>
    <row r="1713" spans="1:8" x14ac:dyDescent="0.25">
      <c r="A1713" t="s">
        <v>362</v>
      </c>
      <c r="B1713" s="38">
        <f t="shared" si="52"/>
        <v>43906</v>
      </c>
      <c r="C1713" s="48">
        <f t="shared" si="53"/>
        <v>3</v>
      </c>
      <c r="D1713" s="48" t="str">
        <f>VLOOKUP(C1713,'kpi-android rev'!$H$1:$I$12,2,0)</f>
        <v>H1</v>
      </c>
      <c r="E1713" t="s">
        <v>15</v>
      </c>
      <c r="F1713" t="s">
        <v>24</v>
      </c>
      <c r="G1713" t="s">
        <v>69</v>
      </c>
      <c r="H1713">
        <v>5635.8509999999997</v>
      </c>
    </row>
    <row r="1714" spans="1:8" x14ac:dyDescent="0.25">
      <c r="A1714" t="s">
        <v>362</v>
      </c>
      <c r="B1714" s="38">
        <f t="shared" si="52"/>
        <v>43906</v>
      </c>
      <c r="C1714" s="48">
        <f t="shared" si="53"/>
        <v>3</v>
      </c>
      <c r="D1714" s="48" t="str">
        <f>VLOOKUP(C1714,'kpi-android rev'!$H$1:$I$12,2,0)</f>
        <v>H1</v>
      </c>
      <c r="E1714" t="s">
        <v>15</v>
      </c>
      <c r="F1714" t="s">
        <v>24</v>
      </c>
      <c r="G1714" t="s">
        <v>67</v>
      </c>
      <c r="H1714">
        <v>32865.273475000002</v>
      </c>
    </row>
    <row r="1715" spans="1:8" x14ac:dyDescent="0.25">
      <c r="A1715" t="s">
        <v>362</v>
      </c>
      <c r="B1715" s="38">
        <f t="shared" si="52"/>
        <v>43906</v>
      </c>
      <c r="C1715" s="48">
        <f t="shared" si="53"/>
        <v>3</v>
      </c>
      <c r="D1715" s="48" t="str">
        <f>VLOOKUP(C1715,'kpi-android rev'!$H$1:$I$12,2,0)</f>
        <v>H1</v>
      </c>
      <c r="E1715" t="s">
        <v>16</v>
      </c>
      <c r="F1715" t="s">
        <v>24</v>
      </c>
      <c r="G1715" t="s">
        <v>70</v>
      </c>
      <c r="H1715">
        <v>488946.20150000002</v>
      </c>
    </row>
    <row r="1716" spans="1:8" x14ac:dyDescent="0.25">
      <c r="A1716" t="s">
        <v>362</v>
      </c>
      <c r="B1716" s="38">
        <f t="shared" si="52"/>
        <v>43906</v>
      </c>
      <c r="C1716" s="48">
        <f t="shared" si="53"/>
        <v>3</v>
      </c>
      <c r="D1716" s="48" t="str">
        <f>VLOOKUP(C1716,'kpi-android rev'!$H$1:$I$12,2,0)</f>
        <v>H1</v>
      </c>
      <c r="E1716" t="s">
        <v>16</v>
      </c>
      <c r="F1716" t="s">
        <v>24</v>
      </c>
      <c r="G1716" t="s">
        <v>69</v>
      </c>
      <c r="H1716">
        <v>2538.3319999999999</v>
      </c>
    </row>
    <row r="1717" spans="1:8" x14ac:dyDescent="0.25">
      <c r="A1717" t="s">
        <v>362</v>
      </c>
      <c r="B1717" s="38">
        <f t="shared" si="52"/>
        <v>43906</v>
      </c>
      <c r="C1717" s="48">
        <f t="shared" si="53"/>
        <v>3</v>
      </c>
      <c r="D1717" s="48" t="str">
        <f>VLOOKUP(C1717,'kpi-android rev'!$H$1:$I$12,2,0)</f>
        <v>H1</v>
      </c>
      <c r="E1717" t="s">
        <v>16</v>
      </c>
      <c r="F1717" t="s">
        <v>24</v>
      </c>
      <c r="G1717" t="s">
        <v>67</v>
      </c>
      <c r="H1717">
        <v>18019.703688500002</v>
      </c>
    </row>
    <row r="1718" spans="1:8" x14ac:dyDescent="0.25">
      <c r="A1718" t="s">
        <v>362</v>
      </c>
      <c r="B1718" s="38">
        <f t="shared" si="52"/>
        <v>43906</v>
      </c>
      <c r="C1718" s="48">
        <f t="shared" si="53"/>
        <v>3</v>
      </c>
      <c r="D1718" s="48" t="str">
        <f>VLOOKUP(C1718,'kpi-android rev'!$H$1:$I$12,2,0)</f>
        <v>H1</v>
      </c>
      <c r="E1718" t="s">
        <v>17</v>
      </c>
      <c r="F1718" t="s">
        <v>24</v>
      </c>
      <c r="G1718" t="s">
        <v>70</v>
      </c>
      <c r="H1718">
        <v>2650414.4369999999</v>
      </c>
    </row>
    <row r="1719" spans="1:8" x14ac:dyDescent="0.25">
      <c r="A1719" t="s">
        <v>362</v>
      </c>
      <c r="B1719" s="38">
        <f t="shared" si="52"/>
        <v>43906</v>
      </c>
      <c r="C1719" s="48">
        <f t="shared" si="53"/>
        <v>3</v>
      </c>
      <c r="D1719" s="48" t="str">
        <f>VLOOKUP(C1719,'kpi-android rev'!$H$1:$I$12,2,0)</f>
        <v>H1</v>
      </c>
      <c r="E1719" t="s">
        <v>17</v>
      </c>
      <c r="F1719" t="s">
        <v>24</v>
      </c>
      <c r="G1719" t="s">
        <v>69</v>
      </c>
      <c r="H1719">
        <v>2660.8505</v>
      </c>
    </row>
    <row r="1720" spans="1:8" x14ac:dyDescent="0.25">
      <c r="A1720" t="s">
        <v>362</v>
      </c>
      <c r="B1720" s="38">
        <f t="shared" si="52"/>
        <v>43906</v>
      </c>
      <c r="C1720" s="48">
        <f t="shared" si="53"/>
        <v>3</v>
      </c>
      <c r="D1720" s="48" t="str">
        <f>VLOOKUP(C1720,'kpi-android rev'!$H$1:$I$12,2,0)</f>
        <v>H1</v>
      </c>
      <c r="E1720" t="s">
        <v>17</v>
      </c>
      <c r="F1720" t="s">
        <v>24</v>
      </c>
      <c r="G1720" t="s">
        <v>67</v>
      </c>
      <c r="H1720">
        <v>46626.916123149997</v>
      </c>
    </row>
    <row r="1721" spans="1:8" x14ac:dyDescent="0.25">
      <c r="A1721" t="s">
        <v>362</v>
      </c>
      <c r="B1721" s="38">
        <f t="shared" si="52"/>
        <v>43906</v>
      </c>
      <c r="C1721" s="48">
        <f t="shared" si="53"/>
        <v>3</v>
      </c>
      <c r="D1721" s="48" t="str">
        <f>VLOOKUP(C1721,'kpi-android rev'!$H$1:$I$12,2,0)</f>
        <v>H1</v>
      </c>
      <c r="E1721" t="s">
        <v>19</v>
      </c>
      <c r="F1721" t="s">
        <v>24</v>
      </c>
      <c r="G1721" t="s">
        <v>70</v>
      </c>
      <c r="H1721">
        <v>1334509.2</v>
      </c>
    </row>
    <row r="1722" spans="1:8" x14ac:dyDescent="0.25">
      <c r="A1722" t="s">
        <v>362</v>
      </c>
      <c r="B1722" s="38">
        <f t="shared" si="52"/>
        <v>43906</v>
      </c>
      <c r="C1722" s="48">
        <f t="shared" si="53"/>
        <v>3</v>
      </c>
      <c r="D1722" s="48" t="str">
        <f>VLOOKUP(C1722,'kpi-android rev'!$H$1:$I$12,2,0)</f>
        <v>H1</v>
      </c>
      <c r="E1722" t="s">
        <v>19</v>
      </c>
      <c r="F1722" t="s">
        <v>24</v>
      </c>
      <c r="G1722" t="s">
        <v>69</v>
      </c>
      <c r="H1722">
        <v>2519.4830000000002</v>
      </c>
    </row>
    <row r="1723" spans="1:8" x14ac:dyDescent="0.25">
      <c r="A1723" t="s">
        <v>362</v>
      </c>
      <c r="B1723" s="38">
        <f t="shared" si="52"/>
        <v>43906</v>
      </c>
      <c r="C1723" s="48">
        <f t="shared" si="53"/>
        <v>3</v>
      </c>
      <c r="D1723" s="48" t="str">
        <f>VLOOKUP(C1723,'kpi-android rev'!$H$1:$I$12,2,0)</f>
        <v>H1</v>
      </c>
      <c r="E1723" t="s">
        <v>19</v>
      </c>
      <c r="F1723" t="s">
        <v>24</v>
      </c>
      <c r="G1723" t="s">
        <v>67</v>
      </c>
      <c r="H1723">
        <v>20528.320240000001</v>
      </c>
    </row>
    <row r="1724" spans="1:8" x14ac:dyDescent="0.25">
      <c r="A1724" t="s">
        <v>362</v>
      </c>
      <c r="B1724" s="38">
        <f t="shared" si="52"/>
        <v>43906</v>
      </c>
      <c r="C1724" s="48">
        <f t="shared" si="53"/>
        <v>3</v>
      </c>
      <c r="D1724" s="48" t="str">
        <f>VLOOKUP(C1724,'kpi-android rev'!$H$1:$I$12,2,0)</f>
        <v>H1</v>
      </c>
      <c r="E1724" t="s">
        <v>20</v>
      </c>
      <c r="F1724" t="s">
        <v>123</v>
      </c>
      <c r="G1724" t="s">
        <v>70</v>
      </c>
      <c r="H1724">
        <v>27905.944500000001</v>
      </c>
    </row>
    <row r="1725" spans="1:8" x14ac:dyDescent="0.25">
      <c r="A1725" t="s">
        <v>362</v>
      </c>
      <c r="B1725" s="38">
        <f t="shared" si="52"/>
        <v>43906</v>
      </c>
      <c r="C1725" s="48">
        <f t="shared" si="53"/>
        <v>3</v>
      </c>
      <c r="D1725" s="48" t="str">
        <f>VLOOKUP(C1725,'kpi-android rev'!$H$1:$I$12,2,0)</f>
        <v>H1</v>
      </c>
      <c r="E1725" t="s">
        <v>20</v>
      </c>
      <c r="F1725" t="s">
        <v>123</v>
      </c>
      <c r="G1725" t="s">
        <v>69</v>
      </c>
      <c r="H1725">
        <v>78.537499999999994</v>
      </c>
    </row>
    <row r="1726" spans="1:8" x14ac:dyDescent="0.25">
      <c r="A1726" t="s">
        <v>362</v>
      </c>
      <c r="B1726" s="38">
        <f t="shared" si="52"/>
        <v>43906</v>
      </c>
      <c r="C1726" s="48">
        <f t="shared" si="53"/>
        <v>3</v>
      </c>
      <c r="D1726" s="48" t="str">
        <f>VLOOKUP(C1726,'kpi-android rev'!$H$1:$I$12,2,0)</f>
        <v>H1</v>
      </c>
      <c r="E1726" t="s">
        <v>20</v>
      </c>
      <c r="F1726" t="s">
        <v>123</v>
      </c>
      <c r="G1726" t="s">
        <v>67</v>
      </c>
      <c r="H1726">
        <v>336.79644519999999</v>
      </c>
    </row>
    <row r="1727" spans="1:8" x14ac:dyDescent="0.25">
      <c r="A1727" t="s">
        <v>362</v>
      </c>
      <c r="B1727" s="38">
        <f t="shared" si="52"/>
        <v>43906</v>
      </c>
      <c r="C1727" s="48">
        <f t="shared" si="53"/>
        <v>3</v>
      </c>
      <c r="D1727" s="48" t="str">
        <f>VLOOKUP(C1727,'kpi-android rev'!$H$1:$I$12,2,0)</f>
        <v>H1</v>
      </c>
      <c r="E1727" t="s">
        <v>21</v>
      </c>
      <c r="F1727" t="s">
        <v>24</v>
      </c>
      <c r="G1727" t="s">
        <v>70</v>
      </c>
      <c r="H1727">
        <v>869648.87899999996</v>
      </c>
    </row>
    <row r="1728" spans="1:8" x14ac:dyDescent="0.25">
      <c r="A1728" t="s">
        <v>362</v>
      </c>
      <c r="B1728" s="38">
        <f t="shared" si="52"/>
        <v>43906</v>
      </c>
      <c r="C1728" s="48">
        <f t="shared" si="53"/>
        <v>3</v>
      </c>
      <c r="D1728" s="48" t="str">
        <f>VLOOKUP(C1728,'kpi-android rev'!$H$1:$I$12,2,0)</f>
        <v>H1</v>
      </c>
      <c r="E1728" t="s">
        <v>21</v>
      </c>
      <c r="F1728" t="s">
        <v>24</v>
      </c>
      <c r="G1728" t="s">
        <v>69</v>
      </c>
      <c r="H1728">
        <v>3157.2075</v>
      </c>
    </row>
    <row r="1729" spans="1:8" x14ac:dyDescent="0.25">
      <c r="A1729" t="s">
        <v>362</v>
      </c>
      <c r="B1729" s="38">
        <f t="shared" si="52"/>
        <v>43906</v>
      </c>
      <c r="C1729" s="48">
        <f t="shared" si="53"/>
        <v>3</v>
      </c>
      <c r="D1729" s="48" t="str">
        <f>VLOOKUP(C1729,'kpi-android rev'!$H$1:$I$12,2,0)</f>
        <v>H1</v>
      </c>
      <c r="E1729" t="s">
        <v>21</v>
      </c>
      <c r="F1729" t="s">
        <v>24</v>
      </c>
      <c r="G1729" t="s">
        <v>67</v>
      </c>
      <c r="H1729">
        <v>22164.22495</v>
      </c>
    </row>
    <row r="1730" spans="1:8" x14ac:dyDescent="0.25">
      <c r="A1730" t="s">
        <v>362</v>
      </c>
      <c r="B1730" s="38">
        <f t="shared" si="52"/>
        <v>43906</v>
      </c>
      <c r="C1730" s="48">
        <f t="shared" si="53"/>
        <v>3</v>
      </c>
      <c r="D1730" s="48" t="str">
        <f>VLOOKUP(C1730,'kpi-android rev'!$H$1:$I$12,2,0)</f>
        <v>H1</v>
      </c>
      <c r="E1730" t="s">
        <v>22</v>
      </c>
      <c r="F1730" t="s">
        <v>24</v>
      </c>
      <c r="G1730" t="s">
        <v>70</v>
      </c>
      <c r="H1730">
        <v>0</v>
      </c>
    </row>
    <row r="1731" spans="1:8" x14ac:dyDescent="0.25">
      <c r="A1731" t="s">
        <v>362</v>
      </c>
      <c r="B1731" s="38">
        <f t="shared" ref="B1731:B1794" si="54">A1731*1</f>
        <v>43906</v>
      </c>
      <c r="C1731" s="48">
        <f t="shared" ref="C1731:C1794" si="55">MONTH(B1731)</f>
        <v>3</v>
      </c>
      <c r="D1731" s="48" t="str">
        <f>VLOOKUP(C1731,'kpi-android rev'!$H$1:$I$12,2,0)</f>
        <v>H1</v>
      </c>
      <c r="E1731" t="s">
        <v>22</v>
      </c>
      <c r="F1731" t="s">
        <v>24</v>
      </c>
      <c r="G1731" t="s">
        <v>69</v>
      </c>
      <c r="H1731">
        <v>31.414999999999999</v>
      </c>
    </row>
    <row r="1732" spans="1:8" x14ac:dyDescent="0.25">
      <c r="A1732" t="s">
        <v>362</v>
      </c>
      <c r="B1732" s="38">
        <f t="shared" si="54"/>
        <v>43906</v>
      </c>
      <c r="C1732" s="48">
        <f t="shared" si="55"/>
        <v>3</v>
      </c>
      <c r="D1732" s="48" t="str">
        <f>VLOOKUP(C1732,'kpi-android rev'!$H$1:$I$12,2,0)</f>
        <v>H1</v>
      </c>
      <c r="E1732" t="s">
        <v>22</v>
      </c>
      <c r="F1732" t="s">
        <v>24</v>
      </c>
      <c r="G1732" t="s">
        <v>67</v>
      </c>
      <c r="H1732">
        <v>28.273499999999999</v>
      </c>
    </row>
    <row r="1733" spans="1:8" x14ac:dyDescent="0.25">
      <c r="A1733" t="s">
        <v>362</v>
      </c>
      <c r="B1733" s="38">
        <f t="shared" si="54"/>
        <v>43906</v>
      </c>
      <c r="C1733" s="48">
        <f t="shared" si="55"/>
        <v>3</v>
      </c>
      <c r="D1733" s="48" t="str">
        <f>VLOOKUP(C1733,'kpi-android rev'!$H$1:$I$12,2,0)</f>
        <v>H1</v>
      </c>
      <c r="E1733" t="s">
        <v>23</v>
      </c>
      <c r="F1733" t="s">
        <v>24</v>
      </c>
      <c r="G1733" t="s">
        <v>70</v>
      </c>
      <c r="H1733">
        <v>0</v>
      </c>
    </row>
    <row r="1734" spans="1:8" x14ac:dyDescent="0.25">
      <c r="A1734" t="s">
        <v>362</v>
      </c>
      <c r="B1734" s="38">
        <f t="shared" si="54"/>
        <v>43906</v>
      </c>
      <c r="C1734" s="48">
        <f t="shared" si="55"/>
        <v>3</v>
      </c>
      <c r="D1734" s="48" t="str">
        <f>VLOOKUP(C1734,'kpi-android rev'!$H$1:$I$12,2,0)</f>
        <v>H1</v>
      </c>
      <c r="E1734" t="s">
        <v>23</v>
      </c>
      <c r="F1734" t="s">
        <v>24</v>
      </c>
      <c r="G1734" t="s">
        <v>69</v>
      </c>
      <c r="H1734">
        <v>9232.8685000000005</v>
      </c>
    </row>
    <row r="1735" spans="1:8" x14ac:dyDescent="0.25">
      <c r="A1735" t="s">
        <v>362</v>
      </c>
      <c r="B1735" s="38">
        <f t="shared" si="54"/>
        <v>43906</v>
      </c>
      <c r="C1735" s="48">
        <f t="shared" si="55"/>
        <v>3</v>
      </c>
      <c r="D1735" s="48" t="str">
        <f>VLOOKUP(C1735,'kpi-android rev'!$H$1:$I$12,2,0)</f>
        <v>H1</v>
      </c>
      <c r="E1735" t="s">
        <v>23</v>
      </c>
      <c r="F1735" t="s">
        <v>24</v>
      </c>
      <c r="G1735" t="s">
        <v>67</v>
      </c>
      <c r="H1735">
        <v>0</v>
      </c>
    </row>
    <row r="1736" spans="1:8" x14ac:dyDescent="0.25">
      <c r="A1736" t="s">
        <v>361</v>
      </c>
      <c r="B1736" s="38">
        <f t="shared" si="54"/>
        <v>43907</v>
      </c>
      <c r="C1736" s="48">
        <f t="shared" si="55"/>
        <v>3</v>
      </c>
      <c r="D1736" s="48" t="str">
        <f>VLOOKUP(C1736,'kpi-android rev'!$H$1:$I$12,2,0)</f>
        <v>H1</v>
      </c>
      <c r="E1736" t="s">
        <v>15</v>
      </c>
      <c r="F1736" t="s">
        <v>24</v>
      </c>
      <c r="G1736" t="s">
        <v>70</v>
      </c>
      <c r="H1736">
        <v>1725462.5919999999</v>
      </c>
    </row>
    <row r="1737" spans="1:8" x14ac:dyDescent="0.25">
      <c r="A1737" t="s">
        <v>361</v>
      </c>
      <c r="B1737" s="38">
        <f t="shared" si="54"/>
        <v>43907</v>
      </c>
      <c r="C1737" s="48">
        <f t="shared" si="55"/>
        <v>3</v>
      </c>
      <c r="D1737" s="48" t="str">
        <f>VLOOKUP(C1737,'kpi-android rev'!$H$1:$I$12,2,0)</f>
        <v>H1</v>
      </c>
      <c r="E1737" t="s">
        <v>15</v>
      </c>
      <c r="F1737" t="s">
        <v>24</v>
      </c>
      <c r="G1737" t="s">
        <v>69</v>
      </c>
      <c r="H1737">
        <v>5271.4369999999999</v>
      </c>
    </row>
    <row r="1738" spans="1:8" x14ac:dyDescent="0.25">
      <c r="A1738" t="s">
        <v>361</v>
      </c>
      <c r="B1738" s="38">
        <f t="shared" si="54"/>
        <v>43907</v>
      </c>
      <c r="C1738" s="48">
        <f t="shared" si="55"/>
        <v>3</v>
      </c>
      <c r="D1738" s="48" t="str">
        <f>VLOOKUP(C1738,'kpi-android rev'!$H$1:$I$12,2,0)</f>
        <v>H1</v>
      </c>
      <c r="E1738" t="s">
        <v>15</v>
      </c>
      <c r="F1738" t="s">
        <v>24</v>
      </c>
      <c r="G1738" t="s">
        <v>67</v>
      </c>
      <c r="H1738">
        <v>30751.358124999999</v>
      </c>
    </row>
    <row r="1739" spans="1:8" x14ac:dyDescent="0.25">
      <c r="A1739" t="s">
        <v>361</v>
      </c>
      <c r="B1739" s="38">
        <f t="shared" si="54"/>
        <v>43907</v>
      </c>
      <c r="C1739" s="48">
        <f t="shared" si="55"/>
        <v>3</v>
      </c>
      <c r="D1739" s="48" t="str">
        <f>VLOOKUP(C1739,'kpi-android rev'!$H$1:$I$12,2,0)</f>
        <v>H1</v>
      </c>
      <c r="E1739" t="s">
        <v>16</v>
      </c>
      <c r="F1739" t="s">
        <v>24</v>
      </c>
      <c r="G1739" t="s">
        <v>70</v>
      </c>
      <c r="H1739">
        <v>549881.87699999998</v>
      </c>
    </row>
    <row r="1740" spans="1:8" x14ac:dyDescent="0.25">
      <c r="A1740" t="s">
        <v>361</v>
      </c>
      <c r="B1740" s="38">
        <f t="shared" si="54"/>
        <v>43907</v>
      </c>
      <c r="C1740" s="48">
        <f t="shared" si="55"/>
        <v>3</v>
      </c>
      <c r="D1740" s="48" t="str">
        <f>VLOOKUP(C1740,'kpi-android rev'!$H$1:$I$12,2,0)</f>
        <v>H1</v>
      </c>
      <c r="E1740" t="s">
        <v>16</v>
      </c>
      <c r="F1740" t="s">
        <v>24</v>
      </c>
      <c r="G1740" t="s">
        <v>69</v>
      </c>
      <c r="H1740">
        <v>2450.37</v>
      </c>
    </row>
    <row r="1741" spans="1:8" x14ac:dyDescent="0.25">
      <c r="A1741" t="s">
        <v>361</v>
      </c>
      <c r="B1741" s="38">
        <f t="shared" si="54"/>
        <v>43907</v>
      </c>
      <c r="C1741" s="48">
        <f t="shared" si="55"/>
        <v>3</v>
      </c>
      <c r="D1741" s="48" t="str">
        <f>VLOOKUP(C1741,'kpi-android rev'!$H$1:$I$12,2,0)</f>
        <v>H1</v>
      </c>
      <c r="E1741" t="s">
        <v>16</v>
      </c>
      <c r="F1741" t="s">
        <v>24</v>
      </c>
      <c r="G1741" t="s">
        <v>67</v>
      </c>
      <c r="H1741">
        <v>17646.268242949998</v>
      </c>
    </row>
    <row r="1742" spans="1:8" x14ac:dyDescent="0.25">
      <c r="A1742" t="s">
        <v>361</v>
      </c>
      <c r="B1742" s="38">
        <f t="shared" si="54"/>
        <v>43907</v>
      </c>
      <c r="C1742" s="48">
        <f t="shared" si="55"/>
        <v>3</v>
      </c>
      <c r="D1742" s="48" t="str">
        <f>VLOOKUP(C1742,'kpi-android rev'!$H$1:$I$12,2,0)</f>
        <v>H1</v>
      </c>
      <c r="E1742" t="s">
        <v>17</v>
      </c>
      <c r="F1742" t="s">
        <v>24</v>
      </c>
      <c r="G1742" t="s">
        <v>70</v>
      </c>
      <c r="H1742">
        <v>2616476.8125</v>
      </c>
    </row>
    <row r="1743" spans="1:8" x14ac:dyDescent="0.25">
      <c r="A1743" t="s">
        <v>361</v>
      </c>
      <c r="B1743" s="38">
        <f t="shared" si="54"/>
        <v>43907</v>
      </c>
      <c r="C1743" s="48">
        <f t="shared" si="55"/>
        <v>3</v>
      </c>
      <c r="D1743" s="48" t="str">
        <f>VLOOKUP(C1743,'kpi-android rev'!$H$1:$I$12,2,0)</f>
        <v>H1</v>
      </c>
      <c r="E1743" t="s">
        <v>17</v>
      </c>
      <c r="F1743" t="s">
        <v>24</v>
      </c>
      <c r="G1743" t="s">
        <v>69</v>
      </c>
      <c r="H1743">
        <v>2883.8969999999999</v>
      </c>
    </row>
    <row r="1744" spans="1:8" x14ac:dyDescent="0.25">
      <c r="A1744" t="s">
        <v>361</v>
      </c>
      <c r="B1744" s="38">
        <f t="shared" si="54"/>
        <v>43907</v>
      </c>
      <c r="C1744" s="48">
        <f t="shared" si="55"/>
        <v>3</v>
      </c>
      <c r="D1744" s="48" t="str">
        <f>VLOOKUP(C1744,'kpi-android rev'!$H$1:$I$12,2,0)</f>
        <v>H1</v>
      </c>
      <c r="E1744" t="s">
        <v>17</v>
      </c>
      <c r="F1744" t="s">
        <v>24</v>
      </c>
      <c r="G1744" t="s">
        <v>67</v>
      </c>
      <c r="H1744">
        <v>45517.458642600002</v>
      </c>
    </row>
    <row r="1745" spans="1:8" x14ac:dyDescent="0.25">
      <c r="A1745" t="s">
        <v>361</v>
      </c>
      <c r="B1745" s="38">
        <f t="shared" si="54"/>
        <v>43907</v>
      </c>
      <c r="C1745" s="48">
        <f t="shared" si="55"/>
        <v>3</v>
      </c>
      <c r="D1745" s="48" t="str">
        <f>VLOOKUP(C1745,'kpi-android rev'!$H$1:$I$12,2,0)</f>
        <v>H1</v>
      </c>
      <c r="E1745" t="s">
        <v>19</v>
      </c>
      <c r="F1745" t="s">
        <v>24</v>
      </c>
      <c r="G1745" t="s">
        <v>70</v>
      </c>
      <c r="H1745">
        <v>1393358.9195000001</v>
      </c>
    </row>
    <row r="1746" spans="1:8" x14ac:dyDescent="0.25">
      <c r="A1746" t="s">
        <v>361</v>
      </c>
      <c r="B1746" s="38">
        <f t="shared" si="54"/>
        <v>43907</v>
      </c>
      <c r="C1746" s="48">
        <f t="shared" si="55"/>
        <v>3</v>
      </c>
      <c r="D1746" s="48" t="str">
        <f>VLOOKUP(C1746,'kpi-android rev'!$H$1:$I$12,2,0)</f>
        <v>H1</v>
      </c>
      <c r="E1746" t="s">
        <v>19</v>
      </c>
      <c r="F1746" t="s">
        <v>24</v>
      </c>
      <c r="G1746" t="s">
        <v>69</v>
      </c>
      <c r="H1746">
        <v>2462.9360000000001</v>
      </c>
    </row>
    <row r="1747" spans="1:8" x14ac:dyDescent="0.25">
      <c r="A1747" t="s">
        <v>361</v>
      </c>
      <c r="B1747" s="38">
        <f t="shared" si="54"/>
        <v>43907</v>
      </c>
      <c r="C1747" s="48">
        <f t="shared" si="55"/>
        <v>3</v>
      </c>
      <c r="D1747" s="48" t="str">
        <f>VLOOKUP(C1747,'kpi-android rev'!$H$1:$I$12,2,0)</f>
        <v>H1</v>
      </c>
      <c r="E1747" t="s">
        <v>19</v>
      </c>
      <c r="F1747" t="s">
        <v>24</v>
      </c>
      <c r="G1747" t="s">
        <v>67</v>
      </c>
      <c r="H1747">
        <v>21574.219835</v>
      </c>
    </row>
    <row r="1748" spans="1:8" x14ac:dyDescent="0.25">
      <c r="A1748" t="s">
        <v>361</v>
      </c>
      <c r="B1748" s="38">
        <f t="shared" si="54"/>
        <v>43907</v>
      </c>
      <c r="C1748" s="48">
        <f t="shared" si="55"/>
        <v>3</v>
      </c>
      <c r="D1748" s="48" t="str">
        <f>VLOOKUP(C1748,'kpi-android rev'!$H$1:$I$12,2,0)</f>
        <v>H1</v>
      </c>
      <c r="E1748" t="s">
        <v>20</v>
      </c>
      <c r="F1748" t="s">
        <v>123</v>
      </c>
      <c r="G1748" t="s">
        <v>70</v>
      </c>
      <c r="H1748">
        <v>2846.1990000000001</v>
      </c>
    </row>
    <row r="1749" spans="1:8" x14ac:dyDescent="0.25">
      <c r="A1749" t="s">
        <v>361</v>
      </c>
      <c r="B1749" s="38">
        <f t="shared" si="54"/>
        <v>43907</v>
      </c>
      <c r="C1749" s="48">
        <f t="shared" si="55"/>
        <v>3</v>
      </c>
      <c r="D1749" s="48" t="str">
        <f>VLOOKUP(C1749,'kpi-android rev'!$H$1:$I$12,2,0)</f>
        <v>H1</v>
      </c>
      <c r="E1749" t="s">
        <v>20</v>
      </c>
      <c r="F1749" t="s">
        <v>123</v>
      </c>
      <c r="G1749" t="s">
        <v>69</v>
      </c>
      <c r="H1749">
        <v>0</v>
      </c>
    </row>
    <row r="1750" spans="1:8" x14ac:dyDescent="0.25">
      <c r="A1750" t="s">
        <v>361</v>
      </c>
      <c r="B1750" s="38">
        <f t="shared" si="54"/>
        <v>43907</v>
      </c>
      <c r="C1750" s="48">
        <f t="shared" si="55"/>
        <v>3</v>
      </c>
      <c r="D1750" s="48" t="str">
        <f>VLOOKUP(C1750,'kpi-android rev'!$H$1:$I$12,2,0)</f>
        <v>H1</v>
      </c>
      <c r="E1750" t="s">
        <v>20</v>
      </c>
      <c r="F1750" t="s">
        <v>123</v>
      </c>
      <c r="G1750" t="s">
        <v>67</v>
      </c>
      <c r="H1750">
        <v>8.2621449999999999E-2</v>
      </c>
    </row>
    <row r="1751" spans="1:8" x14ac:dyDescent="0.25">
      <c r="A1751" t="s">
        <v>361</v>
      </c>
      <c r="B1751" s="38">
        <f t="shared" si="54"/>
        <v>43907</v>
      </c>
      <c r="C1751" s="48">
        <f t="shared" si="55"/>
        <v>3</v>
      </c>
      <c r="D1751" s="48" t="str">
        <f>VLOOKUP(C1751,'kpi-android rev'!$H$1:$I$12,2,0)</f>
        <v>H1</v>
      </c>
      <c r="E1751" t="s">
        <v>21</v>
      </c>
      <c r="F1751" t="s">
        <v>24</v>
      </c>
      <c r="G1751" t="s">
        <v>70</v>
      </c>
      <c r="H1751">
        <v>838362.68050000002</v>
      </c>
    </row>
    <row r="1752" spans="1:8" x14ac:dyDescent="0.25">
      <c r="A1752" t="s">
        <v>361</v>
      </c>
      <c r="B1752" s="38">
        <f t="shared" si="54"/>
        <v>43907</v>
      </c>
      <c r="C1752" s="48">
        <f t="shared" si="55"/>
        <v>3</v>
      </c>
      <c r="D1752" s="48" t="str">
        <f>VLOOKUP(C1752,'kpi-android rev'!$H$1:$I$12,2,0)</f>
        <v>H1</v>
      </c>
      <c r="E1752" t="s">
        <v>21</v>
      </c>
      <c r="F1752" t="s">
        <v>24</v>
      </c>
      <c r="G1752" t="s">
        <v>69</v>
      </c>
      <c r="H1752">
        <v>3392.82</v>
      </c>
    </row>
    <row r="1753" spans="1:8" x14ac:dyDescent="0.25">
      <c r="A1753" t="s">
        <v>361</v>
      </c>
      <c r="B1753" s="38">
        <f t="shared" si="54"/>
        <v>43907</v>
      </c>
      <c r="C1753" s="48">
        <f t="shared" si="55"/>
        <v>3</v>
      </c>
      <c r="D1753" s="48" t="str">
        <f>VLOOKUP(C1753,'kpi-android rev'!$H$1:$I$12,2,0)</f>
        <v>H1</v>
      </c>
      <c r="E1753" t="s">
        <v>21</v>
      </c>
      <c r="F1753" t="s">
        <v>24</v>
      </c>
      <c r="G1753" t="s">
        <v>67</v>
      </c>
      <c r="H1753">
        <v>23833.303899999999</v>
      </c>
    </row>
    <row r="1754" spans="1:8" x14ac:dyDescent="0.25">
      <c r="A1754" t="s">
        <v>361</v>
      </c>
      <c r="B1754" s="38">
        <f t="shared" si="54"/>
        <v>43907</v>
      </c>
      <c r="C1754" s="48">
        <f t="shared" si="55"/>
        <v>3</v>
      </c>
      <c r="D1754" s="48" t="str">
        <f>VLOOKUP(C1754,'kpi-android rev'!$H$1:$I$12,2,0)</f>
        <v>H1</v>
      </c>
      <c r="E1754" t="s">
        <v>22</v>
      </c>
      <c r="F1754" t="s">
        <v>24</v>
      </c>
      <c r="G1754" t="s">
        <v>70</v>
      </c>
      <c r="H1754">
        <v>0</v>
      </c>
    </row>
    <row r="1755" spans="1:8" x14ac:dyDescent="0.25">
      <c r="A1755" t="s">
        <v>361</v>
      </c>
      <c r="B1755" s="38">
        <f t="shared" si="54"/>
        <v>43907</v>
      </c>
      <c r="C1755" s="48">
        <f t="shared" si="55"/>
        <v>3</v>
      </c>
      <c r="D1755" s="48" t="str">
        <f>VLOOKUP(C1755,'kpi-android rev'!$H$1:$I$12,2,0)</f>
        <v>H1</v>
      </c>
      <c r="E1755" t="s">
        <v>22</v>
      </c>
      <c r="F1755" t="s">
        <v>24</v>
      </c>
      <c r="G1755" t="s">
        <v>69</v>
      </c>
      <c r="H1755">
        <v>34.5565</v>
      </c>
    </row>
    <row r="1756" spans="1:8" x14ac:dyDescent="0.25">
      <c r="A1756" t="s">
        <v>361</v>
      </c>
      <c r="B1756" s="38">
        <f t="shared" si="54"/>
        <v>43907</v>
      </c>
      <c r="C1756" s="48">
        <f t="shared" si="55"/>
        <v>3</v>
      </c>
      <c r="D1756" s="48" t="str">
        <f>VLOOKUP(C1756,'kpi-android rev'!$H$1:$I$12,2,0)</f>
        <v>H1</v>
      </c>
      <c r="E1756" t="s">
        <v>22</v>
      </c>
      <c r="F1756" t="s">
        <v>24</v>
      </c>
      <c r="G1756" t="s">
        <v>67</v>
      </c>
      <c r="H1756">
        <v>9.4245000000000001</v>
      </c>
    </row>
    <row r="1757" spans="1:8" x14ac:dyDescent="0.25">
      <c r="A1757" t="s">
        <v>361</v>
      </c>
      <c r="B1757" s="38">
        <f t="shared" si="54"/>
        <v>43907</v>
      </c>
      <c r="C1757" s="48">
        <f t="shared" si="55"/>
        <v>3</v>
      </c>
      <c r="D1757" s="48" t="str">
        <f>VLOOKUP(C1757,'kpi-android rev'!$H$1:$I$12,2,0)</f>
        <v>H1</v>
      </c>
      <c r="E1757" t="s">
        <v>23</v>
      </c>
      <c r="F1757" t="s">
        <v>24</v>
      </c>
      <c r="G1757" t="s">
        <v>70</v>
      </c>
      <c r="H1757">
        <v>0</v>
      </c>
    </row>
    <row r="1758" spans="1:8" x14ac:dyDescent="0.25">
      <c r="A1758" t="s">
        <v>361</v>
      </c>
      <c r="B1758" s="38">
        <f t="shared" si="54"/>
        <v>43907</v>
      </c>
      <c r="C1758" s="48">
        <f t="shared" si="55"/>
        <v>3</v>
      </c>
      <c r="D1758" s="48" t="str">
        <f>VLOOKUP(C1758,'kpi-android rev'!$H$1:$I$12,2,0)</f>
        <v>H1</v>
      </c>
      <c r="E1758" t="s">
        <v>23</v>
      </c>
      <c r="F1758" t="s">
        <v>24</v>
      </c>
      <c r="G1758" t="s">
        <v>69</v>
      </c>
      <c r="H1758">
        <v>8519.7479999999996</v>
      </c>
    </row>
    <row r="1759" spans="1:8" x14ac:dyDescent="0.25">
      <c r="A1759" t="s">
        <v>361</v>
      </c>
      <c r="B1759" s="38">
        <f t="shared" si="54"/>
        <v>43907</v>
      </c>
      <c r="C1759" s="48">
        <f t="shared" si="55"/>
        <v>3</v>
      </c>
      <c r="D1759" s="48" t="str">
        <f>VLOOKUP(C1759,'kpi-android rev'!$H$1:$I$12,2,0)</f>
        <v>H1</v>
      </c>
      <c r="E1759" t="s">
        <v>23</v>
      </c>
      <c r="F1759" t="s">
        <v>24</v>
      </c>
      <c r="G1759" t="s">
        <v>67</v>
      </c>
      <c r="H1759">
        <v>0</v>
      </c>
    </row>
    <row r="1760" spans="1:8" x14ac:dyDescent="0.25">
      <c r="A1760" t="s">
        <v>360</v>
      </c>
      <c r="B1760" s="38">
        <f t="shared" si="54"/>
        <v>43908</v>
      </c>
      <c r="C1760" s="48">
        <f t="shared" si="55"/>
        <v>3</v>
      </c>
      <c r="D1760" s="48" t="str">
        <f>VLOOKUP(C1760,'kpi-android rev'!$H$1:$I$12,2,0)</f>
        <v>H1</v>
      </c>
      <c r="E1760" t="s">
        <v>15</v>
      </c>
      <c r="F1760" t="s">
        <v>24</v>
      </c>
      <c r="G1760" t="s">
        <v>70</v>
      </c>
      <c r="H1760">
        <v>1759711.2250000001</v>
      </c>
    </row>
    <row r="1761" spans="1:8" x14ac:dyDescent="0.25">
      <c r="A1761" t="s">
        <v>360</v>
      </c>
      <c r="B1761" s="38">
        <f t="shared" si="54"/>
        <v>43908</v>
      </c>
      <c r="C1761" s="48">
        <f t="shared" si="55"/>
        <v>3</v>
      </c>
      <c r="D1761" s="48" t="str">
        <f>VLOOKUP(C1761,'kpi-android rev'!$H$1:$I$12,2,0)</f>
        <v>H1</v>
      </c>
      <c r="E1761" t="s">
        <v>15</v>
      </c>
      <c r="F1761" t="s">
        <v>24</v>
      </c>
      <c r="G1761" t="s">
        <v>69</v>
      </c>
      <c r="H1761">
        <v>6037.9629999999997</v>
      </c>
    </row>
    <row r="1762" spans="1:8" x14ac:dyDescent="0.25">
      <c r="A1762" t="s">
        <v>360</v>
      </c>
      <c r="B1762" s="38">
        <f t="shared" si="54"/>
        <v>43908</v>
      </c>
      <c r="C1762" s="48">
        <f t="shared" si="55"/>
        <v>3</v>
      </c>
      <c r="D1762" s="48" t="str">
        <f>VLOOKUP(C1762,'kpi-android rev'!$H$1:$I$12,2,0)</f>
        <v>H1</v>
      </c>
      <c r="E1762" t="s">
        <v>15</v>
      </c>
      <c r="F1762" t="s">
        <v>24</v>
      </c>
      <c r="G1762" t="s">
        <v>67</v>
      </c>
      <c r="H1762">
        <v>34273.450850000001</v>
      </c>
    </row>
    <row r="1763" spans="1:8" x14ac:dyDescent="0.25">
      <c r="A1763" t="s">
        <v>360</v>
      </c>
      <c r="B1763" s="38">
        <f t="shared" si="54"/>
        <v>43908</v>
      </c>
      <c r="C1763" s="48">
        <f t="shared" si="55"/>
        <v>3</v>
      </c>
      <c r="D1763" s="48" t="str">
        <f>VLOOKUP(C1763,'kpi-android rev'!$H$1:$I$12,2,0)</f>
        <v>H1</v>
      </c>
      <c r="E1763" t="s">
        <v>16</v>
      </c>
      <c r="F1763" t="s">
        <v>24</v>
      </c>
      <c r="G1763" t="s">
        <v>70</v>
      </c>
      <c r="H1763">
        <v>500748.81699999998</v>
      </c>
    </row>
    <row r="1764" spans="1:8" x14ac:dyDescent="0.25">
      <c r="A1764" t="s">
        <v>360</v>
      </c>
      <c r="B1764" s="38">
        <f t="shared" si="54"/>
        <v>43908</v>
      </c>
      <c r="C1764" s="48">
        <f t="shared" si="55"/>
        <v>3</v>
      </c>
      <c r="D1764" s="48" t="str">
        <f>VLOOKUP(C1764,'kpi-android rev'!$H$1:$I$12,2,0)</f>
        <v>H1</v>
      </c>
      <c r="E1764" t="s">
        <v>16</v>
      </c>
      <c r="F1764" t="s">
        <v>24</v>
      </c>
      <c r="G1764" t="s">
        <v>69</v>
      </c>
      <c r="H1764">
        <v>2569.7469999999998</v>
      </c>
    </row>
    <row r="1765" spans="1:8" x14ac:dyDescent="0.25">
      <c r="A1765" t="s">
        <v>360</v>
      </c>
      <c r="B1765" s="38">
        <f t="shared" si="54"/>
        <v>43908</v>
      </c>
      <c r="C1765" s="48">
        <f t="shared" si="55"/>
        <v>3</v>
      </c>
      <c r="D1765" s="48" t="str">
        <f>VLOOKUP(C1765,'kpi-android rev'!$H$1:$I$12,2,0)</f>
        <v>H1</v>
      </c>
      <c r="E1765" t="s">
        <v>16</v>
      </c>
      <c r="F1765" t="s">
        <v>24</v>
      </c>
      <c r="G1765" t="s">
        <v>67</v>
      </c>
      <c r="H1765">
        <v>18464.64218725</v>
      </c>
    </row>
    <row r="1766" spans="1:8" x14ac:dyDescent="0.25">
      <c r="A1766" t="s">
        <v>360</v>
      </c>
      <c r="B1766" s="38">
        <f t="shared" si="54"/>
        <v>43908</v>
      </c>
      <c r="C1766" s="48">
        <f t="shared" si="55"/>
        <v>3</v>
      </c>
      <c r="D1766" s="48" t="str">
        <f>VLOOKUP(C1766,'kpi-android rev'!$H$1:$I$12,2,0)</f>
        <v>H1</v>
      </c>
      <c r="E1766" t="s">
        <v>17</v>
      </c>
      <c r="F1766" t="s">
        <v>24</v>
      </c>
      <c r="G1766" t="s">
        <v>70</v>
      </c>
      <c r="H1766">
        <v>2175030.091</v>
      </c>
    </row>
    <row r="1767" spans="1:8" x14ac:dyDescent="0.25">
      <c r="A1767" t="s">
        <v>360</v>
      </c>
      <c r="B1767" s="38">
        <f t="shared" si="54"/>
        <v>43908</v>
      </c>
      <c r="C1767" s="48">
        <f t="shared" si="55"/>
        <v>3</v>
      </c>
      <c r="D1767" s="48" t="str">
        <f>VLOOKUP(C1767,'kpi-android rev'!$H$1:$I$12,2,0)</f>
        <v>H1</v>
      </c>
      <c r="E1767" t="s">
        <v>17</v>
      </c>
      <c r="F1767" t="s">
        <v>24</v>
      </c>
      <c r="G1767" t="s">
        <v>69</v>
      </c>
      <c r="H1767">
        <v>2676.558</v>
      </c>
    </row>
    <row r="1768" spans="1:8" x14ac:dyDescent="0.25">
      <c r="A1768" t="s">
        <v>360</v>
      </c>
      <c r="B1768" s="38">
        <f t="shared" si="54"/>
        <v>43908</v>
      </c>
      <c r="C1768" s="48">
        <f t="shared" si="55"/>
        <v>3</v>
      </c>
      <c r="D1768" s="48" t="str">
        <f>VLOOKUP(C1768,'kpi-android rev'!$H$1:$I$12,2,0)</f>
        <v>H1</v>
      </c>
      <c r="E1768" t="s">
        <v>17</v>
      </c>
      <c r="F1768" t="s">
        <v>24</v>
      </c>
      <c r="G1768" t="s">
        <v>67</v>
      </c>
      <c r="H1768">
        <v>41723.052529699999</v>
      </c>
    </row>
    <row r="1769" spans="1:8" x14ac:dyDescent="0.25">
      <c r="A1769" t="s">
        <v>360</v>
      </c>
      <c r="B1769" s="38">
        <f t="shared" si="54"/>
        <v>43908</v>
      </c>
      <c r="C1769" s="48">
        <f t="shared" si="55"/>
        <v>3</v>
      </c>
      <c r="D1769" s="48" t="str">
        <f>VLOOKUP(C1769,'kpi-android rev'!$H$1:$I$12,2,0)</f>
        <v>H1</v>
      </c>
      <c r="E1769" t="s">
        <v>19</v>
      </c>
      <c r="F1769" t="s">
        <v>24</v>
      </c>
      <c r="G1769" t="s">
        <v>70</v>
      </c>
      <c r="H1769">
        <v>1403110.1355000001</v>
      </c>
    </row>
    <row r="1770" spans="1:8" x14ac:dyDescent="0.25">
      <c r="A1770" t="s">
        <v>360</v>
      </c>
      <c r="B1770" s="38">
        <f t="shared" si="54"/>
        <v>43908</v>
      </c>
      <c r="C1770" s="48">
        <f t="shared" si="55"/>
        <v>3</v>
      </c>
      <c r="D1770" s="48" t="str">
        <f>VLOOKUP(C1770,'kpi-android rev'!$H$1:$I$12,2,0)</f>
        <v>H1</v>
      </c>
      <c r="E1770" t="s">
        <v>19</v>
      </c>
      <c r="F1770" t="s">
        <v>24</v>
      </c>
      <c r="G1770" t="s">
        <v>69</v>
      </c>
      <c r="H1770">
        <v>2494.3510000000001</v>
      </c>
    </row>
    <row r="1771" spans="1:8" x14ac:dyDescent="0.25">
      <c r="A1771" t="s">
        <v>360</v>
      </c>
      <c r="B1771" s="38">
        <f t="shared" si="54"/>
        <v>43908</v>
      </c>
      <c r="C1771" s="48">
        <f t="shared" si="55"/>
        <v>3</v>
      </c>
      <c r="D1771" s="48" t="str">
        <f>VLOOKUP(C1771,'kpi-android rev'!$H$1:$I$12,2,0)</f>
        <v>H1</v>
      </c>
      <c r="E1771" t="s">
        <v>19</v>
      </c>
      <c r="F1771" t="s">
        <v>24</v>
      </c>
      <c r="G1771" t="s">
        <v>67</v>
      </c>
      <c r="H1771">
        <v>21831.917079999999</v>
      </c>
    </row>
    <row r="1772" spans="1:8" x14ac:dyDescent="0.25">
      <c r="A1772" t="s">
        <v>360</v>
      </c>
      <c r="B1772" s="38">
        <f t="shared" si="54"/>
        <v>43908</v>
      </c>
      <c r="C1772" s="48">
        <f t="shared" si="55"/>
        <v>3</v>
      </c>
      <c r="D1772" s="48" t="str">
        <f>VLOOKUP(C1772,'kpi-android rev'!$H$1:$I$12,2,0)</f>
        <v>H1</v>
      </c>
      <c r="E1772" t="s">
        <v>20</v>
      </c>
      <c r="F1772" t="s">
        <v>123</v>
      </c>
      <c r="G1772" t="s">
        <v>70</v>
      </c>
      <c r="H1772">
        <v>113.09399999999999</v>
      </c>
    </row>
    <row r="1773" spans="1:8" x14ac:dyDescent="0.25">
      <c r="A1773" t="s">
        <v>360</v>
      </c>
      <c r="B1773" s="38">
        <f t="shared" si="54"/>
        <v>43908</v>
      </c>
      <c r="C1773" s="48">
        <f t="shared" si="55"/>
        <v>3</v>
      </c>
      <c r="D1773" s="48" t="str">
        <f>VLOOKUP(C1773,'kpi-android rev'!$H$1:$I$12,2,0)</f>
        <v>H1</v>
      </c>
      <c r="E1773" t="s">
        <v>20</v>
      </c>
      <c r="F1773" t="s">
        <v>123</v>
      </c>
      <c r="G1773" t="s">
        <v>69</v>
      </c>
      <c r="H1773">
        <v>6.2830000000000004</v>
      </c>
    </row>
    <row r="1774" spans="1:8" x14ac:dyDescent="0.25">
      <c r="A1774" t="s">
        <v>360</v>
      </c>
      <c r="B1774" s="38">
        <f t="shared" si="54"/>
        <v>43908</v>
      </c>
      <c r="C1774" s="48">
        <f t="shared" si="55"/>
        <v>3</v>
      </c>
      <c r="D1774" s="48" t="str">
        <f>VLOOKUP(C1774,'kpi-android rev'!$H$1:$I$12,2,0)</f>
        <v>H1</v>
      </c>
      <c r="E1774" t="s">
        <v>20</v>
      </c>
      <c r="F1774" t="s">
        <v>123</v>
      </c>
      <c r="G1774" t="s">
        <v>67</v>
      </c>
      <c r="H1774">
        <v>4.90074E-2</v>
      </c>
    </row>
    <row r="1775" spans="1:8" x14ac:dyDescent="0.25">
      <c r="A1775" t="s">
        <v>360</v>
      </c>
      <c r="B1775" s="38">
        <f t="shared" si="54"/>
        <v>43908</v>
      </c>
      <c r="C1775" s="48">
        <f t="shared" si="55"/>
        <v>3</v>
      </c>
      <c r="D1775" s="48" t="str">
        <f>VLOOKUP(C1775,'kpi-android rev'!$H$1:$I$12,2,0)</f>
        <v>H1</v>
      </c>
      <c r="E1775" t="s">
        <v>21</v>
      </c>
      <c r="F1775" t="s">
        <v>24</v>
      </c>
      <c r="G1775" t="s">
        <v>70</v>
      </c>
      <c r="H1775">
        <v>815250.66500000004</v>
      </c>
    </row>
    <row r="1776" spans="1:8" x14ac:dyDescent="0.25">
      <c r="A1776" t="s">
        <v>360</v>
      </c>
      <c r="B1776" s="38">
        <f t="shared" si="54"/>
        <v>43908</v>
      </c>
      <c r="C1776" s="48">
        <f t="shared" si="55"/>
        <v>3</v>
      </c>
      <c r="D1776" s="48" t="str">
        <f>VLOOKUP(C1776,'kpi-android rev'!$H$1:$I$12,2,0)</f>
        <v>H1</v>
      </c>
      <c r="E1776" t="s">
        <v>21</v>
      </c>
      <c r="F1776" t="s">
        <v>24</v>
      </c>
      <c r="G1776" t="s">
        <v>69</v>
      </c>
      <c r="H1776">
        <v>3518.48</v>
      </c>
    </row>
    <row r="1777" spans="1:8" x14ac:dyDescent="0.25">
      <c r="A1777" t="s">
        <v>360</v>
      </c>
      <c r="B1777" s="38">
        <f t="shared" si="54"/>
        <v>43908</v>
      </c>
      <c r="C1777" s="48">
        <f t="shared" si="55"/>
        <v>3</v>
      </c>
      <c r="D1777" s="48" t="str">
        <f>VLOOKUP(C1777,'kpi-android rev'!$H$1:$I$12,2,0)</f>
        <v>H1</v>
      </c>
      <c r="E1777" t="s">
        <v>21</v>
      </c>
      <c r="F1777" t="s">
        <v>24</v>
      </c>
      <c r="G1777" t="s">
        <v>67</v>
      </c>
      <c r="H1777">
        <v>22538.691750000002</v>
      </c>
    </row>
    <row r="1778" spans="1:8" x14ac:dyDescent="0.25">
      <c r="A1778" t="s">
        <v>360</v>
      </c>
      <c r="B1778" s="38">
        <f t="shared" si="54"/>
        <v>43908</v>
      </c>
      <c r="C1778" s="48">
        <f t="shared" si="55"/>
        <v>3</v>
      </c>
      <c r="D1778" s="48" t="str">
        <f>VLOOKUP(C1778,'kpi-android rev'!$H$1:$I$12,2,0)</f>
        <v>H1</v>
      </c>
      <c r="E1778" t="s">
        <v>22</v>
      </c>
      <c r="F1778" t="s">
        <v>24</v>
      </c>
      <c r="G1778" t="s">
        <v>70</v>
      </c>
      <c r="H1778">
        <v>0</v>
      </c>
    </row>
    <row r="1779" spans="1:8" x14ac:dyDescent="0.25">
      <c r="A1779" t="s">
        <v>360</v>
      </c>
      <c r="B1779" s="38">
        <f t="shared" si="54"/>
        <v>43908</v>
      </c>
      <c r="C1779" s="48">
        <f t="shared" si="55"/>
        <v>3</v>
      </c>
      <c r="D1779" s="48" t="str">
        <f>VLOOKUP(C1779,'kpi-android rev'!$H$1:$I$12,2,0)</f>
        <v>H1</v>
      </c>
      <c r="E1779" t="s">
        <v>22</v>
      </c>
      <c r="F1779" t="s">
        <v>24</v>
      </c>
      <c r="G1779" t="s">
        <v>69</v>
      </c>
      <c r="H1779">
        <v>40.839500000000001</v>
      </c>
    </row>
    <row r="1780" spans="1:8" x14ac:dyDescent="0.25">
      <c r="A1780" t="s">
        <v>360</v>
      </c>
      <c r="B1780" s="38">
        <f t="shared" si="54"/>
        <v>43908</v>
      </c>
      <c r="C1780" s="48">
        <f t="shared" si="55"/>
        <v>3</v>
      </c>
      <c r="D1780" s="48" t="str">
        <f>VLOOKUP(C1780,'kpi-android rev'!$H$1:$I$12,2,0)</f>
        <v>H1</v>
      </c>
      <c r="E1780" t="s">
        <v>22</v>
      </c>
      <c r="F1780" t="s">
        <v>24</v>
      </c>
      <c r="G1780" t="s">
        <v>67</v>
      </c>
      <c r="H1780">
        <v>0</v>
      </c>
    </row>
    <row r="1781" spans="1:8" x14ac:dyDescent="0.25">
      <c r="A1781" t="s">
        <v>360</v>
      </c>
      <c r="B1781" s="38">
        <f t="shared" si="54"/>
        <v>43908</v>
      </c>
      <c r="C1781" s="48">
        <f t="shared" si="55"/>
        <v>3</v>
      </c>
      <c r="D1781" s="48" t="str">
        <f>VLOOKUP(C1781,'kpi-android rev'!$H$1:$I$12,2,0)</f>
        <v>H1</v>
      </c>
      <c r="E1781" t="s">
        <v>23</v>
      </c>
      <c r="F1781" t="s">
        <v>24</v>
      </c>
      <c r="G1781" t="s">
        <v>70</v>
      </c>
      <c r="H1781">
        <v>0</v>
      </c>
    </row>
    <row r="1782" spans="1:8" x14ac:dyDescent="0.25">
      <c r="A1782" t="s">
        <v>360</v>
      </c>
      <c r="B1782" s="38">
        <f t="shared" si="54"/>
        <v>43908</v>
      </c>
      <c r="C1782" s="48">
        <f t="shared" si="55"/>
        <v>3</v>
      </c>
      <c r="D1782" s="48" t="str">
        <f>VLOOKUP(C1782,'kpi-android rev'!$H$1:$I$12,2,0)</f>
        <v>H1</v>
      </c>
      <c r="E1782" t="s">
        <v>23</v>
      </c>
      <c r="F1782" t="s">
        <v>24</v>
      </c>
      <c r="G1782" t="s">
        <v>69</v>
      </c>
      <c r="H1782">
        <v>8529.1725000000006</v>
      </c>
    </row>
    <row r="1783" spans="1:8" x14ac:dyDescent="0.25">
      <c r="A1783" t="s">
        <v>360</v>
      </c>
      <c r="B1783" s="38">
        <f t="shared" si="54"/>
        <v>43908</v>
      </c>
      <c r="C1783" s="48">
        <f t="shared" si="55"/>
        <v>3</v>
      </c>
      <c r="D1783" s="48" t="str">
        <f>VLOOKUP(C1783,'kpi-android rev'!$H$1:$I$12,2,0)</f>
        <v>H1</v>
      </c>
      <c r="E1783" t="s">
        <v>23</v>
      </c>
      <c r="F1783" t="s">
        <v>24</v>
      </c>
      <c r="G1783" t="s">
        <v>67</v>
      </c>
      <c r="H1783">
        <v>0</v>
      </c>
    </row>
    <row r="1784" spans="1:8" x14ac:dyDescent="0.25">
      <c r="A1784" t="s">
        <v>359</v>
      </c>
      <c r="B1784" s="38">
        <f t="shared" si="54"/>
        <v>43909</v>
      </c>
      <c r="C1784" s="48">
        <f t="shared" si="55"/>
        <v>3</v>
      </c>
      <c r="D1784" s="48" t="str">
        <f>VLOOKUP(C1784,'kpi-android rev'!$H$1:$I$12,2,0)</f>
        <v>H1</v>
      </c>
      <c r="E1784" t="s">
        <v>15</v>
      </c>
      <c r="F1784" t="s">
        <v>24</v>
      </c>
      <c r="G1784" t="s">
        <v>70</v>
      </c>
      <c r="H1784">
        <v>1847073.1984999999</v>
      </c>
    </row>
    <row r="1785" spans="1:8" x14ac:dyDescent="0.25">
      <c r="A1785" t="s">
        <v>359</v>
      </c>
      <c r="B1785" s="38">
        <f t="shared" si="54"/>
        <v>43909</v>
      </c>
      <c r="C1785" s="48">
        <f t="shared" si="55"/>
        <v>3</v>
      </c>
      <c r="D1785" s="48" t="str">
        <f>VLOOKUP(C1785,'kpi-android rev'!$H$1:$I$12,2,0)</f>
        <v>H1</v>
      </c>
      <c r="E1785" t="s">
        <v>15</v>
      </c>
      <c r="F1785" t="s">
        <v>24</v>
      </c>
      <c r="G1785" t="s">
        <v>69</v>
      </c>
      <c r="H1785">
        <v>6179.3305</v>
      </c>
    </row>
    <row r="1786" spans="1:8" x14ac:dyDescent="0.25">
      <c r="A1786" t="s">
        <v>359</v>
      </c>
      <c r="B1786" s="38">
        <f t="shared" si="54"/>
        <v>43909</v>
      </c>
      <c r="C1786" s="48">
        <f t="shared" si="55"/>
        <v>3</v>
      </c>
      <c r="D1786" s="48" t="str">
        <f>VLOOKUP(C1786,'kpi-android rev'!$H$1:$I$12,2,0)</f>
        <v>H1</v>
      </c>
      <c r="E1786" t="s">
        <v>15</v>
      </c>
      <c r="F1786" t="s">
        <v>24</v>
      </c>
      <c r="G1786" t="s">
        <v>67</v>
      </c>
      <c r="H1786">
        <v>38411.905874999997</v>
      </c>
    </row>
    <row r="1787" spans="1:8" x14ac:dyDescent="0.25">
      <c r="A1787" t="s">
        <v>359</v>
      </c>
      <c r="B1787" s="38">
        <f t="shared" si="54"/>
        <v>43909</v>
      </c>
      <c r="C1787" s="48">
        <f t="shared" si="55"/>
        <v>3</v>
      </c>
      <c r="D1787" s="48" t="str">
        <f>VLOOKUP(C1787,'kpi-android rev'!$H$1:$I$12,2,0)</f>
        <v>H1</v>
      </c>
      <c r="E1787" t="s">
        <v>16</v>
      </c>
      <c r="F1787" t="s">
        <v>24</v>
      </c>
      <c r="G1787" t="s">
        <v>70</v>
      </c>
      <c r="H1787">
        <v>556124.03749999998</v>
      </c>
    </row>
    <row r="1788" spans="1:8" x14ac:dyDescent="0.25">
      <c r="A1788" t="s">
        <v>359</v>
      </c>
      <c r="B1788" s="38">
        <f t="shared" si="54"/>
        <v>43909</v>
      </c>
      <c r="C1788" s="48">
        <f t="shared" si="55"/>
        <v>3</v>
      </c>
      <c r="D1788" s="48" t="str">
        <f>VLOOKUP(C1788,'kpi-android rev'!$H$1:$I$12,2,0)</f>
        <v>H1</v>
      </c>
      <c r="E1788" t="s">
        <v>16</v>
      </c>
      <c r="F1788" t="s">
        <v>24</v>
      </c>
      <c r="G1788" t="s">
        <v>69</v>
      </c>
      <c r="H1788">
        <v>2469.2190000000001</v>
      </c>
    </row>
    <row r="1789" spans="1:8" x14ac:dyDescent="0.25">
      <c r="A1789" t="s">
        <v>359</v>
      </c>
      <c r="B1789" s="38">
        <f t="shared" si="54"/>
        <v>43909</v>
      </c>
      <c r="C1789" s="48">
        <f t="shared" si="55"/>
        <v>3</v>
      </c>
      <c r="D1789" s="48" t="str">
        <f>VLOOKUP(C1789,'kpi-android rev'!$H$1:$I$12,2,0)</f>
        <v>H1</v>
      </c>
      <c r="E1789" t="s">
        <v>16</v>
      </c>
      <c r="F1789" t="s">
        <v>24</v>
      </c>
      <c r="G1789" t="s">
        <v>67</v>
      </c>
      <c r="H1789">
        <v>17780.0763515</v>
      </c>
    </row>
    <row r="1790" spans="1:8" x14ac:dyDescent="0.25">
      <c r="A1790" t="s">
        <v>359</v>
      </c>
      <c r="B1790" s="38">
        <f t="shared" si="54"/>
        <v>43909</v>
      </c>
      <c r="C1790" s="48">
        <f t="shared" si="55"/>
        <v>3</v>
      </c>
      <c r="D1790" s="48" t="str">
        <f>VLOOKUP(C1790,'kpi-android rev'!$H$1:$I$12,2,0)</f>
        <v>H1</v>
      </c>
      <c r="E1790" t="s">
        <v>17</v>
      </c>
      <c r="F1790" t="s">
        <v>24</v>
      </c>
      <c r="G1790" t="s">
        <v>70</v>
      </c>
      <c r="H1790">
        <v>2329186.6375000002</v>
      </c>
    </row>
    <row r="1791" spans="1:8" x14ac:dyDescent="0.25">
      <c r="A1791" t="s">
        <v>359</v>
      </c>
      <c r="B1791" s="38">
        <f t="shared" si="54"/>
        <v>43909</v>
      </c>
      <c r="C1791" s="48">
        <f t="shared" si="55"/>
        <v>3</v>
      </c>
      <c r="D1791" s="48" t="str">
        <f>VLOOKUP(C1791,'kpi-android rev'!$H$1:$I$12,2,0)</f>
        <v>H1</v>
      </c>
      <c r="E1791" t="s">
        <v>17</v>
      </c>
      <c r="F1791" t="s">
        <v>24</v>
      </c>
      <c r="G1791" t="s">
        <v>69</v>
      </c>
      <c r="H1791">
        <v>2598.0205000000001</v>
      </c>
    </row>
    <row r="1792" spans="1:8" x14ac:dyDescent="0.25">
      <c r="A1792" t="s">
        <v>359</v>
      </c>
      <c r="B1792" s="38">
        <f t="shared" si="54"/>
        <v>43909</v>
      </c>
      <c r="C1792" s="48">
        <f t="shared" si="55"/>
        <v>3</v>
      </c>
      <c r="D1792" s="48" t="str">
        <f>VLOOKUP(C1792,'kpi-android rev'!$H$1:$I$12,2,0)</f>
        <v>H1</v>
      </c>
      <c r="E1792" t="s">
        <v>17</v>
      </c>
      <c r="F1792" t="s">
        <v>24</v>
      </c>
      <c r="G1792" t="s">
        <v>67</v>
      </c>
      <c r="H1792">
        <v>41343.202141150003</v>
      </c>
    </row>
    <row r="1793" spans="1:8" x14ac:dyDescent="0.25">
      <c r="A1793" t="s">
        <v>359</v>
      </c>
      <c r="B1793" s="38">
        <f t="shared" si="54"/>
        <v>43909</v>
      </c>
      <c r="C1793" s="48">
        <f t="shared" si="55"/>
        <v>3</v>
      </c>
      <c r="D1793" s="48" t="str">
        <f>VLOOKUP(C1793,'kpi-android rev'!$H$1:$I$12,2,0)</f>
        <v>H1</v>
      </c>
      <c r="E1793" t="s">
        <v>19</v>
      </c>
      <c r="F1793" t="s">
        <v>24</v>
      </c>
      <c r="G1793" t="s">
        <v>70</v>
      </c>
      <c r="H1793">
        <v>1421830.334</v>
      </c>
    </row>
    <row r="1794" spans="1:8" x14ac:dyDescent="0.25">
      <c r="A1794" t="s">
        <v>359</v>
      </c>
      <c r="B1794" s="38">
        <f t="shared" si="54"/>
        <v>43909</v>
      </c>
      <c r="C1794" s="48">
        <f t="shared" si="55"/>
        <v>3</v>
      </c>
      <c r="D1794" s="48" t="str">
        <f>VLOOKUP(C1794,'kpi-android rev'!$H$1:$I$12,2,0)</f>
        <v>H1</v>
      </c>
      <c r="E1794" t="s">
        <v>19</v>
      </c>
      <c r="F1794" t="s">
        <v>24</v>
      </c>
      <c r="G1794" t="s">
        <v>69</v>
      </c>
      <c r="H1794">
        <v>2469.2190000000001</v>
      </c>
    </row>
    <row r="1795" spans="1:8" x14ac:dyDescent="0.25">
      <c r="A1795" t="s">
        <v>359</v>
      </c>
      <c r="B1795" s="38">
        <f t="shared" ref="B1795:B1858" si="56">A1795*1</f>
        <v>43909</v>
      </c>
      <c r="C1795" s="48">
        <f t="shared" ref="C1795:C1858" si="57">MONTH(B1795)</f>
        <v>3</v>
      </c>
      <c r="D1795" s="48" t="str">
        <f>VLOOKUP(C1795,'kpi-android rev'!$H$1:$I$12,2,0)</f>
        <v>H1</v>
      </c>
      <c r="E1795" t="s">
        <v>19</v>
      </c>
      <c r="F1795" t="s">
        <v>24</v>
      </c>
      <c r="G1795" t="s">
        <v>67</v>
      </c>
      <c r="H1795">
        <v>21796.638035</v>
      </c>
    </row>
    <row r="1796" spans="1:8" x14ac:dyDescent="0.25">
      <c r="A1796" t="s">
        <v>359</v>
      </c>
      <c r="B1796" s="38">
        <f t="shared" si="56"/>
        <v>43909</v>
      </c>
      <c r="C1796" s="48">
        <f t="shared" si="57"/>
        <v>3</v>
      </c>
      <c r="D1796" s="48" t="str">
        <f>VLOOKUP(C1796,'kpi-android rev'!$H$1:$I$12,2,0)</f>
        <v>H1</v>
      </c>
      <c r="E1796" t="s">
        <v>20</v>
      </c>
      <c r="F1796" t="s">
        <v>123</v>
      </c>
      <c r="G1796" t="s">
        <v>70</v>
      </c>
      <c r="H1796">
        <v>2029082.284</v>
      </c>
    </row>
    <row r="1797" spans="1:8" x14ac:dyDescent="0.25">
      <c r="A1797" t="s">
        <v>359</v>
      </c>
      <c r="B1797" s="38">
        <f t="shared" si="56"/>
        <v>43909</v>
      </c>
      <c r="C1797" s="48">
        <f t="shared" si="57"/>
        <v>3</v>
      </c>
      <c r="D1797" s="48" t="str">
        <f>VLOOKUP(C1797,'kpi-android rev'!$H$1:$I$12,2,0)</f>
        <v>H1</v>
      </c>
      <c r="E1797" t="s">
        <v>20</v>
      </c>
      <c r="F1797" t="s">
        <v>123</v>
      </c>
      <c r="G1797" t="s">
        <v>69</v>
      </c>
      <c r="H1797">
        <v>1250.317</v>
      </c>
    </row>
    <row r="1798" spans="1:8" x14ac:dyDescent="0.25">
      <c r="A1798" t="s">
        <v>359</v>
      </c>
      <c r="B1798" s="38">
        <f t="shared" si="56"/>
        <v>43909</v>
      </c>
      <c r="C1798" s="48">
        <f t="shared" si="57"/>
        <v>3</v>
      </c>
      <c r="D1798" s="48" t="str">
        <f>VLOOKUP(C1798,'kpi-android rev'!$H$1:$I$12,2,0)</f>
        <v>H1</v>
      </c>
      <c r="E1798" t="s">
        <v>20</v>
      </c>
      <c r="F1798" t="s">
        <v>123</v>
      </c>
      <c r="G1798" t="s">
        <v>67</v>
      </c>
      <c r="H1798">
        <v>7097.4668607499998</v>
      </c>
    </row>
    <row r="1799" spans="1:8" x14ac:dyDescent="0.25">
      <c r="A1799" t="s">
        <v>359</v>
      </c>
      <c r="B1799" s="38">
        <f t="shared" si="56"/>
        <v>43909</v>
      </c>
      <c r="C1799" s="48">
        <f t="shared" si="57"/>
        <v>3</v>
      </c>
      <c r="D1799" s="48" t="str">
        <f>VLOOKUP(C1799,'kpi-android rev'!$H$1:$I$12,2,0)</f>
        <v>H1</v>
      </c>
      <c r="E1799" t="s">
        <v>21</v>
      </c>
      <c r="F1799" t="s">
        <v>24</v>
      </c>
      <c r="G1799" t="s">
        <v>70</v>
      </c>
      <c r="H1799">
        <v>806517.29500000004</v>
      </c>
    </row>
    <row r="1800" spans="1:8" x14ac:dyDescent="0.25">
      <c r="A1800" t="s">
        <v>359</v>
      </c>
      <c r="B1800" s="38">
        <f t="shared" si="56"/>
        <v>43909</v>
      </c>
      <c r="C1800" s="48">
        <f t="shared" si="57"/>
        <v>3</v>
      </c>
      <c r="D1800" s="48" t="str">
        <f>VLOOKUP(C1800,'kpi-android rev'!$H$1:$I$12,2,0)</f>
        <v>H1</v>
      </c>
      <c r="E1800" t="s">
        <v>21</v>
      </c>
      <c r="F1800" t="s">
        <v>24</v>
      </c>
      <c r="G1800" t="s">
        <v>69</v>
      </c>
      <c r="H1800">
        <v>3386.5369999999998</v>
      </c>
    </row>
    <row r="1801" spans="1:8" x14ac:dyDescent="0.25">
      <c r="A1801" t="s">
        <v>359</v>
      </c>
      <c r="B1801" s="38">
        <f t="shared" si="56"/>
        <v>43909</v>
      </c>
      <c r="C1801" s="48">
        <f t="shared" si="57"/>
        <v>3</v>
      </c>
      <c r="D1801" s="48" t="str">
        <f>VLOOKUP(C1801,'kpi-android rev'!$H$1:$I$12,2,0)</f>
        <v>H1</v>
      </c>
      <c r="E1801" t="s">
        <v>21</v>
      </c>
      <c r="F1801" t="s">
        <v>24</v>
      </c>
      <c r="G1801" t="s">
        <v>67</v>
      </c>
      <c r="H1801">
        <v>22239.306799999998</v>
      </c>
    </row>
    <row r="1802" spans="1:8" x14ac:dyDescent="0.25">
      <c r="A1802" t="s">
        <v>359</v>
      </c>
      <c r="B1802" s="38">
        <f t="shared" si="56"/>
        <v>43909</v>
      </c>
      <c r="C1802" s="48">
        <f t="shared" si="57"/>
        <v>3</v>
      </c>
      <c r="D1802" s="48" t="str">
        <f>VLOOKUP(C1802,'kpi-android rev'!$H$1:$I$12,2,0)</f>
        <v>H1</v>
      </c>
      <c r="E1802" t="s">
        <v>22</v>
      </c>
      <c r="F1802" t="s">
        <v>24</v>
      </c>
      <c r="G1802" t="s">
        <v>70</v>
      </c>
      <c r="H1802">
        <v>0</v>
      </c>
    </row>
    <row r="1803" spans="1:8" x14ac:dyDescent="0.25">
      <c r="A1803" t="s">
        <v>359</v>
      </c>
      <c r="B1803" s="38">
        <f t="shared" si="56"/>
        <v>43909</v>
      </c>
      <c r="C1803" s="48">
        <f t="shared" si="57"/>
        <v>3</v>
      </c>
      <c r="D1803" s="48" t="str">
        <f>VLOOKUP(C1803,'kpi-android rev'!$H$1:$I$12,2,0)</f>
        <v>H1</v>
      </c>
      <c r="E1803" t="s">
        <v>22</v>
      </c>
      <c r="F1803" t="s">
        <v>24</v>
      </c>
      <c r="G1803" t="s">
        <v>69</v>
      </c>
      <c r="H1803">
        <v>59.688499999999998</v>
      </c>
    </row>
    <row r="1804" spans="1:8" x14ac:dyDescent="0.25">
      <c r="A1804" t="s">
        <v>359</v>
      </c>
      <c r="B1804" s="38">
        <f t="shared" si="56"/>
        <v>43909</v>
      </c>
      <c r="C1804" s="48">
        <f t="shared" si="57"/>
        <v>3</v>
      </c>
      <c r="D1804" s="48" t="str">
        <f>VLOOKUP(C1804,'kpi-android rev'!$H$1:$I$12,2,0)</f>
        <v>H1</v>
      </c>
      <c r="E1804" t="s">
        <v>22</v>
      </c>
      <c r="F1804" t="s">
        <v>24</v>
      </c>
      <c r="G1804" t="s">
        <v>67</v>
      </c>
      <c r="H1804">
        <v>18.849</v>
      </c>
    </row>
    <row r="1805" spans="1:8" x14ac:dyDescent="0.25">
      <c r="A1805" t="s">
        <v>359</v>
      </c>
      <c r="B1805" s="38">
        <f t="shared" si="56"/>
        <v>43909</v>
      </c>
      <c r="C1805" s="48">
        <f t="shared" si="57"/>
        <v>3</v>
      </c>
      <c r="D1805" s="48" t="str">
        <f>VLOOKUP(C1805,'kpi-android rev'!$H$1:$I$12,2,0)</f>
        <v>H1</v>
      </c>
      <c r="E1805" t="s">
        <v>23</v>
      </c>
      <c r="F1805" t="s">
        <v>24</v>
      </c>
      <c r="G1805" t="s">
        <v>70</v>
      </c>
      <c r="H1805">
        <v>0</v>
      </c>
    </row>
    <row r="1806" spans="1:8" x14ac:dyDescent="0.25">
      <c r="A1806" t="s">
        <v>359</v>
      </c>
      <c r="B1806" s="38">
        <f t="shared" si="56"/>
        <v>43909</v>
      </c>
      <c r="C1806" s="48">
        <f t="shared" si="57"/>
        <v>3</v>
      </c>
      <c r="D1806" s="48" t="str">
        <f>VLOOKUP(C1806,'kpi-android rev'!$H$1:$I$12,2,0)</f>
        <v>H1</v>
      </c>
      <c r="E1806" t="s">
        <v>23</v>
      </c>
      <c r="F1806" t="s">
        <v>24</v>
      </c>
      <c r="G1806" t="s">
        <v>69</v>
      </c>
      <c r="H1806">
        <v>8579.4364999999998</v>
      </c>
    </row>
    <row r="1807" spans="1:8" x14ac:dyDescent="0.25">
      <c r="A1807" t="s">
        <v>359</v>
      </c>
      <c r="B1807" s="38">
        <f t="shared" si="56"/>
        <v>43909</v>
      </c>
      <c r="C1807" s="48">
        <f t="shared" si="57"/>
        <v>3</v>
      </c>
      <c r="D1807" s="48" t="str">
        <f>VLOOKUP(C1807,'kpi-android rev'!$H$1:$I$12,2,0)</f>
        <v>H1</v>
      </c>
      <c r="E1807" t="s">
        <v>23</v>
      </c>
      <c r="F1807" t="s">
        <v>24</v>
      </c>
      <c r="G1807" t="s">
        <v>67</v>
      </c>
      <c r="H1807">
        <v>0</v>
      </c>
    </row>
    <row r="1808" spans="1:8" x14ac:dyDescent="0.25">
      <c r="A1808" t="s">
        <v>358</v>
      </c>
      <c r="B1808" s="38">
        <f t="shared" si="56"/>
        <v>43910</v>
      </c>
      <c r="C1808" s="48">
        <f t="shared" si="57"/>
        <v>3</v>
      </c>
      <c r="D1808" s="48" t="str">
        <f>VLOOKUP(C1808,'kpi-android rev'!$H$1:$I$12,2,0)</f>
        <v>H1</v>
      </c>
      <c r="E1808" t="s">
        <v>15</v>
      </c>
      <c r="F1808" t="s">
        <v>24</v>
      </c>
      <c r="G1808" t="s">
        <v>70</v>
      </c>
      <c r="H1808">
        <v>3122522.1984999999</v>
      </c>
    </row>
    <row r="1809" spans="1:8" x14ac:dyDescent="0.25">
      <c r="A1809" t="s">
        <v>358</v>
      </c>
      <c r="B1809" s="38">
        <f t="shared" si="56"/>
        <v>43910</v>
      </c>
      <c r="C1809" s="48">
        <f t="shared" si="57"/>
        <v>3</v>
      </c>
      <c r="D1809" s="48" t="str">
        <f>VLOOKUP(C1809,'kpi-android rev'!$H$1:$I$12,2,0)</f>
        <v>H1</v>
      </c>
      <c r="E1809" t="s">
        <v>15</v>
      </c>
      <c r="F1809" t="s">
        <v>24</v>
      </c>
      <c r="G1809" t="s">
        <v>69</v>
      </c>
      <c r="H1809">
        <v>8639.125</v>
      </c>
    </row>
    <row r="1810" spans="1:8" x14ac:dyDescent="0.25">
      <c r="A1810" t="s">
        <v>358</v>
      </c>
      <c r="B1810" s="38">
        <f t="shared" si="56"/>
        <v>43910</v>
      </c>
      <c r="C1810" s="48">
        <f t="shared" si="57"/>
        <v>3</v>
      </c>
      <c r="D1810" s="48" t="str">
        <f>VLOOKUP(C1810,'kpi-android rev'!$H$1:$I$12,2,0)</f>
        <v>H1</v>
      </c>
      <c r="E1810" t="s">
        <v>15</v>
      </c>
      <c r="F1810" t="s">
        <v>24</v>
      </c>
      <c r="G1810" t="s">
        <v>67</v>
      </c>
      <c r="H1810">
        <v>71258.173274999994</v>
      </c>
    </row>
    <row r="1811" spans="1:8" x14ac:dyDescent="0.25">
      <c r="A1811" t="s">
        <v>358</v>
      </c>
      <c r="B1811" s="38">
        <f t="shared" si="56"/>
        <v>43910</v>
      </c>
      <c r="C1811" s="48">
        <f t="shared" si="57"/>
        <v>3</v>
      </c>
      <c r="D1811" s="48" t="str">
        <f>VLOOKUP(C1811,'kpi-android rev'!$H$1:$I$12,2,0)</f>
        <v>H1</v>
      </c>
      <c r="E1811" t="s">
        <v>16</v>
      </c>
      <c r="F1811" t="s">
        <v>24</v>
      </c>
      <c r="G1811" t="s">
        <v>70</v>
      </c>
      <c r="H1811">
        <v>668313.2855</v>
      </c>
    </row>
    <row r="1812" spans="1:8" x14ac:dyDescent="0.25">
      <c r="A1812" t="s">
        <v>358</v>
      </c>
      <c r="B1812" s="38">
        <f t="shared" si="56"/>
        <v>43910</v>
      </c>
      <c r="C1812" s="48">
        <f t="shared" si="57"/>
        <v>3</v>
      </c>
      <c r="D1812" s="48" t="str">
        <f>VLOOKUP(C1812,'kpi-android rev'!$H$1:$I$12,2,0)</f>
        <v>H1</v>
      </c>
      <c r="E1812" t="s">
        <v>16</v>
      </c>
      <c r="F1812" t="s">
        <v>24</v>
      </c>
      <c r="G1812" t="s">
        <v>69</v>
      </c>
      <c r="H1812">
        <v>2918.4535000000001</v>
      </c>
    </row>
    <row r="1813" spans="1:8" x14ac:dyDescent="0.25">
      <c r="A1813" t="s">
        <v>358</v>
      </c>
      <c r="B1813" s="38">
        <f t="shared" si="56"/>
        <v>43910</v>
      </c>
      <c r="C1813" s="48">
        <f t="shared" si="57"/>
        <v>3</v>
      </c>
      <c r="D1813" s="48" t="str">
        <f>VLOOKUP(C1813,'kpi-android rev'!$H$1:$I$12,2,0)</f>
        <v>H1</v>
      </c>
      <c r="E1813" t="s">
        <v>16</v>
      </c>
      <c r="F1813" t="s">
        <v>24</v>
      </c>
      <c r="G1813" t="s">
        <v>67</v>
      </c>
      <c r="H1813">
        <v>18938.92637995</v>
      </c>
    </row>
    <row r="1814" spans="1:8" x14ac:dyDescent="0.25">
      <c r="A1814" t="s">
        <v>358</v>
      </c>
      <c r="B1814" s="38">
        <f t="shared" si="56"/>
        <v>43910</v>
      </c>
      <c r="C1814" s="48">
        <f t="shared" si="57"/>
        <v>3</v>
      </c>
      <c r="D1814" s="48" t="str">
        <f>VLOOKUP(C1814,'kpi-android rev'!$H$1:$I$12,2,0)</f>
        <v>H1</v>
      </c>
      <c r="E1814" t="s">
        <v>17</v>
      </c>
      <c r="F1814" t="s">
        <v>24</v>
      </c>
      <c r="G1814" t="s">
        <v>70</v>
      </c>
      <c r="H1814">
        <v>2270255.2390000001</v>
      </c>
    </row>
    <row r="1815" spans="1:8" x14ac:dyDescent="0.25">
      <c r="A1815" t="s">
        <v>358</v>
      </c>
      <c r="B1815" s="38">
        <f t="shared" si="56"/>
        <v>43910</v>
      </c>
      <c r="C1815" s="48">
        <f t="shared" si="57"/>
        <v>3</v>
      </c>
      <c r="D1815" s="48" t="str">
        <f>VLOOKUP(C1815,'kpi-android rev'!$H$1:$I$12,2,0)</f>
        <v>H1</v>
      </c>
      <c r="E1815" t="s">
        <v>17</v>
      </c>
      <c r="F1815" t="s">
        <v>24</v>
      </c>
      <c r="G1815" t="s">
        <v>69</v>
      </c>
      <c r="H1815">
        <v>2390.6815000000001</v>
      </c>
    </row>
    <row r="1816" spans="1:8" x14ac:dyDescent="0.25">
      <c r="A1816" t="s">
        <v>358</v>
      </c>
      <c r="B1816" s="38">
        <f t="shared" si="56"/>
        <v>43910</v>
      </c>
      <c r="C1816" s="48">
        <f t="shared" si="57"/>
        <v>3</v>
      </c>
      <c r="D1816" s="48" t="str">
        <f>VLOOKUP(C1816,'kpi-android rev'!$H$1:$I$12,2,0)</f>
        <v>H1</v>
      </c>
      <c r="E1816" t="s">
        <v>17</v>
      </c>
      <c r="F1816" t="s">
        <v>24</v>
      </c>
      <c r="G1816" t="s">
        <v>67</v>
      </c>
      <c r="H1816">
        <v>39263.283790000001</v>
      </c>
    </row>
    <row r="1817" spans="1:8" x14ac:dyDescent="0.25">
      <c r="A1817" t="s">
        <v>358</v>
      </c>
      <c r="B1817" s="38">
        <f t="shared" si="56"/>
        <v>43910</v>
      </c>
      <c r="C1817" s="48">
        <f t="shared" si="57"/>
        <v>3</v>
      </c>
      <c r="D1817" s="48" t="str">
        <f>VLOOKUP(C1817,'kpi-android rev'!$H$1:$I$12,2,0)</f>
        <v>H1</v>
      </c>
      <c r="E1817" t="s">
        <v>19</v>
      </c>
      <c r="F1817" t="s">
        <v>24</v>
      </c>
      <c r="G1817" t="s">
        <v>70</v>
      </c>
      <c r="H1817">
        <v>1370353.7150000001</v>
      </c>
    </row>
    <row r="1818" spans="1:8" x14ac:dyDescent="0.25">
      <c r="A1818" t="s">
        <v>358</v>
      </c>
      <c r="B1818" s="38">
        <f t="shared" si="56"/>
        <v>43910</v>
      </c>
      <c r="C1818" s="48">
        <f t="shared" si="57"/>
        <v>3</v>
      </c>
      <c r="D1818" s="48" t="str">
        <f>VLOOKUP(C1818,'kpi-android rev'!$H$1:$I$12,2,0)</f>
        <v>H1</v>
      </c>
      <c r="E1818" t="s">
        <v>19</v>
      </c>
      <c r="F1818" t="s">
        <v>24</v>
      </c>
      <c r="G1818" t="s">
        <v>69</v>
      </c>
      <c r="H1818">
        <v>2299.578</v>
      </c>
    </row>
    <row r="1819" spans="1:8" x14ac:dyDescent="0.25">
      <c r="A1819" t="s">
        <v>358</v>
      </c>
      <c r="B1819" s="38">
        <f t="shared" si="56"/>
        <v>43910</v>
      </c>
      <c r="C1819" s="48">
        <f t="shared" si="57"/>
        <v>3</v>
      </c>
      <c r="D1819" s="48" t="str">
        <f>VLOOKUP(C1819,'kpi-android rev'!$H$1:$I$12,2,0)</f>
        <v>H1</v>
      </c>
      <c r="E1819" t="s">
        <v>19</v>
      </c>
      <c r="F1819" t="s">
        <v>24</v>
      </c>
      <c r="G1819" t="s">
        <v>67</v>
      </c>
      <c r="H1819">
        <v>20568.248705000002</v>
      </c>
    </row>
    <row r="1820" spans="1:8" x14ac:dyDescent="0.25">
      <c r="A1820" t="s">
        <v>358</v>
      </c>
      <c r="B1820" s="38">
        <f t="shared" si="56"/>
        <v>43910</v>
      </c>
      <c r="C1820" s="48">
        <f t="shared" si="57"/>
        <v>3</v>
      </c>
      <c r="D1820" s="48" t="str">
        <f>VLOOKUP(C1820,'kpi-android rev'!$H$1:$I$12,2,0)</f>
        <v>H1</v>
      </c>
      <c r="E1820" t="s">
        <v>20</v>
      </c>
      <c r="F1820" t="s">
        <v>123</v>
      </c>
      <c r="G1820" t="s">
        <v>70</v>
      </c>
      <c r="H1820">
        <v>1999948.013</v>
      </c>
    </row>
    <row r="1821" spans="1:8" x14ac:dyDescent="0.25">
      <c r="A1821" t="s">
        <v>358</v>
      </c>
      <c r="B1821" s="38">
        <f t="shared" si="56"/>
        <v>43910</v>
      </c>
      <c r="C1821" s="48">
        <f t="shared" si="57"/>
        <v>3</v>
      </c>
      <c r="D1821" s="48" t="str">
        <f>VLOOKUP(C1821,'kpi-android rev'!$H$1:$I$12,2,0)</f>
        <v>H1</v>
      </c>
      <c r="E1821" t="s">
        <v>20</v>
      </c>
      <c r="F1821" t="s">
        <v>123</v>
      </c>
      <c r="G1821" t="s">
        <v>69</v>
      </c>
      <c r="H1821">
        <v>2120.5124999999998</v>
      </c>
    </row>
    <row r="1822" spans="1:8" x14ac:dyDescent="0.25">
      <c r="A1822" t="s">
        <v>358</v>
      </c>
      <c r="B1822" s="38">
        <f t="shared" si="56"/>
        <v>43910</v>
      </c>
      <c r="C1822" s="48">
        <f t="shared" si="57"/>
        <v>3</v>
      </c>
      <c r="D1822" s="48" t="str">
        <f>VLOOKUP(C1822,'kpi-android rev'!$H$1:$I$12,2,0)</f>
        <v>H1</v>
      </c>
      <c r="E1822" t="s">
        <v>20</v>
      </c>
      <c r="F1822" t="s">
        <v>123</v>
      </c>
      <c r="G1822" t="s">
        <v>67</v>
      </c>
      <c r="H1822">
        <v>10035.669086350001</v>
      </c>
    </row>
    <row r="1823" spans="1:8" x14ac:dyDescent="0.25">
      <c r="A1823" t="s">
        <v>358</v>
      </c>
      <c r="B1823" s="38">
        <f t="shared" si="56"/>
        <v>43910</v>
      </c>
      <c r="C1823" s="48">
        <f t="shared" si="57"/>
        <v>3</v>
      </c>
      <c r="D1823" s="48" t="str">
        <f>VLOOKUP(C1823,'kpi-android rev'!$H$1:$I$12,2,0)</f>
        <v>H1</v>
      </c>
      <c r="E1823" t="s">
        <v>21</v>
      </c>
      <c r="F1823" t="s">
        <v>24</v>
      </c>
      <c r="G1823" t="s">
        <v>70</v>
      </c>
      <c r="H1823">
        <v>852075.32799999998</v>
      </c>
    </row>
    <row r="1824" spans="1:8" x14ac:dyDescent="0.25">
      <c r="A1824" t="s">
        <v>358</v>
      </c>
      <c r="B1824" s="38">
        <f t="shared" si="56"/>
        <v>43910</v>
      </c>
      <c r="C1824" s="48">
        <f t="shared" si="57"/>
        <v>3</v>
      </c>
      <c r="D1824" s="48" t="str">
        <f>VLOOKUP(C1824,'kpi-android rev'!$H$1:$I$12,2,0)</f>
        <v>H1</v>
      </c>
      <c r="E1824" t="s">
        <v>21</v>
      </c>
      <c r="F1824" t="s">
        <v>24</v>
      </c>
      <c r="G1824" t="s">
        <v>69</v>
      </c>
      <c r="H1824">
        <v>3380.2539999999999</v>
      </c>
    </row>
    <row r="1825" spans="1:8" x14ac:dyDescent="0.25">
      <c r="A1825" t="s">
        <v>358</v>
      </c>
      <c r="B1825" s="38">
        <f t="shared" si="56"/>
        <v>43910</v>
      </c>
      <c r="C1825" s="48">
        <f t="shared" si="57"/>
        <v>3</v>
      </c>
      <c r="D1825" s="48" t="str">
        <f>VLOOKUP(C1825,'kpi-android rev'!$H$1:$I$12,2,0)</f>
        <v>H1</v>
      </c>
      <c r="E1825" t="s">
        <v>21</v>
      </c>
      <c r="F1825" t="s">
        <v>24</v>
      </c>
      <c r="G1825" t="s">
        <v>67</v>
      </c>
      <c r="H1825">
        <v>22493.7683</v>
      </c>
    </row>
    <row r="1826" spans="1:8" x14ac:dyDescent="0.25">
      <c r="A1826" t="s">
        <v>358</v>
      </c>
      <c r="B1826" s="38">
        <f t="shared" si="56"/>
        <v>43910</v>
      </c>
      <c r="C1826" s="48">
        <f t="shared" si="57"/>
        <v>3</v>
      </c>
      <c r="D1826" s="48" t="str">
        <f>VLOOKUP(C1826,'kpi-android rev'!$H$1:$I$12,2,0)</f>
        <v>H1</v>
      </c>
      <c r="E1826" t="s">
        <v>22</v>
      </c>
      <c r="F1826" t="s">
        <v>24</v>
      </c>
      <c r="G1826" t="s">
        <v>70</v>
      </c>
      <c r="H1826">
        <v>0</v>
      </c>
    </row>
    <row r="1827" spans="1:8" x14ac:dyDescent="0.25">
      <c r="A1827" t="s">
        <v>358</v>
      </c>
      <c r="B1827" s="38">
        <f t="shared" si="56"/>
        <v>43910</v>
      </c>
      <c r="C1827" s="48">
        <f t="shared" si="57"/>
        <v>3</v>
      </c>
      <c r="D1827" s="48" t="str">
        <f>VLOOKUP(C1827,'kpi-android rev'!$H$1:$I$12,2,0)</f>
        <v>H1</v>
      </c>
      <c r="E1827" t="s">
        <v>22</v>
      </c>
      <c r="F1827" t="s">
        <v>24</v>
      </c>
      <c r="G1827" t="s">
        <v>69</v>
      </c>
      <c r="H1827">
        <v>59.688499999999998</v>
      </c>
    </row>
    <row r="1828" spans="1:8" x14ac:dyDescent="0.25">
      <c r="A1828" t="s">
        <v>358</v>
      </c>
      <c r="B1828" s="38">
        <f t="shared" si="56"/>
        <v>43910</v>
      </c>
      <c r="C1828" s="48">
        <f t="shared" si="57"/>
        <v>3</v>
      </c>
      <c r="D1828" s="48" t="str">
        <f>VLOOKUP(C1828,'kpi-android rev'!$H$1:$I$12,2,0)</f>
        <v>H1</v>
      </c>
      <c r="E1828" t="s">
        <v>22</v>
      </c>
      <c r="F1828" t="s">
        <v>24</v>
      </c>
      <c r="G1828" t="s">
        <v>67</v>
      </c>
      <c r="H1828">
        <v>37.698</v>
      </c>
    </row>
    <row r="1829" spans="1:8" x14ac:dyDescent="0.25">
      <c r="A1829" t="s">
        <v>358</v>
      </c>
      <c r="B1829" s="38">
        <f t="shared" si="56"/>
        <v>43910</v>
      </c>
      <c r="C1829" s="48">
        <f t="shared" si="57"/>
        <v>3</v>
      </c>
      <c r="D1829" s="48" t="str">
        <f>VLOOKUP(C1829,'kpi-android rev'!$H$1:$I$12,2,0)</f>
        <v>H1</v>
      </c>
      <c r="E1829" t="s">
        <v>23</v>
      </c>
      <c r="F1829" t="s">
        <v>24</v>
      </c>
      <c r="G1829" t="s">
        <v>70</v>
      </c>
      <c r="H1829">
        <v>0</v>
      </c>
    </row>
    <row r="1830" spans="1:8" x14ac:dyDescent="0.25">
      <c r="A1830" t="s">
        <v>358</v>
      </c>
      <c r="B1830" s="38">
        <f t="shared" si="56"/>
        <v>43910</v>
      </c>
      <c r="C1830" s="48">
        <f t="shared" si="57"/>
        <v>3</v>
      </c>
      <c r="D1830" s="48" t="str">
        <f>VLOOKUP(C1830,'kpi-android rev'!$H$1:$I$12,2,0)</f>
        <v>H1</v>
      </c>
      <c r="E1830" t="s">
        <v>23</v>
      </c>
      <c r="F1830" t="s">
        <v>24</v>
      </c>
      <c r="G1830" t="s">
        <v>69</v>
      </c>
      <c r="H1830">
        <v>8306.1260000000002</v>
      </c>
    </row>
    <row r="1831" spans="1:8" x14ac:dyDescent="0.25">
      <c r="A1831" t="s">
        <v>358</v>
      </c>
      <c r="B1831" s="38">
        <f t="shared" si="56"/>
        <v>43910</v>
      </c>
      <c r="C1831" s="48">
        <f t="shared" si="57"/>
        <v>3</v>
      </c>
      <c r="D1831" s="48" t="str">
        <f>VLOOKUP(C1831,'kpi-android rev'!$H$1:$I$12,2,0)</f>
        <v>H1</v>
      </c>
      <c r="E1831" t="s">
        <v>23</v>
      </c>
      <c r="F1831" t="s">
        <v>24</v>
      </c>
      <c r="G1831" t="s">
        <v>67</v>
      </c>
      <c r="H1831">
        <v>0</v>
      </c>
    </row>
    <row r="1832" spans="1:8" x14ac:dyDescent="0.25">
      <c r="A1832" t="s">
        <v>357</v>
      </c>
      <c r="B1832" s="38">
        <f t="shared" si="56"/>
        <v>43911</v>
      </c>
      <c r="C1832" s="48">
        <f t="shared" si="57"/>
        <v>3</v>
      </c>
      <c r="D1832" s="48" t="str">
        <f>VLOOKUP(C1832,'kpi-android rev'!$H$1:$I$12,2,0)</f>
        <v>H1</v>
      </c>
      <c r="E1832" t="s">
        <v>15</v>
      </c>
      <c r="F1832" t="s">
        <v>24</v>
      </c>
      <c r="G1832" t="s">
        <v>70</v>
      </c>
      <c r="H1832">
        <v>3689515.8259999999</v>
      </c>
    </row>
    <row r="1833" spans="1:8" x14ac:dyDescent="0.25">
      <c r="A1833" t="s">
        <v>357</v>
      </c>
      <c r="B1833" s="38">
        <f t="shared" si="56"/>
        <v>43911</v>
      </c>
      <c r="C1833" s="48">
        <f t="shared" si="57"/>
        <v>3</v>
      </c>
      <c r="D1833" s="48" t="str">
        <f>VLOOKUP(C1833,'kpi-android rev'!$H$1:$I$12,2,0)</f>
        <v>H1</v>
      </c>
      <c r="E1833" t="s">
        <v>15</v>
      </c>
      <c r="F1833" t="s">
        <v>24</v>
      </c>
      <c r="G1833" t="s">
        <v>69</v>
      </c>
      <c r="H1833">
        <v>10156.469499999999</v>
      </c>
    </row>
    <row r="1834" spans="1:8" x14ac:dyDescent="0.25">
      <c r="A1834" t="s">
        <v>357</v>
      </c>
      <c r="B1834" s="38">
        <f t="shared" si="56"/>
        <v>43911</v>
      </c>
      <c r="C1834" s="48">
        <f t="shared" si="57"/>
        <v>3</v>
      </c>
      <c r="D1834" s="48" t="str">
        <f>VLOOKUP(C1834,'kpi-android rev'!$H$1:$I$12,2,0)</f>
        <v>H1</v>
      </c>
      <c r="E1834" t="s">
        <v>15</v>
      </c>
      <c r="F1834" t="s">
        <v>24</v>
      </c>
      <c r="G1834" t="s">
        <v>67</v>
      </c>
      <c r="H1834">
        <v>87092.589875000005</v>
      </c>
    </row>
    <row r="1835" spans="1:8" x14ac:dyDescent="0.25">
      <c r="A1835" t="s">
        <v>357</v>
      </c>
      <c r="B1835" s="38">
        <f t="shared" si="56"/>
        <v>43911</v>
      </c>
      <c r="C1835" s="48">
        <f t="shared" si="57"/>
        <v>3</v>
      </c>
      <c r="D1835" s="48" t="str">
        <f>VLOOKUP(C1835,'kpi-android rev'!$H$1:$I$12,2,0)</f>
        <v>H1</v>
      </c>
      <c r="E1835" t="s">
        <v>16</v>
      </c>
      <c r="F1835" t="s">
        <v>24</v>
      </c>
      <c r="G1835" t="s">
        <v>70</v>
      </c>
      <c r="H1835">
        <v>789050.55500000005</v>
      </c>
    </row>
    <row r="1836" spans="1:8" x14ac:dyDescent="0.25">
      <c r="A1836" t="s">
        <v>357</v>
      </c>
      <c r="B1836" s="38">
        <f t="shared" si="56"/>
        <v>43911</v>
      </c>
      <c r="C1836" s="48">
        <f t="shared" si="57"/>
        <v>3</v>
      </c>
      <c r="D1836" s="48" t="str">
        <f>VLOOKUP(C1836,'kpi-android rev'!$H$1:$I$12,2,0)</f>
        <v>H1</v>
      </c>
      <c r="E1836" t="s">
        <v>16</v>
      </c>
      <c r="F1836" t="s">
        <v>24</v>
      </c>
      <c r="G1836" t="s">
        <v>69</v>
      </c>
      <c r="H1836">
        <v>3367.6880000000001</v>
      </c>
    </row>
    <row r="1837" spans="1:8" x14ac:dyDescent="0.25">
      <c r="A1837" t="s">
        <v>357</v>
      </c>
      <c r="B1837" s="38">
        <f t="shared" si="56"/>
        <v>43911</v>
      </c>
      <c r="C1837" s="48">
        <f t="shared" si="57"/>
        <v>3</v>
      </c>
      <c r="D1837" s="48" t="str">
        <f>VLOOKUP(C1837,'kpi-android rev'!$H$1:$I$12,2,0)</f>
        <v>H1</v>
      </c>
      <c r="E1837" t="s">
        <v>16</v>
      </c>
      <c r="F1837" t="s">
        <v>24</v>
      </c>
      <c r="G1837" t="s">
        <v>67</v>
      </c>
      <c r="H1837">
        <v>18883.034068550001</v>
      </c>
    </row>
    <row r="1838" spans="1:8" x14ac:dyDescent="0.25">
      <c r="A1838" t="s">
        <v>357</v>
      </c>
      <c r="B1838" s="38">
        <f t="shared" si="56"/>
        <v>43911</v>
      </c>
      <c r="C1838" s="48">
        <f t="shared" si="57"/>
        <v>3</v>
      </c>
      <c r="D1838" s="48" t="str">
        <f>VLOOKUP(C1838,'kpi-android rev'!$H$1:$I$12,2,0)</f>
        <v>H1</v>
      </c>
      <c r="E1838" t="s">
        <v>17</v>
      </c>
      <c r="F1838" t="s">
        <v>24</v>
      </c>
      <c r="G1838" t="s">
        <v>70</v>
      </c>
      <c r="H1838">
        <v>2515851.426</v>
      </c>
    </row>
    <row r="1839" spans="1:8" x14ac:dyDescent="0.25">
      <c r="A1839" t="s">
        <v>357</v>
      </c>
      <c r="B1839" s="38">
        <f t="shared" si="56"/>
        <v>43911</v>
      </c>
      <c r="C1839" s="48">
        <f t="shared" si="57"/>
        <v>3</v>
      </c>
      <c r="D1839" s="48" t="str">
        <f>VLOOKUP(C1839,'kpi-android rev'!$H$1:$I$12,2,0)</f>
        <v>H1</v>
      </c>
      <c r="E1839" t="s">
        <v>17</v>
      </c>
      <c r="F1839" t="s">
        <v>24</v>
      </c>
      <c r="G1839" t="s">
        <v>69</v>
      </c>
      <c r="H1839">
        <v>3072.3870000000002</v>
      </c>
    </row>
    <row r="1840" spans="1:8" x14ac:dyDescent="0.25">
      <c r="A1840" t="s">
        <v>357</v>
      </c>
      <c r="B1840" s="38">
        <f t="shared" si="56"/>
        <v>43911</v>
      </c>
      <c r="C1840" s="48">
        <f t="shared" si="57"/>
        <v>3</v>
      </c>
      <c r="D1840" s="48" t="str">
        <f>VLOOKUP(C1840,'kpi-android rev'!$H$1:$I$12,2,0)</f>
        <v>H1</v>
      </c>
      <c r="E1840" t="s">
        <v>17</v>
      </c>
      <c r="F1840" t="s">
        <v>24</v>
      </c>
      <c r="G1840" t="s">
        <v>67</v>
      </c>
      <c r="H1840">
        <v>42197.943031900002</v>
      </c>
    </row>
    <row r="1841" spans="1:8" x14ac:dyDescent="0.25">
      <c r="A1841" t="s">
        <v>357</v>
      </c>
      <c r="B1841" s="38">
        <f t="shared" si="56"/>
        <v>43911</v>
      </c>
      <c r="C1841" s="48">
        <f t="shared" si="57"/>
        <v>3</v>
      </c>
      <c r="D1841" s="48" t="str">
        <f>VLOOKUP(C1841,'kpi-android rev'!$H$1:$I$12,2,0)</f>
        <v>H1</v>
      </c>
      <c r="E1841" t="s">
        <v>19</v>
      </c>
      <c r="F1841" t="s">
        <v>24</v>
      </c>
      <c r="G1841" t="s">
        <v>70</v>
      </c>
      <c r="H1841">
        <v>1401771.8565</v>
      </c>
    </row>
    <row r="1842" spans="1:8" x14ac:dyDescent="0.25">
      <c r="A1842" t="s">
        <v>357</v>
      </c>
      <c r="B1842" s="38">
        <f t="shared" si="56"/>
        <v>43911</v>
      </c>
      <c r="C1842" s="48">
        <f t="shared" si="57"/>
        <v>3</v>
      </c>
      <c r="D1842" s="48" t="str">
        <f>VLOOKUP(C1842,'kpi-android rev'!$H$1:$I$12,2,0)</f>
        <v>H1</v>
      </c>
      <c r="E1842" t="s">
        <v>19</v>
      </c>
      <c r="F1842" t="s">
        <v>24</v>
      </c>
      <c r="G1842" t="s">
        <v>69</v>
      </c>
      <c r="H1842">
        <v>2541.4735000000001</v>
      </c>
    </row>
    <row r="1843" spans="1:8" x14ac:dyDescent="0.25">
      <c r="A1843" t="s">
        <v>357</v>
      </c>
      <c r="B1843" s="38">
        <f t="shared" si="56"/>
        <v>43911</v>
      </c>
      <c r="C1843" s="48">
        <f t="shared" si="57"/>
        <v>3</v>
      </c>
      <c r="D1843" s="48" t="str">
        <f>VLOOKUP(C1843,'kpi-android rev'!$H$1:$I$12,2,0)</f>
        <v>H1</v>
      </c>
      <c r="E1843" t="s">
        <v>19</v>
      </c>
      <c r="F1843" t="s">
        <v>24</v>
      </c>
      <c r="G1843" t="s">
        <v>67</v>
      </c>
      <c r="H1843">
        <v>19811.869750000002</v>
      </c>
    </row>
    <row r="1844" spans="1:8" x14ac:dyDescent="0.25">
      <c r="A1844" t="s">
        <v>357</v>
      </c>
      <c r="B1844" s="38">
        <f t="shared" si="56"/>
        <v>43911</v>
      </c>
      <c r="C1844" s="48">
        <f t="shared" si="57"/>
        <v>3</v>
      </c>
      <c r="D1844" s="48" t="str">
        <f>VLOOKUP(C1844,'kpi-android rev'!$H$1:$I$12,2,0)</f>
        <v>H1</v>
      </c>
      <c r="E1844" t="s">
        <v>20</v>
      </c>
      <c r="F1844" t="s">
        <v>123</v>
      </c>
      <c r="G1844" t="s">
        <v>70</v>
      </c>
      <c r="H1844">
        <v>3350723.9</v>
      </c>
    </row>
    <row r="1845" spans="1:8" x14ac:dyDescent="0.25">
      <c r="A1845" t="s">
        <v>357</v>
      </c>
      <c r="B1845" s="38">
        <f t="shared" si="56"/>
        <v>43911</v>
      </c>
      <c r="C1845" s="48">
        <f t="shared" si="57"/>
        <v>3</v>
      </c>
      <c r="D1845" s="48" t="str">
        <f>VLOOKUP(C1845,'kpi-android rev'!$H$1:$I$12,2,0)</f>
        <v>H1</v>
      </c>
      <c r="E1845" t="s">
        <v>20</v>
      </c>
      <c r="F1845" t="s">
        <v>123</v>
      </c>
      <c r="G1845" t="s">
        <v>69</v>
      </c>
      <c r="H1845">
        <v>4297.5720000000001</v>
      </c>
    </row>
    <row r="1846" spans="1:8" x14ac:dyDescent="0.25">
      <c r="A1846" t="s">
        <v>357</v>
      </c>
      <c r="B1846" s="38">
        <f t="shared" si="56"/>
        <v>43911</v>
      </c>
      <c r="C1846" s="48">
        <f t="shared" si="57"/>
        <v>3</v>
      </c>
      <c r="D1846" s="48" t="str">
        <f>VLOOKUP(C1846,'kpi-android rev'!$H$1:$I$12,2,0)</f>
        <v>H1</v>
      </c>
      <c r="E1846" t="s">
        <v>20</v>
      </c>
      <c r="F1846" t="s">
        <v>123</v>
      </c>
      <c r="G1846" t="s">
        <v>67</v>
      </c>
      <c r="H1846">
        <v>18941.44523465</v>
      </c>
    </row>
    <row r="1847" spans="1:8" x14ac:dyDescent="0.25">
      <c r="A1847" t="s">
        <v>357</v>
      </c>
      <c r="B1847" s="38">
        <f t="shared" si="56"/>
        <v>43911</v>
      </c>
      <c r="C1847" s="48">
        <f t="shared" si="57"/>
        <v>3</v>
      </c>
      <c r="D1847" s="48" t="str">
        <f>VLOOKUP(C1847,'kpi-android rev'!$H$1:$I$12,2,0)</f>
        <v>H1</v>
      </c>
      <c r="E1847" t="s">
        <v>21</v>
      </c>
      <c r="F1847" t="s">
        <v>24</v>
      </c>
      <c r="G1847" t="s">
        <v>70</v>
      </c>
      <c r="H1847">
        <v>938026.76800000004</v>
      </c>
    </row>
    <row r="1848" spans="1:8" x14ac:dyDescent="0.25">
      <c r="A1848" t="s">
        <v>357</v>
      </c>
      <c r="B1848" s="38">
        <f t="shared" si="56"/>
        <v>43911</v>
      </c>
      <c r="C1848" s="48">
        <f t="shared" si="57"/>
        <v>3</v>
      </c>
      <c r="D1848" s="48" t="str">
        <f>VLOOKUP(C1848,'kpi-android rev'!$H$1:$I$12,2,0)</f>
        <v>H1</v>
      </c>
      <c r="E1848" t="s">
        <v>21</v>
      </c>
      <c r="F1848" t="s">
        <v>24</v>
      </c>
      <c r="G1848" t="s">
        <v>69</v>
      </c>
      <c r="H1848">
        <v>3625.2910000000002</v>
      </c>
    </row>
    <row r="1849" spans="1:8" x14ac:dyDescent="0.25">
      <c r="A1849" t="s">
        <v>357</v>
      </c>
      <c r="B1849" s="38">
        <f t="shared" si="56"/>
        <v>43911</v>
      </c>
      <c r="C1849" s="48">
        <f t="shared" si="57"/>
        <v>3</v>
      </c>
      <c r="D1849" s="48" t="str">
        <f>VLOOKUP(C1849,'kpi-android rev'!$H$1:$I$12,2,0)</f>
        <v>H1</v>
      </c>
      <c r="E1849" t="s">
        <v>21</v>
      </c>
      <c r="F1849" t="s">
        <v>24</v>
      </c>
      <c r="G1849" t="s">
        <v>67</v>
      </c>
      <c r="H1849">
        <v>23286.997050000002</v>
      </c>
    </row>
    <row r="1850" spans="1:8" x14ac:dyDescent="0.25">
      <c r="A1850" t="s">
        <v>357</v>
      </c>
      <c r="B1850" s="38">
        <f t="shared" si="56"/>
        <v>43911</v>
      </c>
      <c r="C1850" s="48">
        <f t="shared" si="57"/>
        <v>3</v>
      </c>
      <c r="D1850" s="48" t="str">
        <f>VLOOKUP(C1850,'kpi-android rev'!$H$1:$I$12,2,0)</f>
        <v>H1</v>
      </c>
      <c r="E1850" t="s">
        <v>22</v>
      </c>
      <c r="F1850" t="s">
        <v>24</v>
      </c>
      <c r="G1850" t="s">
        <v>70</v>
      </c>
      <c r="H1850">
        <v>0</v>
      </c>
    </row>
    <row r="1851" spans="1:8" x14ac:dyDescent="0.25">
      <c r="A1851" t="s">
        <v>357</v>
      </c>
      <c r="B1851" s="38">
        <f t="shared" si="56"/>
        <v>43911</v>
      </c>
      <c r="C1851" s="48">
        <f t="shared" si="57"/>
        <v>3</v>
      </c>
      <c r="D1851" s="48" t="str">
        <f>VLOOKUP(C1851,'kpi-android rev'!$H$1:$I$12,2,0)</f>
        <v>H1</v>
      </c>
      <c r="E1851" t="s">
        <v>22</v>
      </c>
      <c r="F1851" t="s">
        <v>24</v>
      </c>
      <c r="G1851" t="s">
        <v>69</v>
      </c>
      <c r="H1851">
        <v>69.113</v>
      </c>
    </row>
    <row r="1852" spans="1:8" x14ac:dyDescent="0.25">
      <c r="A1852" t="s">
        <v>357</v>
      </c>
      <c r="B1852" s="38">
        <f t="shared" si="56"/>
        <v>43911</v>
      </c>
      <c r="C1852" s="48">
        <f t="shared" si="57"/>
        <v>3</v>
      </c>
      <c r="D1852" s="48" t="str">
        <f>VLOOKUP(C1852,'kpi-android rev'!$H$1:$I$12,2,0)</f>
        <v>H1</v>
      </c>
      <c r="E1852" t="s">
        <v>22</v>
      </c>
      <c r="F1852" t="s">
        <v>24</v>
      </c>
      <c r="G1852" t="s">
        <v>67</v>
      </c>
      <c r="H1852">
        <v>103.6695</v>
      </c>
    </row>
    <row r="1853" spans="1:8" x14ac:dyDescent="0.25">
      <c r="A1853" t="s">
        <v>357</v>
      </c>
      <c r="B1853" s="38">
        <f t="shared" si="56"/>
        <v>43911</v>
      </c>
      <c r="C1853" s="48">
        <f t="shared" si="57"/>
        <v>3</v>
      </c>
      <c r="D1853" s="48" t="str">
        <f>VLOOKUP(C1853,'kpi-android rev'!$H$1:$I$12,2,0)</f>
        <v>H1</v>
      </c>
      <c r="E1853" t="s">
        <v>23</v>
      </c>
      <c r="F1853" t="s">
        <v>24</v>
      </c>
      <c r="G1853" t="s">
        <v>70</v>
      </c>
      <c r="H1853">
        <v>0</v>
      </c>
    </row>
    <row r="1854" spans="1:8" x14ac:dyDescent="0.25">
      <c r="A1854" t="s">
        <v>357</v>
      </c>
      <c r="B1854" s="38">
        <f t="shared" si="56"/>
        <v>43911</v>
      </c>
      <c r="C1854" s="48">
        <f t="shared" si="57"/>
        <v>3</v>
      </c>
      <c r="D1854" s="48" t="str">
        <f>VLOOKUP(C1854,'kpi-android rev'!$H$1:$I$12,2,0)</f>
        <v>H1</v>
      </c>
      <c r="E1854" t="s">
        <v>23</v>
      </c>
      <c r="F1854" t="s">
        <v>24</v>
      </c>
      <c r="G1854" t="s">
        <v>69</v>
      </c>
      <c r="H1854">
        <v>9104.0669999999991</v>
      </c>
    </row>
    <row r="1855" spans="1:8" x14ac:dyDescent="0.25">
      <c r="A1855" t="s">
        <v>357</v>
      </c>
      <c r="B1855" s="38">
        <f t="shared" si="56"/>
        <v>43911</v>
      </c>
      <c r="C1855" s="48">
        <f t="shared" si="57"/>
        <v>3</v>
      </c>
      <c r="D1855" s="48" t="str">
        <f>VLOOKUP(C1855,'kpi-android rev'!$H$1:$I$12,2,0)</f>
        <v>H1</v>
      </c>
      <c r="E1855" t="s">
        <v>23</v>
      </c>
      <c r="F1855" t="s">
        <v>24</v>
      </c>
      <c r="G1855" t="s">
        <v>67</v>
      </c>
      <c r="H1855">
        <v>0</v>
      </c>
    </row>
    <row r="1856" spans="1:8" x14ac:dyDescent="0.25">
      <c r="A1856" t="s">
        <v>356</v>
      </c>
      <c r="B1856" s="38">
        <f t="shared" si="56"/>
        <v>43912</v>
      </c>
      <c r="C1856" s="48">
        <f t="shared" si="57"/>
        <v>3</v>
      </c>
      <c r="D1856" s="48" t="str">
        <f>VLOOKUP(C1856,'kpi-android rev'!$H$1:$I$12,2,0)</f>
        <v>H1</v>
      </c>
      <c r="E1856" t="s">
        <v>15</v>
      </c>
      <c r="F1856" t="s">
        <v>24</v>
      </c>
      <c r="G1856" t="s">
        <v>70</v>
      </c>
      <c r="H1856">
        <v>3584011.69</v>
      </c>
    </row>
    <row r="1857" spans="1:8" x14ac:dyDescent="0.25">
      <c r="A1857" t="s">
        <v>356</v>
      </c>
      <c r="B1857" s="38">
        <f t="shared" si="56"/>
        <v>43912</v>
      </c>
      <c r="C1857" s="48">
        <f t="shared" si="57"/>
        <v>3</v>
      </c>
      <c r="D1857" s="48" t="str">
        <f>VLOOKUP(C1857,'kpi-android rev'!$H$1:$I$12,2,0)</f>
        <v>H1</v>
      </c>
      <c r="E1857" t="s">
        <v>15</v>
      </c>
      <c r="F1857" t="s">
        <v>24</v>
      </c>
      <c r="G1857" t="s">
        <v>69</v>
      </c>
      <c r="H1857">
        <v>11466.475</v>
      </c>
    </row>
    <row r="1858" spans="1:8" x14ac:dyDescent="0.25">
      <c r="A1858" t="s">
        <v>356</v>
      </c>
      <c r="B1858" s="38">
        <f t="shared" si="56"/>
        <v>43912</v>
      </c>
      <c r="C1858" s="48">
        <f t="shared" si="57"/>
        <v>3</v>
      </c>
      <c r="D1858" s="48" t="str">
        <f>VLOOKUP(C1858,'kpi-android rev'!$H$1:$I$12,2,0)</f>
        <v>H1</v>
      </c>
      <c r="E1858" t="s">
        <v>15</v>
      </c>
      <c r="F1858" t="s">
        <v>24</v>
      </c>
      <c r="G1858" t="s">
        <v>67</v>
      </c>
      <c r="H1858">
        <v>85973.901725000003</v>
      </c>
    </row>
    <row r="1859" spans="1:8" x14ac:dyDescent="0.25">
      <c r="A1859" t="s">
        <v>356</v>
      </c>
      <c r="B1859" s="38">
        <f t="shared" ref="B1859:B1922" si="58">A1859*1</f>
        <v>43912</v>
      </c>
      <c r="C1859" s="48">
        <f t="shared" ref="C1859:C1922" si="59">MONTH(B1859)</f>
        <v>3</v>
      </c>
      <c r="D1859" s="48" t="str">
        <f>VLOOKUP(C1859,'kpi-android rev'!$H$1:$I$12,2,0)</f>
        <v>H1</v>
      </c>
      <c r="E1859" t="s">
        <v>16</v>
      </c>
      <c r="F1859" t="s">
        <v>24</v>
      </c>
      <c r="G1859" t="s">
        <v>70</v>
      </c>
      <c r="H1859">
        <v>752992.41799999995</v>
      </c>
    </row>
    <row r="1860" spans="1:8" x14ac:dyDescent="0.25">
      <c r="A1860" t="s">
        <v>356</v>
      </c>
      <c r="B1860" s="38">
        <f t="shared" si="58"/>
        <v>43912</v>
      </c>
      <c r="C1860" s="48">
        <f t="shared" si="59"/>
        <v>3</v>
      </c>
      <c r="D1860" s="48" t="str">
        <f>VLOOKUP(C1860,'kpi-android rev'!$H$1:$I$12,2,0)</f>
        <v>H1</v>
      </c>
      <c r="E1860" t="s">
        <v>16</v>
      </c>
      <c r="F1860" t="s">
        <v>24</v>
      </c>
      <c r="G1860" t="s">
        <v>69</v>
      </c>
      <c r="H1860">
        <v>3487.0650000000001</v>
      </c>
    </row>
    <row r="1861" spans="1:8" x14ac:dyDescent="0.25">
      <c r="A1861" t="s">
        <v>356</v>
      </c>
      <c r="B1861" s="38">
        <f t="shared" si="58"/>
        <v>43912</v>
      </c>
      <c r="C1861" s="48">
        <f t="shared" si="59"/>
        <v>3</v>
      </c>
      <c r="D1861" s="48" t="str">
        <f>VLOOKUP(C1861,'kpi-android rev'!$H$1:$I$12,2,0)</f>
        <v>H1</v>
      </c>
      <c r="E1861" t="s">
        <v>16</v>
      </c>
      <c r="F1861" t="s">
        <v>24</v>
      </c>
      <c r="G1861" t="s">
        <v>67</v>
      </c>
      <c r="H1861">
        <v>19343.559747849999</v>
      </c>
    </row>
    <row r="1862" spans="1:8" x14ac:dyDescent="0.25">
      <c r="A1862" t="s">
        <v>356</v>
      </c>
      <c r="B1862" s="38">
        <f t="shared" si="58"/>
        <v>43912</v>
      </c>
      <c r="C1862" s="48">
        <f t="shared" si="59"/>
        <v>3</v>
      </c>
      <c r="D1862" s="48" t="str">
        <f>VLOOKUP(C1862,'kpi-android rev'!$H$1:$I$12,2,0)</f>
        <v>H1</v>
      </c>
      <c r="E1862" t="s">
        <v>17</v>
      </c>
      <c r="F1862" t="s">
        <v>24</v>
      </c>
      <c r="G1862" t="s">
        <v>70</v>
      </c>
      <c r="H1862">
        <v>2536594.7505000001</v>
      </c>
    </row>
    <row r="1863" spans="1:8" x14ac:dyDescent="0.25">
      <c r="A1863" t="s">
        <v>356</v>
      </c>
      <c r="B1863" s="38">
        <f t="shared" si="58"/>
        <v>43912</v>
      </c>
      <c r="C1863" s="48">
        <f t="shared" si="59"/>
        <v>3</v>
      </c>
      <c r="D1863" s="48" t="str">
        <f>VLOOKUP(C1863,'kpi-android rev'!$H$1:$I$12,2,0)</f>
        <v>H1</v>
      </c>
      <c r="E1863" t="s">
        <v>17</v>
      </c>
      <c r="F1863" t="s">
        <v>24</v>
      </c>
      <c r="G1863" t="s">
        <v>69</v>
      </c>
      <c r="H1863">
        <v>2968.7175000000002</v>
      </c>
    </row>
    <row r="1864" spans="1:8" x14ac:dyDescent="0.25">
      <c r="A1864" t="s">
        <v>356</v>
      </c>
      <c r="B1864" s="38">
        <f t="shared" si="58"/>
        <v>43912</v>
      </c>
      <c r="C1864" s="48">
        <f t="shared" si="59"/>
        <v>3</v>
      </c>
      <c r="D1864" s="48" t="str">
        <f>VLOOKUP(C1864,'kpi-android rev'!$H$1:$I$12,2,0)</f>
        <v>H1</v>
      </c>
      <c r="E1864" t="s">
        <v>17</v>
      </c>
      <c r="F1864" t="s">
        <v>24</v>
      </c>
      <c r="G1864" t="s">
        <v>67</v>
      </c>
      <c r="H1864">
        <v>40124.641622199997</v>
      </c>
    </row>
    <row r="1865" spans="1:8" x14ac:dyDescent="0.25">
      <c r="A1865" t="s">
        <v>356</v>
      </c>
      <c r="B1865" s="38">
        <f t="shared" si="58"/>
        <v>43912</v>
      </c>
      <c r="C1865" s="48">
        <f t="shared" si="59"/>
        <v>3</v>
      </c>
      <c r="D1865" s="48" t="str">
        <f>VLOOKUP(C1865,'kpi-android rev'!$H$1:$I$12,2,0)</f>
        <v>H1</v>
      </c>
      <c r="E1865" t="s">
        <v>19</v>
      </c>
      <c r="F1865" t="s">
        <v>24</v>
      </c>
      <c r="G1865" t="s">
        <v>70</v>
      </c>
      <c r="H1865">
        <v>1480991.0619999999</v>
      </c>
    </row>
    <row r="1866" spans="1:8" x14ac:dyDescent="0.25">
      <c r="A1866" t="s">
        <v>356</v>
      </c>
      <c r="B1866" s="38">
        <f t="shared" si="58"/>
        <v>43912</v>
      </c>
      <c r="C1866" s="48">
        <f t="shared" si="59"/>
        <v>3</v>
      </c>
      <c r="D1866" s="48" t="str">
        <f>VLOOKUP(C1866,'kpi-android rev'!$H$1:$I$12,2,0)</f>
        <v>H1</v>
      </c>
      <c r="E1866" t="s">
        <v>19</v>
      </c>
      <c r="F1866" t="s">
        <v>24</v>
      </c>
      <c r="G1866" t="s">
        <v>69</v>
      </c>
      <c r="H1866">
        <v>2579.1714999999999</v>
      </c>
    </row>
    <row r="1867" spans="1:8" x14ac:dyDescent="0.25">
      <c r="A1867" t="s">
        <v>356</v>
      </c>
      <c r="B1867" s="38">
        <f t="shared" si="58"/>
        <v>43912</v>
      </c>
      <c r="C1867" s="48">
        <f t="shared" si="59"/>
        <v>3</v>
      </c>
      <c r="D1867" s="48" t="str">
        <f>VLOOKUP(C1867,'kpi-android rev'!$H$1:$I$12,2,0)</f>
        <v>H1</v>
      </c>
      <c r="E1867" t="s">
        <v>19</v>
      </c>
      <c r="F1867" t="s">
        <v>24</v>
      </c>
      <c r="G1867" t="s">
        <v>67</v>
      </c>
      <c r="H1867">
        <v>22059.298849999999</v>
      </c>
    </row>
    <row r="1868" spans="1:8" x14ac:dyDescent="0.25">
      <c r="A1868" t="s">
        <v>356</v>
      </c>
      <c r="B1868" s="38">
        <f t="shared" si="58"/>
        <v>43912</v>
      </c>
      <c r="C1868" s="48">
        <f t="shared" si="59"/>
        <v>3</v>
      </c>
      <c r="D1868" s="48" t="str">
        <f>VLOOKUP(C1868,'kpi-android rev'!$H$1:$I$12,2,0)</f>
        <v>H1</v>
      </c>
      <c r="E1868" t="s">
        <v>20</v>
      </c>
      <c r="F1868" t="s">
        <v>123</v>
      </c>
      <c r="G1868" t="s">
        <v>70</v>
      </c>
      <c r="H1868">
        <v>3964604.415</v>
      </c>
    </row>
    <row r="1869" spans="1:8" x14ac:dyDescent="0.25">
      <c r="A1869" t="s">
        <v>356</v>
      </c>
      <c r="B1869" s="38">
        <f t="shared" si="58"/>
        <v>43912</v>
      </c>
      <c r="C1869" s="48">
        <f t="shared" si="59"/>
        <v>3</v>
      </c>
      <c r="D1869" s="48" t="str">
        <f>VLOOKUP(C1869,'kpi-android rev'!$H$1:$I$12,2,0)</f>
        <v>H1</v>
      </c>
      <c r="E1869" t="s">
        <v>20</v>
      </c>
      <c r="F1869" t="s">
        <v>123</v>
      </c>
      <c r="G1869" t="s">
        <v>69</v>
      </c>
      <c r="H1869">
        <v>4872.4665000000005</v>
      </c>
    </row>
    <row r="1870" spans="1:8" x14ac:dyDescent="0.25">
      <c r="A1870" t="s">
        <v>356</v>
      </c>
      <c r="B1870" s="38">
        <f t="shared" si="58"/>
        <v>43912</v>
      </c>
      <c r="C1870" s="48">
        <f t="shared" si="59"/>
        <v>3</v>
      </c>
      <c r="D1870" s="48" t="str">
        <f>VLOOKUP(C1870,'kpi-android rev'!$H$1:$I$12,2,0)</f>
        <v>H1</v>
      </c>
      <c r="E1870" t="s">
        <v>20</v>
      </c>
      <c r="F1870" t="s">
        <v>123</v>
      </c>
      <c r="G1870" t="s">
        <v>67</v>
      </c>
      <c r="H1870">
        <v>13412.984841400001</v>
      </c>
    </row>
    <row r="1871" spans="1:8" x14ac:dyDescent="0.25">
      <c r="A1871" t="s">
        <v>356</v>
      </c>
      <c r="B1871" s="38">
        <f t="shared" si="58"/>
        <v>43912</v>
      </c>
      <c r="C1871" s="48">
        <f t="shared" si="59"/>
        <v>3</v>
      </c>
      <c r="D1871" s="48" t="str">
        <f>VLOOKUP(C1871,'kpi-android rev'!$H$1:$I$12,2,0)</f>
        <v>H1</v>
      </c>
      <c r="E1871" t="s">
        <v>21</v>
      </c>
      <c r="F1871" t="s">
        <v>24</v>
      </c>
      <c r="G1871" t="s">
        <v>70</v>
      </c>
      <c r="H1871">
        <v>772438.30299999996</v>
      </c>
    </row>
    <row r="1872" spans="1:8" x14ac:dyDescent="0.25">
      <c r="A1872" t="s">
        <v>356</v>
      </c>
      <c r="B1872" s="38">
        <f t="shared" si="58"/>
        <v>43912</v>
      </c>
      <c r="C1872" s="48">
        <f t="shared" si="59"/>
        <v>3</v>
      </c>
      <c r="D1872" s="48" t="str">
        <f>VLOOKUP(C1872,'kpi-android rev'!$H$1:$I$12,2,0)</f>
        <v>H1</v>
      </c>
      <c r="E1872" t="s">
        <v>21</v>
      </c>
      <c r="F1872" t="s">
        <v>24</v>
      </c>
      <c r="G1872" t="s">
        <v>69</v>
      </c>
      <c r="H1872">
        <v>3575.027</v>
      </c>
    </row>
    <row r="1873" spans="1:8" x14ac:dyDescent="0.25">
      <c r="A1873" t="s">
        <v>356</v>
      </c>
      <c r="B1873" s="38">
        <f t="shared" si="58"/>
        <v>43912</v>
      </c>
      <c r="C1873" s="48">
        <f t="shared" si="59"/>
        <v>3</v>
      </c>
      <c r="D1873" s="48" t="str">
        <f>VLOOKUP(C1873,'kpi-android rev'!$H$1:$I$12,2,0)</f>
        <v>H1</v>
      </c>
      <c r="E1873" t="s">
        <v>21</v>
      </c>
      <c r="F1873" t="s">
        <v>24</v>
      </c>
      <c r="G1873" t="s">
        <v>67</v>
      </c>
      <c r="H1873">
        <v>22899.021799999999</v>
      </c>
    </row>
    <row r="1874" spans="1:8" x14ac:dyDescent="0.25">
      <c r="A1874" t="s">
        <v>356</v>
      </c>
      <c r="B1874" s="38">
        <f t="shared" si="58"/>
        <v>43912</v>
      </c>
      <c r="C1874" s="48">
        <f t="shared" si="59"/>
        <v>3</v>
      </c>
      <c r="D1874" s="48" t="str">
        <f>VLOOKUP(C1874,'kpi-android rev'!$H$1:$I$12,2,0)</f>
        <v>H1</v>
      </c>
      <c r="E1874" t="s">
        <v>22</v>
      </c>
      <c r="F1874" t="s">
        <v>24</v>
      </c>
      <c r="G1874" t="s">
        <v>70</v>
      </c>
      <c r="H1874">
        <v>0</v>
      </c>
    </row>
    <row r="1875" spans="1:8" x14ac:dyDescent="0.25">
      <c r="A1875" t="s">
        <v>356</v>
      </c>
      <c r="B1875" s="38">
        <f t="shared" si="58"/>
        <v>43912</v>
      </c>
      <c r="C1875" s="48">
        <f t="shared" si="59"/>
        <v>3</v>
      </c>
      <c r="D1875" s="48" t="str">
        <f>VLOOKUP(C1875,'kpi-android rev'!$H$1:$I$12,2,0)</f>
        <v>H1</v>
      </c>
      <c r="E1875" t="s">
        <v>22</v>
      </c>
      <c r="F1875" t="s">
        <v>24</v>
      </c>
      <c r="G1875" t="s">
        <v>69</v>
      </c>
      <c r="H1875">
        <v>87.962000000000003</v>
      </c>
    </row>
    <row r="1876" spans="1:8" x14ac:dyDescent="0.25">
      <c r="A1876" t="s">
        <v>356</v>
      </c>
      <c r="B1876" s="38">
        <f t="shared" si="58"/>
        <v>43912</v>
      </c>
      <c r="C1876" s="48">
        <f t="shared" si="59"/>
        <v>3</v>
      </c>
      <c r="D1876" s="48" t="str">
        <f>VLOOKUP(C1876,'kpi-android rev'!$H$1:$I$12,2,0)</f>
        <v>H1</v>
      </c>
      <c r="E1876" t="s">
        <v>22</v>
      </c>
      <c r="F1876" t="s">
        <v>24</v>
      </c>
      <c r="G1876" t="s">
        <v>67</v>
      </c>
      <c r="H1876">
        <v>100.52800000000001</v>
      </c>
    </row>
    <row r="1877" spans="1:8" x14ac:dyDescent="0.25">
      <c r="A1877" t="s">
        <v>356</v>
      </c>
      <c r="B1877" s="38">
        <f t="shared" si="58"/>
        <v>43912</v>
      </c>
      <c r="C1877" s="48">
        <f t="shared" si="59"/>
        <v>3</v>
      </c>
      <c r="D1877" s="48" t="str">
        <f>VLOOKUP(C1877,'kpi-android rev'!$H$1:$I$12,2,0)</f>
        <v>H1</v>
      </c>
      <c r="E1877" t="s">
        <v>23</v>
      </c>
      <c r="F1877" t="s">
        <v>24</v>
      </c>
      <c r="G1877" t="s">
        <v>70</v>
      </c>
      <c r="H1877">
        <v>0</v>
      </c>
    </row>
    <row r="1878" spans="1:8" x14ac:dyDescent="0.25">
      <c r="A1878" t="s">
        <v>356</v>
      </c>
      <c r="B1878" s="38">
        <f t="shared" si="58"/>
        <v>43912</v>
      </c>
      <c r="C1878" s="48">
        <f t="shared" si="59"/>
        <v>3</v>
      </c>
      <c r="D1878" s="48" t="str">
        <f>VLOOKUP(C1878,'kpi-android rev'!$H$1:$I$12,2,0)</f>
        <v>H1</v>
      </c>
      <c r="E1878" t="s">
        <v>23</v>
      </c>
      <c r="F1878" t="s">
        <v>24</v>
      </c>
      <c r="G1878" t="s">
        <v>69</v>
      </c>
      <c r="H1878">
        <v>9697.8104999999996</v>
      </c>
    </row>
    <row r="1879" spans="1:8" x14ac:dyDescent="0.25">
      <c r="A1879" t="s">
        <v>356</v>
      </c>
      <c r="B1879" s="38">
        <f t="shared" si="58"/>
        <v>43912</v>
      </c>
      <c r="C1879" s="48">
        <f t="shared" si="59"/>
        <v>3</v>
      </c>
      <c r="D1879" s="48" t="str">
        <f>VLOOKUP(C1879,'kpi-android rev'!$H$1:$I$12,2,0)</f>
        <v>H1</v>
      </c>
      <c r="E1879" t="s">
        <v>23</v>
      </c>
      <c r="F1879" t="s">
        <v>24</v>
      </c>
      <c r="G1879" t="s">
        <v>67</v>
      </c>
      <c r="H1879">
        <v>0</v>
      </c>
    </row>
    <row r="1880" spans="1:8" x14ac:dyDescent="0.25">
      <c r="A1880" t="s">
        <v>355</v>
      </c>
      <c r="B1880" s="38">
        <f t="shared" si="58"/>
        <v>43913</v>
      </c>
      <c r="C1880" s="48">
        <f t="shared" si="59"/>
        <v>3</v>
      </c>
      <c r="D1880" s="48" t="str">
        <f>VLOOKUP(C1880,'kpi-android rev'!$H$1:$I$12,2,0)</f>
        <v>H1</v>
      </c>
      <c r="E1880" t="s">
        <v>15</v>
      </c>
      <c r="F1880" t="s">
        <v>24</v>
      </c>
      <c r="G1880" t="s">
        <v>70</v>
      </c>
      <c r="H1880">
        <v>3560397.0345000001</v>
      </c>
    </row>
    <row r="1881" spans="1:8" x14ac:dyDescent="0.25">
      <c r="A1881" t="s">
        <v>355</v>
      </c>
      <c r="B1881" s="38">
        <f t="shared" si="58"/>
        <v>43913</v>
      </c>
      <c r="C1881" s="48">
        <f t="shared" si="59"/>
        <v>3</v>
      </c>
      <c r="D1881" s="48" t="str">
        <f>VLOOKUP(C1881,'kpi-android rev'!$H$1:$I$12,2,0)</f>
        <v>H1</v>
      </c>
      <c r="E1881" t="s">
        <v>15</v>
      </c>
      <c r="F1881" t="s">
        <v>24</v>
      </c>
      <c r="G1881" t="s">
        <v>69</v>
      </c>
      <c r="H1881">
        <v>11548.154</v>
      </c>
    </row>
    <row r="1882" spans="1:8" x14ac:dyDescent="0.25">
      <c r="A1882" t="s">
        <v>355</v>
      </c>
      <c r="B1882" s="38">
        <f t="shared" si="58"/>
        <v>43913</v>
      </c>
      <c r="C1882" s="48">
        <f t="shared" si="59"/>
        <v>3</v>
      </c>
      <c r="D1882" s="48" t="str">
        <f>VLOOKUP(C1882,'kpi-android rev'!$H$1:$I$12,2,0)</f>
        <v>H1</v>
      </c>
      <c r="E1882" t="s">
        <v>15</v>
      </c>
      <c r="F1882" t="s">
        <v>24</v>
      </c>
      <c r="G1882" t="s">
        <v>67</v>
      </c>
      <c r="H1882">
        <v>83237.969375000001</v>
      </c>
    </row>
    <row r="1883" spans="1:8" x14ac:dyDescent="0.25">
      <c r="A1883" t="s">
        <v>355</v>
      </c>
      <c r="B1883" s="38">
        <f t="shared" si="58"/>
        <v>43913</v>
      </c>
      <c r="C1883" s="48">
        <f t="shared" si="59"/>
        <v>3</v>
      </c>
      <c r="D1883" s="48" t="str">
        <f>VLOOKUP(C1883,'kpi-android rev'!$H$1:$I$12,2,0)</f>
        <v>H1</v>
      </c>
      <c r="E1883" t="s">
        <v>16</v>
      </c>
      <c r="F1883" t="s">
        <v>24</v>
      </c>
      <c r="G1883" t="s">
        <v>70</v>
      </c>
      <c r="H1883">
        <v>528880.94949999999</v>
      </c>
    </row>
    <row r="1884" spans="1:8" x14ac:dyDescent="0.25">
      <c r="A1884" t="s">
        <v>355</v>
      </c>
      <c r="B1884" s="38">
        <f t="shared" si="58"/>
        <v>43913</v>
      </c>
      <c r="C1884" s="48">
        <f t="shared" si="59"/>
        <v>3</v>
      </c>
      <c r="D1884" s="48" t="str">
        <f>VLOOKUP(C1884,'kpi-android rev'!$H$1:$I$12,2,0)</f>
        <v>H1</v>
      </c>
      <c r="E1884" t="s">
        <v>16</v>
      </c>
      <c r="F1884" t="s">
        <v>24</v>
      </c>
      <c r="G1884" t="s">
        <v>69</v>
      </c>
      <c r="H1884">
        <v>2887.0385000000001</v>
      </c>
    </row>
    <row r="1885" spans="1:8" x14ac:dyDescent="0.25">
      <c r="A1885" t="s">
        <v>355</v>
      </c>
      <c r="B1885" s="38">
        <f t="shared" si="58"/>
        <v>43913</v>
      </c>
      <c r="C1885" s="48">
        <f t="shared" si="59"/>
        <v>3</v>
      </c>
      <c r="D1885" s="48" t="str">
        <f>VLOOKUP(C1885,'kpi-android rev'!$H$1:$I$12,2,0)</f>
        <v>H1</v>
      </c>
      <c r="E1885" t="s">
        <v>16</v>
      </c>
      <c r="F1885" t="s">
        <v>24</v>
      </c>
      <c r="G1885" t="s">
        <v>67</v>
      </c>
      <c r="H1885">
        <v>15584.487970349999</v>
      </c>
    </row>
    <row r="1886" spans="1:8" x14ac:dyDescent="0.25">
      <c r="A1886" t="s">
        <v>355</v>
      </c>
      <c r="B1886" s="38">
        <f t="shared" si="58"/>
        <v>43913</v>
      </c>
      <c r="C1886" s="48">
        <f t="shared" si="59"/>
        <v>3</v>
      </c>
      <c r="D1886" s="48" t="str">
        <f>VLOOKUP(C1886,'kpi-android rev'!$H$1:$I$12,2,0)</f>
        <v>H1</v>
      </c>
      <c r="E1886" t="s">
        <v>17</v>
      </c>
      <c r="F1886" t="s">
        <v>24</v>
      </c>
      <c r="G1886" t="s">
        <v>70</v>
      </c>
      <c r="H1886">
        <v>2880240.2940000002</v>
      </c>
    </row>
    <row r="1887" spans="1:8" x14ac:dyDescent="0.25">
      <c r="A1887" t="s">
        <v>355</v>
      </c>
      <c r="B1887" s="38">
        <f t="shared" si="58"/>
        <v>43913</v>
      </c>
      <c r="C1887" s="48">
        <f t="shared" si="59"/>
        <v>3</v>
      </c>
      <c r="D1887" s="48" t="str">
        <f>VLOOKUP(C1887,'kpi-android rev'!$H$1:$I$12,2,0)</f>
        <v>H1</v>
      </c>
      <c r="E1887" t="s">
        <v>17</v>
      </c>
      <c r="F1887" t="s">
        <v>24</v>
      </c>
      <c r="G1887" t="s">
        <v>69</v>
      </c>
      <c r="H1887">
        <v>3078.67</v>
      </c>
    </row>
    <row r="1888" spans="1:8" x14ac:dyDescent="0.25">
      <c r="A1888" t="s">
        <v>355</v>
      </c>
      <c r="B1888" s="38">
        <f t="shared" si="58"/>
        <v>43913</v>
      </c>
      <c r="C1888" s="48">
        <f t="shared" si="59"/>
        <v>3</v>
      </c>
      <c r="D1888" s="48" t="str">
        <f>VLOOKUP(C1888,'kpi-android rev'!$H$1:$I$12,2,0)</f>
        <v>H1</v>
      </c>
      <c r="E1888" t="s">
        <v>17</v>
      </c>
      <c r="F1888" t="s">
        <v>24</v>
      </c>
      <c r="G1888" t="s">
        <v>67</v>
      </c>
      <c r="H1888">
        <v>38543.889714500001</v>
      </c>
    </row>
    <row r="1889" spans="1:8" x14ac:dyDescent="0.25">
      <c r="A1889" t="s">
        <v>355</v>
      </c>
      <c r="B1889" s="38">
        <f t="shared" si="58"/>
        <v>43913</v>
      </c>
      <c r="C1889" s="48">
        <f t="shared" si="59"/>
        <v>3</v>
      </c>
      <c r="D1889" s="48" t="str">
        <f>VLOOKUP(C1889,'kpi-android rev'!$H$1:$I$12,2,0)</f>
        <v>H1</v>
      </c>
      <c r="E1889" t="s">
        <v>19</v>
      </c>
      <c r="F1889" t="s">
        <v>24</v>
      </c>
      <c r="G1889" t="s">
        <v>70</v>
      </c>
      <c r="H1889">
        <v>1418314.9955</v>
      </c>
    </row>
    <row r="1890" spans="1:8" x14ac:dyDescent="0.25">
      <c r="A1890" t="s">
        <v>355</v>
      </c>
      <c r="B1890" s="38">
        <f t="shared" si="58"/>
        <v>43913</v>
      </c>
      <c r="C1890" s="48">
        <f t="shared" si="59"/>
        <v>3</v>
      </c>
      <c r="D1890" s="48" t="str">
        <f>VLOOKUP(C1890,'kpi-android rev'!$H$1:$I$12,2,0)</f>
        <v>H1</v>
      </c>
      <c r="E1890" t="s">
        <v>19</v>
      </c>
      <c r="F1890" t="s">
        <v>24</v>
      </c>
      <c r="G1890" t="s">
        <v>69</v>
      </c>
      <c r="H1890">
        <v>2425.2379999999998</v>
      </c>
    </row>
    <row r="1891" spans="1:8" x14ac:dyDescent="0.25">
      <c r="A1891" t="s">
        <v>355</v>
      </c>
      <c r="B1891" s="38">
        <f t="shared" si="58"/>
        <v>43913</v>
      </c>
      <c r="C1891" s="48">
        <f t="shared" si="59"/>
        <v>3</v>
      </c>
      <c r="D1891" s="48" t="str">
        <f>VLOOKUP(C1891,'kpi-android rev'!$H$1:$I$12,2,0)</f>
        <v>H1</v>
      </c>
      <c r="E1891" t="s">
        <v>19</v>
      </c>
      <c r="F1891" t="s">
        <v>24</v>
      </c>
      <c r="G1891" t="s">
        <v>67</v>
      </c>
      <c r="H1891">
        <v>19510.945465000001</v>
      </c>
    </row>
    <row r="1892" spans="1:8" x14ac:dyDescent="0.25">
      <c r="A1892" t="s">
        <v>355</v>
      </c>
      <c r="B1892" s="38">
        <f t="shared" si="58"/>
        <v>43913</v>
      </c>
      <c r="C1892" s="48">
        <f t="shared" si="59"/>
        <v>3</v>
      </c>
      <c r="D1892" s="48" t="str">
        <f>VLOOKUP(C1892,'kpi-android rev'!$H$1:$I$12,2,0)</f>
        <v>H1</v>
      </c>
      <c r="E1892" t="s">
        <v>20</v>
      </c>
      <c r="F1892" t="s">
        <v>123</v>
      </c>
      <c r="G1892" t="s">
        <v>70</v>
      </c>
      <c r="H1892">
        <v>2502588.0129999998</v>
      </c>
    </row>
    <row r="1893" spans="1:8" x14ac:dyDescent="0.25">
      <c r="A1893" t="s">
        <v>355</v>
      </c>
      <c r="B1893" s="38">
        <f t="shared" si="58"/>
        <v>43913</v>
      </c>
      <c r="C1893" s="48">
        <f t="shared" si="59"/>
        <v>3</v>
      </c>
      <c r="D1893" s="48" t="str">
        <f>VLOOKUP(C1893,'kpi-android rev'!$H$1:$I$12,2,0)</f>
        <v>H1</v>
      </c>
      <c r="E1893" t="s">
        <v>20</v>
      </c>
      <c r="F1893" t="s">
        <v>123</v>
      </c>
      <c r="G1893" t="s">
        <v>69</v>
      </c>
      <c r="H1893">
        <v>3449.3670000000002</v>
      </c>
    </row>
    <row r="1894" spans="1:8" x14ac:dyDescent="0.25">
      <c r="A1894" t="s">
        <v>355</v>
      </c>
      <c r="B1894" s="38">
        <f t="shared" si="58"/>
        <v>43913</v>
      </c>
      <c r="C1894" s="48">
        <f t="shared" si="59"/>
        <v>3</v>
      </c>
      <c r="D1894" s="48" t="str">
        <f>VLOOKUP(C1894,'kpi-android rev'!$H$1:$I$12,2,0)</f>
        <v>H1</v>
      </c>
      <c r="E1894" t="s">
        <v>20</v>
      </c>
      <c r="F1894" t="s">
        <v>123</v>
      </c>
      <c r="G1894" t="s">
        <v>67</v>
      </c>
      <c r="H1894">
        <v>7878.8389614500002</v>
      </c>
    </row>
    <row r="1895" spans="1:8" x14ac:dyDescent="0.25">
      <c r="A1895" t="s">
        <v>355</v>
      </c>
      <c r="B1895" s="38">
        <f t="shared" si="58"/>
        <v>43913</v>
      </c>
      <c r="C1895" s="48">
        <f t="shared" si="59"/>
        <v>3</v>
      </c>
      <c r="D1895" s="48" t="str">
        <f>VLOOKUP(C1895,'kpi-android rev'!$H$1:$I$12,2,0)</f>
        <v>H1</v>
      </c>
      <c r="E1895" t="s">
        <v>21</v>
      </c>
      <c r="F1895" t="s">
        <v>24</v>
      </c>
      <c r="G1895" t="s">
        <v>70</v>
      </c>
      <c r="H1895">
        <v>698148.11100000003</v>
      </c>
    </row>
    <row r="1896" spans="1:8" x14ac:dyDescent="0.25">
      <c r="A1896" t="s">
        <v>355</v>
      </c>
      <c r="B1896" s="38">
        <f t="shared" si="58"/>
        <v>43913</v>
      </c>
      <c r="C1896" s="48">
        <f t="shared" si="59"/>
        <v>3</v>
      </c>
      <c r="D1896" s="48" t="str">
        <f>VLOOKUP(C1896,'kpi-android rev'!$H$1:$I$12,2,0)</f>
        <v>H1</v>
      </c>
      <c r="E1896" t="s">
        <v>21</v>
      </c>
      <c r="F1896" t="s">
        <v>24</v>
      </c>
      <c r="G1896" t="s">
        <v>69</v>
      </c>
      <c r="H1896">
        <v>3097.5189999999998</v>
      </c>
    </row>
    <row r="1897" spans="1:8" x14ac:dyDescent="0.25">
      <c r="A1897" t="s">
        <v>355</v>
      </c>
      <c r="B1897" s="38">
        <f t="shared" si="58"/>
        <v>43913</v>
      </c>
      <c r="C1897" s="48">
        <f t="shared" si="59"/>
        <v>3</v>
      </c>
      <c r="D1897" s="48" t="str">
        <f>VLOOKUP(C1897,'kpi-android rev'!$H$1:$I$12,2,0)</f>
        <v>H1</v>
      </c>
      <c r="E1897" t="s">
        <v>21</v>
      </c>
      <c r="F1897" t="s">
        <v>24</v>
      </c>
      <c r="G1897" t="s">
        <v>67</v>
      </c>
      <c r="H1897">
        <v>18715.1721</v>
      </c>
    </row>
    <row r="1898" spans="1:8" x14ac:dyDescent="0.25">
      <c r="A1898" t="s">
        <v>355</v>
      </c>
      <c r="B1898" s="38">
        <f t="shared" si="58"/>
        <v>43913</v>
      </c>
      <c r="C1898" s="48">
        <f t="shared" si="59"/>
        <v>3</v>
      </c>
      <c r="D1898" s="48" t="str">
        <f>VLOOKUP(C1898,'kpi-android rev'!$H$1:$I$12,2,0)</f>
        <v>H1</v>
      </c>
      <c r="E1898" t="s">
        <v>22</v>
      </c>
      <c r="F1898" t="s">
        <v>24</v>
      </c>
      <c r="G1898" t="s">
        <v>70</v>
      </c>
      <c r="H1898">
        <v>0</v>
      </c>
    </row>
    <row r="1899" spans="1:8" x14ac:dyDescent="0.25">
      <c r="A1899" t="s">
        <v>355</v>
      </c>
      <c r="B1899" s="38">
        <f t="shared" si="58"/>
        <v>43913</v>
      </c>
      <c r="C1899" s="48">
        <f t="shared" si="59"/>
        <v>3</v>
      </c>
      <c r="D1899" s="48" t="str">
        <f>VLOOKUP(C1899,'kpi-android rev'!$H$1:$I$12,2,0)</f>
        <v>H1</v>
      </c>
      <c r="E1899" t="s">
        <v>22</v>
      </c>
      <c r="F1899" t="s">
        <v>24</v>
      </c>
      <c r="G1899" t="s">
        <v>69</v>
      </c>
      <c r="H1899">
        <v>72.254499999999993</v>
      </c>
    </row>
    <row r="1900" spans="1:8" x14ac:dyDescent="0.25">
      <c r="A1900" t="s">
        <v>355</v>
      </c>
      <c r="B1900" s="38">
        <f t="shared" si="58"/>
        <v>43913</v>
      </c>
      <c r="C1900" s="48">
        <f t="shared" si="59"/>
        <v>3</v>
      </c>
      <c r="D1900" s="48" t="str">
        <f>VLOOKUP(C1900,'kpi-android rev'!$H$1:$I$12,2,0)</f>
        <v>H1</v>
      </c>
      <c r="E1900" t="s">
        <v>22</v>
      </c>
      <c r="F1900" t="s">
        <v>24</v>
      </c>
      <c r="G1900" t="s">
        <v>67</v>
      </c>
      <c r="H1900">
        <v>94.245000000000005</v>
      </c>
    </row>
    <row r="1901" spans="1:8" x14ac:dyDescent="0.25">
      <c r="A1901" t="s">
        <v>355</v>
      </c>
      <c r="B1901" s="38">
        <f t="shared" si="58"/>
        <v>43913</v>
      </c>
      <c r="C1901" s="48">
        <f t="shared" si="59"/>
        <v>3</v>
      </c>
      <c r="D1901" s="48" t="str">
        <f>VLOOKUP(C1901,'kpi-android rev'!$H$1:$I$12,2,0)</f>
        <v>H1</v>
      </c>
      <c r="E1901" t="s">
        <v>23</v>
      </c>
      <c r="F1901" t="s">
        <v>24</v>
      </c>
      <c r="G1901" t="s">
        <v>70</v>
      </c>
      <c r="H1901">
        <v>0</v>
      </c>
    </row>
    <row r="1902" spans="1:8" x14ac:dyDescent="0.25">
      <c r="A1902" t="s">
        <v>355</v>
      </c>
      <c r="B1902" s="38">
        <f t="shared" si="58"/>
        <v>43913</v>
      </c>
      <c r="C1902" s="48">
        <f t="shared" si="59"/>
        <v>3</v>
      </c>
      <c r="D1902" s="48" t="str">
        <f>VLOOKUP(C1902,'kpi-android rev'!$H$1:$I$12,2,0)</f>
        <v>H1</v>
      </c>
      <c r="E1902" t="s">
        <v>23</v>
      </c>
      <c r="F1902" t="s">
        <v>24</v>
      </c>
      <c r="G1902" t="s">
        <v>69</v>
      </c>
      <c r="H1902">
        <v>8570.0120000000006</v>
      </c>
    </row>
    <row r="1903" spans="1:8" x14ac:dyDescent="0.25">
      <c r="A1903" t="s">
        <v>355</v>
      </c>
      <c r="B1903" s="38">
        <f t="shared" si="58"/>
        <v>43913</v>
      </c>
      <c r="C1903" s="48">
        <f t="shared" si="59"/>
        <v>3</v>
      </c>
      <c r="D1903" s="48" t="str">
        <f>VLOOKUP(C1903,'kpi-android rev'!$H$1:$I$12,2,0)</f>
        <v>H1</v>
      </c>
      <c r="E1903" t="s">
        <v>23</v>
      </c>
      <c r="F1903" t="s">
        <v>24</v>
      </c>
      <c r="G1903" t="s">
        <v>67</v>
      </c>
      <c r="H1903">
        <v>0</v>
      </c>
    </row>
    <row r="1904" spans="1:8" x14ac:dyDescent="0.25">
      <c r="A1904" t="s">
        <v>354</v>
      </c>
      <c r="B1904" s="38">
        <f t="shared" si="58"/>
        <v>43914</v>
      </c>
      <c r="C1904" s="48">
        <f t="shared" si="59"/>
        <v>3</v>
      </c>
      <c r="D1904" s="48" t="str">
        <f>VLOOKUP(C1904,'kpi-android rev'!$H$1:$I$12,2,0)</f>
        <v>H1</v>
      </c>
      <c r="E1904" t="s">
        <v>15</v>
      </c>
      <c r="F1904" t="s">
        <v>24</v>
      </c>
      <c r="G1904" t="s">
        <v>70</v>
      </c>
      <c r="H1904">
        <v>2620425.6779999998</v>
      </c>
    </row>
    <row r="1905" spans="1:8" x14ac:dyDescent="0.25">
      <c r="A1905" t="s">
        <v>354</v>
      </c>
      <c r="B1905" s="38">
        <f t="shared" si="58"/>
        <v>43914</v>
      </c>
      <c r="C1905" s="48">
        <f t="shared" si="59"/>
        <v>3</v>
      </c>
      <c r="D1905" s="48" t="str">
        <f>VLOOKUP(C1905,'kpi-android rev'!$H$1:$I$12,2,0)</f>
        <v>H1</v>
      </c>
      <c r="E1905" t="s">
        <v>15</v>
      </c>
      <c r="F1905" t="s">
        <v>24</v>
      </c>
      <c r="G1905" t="s">
        <v>69</v>
      </c>
      <c r="H1905">
        <v>9044.3785000000007</v>
      </c>
    </row>
    <row r="1906" spans="1:8" x14ac:dyDescent="0.25">
      <c r="A1906" t="s">
        <v>354</v>
      </c>
      <c r="B1906" s="38">
        <f t="shared" si="58"/>
        <v>43914</v>
      </c>
      <c r="C1906" s="48">
        <f t="shared" si="59"/>
        <v>3</v>
      </c>
      <c r="D1906" s="48" t="str">
        <f>VLOOKUP(C1906,'kpi-android rev'!$H$1:$I$12,2,0)</f>
        <v>H1</v>
      </c>
      <c r="E1906" t="s">
        <v>15</v>
      </c>
      <c r="F1906" t="s">
        <v>24</v>
      </c>
      <c r="G1906" t="s">
        <v>67</v>
      </c>
      <c r="H1906">
        <v>57009.585874999997</v>
      </c>
    </row>
    <row r="1907" spans="1:8" x14ac:dyDescent="0.25">
      <c r="A1907" t="s">
        <v>354</v>
      </c>
      <c r="B1907" s="38">
        <f t="shared" si="58"/>
        <v>43914</v>
      </c>
      <c r="C1907" s="48">
        <f t="shared" si="59"/>
        <v>3</v>
      </c>
      <c r="D1907" s="48" t="str">
        <f>VLOOKUP(C1907,'kpi-android rev'!$H$1:$I$12,2,0)</f>
        <v>H1</v>
      </c>
      <c r="E1907" t="s">
        <v>16</v>
      </c>
      <c r="F1907" t="s">
        <v>24</v>
      </c>
      <c r="G1907" t="s">
        <v>70</v>
      </c>
      <c r="H1907">
        <v>469751.63650000002</v>
      </c>
    </row>
    <row r="1908" spans="1:8" x14ac:dyDescent="0.25">
      <c r="A1908" t="s">
        <v>354</v>
      </c>
      <c r="B1908" s="38">
        <f t="shared" si="58"/>
        <v>43914</v>
      </c>
      <c r="C1908" s="48">
        <f t="shared" si="59"/>
        <v>3</v>
      </c>
      <c r="D1908" s="48" t="str">
        <f>VLOOKUP(C1908,'kpi-android rev'!$H$1:$I$12,2,0)</f>
        <v>H1</v>
      </c>
      <c r="E1908" t="s">
        <v>16</v>
      </c>
      <c r="F1908" t="s">
        <v>24</v>
      </c>
      <c r="G1908" t="s">
        <v>69</v>
      </c>
      <c r="H1908">
        <v>2321.5684999999999</v>
      </c>
    </row>
    <row r="1909" spans="1:8" x14ac:dyDescent="0.25">
      <c r="A1909" t="s">
        <v>354</v>
      </c>
      <c r="B1909" s="38">
        <f t="shared" si="58"/>
        <v>43914</v>
      </c>
      <c r="C1909" s="48">
        <f t="shared" si="59"/>
        <v>3</v>
      </c>
      <c r="D1909" s="48" t="str">
        <f>VLOOKUP(C1909,'kpi-android rev'!$H$1:$I$12,2,0)</f>
        <v>H1</v>
      </c>
      <c r="E1909" t="s">
        <v>16</v>
      </c>
      <c r="F1909" t="s">
        <v>24</v>
      </c>
      <c r="G1909" t="s">
        <v>67</v>
      </c>
      <c r="H1909">
        <v>12147.829594450001</v>
      </c>
    </row>
    <row r="1910" spans="1:8" x14ac:dyDescent="0.25">
      <c r="A1910" t="s">
        <v>354</v>
      </c>
      <c r="B1910" s="38">
        <f t="shared" si="58"/>
        <v>43914</v>
      </c>
      <c r="C1910" s="48">
        <f t="shared" si="59"/>
        <v>3</v>
      </c>
      <c r="D1910" s="48" t="str">
        <f>VLOOKUP(C1910,'kpi-android rev'!$H$1:$I$12,2,0)</f>
        <v>H1</v>
      </c>
      <c r="E1910" t="s">
        <v>17</v>
      </c>
      <c r="F1910" t="s">
        <v>24</v>
      </c>
      <c r="G1910" t="s">
        <v>70</v>
      </c>
      <c r="H1910">
        <v>2968997.0935</v>
      </c>
    </row>
    <row r="1911" spans="1:8" x14ac:dyDescent="0.25">
      <c r="A1911" t="s">
        <v>354</v>
      </c>
      <c r="B1911" s="38">
        <f t="shared" si="58"/>
        <v>43914</v>
      </c>
      <c r="C1911" s="48">
        <f t="shared" si="59"/>
        <v>3</v>
      </c>
      <c r="D1911" s="48" t="str">
        <f>VLOOKUP(C1911,'kpi-android rev'!$H$1:$I$12,2,0)</f>
        <v>H1</v>
      </c>
      <c r="E1911" t="s">
        <v>17</v>
      </c>
      <c r="F1911" t="s">
        <v>24</v>
      </c>
      <c r="G1911" t="s">
        <v>69</v>
      </c>
      <c r="H1911">
        <v>2843.0574999999999</v>
      </c>
    </row>
    <row r="1912" spans="1:8" x14ac:dyDescent="0.25">
      <c r="A1912" t="s">
        <v>354</v>
      </c>
      <c r="B1912" s="38">
        <f t="shared" si="58"/>
        <v>43914</v>
      </c>
      <c r="C1912" s="48">
        <f t="shared" si="59"/>
        <v>3</v>
      </c>
      <c r="D1912" s="48" t="str">
        <f>VLOOKUP(C1912,'kpi-android rev'!$H$1:$I$12,2,0)</f>
        <v>H1</v>
      </c>
      <c r="E1912" t="s">
        <v>17</v>
      </c>
      <c r="F1912" t="s">
        <v>24</v>
      </c>
      <c r="G1912" t="s">
        <v>67</v>
      </c>
      <c r="H1912">
        <v>39646.326885000002</v>
      </c>
    </row>
    <row r="1913" spans="1:8" x14ac:dyDescent="0.25">
      <c r="A1913" t="s">
        <v>354</v>
      </c>
      <c r="B1913" s="38">
        <f t="shared" si="58"/>
        <v>43914</v>
      </c>
      <c r="C1913" s="48">
        <f t="shared" si="59"/>
        <v>3</v>
      </c>
      <c r="D1913" s="48" t="str">
        <f>VLOOKUP(C1913,'kpi-android rev'!$H$1:$I$12,2,0)</f>
        <v>H1</v>
      </c>
      <c r="E1913" t="s">
        <v>19</v>
      </c>
      <c r="F1913" t="s">
        <v>24</v>
      </c>
      <c r="G1913" t="s">
        <v>70</v>
      </c>
      <c r="H1913">
        <v>1433293.6675</v>
      </c>
    </row>
    <row r="1914" spans="1:8" x14ac:dyDescent="0.25">
      <c r="A1914" t="s">
        <v>354</v>
      </c>
      <c r="B1914" s="38">
        <f t="shared" si="58"/>
        <v>43914</v>
      </c>
      <c r="C1914" s="48">
        <f t="shared" si="59"/>
        <v>3</v>
      </c>
      <c r="D1914" s="48" t="str">
        <f>VLOOKUP(C1914,'kpi-android rev'!$H$1:$I$12,2,0)</f>
        <v>H1</v>
      </c>
      <c r="E1914" t="s">
        <v>19</v>
      </c>
      <c r="F1914" t="s">
        <v>24</v>
      </c>
      <c r="G1914" t="s">
        <v>69</v>
      </c>
      <c r="H1914">
        <v>2393.8229999999999</v>
      </c>
    </row>
    <row r="1915" spans="1:8" x14ac:dyDescent="0.25">
      <c r="A1915" t="s">
        <v>354</v>
      </c>
      <c r="B1915" s="38">
        <f t="shared" si="58"/>
        <v>43914</v>
      </c>
      <c r="C1915" s="48">
        <f t="shared" si="59"/>
        <v>3</v>
      </c>
      <c r="D1915" s="48" t="str">
        <f>VLOOKUP(C1915,'kpi-android rev'!$H$1:$I$12,2,0)</f>
        <v>H1</v>
      </c>
      <c r="E1915" t="s">
        <v>19</v>
      </c>
      <c r="F1915" t="s">
        <v>24</v>
      </c>
      <c r="G1915" t="s">
        <v>67</v>
      </c>
      <c r="H1915">
        <v>17199.241275</v>
      </c>
    </row>
    <row r="1916" spans="1:8" x14ac:dyDescent="0.25">
      <c r="A1916" t="s">
        <v>354</v>
      </c>
      <c r="B1916" s="38">
        <f t="shared" si="58"/>
        <v>43914</v>
      </c>
      <c r="C1916" s="48">
        <f t="shared" si="59"/>
        <v>3</v>
      </c>
      <c r="D1916" s="48" t="str">
        <f>VLOOKUP(C1916,'kpi-android rev'!$H$1:$I$12,2,0)</f>
        <v>H1</v>
      </c>
      <c r="E1916" t="s">
        <v>20</v>
      </c>
      <c r="F1916" t="s">
        <v>123</v>
      </c>
      <c r="G1916" t="s">
        <v>70</v>
      </c>
      <c r="H1916">
        <v>557525.14650000003</v>
      </c>
    </row>
    <row r="1917" spans="1:8" x14ac:dyDescent="0.25">
      <c r="A1917" t="s">
        <v>354</v>
      </c>
      <c r="B1917" s="38">
        <f t="shared" si="58"/>
        <v>43914</v>
      </c>
      <c r="C1917" s="48">
        <f t="shared" si="59"/>
        <v>3</v>
      </c>
      <c r="D1917" s="48" t="str">
        <f>VLOOKUP(C1917,'kpi-android rev'!$H$1:$I$12,2,0)</f>
        <v>H1</v>
      </c>
      <c r="E1917" t="s">
        <v>20</v>
      </c>
      <c r="F1917" t="s">
        <v>123</v>
      </c>
      <c r="G1917" t="s">
        <v>69</v>
      </c>
      <c r="H1917">
        <v>1074.393</v>
      </c>
    </row>
    <row r="1918" spans="1:8" x14ac:dyDescent="0.25">
      <c r="A1918" t="s">
        <v>354</v>
      </c>
      <c r="B1918" s="38">
        <f t="shared" si="58"/>
        <v>43914</v>
      </c>
      <c r="C1918" s="48">
        <f t="shared" si="59"/>
        <v>3</v>
      </c>
      <c r="D1918" s="48" t="str">
        <f>VLOOKUP(C1918,'kpi-android rev'!$H$1:$I$12,2,0)</f>
        <v>H1</v>
      </c>
      <c r="E1918" t="s">
        <v>20</v>
      </c>
      <c r="F1918" t="s">
        <v>123</v>
      </c>
      <c r="G1918" t="s">
        <v>67</v>
      </c>
      <c r="H1918">
        <v>4036.6622570999998</v>
      </c>
    </row>
    <row r="1919" spans="1:8" x14ac:dyDescent="0.25">
      <c r="A1919" t="s">
        <v>354</v>
      </c>
      <c r="B1919" s="38">
        <f t="shared" si="58"/>
        <v>43914</v>
      </c>
      <c r="C1919" s="48">
        <f t="shared" si="59"/>
        <v>3</v>
      </c>
      <c r="D1919" s="48" t="str">
        <f>VLOOKUP(C1919,'kpi-android rev'!$H$1:$I$12,2,0)</f>
        <v>H1</v>
      </c>
      <c r="E1919" t="s">
        <v>21</v>
      </c>
      <c r="F1919" t="s">
        <v>24</v>
      </c>
      <c r="G1919" t="s">
        <v>70</v>
      </c>
      <c r="H1919">
        <v>705320.15549999999</v>
      </c>
    </row>
    <row r="1920" spans="1:8" x14ac:dyDescent="0.25">
      <c r="A1920" t="s">
        <v>354</v>
      </c>
      <c r="B1920" s="38">
        <f t="shared" si="58"/>
        <v>43914</v>
      </c>
      <c r="C1920" s="48">
        <f t="shared" si="59"/>
        <v>3</v>
      </c>
      <c r="D1920" s="48" t="str">
        <f>VLOOKUP(C1920,'kpi-android rev'!$H$1:$I$12,2,0)</f>
        <v>H1</v>
      </c>
      <c r="E1920" t="s">
        <v>21</v>
      </c>
      <c r="F1920" t="s">
        <v>24</v>
      </c>
      <c r="G1920" t="s">
        <v>69</v>
      </c>
      <c r="H1920">
        <v>3172.915</v>
      </c>
    </row>
    <row r="1921" spans="1:8" x14ac:dyDescent="0.25">
      <c r="A1921" t="s">
        <v>354</v>
      </c>
      <c r="B1921" s="38">
        <f t="shared" si="58"/>
        <v>43914</v>
      </c>
      <c r="C1921" s="48">
        <f t="shared" si="59"/>
        <v>3</v>
      </c>
      <c r="D1921" s="48" t="str">
        <f>VLOOKUP(C1921,'kpi-android rev'!$H$1:$I$12,2,0)</f>
        <v>H1</v>
      </c>
      <c r="E1921" t="s">
        <v>21</v>
      </c>
      <c r="F1921" t="s">
        <v>24</v>
      </c>
      <c r="G1921" t="s">
        <v>67</v>
      </c>
      <c r="H1921">
        <v>19576.571400000001</v>
      </c>
    </row>
    <row r="1922" spans="1:8" x14ac:dyDescent="0.25">
      <c r="A1922" t="s">
        <v>354</v>
      </c>
      <c r="B1922" s="38">
        <f t="shared" si="58"/>
        <v>43914</v>
      </c>
      <c r="C1922" s="48">
        <f t="shared" si="59"/>
        <v>3</v>
      </c>
      <c r="D1922" s="48" t="str">
        <f>VLOOKUP(C1922,'kpi-android rev'!$H$1:$I$12,2,0)</f>
        <v>H1</v>
      </c>
      <c r="E1922" t="s">
        <v>22</v>
      </c>
      <c r="F1922" t="s">
        <v>24</v>
      </c>
      <c r="G1922" t="s">
        <v>70</v>
      </c>
      <c r="H1922">
        <v>0</v>
      </c>
    </row>
    <row r="1923" spans="1:8" x14ac:dyDescent="0.25">
      <c r="A1923" t="s">
        <v>354</v>
      </c>
      <c r="B1923" s="38">
        <f t="shared" ref="B1923:B1986" si="60">A1923*1</f>
        <v>43914</v>
      </c>
      <c r="C1923" s="48">
        <f t="shared" ref="C1923:C1986" si="61">MONTH(B1923)</f>
        <v>3</v>
      </c>
      <c r="D1923" s="48" t="str">
        <f>VLOOKUP(C1923,'kpi-android rev'!$H$1:$I$12,2,0)</f>
        <v>H1</v>
      </c>
      <c r="E1923" t="s">
        <v>22</v>
      </c>
      <c r="F1923" t="s">
        <v>24</v>
      </c>
      <c r="G1923" t="s">
        <v>69</v>
      </c>
      <c r="H1923">
        <v>53.405500000000004</v>
      </c>
    </row>
    <row r="1924" spans="1:8" x14ac:dyDescent="0.25">
      <c r="A1924" t="s">
        <v>354</v>
      </c>
      <c r="B1924" s="38">
        <f t="shared" si="60"/>
        <v>43914</v>
      </c>
      <c r="C1924" s="48">
        <f t="shared" si="61"/>
        <v>3</v>
      </c>
      <c r="D1924" s="48" t="str">
        <f>VLOOKUP(C1924,'kpi-android rev'!$H$1:$I$12,2,0)</f>
        <v>H1</v>
      </c>
      <c r="E1924" t="s">
        <v>22</v>
      </c>
      <c r="F1924" t="s">
        <v>24</v>
      </c>
      <c r="G1924" t="s">
        <v>67</v>
      </c>
      <c r="H1924">
        <v>59.688499999999998</v>
      </c>
    </row>
    <row r="1925" spans="1:8" x14ac:dyDescent="0.25">
      <c r="A1925" t="s">
        <v>354</v>
      </c>
      <c r="B1925" s="38">
        <f t="shared" si="60"/>
        <v>43914</v>
      </c>
      <c r="C1925" s="48">
        <f t="shared" si="61"/>
        <v>3</v>
      </c>
      <c r="D1925" s="48" t="str">
        <f>VLOOKUP(C1925,'kpi-android rev'!$H$1:$I$12,2,0)</f>
        <v>H1</v>
      </c>
      <c r="E1925" t="s">
        <v>23</v>
      </c>
      <c r="F1925" t="s">
        <v>24</v>
      </c>
      <c r="G1925" t="s">
        <v>70</v>
      </c>
      <c r="H1925">
        <v>0</v>
      </c>
    </row>
    <row r="1926" spans="1:8" x14ac:dyDescent="0.25">
      <c r="A1926" t="s">
        <v>354</v>
      </c>
      <c r="B1926" s="38">
        <f t="shared" si="60"/>
        <v>43914</v>
      </c>
      <c r="C1926" s="48">
        <f t="shared" si="61"/>
        <v>3</v>
      </c>
      <c r="D1926" s="48" t="str">
        <f>VLOOKUP(C1926,'kpi-android rev'!$H$1:$I$12,2,0)</f>
        <v>H1</v>
      </c>
      <c r="E1926" t="s">
        <v>23</v>
      </c>
      <c r="F1926" t="s">
        <v>24</v>
      </c>
      <c r="G1926" t="s">
        <v>69</v>
      </c>
      <c r="H1926">
        <v>8689.3889999999992</v>
      </c>
    </row>
    <row r="1927" spans="1:8" x14ac:dyDescent="0.25">
      <c r="A1927" t="s">
        <v>354</v>
      </c>
      <c r="B1927" s="38">
        <f t="shared" si="60"/>
        <v>43914</v>
      </c>
      <c r="C1927" s="48">
        <f t="shared" si="61"/>
        <v>3</v>
      </c>
      <c r="D1927" s="48" t="str">
        <f>VLOOKUP(C1927,'kpi-android rev'!$H$1:$I$12,2,0)</f>
        <v>H1</v>
      </c>
      <c r="E1927" t="s">
        <v>23</v>
      </c>
      <c r="F1927" t="s">
        <v>24</v>
      </c>
      <c r="G1927" t="s">
        <v>67</v>
      </c>
      <c r="H1927">
        <v>0</v>
      </c>
    </row>
    <row r="1928" spans="1:8" x14ac:dyDescent="0.25">
      <c r="A1928" t="s">
        <v>353</v>
      </c>
      <c r="B1928" s="38">
        <f t="shared" si="60"/>
        <v>43915</v>
      </c>
      <c r="C1928" s="48">
        <f t="shared" si="61"/>
        <v>3</v>
      </c>
      <c r="D1928" s="48" t="str">
        <f>VLOOKUP(C1928,'kpi-android rev'!$H$1:$I$12,2,0)</f>
        <v>H1</v>
      </c>
      <c r="E1928" t="s">
        <v>15</v>
      </c>
      <c r="F1928" t="s">
        <v>24</v>
      </c>
      <c r="G1928" t="s">
        <v>70</v>
      </c>
      <c r="H1928">
        <v>2662619.1645</v>
      </c>
    </row>
    <row r="1929" spans="1:8" x14ac:dyDescent="0.25">
      <c r="A1929" t="s">
        <v>353</v>
      </c>
      <c r="B1929" s="38">
        <f t="shared" si="60"/>
        <v>43915</v>
      </c>
      <c r="C1929" s="48">
        <f t="shared" si="61"/>
        <v>3</v>
      </c>
      <c r="D1929" s="48" t="str">
        <f>VLOOKUP(C1929,'kpi-android rev'!$H$1:$I$12,2,0)</f>
        <v>H1</v>
      </c>
      <c r="E1929" t="s">
        <v>15</v>
      </c>
      <c r="F1929" t="s">
        <v>24</v>
      </c>
      <c r="G1929" t="s">
        <v>69</v>
      </c>
      <c r="H1929">
        <v>8538.5969999999998</v>
      </c>
    </row>
    <row r="1930" spans="1:8" x14ac:dyDescent="0.25">
      <c r="A1930" t="s">
        <v>353</v>
      </c>
      <c r="B1930" s="38">
        <f t="shared" si="60"/>
        <v>43915</v>
      </c>
      <c r="C1930" s="48">
        <f t="shared" si="61"/>
        <v>3</v>
      </c>
      <c r="D1930" s="48" t="str">
        <f>VLOOKUP(C1930,'kpi-android rev'!$H$1:$I$12,2,0)</f>
        <v>H1</v>
      </c>
      <c r="E1930" t="s">
        <v>15</v>
      </c>
      <c r="F1930" t="s">
        <v>24</v>
      </c>
      <c r="G1930" t="s">
        <v>67</v>
      </c>
      <c r="H1930">
        <v>53623.048875</v>
      </c>
    </row>
    <row r="1931" spans="1:8" x14ac:dyDescent="0.25">
      <c r="A1931" t="s">
        <v>353</v>
      </c>
      <c r="B1931" s="38">
        <f t="shared" si="60"/>
        <v>43915</v>
      </c>
      <c r="C1931" s="48">
        <f t="shared" si="61"/>
        <v>3</v>
      </c>
      <c r="D1931" s="48" t="str">
        <f>VLOOKUP(C1931,'kpi-android rev'!$H$1:$I$12,2,0)</f>
        <v>H1</v>
      </c>
      <c r="E1931" t="s">
        <v>16</v>
      </c>
      <c r="F1931" t="s">
        <v>24</v>
      </c>
      <c r="G1931" t="s">
        <v>70</v>
      </c>
      <c r="H1931">
        <v>550469.33750000002</v>
      </c>
    </row>
    <row r="1932" spans="1:8" x14ac:dyDescent="0.25">
      <c r="A1932" t="s">
        <v>353</v>
      </c>
      <c r="B1932" s="38">
        <f t="shared" si="60"/>
        <v>43915</v>
      </c>
      <c r="C1932" s="48">
        <f t="shared" si="61"/>
        <v>3</v>
      </c>
      <c r="D1932" s="48" t="str">
        <f>VLOOKUP(C1932,'kpi-android rev'!$H$1:$I$12,2,0)</f>
        <v>H1</v>
      </c>
      <c r="E1932" t="s">
        <v>16</v>
      </c>
      <c r="F1932" t="s">
        <v>24</v>
      </c>
      <c r="G1932" t="s">
        <v>69</v>
      </c>
      <c r="H1932">
        <v>3182.3395</v>
      </c>
    </row>
    <row r="1933" spans="1:8" x14ac:dyDescent="0.25">
      <c r="A1933" t="s">
        <v>353</v>
      </c>
      <c r="B1933" s="38">
        <f t="shared" si="60"/>
        <v>43915</v>
      </c>
      <c r="C1933" s="48">
        <f t="shared" si="61"/>
        <v>3</v>
      </c>
      <c r="D1933" s="48" t="str">
        <f>VLOOKUP(C1933,'kpi-android rev'!$H$1:$I$12,2,0)</f>
        <v>H1</v>
      </c>
      <c r="E1933" t="s">
        <v>16</v>
      </c>
      <c r="F1933" t="s">
        <v>24</v>
      </c>
      <c r="G1933" t="s">
        <v>67</v>
      </c>
      <c r="H1933">
        <v>13870.164823200001</v>
      </c>
    </row>
    <row r="1934" spans="1:8" x14ac:dyDescent="0.25">
      <c r="A1934" t="s">
        <v>353</v>
      </c>
      <c r="B1934" s="38">
        <f t="shared" si="60"/>
        <v>43915</v>
      </c>
      <c r="C1934" s="48">
        <f t="shared" si="61"/>
        <v>3</v>
      </c>
      <c r="D1934" s="48" t="str">
        <f>VLOOKUP(C1934,'kpi-android rev'!$H$1:$I$12,2,0)</f>
        <v>H1</v>
      </c>
      <c r="E1934" t="s">
        <v>17</v>
      </c>
      <c r="F1934" t="s">
        <v>24</v>
      </c>
      <c r="G1934" t="s">
        <v>70</v>
      </c>
      <c r="H1934">
        <v>3020049.61</v>
      </c>
    </row>
    <row r="1935" spans="1:8" x14ac:dyDescent="0.25">
      <c r="A1935" t="s">
        <v>353</v>
      </c>
      <c r="B1935" s="38">
        <f t="shared" si="60"/>
        <v>43915</v>
      </c>
      <c r="C1935" s="48">
        <f t="shared" si="61"/>
        <v>3</v>
      </c>
      <c r="D1935" s="48" t="str">
        <f>VLOOKUP(C1935,'kpi-android rev'!$H$1:$I$12,2,0)</f>
        <v>H1</v>
      </c>
      <c r="E1935" t="s">
        <v>17</v>
      </c>
      <c r="F1935" t="s">
        <v>24</v>
      </c>
      <c r="G1935" t="s">
        <v>69</v>
      </c>
      <c r="H1935">
        <v>3317.424</v>
      </c>
    </row>
    <row r="1936" spans="1:8" x14ac:dyDescent="0.25">
      <c r="A1936" t="s">
        <v>353</v>
      </c>
      <c r="B1936" s="38">
        <f t="shared" si="60"/>
        <v>43915</v>
      </c>
      <c r="C1936" s="48">
        <f t="shared" si="61"/>
        <v>3</v>
      </c>
      <c r="D1936" s="48" t="str">
        <f>VLOOKUP(C1936,'kpi-android rev'!$H$1:$I$12,2,0)</f>
        <v>H1</v>
      </c>
      <c r="E1936" t="s">
        <v>17</v>
      </c>
      <c r="F1936" t="s">
        <v>24</v>
      </c>
      <c r="G1936" t="s">
        <v>67</v>
      </c>
      <c r="H1936">
        <v>41794.207504700003</v>
      </c>
    </row>
    <row r="1937" spans="1:8" x14ac:dyDescent="0.25">
      <c r="A1937" t="s">
        <v>353</v>
      </c>
      <c r="B1937" s="38">
        <f t="shared" si="60"/>
        <v>43915</v>
      </c>
      <c r="C1937" s="48">
        <f t="shared" si="61"/>
        <v>3</v>
      </c>
      <c r="D1937" s="48" t="str">
        <f>VLOOKUP(C1937,'kpi-android rev'!$H$1:$I$12,2,0)</f>
        <v>H1</v>
      </c>
      <c r="E1937" t="s">
        <v>19</v>
      </c>
      <c r="F1937" t="s">
        <v>24</v>
      </c>
      <c r="G1937" t="s">
        <v>70</v>
      </c>
      <c r="H1937">
        <v>1420498.338</v>
      </c>
    </row>
    <row r="1938" spans="1:8" x14ac:dyDescent="0.25">
      <c r="A1938" t="s">
        <v>353</v>
      </c>
      <c r="B1938" s="38">
        <f t="shared" si="60"/>
        <v>43915</v>
      </c>
      <c r="C1938" s="48">
        <f t="shared" si="61"/>
        <v>3</v>
      </c>
      <c r="D1938" s="48" t="str">
        <f>VLOOKUP(C1938,'kpi-android rev'!$H$1:$I$12,2,0)</f>
        <v>H1</v>
      </c>
      <c r="E1938" t="s">
        <v>19</v>
      </c>
      <c r="F1938" t="s">
        <v>24</v>
      </c>
      <c r="G1938" t="s">
        <v>69</v>
      </c>
      <c r="H1938">
        <v>2607.4450000000002</v>
      </c>
    </row>
    <row r="1939" spans="1:8" x14ac:dyDescent="0.25">
      <c r="A1939" t="s">
        <v>353</v>
      </c>
      <c r="B1939" s="38">
        <f t="shared" si="60"/>
        <v>43915</v>
      </c>
      <c r="C1939" s="48">
        <f t="shared" si="61"/>
        <v>3</v>
      </c>
      <c r="D1939" s="48" t="str">
        <f>VLOOKUP(C1939,'kpi-android rev'!$H$1:$I$12,2,0)</f>
        <v>H1</v>
      </c>
      <c r="E1939" t="s">
        <v>19</v>
      </c>
      <c r="F1939" t="s">
        <v>24</v>
      </c>
      <c r="G1939" t="s">
        <v>67</v>
      </c>
      <c r="H1939">
        <v>16942.612140000001</v>
      </c>
    </row>
    <row r="1940" spans="1:8" x14ac:dyDescent="0.25">
      <c r="A1940" t="s">
        <v>353</v>
      </c>
      <c r="B1940" s="38">
        <f t="shared" si="60"/>
        <v>43915</v>
      </c>
      <c r="C1940" s="48">
        <f t="shared" si="61"/>
        <v>3</v>
      </c>
      <c r="D1940" s="48" t="str">
        <f>VLOOKUP(C1940,'kpi-android rev'!$H$1:$I$12,2,0)</f>
        <v>H1</v>
      </c>
      <c r="E1940" t="s">
        <v>20</v>
      </c>
      <c r="F1940" t="s">
        <v>123</v>
      </c>
      <c r="G1940" t="s">
        <v>70</v>
      </c>
      <c r="H1940">
        <v>244257.908</v>
      </c>
    </row>
    <row r="1941" spans="1:8" x14ac:dyDescent="0.25">
      <c r="A1941" t="s">
        <v>353</v>
      </c>
      <c r="B1941" s="38">
        <f t="shared" si="60"/>
        <v>43915</v>
      </c>
      <c r="C1941" s="48">
        <f t="shared" si="61"/>
        <v>3</v>
      </c>
      <c r="D1941" s="48" t="str">
        <f>VLOOKUP(C1941,'kpi-android rev'!$H$1:$I$12,2,0)</f>
        <v>H1</v>
      </c>
      <c r="E1941" t="s">
        <v>20</v>
      </c>
      <c r="F1941" t="s">
        <v>123</v>
      </c>
      <c r="G1941" t="s">
        <v>69</v>
      </c>
      <c r="H1941">
        <v>405.25349999999997</v>
      </c>
    </row>
    <row r="1942" spans="1:8" x14ac:dyDescent="0.25">
      <c r="A1942" t="s">
        <v>353</v>
      </c>
      <c r="B1942" s="38">
        <f t="shared" si="60"/>
        <v>43915</v>
      </c>
      <c r="C1942" s="48">
        <f t="shared" si="61"/>
        <v>3</v>
      </c>
      <c r="D1942" s="48" t="str">
        <f>VLOOKUP(C1942,'kpi-android rev'!$H$1:$I$12,2,0)</f>
        <v>H1</v>
      </c>
      <c r="E1942" t="s">
        <v>20</v>
      </c>
      <c r="F1942" t="s">
        <v>123</v>
      </c>
      <c r="G1942" t="s">
        <v>67</v>
      </c>
      <c r="H1942">
        <v>1357.5012102000001</v>
      </c>
    </row>
    <row r="1943" spans="1:8" x14ac:dyDescent="0.25">
      <c r="A1943" t="s">
        <v>353</v>
      </c>
      <c r="B1943" s="38">
        <f t="shared" si="60"/>
        <v>43915</v>
      </c>
      <c r="C1943" s="48">
        <f t="shared" si="61"/>
        <v>3</v>
      </c>
      <c r="D1943" s="48" t="str">
        <f>VLOOKUP(C1943,'kpi-android rev'!$H$1:$I$12,2,0)</f>
        <v>H1</v>
      </c>
      <c r="E1943" t="s">
        <v>21</v>
      </c>
      <c r="F1943" t="s">
        <v>24</v>
      </c>
      <c r="G1943" t="s">
        <v>70</v>
      </c>
      <c r="H1943">
        <v>570018.89199999999</v>
      </c>
    </row>
    <row r="1944" spans="1:8" x14ac:dyDescent="0.25">
      <c r="A1944" t="s">
        <v>353</v>
      </c>
      <c r="B1944" s="38">
        <f t="shared" si="60"/>
        <v>43915</v>
      </c>
      <c r="C1944" s="48">
        <f t="shared" si="61"/>
        <v>3</v>
      </c>
      <c r="D1944" s="48" t="str">
        <f>VLOOKUP(C1944,'kpi-android rev'!$H$1:$I$12,2,0)</f>
        <v>H1</v>
      </c>
      <c r="E1944" t="s">
        <v>21</v>
      </c>
      <c r="F1944" t="s">
        <v>24</v>
      </c>
      <c r="G1944" t="s">
        <v>69</v>
      </c>
      <c r="H1944">
        <v>2692.2655</v>
      </c>
    </row>
    <row r="1945" spans="1:8" x14ac:dyDescent="0.25">
      <c r="A1945" t="s">
        <v>353</v>
      </c>
      <c r="B1945" s="38">
        <f t="shared" si="60"/>
        <v>43915</v>
      </c>
      <c r="C1945" s="48">
        <f t="shared" si="61"/>
        <v>3</v>
      </c>
      <c r="D1945" s="48" t="str">
        <f>VLOOKUP(C1945,'kpi-android rev'!$H$1:$I$12,2,0)</f>
        <v>H1</v>
      </c>
      <c r="E1945" t="s">
        <v>21</v>
      </c>
      <c r="F1945" t="s">
        <v>24</v>
      </c>
      <c r="G1945" t="s">
        <v>67</v>
      </c>
      <c r="H1945">
        <v>16174.64105</v>
      </c>
    </row>
    <row r="1946" spans="1:8" x14ac:dyDescent="0.25">
      <c r="A1946" t="s">
        <v>353</v>
      </c>
      <c r="B1946" s="38">
        <f t="shared" si="60"/>
        <v>43915</v>
      </c>
      <c r="C1946" s="48">
        <f t="shared" si="61"/>
        <v>3</v>
      </c>
      <c r="D1946" s="48" t="str">
        <f>VLOOKUP(C1946,'kpi-android rev'!$H$1:$I$12,2,0)</f>
        <v>H1</v>
      </c>
      <c r="E1946" t="s">
        <v>22</v>
      </c>
      <c r="F1946" t="s">
        <v>24</v>
      </c>
      <c r="G1946" t="s">
        <v>70</v>
      </c>
      <c r="H1946">
        <v>0</v>
      </c>
    </row>
    <row r="1947" spans="1:8" x14ac:dyDescent="0.25">
      <c r="A1947" t="s">
        <v>353</v>
      </c>
      <c r="B1947" s="38">
        <f t="shared" si="60"/>
        <v>43915</v>
      </c>
      <c r="C1947" s="48">
        <f t="shared" si="61"/>
        <v>3</v>
      </c>
      <c r="D1947" s="48" t="str">
        <f>VLOOKUP(C1947,'kpi-android rev'!$H$1:$I$12,2,0)</f>
        <v>H1</v>
      </c>
      <c r="E1947" t="s">
        <v>22</v>
      </c>
      <c r="F1947" t="s">
        <v>24</v>
      </c>
      <c r="G1947" t="s">
        <v>69</v>
      </c>
      <c r="H1947">
        <v>43.981000000000002</v>
      </c>
    </row>
    <row r="1948" spans="1:8" x14ac:dyDescent="0.25">
      <c r="A1948" t="s">
        <v>353</v>
      </c>
      <c r="B1948" s="38">
        <f t="shared" si="60"/>
        <v>43915</v>
      </c>
      <c r="C1948" s="48">
        <f t="shared" si="61"/>
        <v>3</v>
      </c>
      <c r="D1948" s="48" t="str">
        <f>VLOOKUP(C1948,'kpi-android rev'!$H$1:$I$12,2,0)</f>
        <v>H1</v>
      </c>
      <c r="E1948" t="s">
        <v>22</v>
      </c>
      <c r="F1948" t="s">
        <v>24</v>
      </c>
      <c r="G1948" t="s">
        <v>67</v>
      </c>
      <c r="H1948">
        <v>50.264000000000003</v>
      </c>
    </row>
    <row r="1949" spans="1:8" x14ac:dyDescent="0.25">
      <c r="A1949" t="s">
        <v>353</v>
      </c>
      <c r="B1949" s="38">
        <f t="shared" si="60"/>
        <v>43915</v>
      </c>
      <c r="C1949" s="48">
        <f t="shared" si="61"/>
        <v>3</v>
      </c>
      <c r="D1949" s="48" t="str">
        <f>VLOOKUP(C1949,'kpi-android rev'!$H$1:$I$12,2,0)</f>
        <v>H1</v>
      </c>
      <c r="E1949" t="s">
        <v>23</v>
      </c>
      <c r="F1949" t="s">
        <v>24</v>
      </c>
      <c r="G1949" t="s">
        <v>70</v>
      </c>
      <c r="H1949">
        <v>0</v>
      </c>
    </row>
    <row r="1950" spans="1:8" x14ac:dyDescent="0.25">
      <c r="A1950" t="s">
        <v>353</v>
      </c>
      <c r="B1950" s="38">
        <f t="shared" si="60"/>
        <v>43915</v>
      </c>
      <c r="C1950" s="48">
        <f t="shared" si="61"/>
        <v>3</v>
      </c>
      <c r="D1950" s="48" t="str">
        <f>VLOOKUP(C1950,'kpi-android rev'!$H$1:$I$12,2,0)</f>
        <v>H1</v>
      </c>
      <c r="E1950" t="s">
        <v>23</v>
      </c>
      <c r="F1950" t="s">
        <v>24</v>
      </c>
      <c r="G1950" t="s">
        <v>69</v>
      </c>
      <c r="H1950">
        <v>8296.7014999999992</v>
      </c>
    </row>
    <row r="1951" spans="1:8" x14ac:dyDescent="0.25">
      <c r="A1951" t="s">
        <v>353</v>
      </c>
      <c r="B1951" s="38">
        <f t="shared" si="60"/>
        <v>43915</v>
      </c>
      <c r="C1951" s="48">
        <f t="shared" si="61"/>
        <v>3</v>
      </c>
      <c r="D1951" s="48" t="str">
        <f>VLOOKUP(C1951,'kpi-android rev'!$H$1:$I$12,2,0)</f>
        <v>H1</v>
      </c>
      <c r="E1951" t="s">
        <v>23</v>
      </c>
      <c r="F1951" t="s">
        <v>24</v>
      </c>
      <c r="G1951" t="s">
        <v>67</v>
      </c>
      <c r="H1951">
        <v>0</v>
      </c>
    </row>
    <row r="1952" spans="1:8" x14ac:dyDescent="0.25">
      <c r="A1952" t="s">
        <v>352</v>
      </c>
      <c r="B1952" s="38">
        <f t="shared" si="60"/>
        <v>43916</v>
      </c>
      <c r="C1952" s="48">
        <f t="shared" si="61"/>
        <v>3</v>
      </c>
      <c r="D1952" s="48" t="str">
        <f>VLOOKUP(C1952,'kpi-android rev'!$H$1:$I$12,2,0)</f>
        <v>H1</v>
      </c>
      <c r="E1952" t="s">
        <v>15</v>
      </c>
      <c r="F1952" t="s">
        <v>24</v>
      </c>
      <c r="G1952" t="s">
        <v>70</v>
      </c>
      <c r="H1952">
        <v>2644037.1919999998</v>
      </c>
    </row>
    <row r="1953" spans="1:8" x14ac:dyDescent="0.25">
      <c r="A1953" t="s">
        <v>352</v>
      </c>
      <c r="B1953" s="38">
        <f t="shared" si="60"/>
        <v>43916</v>
      </c>
      <c r="C1953" s="48">
        <f t="shared" si="61"/>
        <v>3</v>
      </c>
      <c r="D1953" s="48" t="str">
        <f>VLOOKUP(C1953,'kpi-android rev'!$H$1:$I$12,2,0)</f>
        <v>H1</v>
      </c>
      <c r="E1953" t="s">
        <v>15</v>
      </c>
      <c r="F1953" t="s">
        <v>24</v>
      </c>
      <c r="G1953" t="s">
        <v>69</v>
      </c>
      <c r="H1953">
        <v>8620.2759999999998</v>
      </c>
    </row>
    <row r="1954" spans="1:8" x14ac:dyDescent="0.25">
      <c r="A1954" t="s">
        <v>352</v>
      </c>
      <c r="B1954" s="38">
        <f t="shared" si="60"/>
        <v>43916</v>
      </c>
      <c r="C1954" s="48">
        <f t="shared" si="61"/>
        <v>3</v>
      </c>
      <c r="D1954" s="48" t="str">
        <f>VLOOKUP(C1954,'kpi-android rev'!$H$1:$I$12,2,0)</f>
        <v>H1</v>
      </c>
      <c r="E1954" t="s">
        <v>15</v>
      </c>
      <c r="F1954" t="s">
        <v>24</v>
      </c>
      <c r="G1954" t="s">
        <v>67</v>
      </c>
      <c r="H1954">
        <v>52005.176375000003</v>
      </c>
    </row>
    <row r="1955" spans="1:8" x14ac:dyDescent="0.25">
      <c r="A1955" t="s">
        <v>352</v>
      </c>
      <c r="B1955" s="38">
        <f t="shared" si="60"/>
        <v>43916</v>
      </c>
      <c r="C1955" s="48">
        <f t="shared" si="61"/>
        <v>3</v>
      </c>
      <c r="D1955" s="48" t="str">
        <f>VLOOKUP(C1955,'kpi-android rev'!$H$1:$I$12,2,0)</f>
        <v>H1</v>
      </c>
      <c r="E1955" t="s">
        <v>16</v>
      </c>
      <c r="F1955" t="s">
        <v>24</v>
      </c>
      <c r="G1955" t="s">
        <v>70</v>
      </c>
      <c r="H1955">
        <v>500032.55499999999</v>
      </c>
    </row>
    <row r="1956" spans="1:8" x14ac:dyDescent="0.25">
      <c r="A1956" t="s">
        <v>352</v>
      </c>
      <c r="B1956" s="38">
        <f t="shared" si="60"/>
        <v>43916</v>
      </c>
      <c r="C1956" s="48">
        <f t="shared" si="61"/>
        <v>3</v>
      </c>
      <c r="D1956" s="48" t="str">
        <f>VLOOKUP(C1956,'kpi-android rev'!$H$1:$I$12,2,0)</f>
        <v>H1</v>
      </c>
      <c r="E1956" t="s">
        <v>16</v>
      </c>
      <c r="F1956" t="s">
        <v>24</v>
      </c>
      <c r="G1956" t="s">
        <v>69</v>
      </c>
      <c r="H1956">
        <v>3223.1790000000001</v>
      </c>
    </row>
    <row r="1957" spans="1:8" x14ac:dyDescent="0.25">
      <c r="A1957" t="s">
        <v>352</v>
      </c>
      <c r="B1957" s="38">
        <f t="shared" si="60"/>
        <v>43916</v>
      </c>
      <c r="C1957" s="48">
        <f t="shared" si="61"/>
        <v>3</v>
      </c>
      <c r="D1957" s="48" t="str">
        <f>VLOOKUP(C1957,'kpi-android rev'!$H$1:$I$12,2,0)</f>
        <v>H1</v>
      </c>
      <c r="E1957" t="s">
        <v>16</v>
      </c>
      <c r="F1957" t="s">
        <v>24</v>
      </c>
      <c r="G1957" t="s">
        <v>67</v>
      </c>
      <c r="H1957">
        <v>14770.402487699999</v>
      </c>
    </row>
    <row r="1958" spans="1:8" x14ac:dyDescent="0.25">
      <c r="A1958" t="s">
        <v>352</v>
      </c>
      <c r="B1958" s="38">
        <f t="shared" si="60"/>
        <v>43916</v>
      </c>
      <c r="C1958" s="48">
        <f t="shared" si="61"/>
        <v>3</v>
      </c>
      <c r="D1958" s="48" t="str">
        <f>VLOOKUP(C1958,'kpi-android rev'!$H$1:$I$12,2,0)</f>
        <v>H1</v>
      </c>
      <c r="E1958" t="s">
        <v>17</v>
      </c>
      <c r="F1958" t="s">
        <v>24</v>
      </c>
      <c r="G1958" t="s">
        <v>70</v>
      </c>
      <c r="H1958">
        <v>3204370.8394999998</v>
      </c>
    </row>
    <row r="1959" spans="1:8" x14ac:dyDescent="0.25">
      <c r="A1959" t="s">
        <v>352</v>
      </c>
      <c r="B1959" s="38">
        <f t="shared" si="60"/>
        <v>43916</v>
      </c>
      <c r="C1959" s="48">
        <f t="shared" si="61"/>
        <v>3</v>
      </c>
      <c r="D1959" s="48" t="str">
        <f>VLOOKUP(C1959,'kpi-android rev'!$H$1:$I$12,2,0)</f>
        <v>H1</v>
      </c>
      <c r="E1959" t="s">
        <v>17</v>
      </c>
      <c r="F1959" t="s">
        <v>24</v>
      </c>
      <c r="G1959" t="s">
        <v>69</v>
      </c>
      <c r="H1959">
        <v>3103.8020000000001</v>
      </c>
    </row>
    <row r="1960" spans="1:8" x14ac:dyDescent="0.25">
      <c r="A1960" t="s">
        <v>352</v>
      </c>
      <c r="B1960" s="38">
        <f t="shared" si="60"/>
        <v>43916</v>
      </c>
      <c r="C1960" s="48">
        <f t="shared" si="61"/>
        <v>3</v>
      </c>
      <c r="D1960" s="48" t="str">
        <f>VLOOKUP(C1960,'kpi-android rev'!$H$1:$I$12,2,0)</f>
        <v>H1</v>
      </c>
      <c r="E1960" t="s">
        <v>17</v>
      </c>
      <c r="F1960" t="s">
        <v>24</v>
      </c>
      <c r="G1960" t="s">
        <v>67</v>
      </c>
      <c r="H1960">
        <v>43950.063764600003</v>
      </c>
    </row>
    <row r="1961" spans="1:8" x14ac:dyDescent="0.25">
      <c r="A1961" t="s">
        <v>352</v>
      </c>
      <c r="B1961" s="38">
        <f t="shared" si="60"/>
        <v>43916</v>
      </c>
      <c r="C1961" s="48">
        <f t="shared" si="61"/>
        <v>3</v>
      </c>
      <c r="D1961" s="48" t="str">
        <f>VLOOKUP(C1961,'kpi-android rev'!$H$1:$I$12,2,0)</f>
        <v>H1</v>
      </c>
      <c r="E1961" t="s">
        <v>19</v>
      </c>
      <c r="F1961" t="s">
        <v>24</v>
      </c>
      <c r="G1961" t="s">
        <v>70</v>
      </c>
      <c r="H1961">
        <v>1341407.9339999999</v>
      </c>
    </row>
    <row r="1962" spans="1:8" x14ac:dyDescent="0.25">
      <c r="A1962" t="s">
        <v>352</v>
      </c>
      <c r="B1962" s="38">
        <f t="shared" si="60"/>
        <v>43916</v>
      </c>
      <c r="C1962" s="48">
        <f t="shared" si="61"/>
        <v>3</v>
      </c>
      <c r="D1962" s="48" t="str">
        <f>VLOOKUP(C1962,'kpi-android rev'!$H$1:$I$12,2,0)</f>
        <v>H1</v>
      </c>
      <c r="E1962" t="s">
        <v>19</v>
      </c>
      <c r="F1962" t="s">
        <v>24</v>
      </c>
      <c r="G1962" t="s">
        <v>69</v>
      </c>
      <c r="H1962">
        <v>2679.6995000000002</v>
      </c>
    </row>
    <row r="1963" spans="1:8" x14ac:dyDescent="0.25">
      <c r="A1963" t="s">
        <v>352</v>
      </c>
      <c r="B1963" s="38">
        <f t="shared" si="60"/>
        <v>43916</v>
      </c>
      <c r="C1963" s="48">
        <f t="shared" si="61"/>
        <v>3</v>
      </c>
      <c r="D1963" s="48" t="str">
        <f>VLOOKUP(C1963,'kpi-android rev'!$H$1:$I$12,2,0)</f>
        <v>H1</v>
      </c>
      <c r="E1963" t="s">
        <v>19</v>
      </c>
      <c r="F1963" t="s">
        <v>24</v>
      </c>
      <c r="G1963" t="s">
        <v>67</v>
      </c>
      <c r="H1963">
        <v>17568.398939999999</v>
      </c>
    </row>
    <row r="1964" spans="1:8" x14ac:dyDescent="0.25">
      <c r="A1964" t="s">
        <v>352</v>
      </c>
      <c r="B1964" s="38">
        <f t="shared" si="60"/>
        <v>43916</v>
      </c>
      <c r="C1964" s="48">
        <f t="shared" si="61"/>
        <v>3</v>
      </c>
      <c r="D1964" s="48" t="str">
        <f>VLOOKUP(C1964,'kpi-android rev'!$H$1:$I$12,2,0)</f>
        <v>H1</v>
      </c>
      <c r="E1964" t="s">
        <v>20</v>
      </c>
      <c r="F1964" t="s">
        <v>123</v>
      </c>
      <c r="G1964" t="s">
        <v>70</v>
      </c>
      <c r="H1964">
        <v>122886.0555</v>
      </c>
    </row>
    <row r="1965" spans="1:8" x14ac:dyDescent="0.25">
      <c r="A1965" t="s">
        <v>352</v>
      </c>
      <c r="B1965" s="38">
        <f t="shared" si="60"/>
        <v>43916</v>
      </c>
      <c r="C1965" s="48">
        <f t="shared" si="61"/>
        <v>3</v>
      </c>
      <c r="D1965" s="48" t="str">
        <f>VLOOKUP(C1965,'kpi-android rev'!$H$1:$I$12,2,0)</f>
        <v>H1</v>
      </c>
      <c r="E1965" t="s">
        <v>20</v>
      </c>
      <c r="F1965" t="s">
        <v>123</v>
      </c>
      <c r="G1965" t="s">
        <v>69</v>
      </c>
      <c r="H1965">
        <v>257.60300000000001</v>
      </c>
    </row>
    <row r="1966" spans="1:8" x14ac:dyDescent="0.25">
      <c r="A1966" t="s">
        <v>352</v>
      </c>
      <c r="B1966" s="38">
        <f t="shared" si="60"/>
        <v>43916</v>
      </c>
      <c r="C1966" s="48">
        <f t="shared" si="61"/>
        <v>3</v>
      </c>
      <c r="D1966" s="48" t="str">
        <f>VLOOKUP(C1966,'kpi-android rev'!$H$1:$I$12,2,0)</f>
        <v>H1</v>
      </c>
      <c r="E1966" t="s">
        <v>20</v>
      </c>
      <c r="F1966" t="s">
        <v>123</v>
      </c>
      <c r="G1966" t="s">
        <v>67</v>
      </c>
      <c r="H1966">
        <v>1512.5995783999999</v>
      </c>
    </row>
    <row r="1967" spans="1:8" x14ac:dyDescent="0.25">
      <c r="A1967" t="s">
        <v>352</v>
      </c>
      <c r="B1967" s="38">
        <f t="shared" si="60"/>
        <v>43916</v>
      </c>
      <c r="C1967" s="48">
        <f t="shared" si="61"/>
        <v>3</v>
      </c>
      <c r="D1967" s="48" t="str">
        <f>VLOOKUP(C1967,'kpi-android rev'!$H$1:$I$12,2,0)</f>
        <v>H1</v>
      </c>
      <c r="E1967" t="s">
        <v>21</v>
      </c>
      <c r="F1967" t="s">
        <v>24</v>
      </c>
      <c r="G1967" t="s">
        <v>70</v>
      </c>
      <c r="H1967">
        <v>772988.06550000003</v>
      </c>
    </row>
    <row r="1968" spans="1:8" x14ac:dyDescent="0.25">
      <c r="A1968" t="s">
        <v>352</v>
      </c>
      <c r="B1968" s="38">
        <f t="shared" si="60"/>
        <v>43916</v>
      </c>
      <c r="C1968" s="48">
        <f t="shared" si="61"/>
        <v>3</v>
      </c>
      <c r="D1968" s="48" t="str">
        <f>VLOOKUP(C1968,'kpi-android rev'!$H$1:$I$12,2,0)</f>
        <v>H1</v>
      </c>
      <c r="E1968" t="s">
        <v>21</v>
      </c>
      <c r="F1968" t="s">
        <v>24</v>
      </c>
      <c r="G1968" t="s">
        <v>69</v>
      </c>
      <c r="H1968">
        <v>3505.9140000000002</v>
      </c>
    </row>
    <row r="1969" spans="1:8" x14ac:dyDescent="0.25">
      <c r="A1969" t="s">
        <v>352</v>
      </c>
      <c r="B1969" s="38">
        <f t="shared" si="60"/>
        <v>43916</v>
      </c>
      <c r="C1969" s="48">
        <f t="shared" si="61"/>
        <v>3</v>
      </c>
      <c r="D1969" s="48" t="str">
        <f>VLOOKUP(C1969,'kpi-android rev'!$H$1:$I$12,2,0)</f>
        <v>H1</v>
      </c>
      <c r="E1969" t="s">
        <v>21</v>
      </c>
      <c r="F1969" t="s">
        <v>24</v>
      </c>
      <c r="G1969" t="s">
        <v>67</v>
      </c>
      <c r="H1969">
        <v>23205.318050000002</v>
      </c>
    </row>
    <row r="1970" spans="1:8" x14ac:dyDescent="0.25">
      <c r="A1970" t="s">
        <v>352</v>
      </c>
      <c r="B1970" s="38">
        <f t="shared" si="60"/>
        <v>43916</v>
      </c>
      <c r="C1970" s="48">
        <f t="shared" si="61"/>
        <v>3</v>
      </c>
      <c r="D1970" s="48" t="str">
        <f>VLOOKUP(C1970,'kpi-android rev'!$H$1:$I$12,2,0)</f>
        <v>H1</v>
      </c>
      <c r="E1970" t="s">
        <v>22</v>
      </c>
      <c r="F1970" t="s">
        <v>24</v>
      </c>
      <c r="G1970" t="s">
        <v>70</v>
      </c>
      <c r="H1970">
        <v>0</v>
      </c>
    </row>
    <row r="1971" spans="1:8" x14ac:dyDescent="0.25">
      <c r="A1971" t="s">
        <v>352</v>
      </c>
      <c r="B1971" s="38">
        <f t="shared" si="60"/>
        <v>43916</v>
      </c>
      <c r="C1971" s="48">
        <f t="shared" si="61"/>
        <v>3</v>
      </c>
      <c r="D1971" s="48" t="str">
        <f>VLOOKUP(C1971,'kpi-android rev'!$H$1:$I$12,2,0)</f>
        <v>H1</v>
      </c>
      <c r="E1971" t="s">
        <v>22</v>
      </c>
      <c r="F1971" t="s">
        <v>24</v>
      </c>
      <c r="G1971" t="s">
        <v>69</v>
      </c>
      <c r="H1971">
        <v>28.273499999999999</v>
      </c>
    </row>
    <row r="1972" spans="1:8" x14ac:dyDescent="0.25">
      <c r="A1972" t="s">
        <v>352</v>
      </c>
      <c r="B1972" s="38">
        <f t="shared" si="60"/>
        <v>43916</v>
      </c>
      <c r="C1972" s="48">
        <f t="shared" si="61"/>
        <v>3</v>
      </c>
      <c r="D1972" s="48" t="str">
        <f>VLOOKUP(C1972,'kpi-android rev'!$H$1:$I$12,2,0)</f>
        <v>H1</v>
      </c>
      <c r="E1972" t="s">
        <v>22</v>
      </c>
      <c r="F1972" t="s">
        <v>24</v>
      </c>
      <c r="G1972" t="s">
        <v>67</v>
      </c>
      <c r="H1972">
        <v>31.414999999999999</v>
      </c>
    </row>
    <row r="1973" spans="1:8" x14ac:dyDescent="0.25">
      <c r="A1973" t="s">
        <v>352</v>
      </c>
      <c r="B1973" s="38">
        <f t="shared" si="60"/>
        <v>43916</v>
      </c>
      <c r="C1973" s="48">
        <f t="shared" si="61"/>
        <v>3</v>
      </c>
      <c r="D1973" s="48" t="str">
        <f>VLOOKUP(C1973,'kpi-android rev'!$H$1:$I$12,2,0)</f>
        <v>H1</v>
      </c>
      <c r="E1973" t="s">
        <v>23</v>
      </c>
      <c r="F1973" t="s">
        <v>24</v>
      </c>
      <c r="G1973" t="s">
        <v>70</v>
      </c>
      <c r="H1973">
        <v>0</v>
      </c>
    </row>
    <row r="1974" spans="1:8" x14ac:dyDescent="0.25">
      <c r="A1974" t="s">
        <v>352</v>
      </c>
      <c r="B1974" s="38">
        <f t="shared" si="60"/>
        <v>43916</v>
      </c>
      <c r="C1974" s="48">
        <f t="shared" si="61"/>
        <v>3</v>
      </c>
      <c r="D1974" s="48" t="str">
        <f>VLOOKUP(C1974,'kpi-android rev'!$H$1:$I$12,2,0)</f>
        <v>H1</v>
      </c>
      <c r="E1974" t="s">
        <v>23</v>
      </c>
      <c r="F1974" t="s">
        <v>24</v>
      </c>
      <c r="G1974" t="s">
        <v>69</v>
      </c>
      <c r="H1974">
        <v>8309.2674999999999</v>
      </c>
    </row>
    <row r="1975" spans="1:8" x14ac:dyDescent="0.25">
      <c r="A1975" t="s">
        <v>352</v>
      </c>
      <c r="B1975" s="38">
        <f t="shared" si="60"/>
        <v>43916</v>
      </c>
      <c r="C1975" s="48">
        <f t="shared" si="61"/>
        <v>3</v>
      </c>
      <c r="D1975" s="48" t="str">
        <f>VLOOKUP(C1975,'kpi-android rev'!$H$1:$I$12,2,0)</f>
        <v>H1</v>
      </c>
      <c r="E1975" t="s">
        <v>23</v>
      </c>
      <c r="F1975" t="s">
        <v>24</v>
      </c>
      <c r="G1975" t="s">
        <v>67</v>
      </c>
      <c r="H1975">
        <v>0</v>
      </c>
    </row>
    <row r="1976" spans="1:8" x14ac:dyDescent="0.25">
      <c r="A1976" t="s">
        <v>351</v>
      </c>
      <c r="B1976" s="38">
        <f t="shared" si="60"/>
        <v>43917</v>
      </c>
      <c r="C1976" s="48">
        <f t="shared" si="61"/>
        <v>3</v>
      </c>
      <c r="D1976" s="48" t="str">
        <f>VLOOKUP(C1976,'kpi-android rev'!$H$1:$I$12,2,0)</f>
        <v>H1</v>
      </c>
      <c r="E1976" t="s">
        <v>15</v>
      </c>
      <c r="F1976" t="s">
        <v>24</v>
      </c>
      <c r="G1976" t="s">
        <v>70</v>
      </c>
      <c r="H1976">
        <v>3122123.2280000001</v>
      </c>
    </row>
    <row r="1977" spans="1:8" x14ac:dyDescent="0.25">
      <c r="A1977" t="s">
        <v>351</v>
      </c>
      <c r="B1977" s="38">
        <f t="shared" si="60"/>
        <v>43917</v>
      </c>
      <c r="C1977" s="48">
        <f t="shared" si="61"/>
        <v>3</v>
      </c>
      <c r="D1977" s="48" t="str">
        <f>VLOOKUP(C1977,'kpi-android rev'!$H$1:$I$12,2,0)</f>
        <v>H1</v>
      </c>
      <c r="E1977" t="s">
        <v>15</v>
      </c>
      <c r="F1977" t="s">
        <v>24</v>
      </c>
      <c r="G1977" t="s">
        <v>69</v>
      </c>
      <c r="H1977">
        <v>10960.693499999999</v>
      </c>
    </row>
    <row r="1978" spans="1:8" x14ac:dyDescent="0.25">
      <c r="A1978" t="s">
        <v>351</v>
      </c>
      <c r="B1978" s="38">
        <f t="shared" si="60"/>
        <v>43917</v>
      </c>
      <c r="C1978" s="48">
        <f t="shared" si="61"/>
        <v>3</v>
      </c>
      <c r="D1978" s="48" t="str">
        <f>VLOOKUP(C1978,'kpi-android rev'!$H$1:$I$12,2,0)</f>
        <v>H1</v>
      </c>
      <c r="E1978" t="s">
        <v>15</v>
      </c>
      <c r="F1978" t="s">
        <v>24</v>
      </c>
      <c r="G1978" t="s">
        <v>67</v>
      </c>
      <c r="H1978">
        <v>70700.085800000001</v>
      </c>
    </row>
    <row r="1979" spans="1:8" x14ac:dyDescent="0.25">
      <c r="A1979" t="s">
        <v>351</v>
      </c>
      <c r="B1979" s="38">
        <f t="shared" si="60"/>
        <v>43917</v>
      </c>
      <c r="C1979" s="48">
        <f t="shared" si="61"/>
        <v>3</v>
      </c>
      <c r="D1979" s="48" t="str">
        <f>VLOOKUP(C1979,'kpi-android rev'!$H$1:$I$12,2,0)</f>
        <v>H1</v>
      </c>
      <c r="E1979" t="s">
        <v>16</v>
      </c>
      <c r="F1979" t="s">
        <v>24</v>
      </c>
      <c r="G1979" t="s">
        <v>70</v>
      </c>
      <c r="H1979">
        <v>530747.00049999997</v>
      </c>
    </row>
    <row r="1980" spans="1:8" x14ac:dyDescent="0.25">
      <c r="A1980" t="s">
        <v>351</v>
      </c>
      <c r="B1980" s="38">
        <f t="shared" si="60"/>
        <v>43917</v>
      </c>
      <c r="C1980" s="48">
        <f t="shared" si="61"/>
        <v>3</v>
      </c>
      <c r="D1980" s="48" t="str">
        <f>VLOOKUP(C1980,'kpi-android rev'!$H$1:$I$12,2,0)</f>
        <v>H1</v>
      </c>
      <c r="E1980" t="s">
        <v>16</v>
      </c>
      <c r="F1980" t="s">
        <v>24</v>
      </c>
      <c r="G1980" t="s">
        <v>69</v>
      </c>
      <c r="H1980">
        <v>3091.2359999999999</v>
      </c>
    </row>
    <row r="1981" spans="1:8" x14ac:dyDescent="0.25">
      <c r="A1981" t="s">
        <v>351</v>
      </c>
      <c r="B1981" s="38">
        <f t="shared" si="60"/>
        <v>43917</v>
      </c>
      <c r="C1981" s="48">
        <f t="shared" si="61"/>
        <v>3</v>
      </c>
      <c r="D1981" s="48" t="str">
        <f>VLOOKUP(C1981,'kpi-android rev'!$H$1:$I$12,2,0)</f>
        <v>H1</v>
      </c>
      <c r="E1981" t="s">
        <v>16</v>
      </c>
      <c r="F1981" t="s">
        <v>24</v>
      </c>
      <c r="G1981" t="s">
        <v>67</v>
      </c>
      <c r="H1981">
        <v>13767.29860475</v>
      </c>
    </row>
    <row r="1982" spans="1:8" x14ac:dyDescent="0.25">
      <c r="A1982" t="s">
        <v>351</v>
      </c>
      <c r="B1982" s="38">
        <f t="shared" si="60"/>
        <v>43917</v>
      </c>
      <c r="C1982" s="48">
        <f t="shared" si="61"/>
        <v>3</v>
      </c>
      <c r="D1982" s="48" t="str">
        <f>VLOOKUP(C1982,'kpi-android rev'!$H$1:$I$12,2,0)</f>
        <v>H1</v>
      </c>
      <c r="E1982" t="s">
        <v>17</v>
      </c>
      <c r="F1982" t="s">
        <v>24</v>
      </c>
      <c r="G1982" t="s">
        <v>70</v>
      </c>
      <c r="H1982">
        <v>3458499.3404999999</v>
      </c>
    </row>
    <row r="1983" spans="1:8" x14ac:dyDescent="0.25">
      <c r="A1983" t="s">
        <v>351</v>
      </c>
      <c r="B1983" s="38">
        <f t="shared" si="60"/>
        <v>43917</v>
      </c>
      <c r="C1983" s="48">
        <f t="shared" si="61"/>
        <v>3</v>
      </c>
      <c r="D1983" s="48" t="str">
        <f>VLOOKUP(C1983,'kpi-android rev'!$H$1:$I$12,2,0)</f>
        <v>H1</v>
      </c>
      <c r="E1983" t="s">
        <v>17</v>
      </c>
      <c r="F1983" t="s">
        <v>24</v>
      </c>
      <c r="G1983" t="s">
        <v>69</v>
      </c>
      <c r="H1983">
        <v>3185.4810000000002</v>
      </c>
    </row>
    <row r="1984" spans="1:8" x14ac:dyDescent="0.25">
      <c r="A1984" t="s">
        <v>351</v>
      </c>
      <c r="B1984" s="38">
        <f t="shared" si="60"/>
        <v>43917</v>
      </c>
      <c r="C1984" s="48">
        <f t="shared" si="61"/>
        <v>3</v>
      </c>
      <c r="D1984" s="48" t="str">
        <f>VLOOKUP(C1984,'kpi-android rev'!$H$1:$I$12,2,0)</f>
        <v>H1</v>
      </c>
      <c r="E1984" t="s">
        <v>17</v>
      </c>
      <c r="F1984" t="s">
        <v>24</v>
      </c>
      <c r="G1984" t="s">
        <v>67</v>
      </c>
      <c r="H1984">
        <v>45547.9393605</v>
      </c>
    </row>
    <row r="1985" spans="1:8" x14ac:dyDescent="0.25">
      <c r="A1985" t="s">
        <v>351</v>
      </c>
      <c r="B1985" s="38">
        <f t="shared" si="60"/>
        <v>43917</v>
      </c>
      <c r="C1985" s="48">
        <f t="shared" si="61"/>
        <v>3</v>
      </c>
      <c r="D1985" s="48" t="str">
        <f>VLOOKUP(C1985,'kpi-android rev'!$H$1:$I$12,2,0)</f>
        <v>H1</v>
      </c>
      <c r="E1985" t="s">
        <v>19</v>
      </c>
      <c r="F1985" t="s">
        <v>24</v>
      </c>
      <c r="G1985" t="s">
        <v>70</v>
      </c>
      <c r="H1985">
        <v>1303885.858</v>
      </c>
    </row>
    <row r="1986" spans="1:8" x14ac:dyDescent="0.25">
      <c r="A1986" t="s">
        <v>351</v>
      </c>
      <c r="B1986" s="38">
        <f t="shared" si="60"/>
        <v>43917</v>
      </c>
      <c r="C1986" s="48">
        <f t="shared" si="61"/>
        <v>3</v>
      </c>
      <c r="D1986" s="48" t="str">
        <f>VLOOKUP(C1986,'kpi-android rev'!$H$1:$I$12,2,0)</f>
        <v>H1</v>
      </c>
      <c r="E1986" t="s">
        <v>19</v>
      </c>
      <c r="F1986" t="s">
        <v>24</v>
      </c>
      <c r="G1986" t="s">
        <v>69</v>
      </c>
      <c r="H1986">
        <v>2748.8125</v>
      </c>
    </row>
    <row r="1987" spans="1:8" x14ac:dyDescent="0.25">
      <c r="A1987" t="s">
        <v>351</v>
      </c>
      <c r="B1987" s="38">
        <f t="shared" ref="B1987:B2050" si="62">A1987*1</f>
        <v>43917</v>
      </c>
      <c r="C1987" s="48">
        <f t="shared" ref="C1987:C2050" si="63">MONTH(B1987)</f>
        <v>3</v>
      </c>
      <c r="D1987" s="48" t="str">
        <f>VLOOKUP(C1987,'kpi-android rev'!$H$1:$I$12,2,0)</f>
        <v>H1</v>
      </c>
      <c r="E1987" t="s">
        <v>19</v>
      </c>
      <c r="F1987" t="s">
        <v>24</v>
      </c>
      <c r="G1987" t="s">
        <v>67</v>
      </c>
      <c r="H1987">
        <v>16475.65958</v>
      </c>
    </row>
    <row r="1988" spans="1:8" x14ac:dyDescent="0.25">
      <c r="A1988" t="s">
        <v>351</v>
      </c>
      <c r="B1988" s="38">
        <f t="shared" si="62"/>
        <v>43917</v>
      </c>
      <c r="C1988" s="48">
        <f t="shared" si="63"/>
        <v>3</v>
      </c>
      <c r="D1988" s="48" t="str">
        <f>VLOOKUP(C1988,'kpi-android rev'!$H$1:$I$12,2,0)</f>
        <v>H1</v>
      </c>
      <c r="E1988" t="s">
        <v>20</v>
      </c>
      <c r="F1988" t="s">
        <v>123</v>
      </c>
      <c r="G1988" t="s">
        <v>70</v>
      </c>
      <c r="H1988">
        <v>138580.9895</v>
      </c>
    </row>
    <row r="1989" spans="1:8" x14ac:dyDescent="0.25">
      <c r="A1989" t="s">
        <v>351</v>
      </c>
      <c r="B1989" s="38">
        <f t="shared" si="62"/>
        <v>43917</v>
      </c>
      <c r="C1989" s="48">
        <f t="shared" si="63"/>
        <v>3</v>
      </c>
      <c r="D1989" s="48" t="str">
        <f>VLOOKUP(C1989,'kpi-android rev'!$H$1:$I$12,2,0)</f>
        <v>H1</v>
      </c>
      <c r="E1989" t="s">
        <v>20</v>
      </c>
      <c r="F1989" t="s">
        <v>123</v>
      </c>
      <c r="G1989" t="s">
        <v>69</v>
      </c>
      <c r="H1989">
        <v>226.18799999999999</v>
      </c>
    </row>
    <row r="1990" spans="1:8" x14ac:dyDescent="0.25">
      <c r="A1990" t="s">
        <v>351</v>
      </c>
      <c r="B1990" s="38">
        <f t="shared" si="62"/>
        <v>43917</v>
      </c>
      <c r="C1990" s="48">
        <f t="shared" si="63"/>
        <v>3</v>
      </c>
      <c r="D1990" s="48" t="str">
        <f>VLOOKUP(C1990,'kpi-android rev'!$H$1:$I$12,2,0)</f>
        <v>H1</v>
      </c>
      <c r="E1990" t="s">
        <v>20</v>
      </c>
      <c r="F1990" t="s">
        <v>123</v>
      </c>
      <c r="G1990" t="s">
        <v>67</v>
      </c>
      <c r="H1990">
        <v>1215.81233475</v>
      </c>
    </row>
    <row r="1991" spans="1:8" x14ac:dyDescent="0.25">
      <c r="A1991" t="s">
        <v>351</v>
      </c>
      <c r="B1991" s="38">
        <f t="shared" si="62"/>
        <v>43917</v>
      </c>
      <c r="C1991" s="48">
        <f t="shared" si="63"/>
        <v>3</v>
      </c>
      <c r="D1991" s="48" t="str">
        <f>VLOOKUP(C1991,'kpi-android rev'!$H$1:$I$12,2,0)</f>
        <v>H1</v>
      </c>
      <c r="E1991" t="s">
        <v>21</v>
      </c>
      <c r="F1991" t="s">
        <v>24</v>
      </c>
      <c r="G1991" t="s">
        <v>70</v>
      </c>
      <c r="H1991">
        <v>562268.81149999995</v>
      </c>
    </row>
    <row r="1992" spans="1:8" x14ac:dyDescent="0.25">
      <c r="A1992" t="s">
        <v>351</v>
      </c>
      <c r="B1992" s="38">
        <f t="shared" si="62"/>
        <v>43917</v>
      </c>
      <c r="C1992" s="48">
        <f t="shared" si="63"/>
        <v>3</v>
      </c>
      <c r="D1992" s="48" t="str">
        <f>VLOOKUP(C1992,'kpi-android rev'!$H$1:$I$12,2,0)</f>
        <v>H1</v>
      </c>
      <c r="E1992" t="s">
        <v>21</v>
      </c>
      <c r="F1992" t="s">
        <v>24</v>
      </c>
      <c r="G1992" t="s">
        <v>69</v>
      </c>
      <c r="H1992">
        <v>3006.4155000000001</v>
      </c>
    </row>
    <row r="1993" spans="1:8" x14ac:dyDescent="0.25">
      <c r="A1993" t="s">
        <v>351</v>
      </c>
      <c r="B1993" s="38">
        <f t="shared" si="62"/>
        <v>43917</v>
      </c>
      <c r="C1993" s="48">
        <f t="shared" si="63"/>
        <v>3</v>
      </c>
      <c r="D1993" s="48" t="str">
        <f>VLOOKUP(C1993,'kpi-android rev'!$H$1:$I$12,2,0)</f>
        <v>H1</v>
      </c>
      <c r="E1993" t="s">
        <v>21</v>
      </c>
      <c r="F1993" t="s">
        <v>24</v>
      </c>
      <c r="G1993" t="s">
        <v>67</v>
      </c>
      <c r="H1993">
        <v>18035.665649999999</v>
      </c>
    </row>
    <row r="1994" spans="1:8" x14ac:dyDescent="0.25">
      <c r="A1994" t="s">
        <v>351</v>
      </c>
      <c r="B1994" s="38">
        <f t="shared" si="62"/>
        <v>43917</v>
      </c>
      <c r="C1994" s="48">
        <f t="shared" si="63"/>
        <v>3</v>
      </c>
      <c r="D1994" s="48" t="str">
        <f>VLOOKUP(C1994,'kpi-android rev'!$H$1:$I$12,2,0)</f>
        <v>H1</v>
      </c>
      <c r="E1994" t="s">
        <v>22</v>
      </c>
      <c r="F1994" t="s">
        <v>24</v>
      </c>
      <c r="G1994" t="s">
        <v>70</v>
      </c>
      <c r="H1994">
        <v>0</v>
      </c>
    </row>
    <row r="1995" spans="1:8" x14ac:dyDescent="0.25">
      <c r="A1995" t="s">
        <v>351</v>
      </c>
      <c r="B1995" s="38">
        <f t="shared" si="62"/>
        <v>43917</v>
      </c>
      <c r="C1995" s="48">
        <f t="shared" si="63"/>
        <v>3</v>
      </c>
      <c r="D1995" s="48" t="str">
        <f>VLOOKUP(C1995,'kpi-android rev'!$H$1:$I$12,2,0)</f>
        <v>H1</v>
      </c>
      <c r="E1995" t="s">
        <v>22</v>
      </c>
      <c r="F1995" t="s">
        <v>24</v>
      </c>
      <c r="G1995" t="s">
        <v>69</v>
      </c>
      <c r="H1995">
        <v>34.5565</v>
      </c>
    </row>
    <row r="1996" spans="1:8" x14ac:dyDescent="0.25">
      <c r="A1996" t="s">
        <v>351</v>
      </c>
      <c r="B1996" s="38">
        <f t="shared" si="62"/>
        <v>43917</v>
      </c>
      <c r="C1996" s="48">
        <f t="shared" si="63"/>
        <v>3</v>
      </c>
      <c r="D1996" s="48" t="str">
        <f>VLOOKUP(C1996,'kpi-android rev'!$H$1:$I$12,2,0)</f>
        <v>H1</v>
      </c>
      <c r="E1996" t="s">
        <v>22</v>
      </c>
      <c r="F1996" t="s">
        <v>24</v>
      </c>
      <c r="G1996" t="s">
        <v>67</v>
      </c>
      <c r="H1996">
        <v>75.396000000000001</v>
      </c>
    </row>
    <row r="1997" spans="1:8" x14ac:dyDescent="0.25">
      <c r="A1997" t="s">
        <v>351</v>
      </c>
      <c r="B1997" s="38">
        <f t="shared" si="62"/>
        <v>43917</v>
      </c>
      <c r="C1997" s="48">
        <f t="shared" si="63"/>
        <v>3</v>
      </c>
      <c r="D1997" s="48" t="str">
        <f>VLOOKUP(C1997,'kpi-android rev'!$H$1:$I$12,2,0)</f>
        <v>H1</v>
      </c>
      <c r="E1997" t="s">
        <v>23</v>
      </c>
      <c r="F1997" t="s">
        <v>24</v>
      </c>
      <c r="G1997" t="s">
        <v>70</v>
      </c>
      <c r="H1997">
        <v>0</v>
      </c>
    </row>
    <row r="1998" spans="1:8" x14ac:dyDescent="0.25">
      <c r="A1998" t="s">
        <v>351</v>
      </c>
      <c r="B1998" s="38">
        <f t="shared" si="62"/>
        <v>43917</v>
      </c>
      <c r="C1998" s="48">
        <f t="shared" si="63"/>
        <v>3</v>
      </c>
      <c r="D1998" s="48" t="str">
        <f>VLOOKUP(C1998,'kpi-android rev'!$H$1:$I$12,2,0)</f>
        <v>H1</v>
      </c>
      <c r="E1998" t="s">
        <v>23</v>
      </c>
      <c r="F1998" t="s">
        <v>24</v>
      </c>
      <c r="G1998" t="s">
        <v>69</v>
      </c>
      <c r="H1998">
        <v>8987.8315000000002</v>
      </c>
    </row>
    <row r="1999" spans="1:8" x14ac:dyDescent="0.25">
      <c r="A1999" t="s">
        <v>351</v>
      </c>
      <c r="B1999" s="38">
        <f t="shared" si="62"/>
        <v>43917</v>
      </c>
      <c r="C1999" s="48">
        <f t="shared" si="63"/>
        <v>3</v>
      </c>
      <c r="D1999" s="48" t="str">
        <f>VLOOKUP(C1999,'kpi-android rev'!$H$1:$I$12,2,0)</f>
        <v>H1</v>
      </c>
      <c r="E1999" t="s">
        <v>23</v>
      </c>
      <c r="F1999" t="s">
        <v>24</v>
      </c>
      <c r="G1999" t="s">
        <v>67</v>
      </c>
      <c r="H1999">
        <v>0</v>
      </c>
    </row>
    <row r="2000" spans="1:8" x14ac:dyDescent="0.25">
      <c r="A2000" t="s">
        <v>350</v>
      </c>
      <c r="B2000" s="38">
        <f t="shared" si="62"/>
        <v>43918</v>
      </c>
      <c r="C2000" s="48">
        <f t="shared" si="63"/>
        <v>3</v>
      </c>
      <c r="D2000" s="48" t="str">
        <f>VLOOKUP(C2000,'kpi-android rev'!$H$1:$I$12,2,0)</f>
        <v>H1</v>
      </c>
      <c r="E2000" t="s">
        <v>15</v>
      </c>
      <c r="F2000" t="s">
        <v>24</v>
      </c>
      <c r="G2000" t="s">
        <v>70</v>
      </c>
      <c r="H2000">
        <v>3390322.5074999998</v>
      </c>
    </row>
    <row r="2001" spans="1:8" x14ac:dyDescent="0.25">
      <c r="A2001" t="s">
        <v>350</v>
      </c>
      <c r="B2001" s="38">
        <f t="shared" si="62"/>
        <v>43918</v>
      </c>
      <c r="C2001" s="48">
        <f t="shared" si="63"/>
        <v>3</v>
      </c>
      <c r="D2001" s="48" t="str">
        <f>VLOOKUP(C2001,'kpi-android rev'!$H$1:$I$12,2,0)</f>
        <v>H1</v>
      </c>
      <c r="E2001" t="s">
        <v>15</v>
      </c>
      <c r="F2001" t="s">
        <v>24</v>
      </c>
      <c r="G2001" t="s">
        <v>69</v>
      </c>
      <c r="H2001">
        <v>10844.458000000001</v>
      </c>
    </row>
    <row r="2002" spans="1:8" x14ac:dyDescent="0.25">
      <c r="A2002" t="s">
        <v>350</v>
      </c>
      <c r="B2002" s="38">
        <f t="shared" si="62"/>
        <v>43918</v>
      </c>
      <c r="C2002" s="48">
        <f t="shared" si="63"/>
        <v>3</v>
      </c>
      <c r="D2002" s="48" t="str">
        <f>VLOOKUP(C2002,'kpi-android rev'!$H$1:$I$12,2,0)</f>
        <v>H1</v>
      </c>
      <c r="E2002" t="s">
        <v>15</v>
      </c>
      <c r="F2002" t="s">
        <v>24</v>
      </c>
      <c r="G2002" t="s">
        <v>67</v>
      </c>
      <c r="H2002">
        <v>73998.032500000001</v>
      </c>
    </row>
    <row r="2003" spans="1:8" x14ac:dyDescent="0.25">
      <c r="A2003" t="s">
        <v>350</v>
      </c>
      <c r="B2003" s="38">
        <f t="shared" si="62"/>
        <v>43918</v>
      </c>
      <c r="C2003" s="48">
        <f t="shared" si="63"/>
        <v>3</v>
      </c>
      <c r="D2003" s="48" t="str">
        <f>VLOOKUP(C2003,'kpi-android rev'!$H$1:$I$12,2,0)</f>
        <v>H1</v>
      </c>
      <c r="E2003" t="s">
        <v>16</v>
      </c>
      <c r="F2003" t="s">
        <v>24</v>
      </c>
      <c r="G2003" t="s">
        <v>70</v>
      </c>
      <c r="H2003">
        <v>580963.87800000003</v>
      </c>
    </row>
    <row r="2004" spans="1:8" x14ac:dyDescent="0.25">
      <c r="A2004" t="s">
        <v>350</v>
      </c>
      <c r="B2004" s="38">
        <f t="shared" si="62"/>
        <v>43918</v>
      </c>
      <c r="C2004" s="48">
        <f t="shared" si="63"/>
        <v>3</v>
      </c>
      <c r="D2004" s="48" t="str">
        <f>VLOOKUP(C2004,'kpi-android rev'!$H$1:$I$12,2,0)</f>
        <v>H1</v>
      </c>
      <c r="E2004" t="s">
        <v>16</v>
      </c>
      <c r="F2004" t="s">
        <v>24</v>
      </c>
      <c r="G2004" t="s">
        <v>69</v>
      </c>
      <c r="H2004">
        <v>3326.8485000000001</v>
      </c>
    </row>
    <row r="2005" spans="1:8" x14ac:dyDescent="0.25">
      <c r="A2005" t="s">
        <v>350</v>
      </c>
      <c r="B2005" s="38">
        <f t="shared" si="62"/>
        <v>43918</v>
      </c>
      <c r="C2005" s="48">
        <f t="shared" si="63"/>
        <v>3</v>
      </c>
      <c r="D2005" s="48" t="str">
        <f>VLOOKUP(C2005,'kpi-android rev'!$H$1:$I$12,2,0)</f>
        <v>H1</v>
      </c>
      <c r="E2005" t="s">
        <v>16</v>
      </c>
      <c r="F2005" t="s">
        <v>24</v>
      </c>
      <c r="G2005" t="s">
        <v>67</v>
      </c>
      <c r="H2005">
        <v>14935.608632150001</v>
      </c>
    </row>
    <row r="2006" spans="1:8" x14ac:dyDescent="0.25">
      <c r="A2006" t="s">
        <v>350</v>
      </c>
      <c r="B2006" s="38">
        <f t="shared" si="62"/>
        <v>43918</v>
      </c>
      <c r="C2006" s="48">
        <f t="shared" si="63"/>
        <v>3</v>
      </c>
      <c r="D2006" s="48" t="str">
        <f>VLOOKUP(C2006,'kpi-android rev'!$H$1:$I$12,2,0)</f>
        <v>H1</v>
      </c>
      <c r="E2006" t="s">
        <v>17</v>
      </c>
      <c r="F2006" t="s">
        <v>24</v>
      </c>
      <c r="G2006" t="s">
        <v>70</v>
      </c>
      <c r="H2006">
        <v>3340039.6584999999</v>
      </c>
    </row>
    <row r="2007" spans="1:8" x14ac:dyDescent="0.25">
      <c r="A2007" t="s">
        <v>350</v>
      </c>
      <c r="B2007" s="38">
        <f t="shared" si="62"/>
        <v>43918</v>
      </c>
      <c r="C2007" s="48">
        <f t="shared" si="63"/>
        <v>3</v>
      </c>
      <c r="D2007" s="48" t="str">
        <f>VLOOKUP(C2007,'kpi-android rev'!$H$1:$I$12,2,0)</f>
        <v>H1</v>
      </c>
      <c r="E2007" t="s">
        <v>17</v>
      </c>
      <c r="F2007" t="s">
        <v>24</v>
      </c>
      <c r="G2007" t="s">
        <v>69</v>
      </c>
      <c r="H2007">
        <v>3895.46</v>
      </c>
    </row>
    <row r="2008" spans="1:8" x14ac:dyDescent="0.25">
      <c r="A2008" t="s">
        <v>350</v>
      </c>
      <c r="B2008" s="38">
        <f t="shared" si="62"/>
        <v>43918</v>
      </c>
      <c r="C2008" s="48">
        <f t="shared" si="63"/>
        <v>3</v>
      </c>
      <c r="D2008" s="48" t="str">
        <f>VLOOKUP(C2008,'kpi-android rev'!$H$1:$I$12,2,0)</f>
        <v>H1</v>
      </c>
      <c r="E2008" t="s">
        <v>17</v>
      </c>
      <c r="F2008" t="s">
        <v>24</v>
      </c>
      <c r="G2008" t="s">
        <v>67</v>
      </c>
      <c r="H2008">
        <v>54717.930109699999</v>
      </c>
    </row>
    <row r="2009" spans="1:8" x14ac:dyDescent="0.25">
      <c r="A2009" t="s">
        <v>350</v>
      </c>
      <c r="B2009" s="38">
        <f t="shared" si="62"/>
        <v>43918</v>
      </c>
      <c r="C2009" s="48">
        <f t="shared" si="63"/>
        <v>3</v>
      </c>
      <c r="D2009" s="48" t="str">
        <f>VLOOKUP(C2009,'kpi-android rev'!$H$1:$I$12,2,0)</f>
        <v>H1</v>
      </c>
      <c r="E2009" t="s">
        <v>19</v>
      </c>
      <c r="F2009" t="s">
        <v>24</v>
      </c>
      <c r="G2009" t="s">
        <v>70</v>
      </c>
      <c r="H2009">
        <v>1363907.3570000001</v>
      </c>
    </row>
    <row r="2010" spans="1:8" x14ac:dyDescent="0.25">
      <c r="A2010" t="s">
        <v>350</v>
      </c>
      <c r="B2010" s="38">
        <f t="shared" si="62"/>
        <v>43918</v>
      </c>
      <c r="C2010" s="48">
        <f t="shared" si="63"/>
        <v>3</v>
      </c>
      <c r="D2010" s="48" t="str">
        <f>VLOOKUP(C2010,'kpi-android rev'!$H$1:$I$12,2,0)</f>
        <v>H1</v>
      </c>
      <c r="E2010" t="s">
        <v>19</v>
      </c>
      <c r="F2010" t="s">
        <v>24</v>
      </c>
      <c r="G2010" t="s">
        <v>69</v>
      </c>
      <c r="H2010">
        <v>2729.9634999999998</v>
      </c>
    </row>
    <row r="2011" spans="1:8" x14ac:dyDescent="0.25">
      <c r="A2011" t="s">
        <v>350</v>
      </c>
      <c r="B2011" s="38">
        <f t="shared" si="62"/>
        <v>43918</v>
      </c>
      <c r="C2011" s="48">
        <f t="shared" si="63"/>
        <v>3</v>
      </c>
      <c r="D2011" s="48" t="str">
        <f>VLOOKUP(C2011,'kpi-android rev'!$H$1:$I$12,2,0)</f>
        <v>H1</v>
      </c>
      <c r="E2011" t="s">
        <v>19</v>
      </c>
      <c r="F2011" t="s">
        <v>24</v>
      </c>
      <c r="G2011" t="s">
        <v>67</v>
      </c>
      <c r="H2011">
        <v>17373.908674999999</v>
      </c>
    </row>
    <row r="2012" spans="1:8" x14ac:dyDescent="0.25">
      <c r="A2012" t="s">
        <v>350</v>
      </c>
      <c r="B2012" s="38">
        <f t="shared" si="62"/>
        <v>43918</v>
      </c>
      <c r="C2012" s="48">
        <f t="shared" si="63"/>
        <v>3</v>
      </c>
      <c r="D2012" s="48" t="str">
        <f>VLOOKUP(C2012,'kpi-android rev'!$H$1:$I$12,2,0)</f>
        <v>H1</v>
      </c>
      <c r="E2012" t="s">
        <v>20</v>
      </c>
      <c r="F2012" t="s">
        <v>123</v>
      </c>
      <c r="G2012" t="s">
        <v>70</v>
      </c>
      <c r="H2012">
        <v>169483.92499999999</v>
      </c>
    </row>
    <row r="2013" spans="1:8" x14ac:dyDescent="0.25">
      <c r="A2013" t="s">
        <v>350</v>
      </c>
      <c r="B2013" s="38">
        <f t="shared" si="62"/>
        <v>43918</v>
      </c>
      <c r="C2013" s="48">
        <f t="shared" si="63"/>
        <v>3</v>
      </c>
      <c r="D2013" s="48" t="str">
        <f>VLOOKUP(C2013,'kpi-android rev'!$H$1:$I$12,2,0)</f>
        <v>H1</v>
      </c>
      <c r="E2013" t="s">
        <v>20</v>
      </c>
      <c r="F2013" t="s">
        <v>123</v>
      </c>
      <c r="G2013" t="s">
        <v>69</v>
      </c>
      <c r="H2013">
        <v>226.18799999999999</v>
      </c>
    </row>
    <row r="2014" spans="1:8" x14ac:dyDescent="0.25">
      <c r="A2014" t="s">
        <v>350</v>
      </c>
      <c r="B2014" s="38">
        <f t="shared" si="62"/>
        <v>43918</v>
      </c>
      <c r="C2014" s="48">
        <f t="shared" si="63"/>
        <v>3</v>
      </c>
      <c r="D2014" s="48" t="str">
        <f>VLOOKUP(C2014,'kpi-android rev'!$H$1:$I$12,2,0)</f>
        <v>H1</v>
      </c>
      <c r="E2014" t="s">
        <v>20</v>
      </c>
      <c r="F2014" t="s">
        <v>123</v>
      </c>
      <c r="G2014" t="s">
        <v>67</v>
      </c>
      <c r="H2014">
        <v>1708.6288642500001</v>
      </c>
    </row>
    <row r="2015" spans="1:8" x14ac:dyDescent="0.25">
      <c r="A2015" t="s">
        <v>350</v>
      </c>
      <c r="B2015" s="38">
        <f t="shared" si="62"/>
        <v>43918</v>
      </c>
      <c r="C2015" s="48">
        <f t="shared" si="63"/>
        <v>3</v>
      </c>
      <c r="D2015" s="48" t="str">
        <f>VLOOKUP(C2015,'kpi-android rev'!$H$1:$I$12,2,0)</f>
        <v>H1</v>
      </c>
      <c r="E2015" t="s">
        <v>21</v>
      </c>
      <c r="F2015" t="s">
        <v>24</v>
      </c>
      <c r="G2015" t="s">
        <v>70</v>
      </c>
      <c r="H2015">
        <v>608825.84149999998</v>
      </c>
    </row>
    <row r="2016" spans="1:8" x14ac:dyDescent="0.25">
      <c r="A2016" t="s">
        <v>350</v>
      </c>
      <c r="B2016" s="38">
        <f t="shared" si="62"/>
        <v>43918</v>
      </c>
      <c r="C2016" s="48">
        <f t="shared" si="63"/>
        <v>3</v>
      </c>
      <c r="D2016" s="48" t="str">
        <f>VLOOKUP(C2016,'kpi-android rev'!$H$1:$I$12,2,0)</f>
        <v>H1</v>
      </c>
      <c r="E2016" t="s">
        <v>21</v>
      </c>
      <c r="F2016" t="s">
        <v>24</v>
      </c>
      <c r="G2016" t="s">
        <v>69</v>
      </c>
      <c r="H2016">
        <v>3443.0839999999998</v>
      </c>
    </row>
    <row r="2017" spans="1:8" x14ac:dyDescent="0.25">
      <c r="A2017" t="s">
        <v>350</v>
      </c>
      <c r="B2017" s="38">
        <f t="shared" si="62"/>
        <v>43918</v>
      </c>
      <c r="C2017" s="48">
        <f t="shared" si="63"/>
        <v>3</v>
      </c>
      <c r="D2017" s="48" t="str">
        <f>VLOOKUP(C2017,'kpi-android rev'!$H$1:$I$12,2,0)</f>
        <v>H1</v>
      </c>
      <c r="E2017" t="s">
        <v>21</v>
      </c>
      <c r="F2017" t="s">
        <v>24</v>
      </c>
      <c r="G2017" t="s">
        <v>67</v>
      </c>
      <c r="H2017">
        <v>20633.686150000001</v>
      </c>
    </row>
    <row r="2018" spans="1:8" x14ac:dyDescent="0.25">
      <c r="A2018" t="s">
        <v>350</v>
      </c>
      <c r="B2018" s="38">
        <f t="shared" si="62"/>
        <v>43918</v>
      </c>
      <c r="C2018" s="48">
        <f t="shared" si="63"/>
        <v>3</v>
      </c>
      <c r="D2018" s="48" t="str">
        <f>VLOOKUP(C2018,'kpi-android rev'!$H$1:$I$12,2,0)</f>
        <v>H1</v>
      </c>
      <c r="E2018" t="s">
        <v>22</v>
      </c>
      <c r="F2018" t="s">
        <v>24</v>
      </c>
      <c r="G2018" t="s">
        <v>70</v>
      </c>
      <c r="H2018">
        <v>0</v>
      </c>
    </row>
    <row r="2019" spans="1:8" x14ac:dyDescent="0.25">
      <c r="A2019" t="s">
        <v>350</v>
      </c>
      <c r="B2019" s="38">
        <f t="shared" si="62"/>
        <v>43918</v>
      </c>
      <c r="C2019" s="48">
        <f t="shared" si="63"/>
        <v>3</v>
      </c>
      <c r="D2019" s="48" t="str">
        <f>VLOOKUP(C2019,'kpi-android rev'!$H$1:$I$12,2,0)</f>
        <v>H1</v>
      </c>
      <c r="E2019" t="s">
        <v>22</v>
      </c>
      <c r="F2019" t="s">
        <v>24</v>
      </c>
      <c r="G2019" t="s">
        <v>69</v>
      </c>
      <c r="H2019">
        <v>40.839500000000001</v>
      </c>
    </row>
    <row r="2020" spans="1:8" x14ac:dyDescent="0.25">
      <c r="A2020" t="s">
        <v>350</v>
      </c>
      <c r="B2020" s="38">
        <f t="shared" si="62"/>
        <v>43918</v>
      </c>
      <c r="C2020" s="48">
        <f t="shared" si="63"/>
        <v>3</v>
      </c>
      <c r="D2020" s="48" t="str">
        <f>VLOOKUP(C2020,'kpi-android rev'!$H$1:$I$12,2,0)</f>
        <v>H1</v>
      </c>
      <c r="E2020" t="s">
        <v>22</v>
      </c>
      <c r="F2020" t="s">
        <v>24</v>
      </c>
      <c r="G2020" t="s">
        <v>67</v>
      </c>
      <c r="H2020">
        <v>53.405500000000004</v>
      </c>
    </row>
    <row r="2021" spans="1:8" x14ac:dyDescent="0.25">
      <c r="A2021" t="s">
        <v>350</v>
      </c>
      <c r="B2021" s="38">
        <f t="shared" si="62"/>
        <v>43918</v>
      </c>
      <c r="C2021" s="48">
        <f t="shared" si="63"/>
        <v>3</v>
      </c>
      <c r="D2021" s="48" t="str">
        <f>VLOOKUP(C2021,'kpi-android rev'!$H$1:$I$12,2,0)</f>
        <v>H1</v>
      </c>
      <c r="E2021" t="s">
        <v>23</v>
      </c>
      <c r="F2021" t="s">
        <v>24</v>
      </c>
      <c r="G2021" t="s">
        <v>70</v>
      </c>
      <c r="H2021">
        <v>0</v>
      </c>
    </row>
    <row r="2022" spans="1:8" x14ac:dyDescent="0.25">
      <c r="A2022" t="s">
        <v>350</v>
      </c>
      <c r="B2022" s="38">
        <f t="shared" si="62"/>
        <v>43918</v>
      </c>
      <c r="C2022" s="48">
        <f t="shared" si="63"/>
        <v>3</v>
      </c>
      <c r="D2022" s="48" t="str">
        <f>VLOOKUP(C2022,'kpi-android rev'!$H$1:$I$12,2,0)</f>
        <v>H1</v>
      </c>
      <c r="E2022" t="s">
        <v>23</v>
      </c>
      <c r="F2022" t="s">
        <v>24</v>
      </c>
      <c r="G2022" t="s">
        <v>69</v>
      </c>
      <c r="H2022">
        <v>9349.1039999999994</v>
      </c>
    </row>
    <row r="2023" spans="1:8" x14ac:dyDescent="0.25">
      <c r="A2023" t="s">
        <v>350</v>
      </c>
      <c r="B2023" s="38">
        <f t="shared" si="62"/>
        <v>43918</v>
      </c>
      <c r="C2023" s="48">
        <f t="shared" si="63"/>
        <v>3</v>
      </c>
      <c r="D2023" s="48" t="str">
        <f>VLOOKUP(C2023,'kpi-android rev'!$H$1:$I$12,2,0)</f>
        <v>H1</v>
      </c>
      <c r="E2023" t="s">
        <v>23</v>
      </c>
      <c r="F2023" t="s">
        <v>24</v>
      </c>
      <c r="G2023" t="s">
        <v>67</v>
      </c>
      <c r="H2023">
        <v>0</v>
      </c>
    </row>
    <row r="2024" spans="1:8" x14ac:dyDescent="0.25">
      <c r="A2024" t="s">
        <v>349</v>
      </c>
      <c r="B2024" s="38">
        <f t="shared" si="62"/>
        <v>43919</v>
      </c>
      <c r="C2024" s="48">
        <f t="shared" si="63"/>
        <v>3</v>
      </c>
      <c r="D2024" s="48" t="str">
        <f>VLOOKUP(C2024,'kpi-android rev'!$H$1:$I$12,2,0)</f>
        <v>H1</v>
      </c>
      <c r="E2024" t="s">
        <v>15</v>
      </c>
      <c r="F2024" t="s">
        <v>24</v>
      </c>
      <c r="G2024" t="s">
        <v>70</v>
      </c>
      <c r="H2024">
        <v>3328321.8635</v>
      </c>
    </row>
    <row r="2025" spans="1:8" x14ac:dyDescent="0.25">
      <c r="A2025" t="s">
        <v>349</v>
      </c>
      <c r="B2025" s="38">
        <f t="shared" si="62"/>
        <v>43919</v>
      </c>
      <c r="C2025" s="48">
        <f t="shared" si="63"/>
        <v>3</v>
      </c>
      <c r="D2025" s="48" t="str">
        <f>VLOOKUP(C2025,'kpi-android rev'!$H$1:$I$12,2,0)</f>
        <v>H1</v>
      </c>
      <c r="E2025" t="s">
        <v>15</v>
      </c>
      <c r="F2025" t="s">
        <v>24</v>
      </c>
      <c r="G2025" t="s">
        <v>69</v>
      </c>
      <c r="H2025">
        <v>10750.213</v>
      </c>
    </row>
    <row r="2026" spans="1:8" x14ac:dyDescent="0.25">
      <c r="A2026" t="s">
        <v>349</v>
      </c>
      <c r="B2026" s="38">
        <f t="shared" si="62"/>
        <v>43919</v>
      </c>
      <c r="C2026" s="48">
        <f t="shared" si="63"/>
        <v>3</v>
      </c>
      <c r="D2026" s="48" t="str">
        <f>VLOOKUP(C2026,'kpi-android rev'!$H$1:$I$12,2,0)</f>
        <v>H1</v>
      </c>
      <c r="E2026" t="s">
        <v>15</v>
      </c>
      <c r="F2026" t="s">
        <v>24</v>
      </c>
      <c r="G2026" t="s">
        <v>67</v>
      </c>
      <c r="H2026">
        <v>75147.664424999995</v>
      </c>
    </row>
    <row r="2027" spans="1:8" x14ac:dyDescent="0.25">
      <c r="A2027" t="s">
        <v>349</v>
      </c>
      <c r="B2027" s="38">
        <f t="shared" si="62"/>
        <v>43919</v>
      </c>
      <c r="C2027" s="48">
        <f t="shared" si="63"/>
        <v>3</v>
      </c>
      <c r="D2027" s="48" t="str">
        <f>VLOOKUP(C2027,'kpi-android rev'!$H$1:$I$12,2,0)</f>
        <v>H1</v>
      </c>
      <c r="E2027" t="s">
        <v>16</v>
      </c>
      <c r="F2027" t="s">
        <v>24</v>
      </c>
      <c r="G2027" t="s">
        <v>70</v>
      </c>
      <c r="H2027">
        <v>514857.29350000003</v>
      </c>
    </row>
    <row r="2028" spans="1:8" x14ac:dyDescent="0.25">
      <c r="A2028" t="s">
        <v>349</v>
      </c>
      <c r="B2028" s="38">
        <f t="shared" si="62"/>
        <v>43919</v>
      </c>
      <c r="C2028" s="48">
        <f t="shared" si="63"/>
        <v>3</v>
      </c>
      <c r="D2028" s="48" t="str">
        <f>VLOOKUP(C2028,'kpi-android rev'!$H$1:$I$12,2,0)</f>
        <v>H1</v>
      </c>
      <c r="E2028" t="s">
        <v>16</v>
      </c>
      <c r="F2028" t="s">
        <v>24</v>
      </c>
      <c r="G2028" t="s">
        <v>69</v>
      </c>
      <c r="H2028">
        <v>3160.3490000000002</v>
      </c>
    </row>
    <row r="2029" spans="1:8" x14ac:dyDescent="0.25">
      <c r="A2029" t="s">
        <v>349</v>
      </c>
      <c r="B2029" s="38">
        <f t="shared" si="62"/>
        <v>43919</v>
      </c>
      <c r="C2029" s="48">
        <f t="shared" si="63"/>
        <v>3</v>
      </c>
      <c r="D2029" s="48" t="str">
        <f>VLOOKUP(C2029,'kpi-android rev'!$H$1:$I$12,2,0)</f>
        <v>H1</v>
      </c>
      <c r="E2029" t="s">
        <v>16</v>
      </c>
      <c r="F2029" t="s">
        <v>24</v>
      </c>
      <c r="G2029" t="s">
        <v>67</v>
      </c>
      <c r="H2029">
        <v>13389.0905924</v>
      </c>
    </row>
    <row r="2030" spans="1:8" x14ac:dyDescent="0.25">
      <c r="A2030" t="s">
        <v>349</v>
      </c>
      <c r="B2030" s="38">
        <f t="shared" si="62"/>
        <v>43919</v>
      </c>
      <c r="C2030" s="48">
        <f t="shared" si="63"/>
        <v>3</v>
      </c>
      <c r="D2030" s="48" t="str">
        <f>VLOOKUP(C2030,'kpi-android rev'!$H$1:$I$12,2,0)</f>
        <v>H1</v>
      </c>
      <c r="E2030" t="s">
        <v>17</v>
      </c>
      <c r="F2030" t="s">
        <v>24</v>
      </c>
      <c r="G2030" t="s">
        <v>70</v>
      </c>
      <c r="H2030">
        <v>2937004.0575000001</v>
      </c>
    </row>
    <row r="2031" spans="1:8" x14ac:dyDescent="0.25">
      <c r="A2031" t="s">
        <v>349</v>
      </c>
      <c r="B2031" s="38">
        <f t="shared" si="62"/>
        <v>43919</v>
      </c>
      <c r="C2031" s="48">
        <f t="shared" si="63"/>
        <v>3</v>
      </c>
      <c r="D2031" s="48" t="str">
        <f>VLOOKUP(C2031,'kpi-android rev'!$H$1:$I$12,2,0)</f>
        <v>H1</v>
      </c>
      <c r="E2031" t="s">
        <v>17</v>
      </c>
      <c r="F2031" t="s">
        <v>24</v>
      </c>
      <c r="G2031" t="s">
        <v>69</v>
      </c>
      <c r="H2031">
        <v>3628.4324999999999</v>
      </c>
    </row>
    <row r="2032" spans="1:8" x14ac:dyDescent="0.25">
      <c r="A2032" t="s">
        <v>349</v>
      </c>
      <c r="B2032" s="38">
        <f t="shared" si="62"/>
        <v>43919</v>
      </c>
      <c r="C2032" s="48">
        <f t="shared" si="63"/>
        <v>3</v>
      </c>
      <c r="D2032" s="48" t="str">
        <f>VLOOKUP(C2032,'kpi-android rev'!$H$1:$I$12,2,0)</f>
        <v>H1</v>
      </c>
      <c r="E2032" t="s">
        <v>17</v>
      </c>
      <c r="F2032" t="s">
        <v>24</v>
      </c>
      <c r="G2032" t="s">
        <v>67</v>
      </c>
      <c r="H2032">
        <v>49139.911297350001</v>
      </c>
    </row>
    <row r="2033" spans="1:8" x14ac:dyDescent="0.25">
      <c r="A2033" t="s">
        <v>349</v>
      </c>
      <c r="B2033" s="38">
        <f t="shared" si="62"/>
        <v>43919</v>
      </c>
      <c r="C2033" s="48">
        <f t="shared" si="63"/>
        <v>3</v>
      </c>
      <c r="D2033" s="48" t="str">
        <f>VLOOKUP(C2033,'kpi-android rev'!$H$1:$I$12,2,0)</f>
        <v>H1</v>
      </c>
      <c r="E2033" t="s">
        <v>19</v>
      </c>
      <c r="F2033" t="s">
        <v>24</v>
      </c>
      <c r="G2033" t="s">
        <v>70</v>
      </c>
      <c r="H2033">
        <v>1392105.4609999999</v>
      </c>
    </row>
    <row r="2034" spans="1:8" x14ac:dyDescent="0.25">
      <c r="A2034" t="s">
        <v>349</v>
      </c>
      <c r="B2034" s="38">
        <f t="shared" si="62"/>
        <v>43919</v>
      </c>
      <c r="C2034" s="48">
        <f t="shared" si="63"/>
        <v>3</v>
      </c>
      <c r="D2034" s="48" t="str">
        <f>VLOOKUP(C2034,'kpi-android rev'!$H$1:$I$12,2,0)</f>
        <v>H1</v>
      </c>
      <c r="E2034" t="s">
        <v>19</v>
      </c>
      <c r="F2034" t="s">
        <v>24</v>
      </c>
      <c r="G2034" t="s">
        <v>69</v>
      </c>
      <c r="H2034">
        <v>2883.8969999999999</v>
      </c>
    </row>
    <row r="2035" spans="1:8" x14ac:dyDescent="0.25">
      <c r="A2035" t="s">
        <v>349</v>
      </c>
      <c r="B2035" s="38">
        <f t="shared" si="62"/>
        <v>43919</v>
      </c>
      <c r="C2035" s="48">
        <f t="shared" si="63"/>
        <v>3</v>
      </c>
      <c r="D2035" s="48" t="str">
        <f>VLOOKUP(C2035,'kpi-android rev'!$H$1:$I$12,2,0)</f>
        <v>H1</v>
      </c>
      <c r="E2035" t="s">
        <v>19</v>
      </c>
      <c r="F2035" t="s">
        <v>24</v>
      </c>
      <c r="G2035" t="s">
        <v>67</v>
      </c>
      <c r="H2035">
        <v>17159.658374999999</v>
      </c>
    </row>
    <row r="2036" spans="1:8" x14ac:dyDescent="0.25">
      <c r="A2036" t="s">
        <v>349</v>
      </c>
      <c r="B2036" s="38">
        <f t="shared" si="62"/>
        <v>43919</v>
      </c>
      <c r="C2036" s="48">
        <f t="shared" si="63"/>
        <v>3</v>
      </c>
      <c r="D2036" s="48" t="str">
        <f>VLOOKUP(C2036,'kpi-android rev'!$H$1:$I$12,2,0)</f>
        <v>H1</v>
      </c>
      <c r="E2036" t="s">
        <v>20</v>
      </c>
      <c r="F2036" t="s">
        <v>123</v>
      </c>
      <c r="G2036" t="s">
        <v>70</v>
      </c>
      <c r="H2036">
        <v>81446.528999999995</v>
      </c>
    </row>
    <row r="2037" spans="1:8" x14ac:dyDescent="0.25">
      <c r="A2037" t="s">
        <v>349</v>
      </c>
      <c r="B2037" s="38">
        <f t="shared" si="62"/>
        <v>43919</v>
      </c>
      <c r="C2037" s="48">
        <f t="shared" si="63"/>
        <v>3</v>
      </c>
      <c r="D2037" s="48" t="str">
        <f>VLOOKUP(C2037,'kpi-android rev'!$H$1:$I$12,2,0)</f>
        <v>H1</v>
      </c>
      <c r="E2037" t="s">
        <v>20</v>
      </c>
      <c r="F2037" t="s">
        <v>123</v>
      </c>
      <c r="G2037" t="s">
        <v>69</v>
      </c>
      <c r="H2037">
        <v>197.9145</v>
      </c>
    </row>
    <row r="2038" spans="1:8" x14ac:dyDescent="0.25">
      <c r="A2038" t="s">
        <v>349</v>
      </c>
      <c r="B2038" s="38">
        <f t="shared" si="62"/>
        <v>43919</v>
      </c>
      <c r="C2038" s="48">
        <f t="shared" si="63"/>
        <v>3</v>
      </c>
      <c r="D2038" s="48" t="str">
        <f>VLOOKUP(C2038,'kpi-android rev'!$H$1:$I$12,2,0)</f>
        <v>H1</v>
      </c>
      <c r="E2038" t="s">
        <v>20</v>
      </c>
      <c r="F2038" t="s">
        <v>123</v>
      </c>
      <c r="G2038" t="s">
        <v>67</v>
      </c>
      <c r="H2038">
        <v>2187.1704177500001</v>
      </c>
    </row>
    <row r="2039" spans="1:8" x14ac:dyDescent="0.25">
      <c r="A2039" t="s">
        <v>349</v>
      </c>
      <c r="B2039" s="38">
        <f t="shared" si="62"/>
        <v>43919</v>
      </c>
      <c r="C2039" s="48">
        <f t="shared" si="63"/>
        <v>3</v>
      </c>
      <c r="D2039" s="48" t="str">
        <f>VLOOKUP(C2039,'kpi-android rev'!$H$1:$I$12,2,0)</f>
        <v>H1</v>
      </c>
      <c r="E2039" t="s">
        <v>21</v>
      </c>
      <c r="F2039" t="s">
        <v>24</v>
      </c>
      <c r="G2039" t="s">
        <v>70</v>
      </c>
      <c r="H2039">
        <v>675475.90549999999</v>
      </c>
    </row>
    <row r="2040" spans="1:8" x14ac:dyDescent="0.25">
      <c r="A2040" t="s">
        <v>349</v>
      </c>
      <c r="B2040" s="38">
        <f t="shared" si="62"/>
        <v>43919</v>
      </c>
      <c r="C2040" s="48">
        <f t="shared" si="63"/>
        <v>3</v>
      </c>
      <c r="D2040" s="48" t="str">
        <f>VLOOKUP(C2040,'kpi-android rev'!$H$1:$I$12,2,0)</f>
        <v>H1</v>
      </c>
      <c r="E2040" t="s">
        <v>21</v>
      </c>
      <c r="F2040" t="s">
        <v>24</v>
      </c>
      <c r="G2040" t="s">
        <v>69</v>
      </c>
      <c r="H2040">
        <v>3191.7640000000001</v>
      </c>
    </row>
    <row r="2041" spans="1:8" x14ac:dyDescent="0.25">
      <c r="A2041" t="s">
        <v>349</v>
      </c>
      <c r="B2041" s="38">
        <f t="shared" si="62"/>
        <v>43919</v>
      </c>
      <c r="C2041" s="48">
        <f t="shared" si="63"/>
        <v>3</v>
      </c>
      <c r="D2041" s="48" t="str">
        <f>VLOOKUP(C2041,'kpi-android rev'!$H$1:$I$12,2,0)</f>
        <v>H1</v>
      </c>
      <c r="E2041" t="s">
        <v>21</v>
      </c>
      <c r="F2041" t="s">
        <v>24</v>
      </c>
      <c r="G2041" t="s">
        <v>67</v>
      </c>
      <c r="H2041">
        <v>19969.573049999999</v>
      </c>
    </row>
    <row r="2042" spans="1:8" x14ac:dyDescent="0.25">
      <c r="A2042" t="s">
        <v>349</v>
      </c>
      <c r="B2042" s="38">
        <f t="shared" si="62"/>
        <v>43919</v>
      </c>
      <c r="C2042" s="48">
        <f t="shared" si="63"/>
        <v>3</v>
      </c>
      <c r="D2042" s="48" t="str">
        <f>VLOOKUP(C2042,'kpi-android rev'!$H$1:$I$12,2,0)</f>
        <v>H1</v>
      </c>
      <c r="E2042" t="s">
        <v>22</v>
      </c>
      <c r="F2042" t="s">
        <v>24</v>
      </c>
      <c r="G2042" t="s">
        <v>70</v>
      </c>
      <c r="H2042">
        <v>0</v>
      </c>
    </row>
    <row r="2043" spans="1:8" x14ac:dyDescent="0.25">
      <c r="A2043" t="s">
        <v>349</v>
      </c>
      <c r="B2043" s="38">
        <f t="shared" si="62"/>
        <v>43919</v>
      </c>
      <c r="C2043" s="48">
        <f t="shared" si="63"/>
        <v>3</v>
      </c>
      <c r="D2043" s="48" t="str">
        <f>VLOOKUP(C2043,'kpi-android rev'!$H$1:$I$12,2,0)</f>
        <v>H1</v>
      </c>
      <c r="E2043" t="s">
        <v>22</v>
      </c>
      <c r="F2043" t="s">
        <v>24</v>
      </c>
      <c r="G2043" t="s">
        <v>69</v>
      </c>
      <c r="H2043">
        <v>37.698</v>
      </c>
    </row>
    <row r="2044" spans="1:8" x14ac:dyDescent="0.25">
      <c r="A2044" t="s">
        <v>349</v>
      </c>
      <c r="B2044" s="38">
        <f t="shared" si="62"/>
        <v>43919</v>
      </c>
      <c r="C2044" s="48">
        <f t="shared" si="63"/>
        <v>3</v>
      </c>
      <c r="D2044" s="48" t="str">
        <f>VLOOKUP(C2044,'kpi-android rev'!$H$1:$I$12,2,0)</f>
        <v>H1</v>
      </c>
      <c r="E2044" t="s">
        <v>22</v>
      </c>
      <c r="F2044" t="s">
        <v>24</v>
      </c>
      <c r="G2044" t="s">
        <v>67</v>
      </c>
      <c r="H2044">
        <v>75.396000000000001</v>
      </c>
    </row>
    <row r="2045" spans="1:8" x14ac:dyDescent="0.25">
      <c r="A2045" t="s">
        <v>349</v>
      </c>
      <c r="B2045" s="38">
        <f t="shared" si="62"/>
        <v>43919</v>
      </c>
      <c r="C2045" s="48">
        <f t="shared" si="63"/>
        <v>3</v>
      </c>
      <c r="D2045" s="48" t="str">
        <f>VLOOKUP(C2045,'kpi-android rev'!$H$1:$I$12,2,0)</f>
        <v>H1</v>
      </c>
      <c r="E2045" t="s">
        <v>23</v>
      </c>
      <c r="F2045" t="s">
        <v>24</v>
      </c>
      <c r="G2045" t="s">
        <v>70</v>
      </c>
      <c r="H2045">
        <v>0</v>
      </c>
    </row>
    <row r="2046" spans="1:8" x14ac:dyDescent="0.25">
      <c r="A2046" t="s">
        <v>349</v>
      </c>
      <c r="B2046" s="38">
        <f t="shared" si="62"/>
        <v>43919</v>
      </c>
      <c r="C2046" s="48">
        <f t="shared" si="63"/>
        <v>3</v>
      </c>
      <c r="D2046" s="48" t="str">
        <f>VLOOKUP(C2046,'kpi-android rev'!$H$1:$I$12,2,0)</f>
        <v>H1</v>
      </c>
      <c r="E2046" t="s">
        <v>23</v>
      </c>
      <c r="F2046" t="s">
        <v>24</v>
      </c>
      <c r="G2046" t="s">
        <v>69</v>
      </c>
      <c r="H2046">
        <v>9342.8209999999999</v>
      </c>
    </row>
    <row r="2047" spans="1:8" x14ac:dyDescent="0.25">
      <c r="A2047" t="s">
        <v>349</v>
      </c>
      <c r="B2047" s="38">
        <f t="shared" si="62"/>
        <v>43919</v>
      </c>
      <c r="C2047" s="48">
        <f t="shared" si="63"/>
        <v>3</v>
      </c>
      <c r="D2047" s="48" t="str">
        <f>VLOOKUP(C2047,'kpi-android rev'!$H$1:$I$12,2,0)</f>
        <v>H1</v>
      </c>
      <c r="E2047" t="s">
        <v>23</v>
      </c>
      <c r="F2047" t="s">
        <v>24</v>
      </c>
      <c r="G2047" t="s">
        <v>67</v>
      </c>
      <c r="H2047">
        <v>0</v>
      </c>
    </row>
    <row r="2048" spans="1:8" x14ac:dyDescent="0.25">
      <c r="A2048" t="s">
        <v>348</v>
      </c>
      <c r="B2048" s="38">
        <f t="shared" si="62"/>
        <v>43920</v>
      </c>
      <c r="C2048" s="48">
        <f t="shared" si="63"/>
        <v>3</v>
      </c>
      <c r="D2048" s="48" t="str">
        <f>VLOOKUP(C2048,'kpi-android rev'!$H$1:$I$12,2,0)</f>
        <v>H1</v>
      </c>
      <c r="E2048" t="s">
        <v>15</v>
      </c>
      <c r="F2048" t="s">
        <v>24</v>
      </c>
      <c r="G2048" t="s">
        <v>70</v>
      </c>
      <c r="H2048">
        <v>2962145.4819999998</v>
      </c>
    </row>
    <row r="2049" spans="1:8" x14ac:dyDescent="0.25">
      <c r="A2049" t="s">
        <v>348</v>
      </c>
      <c r="B2049" s="38">
        <f t="shared" si="62"/>
        <v>43920</v>
      </c>
      <c r="C2049" s="48">
        <f t="shared" si="63"/>
        <v>3</v>
      </c>
      <c r="D2049" s="48" t="str">
        <f>VLOOKUP(C2049,'kpi-android rev'!$H$1:$I$12,2,0)</f>
        <v>H1</v>
      </c>
      <c r="E2049" t="s">
        <v>15</v>
      </c>
      <c r="F2049" t="s">
        <v>24</v>
      </c>
      <c r="G2049" t="s">
        <v>69</v>
      </c>
      <c r="H2049">
        <v>9308.2644999999993</v>
      </c>
    </row>
    <row r="2050" spans="1:8" x14ac:dyDescent="0.25">
      <c r="A2050" t="s">
        <v>348</v>
      </c>
      <c r="B2050" s="38">
        <f t="shared" si="62"/>
        <v>43920</v>
      </c>
      <c r="C2050" s="48">
        <f t="shared" si="63"/>
        <v>3</v>
      </c>
      <c r="D2050" s="48" t="str">
        <f>VLOOKUP(C2050,'kpi-android rev'!$H$1:$I$12,2,0)</f>
        <v>H1</v>
      </c>
      <c r="E2050" t="s">
        <v>15</v>
      </c>
      <c r="F2050" t="s">
        <v>24</v>
      </c>
      <c r="G2050" t="s">
        <v>67</v>
      </c>
      <c r="H2050">
        <v>58810.293675000001</v>
      </c>
    </row>
    <row r="2051" spans="1:8" x14ac:dyDescent="0.25">
      <c r="A2051" t="s">
        <v>348</v>
      </c>
      <c r="B2051" s="38">
        <f t="shared" ref="B2051:B2114" si="64">A2051*1</f>
        <v>43920</v>
      </c>
      <c r="C2051" s="48">
        <f t="shared" ref="C2051:C2114" si="65">MONTH(B2051)</f>
        <v>3</v>
      </c>
      <c r="D2051" s="48" t="str">
        <f>VLOOKUP(C2051,'kpi-android rev'!$H$1:$I$12,2,0)</f>
        <v>H1</v>
      </c>
      <c r="E2051" t="s">
        <v>16</v>
      </c>
      <c r="F2051" t="s">
        <v>24</v>
      </c>
      <c r="G2051" t="s">
        <v>70</v>
      </c>
      <c r="H2051">
        <v>494462.67550000001</v>
      </c>
    </row>
    <row r="2052" spans="1:8" x14ac:dyDescent="0.25">
      <c r="A2052" t="s">
        <v>348</v>
      </c>
      <c r="B2052" s="38">
        <f t="shared" si="64"/>
        <v>43920</v>
      </c>
      <c r="C2052" s="48">
        <f t="shared" si="65"/>
        <v>3</v>
      </c>
      <c r="D2052" s="48" t="str">
        <f>VLOOKUP(C2052,'kpi-android rev'!$H$1:$I$12,2,0)</f>
        <v>H1</v>
      </c>
      <c r="E2052" t="s">
        <v>16</v>
      </c>
      <c r="F2052" t="s">
        <v>24</v>
      </c>
      <c r="G2052" t="s">
        <v>69</v>
      </c>
      <c r="H2052">
        <v>2836.7745</v>
      </c>
    </row>
    <row r="2053" spans="1:8" x14ac:dyDescent="0.25">
      <c r="A2053" t="s">
        <v>348</v>
      </c>
      <c r="B2053" s="38">
        <f t="shared" si="64"/>
        <v>43920</v>
      </c>
      <c r="C2053" s="48">
        <f t="shared" si="65"/>
        <v>3</v>
      </c>
      <c r="D2053" s="48" t="str">
        <f>VLOOKUP(C2053,'kpi-android rev'!$H$1:$I$12,2,0)</f>
        <v>H1</v>
      </c>
      <c r="E2053" t="s">
        <v>16</v>
      </c>
      <c r="F2053" t="s">
        <v>24</v>
      </c>
      <c r="G2053" t="s">
        <v>67</v>
      </c>
      <c r="H2053">
        <v>12350.055803200001</v>
      </c>
    </row>
    <row r="2054" spans="1:8" x14ac:dyDescent="0.25">
      <c r="A2054" t="s">
        <v>348</v>
      </c>
      <c r="B2054" s="38">
        <f t="shared" si="64"/>
        <v>43920</v>
      </c>
      <c r="C2054" s="48">
        <f t="shared" si="65"/>
        <v>3</v>
      </c>
      <c r="D2054" s="48" t="str">
        <f>VLOOKUP(C2054,'kpi-android rev'!$H$1:$I$12,2,0)</f>
        <v>H1</v>
      </c>
      <c r="E2054" t="s">
        <v>17</v>
      </c>
      <c r="F2054" t="s">
        <v>24</v>
      </c>
      <c r="G2054" t="s">
        <v>70</v>
      </c>
      <c r="H2054">
        <v>3707249.5935</v>
      </c>
    </row>
    <row r="2055" spans="1:8" x14ac:dyDescent="0.25">
      <c r="A2055" t="s">
        <v>348</v>
      </c>
      <c r="B2055" s="38">
        <f t="shared" si="64"/>
        <v>43920</v>
      </c>
      <c r="C2055" s="48">
        <f t="shared" si="65"/>
        <v>3</v>
      </c>
      <c r="D2055" s="48" t="str">
        <f>VLOOKUP(C2055,'kpi-android rev'!$H$1:$I$12,2,0)</f>
        <v>H1</v>
      </c>
      <c r="E2055" t="s">
        <v>17</v>
      </c>
      <c r="F2055" t="s">
        <v>24</v>
      </c>
      <c r="G2055" t="s">
        <v>69</v>
      </c>
      <c r="H2055">
        <v>3741.5264999999999</v>
      </c>
    </row>
    <row r="2056" spans="1:8" x14ac:dyDescent="0.25">
      <c r="A2056" t="s">
        <v>348</v>
      </c>
      <c r="B2056" s="38">
        <f t="shared" si="64"/>
        <v>43920</v>
      </c>
      <c r="C2056" s="48">
        <f t="shared" si="65"/>
        <v>3</v>
      </c>
      <c r="D2056" s="48" t="str">
        <f>VLOOKUP(C2056,'kpi-android rev'!$H$1:$I$12,2,0)</f>
        <v>H1</v>
      </c>
      <c r="E2056" t="s">
        <v>17</v>
      </c>
      <c r="F2056" t="s">
        <v>24</v>
      </c>
      <c r="G2056" t="s">
        <v>67</v>
      </c>
      <c r="H2056">
        <v>56164.08602065</v>
      </c>
    </row>
    <row r="2057" spans="1:8" x14ac:dyDescent="0.25">
      <c r="A2057" t="s">
        <v>348</v>
      </c>
      <c r="B2057" s="38">
        <f t="shared" si="64"/>
        <v>43920</v>
      </c>
      <c r="C2057" s="48">
        <f t="shared" si="65"/>
        <v>3</v>
      </c>
      <c r="D2057" s="48" t="str">
        <f>VLOOKUP(C2057,'kpi-android rev'!$H$1:$I$12,2,0)</f>
        <v>H1</v>
      </c>
      <c r="E2057" t="s">
        <v>19</v>
      </c>
      <c r="F2057" t="s">
        <v>24</v>
      </c>
      <c r="G2057" t="s">
        <v>70</v>
      </c>
      <c r="H2057">
        <v>1242585.7685</v>
      </c>
    </row>
    <row r="2058" spans="1:8" x14ac:dyDescent="0.25">
      <c r="A2058" t="s">
        <v>348</v>
      </c>
      <c r="B2058" s="38">
        <f t="shared" si="64"/>
        <v>43920</v>
      </c>
      <c r="C2058" s="48">
        <f t="shared" si="65"/>
        <v>3</v>
      </c>
      <c r="D2058" s="48" t="str">
        <f>VLOOKUP(C2058,'kpi-android rev'!$H$1:$I$12,2,0)</f>
        <v>H1</v>
      </c>
      <c r="E2058" t="s">
        <v>19</v>
      </c>
      <c r="F2058" t="s">
        <v>24</v>
      </c>
      <c r="G2058" t="s">
        <v>69</v>
      </c>
      <c r="H2058">
        <v>2337.2759999999998</v>
      </c>
    </row>
    <row r="2059" spans="1:8" x14ac:dyDescent="0.25">
      <c r="A2059" t="s">
        <v>348</v>
      </c>
      <c r="B2059" s="38">
        <f t="shared" si="64"/>
        <v>43920</v>
      </c>
      <c r="C2059" s="48">
        <f t="shared" si="65"/>
        <v>3</v>
      </c>
      <c r="D2059" s="48" t="str">
        <f>VLOOKUP(C2059,'kpi-android rev'!$H$1:$I$12,2,0)</f>
        <v>H1</v>
      </c>
      <c r="E2059" t="s">
        <v>19</v>
      </c>
      <c r="F2059" t="s">
        <v>24</v>
      </c>
      <c r="G2059" t="s">
        <v>67</v>
      </c>
      <c r="H2059">
        <v>15214.975630000001</v>
      </c>
    </row>
    <row r="2060" spans="1:8" x14ac:dyDescent="0.25">
      <c r="A2060" t="s">
        <v>348</v>
      </c>
      <c r="B2060" s="38">
        <f t="shared" si="64"/>
        <v>43920</v>
      </c>
      <c r="C2060" s="48">
        <f t="shared" si="65"/>
        <v>3</v>
      </c>
      <c r="D2060" s="48" t="str">
        <f>VLOOKUP(C2060,'kpi-android rev'!$H$1:$I$12,2,0)</f>
        <v>H1</v>
      </c>
      <c r="E2060" t="s">
        <v>20</v>
      </c>
      <c r="F2060" t="s">
        <v>123</v>
      </c>
      <c r="G2060" t="s">
        <v>70</v>
      </c>
      <c r="H2060">
        <v>57498.874499999998</v>
      </c>
    </row>
    <row r="2061" spans="1:8" x14ac:dyDescent="0.25">
      <c r="A2061" t="s">
        <v>348</v>
      </c>
      <c r="B2061" s="38">
        <f t="shared" si="64"/>
        <v>43920</v>
      </c>
      <c r="C2061" s="48">
        <f t="shared" si="65"/>
        <v>3</v>
      </c>
      <c r="D2061" s="48" t="str">
        <f>VLOOKUP(C2061,'kpi-android rev'!$H$1:$I$12,2,0)</f>
        <v>H1</v>
      </c>
      <c r="E2061" t="s">
        <v>20</v>
      </c>
      <c r="F2061" t="s">
        <v>123</v>
      </c>
      <c r="G2061" t="s">
        <v>69</v>
      </c>
      <c r="H2061">
        <v>100.52800000000001</v>
      </c>
    </row>
    <row r="2062" spans="1:8" x14ac:dyDescent="0.25">
      <c r="A2062" t="s">
        <v>348</v>
      </c>
      <c r="B2062" s="38">
        <f t="shared" si="64"/>
        <v>43920</v>
      </c>
      <c r="C2062" s="48">
        <f t="shared" si="65"/>
        <v>3</v>
      </c>
      <c r="D2062" s="48" t="str">
        <f>VLOOKUP(C2062,'kpi-android rev'!$H$1:$I$12,2,0)</f>
        <v>H1</v>
      </c>
      <c r="E2062" t="s">
        <v>20</v>
      </c>
      <c r="F2062" t="s">
        <v>123</v>
      </c>
      <c r="G2062" t="s">
        <v>67</v>
      </c>
      <c r="H2062">
        <v>1210.6832076999999</v>
      </c>
    </row>
    <row r="2063" spans="1:8" x14ac:dyDescent="0.25">
      <c r="A2063" t="s">
        <v>348</v>
      </c>
      <c r="B2063" s="38">
        <f t="shared" si="64"/>
        <v>43920</v>
      </c>
      <c r="C2063" s="48">
        <f t="shared" si="65"/>
        <v>3</v>
      </c>
      <c r="D2063" s="48" t="str">
        <f>VLOOKUP(C2063,'kpi-android rev'!$H$1:$I$12,2,0)</f>
        <v>H1</v>
      </c>
      <c r="E2063" t="s">
        <v>21</v>
      </c>
      <c r="F2063" t="s">
        <v>24</v>
      </c>
      <c r="G2063" t="s">
        <v>70</v>
      </c>
      <c r="H2063">
        <v>573386.57999999996</v>
      </c>
    </row>
    <row r="2064" spans="1:8" x14ac:dyDescent="0.25">
      <c r="A2064" t="s">
        <v>348</v>
      </c>
      <c r="B2064" s="38">
        <f t="shared" si="64"/>
        <v>43920</v>
      </c>
      <c r="C2064" s="48">
        <f t="shared" si="65"/>
        <v>3</v>
      </c>
      <c r="D2064" s="48" t="str">
        <f>VLOOKUP(C2064,'kpi-android rev'!$H$1:$I$12,2,0)</f>
        <v>H1</v>
      </c>
      <c r="E2064" t="s">
        <v>21</v>
      </c>
      <c r="F2064" t="s">
        <v>24</v>
      </c>
      <c r="G2064" t="s">
        <v>69</v>
      </c>
      <c r="H2064">
        <v>2689.1239999999998</v>
      </c>
    </row>
    <row r="2065" spans="1:8" x14ac:dyDescent="0.25">
      <c r="A2065" t="s">
        <v>348</v>
      </c>
      <c r="B2065" s="38">
        <f t="shared" si="64"/>
        <v>43920</v>
      </c>
      <c r="C2065" s="48">
        <f t="shared" si="65"/>
        <v>3</v>
      </c>
      <c r="D2065" s="48" t="str">
        <f>VLOOKUP(C2065,'kpi-android rev'!$H$1:$I$12,2,0)</f>
        <v>H1</v>
      </c>
      <c r="E2065" t="s">
        <v>21</v>
      </c>
      <c r="F2065" t="s">
        <v>24</v>
      </c>
      <c r="G2065" t="s">
        <v>67</v>
      </c>
      <c r="H2065">
        <v>16101.444100000001</v>
      </c>
    </row>
    <row r="2066" spans="1:8" x14ac:dyDescent="0.25">
      <c r="A2066" t="s">
        <v>348</v>
      </c>
      <c r="B2066" s="38">
        <f t="shared" si="64"/>
        <v>43920</v>
      </c>
      <c r="C2066" s="48">
        <f t="shared" si="65"/>
        <v>3</v>
      </c>
      <c r="D2066" s="48" t="str">
        <f>VLOOKUP(C2066,'kpi-android rev'!$H$1:$I$12,2,0)</f>
        <v>H1</v>
      </c>
      <c r="E2066" t="s">
        <v>22</v>
      </c>
      <c r="F2066" t="s">
        <v>24</v>
      </c>
      <c r="G2066" t="s">
        <v>70</v>
      </c>
      <c r="H2066">
        <v>0</v>
      </c>
    </row>
    <row r="2067" spans="1:8" x14ac:dyDescent="0.25">
      <c r="A2067" t="s">
        <v>348</v>
      </c>
      <c r="B2067" s="38">
        <f t="shared" si="64"/>
        <v>43920</v>
      </c>
      <c r="C2067" s="48">
        <f t="shared" si="65"/>
        <v>3</v>
      </c>
      <c r="D2067" s="48" t="str">
        <f>VLOOKUP(C2067,'kpi-android rev'!$H$1:$I$12,2,0)</f>
        <v>H1</v>
      </c>
      <c r="E2067" t="s">
        <v>22</v>
      </c>
      <c r="F2067" t="s">
        <v>24</v>
      </c>
      <c r="G2067" t="s">
        <v>69</v>
      </c>
      <c r="H2067">
        <v>43.981000000000002</v>
      </c>
    </row>
    <row r="2068" spans="1:8" x14ac:dyDescent="0.25">
      <c r="A2068" t="s">
        <v>348</v>
      </c>
      <c r="B2068" s="38">
        <f t="shared" si="64"/>
        <v>43920</v>
      </c>
      <c r="C2068" s="48">
        <f t="shared" si="65"/>
        <v>3</v>
      </c>
      <c r="D2068" s="48" t="str">
        <f>VLOOKUP(C2068,'kpi-android rev'!$H$1:$I$12,2,0)</f>
        <v>H1</v>
      </c>
      <c r="E2068" t="s">
        <v>22</v>
      </c>
      <c r="F2068" t="s">
        <v>24</v>
      </c>
      <c r="G2068" t="s">
        <v>67</v>
      </c>
      <c r="H2068">
        <v>9.4245000000000001</v>
      </c>
    </row>
    <row r="2069" spans="1:8" x14ac:dyDescent="0.25">
      <c r="A2069" t="s">
        <v>348</v>
      </c>
      <c r="B2069" s="38">
        <f t="shared" si="64"/>
        <v>43920</v>
      </c>
      <c r="C2069" s="48">
        <f t="shared" si="65"/>
        <v>3</v>
      </c>
      <c r="D2069" s="48" t="str">
        <f>VLOOKUP(C2069,'kpi-android rev'!$H$1:$I$12,2,0)</f>
        <v>H1</v>
      </c>
      <c r="E2069" t="s">
        <v>23</v>
      </c>
      <c r="F2069" t="s">
        <v>24</v>
      </c>
      <c r="G2069" t="s">
        <v>70</v>
      </c>
      <c r="H2069">
        <v>0</v>
      </c>
    </row>
    <row r="2070" spans="1:8" x14ac:dyDescent="0.25">
      <c r="A2070" t="s">
        <v>348</v>
      </c>
      <c r="B2070" s="38">
        <f t="shared" si="64"/>
        <v>43920</v>
      </c>
      <c r="C2070" s="48">
        <f t="shared" si="65"/>
        <v>3</v>
      </c>
      <c r="D2070" s="48" t="str">
        <f>VLOOKUP(C2070,'kpi-android rev'!$H$1:$I$12,2,0)</f>
        <v>H1</v>
      </c>
      <c r="E2070" t="s">
        <v>23</v>
      </c>
      <c r="F2070" t="s">
        <v>24</v>
      </c>
      <c r="G2070" t="s">
        <v>69</v>
      </c>
      <c r="H2070">
        <v>8318.6919999999991</v>
      </c>
    </row>
    <row r="2071" spans="1:8" x14ac:dyDescent="0.25">
      <c r="A2071" t="s">
        <v>348</v>
      </c>
      <c r="B2071" s="38">
        <f t="shared" si="64"/>
        <v>43920</v>
      </c>
      <c r="C2071" s="48">
        <f t="shared" si="65"/>
        <v>3</v>
      </c>
      <c r="D2071" s="48" t="str">
        <f>VLOOKUP(C2071,'kpi-android rev'!$H$1:$I$12,2,0)</f>
        <v>H1</v>
      </c>
      <c r="E2071" t="s">
        <v>23</v>
      </c>
      <c r="F2071" t="s">
        <v>24</v>
      </c>
      <c r="G2071" t="s">
        <v>67</v>
      </c>
      <c r="H2071">
        <v>0</v>
      </c>
    </row>
    <row r="2072" spans="1:8" x14ac:dyDescent="0.25">
      <c r="A2072" t="s">
        <v>347</v>
      </c>
      <c r="B2072" s="38">
        <f t="shared" si="64"/>
        <v>43921</v>
      </c>
      <c r="C2072" s="48">
        <f t="shared" si="65"/>
        <v>3</v>
      </c>
      <c r="D2072" s="48" t="str">
        <f>VLOOKUP(C2072,'kpi-android rev'!$H$1:$I$12,2,0)</f>
        <v>H1</v>
      </c>
      <c r="E2072" t="s">
        <v>15</v>
      </c>
      <c r="F2072" t="s">
        <v>24</v>
      </c>
      <c r="G2072" t="s">
        <v>70</v>
      </c>
      <c r="H2072">
        <v>2662276.7409999999</v>
      </c>
    </row>
    <row r="2073" spans="1:8" x14ac:dyDescent="0.25">
      <c r="A2073" t="s">
        <v>347</v>
      </c>
      <c r="B2073" s="38">
        <f t="shared" si="64"/>
        <v>43921</v>
      </c>
      <c r="C2073" s="48">
        <f t="shared" si="65"/>
        <v>3</v>
      </c>
      <c r="D2073" s="48" t="str">
        <f>VLOOKUP(C2073,'kpi-android rev'!$H$1:$I$12,2,0)</f>
        <v>H1</v>
      </c>
      <c r="E2073" t="s">
        <v>15</v>
      </c>
      <c r="F2073" t="s">
        <v>24</v>
      </c>
      <c r="G2073" t="s">
        <v>69</v>
      </c>
      <c r="H2073">
        <v>8821.3320000000003</v>
      </c>
    </row>
    <row r="2074" spans="1:8" x14ac:dyDescent="0.25">
      <c r="A2074" t="s">
        <v>347</v>
      </c>
      <c r="B2074" s="38">
        <f t="shared" si="64"/>
        <v>43921</v>
      </c>
      <c r="C2074" s="48">
        <f t="shared" si="65"/>
        <v>3</v>
      </c>
      <c r="D2074" s="48" t="str">
        <f>VLOOKUP(C2074,'kpi-android rev'!$H$1:$I$12,2,0)</f>
        <v>H1</v>
      </c>
      <c r="E2074" t="s">
        <v>15</v>
      </c>
      <c r="F2074" t="s">
        <v>24</v>
      </c>
      <c r="G2074" t="s">
        <v>67</v>
      </c>
      <c r="H2074">
        <v>53533.359049999999</v>
      </c>
    </row>
    <row r="2075" spans="1:8" x14ac:dyDescent="0.25">
      <c r="A2075" t="s">
        <v>347</v>
      </c>
      <c r="B2075" s="38">
        <f t="shared" si="64"/>
        <v>43921</v>
      </c>
      <c r="C2075" s="48">
        <f t="shared" si="65"/>
        <v>3</v>
      </c>
      <c r="D2075" s="48" t="str">
        <f>VLOOKUP(C2075,'kpi-android rev'!$H$1:$I$12,2,0)</f>
        <v>H1</v>
      </c>
      <c r="E2075" t="s">
        <v>16</v>
      </c>
      <c r="F2075" t="s">
        <v>24</v>
      </c>
      <c r="G2075" t="s">
        <v>70</v>
      </c>
      <c r="H2075">
        <v>529631.76800000004</v>
      </c>
    </row>
    <row r="2076" spans="1:8" x14ac:dyDescent="0.25">
      <c r="A2076" t="s">
        <v>347</v>
      </c>
      <c r="B2076" s="38">
        <f t="shared" si="64"/>
        <v>43921</v>
      </c>
      <c r="C2076" s="48">
        <f t="shared" si="65"/>
        <v>3</v>
      </c>
      <c r="D2076" s="48" t="str">
        <f>VLOOKUP(C2076,'kpi-android rev'!$H$1:$I$12,2,0)</f>
        <v>H1</v>
      </c>
      <c r="E2076" t="s">
        <v>16</v>
      </c>
      <c r="F2076" t="s">
        <v>24</v>
      </c>
      <c r="G2076" t="s">
        <v>69</v>
      </c>
      <c r="H2076">
        <v>2953.01</v>
      </c>
    </row>
    <row r="2077" spans="1:8" x14ac:dyDescent="0.25">
      <c r="A2077" t="s">
        <v>347</v>
      </c>
      <c r="B2077" s="38">
        <f t="shared" si="64"/>
        <v>43921</v>
      </c>
      <c r="C2077" s="48">
        <f t="shared" si="65"/>
        <v>3</v>
      </c>
      <c r="D2077" s="48" t="str">
        <f>VLOOKUP(C2077,'kpi-android rev'!$H$1:$I$12,2,0)</f>
        <v>H1</v>
      </c>
      <c r="E2077" t="s">
        <v>16</v>
      </c>
      <c r="F2077" t="s">
        <v>24</v>
      </c>
      <c r="G2077" t="s">
        <v>67</v>
      </c>
      <c r="H2077">
        <v>12645.322875</v>
      </c>
    </row>
    <row r="2078" spans="1:8" x14ac:dyDescent="0.25">
      <c r="A2078" t="s">
        <v>347</v>
      </c>
      <c r="B2078" s="38">
        <f t="shared" si="64"/>
        <v>43921</v>
      </c>
      <c r="C2078" s="48">
        <f t="shared" si="65"/>
        <v>3</v>
      </c>
      <c r="D2078" s="48" t="str">
        <f>VLOOKUP(C2078,'kpi-android rev'!$H$1:$I$12,2,0)</f>
        <v>H1</v>
      </c>
      <c r="E2078" t="s">
        <v>17</v>
      </c>
      <c r="F2078" t="s">
        <v>24</v>
      </c>
      <c r="G2078" t="s">
        <v>70</v>
      </c>
      <c r="H2078">
        <v>3887408.3355</v>
      </c>
    </row>
    <row r="2079" spans="1:8" x14ac:dyDescent="0.25">
      <c r="A2079" t="s">
        <v>347</v>
      </c>
      <c r="B2079" s="38">
        <f t="shared" si="64"/>
        <v>43921</v>
      </c>
      <c r="C2079" s="48">
        <f t="shared" si="65"/>
        <v>3</v>
      </c>
      <c r="D2079" s="48" t="str">
        <f>VLOOKUP(C2079,'kpi-android rev'!$H$1:$I$12,2,0)</f>
        <v>H1</v>
      </c>
      <c r="E2079" t="s">
        <v>17</v>
      </c>
      <c r="F2079" t="s">
        <v>24</v>
      </c>
      <c r="G2079" t="s">
        <v>69</v>
      </c>
      <c r="H2079">
        <v>4636.8540000000003</v>
      </c>
    </row>
    <row r="2080" spans="1:8" x14ac:dyDescent="0.25">
      <c r="A2080" t="s">
        <v>347</v>
      </c>
      <c r="B2080" s="38">
        <f t="shared" si="64"/>
        <v>43921</v>
      </c>
      <c r="C2080" s="48">
        <f t="shared" si="65"/>
        <v>3</v>
      </c>
      <c r="D2080" s="48" t="str">
        <f>VLOOKUP(C2080,'kpi-android rev'!$H$1:$I$12,2,0)</f>
        <v>H1</v>
      </c>
      <c r="E2080" t="s">
        <v>17</v>
      </c>
      <c r="F2080" t="s">
        <v>24</v>
      </c>
      <c r="G2080" t="s">
        <v>67</v>
      </c>
      <c r="H2080">
        <v>52422.421294649997</v>
      </c>
    </row>
    <row r="2081" spans="1:8" x14ac:dyDescent="0.25">
      <c r="A2081" t="s">
        <v>347</v>
      </c>
      <c r="B2081" s="38">
        <f t="shared" si="64"/>
        <v>43921</v>
      </c>
      <c r="C2081" s="48">
        <f t="shared" si="65"/>
        <v>3</v>
      </c>
      <c r="D2081" s="48" t="str">
        <f>VLOOKUP(C2081,'kpi-android rev'!$H$1:$I$12,2,0)</f>
        <v>H1</v>
      </c>
      <c r="E2081" t="s">
        <v>19</v>
      </c>
      <c r="F2081" t="s">
        <v>24</v>
      </c>
      <c r="G2081" t="s">
        <v>70</v>
      </c>
      <c r="H2081">
        <v>1181053.2080000001</v>
      </c>
    </row>
    <row r="2082" spans="1:8" x14ac:dyDescent="0.25">
      <c r="A2082" t="s">
        <v>347</v>
      </c>
      <c r="B2082" s="38">
        <f t="shared" si="64"/>
        <v>43921</v>
      </c>
      <c r="C2082" s="48">
        <f t="shared" si="65"/>
        <v>3</v>
      </c>
      <c r="D2082" s="48" t="str">
        <f>VLOOKUP(C2082,'kpi-android rev'!$H$1:$I$12,2,0)</f>
        <v>H1</v>
      </c>
      <c r="E2082" t="s">
        <v>19</v>
      </c>
      <c r="F2082" t="s">
        <v>24</v>
      </c>
      <c r="G2082" t="s">
        <v>69</v>
      </c>
      <c r="H2082">
        <v>2114.2294999999999</v>
      </c>
    </row>
    <row r="2083" spans="1:8" x14ac:dyDescent="0.25">
      <c r="A2083" t="s">
        <v>347</v>
      </c>
      <c r="B2083" s="38">
        <f t="shared" si="64"/>
        <v>43921</v>
      </c>
      <c r="C2083" s="48">
        <f t="shared" si="65"/>
        <v>3</v>
      </c>
      <c r="D2083" s="48" t="str">
        <f>VLOOKUP(C2083,'kpi-android rev'!$H$1:$I$12,2,0)</f>
        <v>H1</v>
      </c>
      <c r="E2083" t="s">
        <v>19</v>
      </c>
      <c r="F2083" t="s">
        <v>24</v>
      </c>
      <c r="G2083" t="s">
        <v>67</v>
      </c>
      <c r="H2083">
        <v>14630.009480999999</v>
      </c>
    </row>
    <row r="2084" spans="1:8" x14ac:dyDescent="0.25">
      <c r="A2084" t="s">
        <v>347</v>
      </c>
      <c r="B2084" s="38">
        <f t="shared" si="64"/>
        <v>43921</v>
      </c>
      <c r="C2084" s="48">
        <f t="shared" si="65"/>
        <v>3</v>
      </c>
      <c r="D2084" s="48" t="str">
        <f>VLOOKUP(C2084,'kpi-android rev'!$H$1:$I$12,2,0)</f>
        <v>H1</v>
      </c>
      <c r="E2084" t="s">
        <v>20</v>
      </c>
      <c r="F2084" t="s">
        <v>123</v>
      </c>
      <c r="G2084" t="s">
        <v>70</v>
      </c>
      <c r="H2084">
        <v>31823.395</v>
      </c>
    </row>
    <row r="2085" spans="1:8" x14ac:dyDescent="0.25">
      <c r="A2085" t="s">
        <v>347</v>
      </c>
      <c r="B2085" s="38">
        <f t="shared" si="64"/>
        <v>43921</v>
      </c>
      <c r="C2085" s="48">
        <f t="shared" si="65"/>
        <v>3</v>
      </c>
      <c r="D2085" s="48" t="str">
        <f>VLOOKUP(C2085,'kpi-android rev'!$H$1:$I$12,2,0)</f>
        <v>H1</v>
      </c>
      <c r="E2085" t="s">
        <v>20</v>
      </c>
      <c r="F2085" t="s">
        <v>123</v>
      </c>
      <c r="G2085" t="s">
        <v>69</v>
      </c>
      <c r="H2085">
        <v>84.820499999999996</v>
      </c>
    </row>
    <row r="2086" spans="1:8" x14ac:dyDescent="0.25">
      <c r="A2086" t="s">
        <v>347</v>
      </c>
      <c r="B2086" s="38">
        <f t="shared" si="64"/>
        <v>43921</v>
      </c>
      <c r="C2086" s="48">
        <f t="shared" si="65"/>
        <v>3</v>
      </c>
      <c r="D2086" s="48" t="str">
        <f>VLOOKUP(C2086,'kpi-android rev'!$H$1:$I$12,2,0)</f>
        <v>H1</v>
      </c>
      <c r="E2086" t="s">
        <v>20</v>
      </c>
      <c r="F2086" t="s">
        <v>123</v>
      </c>
      <c r="G2086" t="s">
        <v>67</v>
      </c>
      <c r="H2086">
        <v>1087.6067773</v>
      </c>
    </row>
    <row r="2087" spans="1:8" x14ac:dyDescent="0.25">
      <c r="A2087" t="s">
        <v>347</v>
      </c>
      <c r="B2087" s="38">
        <f t="shared" si="64"/>
        <v>43921</v>
      </c>
      <c r="C2087" s="48">
        <f t="shared" si="65"/>
        <v>3</v>
      </c>
      <c r="D2087" s="48" t="str">
        <f>VLOOKUP(C2087,'kpi-android rev'!$H$1:$I$12,2,0)</f>
        <v>H1</v>
      </c>
      <c r="E2087" t="s">
        <v>21</v>
      </c>
      <c r="F2087" t="s">
        <v>24</v>
      </c>
      <c r="G2087" t="s">
        <v>70</v>
      </c>
      <c r="H2087">
        <v>584312.71699999995</v>
      </c>
    </row>
    <row r="2088" spans="1:8" x14ac:dyDescent="0.25">
      <c r="A2088" t="s">
        <v>347</v>
      </c>
      <c r="B2088" s="38">
        <f t="shared" si="64"/>
        <v>43921</v>
      </c>
      <c r="C2088" s="48">
        <f t="shared" si="65"/>
        <v>3</v>
      </c>
      <c r="D2088" s="48" t="str">
        <f>VLOOKUP(C2088,'kpi-android rev'!$H$1:$I$12,2,0)</f>
        <v>H1</v>
      </c>
      <c r="E2088" t="s">
        <v>21</v>
      </c>
      <c r="F2088" t="s">
        <v>24</v>
      </c>
      <c r="G2088" t="s">
        <v>69</v>
      </c>
      <c r="H2088">
        <v>2811.6424999999999</v>
      </c>
    </row>
    <row r="2089" spans="1:8" x14ac:dyDescent="0.25">
      <c r="A2089" t="s">
        <v>347</v>
      </c>
      <c r="B2089" s="38">
        <f t="shared" si="64"/>
        <v>43921</v>
      </c>
      <c r="C2089" s="48">
        <f t="shared" si="65"/>
        <v>3</v>
      </c>
      <c r="D2089" s="48" t="str">
        <f>VLOOKUP(C2089,'kpi-android rev'!$H$1:$I$12,2,0)</f>
        <v>H1</v>
      </c>
      <c r="E2089" t="s">
        <v>21</v>
      </c>
      <c r="F2089" t="s">
        <v>24</v>
      </c>
      <c r="G2089" t="s">
        <v>67</v>
      </c>
      <c r="H2089">
        <v>17792.827700000002</v>
      </c>
    </row>
    <row r="2090" spans="1:8" x14ac:dyDescent="0.25">
      <c r="A2090" t="s">
        <v>347</v>
      </c>
      <c r="B2090" s="38">
        <f t="shared" si="64"/>
        <v>43921</v>
      </c>
      <c r="C2090" s="48">
        <f t="shared" si="65"/>
        <v>3</v>
      </c>
      <c r="D2090" s="48" t="str">
        <f>VLOOKUP(C2090,'kpi-android rev'!$H$1:$I$12,2,0)</f>
        <v>H1</v>
      </c>
      <c r="E2090" t="s">
        <v>22</v>
      </c>
      <c r="F2090" t="s">
        <v>24</v>
      </c>
      <c r="G2090" t="s">
        <v>70</v>
      </c>
      <c r="H2090">
        <v>0</v>
      </c>
    </row>
    <row r="2091" spans="1:8" x14ac:dyDescent="0.25">
      <c r="A2091" t="s">
        <v>347</v>
      </c>
      <c r="B2091" s="38">
        <f t="shared" si="64"/>
        <v>43921</v>
      </c>
      <c r="C2091" s="48">
        <f t="shared" si="65"/>
        <v>3</v>
      </c>
      <c r="D2091" s="48" t="str">
        <f>VLOOKUP(C2091,'kpi-android rev'!$H$1:$I$12,2,0)</f>
        <v>H1</v>
      </c>
      <c r="E2091" t="s">
        <v>22</v>
      </c>
      <c r="F2091" t="s">
        <v>24</v>
      </c>
      <c r="G2091" t="s">
        <v>69</v>
      </c>
      <c r="H2091">
        <v>9.4245000000000001</v>
      </c>
    </row>
    <row r="2092" spans="1:8" x14ac:dyDescent="0.25">
      <c r="A2092" t="s">
        <v>347</v>
      </c>
      <c r="B2092" s="38">
        <f t="shared" si="64"/>
        <v>43921</v>
      </c>
      <c r="C2092" s="48">
        <f t="shared" si="65"/>
        <v>3</v>
      </c>
      <c r="D2092" s="48" t="str">
        <f>VLOOKUP(C2092,'kpi-android rev'!$H$1:$I$12,2,0)</f>
        <v>H1</v>
      </c>
      <c r="E2092" t="s">
        <v>22</v>
      </c>
      <c r="F2092" t="s">
        <v>24</v>
      </c>
      <c r="G2092" t="s">
        <v>67</v>
      </c>
      <c r="H2092">
        <v>56.546999999999997</v>
      </c>
    </row>
    <row r="2093" spans="1:8" x14ac:dyDescent="0.25">
      <c r="A2093" t="s">
        <v>347</v>
      </c>
      <c r="B2093" s="38">
        <f t="shared" si="64"/>
        <v>43921</v>
      </c>
      <c r="C2093" s="48">
        <f t="shared" si="65"/>
        <v>3</v>
      </c>
      <c r="D2093" s="48" t="str">
        <f>VLOOKUP(C2093,'kpi-android rev'!$H$1:$I$12,2,0)</f>
        <v>H1</v>
      </c>
      <c r="E2093" t="s">
        <v>23</v>
      </c>
      <c r="F2093" t="s">
        <v>24</v>
      </c>
      <c r="G2093" t="s">
        <v>70</v>
      </c>
      <c r="H2093">
        <v>0</v>
      </c>
    </row>
    <row r="2094" spans="1:8" x14ac:dyDescent="0.25">
      <c r="A2094" t="s">
        <v>347</v>
      </c>
      <c r="B2094" s="38">
        <f t="shared" si="64"/>
        <v>43921</v>
      </c>
      <c r="C2094" s="48">
        <f t="shared" si="65"/>
        <v>3</v>
      </c>
      <c r="D2094" s="48" t="str">
        <f>VLOOKUP(C2094,'kpi-android rev'!$H$1:$I$12,2,0)</f>
        <v>H1</v>
      </c>
      <c r="E2094" t="s">
        <v>23</v>
      </c>
      <c r="F2094" t="s">
        <v>24</v>
      </c>
      <c r="G2094" t="s">
        <v>69</v>
      </c>
      <c r="H2094">
        <v>7853.75</v>
      </c>
    </row>
    <row r="2095" spans="1:8" x14ac:dyDescent="0.25">
      <c r="A2095" t="s">
        <v>347</v>
      </c>
      <c r="B2095" s="38">
        <f t="shared" si="64"/>
        <v>43921</v>
      </c>
      <c r="C2095" s="48">
        <f t="shared" si="65"/>
        <v>3</v>
      </c>
      <c r="D2095" s="48" t="str">
        <f>VLOOKUP(C2095,'kpi-android rev'!$H$1:$I$12,2,0)</f>
        <v>H1</v>
      </c>
      <c r="E2095" t="s">
        <v>23</v>
      </c>
      <c r="F2095" t="s">
        <v>24</v>
      </c>
      <c r="G2095" t="s">
        <v>67</v>
      </c>
      <c r="H2095">
        <v>0</v>
      </c>
    </row>
    <row r="2096" spans="1:8" x14ac:dyDescent="0.25">
      <c r="A2096" t="s">
        <v>346</v>
      </c>
      <c r="B2096" s="38">
        <f t="shared" si="64"/>
        <v>43922</v>
      </c>
      <c r="C2096" s="48">
        <f t="shared" si="65"/>
        <v>4</v>
      </c>
      <c r="D2096" s="48" t="str">
        <f>VLOOKUP(C2096,'kpi-android rev'!$H$1:$I$12,2,0)</f>
        <v>H1</v>
      </c>
      <c r="E2096" t="s">
        <v>15</v>
      </c>
      <c r="F2096" t="s">
        <v>24</v>
      </c>
      <c r="G2096" t="s">
        <v>70</v>
      </c>
      <c r="H2096">
        <v>2686403.4610000001</v>
      </c>
    </row>
    <row r="2097" spans="1:8" x14ac:dyDescent="0.25">
      <c r="A2097" t="s">
        <v>346</v>
      </c>
      <c r="B2097" s="38">
        <f t="shared" si="64"/>
        <v>43922</v>
      </c>
      <c r="C2097" s="48">
        <f t="shared" si="65"/>
        <v>4</v>
      </c>
      <c r="D2097" s="48" t="str">
        <f>VLOOKUP(C2097,'kpi-android rev'!$H$1:$I$12,2,0)</f>
        <v>H1</v>
      </c>
      <c r="E2097" t="s">
        <v>15</v>
      </c>
      <c r="F2097" t="s">
        <v>24</v>
      </c>
      <c r="G2097" t="s">
        <v>69</v>
      </c>
      <c r="H2097">
        <v>8337.5409999999993</v>
      </c>
    </row>
    <row r="2098" spans="1:8" x14ac:dyDescent="0.25">
      <c r="A2098" t="s">
        <v>346</v>
      </c>
      <c r="B2098" s="38">
        <f t="shared" si="64"/>
        <v>43922</v>
      </c>
      <c r="C2098" s="48">
        <f t="shared" si="65"/>
        <v>4</v>
      </c>
      <c r="D2098" s="48" t="str">
        <f>VLOOKUP(C2098,'kpi-android rev'!$H$1:$I$12,2,0)</f>
        <v>H1</v>
      </c>
      <c r="E2098" t="s">
        <v>15</v>
      </c>
      <c r="F2098" t="s">
        <v>24</v>
      </c>
      <c r="G2098" t="s">
        <v>67</v>
      </c>
      <c r="H2098">
        <v>51499.866099999999</v>
      </c>
    </row>
    <row r="2099" spans="1:8" x14ac:dyDescent="0.25">
      <c r="A2099" t="s">
        <v>346</v>
      </c>
      <c r="B2099" s="38">
        <f t="shared" si="64"/>
        <v>43922</v>
      </c>
      <c r="C2099" s="48">
        <f t="shared" si="65"/>
        <v>4</v>
      </c>
      <c r="D2099" s="48" t="str">
        <f>VLOOKUP(C2099,'kpi-android rev'!$H$1:$I$12,2,0)</f>
        <v>H1</v>
      </c>
      <c r="E2099" t="s">
        <v>16</v>
      </c>
      <c r="F2099" t="s">
        <v>24</v>
      </c>
      <c r="G2099" t="s">
        <v>70</v>
      </c>
      <c r="H2099">
        <v>583957.72750000004</v>
      </c>
    </row>
    <row r="2100" spans="1:8" x14ac:dyDescent="0.25">
      <c r="A2100" t="s">
        <v>346</v>
      </c>
      <c r="B2100" s="38">
        <f t="shared" si="64"/>
        <v>43922</v>
      </c>
      <c r="C2100" s="48">
        <f t="shared" si="65"/>
        <v>4</v>
      </c>
      <c r="D2100" s="48" t="str">
        <f>VLOOKUP(C2100,'kpi-android rev'!$H$1:$I$12,2,0)</f>
        <v>H1</v>
      </c>
      <c r="E2100" t="s">
        <v>16</v>
      </c>
      <c r="F2100" t="s">
        <v>24</v>
      </c>
      <c r="G2100" t="s">
        <v>69</v>
      </c>
      <c r="H2100">
        <v>2833.6329999999998</v>
      </c>
    </row>
    <row r="2101" spans="1:8" x14ac:dyDescent="0.25">
      <c r="A2101" t="s">
        <v>346</v>
      </c>
      <c r="B2101" s="38">
        <f t="shared" si="64"/>
        <v>43922</v>
      </c>
      <c r="C2101" s="48">
        <f t="shared" si="65"/>
        <v>4</v>
      </c>
      <c r="D2101" s="48" t="str">
        <f>VLOOKUP(C2101,'kpi-android rev'!$H$1:$I$12,2,0)</f>
        <v>H1</v>
      </c>
      <c r="E2101" t="s">
        <v>16</v>
      </c>
      <c r="F2101" t="s">
        <v>24</v>
      </c>
      <c r="G2101" t="s">
        <v>67</v>
      </c>
      <c r="H2101">
        <v>13015.50435485</v>
      </c>
    </row>
    <row r="2102" spans="1:8" x14ac:dyDescent="0.25">
      <c r="A2102" t="s">
        <v>346</v>
      </c>
      <c r="B2102" s="38">
        <f t="shared" si="64"/>
        <v>43922</v>
      </c>
      <c r="C2102" s="48">
        <f t="shared" si="65"/>
        <v>4</v>
      </c>
      <c r="D2102" s="48" t="str">
        <f>VLOOKUP(C2102,'kpi-android rev'!$H$1:$I$12,2,0)</f>
        <v>H1</v>
      </c>
      <c r="E2102" t="s">
        <v>17</v>
      </c>
      <c r="F2102" t="s">
        <v>24</v>
      </c>
      <c r="G2102" t="s">
        <v>70</v>
      </c>
      <c r="H2102">
        <v>4059697.62</v>
      </c>
    </row>
    <row r="2103" spans="1:8" x14ac:dyDescent="0.25">
      <c r="A2103" t="s">
        <v>346</v>
      </c>
      <c r="B2103" s="38">
        <f t="shared" si="64"/>
        <v>43922</v>
      </c>
      <c r="C2103" s="48">
        <f t="shared" si="65"/>
        <v>4</v>
      </c>
      <c r="D2103" s="48" t="str">
        <f>VLOOKUP(C2103,'kpi-android rev'!$H$1:$I$12,2,0)</f>
        <v>H1</v>
      </c>
      <c r="E2103" t="s">
        <v>17</v>
      </c>
      <c r="F2103" t="s">
        <v>24</v>
      </c>
      <c r="G2103" t="s">
        <v>69</v>
      </c>
      <c r="H2103">
        <v>4429.5150000000003</v>
      </c>
    </row>
    <row r="2104" spans="1:8" x14ac:dyDescent="0.25">
      <c r="A2104" t="s">
        <v>346</v>
      </c>
      <c r="B2104" s="38">
        <f t="shared" si="64"/>
        <v>43922</v>
      </c>
      <c r="C2104" s="48">
        <f t="shared" si="65"/>
        <v>4</v>
      </c>
      <c r="D2104" s="48" t="str">
        <f>VLOOKUP(C2104,'kpi-android rev'!$H$1:$I$12,2,0)</f>
        <v>H1</v>
      </c>
      <c r="E2104" t="s">
        <v>17</v>
      </c>
      <c r="F2104" t="s">
        <v>24</v>
      </c>
      <c r="G2104" t="s">
        <v>67</v>
      </c>
      <c r="H2104">
        <v>53020.323826500004</v>
      </c>
    </row>
    <row r="2105" spans="1:8" x14ac:dyDescent="0.25">
      <c r="A2105" t="s">
        <v>346</v>
      </c>
      <c r="B2105" s="38">
        <f t="shared" si="64"/>
        <v>43922</v>
      </c>
      <c r="C2105" s="48">
        <f t="shared" si="65"/>
        <v>4</v>
      </c>
      <c r="D2105" s="48" t="str">
        <f>VLOOKUP(C2105,'kpi-android rev'!$H$1:$I$12,2,0)</f>
        <v>H1</v>
      </c>
      <c r="E2105" t="s">
        <v>19</v>
      </c>
      <c r="F2105" t="s">
        <v>24</v>
      </c>
      <c r="G2105" t="s">
        <v>70</v>
      </c>
      <c r="H2105">
        <v>1269756.602</v>
      </c>
    </row>
    <row r="2106" spans="1:8" x14ac:dyDescent="0.25">
      <c r="A2106" t="s">
        <v>346</v>
      </c>
      <c r="B2106" s="38">
        <f t="shared" si="64"/>
        <v>43922</v>
      </c>
      <c r="C2106" s="48">
        <f t="shared" si="65"/>
        <v>4</v>
      </c>
      <c r="D2106" s="48" t="str">
        <f>VLOOKUP(C2106,'kpi-android rev'!$H$1:$I$12,2,0)</f>
        <v>H1</v>
      </c>
      <c r="E2106" t="s">
        <v>19</v>
      </c>
      <c r="F2106" t="s">
        <v>24</v>
      </c>
      <c r="G2106" t="s">
        <v>69</v>
      </c>
      <c r="H2106">
        <v>2151.9274999999998</v>
      </c>
    </row>
    <row r="2107" spans="1:8" x14ac:dyDescent="0.25">
      <c r="A2107" t="s">
        <v>346</v>
      </c>
      <c r="B2107" s="38">
        <f t="shared" si="64"/>
        <v>43922</v>
      </c>
      <c r="C2107" s="48">
        <f t="shared" si="65"/>
        <v>4</v>
      </c>
      <c r="D2107" s="48" t="str">
        <f>VLOOKUP(C2107,'kpi-android rev'!$H$1:$I$12,2,0)</f>
        <v>H1</v>
      </c>
      <c r="E2107" t="s">
        <v>19</v>
      </c>
      <c r="F2107" t="s">
        <v>24</v>
      </c>
      <c r="G2107" t="s">
        <v>67</v>
      </c>
      <c r="H2107">
        <v>15368.657810000001</v>
      </c>
    </row>
    <row r="2108" spans="1:8" x14ac:dyDescent="0.25">
      <c r="A2108" t="s">
        <v>346</v>
      </c>
      <c r="B2108" s="38">
        <f t="shared" si="64"/>
        <v>43922</v>
      </c>
      <c r="C2108" s="48">
        <f t="shared" si="65"/>
        <v>4</v>
      </c>
      <c r="D2108" s="48" t="str">
        <f>VLOOKUP(C2108,'kpi-android rev'!$H$1:$I$12,2,0)</f>
        <v>H1</v>
      </c>
      <c r="E2108" t="s">
        <v>20</v>
      </c>
      <c r="F2108" t="s">
        <v>123</v>
      </c>
      <c r="G2108" t="s">
        <v>70</v>
      </c>
      <c r="H2108">
        <v>28458.8485</v>
      </c>
    </row>
    <row r="2109" spans="1:8" x14ac:dyDescent="0.25">
      <c r="A2109" t="s">
        <v>346</v>
      </c>
      <c r="B2109" s="38">
        <f t="shared" si="64"/>
        <v>43922</v>
      </c>
      <c r="C2109" s="48">
        <f t="shared" si="65"/>
        <v>4</v>
      </c>
      <c r="D2109" s="48" t="str">
        <f>VLOOKUP(C2109,'kpi-android rev'!$H$1:$I$12,2,0)</f>
        <v>H1</v>
      </c>
      <c r="E2109" t="s">
        <v>20</v>
      </c>
      <c r="F2109" t="s">
        <v>123</v>
      </c>
      <c r="G2109" t="s">
        <v>69</v>
      </c>
      <c r="H2109">
        <v>72.254499999999993</v>
      </c>
    </row>
    <row r="2110" spans="1:8" x14ac:dyDescent="0.25">
      <c r="A2110" t="s">
        <v>346</v>
      </c>
      <c r="B2110" s="38">
        <f t="shared" si="64"/>
        <v>43922</v>
      </c>
      <c r="C2110" s="48">
        <f t="shared" si="65"/>
        <v>4</v>
      </c>
      <c r="D2110" s="48" t="str">
        <f>VLOOKUP(C2110,'kpi-android rev'!$H$1:$I$12,2,0)</f>
        <v>H1</v>
      </c>
      <c r="E2110" t="s">
        <v>20</v>
      </c>
      <c r="F2110" t="s">
        <v>123</v>
      </c>
      <c r="G2110" t="s">
        <v>67</v>
      </c>
      <c r="H2110">
        <v>944.11593745000005</v>
      </c>
    </row>
    <row r="2111" spans="1:8" x14ac:dyDescent="0.25">
      <c r="A2111" t="s">
        <v>346</v>
      </c>
      <c r="B2111" s="38">
        <f t="shared" si="64"/>
        <v>43922</v>
      </c>
      <c r="C2111" s="48">
        <f t="shared" si="65"/>
        <v>4</v>
      </c>
      <c r="D2111" s="48" t="str">
        <f>VLOOKUP(C2111,'kpi-android rev'!$H$1:$I$12,2,0)</f>
        <v>H1</v>
      </c>
      <c r="E2111" t="s">
        <v>21</v>
      </c>
      <c r="F2111" t="s">
        <v>24</v>
      </c>
      <c r="G2111" t="s">
        <v>70</v>
      </c>
      <c r="H2111">
        <v>725950.38600000006</v>
      </c>
    </row>
    <row r="2112" spans="1:8" x14ac:dyDescent="0.25">
      <c r="A2112" t="s">
        <v>346</v>
      </c>
      <c r="B2112" s="38">
        <f t="shared" si="64"/>
        <v>43922</v>
      </c>
      <c r="C2112" s="48">
        <f t="shared" si="65"/>
        <v>4</v>
      </c>
      <c r="D2112" s="48" t="str">
        <f>VLOOKUP(C2112,'kpi-android rev'!$H$1:$I$12,2,0)</f>
        <v>H1</v>
      </c>
      <c r="E2112" t="s">
        <v>21</v>
      </c>
      <c r="F2112" t="s">
        <v>24</v>
      </c>
      <c r="G2112" t="s">
        <v>69</v>
      </c>
      <c r="H2112">
        <v>2704.8314999999998</v>
      </c>
    </row>
    <row r="2113" spans="1:8" x14ac:dyDescent="0.25">
      <c r="A2113" t="s">
        <v>346</v>
      </c>
      <c r="B2113" s="38">
        <f t="shared" si="64"/>
        <v>43922</v>
      </c>
      <c r="C2113" s="48">
        <f t="shared" si="65"/>
        <v>4</v>
      </c>
      <c r="D2113" s="48" t="str">
        <f>VLOOKUP(C2113,'kpi-android rev'!$H$1:$I$12,2,0)</f>
        <v>H1</v>
      </c>
      <c r="E2113" t="s">
        <v>21</v>
      </c>
      <c r="F2113" t="s">
        <v>24</v>
      </c>
      <c r="G2113" t="s">
        <v>67</v>
      </c>
      <c r="H2113">
        <v>17616.903699999999</v>
      </c>
    </row>
    <row r="2114" spans="1:8" x14ac:dyDescent="0.25">
      <c r="A2114" t="s">
        <v>346</v>
      </c>
      <c r="B2114" s="38">
        <f t="shared" si="64"/>
        <v>43922</v>
      </c>
      <c r="C2114" s="48">
        <f t="shared" si="65"/>
        <v>4</v>
      </c>
      <c r="D2114" s="48" t="str">
        <f>VLOOKUP(C2114,'kpi-android rev'!$H$1:$I$12,2,0)</f>
        <v>H1</v>
      </c>
      <c r="E2114" t="s">
        <v>22</v>
      </c>
      <c r="F2114" t="s">
        <v>24</v>
      </c>
      <c r="G2114" t="s">
        <v>70</v>
      </c>
      <c r="H2114">
        <v>0</v>
      </c>
    </row>
    <row r="2115" spans="1:8" x14ac:dyDescent="0.25">
      <c r="A2115" t="s">
        <v>346</v>
      </c>
      <c r="B2115" s="38">
        <f t="shared" ref="B2115:B2178" si="66">A2115*1</f>
        <v>43922</v>
      </c>
      <c r="C2115" s="48">
        <f t="shared" ref="C2115:C2178" si="67">MONTH(B2115)</f>
        <v>4</v>
      </c>
      <c r="D2115" s="48" t="str">
        <f>VLOOKUP(C2115,'kpi-android rev'!$H$1:$I$12,2,0)</f>
        <v>H1</v>
      </c>
      <c r="E2115" t="s">
        <v>22</v>
      </c>
      <c r="F2115" t="s">
        <v>24</v>
      </c>
      <c r="G2115" t="s">
        <v>69</v>
      </c>
      <c r="H2115">
        <v>21.990500000000001</v>
      </c>
    </row>
    <row r="2116" spans="1:8" x14ac:dyDescent="0.25">
      <c r="A2116" t="s">
        <v>346</v>
      </c>
      <c r="B2116" s="38">
        <f t="shared" si="66"/>
        <v>43922</v>
      </c>
      <c r="C2116" s="48">
        <f t="shared" si="67"/>
        <v>4</v>
      </c>
      <c r="D2116" s="48" t="str">
        <f>VLOOKUP(C2116,'kpi-android rev'!$H$1:$I$12,2,0)</f>
        <v>H1</v>
      </c>
      <c r="E2116" t="s">
        <v>22</v>
      </c>
      <c r="F2116" t="s">
        <v>24</v>
      </c>
      <c r="G2116" t="s">
        <v>67</v>
      </c>
      <c r="H2116">
        <v>50.264000000000003</v>
      </c>
    </row>
    <row r="2117" spans="1:8" x14ac:dyDescent="0.25">
      <c r="A2117" t="s">
        <v>346</v>
      </c>
      <c r="B2117" s="38">
        <f t="shared" si="66"/>
        <v>43922</v>
      </c>
      <c r="C2117" s="48">
        <f t="shared" si="67"/>
        <v>4</v>
      </c>
      <c r="D2117" s="48" t="str">
        <f>VLOOKUP(C2117,'kpi-android rev'!$H$1:$I$12,2,0)</f>
        <v>H1</v>
      </c>
      <c r="E2117" t="s">
        <v>23</v>
      </c>
      <c r="F2117" t="s">
        <v>24</v>
      </c>
      <c r="G2117" t="s">
        <v>70</v>
      </c>
      <c r="H2117">
        <v>0</v>
      </c>
    </row>
    <row r="2118" spans="1:8" x14ac:dyDescent="0.25">
      <c r="A2118" t="s">
        <v>346</v>
      </c>
      <c r="B2118" s="38">
        <f t="shared" si="66"/>
        <v>43922</v>
      </c>
      <c r="C2118" s="48">
        <f t="shared" si="67"/>
        <v>4</v>
      </c>
      <c r="D2118" s="48" t="str">
        <f>VLOOKUP(C2118,'kpi-android rev'!$H$1:$I$12,2,0)</f>
        <v>H1</v>
      </c>
      <c r="E2118" t="s">
        <v>23</v>
      </c>
      <c r="F2118" t="s">
        <v>24</v>
      </c>
      <c r="G2118" t="s">
        <v>69</v>
      </c>
      <c r="H2118">
        <v>8293.56</v>
      </c>
    </row>
    <row r="2119" spans="1:8" x14ac:dyDescent="0.25">
      <c r="A2119" t="s">
        <v>346</v>
      </c>
      <c r="B2119" s="38">
        <f t="shared" si="66"/>
        <v>43922</v>
      </c>
      <c r="C2119" s="48">
        <f t="shared" si="67"/>
        <v>4</v>
      </c>
      <c r="D2119" s="48" t="str">
        <f>VLOOKUP(C2119,'kpi-android rev'!$H$1:$I$12,2,0)</f>
        <v>H1</v>
      </c>
      <c r="E2119" t="s">
        <v>23</v>
      </c>
      <c r="F2119" t="s">
        <v>24</v>
      </c>
      <c r="G2119" t="s">
        <v>67</v>
      </c>
      <c r="H2119">
        <v>0</v>
      </c>
    </row>
    <row r="2120" spans="1:8" x14ac:dyDescent="0.25">
      <c r="A2120" t="s">
        <v>345</v>
      </c>
      <c r="B2120" s="38">
        <f t="shared" si="66"/>
        <v>43923</v>
      </c>
      <c r="C2120" s="48">
        <f t="shared" si="67"/>
        <v>4</v>
      </c>
      <c r="D2120" s="48" t="str">
        <f>VLOOKUP(C2120,'kpi-android rev'!$H$1:$I$12,2,0)</f>
        <v>H1</v>
      </c>
      <c r="E2120" t="s">
        <v>15</v>
      </c>
      <c r="F2120" t="s">
        <v>24</v>
      </c>
      <c r="G2120" t="s">
        <v>70</v>
      </c>
      <c r="H2120">
        <v>2607840.8289999999</v>
      </c>
    </row>
    <row r="2121" spans="1:8" x14ac:dyDescent="0.25">
      <c r="A2121" t="s">
        <v>345</v>
      </c>
      <c r="B2121" s="38">
        <f t="shared" si="66"/>
        <v>43923</v>
      </c>
      <c r="C2121" s="48">
        <f t="shared" si="67"/>
        <v>4</v>
      </c>
      <c r="D2121" s="48" t="str">
        <f>VLOOKUP(C2121,'kpi-android rev'!$H$1:$I$12,2,0)</f>
        <v>H1</v>
      </c>
      <c r="E2121" t="s">
        <v>15</v>
      </c>
      <c r="F2121" t="s">
        <v>24</v>
      </c>
      <c r="G2121" t="s">
        <v>69</v>
      </c>
      <c r="H2121">
        <v>8315.5504999999994</v>
      </c>
    </row>
    <row r="2122" spans="1:8" x14ac:dyDescent="0.25">
      <c r="A2122" t="s">
        <v>345</v>
      </c>
      <c r="B2122" s="38">
        <f t="shared" si="66"/>
        <v>43923</v>
      </c>
      <c r="C2122" s="48">
        <f t="shared" si="67"/>
        <v>4</v>
      </c>
      <c r="D2122" s="48" t="str">
        <f>VLOOKUP(C2122,'kpi-android rev'!$H$1:$I$12,2,0)</f>
        <v>H1</v>
      </c>
      <c r="E2122" t="s">
        <v>15</v>
      </c>
      <c r="F2122" t="s">
        <v>24</v>
      </c>
      <c r="G2122" t="s">
        <v>67</v>
      </c>
      <c r="H2122">
        <v>51606.834175000004</v>
      </c>
    </row>
    <row r="2123" spans="1:8" x14ac:dyDescent="0.25">
      <c r="A2123" t="s">
        <v>345</v>
      </c>
      <c r="B2123" s="38">
        <f t="shared" si="66"/>
        <v>43923</v>
      </c>
      <c r="C2123" s="48">
        <f t="shared" si="67"/>
        <v>4</v>
      </c>
      <c r="D2123" s="48" t="str">
        <f>VLOOKUP(C2123,'kpi-android rev'!$H$1:$I$12,2,0)</f>
        <v>H1</v>
      </c>
      <c r="E2123" t="s">
        <v>16</v>
      </c>
      <c r="F2123" t="s">
        <v>24</v>
      </c>
      <c r="G2123" t="s">
        <v>70</v>
      </c>
      <c r="H2123">
        <v>514596.549</v>
      </c>
    </row>
    <row r="2124" spans="1:8" x14ac:dyDescent="0.25">
      <c r="A2124" t="s">
        <v>345</v>
      </c>
      <c r="B2124" s="38">
        <f t="shared" si="66"/>
        <v>43923</v>
      </c>
      <c r="C2124" s="48">
        <f t="shared" si="67"/>
        <v>4</v>
      </c>
      <c r="D2124" s="48" t="str">
        <f>VLOOKUP(C2124,'kpi-android rev'!$H$1:$I$12,2,0)</f>
        <v>H1</v>
      </c>
      <c r="E2124" t="s">
        <v>16</v>
      </c>
      <c r="F2124" t="s">
        <v>24</v>
      </c>
      <c r="G2124" t="s">
        <v>69</v>
      </c>
      <c r="H2124">
        <v>2934.1610000000001</v>
      </c>
    </row>
    <row r="2125" spans="1:8" x14ac:dyDescent="0.25">
      <c r="A2125" t="s">
        <v>345</v>
      </c>
      <c r="B2125" s="38">
        <f t="shared" si="66"/>
        <v>43923</v>
      </c>
      <c r="C2125" s="48">
        <f t="shared" si="67"/>
        <v>4</v>
      </c>
      <c r="D2125" s="48" t="str">
        <f>VLOOKUP(C2125,'kpi-android rev'!$H$1:$I$12,2,0)</f>
        <v>H1</v>
      </c>
      <c r="E2125" t="s">
        <v>16</v>
      </c>
      <c r="F2125" t="s">
        <v>24</v>
      </c>
      <c r="G2125" t="s">
        <v>67</v>
      </c>
      <c r="H2125">
        <v>12246.69825415</v>
      </c>
    </row>
    <row r="2126" spans="1:8" x14ac:dyDescent="0.25">
      <c r="A2126" t="s">
        <v>345</v>
      </c>
      <c r="B2126" s="38">
        <f t="shared" si="66"/>
        <v>43923</v>
      </c>
      <c r="C2126" s="48">
        <f t="shared" si="67"/>
        <v>4</v>
      </c>
      <c r="D2126" s="48" t="str">
        <f>VLOOKUP(C2126,'kpi-android rev'!$H$1:$I$12,2,0)</f>
        <v>H1</v>
      </c>
      <c r="E2126" t="s">
        <v>17</v>
      </c>
      <c r="F2126" t="s">
        <v>24</v>
      </c>
      <c r="G2126" t="s">
        <v>70</v>
      </c>
      <c r="H2126">
        <v>4625934.1459999997</v>
      </c>
    </row>
    <row r="2127" spans="1:8" x14ac:dyDescent="0.25">
      <c r="A2127" t="s">
        <v>345</v>
      </c>
      <c r="B2127" s="38">
        <f t="shared" si="66"/>
        <v>43923</v>
      </c>
      <c r="C2127" s="48">
        <f t="shared" si="67"/>
        <v>4</v>
      </c>
      <c r="D2127" s="48" t="str">
        <f>VLOOKUP(C2127,'kpi-android rev'!$H$1:$I$12,2,0)</f>
        <v>H1</v>
      </c>
      <c r="E2127" t="s">
        <v>17</v>
      </c>
      <c r="F2127" t="s">
        <v>24</v>
      </c>
      <c r="G2127" t="s">
        <v>69</v>
      </c>
      <c r="H2127">
        <v>5095.5129999999999</v>
      </c>
    </row>
    <row r="2128" spans="1:8" x14ac:dyDescent="0.25">
      <c r="A2128" t="s">
        <v>345</v>
      </c>
      <c r="B2128" s="38">
        <f t="shared" si="66"/>
        <v>43923</v>
      </c>
      <c r="C2128" s="48">
        <f t="shared" si="67"/>
        <v>4</v>
      </c>
      <c r="D2128" s="48" t="str">
        <f>VLOOKUP(C2128,'kpi-android rev'!$H$1:$I$12,2,0)</f>
        <v>H1</v>
      </c>
      <c r="E2128" t="s">
        <v>17</v>
      </c>
      <c r="F2128" t="s">
        <v>24</v>
      </c>
      <c r="G2128" t="s">
        <v>67</v>
      </c>
      <c r="H2128">
        <v>56767.659274149999</v>
      </c>
    </row>
    <row r="2129" spans="1:8" x14ac:dyDescent="0.25">
      <c r="A2129" t="s">
        <v>345</v>
      </c>
      <c r="B2129" s="38">
        <f t="shared" si="66"/>
        <v>43923</v>
      </c>
      <c r="C2129" s="48">
        <f t="shared" si="67"/>
        <v>4</v>
      </c>
      <c r="D2129" s="48" t="str">
        <f>VLOOKUP(C2129,'kpi-android rev'!$H$1:$I$12,2,0)</f>
        <v>H1</v>
      </c>
      <c r="E2129" t="s">
        <v>19</v>
      </c>
      <c r="F2129" t="s">
        <v>24</v>
      </c>
      <c r="G2129" t="s">
        <v>70</v>
      </c>
      <c r="H2129">
        <v>1292139.7895</v>
      </c>
    </row>
    <row r="2130" spans="1:8" x14ac:dyDescent="0.25">
      <c r="A2130" t="s">
        <v>345</v>
      </c>
      <c r="B2130" s="38">
        <f t="shared" si="66"/>
        <v>43923</v>
      </c>
      <c r="C2130" s="48">
        <f t="shared" si="67"/>
        <v>4</v>
      </c>
      <c r="D2130" s="48" t="str">
        <f>VLOOKUP(C2130,'kpi-android rev'!$H$1:$I$12,2,0)</f>
        <v>H1</v>
      </c>
      <c r="E2130" t="s">
        <v>19</v>
      </c>
      <c r="F2130" t="s">
        <v>24</v>
      </c>
      <c r="G2130" t="s">
        <v>69</v>
      </c>
      <c r="H2130">
        <v>2048.2579999999998</v>
      </c>
    </row>
    <row r="2131" spans="1:8" x14ac:dyDescent="0.25">
      <c r="A2131" t="s">
        <v>345</v>
      </c>
      <c r="B2131" s="38">
        <f t="shared" si="66"/>
        <v>43923</v>
      </c>
      <c r="C2131" s="48">
        <f t="shared" si="67"/>
        <v>4</v>
      </c>
      <c r="D2131" s="48" t="str">
        <f>VLOOKUP(C2131,'kpi-android rev'!$H$1:$I$12,2,0)</f>
        <v>H1</v>
      </c>
      <c r="E2131" t="s">
        <v>19</v>
      </c>
      <c r="F2131" t="s">
        <v>24</v>
      </c>
      <c r="G2131" t="s">
        <v>67</v>
      </c>
      <c r="H2131">
        <v>14891.683865000001</v>
      </c>
    </row>
    <row r="2132" spans="1:8" x14ac:dyDescent="0.25">
      <c r="A2132" t="s">
        <v>345</v>
      </c>
      <c r="B2132" s="38">
        <f t="shared" si="66"/>
        <v>43923</v>
      </c>
      <c r="C2132" s="48">
        <f t="shared" si="67"/>
        <v>4</v>
      </c>
      <c r="D2132" s="48" t="str">
        <f>VLOOKUP(C2132,'kpi-android rev'!$H$1:$I$12,2,0)</f>
        <v>H1</v>
      </c>
      <c r="E2132" t="s">
        <v>20</v>
      </c>
      <c r="F2132" t="s">
        <v>123</v>
      </c>
      <c r="G2132" t="s">
        <v>70</v>
      </c>
      <c r="H2132">
        <v>38596.468999999997</v>
      </c>
    </row>
    <row r="2133" spans="1:8" x14ac:dyDescent="0.25">
      <c r="A2133" t="s">
        <v>345</v>
      </c>
      <c r="B2133" s="38">
        <f t="shared" si="66"/>
        <v>43923</v>
      </c>
      <c r="C2133" s="48">
        <f t="shared" si="67"/>
        <v>4</v>
      </c>
      <c r="D2133" s="48" t="str">
        <f>VLOOKUP(C2133,'kpi-android rev'!$H$1:$I$12,2,0)</f>
        <v>H1</v>
      </c>
      <c r="E2133" t="s">
        <v>20</v>
      </c>
      <c r="F2133" t="s">
        <v>123</v>
      </c>
      <c r="G2133" t="s">
        <v>69</v>
      </c>
      <c r="H2133">
        <v>53.405500000000004</v>
      </c>
    </row>
    <row r="2134" spans="1:8" x14ac:dyDescent="0.25">
      <c r="A2134" t="s">
        <v>345</v>
      </c>
      <c r="B2134" s="38">
        <f t="shared" si="66"/>
        <v>43923</v>
      </c>
      <c r="C2134" s="48">
        <f t="shared" si="67"/>
        <v>4</v>
      </c>
      <c r="D2134" s="48" t="str">
        <f>VLOOKUP(C2134,'kpi-android rev'!$H$1:$I$12,2,0)</f>
        <v>H1</v>
      </c>
      <c r="E2134" t="s">
        <v>20</v>
      </c>
      <c r="F2134" t="s">
        <v>123</v>
      </c>
      <c r="G2134" t="s">
        <v>67</v>
      </c>
      <c r="H2134">
        <v>1099.2749366</v>
      </c>
    </row>
    <row r="2135" spans="1:8" x14ac:dyDescent="0.25">
      <c r="A2135" t="s">
        <v>345</v>
      </c>
      <c r="B2135" s="38">
        <f t="shared" si="66"/>
        <v>43923</v>
      </c>
      <c r="C2135" s="48">
        <f t="shared" si="67"/>
        <v>4</v>
      </c>
      <c r="D2135" s="48" t="str">
        <f>VLOOKUP(C2135,'kpi-android rev'!$H$1:$I$12,2,0)</f>
        <v>H1</v>
      </c>
      <c r="E2135" t="s">
        <v>21</v>
      </c>
      <c r="F2135" t="s">
        <v>24</v>
      </c>
      <c r="G2135" t="s">
        <v>70</v>
      </c>
      <c r="H2135">
        <v>713689.1115</v>
      </c>
    </row>
    <row r="2136" spans="1:8" x14ac:dyDescent="0.25">
      <c r="A2136" t="s">
        <v>345</v>
      </c>
      <c r="B2136" s="38">
        <f t="shared" si="66"/>
        <v>43923</v>
      </c>
      <c r="C2136" s="48">
        <f t="shared" si="67"/>
        <v>4</v>
      </c>
      <c r="D2136" s="48" t="str">
        <f>VLOOKUP(C2136,'kpi-android rev'!$H$1:$I$12,2,0)</f>
        <v>H1</v>
      </c>
      <c r="E2136" t="s">
        <v>21</v>
      </c>
      <c r="F2136" t="s">
        <v>24</v>
      </c>
      <c r="G2136" t="s">
        <v>69</v>
      </c>
      <c r="H2136">
        <v>2569.7469999999998</v>
      </c>
    </row>
    <row r="2137" spans="1:8" x14ac:dyDescent="0.25">
      <c r="A2137" t="s">
        <v>345</v>
      </c>
      <c r="B2137" s="38">
        <f t="shared" si="66"/>
        <v>43923</v>
      </c>
      <c r="C2137" s="48">
        <f t="shared" si="67"/>
        <v>4</v>
      </c>
      <c r="D2137" s="48" t="str">
        <f>VLOOKUP(C2137,'kpi-android rev'!$H$1:$I$12,2,0)</f>
        <v>H1</v>
      </c>
      <c r="E2137" t="s">
        <v>21</v>
      </c>
      <c r="F2137" t="s">
        <v>24</v>
      </c>
      <c r="G2137" t="s">
        <v>67</v>
      </c>
      <c r="H2137">
        <v>15601.00315</v>
      </c>
    </row>
    <row r="2138" spans="1:8" x14ac:dyDescent="0.25">
      <c r="A2138" t="s">
        <v>345</v>
      </c>
      <c r="B2138" s="38">
        <f t="shared" si="66"/>
        <v>43923</v>
      </c>
      <c r="C2138" s="48">
        <f t="shared" si="67"/>
        <v>4</v>
      </c>
      <c r="D2138" s="48" t="str">
        <f>VLOOKUP(C2138,'kpi-android rev'!$H$1:$I$12,2,0)</f>
        <v>H1</v>
      </c>
      <c r="E2138" t="s">
        <v>22</v>
      </c>
      <c r="F2138" t="s">
        <v>24</v>
      </c>
      <c r="G2138" t="s">
        <v>70</v>
      </c>
      <c r="H2138">
        <v>0</v>
      </c>
    </row>
    <row r="2139" spans="1:8" x14ac:dyDescent="0.25">
      <c r="A2139" t="s">
        <v>345</v>
      </c>
      <c r="B2139" s="38">
        <f t="shared" si="66"/>
        <v>43923</v>
      </c>
      <c r="C2139" s="48">
        <f t="shared" si="67"/>
        <v>4</v>
      </c>
      <c r="D2139" s="48" t="str">
        <f>VLOOKUP(C2139,'kpi-android rev'!$H$1:$I$12,2,0)</f>
        <v>H1</v>
      </c>
      <c r="E2139" t="s">
        <v>22</v>
      </c>
      <c r="F2139" t="s">
        <v>24</v>
      </c>
      <c r="G2139" t="s">
        <v>69</v>
      </c>
      <c r="H2139">
        <v>9.4245000000000001</v>
      </c>
    </row>
    <row r="2140" spans="1:8" x14ac:dyDescent="0.25">
      <c r="A2140" t="s">
        <v>345</v>
      </c>
      <c r="B2140" s="38">
        <f t="shared" si="66"/>
        <v>43923</v>
      </c>
      <c r="C2140" s="48">
        <f t="shared" si="67"/>
        <v>4</v>
      </c>
      <c r="D2140" s="48" t="str">
        <f>VLOOKUP(C2140,'kpi-android rev'!$H$1:$I$12,2,0)</f>
        <v>H1</v>
      </c>
      <c r="E2140" t="s">
        <v>22</v>
      </c>
      <c r="F2140" t="s">
        <v>24</v>
      </c>
      <c r="G2140" t="s">
        <v>67</v>
      </c>
      <c r="H2140">
        <v>37.698</v>
      </c>
    </row>
    <row r="2141" spans="1:8" x14ac:dyDescent="0.25">
      <c r="A2141" t="s">
        <v>345</v>
      </c>
      <c r="B2141" s="38">
        <f t="shared" si="66"/>
        <v>43923</v>
      </c>
      <c r="C2141" s="48">
        <f t="shared" si="67"/>
        <v>4</v>
      </c>
      <c r="D2141" s="48" t="str">
        <f>VLOOKUP(C2141,'kpi-android rev'!$H$1:$I$12,2,0)</f>
        <v>H1</v>
      </c>
      <c r="E2141" t="s">
        <v>23</v>
      </c>
      <c r="F2141" t="s">
        <v>24</v>
      </c>
      <c r="G2141" t="s">
        <v>70</v>
      </c>
      <c r="H2141">
        <v>0</v>
      </c>
    </row>
    <row r="2142" spans="1:8" x14ac:dyDescent="0.25">
      <c r="A2142" t="s">
        <v>345</v>
      </c>
      <c r="B2142" s="38">
        <f t="shared" si="66"/>
        <v>43923</v>
      </c>
      <c r="C2142" s="48">
        <f t="shared" si="67"/>
        <v>4</v>
      </c>
      <c r="D2142" s="48" t="str">
        <f>VLOOKUP(C2142,'kpi-android rev'!$H$1:$I$12,2,0)</f>
        <v>H1</v>
      </c>
      <c r="E2142" t="s">
        <v>23</v>
      </c>
      <c r="F2142" t="s">
        <v>24</v>
      </c>
      <c r="G2142" t="s">
        <v>69</v>
      </c>
      <c r="H2142">
        <v>8340.6825000000008</v>
      </c>
    </row>
    <row r="2143" spans="1:8" x14ac:dyDescent="0.25">
      <c r="A2143" t="s">
        <v>345</v>
      </c>
      <c r="B2143" s="38">
        <f t="shared" si="66"/>
        <v>43923</v>
      </c>
      <c r="C2143" s="48">
        <f t="shared" si="67"/>
        <v>4</v>
      </c>
      <c r="D2143" s="48" t="str">
        <f>VLOOKUP(C2143,'kpi-android rev'!$H$1:$I$12,2,0)</f>
        <v>H1</v>
      </c>
      <c r="E2143" t="s">
        <v>23</v>
      </c>
      <c r="F2143" t="s">
        <v>24</v>
      </c>
      <c r="G2143" t="s">
        <v>67</v>
      </c>
      <c r="H2143">
        <v>0</v>
      </c>
    </row>
    <row r="2144" spans="1:8" x14ac:dyDescent="0.25">
      <c r="A2144" t="s">
        <v>344</v>
      </c>
      <c r="B2144" s="38">
        <f t="shared" si="66"/>
        <v>43924</v>
      </c>
      <c r="C2144" s="48">
        <f t="shared" si="67"/>
        <v>4</v>
      </c>
      <c r="D2144" s="48" t="str">
        <f>VLOOKUP(C2144,'kpi-android rev'!$H$1:$I$12,2,0)</f>
        <v>H1</v>
      </c>
      <c r="E2144" t="s">
        <v>15</v>
      </c>
      <c r="F2144" t="s">
        <v>24</v>
      </c>
      <c r="G2144" t="s">
        <v>70</v>
      </c>
      <c r="H2144">
        <v>2826423.2574999998</v>
      </c>
    </row>
    <row r="2145" spans="1:8" x14ac:dyDescent="0.25">
      <c r="A2145" t="s">
        <v>344</v>
      </c>
      <c r="B2145" s="38">
        <f t="shared" si="66"/>
        <v>43924</v>
      </c>
      <c r="C2145" s="48">
        <f t="shared" si="67"/>
        <v>4</v>
      </c>
      <c r="D2145" s="48" t="str">
        <f>VLOOKUP(C2145,'kpi-android rev'!$H$1:$I$12,2,0)</f>
        <v>H1</v>
      </c>
      <c r="E2145" t="s">
        <v>15</v>
      </c>
      <c r="F2145" t="s">
        <v>24</v>
      </c>
      <c r="G2145" t="s">
        <v>69</v>
      </c>
      <c r="H2145">
        <v>9012.9634999999998</v>
      </c>
    </row>
    <row r="2146" spans="1:8" x14ac:dyDescent="0.25">
      <c r="A2146" t="s">
        <v>344</v>
      </c>
      <c r="B2146" s="38">
        <f t="shared" si="66"/>
        <v>43924</v>
      </c>
      <c r="C2146" s="48">
        <f t="shared" si="67"/>
        <v>4</v>
      </c>
      <c r="D2146" s="48" t="str">
        <f>VLOOKUP(C2146,'kpi-android rev'!$H$1:$I$12,2,0)</f>
        <v>H1</v>
      </c>
      <c r="E2146" t="s">
        <v>15</v>
      </c>
      <c r="F2146" t="s">
        <v>24</v>
      </c>
      <c r="G2146" t="s">
        <v>67</v>
      </c>
      <c r="H2146">
        <v>59814.631224999997</v>
      </c>
    </row>
    <row r="2147" spans="1:8" x14ac:dyDescent="0.25">
      <c r="A2147" t="s">
        <v>344</v>
      </c>
      <c r="B2147" s="38">
        <f t="shared" si="66"/>
        <v>43924</v>
      </c>
      <c r="C2147" s="48">
        <f t="shared" si="67"/>
        <v>4</v>
      </c>
      <c r="D2147" s="48" t="str">
        <f>VLOOKUP(C2147,'kpi-android rev'!$H$1:$I$12,2,0)</f>
        <v>H1</v>
      </c>
      <c r="E2147" t="s">
        <v>16</v>
      </c>
      <c r="F2147" t="s">
        <v>24</v>
      </c>
      <c r="G2147" t="s">
        <v>70</v>
      </c>
      <c r="H2147">
        <v>499200.0575</v>
      </c>
    </row>
    <row r="2148" spans="1:8" x14ac:dyDescent="0.25">
      <c r="A2148" t="s">
        <v>344</v>
      </c>
      <c r="B2148" s="38">
        <f t="shared" si="66"/>
        <v>43924</v>
      </c>
      <c r="C2148" s="48">
        <f t="shared" si="67"/>
        <v>4</v>
      </c>
      <c r="D2148" s="48" t="str">
        <f>VLOOKUP(C2148,'kpi-android rev'!$H$1:$I$12,2,0)</f>
        <v>H1</v>
      </c>
      <c r="E2148" t="s">
        <v>16</v>
      </c>
      <c r="F2148" t="s">
        <v>24</v>
      </c>
      <c r="G2148" t="s">
        <v>69</v>
      </c>
      <c r="H2148">
        <v>2714.2559999999999</v>
      </c>
    </row>
    <row r="2149" spans="1:8" x14ac:dyDescent="0.25">
      <c r="A2149" t="s">
        <v>344</v>
      </c>
      <c r="B2149" s="38">
        <f t="shared" si="66"/>
        <v>43924</v>
      </c>
      <c r="C2149" s="48">
        <f t="shared" si="67"/>
        <v>4</v>
      </c>
      <c r="D2149" s="48" t="str">
        <f>VLOOKUP(C2149,'kpi-android rev'!$H$1:$I$12,2,0)</f>
        <v>H1</v>
      </c>
      <c r="E2149" t="s">
        <v>16</v>
      </c>
      <c r="F2149" t="s">
        <v>24</v>
      </c>
      <c r="G2149" t="s">
        <v>67</v>
      </c>
      <c r="H2149">
        <v>11735.607305</v>
      </c>
    </row>
    <row r="2150" spans="1:8" x14ac:dyDescent="0.25">
      <c r="A2150" t="s">
        <v>344</v>
      </c>
      <c r="B2150" s="38">
        <f t="shared" si="66"/>
        <v>43924</v>
      </c>
      <c r="C2150" s="48">
        <f t="shared" si="67"/>
        <v>4</v>
      </c>
      <c r="D2150" s="48" t="str">
        <f>VLOOKUP(C2150,'kpi-android rev'!$H$1:$I$12,2,0)</f>
        <v>H1</v>
      </c>
      <c r="E2150" t="s">
        <v>17</v>
      </c>
      <c r="F2150" t="s">
        <v>24</v>
      </c>
      <c r="G2150" t="s">
        <v>70</v>
      </c>
      <c r="H2150">
        <v>4456246.0235000001</v>
      </c>
    </row>
    <row r="2151" spans="1:8" x14ac:dyDescent="0.25">
      <c r="A2151" t="s">
        <v>344</v>
      </c>
      <c r="B2151" s="38">
        <f t="shared" si="66"/>
        <v>43924</v>
      </c>
      <c r="C2151" s="48">
        <f t="shared" si="67"/>
        <v>4</v>
      </c>
      <c r="D2151" s="48" t="str">
        <f>VLOOKUP(C2151,'kpi-android rev'!$H$1:$I$12,2,0)</f>
        <v>H1</v>
      </c>
      <c r="E2151" t="s">
        <v>17</v>
      </c>
      <c r="F2151" t="s">
        <v>24</v>
      </c>
      <c r="G2151" t="s">
        <v>69</v>
      </c>
      <c r="H2151">
        <v>5434.7950000000001</v>
      </c>
    </row>
    <row r="2152" spans="1:8" x14ac:dyDescent="0.25">
      <c r="A2152" t="s">
        <v>344</v>
      </c>
      <c r="B2152" s="38">
        <f t="shared" si="66"/>
        <v>43924</v>
      </c>
      <c r="C2152" s="48">
        <f t="shared" si="67"/>
        <v>4</v>
      </c>
      <c r="D2152" s="48" t="str">
        <f>VLOOKUP(C2152,'kpi-android rev'!$H$1:$I$12,2,0)</f>
        <v>H1</v>
      </c>
      <c r="E2152" t="s">
        <v>17</v>
      </c>
      <c r="F2152" t="s">
        <v>24</v>
      </c>
      <c r="G2152" t="s">
        <v>67</v>
      </c>
      <c r="H2152">
        <v>55583.610017600004</v>
      </c>
    </row>
    <row r="2153" spans="1:8" x14ac:dyDescent="0.25">
      <c r="A2153" t="s">
        <v>344</v>
      </c>
      <c r="B2153" s="38">
        <f t="shared" si="66"/>
        <v>43924</v>
      </c>
      <c r="C2153" s="48">
        <f t="shared" si="67"/>
        <v>4</v>
      </c>
      <c r="D2153" s="48" t="str">
        <f>VLOOKUP(C2153,'kpi-android rev'!$H$1:$I$12,2,0)</f>
        <v>H1</v>
      </c>
      <c r="E2153" t="s">
        <v>19</v>
      </c>
      <c r="F2153" t="s">
        <v>24</v>
      </c>
      <c r="G2153" t="s">
        <v>70</v>
      </c>
      <c r="H2153">
        <v>1263420.1965000001</v>
      </c>
    </row>
    <row r="2154" spans="1:8" x14ac:dyDescent="0.25">
      <c r="A2154" t="s">
        <v>344</v>
      </c>
      <c r="B2154" s="38">
        <f t="shared" si="66"/>
        <v>43924</v>
      </c>
      <c r="C2154" s="48">
        <f t="shared" si="67"/>
        <v>4</v>
      </c>
      <c r="D2154" s="48" t="str">
        <f>VLOOKUP(C2154,'kpi-android rev'!$H$1:$I$12,2,0)</f>
        <v>H1</v>
      </c>
      <c r="E2154" t="s">
        <v>19</v>
      </c>
      <c r="F2154" t="s">
        <v>24</v>
      </c>
      <c r="G2154" t="s">
        <v>69</v>
      </c>
      <c r="H2154">
        <v>2199.0500000000002</v>
      </c>
    </row>
    <row r="2155" spans="1:8" x14ac:dyDescent="0.25">
      <c r="A2155" t="s">
        <v>344</v>
      </c>
      <c r="B2155" s="38">
        <f t="shared" si="66"/>
        <v>43924</v>
      </c>
      <c r="C2155" s="48">
        <f t="shared" si="67"/>
        <v>4</v>
      </c>
      <c r="D2155" s="48" t="str">
        <f>VLOOKUP(C2155,'kpi-android rev'!$H$1:$I$12,2,0)</f>
        <v>H1</v>
      </c>
      <c r="E2155" t="s">
        <v>19</v>
      </c>
      <c r="F2155" t="s">
        <v>24</v>
      </c>
      <c r="G2155" t="s">
        <v>67</v>
      </c>
      <c r="H2155">
        <v>15275.763655000001</v>
      </c>
    </row>
    <row r="2156" spans="1:8" x14ac:dyDescent="0.25">
      <c r="A2156" t="s">
        <v>344</v>
      </c>
      <c r="B2156" s="38">
        <f t="shared" si="66"/>
        <v>43924</v>
      </c>
      <c r="C2156" s="48">
        <f t="shared" si="67"/>
        <v>4</v>
      </c>
      <c r="D2156" s="48" t="str">
        <f>VLOOKUP(C2156,'kpi-android rev'!$H$1:$I$12,2,0)</f>
        <v>H1</v>
      </c>
      <c r="E2156" t="s">
        <v>20</v>
      </c>
      <c r="F2156" t="s">
        <v>123</v>
      </c>
      <c r="G2156" t="s">
        <v>70</v>
      </c>
      <c r="H2156">
        <v>80331.296499999997</v>
      </c>
    </row>
    <row r="2157" spans="1:8" x14ac:dyDescent="0.25">
      <c r="A2157" t="s">
        <v>344</v>
      </c>
      <c r="B2157" s="38">
        <f t="shared" si="66"/>
        <v>43924</v>
      </c>
      <c r="C2157" s="48">
        <f t="shared" si="67"/>
        <v>4</v>
      </c>
      <c r="D2157" s="48" t="str">
        <f>VLOOKUP(C2157,'kpi-android rev'!$H$1:$I$12,2,0)</f>
        <v>H1</v>
      </c>
      <c r="E2157" t="s">
        <v>20</v>
      </c>
      <c r="F2157" t="s">
        <v>123</v>
      </c>
      <c r="G2157" t="s">
        <v>69</v>
      </c>
      <c r="H2157">
        <v>153.93350000000001</v>
      </c>
    </row>
    <row r="2158" spans="1:8" x14ac:dyDescent="0.25">
      <c r="A2158" t="s">
        <v>344</v>
      </c>
      <c r="B2158" s="38">
        <f t="shared" si="66"/>
        <v>43924</v>
      </c>
      <c r="C2158" s="48">
        <f t="shared" si="67"/>
        <v>4</v>
      </c>
      <c r="D2158" s="48" t="str">
        <f>VLOOKUP(C2158,'kpi-android rev'!$H$1:$I$12,2,0)</f>
        <v>H1</v>
      </c>
      <c r="E2158" t="s">
        <v>20</v>
      </c>
      <c r="F2158" t="s">
        <v>123</v>
      </c>
      <c r="G2158" t="s">
        <v>67</v>
      </c>
      <c r="H2158">
        <v>2780.4169324499999</v>
      </c>
    </row>
    <row r="2159" spans="1:8" x14ac:dyDescent="0.25">
      <c r="A2159" t="s">
        <v>344</v>
      </c>
      <c r="B2159" s="38">
        <f t="shared" si="66"/>
        <v>43924</v>
      </c>
      <c r="C2159" s="48">
        <f t="shared" si="67"/>
        <v>4</v>
      </c>
      <c r="D2159" s="48" t="str">
        <f>VLOOKUP(C2159,'kpi-android rev'!$H$1:$I$12,2,0)</f>
        <v>H1</v>
      </c>
      <c r="E2159" t="s">
        <v>21</v>
      </c>
      <c r="F2159" t="s">
        <v>24</v>
      </c>
      <c r="G2159" t="s">
        <v>70</v>
      </c>
      <c r="H2159">
        <v>583747.24699999997</v>
      </c>
    </row>
    <row r="2160" spans="1:8" x14ac:dyDescent="0.25">
      <c r="A2160" t="s">
        <v>344</v>
      </c>
      <c r="B2160" s="38">
        <f t="shared" si="66"/>
        <v>43924</v>
      </c>
      <c r="C2160" s="48">
        <f t="shared" si="67"/>
        <v>4</v>
      </c>
      <c r="D2160" s="48" t="str">
        <f>VLOOKUP(C2160,'kpi-android rev'!$H$1:$I$12,2,0)</f>
        <v>H1</v>
      </c>
      <c r="E2160" t="s">
        <v>21</v>
      </c>
      <c r="F2160" t="s">
        <v>24</v>
      </c>
      <c r="G2160" t="s">
        <v>69</v>
      </c>
      <c r="H2160">
        <v>2296.4364999999998</v>
      </c>
    </row>
    <row r="2161" spans="1:8" x14ac:dyDescent="0.25">
      <c r="A2161" t="s">
        <v>344</v>
      </c>
      <c r="B2161" s="38">
        <f t="shared" si="66"/>
        <v>43924</v>
      </c>
      <c r="C2161" s="48">
        <f t="shared" si="67"/>
        <v>4</v>
      </c>
      <c r="D2161" s="48" t="str">
        <f>VLOOKUP(C2161,'kpi-android rev'!$H$1:$I$12,2,0)</f>
        <v>H1</v>
      </c>
      <c r="E2161" t="s">
        <v>21</v>
      </c>
      <c r="F2161" t="s">
        <v>24</v>
      </c>
      <c r="G2161" t="s">
        <v>67</v>
      </c>
      <c r="H2161">
        <v>13811.2906</v>
      </c>
    </row>
    <row r="2162" spans="1:8" x14ac:dyDescent="0.25">
      <c r="A2162" t="s">
        <v>344</v>
      </c>
      <c r="B2162" s="38">
        <f t="shared" si="66"/>
        <v>43924</v>
      </c>
      <c r="C2162" s="48">
        <f t="shared" si="67"/>
        <v>4</v>
      </c>
      <c r="D2162" s="48" t="str">
        <f>VLOOKUP(C2162,'kpi-android rev'!$H$1:$I$12,2,0)</f>
        <v>H1</v>
      </c>
      <c r="E2162" t="s">
        <v>22</v>
      </c>
      <c r="F2162" t="s">
        <v>24</v>
      </c>
      <c r="G2162" t="s">
        <v>70</v>
      </c>
      <c r="H2162">
        <v>0</v>
      </c>
    </row>
    <row r="2163" spans="1:8" x14ac:dyDescent="0.25">
      <c r="A2163" t="s">
        <v>344</v>
      </c>
      <c r="B2163" s="38">
        <f t="shared" si="66"/>
        <v>43924</v>
      </c>
      <c r="C2163" s="48">
        <f t="shared" si="67"/>
        <v>4</v>
      </c>
      <c r="D2163" s="48" t="str">
        <f>VLOOKUP(C2163,'kpi-android rev'!$H$1:$I$12,2,0)</f>
        <v>H1</v>
      </c>
      <c r="E2163" t="s">
        <v>22</v>
      </c>
      <c r="F2163" t="s">
        <v>24</v>
      </c>
      <c r="G2163" t="s">
        <v>69</v>
      </c>
      <c r="H2163">
        <v>31.414999999999999</v>
      </c>
    </row>
    <row r="2164" spans="1:8" x14ac:dyDescent="0.25">
      <c r="A2164" t="s">
        <v>344</v>
      </c>
      <c r="B2164" s="38">
        <f t="shared" si="66"/>
        <v>43924</v>
      </c>
      <c r="C2164" s="48">
        <f t="shared" si="67"/>
        <v>4</v>
      </c>
      <c r="D2164" s="48" t="str">
        <f>VLOOKUP(C2164,'kpi-android rev'!$H$1:$I$12,2,0)</f>
        <v>H1</v>
      </c>
      <c r="E2164" t="s">
        <v>22</v>
      </c>
      <c r="F2164" t="s">
        <v>24</v>
      </c>
      <c r="G2164" t="s">
        <v>67</v>
      </c>
      <c r="H2164">
        <v>62.83</v>
      </c>
    </row>
    <row r="2165" spans="1:8" x14ac:dyDescent="0.25">
      <c r="A2165" t="s">
        <v>344</v>
      </c>
      <c r="B2165" s="38">
        <f t="shared" si="66"/>
        <v>43924</v>
      </c>
      <c r="C2165" s="48">
        <f t="shared" si="67"/>
        <v>4</v>
      </c>
      <c r="D2165" s="48" t="str">
        <f>VLOOKUP(C2165,'kpi-android rev'!$H$1:$I$12,2,0)</f>
        <v>H1</v>
      </c>
      <c r="E2165" t="s">
        <v>23</v>
      </c>
      <c r="F2165" t="s">
        <v>24</v>
      </c>
      <c r="G2165" t="s">
        <v>70</v>
      </c>
      <c r="H2165">
        <v>0</v>
      </c>
    </row>
    <row r="2166" spans="1:8" x14ac:dyDescent="0.25">
      <c r="A2166" t="s">
        <v>344</v>
      </c>
      <c r="B2166" s="38">
        <f t="shared" si="66"/>
        <v>43924</v>
      </c>
      <c r="C2166" s="48">
        <f t="shared" si="67"/>
        <v>4</v>
      </c>
      <c r="D2166" s="48" t="str">
        <f>VLOOKUP(C2166,'kpi-android rev'!$H$1:$I$12,2,0)</f>
        <v>H1</v>
      </c>
      <c r="E2166" t="s">
        <v>23</v>
      </c>
      <c r="F2166" t="s">
        <v>24</v>
      </c>
      <c r="G2166" t="s">
        <v>69</v>
      </c>
      <c r="H2166">
        <v>8749.0774999999994</v>
      </c>
    </row>
    <row r="2167" spans="1:8" x14ac:dyDescent="0.25">
      <c r="A2167" t="s">
        <v>344</v>
      </c>
      <c r="B2167" s="38">
        <f t="shared" si="66"/>
        <v>43924</v>
      </c>
      <c r="C2167" s="48">
        <f t="shared" si="67"/>
        <v>4</v>
      </c>
      <c r="D2167" s="48" t="str">
        <f>VLOOKUP(C2167,'kpi-android rev'!$H$1:$I$12,2,0)</f>
        <v>H1</v>
      </c>
      <c r="E2167" t="s">
        <v>23</v>
      </c>
      <c r="F2167" t="s">
        <v>24</v>
      </c>
      <c r="G2167" t="s">
        <v>67</v>
      </c>
      <c r="H2167">
        <v>0</v>
      </c>
    </row>
    <row r="2168" spans="1:8" x14ac:dyDescent="0.25">
      <c r="A2168" t="s">
        <v>343</v>
      </c>
      <c r="B2168" s="38">
        <f t="shared" si="66"/>
        <v>43925</v>
      </c>
      <c r="C2168" s="48">
        <f t="shared" si="67"/>
        <v>4</v>
      </c>
      <c r="D2168" s="48" t="str">
        <f>VLOOKUP(C2168,'kpi-android rev'!$H$1:$I$12,2,0)</f>
        <v>H1</v>
      </c>
      <c r="E2168" t="s">
        <v>15</v>
      </c>
      <c r="F2168" t="s">
        <v>24</v>
      </c>
      <c r="G2168" t="s">
        <v>70</v>
      </c>
      <c r="H2168">
        <v>3140422.4654999999</v>
      </c>
    </row>
    <row r="2169" spans="1:8" x14ac:dyDescent="0.25">
      <c r="A2169" t="s">
        <v>343</v>
      </c>
      <c r="B2169" s="38">
        <f t="shared" si="66"/>
        <v>43925</v>
      </c>
      <c r="C2169" s="48">
        <f t="shared" si="67"/>
        <v>4</v>
      </c>
      <c r="D2169" s="48" t="str">
        <f>VLOOKUP(C2169,'kpi-android rev'!$H$1:$I$12,2,0)</f>
        <v>H1</v>
      </c>
      <c r="E2169" t="s">
        <v>15</v>
      </c>
      <c r="F2169" t="s">
        <v>24</v>
      </c>
      <c r="G2169" t="s">
        <v>69</v>
      </c>
      <c r="H2169">
        <v>10263.280500000001</v>
      </c>
    </row>
    <row r="2170" spans="1:8" x14ac:dyDescent="0.25">
      <c r="A2170" t="s">
        <v>343</v>
      </c>
      <c r="B2170" s="38">
        <f t="shared" si="66"/>
        <v>43925</v>
      </c>
      <c r="C2170" s="48">
        <f t="shared" si="67"/>
        <v>4</v>
      </c>
      <c r="D2170" s="48" t="str">
        <f>VLOOKUP(C2170,'kpi-android rev'!$H$1:$I$12,2,0)</f>
        <v>H1</v>
      </c>
      <c r="E2170" t="s">
        <v>15</v>
      </c>
      <c r="F2170" t="s">
        <v>24</v>
      </c>
      <c r="G2170" t="s">
        <v>67</v>
      </c>
      <c r="H2170">
        <v>71182.934349999996</v>
      </c>
    </row>
    <row r="2171" spans="1:8" x14ac:dyDescent="0.25">
      <c r="A2171" t="s">
        <v>343</v>
      </c>
      <c r="B2171" s="38">
        <f t="shared" si="66"/>
        <v>43925</v>
      </c>
      <c r="C2171" s="48">
        <f t="shared" si="67"/>
        <v>4</v>
      </c>
      <c r="D2171" s="48" t="str">
        <f>VLOOKUP(C2171,'kpi-android rev'!$H$1:$I$12,2,0)</f>
        <v>H1</v>
      </c>
      <c r="E2171" t="s">
        <v>16</v>
      </c>
      <c r="F2171" t="s">
        <v>24</v>
      </c>
      <c r="G2171" t="s">
        <v>70</v>
      </c>
      <c r="H2171">
        <v>546756.0845</v>
      </c>
    </row>
    <row r="2172" spans="1:8" x14ac:dyDescent="0.25">
      <c r="A2172" t="s">
        <v>343</v>
      </c>
      <c r="B2172" s="38">
        <f t="shared" si="66"/>
        <v>43925</v>
      </c>
      <c r="C2172" s="48">
        <f t="shared" si="67"/>
        <v>4</v>
      </c>
      <c r="D2172" s="48" t="str">
        <f>VLOOKUP(C2172,'kpi-android rev'!$H$1:$I$12,2,0)</f>
        <v>H1</v>
      </c>
      <c r="E2172" t="s">
        <v>16</v>
      </c>
      <c r="F2172" t="s">
        <v>24</v>
      </c>
      <c r="G2172" t="s">
        <v>69</v>
      </c>
      <c r="H2172">
        <v>2849.3404999999998</v>
      </c>
    </row>
    <row r="2173" spans="1:8" x14ac:dyDescent="0.25">
      <c r="A2173" t="s">
        <v>343</v>
      </c>
      <c r="B2173" s="38">
        <f t="shared" si="66"/>
        <v>43925</v>
      </c>
      <c r="C2173" s="48">
        <f t="shared" si="67"/>
        <v>4</v>
      </c>
      <c r="D2173" s="48" t="str">
        <f>VLOOKUP(C2173,'kpi-android rev'!$H$1:$I$12,2,0)</f>
        <v>H1</v>
      </c>
      <c r="E2173" t="s">
        <v>16</v>
      </c>
      <c r="F2173" t="s">
        <v>24</v>
      </c>
      <c r="G2173" t="s">
        <v>67</v>
      </c>
      <c r="H2173">
        <v>12950.739505</v>
      </c>
    </row>
    <row r="2174" spans="1:8" x14ac:dyDescent="0.25">
      <c r="A2174" t="s">
        <v>343</v>
      </c>
      <c r="B2174" s="38">
        <f t="shared" si="66"/>
        <v>43925</v>
      </c>
      <c r="C2174" s="48">
        <f t="shared" si="67"/>
        <v>4</v>
      </c>
      <c r="D2174" s="48" t="str">
        <f>VLOOKUP(C2174,'kpi-android rev'!$H$1:$I$12,2,0)</f>
        <v>H1</v>
      </c>
      <c r="E2174" t="s">
        <v>17</v>
      </c>
      <c r="F2174" t="s">
        <v>24</v>
      </c>
      <c r="G2174" t="s">
        <v>70</v>
      </c>
      <c r="H2174">
        <v>4207985.8444999997</v>
      </c>
    </row>
    <row r="2175" spans="1:8" x14ac:dyDescent="0.25">
      <c r="A2175" t="s">
        <v>343</v>
      </c>
      <c r="B2175" s="38">
        <f t="shared" si="66"/>
        <v>43925</v>
      </c>
      <c r="C2175" s="48">
        <f t="shared" si="67"/>
        <v>4</v>
      </c>
      <c r="D2175" s="48" t="str">
        <f>VLOOKUP(C2175,'kpi-android rev'!$H$1:$I$12,2,0)</f>
        <v>H1</v>
      </c>
      <c r="E2175" t="s">
        <v>17</v>
      </c>
      <c r="F2175" t="s">
        <v>24</v>
      </c>
      <c r="G2175" t="s">
        <v>69</v>
      </c>
      <c r="H2175">
        <v>5120.6450000000004</v>
      </c>
    </row>
    <row r="2176" spans="1:8" x14ac:dyDescent="0.25">
      <c r="A2176" t="s">
        <v>343</v>
      </c>
      <c r="B2176" s="38">
        <f t="shared" si="66"/>
        <v>43925</v>
      </c>
      <c r="C2176" s="48">
        <f t="shared" si="67"/>
        <v>4</v>
      </c>
      <c r="D2176" s="48" t="str">
        <f>VLOOKUP(C2176,'kpi-android rev'!$H$1:$I$12,2,0)</f>
        <v>H1</v>
      </c>
      <c r="E2176" t="s">
        <v>17</v>
      </c>
      <c r="F2176" t="s">
        <v>24</v>
      </c>
      <c r="G2176" t="s">
        <v>67</v>
      </c>
      <c r="H2176">
        <v>61513.708986799997</v>
      </c>
    </row>
    <row r="2177" spans="1:8" x14ac:dyDescent="0.25">
      <c r="A2177" t="s">
        <v>343</v>
      </c>
      <c r="B2177" s="38">
        <f t="shared" si="66"/>
        <v>43925</v>
      </c>
      <c r="C2177" s="48">
        <f t="shared" si="67"/>
        <v>4</v>
      </c>
      <c r="D2177" s="48" t="str">
        <f>VLOOKUP(C2177,'kpi-android rev'!$H$1:$I$12,2,0)</f>
        <v>H1</v>
      </c>
      <c r="E2177" t="s">
        <v>19</v>
      </c>
      <c r="F2177" t="s">
        <v>24</v>
      </c>
      <c r="G2177" t="s">
        <v>70</v>
      </c>
      <c r="H2177">
        <v>1341382.8019999999</v>
      </c>
    </row>
    <row r="2178" spans="1:8" x14ac:dyDescent="0.25">
      <c r="A2178" t="s">
        <v>343</v>
      </c>
      <c r="B2178" s="38">
        <f t="shared" si="66"/>
        <v>43925</v>
      </c>
      <c r="C2178" s="48">
        <f t="shared" si="67"/>
        <v>4</v>
      </c>
      <c r="D2178" s="48" t="str">
        <f>VLOOKUP(C2178,'kpi-android rev'!$H$1:$I$12,2,0)</f>
        <v>H1</v>
      </c>
      <c r="E2178" t="s">
        <v>19</v>
      </c>
      <c r="F2178" t="s">
        <v>24</v>
      </c>
      <c r="G2178" t="s">
        <v>69</v>
      </c>
      <c r="H2178">
        <v>2186.4839999999999</v>
      </c>
    </row>
    <row r="2179" spans="1:8" x14ac:dyDescent="0.25">
      <c r="A2179" t="s">
        <v>343</v>
      </c>
      <c r="B2179" s="38">
        <f t="shared" ref="B2179:B2242" si="68">A2179*1</f>
        <v>43925</v>
      </c>
      <c r="C2179" s="48">
        <f t="shared" ref="C2179:C2242" si="69">MONTH(B2179)</f>
        <v>4</v>
      </c>
      <c r="D2179" s="48" t="str">
        <f>VLOOKUP(C2179,'kpi-android rev'!$H$1:$I$12,2,0)</f>
        <v>H1</v>
      </c>
      <c r="E2179" t="s">
        <v>19</v>
      </c>
      <c r="F2179" t="s">
        <v>24</v>
      </c>
      <c r="G2179" t="s">
        <v>67</v>
      </c>
      <c r="H2179">
        <v>15036.726919999999</v>
      </c>
    </row>
    <row r="2180" spans="1:8" x14ac:dyDescent="0.25">
      <c r="A2180" t="s">
        <v>343</v>
      </c>
      <c r="B2180" s="38">
        <f t="shared" si="68"/>
        <v>43925</v>
      </c>
      <c r="C2180" s="48">
        <f t="shared" si="69"/>
        <v>4</v>
      </c>
      <c r="D2180" s="48" t="str">
        <f>VLOOKUP(C2180,'kpi-android rev'!$H$1:$I$12,2,0)</f>
        <v>H1</v>
      </c>
      <c r="E2180" t="s">
        <v>20</v>
      </c>
      <c r="F2180" t="s">
        <v>123</v>
      </c>
      <c r="G2180" t="s">
        <v>70</v>
      </c>
      <c r="H2180">
        <v>953652.58900000004</v>
      </c>
    </row>
    <row r="2181" spans="1:8" x14ac:dyDescent="0.25">
      <c r="A2181" t="s">
        <v>343</v>
      </c>
      <c r="B2181" s="38">
        <f t="shared" si="68"/>
        <v>43925</v>
      </c>
      <c r="C2181" s="48">
        <f t="shared" si="69"/>
        <v>4</v>
      </c>
      <c r="D2181" s="48" t="str">
        <f>VLOOKUP(C2181,'kpi-android rev'!$H$1:$I$12,2,0)</f>
        <v>H1</v>
      </c>
      <c r="E2181" t="s">
        <v>20</v>
      </c>
      <c r="F2181" t="s">
        <v>123</v>
      </c>
      <c r="G2181" t="s">
        <v>69</v>
      </c>
      <c r="H2181">
        <v>892.18600000000004</v>
      </c>
    </row>
    <row r="2182" spans="1:8" x14ac:dyDescent="0.25">
      <c r="A2182" t="s">
        <v>343</v>
      </c>
      <c r="B2182" s="38">
        <f t="shared" si="68"/>
        <v>43925</v>
      </c>
      <c r="C2182" s="48">
        <f t="shared" si="69"/>
        <v>4</v>
      </c>
      <c r="D2182" s="48" t="str">
        <f>VLOOKUP(C2182,'kpi-android rev'!$H$1:$I$12,2,0)</f>
        <v>H1</v>
      </c>
      <c r="E2182" t="s">
        <v>20</v>
      </c>
      <c r="F2182" t="s">
        <v>123</v>
      </c>
      <c r="G2182" t="s">
        <v>67</v>
      </c>
      <c r="H2182">
        <v>8311.1294670499992</v>
      </c>
    </row>
    <row r="2183" spans="1:8" x14ac:dyDescent="0.25">
      <c r="A2183" t="s">
        <v>343</v>
      </c>
      <c r="B2183" s="38">
        <f t="shared" si="68"/>
        <v>43925</v>
      </c>
      <c r="C2183" s="48">
        <f t="shared" si="69"/>
        <v>4</v>
      </c>
      <c r="D2183" s="48" t="str">
        <f>VLOOKUP(C2183,'kpi-android rev'!$H$1:$I$12,2,0)</f>
        <v>H1</v>
      </c>
      <c r="E2183" t="s">
        <v>21</v>
      </c>
      <c r="F2183" t="s">
        <v>24</v>
      </c>
      <c r="G2183" t="s">
        <v>70</v>
      </c>
      <c r="H2183">
        <v>569214.66799999995</v>
      </c>
    </row>
    <row r="2184" spans="1:8" x14ac:dyDescent="0.25">
      <c r="A2184" t="s">
        <v>343</v>
      </c>
      <c r="B2184" s="38">
        <f t="shared" si="68"/>
        <v>43925</v>
      </c>
      <c r="C2184" s="48">
        <f t="shared" si="69"/>
        <v>4</v>
      </c>
      <c r="D2184" s="48" t="str">
        <f>VLOOKUP(C2184,'kpi-android rev'!$H$1:$I$12,2,0)</f>
        <v>H1</v>
      </c>
      <c r="E2184" t="s">
        <v>21</v>
      </c>
      <c r="F2184" t="s">
        <v>24</v>
      </c>
      <c r="G2184" t="s">
        <v>69</v>
      </c>
      <c r="H2184">
        <v>2337.2759999999998</v>
      </c>
    </row>
    <row r="2185" spans="1:8" x14ac:dyDescent="0.25">
      <c r="A2185" t="s">
        <v>343</v>
      </c>
      <c r="B2185" s="38">
        <f t="shared" si="68"/>
        <v>43925</v>
      </c>
      <c r="C2185" s="48">
        <f t="shared" si="69"/>
        <v>4</v>
      </c>
      <c r="D2185" s="48" t="str">
        <f>VLOOKUP(C2185,'kpi-android rev'!$H$1:$I$12,2,0)</f>
        <v>H1</v>
      </c>
      <c r="E2185" t="s">
        <v>21</v>
      </c>
      <c r="F2185" t="s">
        <v>24</v>
      </c>
      <c r="G2185" t="s">
        <v>67</v>
      </c>
      <c r="H2185">
        <v>15065.063249999999</v>
      </c>
    </row>
    <row r="2186" spans="1:8" x14ac:dyDescent="0.25">
      <c r="A2186" t="s">
        <v>343</v>
      </c>
      <c r="B2186" s="38">
        <f t="shared" si="68"/>
        <v>43925</v>
      </c>
      <c r="C2186" s="48">
        <f t="shared" si="69"/>
        <v>4</v>
      </c>
      <c r="D2186" s="48" t="str">
        <f>VLOOKUP(C2186,'kpi-android rev'!$H$1:$I$12,2,0)</f>
        <v>H1</v>
      </c>
      <c r="E2186" t="s">
        <v>22</v>
      </c>
      <c r="F2186" t="s">
        <v>24</v>
      </c>
      <c r="G2186" t="s">
        <v>70</v>
      </c>
      <c r="H2186">
        <v>0</v>
      </c>
    </row>
    <row r="2187" spans="1:8" x14ac:dyDescent="0.25">
      <c r="A2187" t="s">
        <v>343</v>
      </c>
      <c r="B2187" s="38">
        <f t="shared" si="68"/>
        <v>43925</v>
      </c>
      <c r="C2187" s="48">
        <f t="shared" si="69"/>
        <v>4</v>
      </c>
      <c r="D2187" s="48" t="str">
        <f>VLOOKUP(C2187,'kpi-android rev'!$H$1:$I$12,2,0)</f>
        <v>H1</v>
      </c>
      <c r="E2187" t="s">
        <v>22</v>
      </c>
      <c r="F2187" t="s">
        <v>24</v>
      </c>
      <c r="G2187" t="s">
        <v>69</v>
      </c>
      <c r="H2187">
        <v>47.122500000000002</v>
      </c>
    </row>
    <row r="2188" spans="1:8" x14ac:dyDescent="0.25">
      <c r="A2188" t="s">
        <v>343</v>
      </c>
      <c r="B2188" s="38">
        <f t="shared" si="68"/>
        <v>43925</v>
      </c>
      <c r="C2188" s="48">
        <f t="shared" si="69"/>
        <v>4</v>
      </c>
      <c r="D2188" s="48" t="str">
        <f>VLOOKUP(C2188,'kpi-android rev'!$H$1:$I$12,2,0)</f>
        <v>H1</v>
      </c>
      <c r="E2188" t="s">
        <v>22</v>
      </c>
      <c r="F2188" t="s">
        <v>24</v>
      </c>
      <c r="G2188" t="s">
        <v>67</v>
      </c>
      <c r="H2188">
        <v>0</v>
      </c>
    </row>
    <row r="2189" spans="1:8" x14ac:dyDescent="0.25">
      <c r="A2189" t="s">
        <v>343</v>
      </c>
      <c r="B2189" s="38">
        <f t="shared" si="68"/>
        <v>43925</v>
      </c>
      <c r="C2189" s="48">
        <f t="shared" si="69"/>
        <v>4</v>
      </c>
      <c r="D2189" s="48" t="str">
        <f>VLOOKUP(C2189,'kpi-android rev'!$H$1:$I$12,2,0)</f>
        <v>H1</v>
      </c>
      <c r="E2189" t="s">
        <v>23</v>
      </c>
      <c r="F2189" t="s">
        <v>24</v>
      </c>
      <c r="G2189" t="s">
        <v>70</v>
      </c>
      <c r="H2189">
        <v>0</v>
      </c>
    </row>
    <row r="2190" spans="1:8" x14ac:dyDescent="0.25">
      <c r="A2190" t="s">
        <v>343</v>
      </c>
      <c r="B2190" s="38">
        <f t="shared" si="68"/>
        <v>43925</v>
      </c>
      <c r="C2190" s="48">
        <f t="shared" si="69"/>
        <v>4</v>
      </c>
      <c r="D2190" s="48" t="str">
        <f>VLOOKUP(C2190,'kpi-android rev'!$H$1:$I$12,2,0)</f>
        <v>H1</v>
      </c>
      <c r="E2190" t="s">
        <v>23</v>
      </c>
      <c r="F2190" t="s">
        <v>24</v>
      </c>
      <c r="G2190" t="s">
        <v>69</v>
      </c>
      <c r="H2190">
        <v>9506.1790000000001</v>
      </c>
    </row>
    <row r="2191" spans="1:8" x14ac:dyDescent="0.25">
      <c r="A2191" t="s">
        <v>343</v>
      </c>
      <c r="B2191" s="38">
        <f t="shared" si="68"/>
        <v>43925</v>
      </c>
      <c r="C2191" s="48">
        <f t="shared" si="69"/>
        <v>4</v>
      </c>
      <c r="D2191" s="48" t="str">
        <f>VLOOKUP(C2191,'kpi-android rev'!$H$1:$I$12,2,0)</f>
        <v>H1</v>
      </c>
      <c r="E2191" t="s">
        <v>23</v>
      </c>
      <c r="F2191" t="s">
        <v>24</v>
      </c>
      <c r="G2191" t="s">
        <v>67</v>
      </c>
      <c r="H2191">
        <v>0</v>
      </c>
    </row>
    <row r="2192" spans="1:8" x14ac:dyDescent="0.25">
      <c r="A2192" t="s">
        <v>342</v>
      </c>
      <c r="B2192" s="38">
        <f t="shared" si="68"/>
        <v>43926</v>
      </c>
      <c r="C2192" s="48">
        <f t="shared" si="69"/>
        <v>4</v>
      </c>
      <c r="D2192" s="48" t="str">
        <f>VLOOKUP(C2192,'kpi-android rev'!$H$1:$I$12,2,0)</f>
        <v>H1</v>
      </c>
      <c r="E2192" t="s">
        <v>15</v>
      </c>
      <c r="F2192" t="s">
        <v>24</v>
      </c>
      <c r="G2192" t="s">
        <v>70</v>
      </c>
      <c r="H2192">
        <v>3081154.9265000001</v>
      </c>
    </row>
    <row r="2193" spans="1:8" x14ac:dyDescent="0.25">
      <c r="A2193" t="s">
        <v>342</v>
      </c>
      <c r="B2193" s="38">
        <f t="shared" si="68"/>
        <v>43926</v>
      </c>
      <c r="C2193" s="48">
        <f t="shared" si="69"/>
        <v>4</v>
      </c>
      <c r="D2193" s="48" t="str">
        <f>VLOOKUP(C2193,'kpi-android rev'!$H$1:$I$12,2,0)</f>
        <v>H1</v>
      </c>
      <c r="E2193" t="s">
        <v>15</v>
      </c>
      <c r="F2193" t="s">
        <v>24</v>
      </c>
      <c r="G2193" t="s">
        <v>69</v>
      </c>
      <c r="H2193">
        <v>9521.8865000000005</v>
      </c>
    </row>
    <row r="2194" spans="1:8" x14ac:dyDescent="0.25">
      <c r="A2194" t="s">
        <v>342</v>
      </c>
      <c r="B2194" s="38">
        <f t="shared" si="68"/>
        <v>43926</v>
      </c>
      <c r="C2194" s="48">
        <f t="shared" si="69"/>
        <v>4</v>
      </c>
      <c r="D2194" s="48" t="str">
        <f>VLOOKUP(C2194,'kpi-android rev'!$H$1:$I$12,2,0)</f>
        <v>H1</v>
      </c>
      <c r="E2194" t="s">
        <v>15</v>
      </c>
      <c r="F2194" t="s">
        <v>24</v>
      </c>
      <c r="G2194" t="s">
        <v>67</v>
      </c>
      <c r="H2194">
        <v>67563.140975000002</v>
      </c>
    </row>
    <row r="2195" spans="1:8" x14ac:dyDescent="0.25">
      <c r="A2195" t="s">
        <v>342</v>
      </c>
      <c r="B2195" s="38">
        <f t="shared" si="68"/>
        <v>43926</v>
      </c>
      <c r="C2195" s="48">
        <f t="shared" si="69"/>
        <v>4</v>
      </c>
      <c r="D2195" s="48" t="str">
        <f>VLOOKUP(C2195,'kpi-android rev'!$H$1:$I$12,2,0)</f>
        <v>H1</v>
      </c>
      <c r="E2195" t="s">
        <v>16</v>
      </c>
      <c r="F2195" t="s">
        <v>24</v>
      </c>
      <c r="G2195" t="s">
        <v>70</v>
      </c>
      <c r="H2195">
        <v>487155.5465</v>
      </c>
    </row>
    <row r="2196" spans="1:8" x14ac:dyDescent="0.25">
      <c r="A2196" t="s">
        <v>342</v>
      </c>
      <c r="B2196" s="38">
        <f t="shared" si="68"/>
        <v>43926</v>
      </c>
      <c r="C2196" s="48">
        <f t="shared" si="69"/>
        <v>4</v>
      </c>
      <c r="D2196" s="48" t="str">
        <f>VLOOKUP(C2196,'kpi-android rev'!$H$1:$I$12,2,0)</f>
        <v>H1</v>
      </c>
      <c r="E2196" t="s">
        <v>16</v>
      </c>
      <c r="F2196" t="s">
        <v>24</v>
      </c>
      <c r="G2196" t="s">
        <v>69</v>
      </c>
      <c r="H2196">
        <v>2773.9445000000001</v>
      </c>
    </row>
    <row r="2197" spans="1:8" x14ac:dyDescent="0.25">
      <c r="A2197" t="s">
        <v>342</v>
      </c>
      <c r="B2197" s="38">
        <f t="shared" si="68"/>
        <v>43926</v>
      </c>
      <c r="C2197" s="48">
        <f t="shared" si="69"/>
        <v>4</v>
      </c>
      <c r="D2197" s="48" t="str">
        <f>VLOOKUP(C2197,'kpi-android rev'!$H$1:$I$12,2,0)</f>
        <v>H1</v>
      </c>
      <c r="E2197" t="s">
        <v>16</v>
      </c>
      <c r="F2197" t="s">
        <v>24</v>
      </c>
      <c r="G2197" t="s">
        <v>67</v>
      </c>
      <c r="H2197">
        <v>13154.560025000001</v>
      </c>
    </row>
    <row r="2198" spans="1:8" x14ac:dyDescent="0.25">
      <c r="A2198" t="s">
        <v>342</v>
      </c>
      <c r="B2198" s="38">
        <f t="shared" si="68"/>
        <v>43926</v>
      </c>
      <c r="C2198" s="48">
        <f t="shared" si="69"/>
        <v>4</v>
      </c>
      <c r="D2198" s="48" t="str">
        <f>VLOOKUP(C2198,'kpi-android rev'!$H$1:$I$12,2,0)</f>
        <v>H1</v>
      </c>
      <c r="E2198" t="s">
        <v>17</v>
      </c>
      <c r="F2198" t="s">
        <v>24</v>
      </c>
      <c r="G2198" t="s">
        <v>70</v>
      </c>
      <c r="H2198">
        <v>4177968.8119999999</v>
      </c>
    </row>
    <row r="2199" spans="1:8" x14ac:dyDescent="0.25">
      <c r="A2199" t="s">
        <v>342</v>
      </c>
      <c r="B2199" s="38">
        <f t="shared" si="68"/>
        <v>43926</v>
      </c>
      <c r="C2199" s="48">
        <f t="shared" si="69"/>
        <v>4</v>
      </c>
      <c r="D2199" s="48" t="str">
        <f>VLOOKUP(C2199,'kpi-android rev'!$H$1:$I$12,2,0)</f>
        <v>H1</v>
      </c>
      <c r="E2199" t="s">
        <v>17</v>
      </c>
      <c r="F2199" t="s">
        <v>24</v>
      </c>
      <c r="G2199" t="s">
        <v>69</v>
      </c>
      <c r="H2199">
        <v>5104.9375</v>
      </c>
    </row>
    <row r="2200" spans="1:8" x14ac:dyDescent="0.25">
      <c r="A2200" t="s">
        <v>342</v>
      </c>
      <c r="B2200" s="38">
        <f t="shared" si="68"/>
        <v>43926</v>
      </c>
      <c r="C2200" s="48">
        <f t="shared" si="69"/>
        <v>4</v>
      </c>
      <c r="D2200" s="48" t="str">
        <f>VLOOKUP(C2200,'kpi-android rev'!$H$1:$I$12,2,0)</f>
        <v>H1</v>
      </c>
      <c r="E2200" t="s">
        <v>17</v>
      </c>
      <c r="F2200" t="s">
        <v>24</v>
      </c>
      <c r="G2200" t="s">
        <v>67</v>
      </c>
      <c r="H2200">
        <v>60282.7480249</v>
      </c>
    </row>
    <row r="2201" spans="1:8" x14ac:dyDescent="0.25">
      <c r="A2201" t="s">
        <v>342</v>
      </c>
      <c r="B2201" s="38">
        <f t="shared" si="68"/>
        <v>43926</v>
      </c>
      <c r="C2201" s="48">
        <f t="shared" si="69"/>
        <v>4</v>
      </c>
      <c r="D2201" s="48" t="str">
        <f>VLOOKUP(C2201,'kpi-android rev'!$H$1:$I$12,2,0)</f>
        <v>H1</v>
      </c>
      <c r="E2201" t="s">
        <v>19</v>
      </c>
      <c r="F2201" t="s">
        <v>24</v>
      </c>
      <c r="G2201" t="s">
        <v>70</v>
      </c>
      <c r="H2201">
        <v>1365748.2760000001</v>
      </c>
    </row>
    <row r="2202" spans="1:8" x14ac:dyDescent="0.25">
      <c r="A2202" t="s">
        <v>342</v>
      </c>
      <c r="B2202" s="38">
        <f t="shared" si="68"/>
        <v>43926</v>
      </c>
      <c r="C2202" s="48">
        <f t="shared" si="69"/>
        <v>4</v>
      </c>
      <c r="D2202" s="48" t="str">
        <f>VLOOKUP(C2202,'kpi-android rev'!$H$1:$I$12,2,0)</f>
        <v>H1</v>
      </c>
      <c r="E2202" t="s">
        <v>19</v>
      </c>
      <c r="F2202" t="s">
        <v>24</v>
      </c>
      <c r="G2202" t="s">
        <v>69</v>
      </c>
      <c r="H2202">
        <v>2349.8420000000001</v>
      </c>
    </row>
    <row r="2203" spans="1:8" x14ac:dyDescent="0.25">
      <c r="A2203" t="s">
        <v>342</v>
      </c>
      <c r="B2203" s="38">
        <f t="shared" si="68"/>
        <v>43926</v>
      </c>
      <c r="C2203" s="48">
        <f t="shared" si="69"/>
        <v>4</v>
      </c>
      <c r="D2203" s="48" t="str">
        <f>VLOOKUP(C2203,'kpi-android rev'!$H$1:$I$12,2,0)</f>
        <v>H1</v>
      </c>
      <c r="E2203" t="s">
        <v>19</v>
      </c>
      <c r="F2203" t="s">
        <v>24</v>
      </c>
      <c r="G2203" t="s">
        <v>67</v>
      </c>
      <c r="H2203">
        <v>15786.320234999999</v>
      </c>
    </row>
    <row r="2204" spans="1:8" x14ac:dyDescent="0.25">
      <c r="A2204" t="s">
        <v>342</v>
      </c>
      <c r="B2204" s="38">
        <f t="shared" si="68"/>
        <v>43926</v>
      </c>
      <c r="C2204" s="48">
        <f t="shared" si="69"/>
        <v>4</v>
      </c>
      <c r="D2204" s="48" t="str">
        <f>VLOOKUP(C2204,'kpi-android rev'!$H$1:$I$12,2,0)</f>
        <v>H1</v>
      </c>
      <c r="E2204" t="s">
        <v>20</v>
      </c>
      <c r="F2204" t="s">
        <v>123</v>
      </c>
      <c r="G2204" t="s">
        <v>70</v>
      </c>
      <c r="H2204">
        <v>1441807.1325000001</v>
      </c>
    </row>
    <row r="2205" spans="1:8" x14ac:dyDescent="0.25">
      <c r="A2205" t="s">
        <v>342</v>
      </c>
      <c r="B2205" s="38">
        <f t="shared" si="68"/>
        <v>43926</v>
      </c>
      <c r="C2205" s="48">
        <f t="shared" si="69"/>
        <v>4</v>
      </c>
      <c r="D2205" s="48" t="str">
        <f>VLOOKUP(C2205,'kpi-android rev'!$H$1:$I$12,2,0)</f>
        <v>H1</v>
      </c>
      <c r="E2205" t="s">
        <v>20</v>
      </c>
      <c r="F2205" t="s">
        <v>123</v>
      </c>
      <c r="G2205" t="s">
        <v>69</v>
      </c>
      <c r="H2205">
        <v>1479.6465000000001</v>
      </c>
    </row>
    <row r="2206" spans="1:8" x14ac:dyDescent="0.25">
      <c r="A2206" t="s">
        <v>342</v>
      </c>
      <c r="B2206" s="38">
        <f t="shared" si="68"/>
        <v>43926</v>
      </c>
      <c r="C2206" s="48">
        <f t="shared" si="69"/>
        <v>4</v>
      </c>
      <c r="D2206" s="48" t="str">
        <f>VLOOKUP(C2206,'kpi-android rev'!$H$1:$I$12,2,0)</f>
        <v>H1</v>
      </c>
      <c r="E2206" t="s">
        <v>20</v>
      </c>
      <c r="F2206" t="s">
        <v>123</v>
      </c>
      <c r="G2206" t="s">
        <v>67</v>
      </c>
      <c r="H2206">
        <v>12631.973699050001</v>
      </c>
    </row>
    <row r="2207" spans="1:8" x14ac:dyDescent="0.25">
      <c r="A2207" t="s">
        <v>342</v>
      </c>
      <c r="B2207" s="38">
        <f t="shared" si="68"/>
        <v>43926</v>
      </c>
      <c r="C2207" s="48">
        <f t="shared" si="69"/>
        <v>4</v>
      </c>
      <c r="D2207" s="48" t="str">
        <f>VLOOKUP(C2207,'kpi-android rev'!$H$1:$I$12,2,0)</f>
        <v>H1</v>
      </c>
      <c r="E2207" t="s">
        <v>21</v>
      </c>
      <c r="F2207" t="s">
        <v>24</v>
      </c>
      <c r="G2207" t="s">
        <v>70</v>
      </c>
      <c r="H2207">
        <v>535352.43949999998</v>
      </c>
    </row>
    <row r="2208" spans="1:8" x14ac:dyDescent="0.25">
      <c r="A2208" t="s">
        <v>342</v>
      </c>
      <c r="B2208" s="38">
        <f t="shared" si="68"/>
        <v>43926</v>
      </c>
      <c r="C2208" s="48">
        <f t="shared" si="69"/>
        <v>4</v>
      </c>
      <c r="D2208" s="48" t="str">
        <f>VLOOKUP(C2208,'kpi-android rev'!$H$1:$I$12,2,0)</f>
        <v>H1</v>
      </c>
      <c r="E2208" t="s">
        <v>21</v>
      </c>
      <c r="F2208" t="s">
        <v>24</v>
      </c>
      <c r="G2208" t="s">
        <v>69</v>
      </c>
      <c r="H2208">
        <v>2343.5590000000002</v>
      </c>
    </row>
    <row r="2209" spans="1:8" x14ac:dyDescent="0.25">
      <c r="A2209" t="s">
        <v>342</v>
      </c>
      <c r="B2209" s="38">
        <f t="shared" si="68"/>
        <v>43926</v>
      </c>
      <c r="C2209" s="48">
        <f t="shared" si="69"/>
        <v>4</v>
      </c>
      <c r="D2209" s="48" t="str">
        <f>VLOOKUP(C2209,'kpi-android rev'!$H$1:$I$12,2,0)</f>
        <v>H1</v>
      </c>
      <c r="E2209" t="s">
        <v>21</v>
      </c>
      <c r="F2209" t="s">
        <v>24</v>
      </c>
      <c r="G2209" t="s">
        <v>67</v>
      </c>
      <c r="H2209">
        <v>14956.0532</v>
      </c>
    </row>
    <row r="2210" spans="1:8" x14ac:dyDescent="0.25">
      <c r="A2210" t="s">
        <v>342</v>
      </c>
      <c r="B2210" s="38">
        <f t="shared" si="68"/>
        <v>43926</v>
      </c>
      <c r="C2210" s="48">
        <f t="shared" si="69"/>
        <v>4</v>
      </c>
      <c r="D2210" s="48" t="str">
        <f>VLOOKUP(C2210,'kpi-android rev'!$H$1:$I$12,2,0)</f>
        <v>H1</v>
      </c>
      <c r="E2210" t="s">
        <v>22</v>
      </c>
      <c r="F2210" t="s">
        <v>24</v>
      </c>
      <c r="G2210" t="s">
        <v>70</v>
      </c>
      <c r="H2210">
        <v>0</v>
      </c>
    </row>
    <row r="2211" spans="1:8" x14ac:dyDescent="0.25">
      <c r="A2211" t="s">
        <v>342</v>
      </c>
      <c r="B2211" s="38">
        <f t="shared" si="68"/>
        <v>43926</v>
      </c>
      <c r="C2211" s="48">
        <f t="shared" si="69"/>
        <v>4</v>
      </c>
      <c r="D2211" s="48" t="str">
        <f>VLOOKUP(C2211,'kpi-android rev'!$H$1:$I$12,2,0)</f>
        <v>H1</v>
      </c>
      <c r="E2211" t="s">
        <v>22</v>
      </c>
      <c r="F2211" t="s">
        <v>24</v>
      </c>
      <c r="G2211" t="s">
        <v>69</v>
      </c>
      <c r="H2211">
        <v>62.83</v>
      </c>
    </row>
    <row r="2212" spans="1:8" x14ac:dyDescent="0.25">
      <c r="A2212" t="s">
        <v>342</v>
      </c>
      <c r="B2212" s="38">
        <f t="shared" si="68"/>
        <v>43926</v>
      </c>
      <c r="C2212" s="48">
        <f t="shared" si="69"/>
        <v>4</v>
      </c>
      <c r="D2212" s="48" t="str">
        <f>VLOOKUP(C2212,'kpi-android rev'!$H$1:$I$12,2,0)</f>
        <v>H1</v>
      </c>
      <c r="E2212" t="s">
        <v>22</v>
      </c>
      <c r="F2212" t="s">
        <v>24</v>
      </c>
      <c r="G2212" t="s">
        <v>67</v>
      </c>
      <c r="H2212">
        <v>21.990500000000001</v>
      </c>
    </row>
    <row r="2213" spans="1:8" x14ac:dyDescent="0.25">
      <c r="A2213" t="s">
        <v>342</v>
      </c>
      <c r="B2213" s="38">
        <f t="shared" si="68"/>
        <v>43926</v>
      </c>
      <c r="C2213" s="48">
        <f t="shared" si="69"/>
        <v>4</v>
      </c>
      <c r="D2213" s="48" t="str">
        <f>VLOOKUP(C2213,'kpi-android rev'!$H$1:$I$12,2,0)</f>
        <v>H1</v>
      </c>
      <c r="E2213" t="s">
        <v>23</v>
      </c>
      <c r="F2213" t="s">
        <v>24</v>
      </c>
      <c r="G2213" t="s">
        <v>70</v>
      </c>
      <c r="H2213">
        <v>0</v>
      </c>
    </row>
    <row r="2214" spans="1:8" x14ac:dyDescent="0.25">
      <c r="A2214" t="s">
        <v>342</v>
      </c>
      <c r="B2214" s="38">
        <f t="shared" si="68"/>
        <v>43926</v>
      </c>
      <c r="C2214" s="48">
        <f t="shared" si="69"/>
        <v>4</v>
      </c>
      <c r="D2214" s="48" t="str">
        <f>VLOOKUP(C2214,'kpi-android rev'!$H$1:$I$12,2,0)</f>
        <v>H1</v>
      </c>
      <c r="E2214" t="s">
        <v>23</v>
      </c>
      <c r="F2214" t="s">
        <v>24</v>
      </c>
      <c r="G2214" t="s">
        <v>69</v>
      </c>
      <c r="H2214">
        <v>8852.7469999999994</v>
      </c>
    </row>
    <row r="2215" spans="1:8" x14ac:dyDescent="0.25">
      <c r="A2215" t="s">
        <v>342</v>
      </c>
      <c r="B2215" s="38">
        <f t="shared" si="68"/>
        <v>43926</v>
      </c>
      <c r="C2215" s="48">
        <f t="shared" si="69"/>
        <v>4</v>
      </c>
      <c r="D2215" s="48" t="str">
        <f>VLOOKUP(C2215,'kpi-android rev'!$H$1:$I$12,2,0)</f>
        <v>H1</v>
      </c>
      <c r="E2215" t="s">
        <v>23</v>
      </c>
      <c r="F2215" t="s">
        <v>24</v>
      </c>
      <c r="G2215" t="s">
        <v>67</v>
      </c>
      <c r="H2215">
        <v>0</v>
      </c>
    </row>
    <row r="2216" spans="1:8" x14ac:dyDescent="0.25">
      <c r="A2216" t="s">
        <v>341</v>
      </c>
      <c r="B2216" s="38">
        <f t="shared" si="68"/>
        <v>43927</v>
      </c>
      <c r="C2216" s="48">
        <f t="shared" si="69"/>
        <v>4</v>
      </c>
      <c r="D2216" s="48" t="str">
        <f>VLOOKUP(C2216,'kpi-android rev'!$H$1:$I$12,2,0)</f>
        <v>H1</v>
      </c>
      <c r="E2216" t="s">
        <v>15</v>
      </c>
      <c r="F2216" t="s">
        <v>24</v>
      </c>
      <c r="G2216" t="s">
        <v>70</v>
      </c>
      <c r="H2216">
        <v>2469649.3854999999</v>
      </c>
    </row>
    <row r="2217" spans="1:8" x14ac:dyDescent="0.25">
      <c r="A2217" t="s">
        <v>341</v>
      </c>
      <c r="B2217" s="38">
        <f t="shared" si="68"/>
        <v>43927</v>
      </c>
      <c r="C2217" s="48">
        <f t="shared" si="69"/>
        <v>4</v>
      </c>
      <c r="D2217" s="48" t="str">
        <f>VLOOKUP(C2217,'kpi-android rev'!$H$1:$I$12,2,0)</f>
        <v>H1</v>
      </c>
      <c r="E2217" t="s">
        <v>15</v>
      </c>
      <c r="F2217" t="s">
        <v>24</v>
      </c>
      <c r="G2217" t="s">
        <v>69</v>
      </c>
      <c r="H2217">
        <v>8431.7860000000001</v>
      </c>
    </row>
    <row r="2218" spans="1:8" x14ac:dyDescent="0.25">
      <c r="A2218" t="s">
        <v>341</v>
      </c>
      <c r="B2218" s="38">
        <f t="shared" si="68"/>
        <v>43927</v>
      </c>
      <c r="C2218" s="48">
        <f t="shared" si="69"/>
        <v>4</v>
      </c>
      <c r="D2218" s="48" t="str">
        <f>VLOOKUP(C2218,'kpi-android rev'!$H$1:$I$12,2,0)</f>
        <v>H1</v>
      </c>
      <c r="E2218" t="s">
        <v>15</v>
      </c>
      <c r="F2218" t="s">
        <v>24</v>
      </c>
      <c r="G2218" t="s">
        <v>67</v>
      </c>
      <c r="H2218">
        <v>60201.664024999998</v>
      </c>
    </row>
    <row r="2219" spans="1:8" x14ac:dyDescent="0.25">
      <c r="A2219" t="s">
        <v>341</v>
      </c>
      <c r="B2219" s="38">
        <f t="shared" si="68"/>
        <v>43927</v>
      </c>
      <c r="C2219" s="48">
        <f t="shared" si="69"/>
        <v>4</v>
      </c>
      <c r="D2219" s="48" t="str">
        <f>VLOOKUP(C2219,'kpi-android rev'!$H$1:$I$12,2,0)</f>
        <v>H1</v>
      </c>
      <c r="E2219" t="s">
        <v>16</v>
      </c>
      <c r="F2219" t="s">
        <v>24</v>
      </c>
      <c r="G2219" t="s">
        <v>70</v>
      </c>
      <c r="H2219">
        <v>790800.37049999996</v>
      </c>
    </row>
    <row r="2220" spans="1:8" x14ac:dyDescent="0.25">
      <c r="A2220" t="s">
        <v>341</v>
      </c>
      <c r="B2220" s="38">
        <f t="shared" si="68"/>
        <v>43927</v>
      </c>
      <c r="C2220" s="48">
        <f t="shared" si="69"/>
        <v>4</v>
      </c>
      <c r="D2220" s="48" t="str">
        <f>VLOOKUP(C2220,'kpi-android rev'!$H$1:$I$12,2,0)</f>
        <v>H1</v>
      </c>
      <c r="E2220" t="s">
        <v>16</v>
      </c>
      <c r="F2220" t="s">
        <v>24</v>
      </c>
      <c r="G2220" t="s">
        <v>69</v>
      </c>
      <c r="H2220">
        <v>3813.7809999999999</v>
      </c>
    </row>
    <row r="2221" spans="1:8" x14ac:dyDescent="0.25">
      <c r="A2221" t="s">
        <v>341</v>
      </c>
      <c r="B2221" s="38">
        <f t="shared" si="68"/>
        <v>43927</v>
      </c>
      <c r="C2221" s="48">
        <f t="shared" si="69"/>
        <v>4</v>
      </c>
      <c r="D2221" s="48" t="str">
        <f>VLOOKUP(C2221,'kpi-android rev'!$H$1:$I$12,2,0)</f>
        <v>H1</v>
      </c>
      <c r="E2221" t="s">
        <v>16</v>
      </c>
      <c r="F2221" t="s">
        <v>24</v>
      </c>
      <c r="G2221" t="s">
        <v>67</v>
      </c>
      <c r="H2221">
        <v>18749.214336450001</v>
      </c>
    </row>
    <row r="2222" spans="1:8" x14ac:dyDescent="0.25">
      <c r="A2222" t="s">
        <v>341</v>
      </c>
      <c r="B2222" s="38">
        <f t="shared" si="68"/>
        <v>43927</v>
      </c>
      <c r="C2222" s="48">
        <f t="shared" si="69"/>
        <v>4</v>
      </c>
      <c r="D2222" s="48" t="str">
        <f>VLOOKUP(C2222,'kpi-android rev'!$H$1:$I$12,2,0)</f>
        <v>H1</v>
      </c>
      <c r="E2222" t="s">
        <v>17</v>
      </c>
      <c r="F2222" t="s">
        <v>24</v>
      </c>
      <c r="G2222" t="s">
        <v>70</v>
      </c>
      <c r="H2222">
        <v>4120758.9555000002</v>
      </c>
    </row>
    <row r="2223" spans="1:8" x14ac:dyDescent="0.25">
      <c r="A2223" t="s">
        <v>341</v>
      </c>
      <c r="B2223" s="38">
        <f t="shared" si="68"/>
        <v>43927</v>
      </c>
      <c r="C2223" s="48">
        <f t="shared" si="69"/>
        <v>4</v>
      </c>
      <c r="D2223" s="48" t="str">
        <f>VLOOKUP(C2223,'kpi-android rev'!$H$1:$I$12,2,0)</f>
        <v>H1</v>
      </c>
      <c r="E2223" t="s">
        <v>17</v>
      </c>
      <c r="F2223" t="s">
        <v>24</v>
      </c>
      <c r="G2223" t="s">
        <v>69</v>
      </c>
      <c r="H2223">
        <v>4388.6755000000003</v>
      </c>
    </row>
    <row r="2224" spans="1:8" x14ac:dyDescent="0.25">
      <c r="A2224" t="s">
        <v>341</v>
      </c>
      <c r="B2224" s="38">
        <f t="shared" si="68"/>
        <v>43927</v>
      </c>
      <c r="C2224" s="48">
        <f t="shared" si="69"/>
        <v>4</v>
      </c>
      <c r="D2224" s="48" t="str">
        <f>VLOOKUP(C2224,'kpi-android rev'!$H$1:$I$12,2,0)</f>
        <v>H1</v>
      </c>
      <c r="E2224" t="s">
        <v>17</v>
      </c>
      <c r="F2224" t="s">
        <v>24</v>
      </c>
      <c r="G2224" t="s">
        <v>67</v>
      </c>
      <c r="H2224">
        <v>61157.832955500002</v>
      </c>
    </row>
    <row r="2225" spans="1:8" x14ac:dyDescent="0.25">
      <c r="A2225" t="s">
        <v>341</v>
      </c>
      <c r="B2225" s="38">
        <f t="shared" si="68"/>
        <v>43927</v>
      </c>
      <c r="C2225" s="48">
        <f t="shared" si="69"/>
        <v>4</v>
      </c>
      <c r="D2225" s="48" t="str">
        <f>VLOOKUP(C2225,'kpi-android rev'!$H$1:$I$12,2,0)</f>
        <v>H1</v>
      </c>
      <c r="E2225" t="s">
        <v>19</v>
      </c>
      <c r="F2225" t="s">
        <v>24</v>
      </c>
      <c r="G2225" t="s">
        <v>70</v>
      </c>
      <c r="H2225">
        <v>1334487.2095000001</v>
      </c>
    </row>
    <row r="2226" spans="1:8" x14ac:dyDescent="0.25">
      <c r="A2226" t="s">
        <v>341</v>
      </c>
      <c r="B2226" s="38">
        <f t="shared" si="68"/>
        <v>43927</v>
      </c>
      <c r="C2226" s="48">
        <f t="shared" si="69"/>
        <v>4</v>
      </c>
      <c r="D2226" s="48" t="str">
        <f>VLOOKUP(C2226,'kpi-android rev'!$H$1:$I$12,2,0)</f>
        <v>H1</v>
      </c>
      <c r="E2226" t="s">
        <v>19</v>
      </c>
      <c r="F2226" t="s">
        <v>24</v>
      </c>
      <c r="G2226" t="s">
        <v>69</v>
      </c>
      <c r="H2226">
        <v>2192.7669999999998</v>
      </c>
    </row>
    <row r="2227" spans="1:8" x14ac:dyDescent="0.25">
      <c r="A2227" t="s">
        <v>341</v>
      </c>
      <c r="B2227" s="38">
        <f t="shared" si="68"/>
        <v>43927</v>
      </c>
      <c r="C2227" s="48">
        <f t="shared" si="69"/>
        <v>4</v>
      </c>
      <c r="D2227" s="48" t="str">
        <f>VLOOKUP(C2227,'kpi-android rev'!$H$1:$I$12,2,0)</f>
        <v>H1</v>
      </c>
      <c r="E2227" t="s">
        <v>19</v>
      </c>
      <c r="F2227" t="s">
        <v>24</v>
      </c>
      <c r="G2227" t="s">
        <v>67</v>
      </c>
      <c r="H2227">
        <v>16080.77303</v>
      </c>
    </row>
    <row r="2228" spans="1:8" x14ac:dyDescent="0.25">
      <c r="A2228" t="s">
        <v>341</v>
      </c>
      <c r="B2228" s="38">
        <f t="shared" si="68"/>
        <v>43927</v>
      </c>
      <c r="C2228" s="48">
        <f t="shared" si="69"/>
        <v>4</v>
      </c>
      <c r="D2228" s="48" t="str">
        <f>VLOOKUP(C2228,'kpi-android rev'!$H$1:$I$12,2,0)</f>
        <v>H1</v>
      </c>
      <c r="E2228" t="s">
        <v>20</v>
      </c>
      <c r="F2228" t="s">
        <v>123</v>
      </c>
      <c r="G2228" t="s">
        <v>70</v>
      </c>
      <c r="H2228">
        <v>1159530.7915000001</v>
      </c>
    </row>
    <row r="2229" spans="1:8" x14ac:dyDescent="0.25">
      <c r="A2229" t="s">
        <v>341</v>
      </c>
      <c r="B2229" s="38">
        <f t="shared" si="68"/>
        <v>43927</v>
      </c>
      <c r="C2229" s="48">
        <f t="shared" si="69"/>
        <v>4</v>
      </c>
      <c r="D2229" s="48" t="str">
        <f>VLOOKUP(C2229,'kpi-android rev'!$H$1:$I$12,2,0)</f>
        <v>H1</v>
      </c>
      <c r="E2229" t="s">
        <v>20</v>
      </c>
      <c r="F2229" t="s">
        <v>123</v>
      </c>
      <c r="G2229" t="s">
        <v>69</v>
      </c>
      <c r="H2229">
        <v>1419.9580000000001</v>
      </c>
    </row>
    <row r="2230" spans="1:8" x14ac:dyDescent="0.25">
      <c r="A2230" t="s">
        <v>341</v>
      </c>
      <c r="B2230" s="38">
        <f t="shared" si="68"/>
        <v>43927</v>
      </c>
      <c r="C2230" s="48">
        <f t="shared" si="69"/>
        <v>4</v>
      </c>
      <c r="D2230" s="48" t="str">
        <f>VLOOKUP(C2230,'kpi-android rev'!$H$1:$I$12,2,0)</f>
        <v>H1</v>
      </c>
      <c r="E2230" t="s">
        <v>20</v>
      </c>
      <c r="F2230" t="s">
        <v>123</v>
      </c>
      <c r="G2230" t="s">
        <v>67</v>
      </c>
      <c r="H2230">
        <v>10173.192018649999</v>
      </c>
    </row>
    <row r="2231" spans="1:8" x14ac:dyDescent="0.25">
      <c r="A2231" t="s">
        <v>341</v>
      </c>
      <c r="B2231" s="38">
        <f t="shared" si="68"/>
        <v>43927</v>
      </c>
      <c r="C2231" s="48">
        <f t="shared" si="69"/>
        <v>4</v>
      </c>
      <c r="D2231" s="48" t="str">
        <f>VLOOKUP(C2231,'kpi-android rev'!$H$1:$I$12,2,0)</f>
        <v>H1</v>
      </c>
      <c r="E2231" t="s">
        <v>21</v>
      </c>
      <c r="F2231" t="s">
        <v>24</v>
      </c>
      <c r="G2231" t="s">
        <v>70</v>
      </c>
      <c r="H2231">
        <v>510754.49449999997</v>
      </c>
    </row>
    <row r="2232" spans="1:8" x14ac:dyDescent="0.25">
      <c r="A2232" t="s">
        <v>341</v>
      </c>
      <c r="B2232" s="38">
        <f t="shared" si="68"/>
        <v>43927</v>
      </c>
      <c r="C2232" s="48">
        <f t="shared" si="69"/>
        <v>4</v>
      </c>
      <c r="D2232" s="48" t="str">
        <f>VLOOKUP(C2232,'kpi-android rev'!$H$1:$I$12,2,0)</f>
        <v>H1</v>
      </c>
      <c r="E2232" t="s">
        <v>21</v>
      </c>
      <c r="F2232" t="s">
        <v>24</v>
      </c>
      <c r="G2232" t="s">
        <v>69</v>
      </c>
      <c r="H2232">
        <v>2145.6444999999999</v>
      </c>
    </row>
    <row r="2233" spans="1:8" x14ac:dyDescent="0.25">
      <c r="A2233" t="s">
        <v>341</v>
      </c>
      <c r="B2233" s="38">
        <f t="shared" si="68"/>
        <v>43927</v>
      </c>
      <c r="C2233" s="48">
        <f t="shared" si="69"/>
        <v>4</v>
      </c>
      <c r="D2233" s="48" t="str">
        <f>VLOOKUP(C2233,'kpi-android rev'!$H$1:$I$12,2,0)</f>
        <v>H1</v>
      </c>
      <c r="E2233" t="s">
        <v>21</v>
      </c>
      <c r="F2233" t="s">
        <v>24</v>
      </c>
      <c r="G2233" t="s">
        <v>67</v>
      </c>
      <c r="H2233">
        <v>13024.344849999999</v>
      </c>
    </row>
    <row r="2234" spans="1:8" x14ac:dyDescent="0.25">
      <c r="A2234" t="s">
        <v>341</v>
      </c>
      <c r="B2234" s="38">
        <f t="shared" si="68"/>
        <v>43927</v>
      </c>
      <c r="C2234" s="48">
        <f t="shared" si="69"/>
        <v>4</v>
      </c>
      <c r="D2234" s="48" t="str">
        <f>VLOOKUP(C2234,'kpi-android rev'!$H$1:$I$12,2,0)</f>
        <v>H1</v>
      </c>
      <c r="E2234" t="s">
        <v>22</v>
      </c>
      <c r="F2234" t="s">
        <v>24</v>
      </c>
      <c r="G2234" t="s">
        <v>70</v>
      </c>
      <c r="H2234">
        <v>0</v>
      </c>
    </row>
    <row r="2235" spans="1:8" x14ac:dyDescent="0.25">
      <c r="A2235" t="s">
        <v>341</v>
      </c>
      <c r="B2235" s="38">
        <f t="shared" si="68"/>
        <v>43927</v>
      </c>
      <c r="C2235" s="48">
        <f t="shared" si="69"/>
        <v>4</v>
      </c>
      <c r="D2235" s="48" t="str">
        <f>VLOOKUP(C2235,'kpi-android rev'!$H$1:$I$12,2,0)</f>
        <v>H1</v>
      </c>
      <c r="E2235" t="s">
        <v>22</v>
      </c>
      <c r="F2235" t="s">
        <v>24</v>
      </c>
      <c r="G2235" t="s">
        <v>69</v>
      </c>
      <c r="H2235">
        <v>59.688499999999998</v>
      </c>
    </row>
    <row r="2236" spans="1:8" x14ac:dyDescent="0.25">
      <c r="A2236" t="s">
        <v>341</v>
      </c>
      <c r="B2236" s="38">
        <f t="shared" si="68"/>
        <v>43927</v>
      </c>
      <c r="C2236" s="48">
        <f t="shared" si="69"/>
        <v>4</v>
      </c>
      <c r="D2236" s="48" t="str">
        <f>VLOOKUP(C2236,'kpi-android rev'!$H$1:$I$12,2,0)</f>
        <v>H1</v>
      </c>
      <c r="E2236" t="s">
        <v>22</v>
      </c>
      <c r="F2236" t="s">
        <v>24</v>
      </c>
      <c r="G2236" t="s">
        <v>67</v>
      </c>
      <c r="H2236">
        <v>53.405500000000004</v>
      </c>
    </row>
    <row r="2237" spans="1:8" x14ac:dyDescent="0.25">
      <c r="A2237" t="s">
        <v>341</v>
      </c>
      <c r="B2237" s="38">
        <f t="shared" si="68"/>
        <v>43927</v>
      </c>
      <c r="C2237" s="48">
        <f t="shared" si="69"/>
        <v>4</v>
      </c>
      <c r="D2237" s="48" t="str">
        <f>VLOOKUP(C2237,'kpi-android rev'!$H$1:$I$12,2,0)</f>
        <v>H1</v>
      </c>
      <c r="E2237" t="s">
        <v>23</v>
      </c>
      <c r="F2237" t="s">
        <v>24</v>
      </c>
      <c r="G2237" t="s">
        <v>70</v>
      </c>
      <c r="H2237">
        <v>0</v>
      </c>
    </row>
    <row r="2238" spans="1:8" x14ac:dyDescent="0.25">
      <c r="A2238" t="s">
        <v>341</v>
      </c>
      <c r="B2238" s="38">
        <f t="shared" si="68"/>
        <v>43927</v>
      </c>
      <c r="C2238" s="48">
        <f t="shared" si="69"/>
        <v>4</v>
      </c>
      <c r="D2238" s="48" t="str">
        <f>VLOOKUP(C2238,'kpi-android rev'!$H$1:$I$12,2,0)</f>
        <v>H1</v>
      </c>
      <c r="E2238" t="s">
        <v>23</v>
      </c>
      <c r="F2238" t="s">
        <v>24</v>
      </c>
      <c r="G2238" t="s">
        <v>69</v>
      </c>
      <c r="H2238">
        <v>8350.107</v>
      </c>
    </row>
    <row r="2239" spans="1:8" x14ac:dyDescent="0.25">
      <c r="A2239" t="s">
        <v>341</v>
      </c>
      <c r="B2239" s="38">
        <f t="shared" si="68"/>
        <v>43927</v>
      </c>
      <c r="C2239" s="48">
        <f t="shared" si="69"/>
        <v>4</v>
      </c>
      <c r="D2239" s="48" t="str">
        <f>VLOOKUP(C2239,'kpi-android rev'!$H$1:$I$12,2,0)</f>
        <v>H1</v>
      </c>
      <c r="E2239" t="s">
        <v>23</v>
      </c>
      <c r="F2239" t="s">
        <v>24</v>
      </c>
      <c r="G2239" t="s">
        <v>67</v>
      </c>
      <c r="H2239">
        <v>0</v>
      </c>
    </row>
    <row r="2240" spans="1:8" x14ac:dyDescent="0.25">
      <c r="A2240" t="s">
        <v>340</v>
      </c>
      <c r="B2240" s="38">
        <f t="shared" si="68"/>
        <v>43928</v>
      </c>
      <c r="C2240" s="48">
        <f t="shared" si="69"/>
        <v>4</v>
      </c>
      <c r="D2240" s="48" t="str">
        <f>VLOOKUP(C2240,'kpi-android rev'!$H$1:$I$12,2,0)</f>
        <v>H1</v>
      </c>
      <c r="E2240" t="s">
        <v>15</v>
      </c>
      <c r="F2240" t="s">
        <v>24</v>
      </c>
      <c r="G2240" t="s">
        <v>70</v>
      </c>
      <c r="H2240">
        <v>2467547.7220000001</v>
      </c>
    </row>
    <row r="2241" spans="1:8" x14ac:dyDescent="0.25">
      <c r="A2241" t="s">
        <v>340</v>
      </c>
      <c r="B2241" s="38">
        <f t="shared" si="68"/>
        <v>43928</v>
      </c>
      <c r="C2241" s="48">
        <f t="shared" si="69"/>
        <v>4</v>
      </c>
      <c r="D2241" s="48" t="str">
        <f>VLOOKUP(C2241,'kpi-android rev'!$H$1:$I$12,2,0)</f>
        <v>H1</v>
      </c>
      <c r="E2241" t="s">
        <v>15</v>
      </c>
      <c r="F2241" t="s">
        <v>24</v>
      </c>
      <c r="G2241" t="s">
        <v>69</v>
      </c>
      <c r="H2241">
        <v>8453.7764999999999</v>
      </c>
    </row>
    <row r="2242" spans="1:8" x14ac:dyDescent="0.25">
      <c r="A2242" t="s">
        <v>340</v>
      </c>
      <c r="B2242" s="38">
        <f t="shared" si="68"/>
        <v>43928</v>
      </c>
      <c r="C2242" s="48">
        <f t="shared" si="69"/>
        <v>4</v>
      </c>
      <c r="D2242" s="48" t="str">
        <f>VLOOKUP(C2242,'kpi-android rev'!$H$1:$I$12,2,0)</f>
        <v>H1</v>
      </c>
      <c r="E2242" t="s">
        <v>15</v>
      </c>
      <c r="F2242" t="s">
        <v>24</v>
      </c>
      <c r="G2242" t="s">
        <v>67</v>
      </c>
      <c r="H2242">
        <v>60952.168375000001</v>
      </c>
    </row>
    <row r="2243" spans="1:8" x14ac:dyDescent="0.25">
      <c r="A2243" t="s">
        <v>340</v>
      </c>
      <c r="B2243" s="38">
        <f t="shared" ref="B2243:B2306" si="70">A2243*1</f>
        <v>43928</v>
      </c>
      <c r="C2243" s="48">
        <f t="shared" ref="C2243:C2306" si="71">MONTH(B2243)</f>
        <v>4</v>
      </c>
      <c r="D2243" s="48" t="str">
        <f>VLOOKUP(C2243,'kpi-android rev'!$H$1:$I$12,2,0)</f>
        <v>H1</v>
      </c>
      <c r="E2243" t="s">
        <v>16</v>
      </c>
      <c r="F2243" t="s">
        <v>24</v>
      </c>
      <c r="G2243" t="s">
        <v>70</v>
      </c>
      <c r="H2243">
        <v>843923.13549999997</v>
      </c>
    </row>
    <row r="2244" spans="1:8" x14ac:dyDescent="0.25">
      <c r="A2244" t="s">
        <v>340</v>
      </c>
      <c r="B2244" s="38">
        <f t="shared" si="70"/>
        <v>43928</v>
      </c>
      <c r="C2244" s="48">
        <f t="shared" si="71"/>
        <v>4</v>
      </c>
      <c r="D2244" s="48" t="str">
        <f>VLOOKUP(C2244,'kpi-android rev'!$H$1:$I$12,2,0)</f>
        <v>H1</v>
      </c>
      <c r="E2244" t="s">
        <v>16</v>
      </c>
      <c r="F2244" t="s">
        <v>24</v>
      </c>
      <c r="G2244" t="s">
        <v>69</v>
      </c>
      <c r="H2244">
        <v>3895.46</v>
      </c>
    </row>
    <row r="2245" spans="1:8" x14ac:dyDescent="0.25">
      <c r="A2245" t="s">
        <v>340</v>
      </c>
      <c r="B2245" s="38">
        <f t="shared" si="70"/>
        <v>43928</v>
      </c>
      <c r="C2245" s="48">
        <f t="shared" si="71"/>
        <v>4</v>
      </c>
      <c r="D2245" s="48" t="str">
        <f>VLOOKUP(C2245,'kpi-android rev'!$H$1:$I$12,2,0)</f>
        <v>H1</v>
      </c>
      <c r="E2245" t="s">
        <v>16</v>
      </c>
      <c r="F2245" t="s">
        <v>24</v>
      </c>
      <c r="G2245" t="s">
        <v>67</v>
      </c>
      <c r="H2245">
        <v>19920.511616200001</v>
      </c>
    </row>
    <row r="2246" spans="1:8" x14ac:dyDescent="0.25">
      <c r="A2246" t="s">
        <v>340</v>
      </c>
      <c r="B2246" s="38">
        <f t="shared" si="70"/>
        <v>43928</v>
      </c>
      <c r="C2246" s="48">
        <f t="shared" si="71"/>
        <v>4</v>
      </c>
      <c r="D2246" s="48" t="str">
        <f>VLOOKUP(C2246,'kpi-android rev'!$H$1:$I$12,2,0)</f>
        <v>H1</v>
      </c>
      <c r="E2246" t="s">
        <v>17</v>
      </c>
      <c r="F2246" t="s">
        <v>24</v>
      </c>
      <c r="G2246" t="s">
        <v>70</v>
      </c>
      <c r="H2246">
        <v>4232747.1475</v>
      </c>
    </row>
    <row r="2247" spans="1:8" x14ac:dyDescent="0.25">
      <c r="A2247" t="s">
        <v>340</v>
      </c>
      <c r="B2247" s="38">
        <f t="shared" si="70"/>
        <v>43928</v>
      </c>
      <c r="C2247" s="48">
        <f t="shared" si="71"/>
        <v>4</v>
      </c>
      <c r="D2247" s="48" t="str">
        <f>VLOOKUP(C2247,'kpi-android rev'!$H$1:$I$12,2,0)</f>
        <v>H1</v>
      </c>
      <c r="E2247" t="s">
        <v>17</v>
      </c>
      <c r="F2247" t="s">
        <v>24</v>
      </c>
      <c r="G2247" t="s">
        <v>69</v>
      </c>
      <c r="H2247">
        <v>4762.5140000000001</v>
      </c>
    </row>
    <row r="2248" spans="1:8" x14ac:dyDescent="0.25">
      <c r="A2248" t="s">
        <v>340</v>
      </c>
      <c r="B2248" s="38">
        <f t="shared" si="70"/>
        <v>43928</v>
      </c>
      <c r="C2248" s="48">
        <f t="shared" si="71"/>
        <v>4</v>
      </c>
      <c r="D2248" s="48" t="str">
        <f>VLOOKUP(C2248,'kpi-android rev'!$H$1:$I$12,2,0)</f>
        <v>H1</v>
      </c>
      <c r="E2248" t="s">
        <v>17</v>
      </c>
      <c r="F2248" t="s">
        <v>24</v>
      </c>
      <c r="G2248" t="s">
        <v>67</v>
      </c>
      <c r="H2248">
        <v>58705.068818350002</v>
      </c>
    </row>
    <row r="2249" spans="1:8" x14ac:dyDescent="0.25">
      <c r="A2249" t="s">
        <v>340</v>
      </c>
      <c r="B2249" s="38">
        <f t="shared" si="70"/>
        <v>43928</v>
      </c>
      <c r="C2249" s="48">
        <f t="shared" si="71"/>
        <v>4</v>
      </c>
      <c r="D2249" s="48" t="str">
        <f>VLOOKUP(C2249,'kpi-android rev'!$H$1:$I$12,2,0)</f>
        <v>H1</v>
      </c>
      <c r="E2249" t="s">
        <v>19</v>
      </c>
      <c r="F2249" t="s">
        <v>24</v>
      </c>
      <c r="G2249" t="s">
        <v>70</v>
      </c>
      <c r="H2249">
        <v>1362675.889</v>
      </c>
    </row>
    <row r="2250" spans="1:8" x14ac:dyDescent="0.25">
      <c r="A2250" t="s">
        <v>340</v>
      </c>
      <c r="B2250" s="38">
        <f t="shared" si="70"/>
        <v>43928</v>
      </c>
      <c r="C2250" s="48">
        <f t="shared" si="71"/>
        <v>4</v>
      </c>
      <c r="D2250" s="48" t="str">
        <f>VLOOKUP(C2250,'kpi-android rev'!$H$1:$I$12,2,0)</f>
        <v>H1</v>
      </c>
      <c r="E2250" t="s">
        <v>19</v>
      </c>
      <c r="F2250" t="s">
        <v>24</v>
      </c>
      <c r="G2250" t="s">
        <v>69</v>
      </c>
      <c r="H2250">
        <v>2277.5875000000001</v>
      </c>
    </row>
    <row r="2251" spans="1:8" x14ac:dyDescent="0.25">
      <c r="A2251" t="s">
        <v>340</v>
      </c>
      <c r="B2251" s="38">
        <f t="shared" si="70"/>
        <v>43928</v>
      </c>
      <c r="C2251" s="48">
        <f t="shared" si="71"/>
        <v>4</v>
      </c>
      <c r="D2251" s="48" t="str">
        <f>VLOOKUP(C2251,'kpi-android rev'!$H$1:$I$12,2,0)</f>
        <v>H1</v>
      </c>
      <c r="E2251" t="s">
        <v>19</v>
      </c>
      <c r="F2251" t="s">
        <v>24</v>
      </c>
      <c r="G2251" t="s">
        <v>67</v>
      </c>
      <c r="H2251">
        <v>16453.731909999999</v>
      </c>
    </row>
    <row r="2252" spans="1:8" x14ac:dyDescent="0.25">
      <c r="A2252" t="s">
        <v>340</v>
      </c>
      <c r="B2252" s="38">
        <f t="shared" si="70"/>
        <v>43928</v>
      </c>
      <c r="C2252" s="48">
        <f t="shared" si="71"/>
        <v>4</v>
      </c>
      <c r="D2252" s="48" t="str">
        <f>VLOOKUP(C2252,'kpi-android rev'!$H$1:$I$12,2,0)</f>
        <v>H1</v>
      </c>
      <c r="E2252" t="s">
        <v>20</v>
      </c>
      <c r="F2252" t="s">
        <v>123</v>
      </c>
      <c r="G2252" t="s">
        <v>70</v>
      </c>
      <c r="H2252">
        <v>1744211.064</v>
      </c>
    </row>
    <row r="2253" spans="1:8" x14ac:dyDescent="0.25">
      <c r="A2253" t="s">
        <v>340</v>
      </c>
      <c r="B2253" s="38">
        <f t="shared" si="70"/>
        <v>43928</v>
      </c>
      <c r="C2253" s="48">
        <f t="shared" si="71"/>
        <v>4</v>
      </c>
      <c r="D2253" s="48" t="str">
        <f>VLOOKUP(C2253,'kpi-android rev'!$H$1:$I$12,2,0)</f>
        <v>H1</v>
      </c>
      <c r="E2253" t="s">
        <v>20</v>
      </c>
      <c r="F2253" t="s">
        <v>123</v>
      </c>
      <c r="G2253" t="s">
        <v>69</v>
      </c>
      <c r="H2253">
        <v>1529.9105</v>
      </c>
    </row>
    <row r="2254" spans="1:8" x14ac:dyDescent="0.25">
      <c r="A2254" t="s">
        <v>340</v>
      </c>
      <c r="B2254" s="38">
        <f t="shared" si="70"/>
        <v>43928</v>
      </c>
      <c r="C2254" s="48">
        <f t="shared" si="71"/>
        <v>4</v>
      </c>
      <c r="D2254" s="48" t="str">
        <f>VLOOKUP(C2254,'kpi-android rev'!$H$1:$I$12,2,0)</f>
        <v>H1</v>
      </c>
      <c r="E2254" t="s">
        <v>20</v>
      </c>
      <c r="F2254" t="s">
        <v>123</v>
      </c>
      <c r="G2254" t="s">
        <v>67</v>
      </c>
      <c r="H2254">
        <v>11320.183827049999</v>
      </c>
    </row>
    <row r="2255" spans="1:8" x14ac:dyDescent="0.25">
      <c r="A2255" t="s">
        <v>340</v>
      </c>
      <c r="B2255" s="38">
        <f t="shared" si="70"/>
        <v>43928</v>
      </c>
      <c r="C2255" s="48">
        <f t="shared" si="71"/>
        <v>4</v>
      </c>
      <c r="D2255" s="48" t="str">
        <f>VLOOKUP(C2255,'kpi-android rev'!$H$1:$I$12,2,0)</f>
        <v>H1</v>
      </c>
      <c r="E2255" t="s">
        <v>21</v>
      </c>
      <c r="F2255" t="s">
        <v>24</v>
      </c>
      <c r="G2255" t="s">
        <v>70</v>
      </c>
      <c r="H2255">
        <v>486514.68050000002</v>
      </c>
    </row>
    <row r="2256" spans="1:8" x14ac:dyDescent="0.25">
      <c r="A2256" t="s">
        <v>340</v>
      </c>
      <c r="B2256" s="38">
        <f t="shared" si="70"/>
        <v>43928</v>
      </c>
      <c r="C2256" s="48">
        <f t="shared" si="71"/>
        <v>4</v>
      </c>
      <c r="D2256" s="48" t="str">
        <f>VLOOKUP(C2256,'kpi-android rev'!$H$1:$I$12,2,0)</f>
        <v>H1</v>
      </c>
      <c r="E2256" t="s">
        <v>21</v>
      </c>
      <c r="F2256" t="s">
        <v>24</v>
      </c>
      <c r="G2256" t="s">
        <v>69</v>
      </c>
      <c r="H2256">
        <v>2111.0880000000002</v>
      </c>
    </row>
    <row r="2257" spans="1:8" x14ac:dyDescent="0.25">
      <c r="A2257" t="s">
        <v>340</v>
      </c>
      <c r="B2257" s="38">
        <f t="shared" si="70"/>
        <v>43928</v>
      </c>
      <c r="C2257" s="48">
        <f t="shared" si="71"/>
        <v>4</v>
      </c>
      <c r="D2257" s="48" t="str">
        <f>VLOOKUP(C2257,'kpi-android rev'!$H$1:$I$12,2,0)</f>
        <v>H1</v>
      </c>
      <c r="E2257" t="s">
        <v>21</v>
      </c>
      <c r="F2257" t="s">
        <v>24</v>
      </c>
      <c r="G2257" t="s">
        <v>67</v>
      </c>
      <c r="H2257">
        <v>12840.25295</v>
      </c>
    </row>
    <row r="2258" spans="1:8" x14ac:dyDescent="0.25">
      <c r="A2258" t="s">
        <v>340</v>
      </c>
      <c r="B2258" s="38">
        <f t="shared" si="70"/>
        <v>43928</v>
      </c>
      <c r="C2258" s="48">
        <f t="shared" si="71"/>
        <v>4</v>
      </c>
      <c r="D2258" s="48" t="str">
        <f>VLOOKUP(C2258,'kpi-android rev'!$H$1:$I$12,2,0)</f>
        <v>H1</v>
      </c>
      <c r="E2258" t="s">
        <v>22</v>
      </c>
      <c r="F2258" t="s">
        <v>24</v>
      </c>
      <c r="G2258" t="s">
        <v>70</v>
      </c>
      <c r="H2258">
        <v>0</v>
      </c>
    </row>
    <row r="2259" spans="1:8" x14ac:dyDescent="0.25">
      <c r="A2259" t="s">
        <v>340</v>
      </c>
      <c r="B2259" s="38">
        <f t="shared" si="70"/>
        <v>43928</v>
      </c>
      <c r="C2259" s="48">
        <f t="shared" si="71"/>
        <v>4</v>
      </c>
      <c r="D2259" s="48" t="str">
        <f>VLOOKUP(C2259,'kpi-android rev'!$H$1:$I$12,2,0)</f>
        <v>H1</v>
      </c>
      <c r="E2259" t="s">
        <v>22</v>
      </c>
      <c r="F2259" t="s">
        <v>24</v>
      </c>
      <c r="G2259" t="s">
        <v>69</v>
      </c>
      <c r="H2259">
        <v>40.839500000000001</v>
      </c>
    </row>
    <row r="2260" spans="1:8" x14ac:dyDescent="0.25">
      <c r="A2260" t="s">
        <v>340</v>
      </c>
      <c r="B2260" s="38">
        <f t="shared" si="70"/>
        <v>43928</v>
      </c>
      <c r="C2260" s="48">
        <f t="shared" si="71"/>
        <v>4</v>
      </c>
      <c r="D2260" s="48" t="str">
        <f>VLOOKUP(C2260,'kpi-android rev'!$H$1:$I$12,2,0)</f>
        <v>H1</v>
      </c>
      <c r="E2260" t="s">
        <v>22</v>
      </c>
      <c r="F2260" t="s">
        <v>24</v>
      </c>
      <c r="G2260" t="s">
        <v>67</v>
      </c>
      <c r="H2260">
        <v>31.414999999999999</v>
      </c>
    </row>
    <row r="2261" spans="1:8" x14ac:dyDescent="0.25">
      <c r="A2261" t="s">
        <v>340</v>
      </c>
      <c r="B2261" s="38">
        <f t="shared" si="70"/>
        <v>43928</v>
      </c>
      <c r="C2261" s="48">
        <f t="shared" si="71"/>
        <v>4</v>
      </c>
      <c r="D2261" s="48" t="str">
        <f>VLOOKUP(C2261,'kpi-android rev'!$H$1:$I$12,2,0)</f>
        <v>H1</v>
      </c>
      <c r="E2261" t="s">
        <v>23</v>
      </c>
      <c r="F2261" t="s">
        <v>24</v>
      </c>
      <c r="G2261" t="s">
        <v>70</v>
      </c>
      <c r="H2261">
        <v>0</v>
      </c>
    </row>
    <row r="2262" spans="1:8" x14ac:dyDescent="0.25">
      <c r="A2262" t="s">
        <v>340</v>
      </c>
      <c r="B2262" s="38">
        <f t="shared" si="70"/>
        <v>43928</v>
      </c>
      <c r="C2262" s="48">
        <f t="shared" si="71"/>
        <v>4</v>
      </c>
      <c r="D2262" s="48" t="str">
        <f>VLOOKUP(C2262,'kpi-android rev'!$H$1:$I$12,2,0)</f>
        <v>H1</v>
      </c>
      <c r="E2262" t="s">
        <v>23</v>
      </c>
      <c r="F2262" t="s">
        <v>24</v>
      </c>
      <c r="G2262" t="s">
        <v>69</v>
      </c>
      <c r="H2262">
        <v>7900.8725000000004</v>
      </c>
    </row>
    <row r="2263" spans="1:8" x14ac:dyDescent="0.25">
      <c r="A2263" t="s">
        <v>340</v>
      </c>
      <c r="B2263" s="38">
        <f t="shared" si="70"/>
        <v>43928</v>
      </c>
      <c r="C2263" s="48">
        <f t="shared" si="71"/>
        <v>4</v>
      </c>
      <c r="D2263" s="48" t="str">
        <f>VLOOKUP(C2263,'kpi-android rev'!$H$1:$I$12,2,0)</f>
        <v>H1</v>
      </c>
      <c r="E2263" t="s">
        <v>23</v>
      </c>
      <c r="F2263" t="s">
        <v>24</v>
      </c>
      <c r="G2263" t="s">
        <v>67</v>
      </c>
      <c r="H2263">
        <v>0</v>
      </c>
    </row>
    <row r="2264" spans="1:8" x14ac:dyDescent="0.25">
      <c r="A2264" t="s">
        <v>339</v>
      </c>
      <c r="B2264" s="38">
        <f t="shared" si="70"/>
        <v>43929</v>
      </c>
      <c r="C2264" s="48">
        <f t="shared" si="71"/>
        <v>4</v>
      </c>
      <c r="D2264" s="48" t="str">
        <f>VLOOKUP(C2264,'kpi-android rev'!$H$1:$I$12,2,0)</f>
        <v>H1</v>
      </c>
      <c r="E2264" t="s">
        <v>15</v>
      </c>
      <c r="F2264" t="s">
        <v>24</v>
      </c>
      <c r="G2264" t="s">
        <v>70</v>
      </c>
      <c r="H2264">
        <v>2770630.2174999998</v>
      </c>
    </row>
    <row r="2265" spans="1:8" x14ac:dyDescent="0.25">
      <c r="A2265" t="s">
        <v>339</v>
      </c>
      <c r="B2265" s="38">
        <f t="shared" si="70"/>
        <v>43929</v>
      </c>
      <c r="C2265" s="48">
        <f t="shared" si="71"/>
        <v>4</v>
      </c>
      <c r="D2265" s="48" t="str">
        <f>VLOOKUP(C2265,'kpi-android rev'!$H$1:$I$12,2,0)</f>
        <v>H1</v>
      </c>
      <c r="E2265" t="s">
        <v>15</v>
      </c>
      <c r="F2265" t="s">
        <v>24</v>
      </c>
      <c r="G2265" t="s">
        <v>69</v>
      </c>
      <c r="H2265">
        <v>8211.8809999999994</v>
      </c>
    </row>
    <row r="2266" spans="1:8" x14ac:dyDescent="0.25">
      <c r="A2266" t="s">
        <v>339</v>
      </c>
      <c r="B2266" s="38">
        <f t="shared" si="70"/>
        <v>43929</v>
      </c>
      <c r="C2266" s="48">
        <f t="shared" si="71"/>
        <v>4</v>
      </c>
      <c r="D2266" s="48" t="str">
        <f>VLOOKUP(C2266,'kpi-android rev'!$H$1:$I$12,2,0)</f>
        <v>H1</v>
      </c>
      <c r="E2266" t="s">
        <v>15</v>
      </c>
      <c r="F2266" t="s">
        <v>24</v>
      </c>
      <c r="G2266" t="s">
        <v>67</v>
      </c>
      <c r="H2266">
        <v>58831.341724999998</v>
      </c>
    </row>
    <row r="2267" spans="1:8" x14ac:dyDescent="0.25">
      <c r="A2267" t="s">
        <v>339</v>
      </c>
      <c r="B2267" s="38">
        <f t="shared" si="70"/>
        <v>43929</v>
      </c>
      <c r="C2267" s="48">
        <f t="shared" si="71"/>
        <v>4</v>
      </c>
      <c r="D2267" s="48" t="str">
        <f>VLOOKUP(C2267,'kpi-android rev'!$H$1:$I$12,2,0)</f>
        <v>H1</v>
      </c>
      <c r="E2267" t="s">
        <v>16</v>
      </c>
      <c r="F2267" t="s">
        <v>24</v>
      </c>
      <c r="G2267" t="s">
        <v>70</v>
      </c>
      <c r="H2267">
        <v>805263.83649999998</v>
      </c>
    </row>
    <row r="2268" spans="1:8" x14ac:dyDescent="0.25">
      <c r="A2268" t="s">
        <v>339</v>
      </c>
      <c r="B2268" s="38">
        <f t="shared" si="70"/>
        <v>43929</v>
      </c>
      <c r="C2268" s="48">
        <f t="shared" si="71"/>
        <v>4</v>
      </c>
      <c r="D2268" s="48" t="str">
        <f>VLOOKUP(C2268,'kpi-android rev'!$H$1:$I$12,2,0)</f>
        <v>H1</v>
      </c>
      <c r="E2268" t="s">
        <v>16</v>
      </c>
      <c r="F2268" t="s">
        <v>24</v>
      </c>
      <c r="G2268" t="s">
        <v>69</v>
      </c>
      <c r="H2268">
        <v>3728.9605000000001</v>
      </c>
    </row>
    <row r="2269" spans="1:8" x14ac:dyDescent="0.25">
      <c r="A2269" t="s">
        <v>339</v>
      </c>
      <c r="B2269" s="38">
        <f t="shared" si="70"/>
        <v>43929</v>
      </c>
      <c r="C2269" s="48">
        <f t="shared" si="71"/>
        <v>4</v>
      </c>
      <c r="D2269" s="48" t="str">
        <f>VLOOKUP(C2269,'kpi-android rev'!$H$1:$I$12,2,0)</f>
        <v>H1</v>
      </c>
      <c r="E2269" t="s">
        <v>16</v>
      </c>
      <c r="F2269" t="s">
        <v>24</v>
      </c>
      <c r="G2269" t="s">
        <v>67</v>
      </c>
      <c r="H2269">
        <v>17917.6225309</v>
      </c>
    </row>
    <row r="2270" spans="1:8" x14ac:dyDescent="0.25">
      <c r="A2270" t="s">
        <v>339</v>
      </c>
      <c r="B2270" s="38">
        <f t="shared" si="70"/>
        <v>43929</v>
      </c>
      <c r="C2270" s="48">
        <f t="shared" si="71"/>
        <v>4</v>
      </c>
      <c r="D2270" s="48" t="str">
        <f>VLOOKUP(C2270,'kpi-android rev'!$H$1:$I$12,2,0)</f>
        <v>H1</v>
      </c>
      <c r="E2270" t="s">
        <v>17</v>
      </c>
      <c r="F2270" t="s">
        <v>24</v>
      </c>
      <c r="G2270" t="s">
        <v>70</v>
      </c>
      <c r="H2270">
        <v>4627828.4704999998</v>
      </c>
    </row>
    <row r="2271" spans="1:8" x14ac:dyDescent="0.25">
      <c r="A2271" t="s">
        <v>339</v>
      </c>
      <c r="B2271" s="38">
        <f t="shared" si="70"/>
        <v>43929</v>
      </c>
      <c r="C2271" s="48">
        <f t="shared" si="71"/>
        <v>4</v>
      </c>
      <c r="D2271" s="48" t="str">
        <f>VLOOKUP(C2271,'kpi-android rev'!$H$1:$I$12,2,0)</f>
        <v>H1</v>
      </c>
      <c r="E2271" t="s">
        <v>17</v>
      </c>
      <c r="F2271" t="s">
        <v>24</v>
      </c>
      <c r="G2271" t="s">
        <v>69</v>
      </c>
      <c r="H2271">
        <v>4806.4949999999999</v>
      </c>
    </row>
    <row r="2272" spans="1:8" x14ac:dyDescent="0.25">
      <c r="A2272" t="s">
        <v>339</v>
      </c>
      <c r="B2272" s="38">
        <f t="shared" si="70"/>
        <v>43929</v>
      </c>
      <c r="C2272" s="48">
        <f t="shared" si="71"/>
        <v>4</v>
      </c>
      <c r="D2272" s="48" t="str">
        <f>VLOOKUP(C2272,'kpi-android rev'!$H$1:$I$12,2,0)</f>
        <v>H1</v>
      </c>
      <c r="E2272" t="s">
        <v>17</v>
      </c>
      <c r="F2272" t="s">
        <v>24</v>
      </c>
      <c r="G2272" t="s">
        <v>67</v>
      </c>
      <c r="H2272">
        <v>65481.8299969</v>
      </c>
    </row>
    <row r="2273" spans="1:8" x14ac:dyDescent="0.25">
      <c r="A2273" t="s">
        <v>339</v>
      </c>
      <c r="B2273" s="38">
        <f t="shared" si="70"/>
        <v>43929</v>
      </c>
      <c r="C2273" s="48">
        <f t="shared" si="71"/>
        <v>4</v>
      </c>
      <c r="D2273" s="48" t="str">
        <f>VLOOKUP(C2273,'kpi-android rev'!$H$1:$I$12,2,0)</f>
        <v>H1</v>
      </c>
      <c r="E2273" t="s">
        <v>19</v>
      </c>
      <c r="F2273" t="s">
        <v>24</v>
      </c>
      <c r="G2273" t="s">
        <v>70</v>
      </c>
      <c r="H2273">
        <v>1339937.7120000001</v>
      </c>
    </row>
    <row r="2274" spans="1:8" x14ac:dyDescent="0.25">
      <c r="A2274" t="s">
        <v>339</v>
      </c>
      <c r="B2274" s="38">
        <f t="shared" si="70"/>
        <v>43929</v>
      </c>
      <c r="C2274" s="48">
        <f t="shared" si="71"/>
        <v>4</v>
      </c>
      <c r="D2274" s="48" t="str">
        <f>VLOOKUP(C2274,'kpi-android rev'!$H$1:$I$12,2,0)</f>
        <v>H1</v>
      </c>
      <c r="E2274" t="s">
        <v>19</v>
      </c>
      <c r="F2274" t="s">
        <v>24</v>
      </c>
      <c r="G2274" t="s">
        <v>69</v>
      </c>
      <c r="H2274">
        <v>2092.239</v>
      </c>
    </row>
    <row r="2275" spans="1:8" x14ac:dyDescent="0.25">
      <c r="A2275" t="s">
        <v>339</v>
      </c>
      <c r="B2275" s="38">
        <f t="shared" si="70"/>
        <v>43929</v>
      </c>
      <c r="C2275" s="48">
        <f t="shared" si="71"/>
        <v>4</v>
      </c>
      <c r="D2275" s="48" t="str">
        <f>VLOOKUP(C2275,'kpi-android rev'!$H$1:$I$12,2,0)</f>
        <v>H1</v>
      </c>
      <c r="E2275" t="s">
        <v>19</v>
      </c>
      <c r="F2275" t="s">
        <v>24</v>
      </c>
      <c r="G2275" t="s">
        <v>67</v>
      </c>
      <c r="H2275">
        <v>15073.356809999999</v>
      </c>
    </row>
    <row r="2276" spans="1:8" x14ac:dyDescent="0.25">
      <c r="A2276" t="s">
        <v>339</v>
      </c>
      <c r="B2276" s="38">
        <f t="shared" si="70"/>
        <v>43929</v>
      </c>
      <c r="C2276" s="48">
        <f t="shared" si="71"/>
        <v>4</v>
      </c>
      <c r="D2276" s="48" t="str">
        <f>VLOOKUP(C2276,'kpi-android rev'!$H$1:$I$12,2,0)</f>
        <v>H1</v>
      </c>
      <c r="E2276" t="s">
        <v>20</v>
      </c>
      <c r="F2276" t="s">
        <v>123</v>
      </c>
      <c r="G2276" t="s">
        <v>70</v>
      </c>
      <c r="H2276">
        <v>4632166.8820000002</v>
      </c>
    </row>
    <row r="2277" spans="1:8" x14ac:dyDescent="0.25">
      <c r="A2277" t="s">
        <v>339</v>
      </c>
      <c r="B2277" s="38">
        <f t="shared" si="70"/>
        <v>43929</v>
      </c>
      <c r="C2277" s="48">
        <f t="shared" si="71"/>
        <v>4</v>
      </c>
      <c r="D2277" s="48" t="str">
        <f>VLOOKUP(C2277,'kpi-android rev'!$H$1:$I$12,2,0)</f>
        <v>H1</v>
      </c>
      <c r="E2277" t="s">
        <v>20</v>
      </c>
      <c r="F2277" t="s">
        <v>123</v>
      </c>
      <c r="G2277" t="s">
        <v>69</v>
      </c>
      <c r="H2277">
        <v>7410.7984999999999</v>
      </c>
    </row>
    <row r="2278" spans="1:8" x14ac:dyDescent="0.25">
      <c r="A2278" t="s">
        <v>339</v>
      </c>
      <c r="B2278" s="38">
        <f t="shared" si="70"/>
        <v>43929</v>
      </c>
      <c r="C2278" s="48">
        <f t="shared" si="71"/>
        <v>4</v>
      </c>
      <c r="D2278" s="48" t="str">
        <f>VLOOKUP(C2278,'kpi-android rev'!$H$1:$I$12,2,0)</f>
        <v>H1</v>
      </c>
      <c r="E2278" t="s">
        <v>20</v>
      </c>
      <c r="F2278" t="s">
        <v>123</v>
      </c>
      <c r="G2278" t="s">
        <v>67</v>
      </c>
      <c r="H2278">
        <v>28242.562193850001</v>
      </c>
    </row>
    <row r="2279" spans="1:8" x14ac:dyDescent="0.25">
      <c r="A2279" t="s">
        <v>339</v>
      </c>
      <c r="B2279" s="38">
        <f t="shared" si="70"/>
        <v>43929</v>
      </c>
      <c r="C2279" s="48">
        <f t="shared" si="71"/>
        <v>4</v>
      </c>
      <c r="D2279" s="48" t="str">
        <f>VLOOKUP(C2279,'kpi-android rev'!$H$1:$I$12,2,0)</f>
        <v>H1</v>
      </c>
      <c r="E2279" t="s">
        <v>21</v>
      </c>
      <c r="F2279" t="s">
        <v>24</v>
      </c>
      <c r="G2279" t="s">
        <v>70</v>
      </c>
      <c r="H2279">
        <v>440014.19750000001</v>
      </c>
    </row>
    <row r="2280" spans="1:8" x14ac:dyDescent="0.25">
      <c r="A2280" t="s">
        <v>339</v>
      </c>
      <c r="B2280" s="38">
        <f t="shared" si="70"/>
        <v>43929</v>
      </c>
      <c r="C2280" s="48">
        <f t="shared" si="71"/>
        <v>4</v>
      </c>
      <c r="D2280" s="48" t="str">
        <f>VLOOKUP(C2280,'kpi-android rev'!$H$1:$I$12,2,0)</f>
        <v>H1</v>
      </c>
      <c r="E2280" t="s">
        <v>21</v>
      </c>
      <c r="F2280" t="s">
        <v>24</v>
      </c>
      <c r="G2280" t="s">
        <v>69</v>
      </c>
      <c r="H2280">
        <v>2057.6824999999999</v>
      </c>
    </row>
    <row r="2281" spans="1:8" x14ac:dyDescent="0.25">
      <c r="A2281" t="s">
        <v>339</v>
      </c>
      <c r="B2281" s="38">
        <f t="shared" si="70"/>
        <v>43929</v>
      </c>
      <c r="C2281" s="48">
        <f t="shared" si="71"/>
        <v>4</v>
      </c>
      <c r="D2281" s="48" t="str">
        <f>VLOOKUP(C2281,'kpi-android rev'!$H$1:$I$12,2,0)</f>
        <v>H1</v>
      </c>
      <c r="E2281" t="s">
        <v>21</v>
      </c>
      <c r="F2281" t="s">
        <v>24</v>
      </c>
      <c r="G2281" t="s">
        <v>67</v>
      </c>
      <c r="H2281">
        <v>13132.0983</v>
      </c>
    </row>
    <row r="2282" spans="1:8" x14ac:dyDescent="0.25">
      <c r="A2282" t="s">
        <v>339</v>
      </c>
      <c r="B2282" s="38">
        <f t="shared" si="70"/>
        <v>43929</v>
      </c>
      <c r="C2282" s="48">
        <f t="shared" si="71"/>
        <v>4</v>
      </c>
      <c r="D2282" s="48" t="str">
        <f>VLOOKUP(C2282,'kpi-android rev'!$H$1:$I$12,2,0)</f>
        <v>H1</v>
      </c>
      <c r="E2282" t="s">
        <v>22</v>
      </c>
      <c r="F2282" t="s">
        <v>24</v>
      </c>
      <c r="G2282" t="s">
        <v>70</v>
      </c>
      <c r="H2282">
        <v>0</v>
      </c>
    </row>
    <row r="2283" spans="1:8" x14ac:dyDescent="0.25">
      <c r="A2283" t="s">
        <v>339</v>
      </c>
      <c r="B2283" s="38">
        <f t="shared" si="70"/>
        <v>43929</v>
      </c>
      <c r="C2283" s="48">
        <f t="shared" si="71"/>
        <v>4</v>
      </c>
      <c r="D2283" s="48" t="str">
        <f>VLOOKUP(C2283,'kpi-android rev'!$H$1:$I$12,2,0)</f>
        <v>H1</v>
      </c>
      <c r="E2283" t="s">
        <v>22</v>
      </c>
      <c r="F2283" t="s">
        <v>24</v>
      </c>
      <c r="G2283" t="s">
        <v>69</v>
      </c>
      <c r="H2283">
        <v>59.688499999999998</v>
      </c>
    </row>
    <row r="2284" spans="1:8" x14ac:dyDescent="0.25">
      <c r="A2284" t="s">
        <v>339</v>
      </c>
      <c r="B2284" s="38">
        <f t="shared" si="70"/>
        <v>43929</v>
      </c>
      <c r="C2284" s="48">
        <f t="shared" si="71"/>
        <v>4</v>
      </c>
      <c r="D2284" s="48" t="str">
        <f>VLOOKUP(C2284,'kpi-android rev'!$H$1:$I$12,2,0)</f>
        <v>H1</v>
      </c>
      <c r="E2284" t="s">
        <v>22</v>
      </c>
      <c r="F2284" t="s">
        <v>24</v>
      </c>
      <c r="G2284" t="s">
        <v>67</v>
      </c>
      <c r="H2284">
        <v>0</v>
      </c>
    </row>
    <row r="2285" spans="1:8" x14ac:dyDescent="0.25">
      <c r="A2285" t="s">
        <v>339</v>
      </c>
      <c r="B2285" s="38">
        <f t="shared" si="70"/>
        <v>43929</v>
      </c>
      <c r="C2285" s="48">
        <f t="shared" si="71"/>
        <v>4</v>
      </c>
      <c r="D2285" s="48" t="str">
        <f>VLOOKUP(C2285,'kpi-android rev'!$H$1:$I$12,2,0)</f>
        <v>H1</v>
      </c>
      <c r="E2285" t="s">
        <v>23</v>
      </c>
      <c r="F2285" t="s">
        <v>24</v>
      </c>
      <c r="G2285" t="s">
        <v>70</v>
      </c>
      <c r="H2285">
        <v>0</v>
      </c>
    </row>
    <row r="2286" spans="1:8" x14ac:dyDescent="0.25">
      <c r="A2286" t="s">
        <v>339</v>
      </c>
      <c r="B2286" s="38">
        <f t="shared" si="70"/>
        <v>43929</v>
      </c>
      <c r="C2286" s="48">
        <f t="shared" si="71"/>
        <v>4</v>
      </c>
      <c r="D2286" s="48" t="str">
        <f>VLOOKUP(C2286,'kpi-android rev'!$H$1:$I$12,2,0)</f>
        <v>H1</v>
      </c>
      <c r="E2286" t="s">
        <v>23</v>
      </c>
      <c r="F2286" t="s">
        <v>24</v>
      </c>
      <c r="G2286" t="s">
        <v>69</v>
      </c>
      <c r="H2286">
        <v>10511.459000000001</v>
      </c>
    </row>
    <row r="2287" spans="1:8" x14ac:dyDescent="0.25">
      <c r="A2287" t="s">
        <v>339</v>
      </c>
      <c r="B2287" s="38">
        <f t="shared" si="70"/>
        <v>43929</v>
      </c>
      <c r="C2287" s="48">
        <f t="shared" si="71"/>
        <v>4</v>
      </c>
      <c r="D2287" s="48" t="str">
        <f>VLOOKUP(C2287,'kpi-android rev'!$H$1:$I$12,2,0)</f>
        <v>H1</v>
      </c>
      <c r="E2287" t="s">
        <v>23</v>
      </c>
      <c r="F2287" t="s">
        <v>24</v>
      </c>
      <c r="G2287" t="s">
        <v>67</v>
      </c>
      <c r="H2287">
        <v>0</v>
      </c>
    </row>
    <row r="2288" spans="1:8" x14ac:dyDescent="0.25">
      <c r="A2288" t="s">
        <v>338</v>
      </c>
      <c r="B2288" s="38">
        <f t="shared" si="70"/>
        <v>43930</v>
      </c>
      <c r="C2288" s="48">
        <f t="shared" si="71"/>
        <v>4</v>
      </c>
      <c r="D2288" s="48" t="str">
        <f>VLOOKUP(C2288,'kpi-android rev'!$H$1:$I$12,2,0)</f>
        <v>H1</v>
      </c>
      <c r="E2288" t="s">
        <v>15</v>
      </c>
      <c r="F2288" t="s">
        <v>24</v>
      </c>
      <c r="G2288" t="s">
        <v>70</v>
      </c>
      <c r="H2288">
        <v>2891235.5440000002</v>
      </c>
    </row>
    <row r="2289" spans="1:8" x14ac:dyDescent="0.25">
      <c r="A2289" t="s">
        <v>338</v>
      </c>
      <c r="B2289" s="38">
        <f t="shared" si="70"/>
        <v>43930</v>
      </c>
      <c r="C2289" s="48">
        <f t="shared" si="71"/>
        <v>4</v>
      </c>
      <c r="D2289" s="48" t="str">
        <f>VLOOKUP(C2289,'kpi-android rev'!$H$1:$I$12,2,0)</f>
        <v>H1</v>
      </c>
      <c r="E2289" t="s">
        <v>15</v>
      </c>
      <c r="F2289" t="s">
        <v>24</v>
      </c>
      <c r="G2289" t="s">
        <v>69</v>
      </c>
      <c r="H2289">
        <v>8061.0889999999999</v>
      </c>
    </row>
    <row r="2290" spans="1:8" x14ac:dyDescent="0.25">
      <c r="A2290" t="s">
        <v>338</v>
      </c>
      <c r="B2290" s="38">
        <f t="shared" si="70"/>
        <v>43930</v>
      </c>
      <c r="C2290" s="48">
        <f t="shared" si="71"/>
        <v>4</v>
      </c>
      <c r="D2290" s="48" t="str">
        <f>VLOOKUP(C2290,'kpi-android rev'!$H$1:$I$12,2,0)</f>
        <v>H1</v>
      </c>
      <c r="E2290" t="s">
        <v>15</v>
      </c>
      <c r="F2290" t="s">
        <v>24</v>
      </c>
      <c r="G2290" t="s">
        <v>67</v>
      </c>
      <c r="H2290">
        <v>60485.498549999997</v>
      </c>
    </row>
    <row r="2291" spans="1:8" x14ac:dyDescent="0.25">
      <c r="A2291" t="s">
        <v>338</v>
      </c>
      <c r="B2291" s="38">
        <f t="shared" si="70"/>
        <v>43930</v>
      </c>
      <c r="C2291" s="48">
        <f t="shared" si="71"/>
        <v>4</v>
      </c>
      <c r="D2291" s="48" t="str">
        <f>VLOOKUP(C2291,'kpi-android rev'!$H$1:$I$12,2,0)</f>
        <v>H1</v>
      </c>
      <c r="E2291" t="s">
        <v>16</v>
      </c>
      <c r="F2291" t="s">
        <v>24</v>
      </c>
      <c r="G2291" t="s">
        <v>70</v>
      </c>
      <c r="H2291">
        <v>830480.65700000001</v>
      </c>
    </row>
    <row r="2292" spans="1:8" x14ac:dyDescent="0.25">
      <c r="A2292" t="s">
        <v>338</v>
      </c>
      <c r="B2292" s="38">
        <f t="shared" si="70"/>
        <v>43930</v>
      </c>
      <c r="C2292" s="48">
        <f t="shared" si="71"/>
        <v>4</v>
      </c>
      <c r="D2292" s="48" t="str">
        <f>VLOOKUP(C2292,'kpi-android rev'!$H$1:$I$12,2,0)</f>
        <v>H1</v>
      </c>
      <c r="E2292" t="s">
        <v>16</v>
      </c>
      <c r="F2292" t="s">
        <v>24</v>
      </c>
      <c r="G2292" t="s">
        <v>69</v>
      </c>
      <c r="H2292">
        <v>3904.8845000000001</v>
      </c>
    </row>
    <row r="2293" spans="1:8" x14ac:dyDescent="0.25">
      <c r="A2293" t="s">
        <v>338</v>
      </c>
      <c r="B2293" s="38">
        <f t="shared" si="70"/>
        <v>43930</v>
      </c>
      <c r="C2293" s="48">
        <f t="shared" si="71"/>
        <v>4</v>
      </c>
      <c r="D2293" s="48" t="str">
        <f>VLOOKUP(C2293,'kpi-android rev'!$H$1:$I$12,2,0)</f>
        <v>H1</v>
      </c>
      <c r="E2293" t="s">
        <v>16</v>
      </c>
      <c r="F2293" t="s">
        <v>24</v>
      </c>
      <c r="G2293" t="s">
        <v>67</v>
      </c>
      <c r="H2293">
        <v>18162.3862204</v>
      </c>
    </row>
    <row r="2294" spans="1:8" x14ac:dyDescent="0.25">
      <c r="A2294" t="s">
        <v>338</v>
      </c>
      <c r="B2294" s="38">
        <f t="shared" si="70"/>
        <v>43930</v>
      </c>
      <c r="C2294" s="48">
        <f t="shared" si="71"/>
        <v>4</v>
      </c>
      <c r="D2294" s="48" t="str">
        <f>VLOOKUP(C2294,'kpi-android rev'!$H$1:$I$12,2,0)</f>
        <v>H1</v>
      </c>
      <c r="E2294" t="s">
        <v>17</v>
      </c>
      <c r="F2294" t="s">
        <v>24</v>
      </c>
      <c r="G2294" t="s">
        <v>70</v>
      </c>
      <c r="H2294">
        <v>4310222.8205000004</v>
      </c>
    </row>
    <row r="2295" spans="1:8" x14ac:dyDescent="0.25">
      <c r="A2295" t="s">
        <v>338</v>
      </c>
      <c r="B2295" s="38">
        <f t="shared" si="70"/>
        <v>43930</v>
      </c>
      <c r="C2295" s="48">
        <f t="shared" si="71"/>
        <v>4</v>
      </c>
      <c r="D2295" s="48" t="str">
        <f>VLOOKUP(C2295,'kpi-android rev'!$H$1:$I$12,2,0)</f>
        <v>H1</v>
      </c>
      <c r="E2295" t="s">
        <v>17</v>
      </c>
      <c r="F2295" t="s">
        <v>24</v>
      </c>
      <c r="G2295" t="s">
        <v>69</v>
      </c>
      <c r="H2295">
        <v>4907.0230000000001</v>
      </c>
    </row>
    <row r="2296" spans="1:8" x14ac:dyDescent="0.25">
      <c r="A2296" t="s">
        <v>338</v>
      </c>
      <c r="B2296" s="38">
        <f t="shared" si="70"/>
        <v>43930</v>
      </c>
      <c r="C2296" s="48">
        <f t="shared" si="71"/>
        <v>4</v>
      </c>
      <c r="D2296" s="48" t="str">
        <f>VLOOKUP(C2296,'kpi-android rev'!$H$1:$I$12,2,0)</f>
        <v>H1</v>
      </c>
      <c r="E2296" t="s">
        <v>17</v>
      </c>
      <c r="F2296" t="s">
        <v>24</v>
      </c>
      <c r="G2296" t="s">
        <v>67</v>
      </c>
      <c r="H2296">
        <v>68522.866083500005</v>
      </c>
    </row>
    <row r="2297" spans="1:8" x14ac:dyDescent="0.25">
      <c r="A2297" t="s">
        <v>338</v>
      </c>
      <c r="B2297" s="38">
        <f t="shared" si="70"/>
        <v>43930</v>
      </c>
      <c r="C2297" s="48">
        <f t="shared" si="71"/>
        <v>4</v>
      </c>
      <c r="D2297" s="48" t="str">
        <f>VLOOKUP(C2297,'kpi-android rev'!$H$1:$I$12,2,0)</f>
        <v>H1</v>
      </c>
      <c r="E2297" t="s">
        <v>19</v>
      </c>
      <c r="F2297" t="s">
        <v>24</v>
      </c>
      <c r="G2297" t="s">
        <v>70</v>
      </c>
      <c r="H2297">
        <v>1311318.6470000001</v>
      </c>
    </row>
    <row r="2298" spans="1:8" x14ac:dyDescent="0.25">
      <c r="A2298" t="s">
        <v>338</v>
      </c>
      <c r="B2298" s="38">
        <f t="shared" si="70"/>
        <v>43930</v>
      </c>
      <c r="C2298" s="48">
        <f t="shared" si="71"/>
        <v>4</v>
      </c>
      <c r="D2298" s="48" t="str">
        <f>VLOOKUP(C2298,'kpi-android rev'!$H$1:$I$12,2,0)</f>
        <v>H1</v>
      </c>
      <c r="E2298" t="s">
        <v>19</v>
      </c>
      <c r="F2298" t="s">
        <v>24</v>
      </c>
      <c r="G2298" t="s">
        <v>69</v>
      </c>
      <c r="H2298">
        <v>2070.2485000000001</v>
      </c>
    </row>
    <row r="2299" spans="1:8" x14ac:dyDescent="0.25">
      <c r="A2299" t="s">
        <v>338</v>
      </c>
      <c r="B2299" s="38">
        <f t="shared" si="70"/>
        <v>43930</v>
      </c>
      <c r="C2299" s="48">
        <f t="shared" si="71"/>
        <v>4</v>
      </c>
      <c r="D2299" s="48" t="str">
        <f>VLOOKUP(C2299,'kpi-android rev'!$H$1:$I$12,2,0)</f>
        <v>H1</v>
      </c>
      <c r="E2299" t="s">
        <v>19</v>
      </c>
      <c r="F2299" t="s">
        <v>24</v>
      </c>
      <c r="G2299" t="s">
        <v>67</v>
      </c>
      <c r="H2299">
        <v>13806.421275000001</v>
      </c>
    </row>
    <row r="2300" spans="1:8" x14ac:dyDescent="0.25">
      <c r="A2300" t="s">
        <v>338</v>
      </c>
      <c r="B2300" s="38">
        <f t="shared" si="70"/>
        <v>43930</v>
      </c>
      <c r="C2300" s="48">
        <f t="shared" si="71"/>
        <v>4</v>
      </c>
      <c r="D2300" s="48" t="str">
        <f>VLOOKUP(C2300,'kpi-android rev'!$H$1:$I$12,2,0)</f>
        <v>H1</v>
      </c>
      <c r="E2300" t="s">
        <v>20</v>
      </c>
      <c r="F2300" t="s">
        <v>123</v>
      </c>
      <c r="G2300" t="s">
        <v>70</v>
      </c>
      <c r="H2300">
        <v>2678084.7689999999</v>
      </c>
    </row>
    <row r="2301" spans="1:8" x14ac:dyDescent="0.25">
      <c r="A2301" t="s">
        <v>338</v>
      </c>
      <c r="B2301" s="38">
        <f t="shared" si="70"/>
        <v>43930</v>
      </c>
      <c r="C2301" s="48">
        <f t="shared" si="71"/>
        <v>4</v>
      </c>
      <c r="D2301" s="48" t="str">
        <f>VLOOKUP(C2301,'kpi-android rev'!$H$1:$I$12,2,0)</f>
        <v>H1</v>
      </c>
      <c r="E2301" t="s">
        <v>20</v>
      </c>
      <c r="F2301" t="s">
        <v>123</v>
      </c>
      <c r="G2301" t="s">
        <v>69</v>
      </c>
      <c r="H2301">
        <v>5296.5690000000004</v>
      </c>
    </row>
    <row r="2302" spans="1:8" x14ac:dyDescent="0.25">
      <c r="A2302" t="s">
        <v>338</v>
      </c>
      <c r="B2302" s="38">
        <f t="shared" si="70"/>
        <v>43930</v>
      </c>
      <c r="C2302" s="48">
        <f t="shared" si="71"/>
        <v>4</v>
      </c>
      <c r="D2302" s="48" t="str">
        <f>VLOOKUP(C2302,'kpi-android rev'!$H$1:$I$12,2,0)</f>
        <v>H1</v>
      </c>
      <c r="E2302" t="s">
        <v>20</v>
      </c>
      <c r="F2302" t="s">
        <v>123</v>
      </c>
      <c r="G2302" t="s">
        <v>67</v>
      </c>
      <c r="H2302">
        <v>25670.86243745</v>
      </c>
    </row>
    <row r="2303" spans="1:8" x14ac:dyDescent="0.25">
      <c r="A2303" t="s">
        <v>338</v>
      </c>
      <c r="B2303" s="38">
        <f t="shared" si="70"/>
        <v>43930</v>
      </c>
      <c r="C2303" s="48">
        <f t="shared" si="71"/>
        <v>4</v>
      </c>
      <c r="D2303" s="48" t="str">
        <f>VLOOKUP(C2303,'kpi-android rev'!$H$1:$I$12,2,0)</f>
        <v>H1</v>
      </c>
      <c r="E2303" t="s">
        <v>21</v>
      </c>
      <c r="F2303" t="s">
        <v>24</v>
      </c>
      <c r="G2303" t="s">
        <v>70</v>
      </c>
      <c r="H2303">
        <v>528378.30949999997</v>
      </c>
    </row>
    <row r="2304" spans="1:8" x14ac:dyDescent="0.25">
      <c r="A2304" t="s">
        <v>338</v>
      </c>
      <c r="B2304" s="38">
        <f t="shared" si="70"/>
        <v>43930</v>
      </c>
      <c r="C2304" s="48">
        <f t="shared" si="71"/>
        <v>4</v>
      </c>
      <c r="D2304" s="48" t="str">
        <f>VLOOKUP(C2304,'kpi-android rev'!$H$1:$I$12,2,0)</f>
        <v>H1</v>
      </c>
      <c r="E2304" t="s">
        <v>21</v>
      </c>
      <c r="F2304" t="s">
        <v>24</v>
      </c>
      <c r="G2304" t="s">
        <v>69</v>
      </c>
      <c r="H2304">
        <v>2079.6729999999998</v>
      </c>
    </row>
    <row r="2305" spans="1:8" x14ac:dyDescent="0.25">
      <c r="A2305" t="s">
        <v>338</v>
      </c>
      <c r="B2305" s="38">
        <f t="shared" si="70"/>
        <v>43930</v>
      </c>
      <c r="C2305" s="48">
        <f t="shared" si="71"/>
        <v>4</v>
      </c>
      <c r="D2305" s="48" t="str">
        <f>VLOOKUP(C2305,'kpi-android rev'!$H$1:$I$12,2,0)</f>
        <v>H1</v>
      </c>
      <c r="E2305" t="s">
        <v>21</v>
      </c>
      <c r="F2305" t="s">
        <v>24</v>
      </c>
      <c r="G2305" t="s">
        <v>67</v>
      </c>
      <c r="H2305">
        <v>13744.0625</v>
      </c>
    </row>
    <row r="2306" spans="1:8" x14ac:dyDescent="0.25">
      <c r="A2306" t="s">
        <v>338</v>
      </c>
      <c r="B2306" s="38">
        <f t="shared" si="70"/>
        <v>43930</v>
      </c>
      <c r="C2306" s="48">
        <f t="shared" si="71"/>
        <v>4</v>
      </c>
      <c r="D2306" s="48" t="str">
        <f>VLOOKUP(C2306,'kpi-android rev'!$H$1:$I$12,2,0)</f>
        <v>H1</v>
      </c>
      <c r="E2306" t="s">
        <v>22</v>
      </c>
      <c r="F2306" t="s">
        <v>24</v>
      </c>
      <c r="G2306" t="s">
        <v>70</v>
      </c>
      <c r="H2306">
        <v>0</v>
      </c>
    </row>
    <row r="2307" spans="1:8" x14ac:dyDescent="0.25">
      <c r="A2307" t="s">
        <v>338</v>
      </c>
      <c r="B2307" s="38">
        <f t="shared" ref="B2307:B2370" si="72">A2307*1</f>
        <v>43930</v>
      </c>
      <c r="C2307" s="48">
        <f t="shared" ref="C2307:C2370" si="73">MONTH(B2307)</f>
        <v>4</v>
      </c>
      <c r="D2307" s="48" t="str">
        <f>VLOOKUP(C2307,'kpi-android rev'!$H$1:$I$12,2,0)</f>
        <v>H1</v>
      </c>
      <c r="E2307" t="s">
        <v>22</v>
      </c>
      <c r="F2307" t="s">
        <v>24</v>
      </c>
      <c r="G2307" t="s">
        <v>69</v>
      </c>
      <c r="H2307">
        <v>59.688499999999998</v>
      </c>
    </row>
    <row r="2308" spans="1:8" x14ac:dyDescent="0.25">
      <c r="A2308" t="s">
        <v>338</v>
      </c>
      <c r="B2308" s="38">
        <f t="shared" si="72"/>
        <v>43930</v>
      </c>
      <c r="C2308" s="48">
        <f t="shared" si="73"/>
        <v>4</v>
      </c>
      <c r="D2308" s="48" t="str">
        <f>VLOOKUP(C2308,'kpi-android rev'!$H$1:$I$12,2,0)</f>
        <v>H1</v>
      </c>
      <c r="E2308" t="s">
        <v>22</v>
      </c>
      <c r="F2308" t="s">
        <v>24</v>
      </c>
      <c r="G2308" t="s">
        <v>67</v>
      </c>
      <c r="H2308">
        <v>65.971500000000006</v>
      </c>
    </row>
    <row r="2309" spans="1:8" x14ac:dyDescent="0.25">
      <c r="A2309" t="s">
        <v>338</v>
      </c>
      <c r="B2309" s="38">
        <f t="shared" si="72"/>
        <v>43930</v>
      </c>
      <c r="C2309" s="48">
        <f t="shared" si="73"/>
        <v>4</v>
      </c>
      <c r="D2309" s="48" t="str">
        <f>VLOOKUP(C2309,'kpi-android rev'!$H$1:$I$12,2,0)</f>
        <v>H1</v>
      </c>
      <c r="E2309" t="s">
        <v>23</v>
      </c>
      <c r="F2309" t="s">
        <v>24</v>
      </c>
      <c r="G2309" t="s">
        <v>70</v>
      </c>
      <c r="H2309">
        <v>0</v>
      </c>
    </row>
    <row r="2310" spans="1:8" x14ac:dyDescent="0.25">
      <c r="A2310" t="s">
        <v>338</v>
      </c>
      <c r="B2310" s="38">
        <f t="shared" si="72"/>
        <v>43930</v>
      </c>
      <c r="C2310" s="48">
        <f t="shared" si="73"/>
        <v>4</v>
      </c>
      <c r="D2310" s="48" t="str">
        <f>VLOOKUP(C2310,'kpi-android rev'!$H$1:$I$12,2,0)</f>
        <v>H1</v>
      </c>
      <c r="E2310" t="s">
        <v>23</v>
      </c>
      <c r="F2310" t="s">
        <v>24</v>
      </c>
      <c r="G2310" t="s">
        <v>69</v>
      </c>
      <c r="H2310">
        <v>8667.3984999999993</v>
      </c>
    </row>
    <row r="2311" spans="1:8" x14ac:dyDescent="0.25">
      <c r="A2311" t="s">
        <v>338</v>
      </c>
      <c r="B2311" s="38">
        <f t="shared" si="72"/>
        <v>43930</v>
      </c>
      <c r="C2311" s="48">
        <f t="shared" si="73"/>
        <v>4</v>
      </c>
      <c r="D2311" s="48" t="str">
        <f>VLOOKUP(C2311,'kpi-android rev'!$H$1:$I$12,2,0)</f>
        <v>H1</v>
      </c>
      <c r="E2311" t="s">
        <v>23</v>
      </c>
      <c r="F2311" t="s">
        <v>24</v>
      </c>
      <c r="G2311" t="s">
        <v>67</v>
      </c>
      <c r="H2311">
        <v>0</v>
      </c>
    </row>
    <row r="2312" spans="1:8" x14ac:dyDescent="0.25">
      <c r="A2312" t="s">
        <v>337</v>
      </c>
      <c r="B2312" s="38">
        <f t="shared" si="72"/>
        <v>43931</v>
      </c>
      <c r="C2312" s="48">
        <f t="shared" si="73"/>
        <v>4</v>
      </c>
      <c r="D2312" s="48" t="str">
        <f>VLOOKUP(C2312,'kpi-android rev'!$H$1:$I$12,2,0)</f>
        <v>H1</v>
      </c>
      <c r="E2312" t="s">
        <v>15</v>
      </c>
      <c r="F2312" t="s">
        <v>24</v>
      </c>
      <c r="G2312" t="s">
        <v>70</v>
      </c>
      <c r="H2312">
        <v>2774579.0830000001</v>
      </c>
    </row>
    <row r="2313" spans="1:8" x14ac:dyDescent="0.25">
      <c r="A2313" t="s">
        <v>337</v>
      </c>
      <c r="B2313" s="38">
        <f t="shared" si="72"/>
        <v>43931</v>
      </c>
      <c r="C2313" s="48">
        <f t="shared" si="73"/>
        <v>4</v>
      </c>
      <c r="D2313" s="48" t="str">
        <f>VLOOKUP(C2313,'kpi-android rev'!$H$1:$I$12,2,0)</f>
        <v>H1</v>
      </c>
      <c r="E2313" t="s">
        <v>15</v>
      </c>
      <c r="F2313" t="s">
        <v>24</v>
      </c>
      <c r="G2313" t="s">
        <v>69</v>
      </c>
      <c r="H2313">
        <v>7508.1850000000004</v>
      </c>
    </row>
    <row r="2314" spans="1:8" x14ac:dyDescent="0.25">
      <c r="A2314" t="s">
        <v>337</v>
      </c>
      <c r="B2314" s="38">
        <f t="shared" si="72"/>
        <v>43931</v>
      </c>
      <c r="C2314" s="48">
        <f t="shared" si="73"/>
        <v>4</v>
      </c>
      <c r="D2314" s="48" t="str">
        <f>VLOOKUP(C2314,'kpi-android rev'!$H$1:$I$12,2,0)</f>
        <v>H1</v>
      </c>
      <c r="E2314" t="s">
        <v>15</v>
      </c>
      <c r="F2314" t="s">
        <v>24</v>
      </c>
      <c r="G2314" t="s">
        <v>67</v>
      </c>
      <c r="H2314">
        <v>58645.679075</v>
      </c>
    </row>
    <row r="2315" spans="1:8" x14ac:dyDescent="0.25">
      <c r="A2315" t="s">
        <v>337</v>
      </c>
      <c r="B2315" s="38">
        <f t="shared" si="72"/>
        <v>43931</v>
      </c>
      <c r="C2315" s="48">
        <f t="shared" si="73"/>
        <v>4</v>
      </c>
      <c r="D2315" s="48" t="str">
        <f>VLOOKUP(C2315,'kpi-android rev'!$H$1:$I$12,2,0)</f>
        <v>H1</v>
      </c>
      <c r="E2315" t="s">
        <v>16</v>
      </c>
      <c r="F2315" t="s">
        <v>24</v>
      </c>
      <c r="G2315" t="s">
        <v>70</v>
      </c>
      <c r="H2315">
        <v>829679.57449999999</v>
      </c>
    </row>
    <row r="2316" spans="1:8" x14ac:dyDescent="0.25">
      <c r="A2316" t="s">
        <v>337</v>
      </c>
      <c r="B2316" s="38">
        <f t="shared" si="72"/>
        <v>43931</v>
      </c>
      <c r="C2316" s="48">
        <f t="shared" si="73"/>
        <v>4</v>
      </c>
      <c r="D2316" s="48" t="str">
        <f>VLOOKUP(C2316,'kpi-android rev'!$H$1:$I$12,2,0)</f>
        <v>H1</v>
      </c>
      <c r="E2316" t="s">
        <v>16</v>
      </c>
      <c r="F2316" t="s">
        <v>24</v>
      </c>
      <c r="G2316" t="s">
        <v>69</v>
      </c>
      <c r="H2316">
        <v>3794.9319999999998</v>
      </c>
    </row>
    <row r="2317" spans="1:8" x14ac:dyDescent="0.25">
      <c r="A2317" t="s">
        <v>337</v>
      </c>
      <c r="B2317" s="38">
        <f t="shared" si="72"/>
        <v>43931</v>
      </c>
      <c r="C2317" s="48">
        <f t="shared" si="73"/>
        <v>4</v>
      </c>
      <c r="D2317" s="48" t="str">
        <f>VLOOKUP(C2317,'kpi-android rev'!$H$1:$I$12,2,0)</f>
        <v>H1</v>
      </c>
      <c r="E2317" t="s">
        <v>16</v>
      </c>
      <c r="F2317" t="s">
        <v>24</v>
      </c>
      <c r="G2317" t="s">
        <v>67</v>
      </c>
      <c r="H2317">
        <v>18657.90601065</v>
      </c>
    </row>
    <row r="2318" spans="1:8" x14ac:dyDescent="0.25">
      <c r="A2318" t="s">
        <v>337</v>
      </c>
      <c r="B2318" s="38">
        <f t="shared" si="72"/>
        <v>43931</v>
      </c>
      <c r="C2318" s="48">
        <f t="shared" si="73"/>
        <v>4</v>
      </c>
      <c r="D2318" s="48" t="str">
        <f>VLOOKUP(C2318,'kpi-android rev'!$H$1:$I$12,2,0)</f>
        <v>H1</v>
      </c>
      <c r="E2318" t="s">
        <v>17</v>
      </c>
      <c r="F2318" t="s">
        <v>24</v>
      </c>
      <c r="G2318" t="s">
        <v>70</v>
      </c>
      <c r="H2318">
        <v>3973595.3879999998</v>
      </c>
    </row>
    <row r="2319" spans="1:8" x14ac:dyDescent="0.25">
      <c r="A2319" t="s">
        <v>337</v>
      </c>
      <c r="B2319" s="38">
        <f t="shared" si="72"/>
        <v>43931</v>
      </c>
      <c r="C2319" s="48">
        <f t="shared" si="73"/>
        <v>4</v>
      </c>
      <c r="D2319" s="48" t="str">
        <f>VLOOKUP(C2319,'kpi-android rev'!$H$1:$I$12,2,0)</f>
        <v>H1</v>
      </c>
      <c r="E2319" t="s">
        <v>17</v>
      </c>
      <c r="F2319" t="s">
        <v>24</v>
      </c>
      <c r="G2319" t="s">
        <v>69</v>
      </c>
      <c r="H2319">
        <v>4347.8360000000002</v>
      </c>
    </row>
    <row r="2320" spans="1:8" x14ac:dyDescent="0.25">
      <c r="A2320" t="s">
        <v>337</v>
      </c>
      <c r="B2320" s="38">
        <f t="shared" si="72"/>
        <v>43931</v>
      </c>
      <c r="C2320" s="48">
        <f t="shared" si="73"/>
        <v>4</v>
      </c>
      <c r="D2320" s="48" t="str">
        <f>VLOOKUP(C2320,'kpi-android rev'!$H$1:$I$12,2,0)</f>
        <v>H1</v>
      </c>
      <c r="E2320" t="s">
        <v>17</v>
      </c>
      <c r="F2320" t="s">
        <v>24</v>
      </c>
      <c r="G2320" t="s">
        <v>67</v>
      </c>
      <c r="H2320">
        <v>67202.013926450003</v>
      </c>
    </row>
    <row r="2321" spans="1:8" x14ac:dyDescent="0.25">
      <c r="A2321" t="s">
        <v>337</v>
      </c>
      <c r="B2321" s="38">
        <f t="shared" si="72"/>
        <v>43931</v>
      </c>
      <c r="C2321" s="48">
        <f t="shared" si="73"/>
        <v>4</v>
      </c>
      <c r="D2321" s="48" t="str">
        <f>VLOOKUP(C2321,'kpi-android rev'!$H$1:$I$12,2,0)</f>
        <v>H1</v>
      </c>
      <c r="E2321" t="s">
        <v>19</v>
      </c>
      <c r="F2321" t="s">
        <v>24</v>
      </c>
      <c r="G2321" t="s">
        <v>70</v>
      </c>
      <c r="H2321">
        <v>1268556.5490000001</v>
      </c>
    </row>
    <row r="2322" spans="1:8" x14ac:dyDescent="0.25">
      <c r="A2322" t="s">
        <v>337</v>
      </c>
      <c r="B2322" s="38">
        <f t="shared" si="72"/>
        <v>43931</v>
      </c>
      <c r="C2322" s="48">
        <f t="shared" si="73"/>
        <v>4</v>
      </c>
      <c r="D2322" s="48" t="str">
        <f>VLOOKUP(C2322,'kpi-android rev'!$H$1:$I$12,2,0)</f>
        <v>H1</v>
      </c>
      <c r="E2322" t="s">
        <v>19</v>
      </c>
      <c r="F2322" t="s">
        <v>24</v>
      </c>
      <c r="G2322" t="s">
        <v>69</v>
      </c>
      <c r="H2322">
        <v>2067.107</v>
      </c>
    </row>
    <row r="2323" spans="1:8" x14ac:dyDescent="0.25">
      <c r="A2323" t="s">
        <v>337</v>
      </c>
      <c r="B2323" s="38">
        <f t="shared" si="72"/>
        <v>43931</v>
      </c>
      <c r="C2323" s="48">
        <f t="shared" si="73"/>
        <v>4</v>
      </c>
      <c r="D2323" s="48" t="str">
        <f>VLOOKUP(C2323,'kpi-android rev'!$H$1:$I$12,2,0)</f>
        <v>H1</v>
      </c>
      <c r="E2323" t="s">
        <v>19</v>
      </c>
      <c r="F2323" t="s">
        <v>24</v>
      </c>
      <c r="G2323" t="s">
        <v>67</v>
      </c>
      <c r="H2323">
        <v>13875.911255000001</v>
      </c>
    </row>
    <row r="2324" spans="1:8" x14ac:dyDescent="0.25">
      <c r="A2324" t="s">
        <v>337</v>
      </c>
      <c r="B2324" s="38">
        <f t="shared" si="72"/>
        <v>43931</v>
      </c>
      <c r="C2324" s="48">
        <f t="shared" si="73"/>
        <v>4</v>
      </c>
      <c r="D2324" s="48" t="str">
        <f>VLOOKUP(C2324,'kpi-android rev'!$H$1:$I$12,2,0)</f>
        <v>H1</v>
      </c>
      <c r="E2324" t="s">
        <v>20</v>
      </c>
      <c r="F2324" t="s">
        <v>123</v>
      </c>
      <c r="G2324" t="s">
        <v>70</v>
      </c>
      <c r="H2324">
        <v>3290787.2215</v>
      </c>
    </row>
    <row r="2325" spans="1:8" x14ac:dyDescent="0.25">
      <c r="A2325" t="s">
        <v>337</v>
      </c>
      <c r="B2325" s="38">
        <f t="shared" si="72"/>
        <v>43931</v>
      </c>
      <c r="C2325" s="48">
        <f t="shared" si="73"/>
        <v>4</v>
      </c>
      <c r="D2325" s="48" t="str">
        <f>VLOOKUP(C2325,'kpi-android rev'!$H$1:$I$12,2,0)</f>
        <v>H1</v>
      </c>
      <c r="E2325" t="s">
        <v>20</v>
      </c>
      <c r="F2325" t="s">
        <v>123</v>
      </c>
      <c r="G2325" t="s">
        <v>69</v>
      </c>
      <c r="H2325">
        <v>4222.1760000000004</v>
      </c>
    </row>
    <row r="2326" spans="1:8" x14ac:dyDescent="0.25">
      <c r="A2326" t="s">
        <v>337</v>
      </c>
      <c r="B2326" s="38">
        <f t="shared" si="72"/>
        <v>43931</v>
      </c>
      <c r="C2326" s="48">
        <f t="shared" si="73"/>
        <v>4</v>
      </c>
      <c r="D2326" s="48" t="str">
        <f>VLOOKUP(C2326,'kpi-android rev'!$H$1:$I$12,2,0)</f>
        <v>H1</v>
      </c>
      <c r="E2326" t="s">
        <v>20</v>
      </c>
      <c r="F2326" t="s">
        <v>123</v>
      </c>
      <c r="G2326" t="s">
        <v>67</v>
      </c>
      <c r="H2326">
        <v>25038.29188235</v>
      </c>
    </row>
    <row r="2327" spans="1:8" x14ac:dyDescent="0.25">
      <c r="A2327" t="s">
        <v>337</v>
      </c>
      <c r="B2327" s="38">
        <f t="shared" si="72"/>
        <v>43931</v>
      </c>
      <c r="C2327" s="48">
        <f t="shared" si="73"/>
        <v>4</v>
      </c>
      <c r="D2327" s="48" t="str">
        <f>VLOOKUP(C2327,'kpi-android rev'!$H$1:$I$12,2,0)</f>
        <v>H1</v>
      </c>
      <c r="E2327" t="s">
        <v>21</v>
      </c>
      <c r="F2327" t="s">
        <v>24</v>
      </c>
      <c r="G2327" t="s">
        <v>70</v>
      </c>
      <c r="H2327">
        <v>526967.77599999995</v>
      </c>
    </row>
    <row r="2328" spans="1:8" x14ac:dyDescent="0.25">
      <c r="A2328" t="s">
        <v>337</v>
      </c>
      <c r="B2328" s="38">
        <f t="shared" si="72"/>
        <v>43931</v>
      </c>
      <c r="C2328" s="48">
        <f t="shared" si="73"/>
        <v>4</v>
      </c>
      <c r="D2328" s="48" t="str">
        <f>VLOOKUP(C2328,'kpi-android rev'!$H$1:$I$12,2,0)</f>
        <v>H1</v>
      </c>
      <c r="E2328" t="s">
        <v>21</v>
      </c>
      <c r="F2328" t="s">
        <v>24</v>
      </c>
      <c r="G2328" t="s">
        <v>69</v>
      </c>
      <c r="H2328">
        <v>2356.125</v>
      </c>
    </row>
    <row r="2329" spans="1:8" x14ac:dyDescent="0.25">
      <c r="A2329" t="s">
        <v>337</v>
      </c>
      <c r="B2329" s="38">
        <f t="shared" si="72"/>
        <v>43931</v>
      </c>
      <c r="C2329" s="48">
        <f t="shared" si="73"/>
        <v>4</v>
      </c>
      <c r="D2329" s="48" t="str">
        <f>VLOOKUP(C2329,'kpi-android rev'!$H$1:$I$12,2,0)</f>
        <v>H1</v>
      </c>
      <c r="E2329" t="s">
        <v>21</v>
      </c>
      <c r="F2329" t="s">
        <v>24</v>
      </c>
      <c r="G2329" t="s">
        <v>67</v>
      </c>
      <c r="H2329">
        <v>14564.936449999999</v>
      </c>
    </row>
    <row r="2330" spans="1:8" x14ac:dyDescent="0.25">
      <c r="A2330" t="s">
        <v>337</v>
      </c>
      <c r="B2330" s="38">
        <f t="shared" si="72"/>
        <v>43931</v>
      </c>
      <c r="C2330" s="48">
        <f t="shared" si="73"/>
        <v>4</v>
      </c>
      <c r="D2330" s="48" t="str">
        <f>VLOOKUP(C2330,'kpi-android rev'!$H$1:$I$12,2,0)</f>
        <v>H1</v>
      </c>
      <c r="E2330" t="s">
        <v>22</v>
      </c>
      <c r="F2330" t="s">
        <v>24</v>
      </c>
      <c r="G2330" t="s">
        <v>70</v>
      </c>
      <c r="H2330">
        <v>0</v>
      </c>
    </row>
    <row r="2331" spans="1:8" x14ac:dyDescent="0.25">
      <c r="A2331" t="s">
        <v>337</v>
      </c>
      <c r="B2331" s="38">
        <f t="shared" si="72"/>
        <v>43931</v>
      </c>
      <c r="C2331" s="48">
        <f t="shared" si="73"/>
        <v>4</v>
      </c>
      <c r="D2331" s="48" t="str">
        <f>VLOOKUP(C2331,'kpi-android rev'!$H$1:$I$12,2,0)</f>
        <v>H1</v>
      </c>
      <c r="E2331" t="s">
        <v>22</v>
      </c>
      <c r="F2331" t="s">
        <v>24</v>
      </c>
      <c r="G2331" t="s">
        <v>69</v>
      </c>
      <c r="H2331">
        <v>72.254499999999993</v>
      </c>
    </row>
    <row r="2332" spans="1:8" x14ac:dyDescent="0.25">
      <c r="A2332" t="s">
        <v>337</v>
      </c>
      <c r="B2332" s="38">
        <f t="shared" si="72"/>
        <v>43931</v>
      </c>
      <c r="C2332" s="48">
        <f t="shared" si="73"/>
        <v>4</v>
      </c>
      <c r="D2332" s="48" t="str">
        <f>VLOOKUP(C2332,'kpi-android rev'!$H$1:$I$12,2,0)</f>
        <v>H1</v>
      </c>
      <c r="E2332" t="s">
        <v>22</v>
      </c>
      <c r="F2332" t="s">
        <v>24</v>
      </c>
      <c r="G2332" t="s">
        <v>67</v>
      </c>
      <c r="H2332">
        <v>21.990500000000001</v>
      </c>
    </row>
    <row r="2333" spans="1:8" x14ac:dyDescent="0.25">
      <c r="A2333" t="s">
        <v>337</v>
      </c>
      <c r="B2333" s="38">
        <f t="shared" si="72"/>
        <v>43931</v>
      </c>
      <c r="C2333" s="48">
        <f t="shared" si="73"/>
        <v>4</v>
      </c>
      <c r="D2333" s="48" t="str">
        <f>VLOOKUP(C2333,'kpi-android rev'!$H$1:$I$12,2,0)</f>
        <v>H1</v>
      </c>
      <c r="E2333" t="s">
        <v>23</v>
      </c>
      <c r="F2333" t="s">
        <v>24</v>
      </c>
      <c r="G2333" t="s">
        <v>70</v>
      </c>
      <c r="H2333">
        <v>0</v>
      </c>
    </row>
    <row r="2334" spans="1:8" x14ac:dyDescent="0.25">
      <c r="A2334" t="s">
        <v>337</v>
      </c>
      <c r="B2334" s="38">
        <f t="shared" si="72"/>
        <v>43931</v>
      </c>
      <c r="C2334" s="48">
        <f t="shared" si="73"/>
        <v>4</v>
      </c>
      <c r="D2334" s="48" t="str">
        <f>VLOOKUP(C2334,'kpi-android rev'!$H$1:$I$12,2,0)</f>
        <v>H1</v>
      </c>
      <c r="E2334" t="s">
        <v>23</v>
      </c>
      <c r="F2334" t="s">
        <v>24</v>
      </c>
      <c r="G2334" t="s">
        <v>69</v>
      </c>
      <c r="H2334">
        <v>8925.0015000000003</v>
      </c>
    </row>
    <row r="2335" spans="1:8" x14ac:dyDescent="0.25">
      <c r="A2335" t="s">
        <v>337</v>
      </c>
      <c r="B2335" s="38">
        <f t="shared" si="72"/>
        <v>43931</v>
      </c>
      <c r="C2335" s="48">
        <f t="shared" si="73"/>
        <v>4</v>
      </c>
      <c r="D2335" s="48" t="str">
        <f>VLOOKUP(C2335,'kpi-android rev'!$H$1:$I$12,2,0)</f>
        <v>H1</v>
      </c>
      <c r="E2335" t="s">
        <v>23</v>
      </c>
      <c r="F2335" t="s">
        <v>24</v>
      </c>
      <c r="G2335" t="s">
        <v>67</v>
      </c>
      <c r="H2335">
        <v>0</v>
      </c>
    </row>
    <row r="2336" spans="1:8" x14ac:dyDescent="0.25">
      <c r="A2336" t="s">
        <v>336</v>
      </c>
      <c r="B2336" s="38">
        <f t="shared" si="72"/>
        <v>43932</v>
      </c>
      <c r="C2336" s="48">
        <f t="shared" si="73"/>
        <v>4</v>
      </c>
      <c r="D2336" s="48" t="str">
        <f>VLOOKUP(C2336,'kpi-android rev'!$H$1:$I$12,2,0)</f>
        <v>H1</v>
      </c>
      <c r="E2336" t="s">
        <v>15</v>
      </c>
      <c r="F2336" t="s">
        <v>24</v>
      </c>
      <c r="G2336" t="s">
        <v>70</v>
      </c>
      <c r="H2336">
        <v>2649192.3934999998</v>
      </c>
    </row>
    <row r="2337" spans="1:8" x14ac:dyDescent="0.25">
      <c r="A2337" t="s">
        <v>336</v>
      </c>
      <c r="B2337" s="38">
        <f t="shared" si="72"/>
        <v>43932</v>
      </c>
      <c r="C2337" s="48">
        <f t="shared" si="73"/>
        <v>4</v>
      </c>
      <c r="D2337" s="48" t="str">
        <f>VLOOKUP(C2337,'kpi-android rev'!$H$1:$I$12,2,0)</f>
        <v>H1</v>
      </c>
      <c r="E2337" t="s">
        <v>15</v>
      </c>
      <c r="F2337" t="s">
        <v>24</v>
      </c>
      <c r="G2337" t="s">
        <v>69</v>
      </c>
      <c r="H2337">
        <v>6666.2629999999999</v>
      </c>
    </row>
    <row r="2338" spans="1:8" x14ac:dyDescent="0.25">
      <c r="A2338" t="s">
        <v>336</v>
      </c>
      <c r="B2338" s="38">
        <f t="shared" si="72"/>
        <v>43932</v>
      </c>
      <c r="C2338" s="48">
        <f t="shared" si="73"/>
        <v>4</v>
      </c>
      <c r="D2338" s="48" t="str">
        <f>VLOOKUP(C2338,'kpi-android rev'!$H$1:$I$12,2,0)</f>
        <v>H1</v>
      </c>
      <c r="E2338" t="s">
        <v>15</v>
      </c>
      <c r="F2338" t="s">
        <v>24</v>
      </c>
      <c r="G2338" t="s">
        <v>67</v>
      </c>
      <c r="H2338">
        <v>53942.068200000002</v>
      </c>
    </row>
    <row r="2339" spans="1:8" x14ac:dyDescent="0.25">
      <c r="A2339" t="s">
        <v>336</v>
      </c>
      <c r="B2339" s="38">
        <f t="shared" si="72"/>
        <v>43932</v>
      </c>
      <c r="C2339" s="48">
        <f t="shared" si="73"/>
        <v>4</v>
      </c>
      <c r="D2339" s="48" t="str">
        <f>VLOOKUP(C2339,'kpi-android rev'!$H$1:$I$12,2,0)</f>
        <v>H1</v>
      </c>
      <c r="E2339" t="s">
        <v>16</v>
      </c>
      <c r="F2339" t="s">
        <v>24</v>
      </c>
      <c r="G2339" t="s">
        <v>70</v>
      </c>
      <c r="H2339">
        <v>848902.41299999994</v>
      </c>
    </row>
    <row r="2340" spans="1:8" x14ac:dyDescent="0.25">
      <c r="A2340" t="s">
        <v>336</v>
      </c>
      <c r="B2340" s="38">
        <f t="shared" si="72"/>
        <v>43932</v>
      </c>
      <c r="C2340" s="48">
        <f t="shared" si="73"/>
        <v>4</v>
      </c>
      <c r="D2340" s="48" t="str">
        <f>VLOOKUP(C2340,'kpi-android rev'!$H$1:$I$12,2,0)</f>
        <v>H1</v>
      </c>
      <c r="E2340" t="s">
        <v>16</v>
      </c>
      <c r="F2340" t="s">
        <v>24</v>
      </c>
      <c r="G2340" t="s">
        <v>69</v>
      </c>
      <c r="H2340">
        <v>3342.556</v>
      </c>
    </row>
    <row r="2341" spans="1:8" x14ac:dyDescent="0.25">
      <c r="A2341" t="s">
        <v>336</v>
      </c>
      <c r="B2341" s="38">
        <f t="shared" si="72"/>
        <v>43932</v>
      </c>
      <c r="C2341" s="48">
        <f t="shared" si="73"/>
        <v>4</v>
      </c>
      <c r="D2341" s="48" t="str">
        <f>VLOOKUP(C2341,'kpi-android rev'!$H$1:$I$12,2,0)</f>
        <v>H1</v>
      </c>
      <c r="E2341" t="s">
        <v>16</v>
      </c>
      <c r="F2341" t="s">
        <v>24</v>
      </c>
      <c r="G2341" t="s">
        <v>67</v>
      </c>
      <c r="H2341">
        <v>18204.571539</v>
      </c>
    </row>
    <row r="2342" spans="1:8" x14ac:dyDescent="0.25">
      <c r="A2342" t="s">
        <v>336</v>
      </c>
      <c r="B2342" s="38">
        <f t="shared" si="72"/>
        <v>43932</v>
      </c>
      <c r="C2342" s="48">
        <f t="shared" si="73"/>
        <v>4</v>
      </c>
      <c r="D2342" s="48" t="str">
        <f>VLOOKUP(C2342,'kpi-android rev'!$H$1:$I$12,2,0)</f>
        <v>H1</v>
      </c>
      <c r="E2342" t="s">
        <v>17</v>
      </c>
      <c r="F2342" t="s">
        <v>24</v>
      </c>
      <c r="G2342" t="s">
        <v>70</v>
      </c>
      <c r="H2342">
        <v>4026042.7305000001</v>
      </c>
    </row>
    <row r="2343" spans="1:8" x14ac:dyDescent="0.25">
      <c r="A2343" t="s">
        <v>336</v>
      </c>
      <c r="B2343" s="38">
        <f t="shared" si="72"/>
        <v>43932</v>
      </c>
      <c r="C2343" s="48">
        <f t="shared" si="73"/>
        <v>4</v>
      </c>
      <c r="D2343" s="48" t="str">
        <f>VLOOKUP(C2343,'kpi-android rev'!$H$1:$I$12,2,0)</f>
        <v>H1</v>
      </c>
      <c r="E2343" t="s">
        <v>17</v>
      </c>
      <c r="F2343" t="s">
        <v>24</v>
      </c>
      <c r="G2343" t="s">
        <v>69</v>
      </c>
      <c r="H2343">
        <v>4423.232</v>
      </c>
    </row>
    <row r="2344" spans="1:8" x14ac:dyDescent="0.25">
      <c r="A2344" t="s">
        <v>336</v>
      </c>
      <c r="B2344" s="38">
        <f t="shared" si="72"/>
        <v>43932</v>
      </c>
      <c r="C2344" s="48">
        <f t="shared" si="73"/>
        <v>4</v>
      </c>
      <c r="D2344" s="48" t="str">
        <f>VLOOKUP(C2344,'kpi-android rev'!$H$1:$I$12,2,0)</f>
        <v>H1</v>
      </c>
      <c r="E2344" t="s">
        <v>17</v>
      </c>
      <c r="F2344" t="s">
        <v>24</v>
      </c>
      <c r="G2344" t="s">
        <v>67</v>
      </c>
      <c r="H2344">
        <v>67155.795236000005</v>
      </c>
    </row>
    <row r="2345" spans="1:8" x14ac:dyDescent="0.25">
      <c r="A2345" t="s">
        <v>336</v>
      </c>
      <c r="B2345" s="38">
        <f t="shared" si="72"/>
        <v>43932</v>
      </c>
      <c r="C2345" s="48">
        <f t="shared" si="73"/>
        <v>4</v>
      </c>
      <c r="D2345" s="48" t="str">
        <f>VLOOKUP(C2345,'kpi-android rev'!$H$1:$I$12,2,0)</f>
        <v>H1</v>
      </c>
      <c r="E2345" t="s">
        <v>19</v>
      </c>
      <c r="F2345" t="s">
        <v>24</v>
      </c>
      <c r="G2345" t="s">
        <v>70</v>
      </c>
      <c r="H2345">
        <v>1259807.4715</v>
      </c>
    </row>
    <row r="2346" spans="1:8" x14ac:dyDescent="0.25">
      <c r="A2346" t="s">
        <v>336</v>
      </c>
      <c r="B2346" s="38">
        <f t="shared" si="72"/>
        <v>43932</v>
      </c>
      <c r="C2346" s="48">
        <f t="shared" si="73"/>
        <v>4</v>
      </c>
      <c r="D2346" s="48" t="str">
        <f>VLOOKUP(C2346,'kpi-android rev'!$H$1:$I$12,2,0)</f>
        <v>H1</v>
      </c>
      <c r="E2346" t="s">
        <v>19</v>
      </c>
      <c r="F2346" t="s">
        <v>24</v>
      </c>
      <c r="G2346" t="s">
        <v>69</v>
      </c>
      <c r="H2346">
        <v>2224.1819999999998</v>
      </c>
    </row>
    <row r="2347" spans="1:8" x14ac:dyDescent="0.25">
      <c r="A2347" t="s">
        <v>336</v>
      </c>
      <c r="B2347" s="38">
        <f t="shared" si="72"/>
        <v>43932</v>
      </c>
      <c r="C2347" s="48">
        <f t="shared" si="73"/>
        <v>4</v>
      </c>
      <c r="D2347" s="48" t="str">
        <f>VLOOKUP(C2347,'kpi-android rev'!$H$1:$I$12,2,0)</f>
        <v>H1</v>
      </c>
      <c r="E2347" t="s">
        <v>19</v>
      </c>
      <c r="F2347" t="s">
        <v>24</v>
      </c>
      <c r="G2347" t="s">
        <v>67</v>
      </c>
      <c r="H2347">
        <v>13694.772365000001</v>
      </c>
    </row>
    <row r="2348" spans="1:8" x14ac:dyDescent="0.25">
      <c r="A2348" t="s">
        <v>336</v>
      </c>
      <c r="B2348" s="38">
        <f t="shared" si="72"/>
        <v>43932</v>
      </c>
      <c r="C2348" s="48">
        <f t="shared" si="73"/>
        <v>4</v>
      </c>
      <c r="D2348" s="48" t="str">
        <f>VLOOKUP(C2348,'kpi-android rev'!$H$1:$I$12,2,0)</f>
        <v>H1</v>
      </c>
      <c r="E2348" t="s">
        <v>20</v>
      </c>
      <c r="F2348" t="s">
        <v>123</v>
      </c>
      <c r="G2348" t="s">
        <v>70</v>
      </c>
      <c r="H2348">
        <v>2414073.1090000002</v>
      </c>
    </row>
    <row r="2349" spans="1:8" x14ac:dyDescent="0.25">
      <c r="A2349" t="s">
        <v>336</v>
      </c>
      <c r="B2349" s="38">
        <f t="shared" si="72"/>
        <v>43932</v>
      </c>
      <c r="C2349" s="48">
        <f t="shared" si="73"/>
        <v>4</v>
      </c>
      <c r="D2349" s="48" t="str">
        <f>VLOOKUP(C2349,'kpi-android rev'!$H$1:$I$12,2,0)</f>
        <v>H1</v>
      </c>
      <c r="E2349" t="s">
        <v>20</v>
      </c>
      <c r="F2349" t="s">
        <v>123</v>
      </c>
      <c r="G2349" t="s">
        <v>69</v>
      </c>
      <c r="H2349">
        <v>3656.7060000000001</v>
      </c>
    </row>
    <row r="2350" spans="1:8" x14ac:dyDescent="0.25">
      <c r="A2350" t="s">
        <v>336</v>
      </c>
      <c r="B2350" s="38">
        <f t="shared" si="72"/>
        <v>43932</v>
      </c>
      <c r="C2350" s="48">
        <f t="shared" si="73"/>
        <v>4</v>
      </c>
      <c r="D2350" s="48" t="str">
        <f>VLOOKUP(C2350,'kpi-android rev'!$H$1:$I$12,2,0)</f>
        <v>H1</v>
      </c>
      <c r="E2350" t="s">
        <v>20</v>
      </c>
      <c r="F2350" t="s">
        <v>123</v>
      </c>
      <c r="G2350" t="s">
        <v>67</v>
      </c>
      <c r="H2350">
        <v>14224.3054899</v>
      </c>
    </row>
    <row r="2351" spans="1:8" x14ac:dyDescent="0.25">
      <c r="A2351" t="s">
        <v>336</v>
      </c>
      <c r="B2351" s="38">
        <f t="shared" si="72"/>
        <v>43932</v>
      </c>
      <c r="C2351" s="48">
        <f t="shared" si="73"/>
        <v>4</v>
      </c>
      <c r="D2351" s="48" t="str">
        <f>VLOOKUP(C2351,'kpi-android rev'!$H$1:$I$12,2,0)</f>
        <v>H1</v>
      </c>
      <c r="E2351" t="s">
        <v>21</v>
      </c>
      <c r="F2351" t="s">
        <v>24</v>
      </c>
      <c r="G2351" t="s">
        <v>70</v>
      </c>
      <c r="H2351">
        <v>553811.89350000001</v>
      </c>
    </row>
    <row r="2352" spans="1:8" x14ac:dyDescent="0.25">
      <c r="A2352" t="s">
        <v>336</v>
      </c>
      <c r="B2352" s="38">
        <f t="shared" si="72"/>
        <v>43932</v>
      </c>
      <c r="C2352" s="48">
        <f t="shared" si="73"/>
        <v>4</v>
      </c>
      <c r="D2352" s="48" t="str">
        <f>VLOOKUP(C2352,'kpi-android rev'!$H$1:$I$12,2,0)</f>
        <v>H1</v>
      </c>
      <c r="E2352" t="s">
        <v>21</v>
      </c>
      <c r="F2352" t="s">
        <v>24</v>
      </c>
      <c r="G2352" t="s">
        <v>69</v>
      </c>
      <c r="H2352">
        <v>2170.7764999999999</v>
      </c>
    </row>
    <row r="2353" spans="1:8" x14ac:dyDescent="0.25">
      <c r="A2353" t="s">
        <v>336</v>
      </c>
      <c r="B2353" s="38">
        <f t="shared" si="72"/>
        <v>43932</v>
      </c>
      <c r="C2353" s="48">
        <f t="shared" si="73"/>
        <v>4</v>
      </c>
      <c r="D2353" s="48" t="str">
        <f>VLOOKUP(C2353,'kpi-android rev'!$H$1:$I$12,2,0)</f>
        <v>H1</v>
      </c>
      <c r="E2353" t="s">
        <v>21</v>
      </c>
      <c r="F2353" t="s">
        <v>24</v>
      </c>
      <c r="G2353" t="s">
        <v>67</v>
      </c>
      <c r="H2353">
        <v>14330.580550000001</v>
      </c>
    </row>
    <row r="2354" spans="1:8" x14ac:dyDescent="0.25">
      <c r="A2354" t="s">
        <v>336</v>
      </c>
      <c r="B2354" s="38">
        <f t="shared" si="72"/>
        <v>43932</v>
      </c>
      <c r="C2354" s="48">
        <f t="shared" si="73"/>
        <v>4</v>
      </c>
      <c r="D2354" s="48" t="str">
        <f>VLOOKUP(C2354,'kpi-android rev'!$H$1:$I$12,2,0)</f>
        <v>H1</v>
      </c>
      <c r="E2354" t="s">
        <v>22</v>
      </c>
      <c r="F2354" t="s">
        <v>24</v>
      </c>
      <c r="G2354" t="s">
        <v>70</v>
      </c>
      <c r="H2354">
        <v>0</v>
      </c>
    </row>
    <row r="2355" spans="1:8" x14ac:dyDescent="0.25">
      <c r="A2355" t="s">
        <v>336</v>
      </c>
      <c r="B2355" s="38">
        <f t="shared" si="72"/>
        <v>43932</v>
      </c>
      <c r="C2355" s="48">
        <f t="shared" si="73"/>
        <v>4</v>
      </c>
      <c r="D2355" s="48" t="str">
        <f>VLOOKUP(C2355,'kpi-android rev'!$H$1:$I$12,2,0)</f>
        <v>H1</v>
      </c>
      <c r="E2355" t="s">
        <v>22</v>
      </c>
      <c r="F2355" t="s">
        <v>24</v>
      </c>
      <c r="G2355" t="s">
        <v>69</v>
      </c>
      <c r="H2355">
        <v>65.971500000000006</v>
      </c>
    </row>
    <row r="2356" spans="1:8" x14ac:dyDescent="0.25">
      <c r="A2356" t="s">
        <v>336</v>
      </c>
      <c r="B2356" s="38">
        <f t="shared" si="72"/>
        <v>43932</v>
      </c>
      <c r="C2356" s="48">
        <f t="shared" si="73"/>
        <v>4</v>
      </c>
      <c r="D2356" s="48" t="str">
        <f>VLOOKUP(C2356,'kpi-android rev'!$H$1:$I$12,2,0)</f>
        <v>H1</v>
      </c>
      <c r="E2356" t="s">
        <v>22</v>
      </c>
      <c r="F2356" t="s">
        <v>24</v>
      </c>
      <c r="G2356" t="s">
        <v>67</v>
      </c>
      <c r="H2356">
        <v>43.981000000000002</v>
      </c>
    </row>
    <row r="2357" spans="1:8" x14ac:dyDescent="0.25">
      <c r="A2357" t="s">
        <v>336</v>
      </c>
      <c r="B2357" s="38">
        <f t="shared" si="72"/>
        <v>43932</v>
      </c>
      <c r="C2357" s="48">
        <f t="shared" si="73"/>
        <v>4</v>
      </c>
      <c r="D2357" s="48" t="str">
        <f>VLOOKUP(C2357,'kpi-android rev'!$H$1:$I$12,2,0)</f>
        <v>H1</v>
      </c>
      <c r="E2357" t="s">
        <v>23</v>
      </c>
      <c r="F2357" t="s">
        <v>24</v>
      </c>
      <c r="G2357" t="s">
        <v>70</v>
      </c>
      <c r="H2357">
        <v>0</v>
      </c>
    </row>
    <row r="2358" spans="1:8" x14ac:dyDescent="0.25">
      <c r="A2358" t="s">
        <v>336</v>
      </c>
      <c r="B2358" s="38">
        <f t="shared" si="72"/>
        <v>43932</v>
      </c>
      <c r="C2358" s="48">
        <f t="shared" si="73"/>
        <v>4</v>
      </c>
      <c r="D2358" s="48" t="str">
        <f>VLOOKUP(C2358,'kpi-android rev'!$H$1:$I$12,2,0)</f>
        <v>H1</v>
      </c>
      <c r="E2358" t="s">
        <v>23</v>
      </c>
      <c r="F2358" t="s">
        <v>24</v>
      </c>
      <c r="G2358" t="s">
        <v>69</v>
      </c>
      <c r="H2358">
        <v>8610.8515000000007</v>
      </c>
    </row>
    <row r="2359" spans="1:8" x14ac:dyDescent="0.25">
      <c r="A2359" t="s">
        <v>336</v>
      </c>
      <c r="B2359" s="38">
        <f t="shared" si="72"/>
        <v>43932</v>
      </c>
      <c r="C2359" s="48">
        <f t="shared" si="73"/>
        <v>4</v>
      </c>
      <c r="D2359" s="48" t="str">
        <f>VLOOKUP(C2359,'kpi-android rev'!$H$1:$I$12,2,0)</f>
        <v>H1</v>
      </c>
      <c r="E2359" t="s">
        <v>23</v>
      </c>
      <c r="F2359" t="s">
        <v>24</v>
      </c>
      <c r="G2359" t="s">
        <v>67</v>
      </c>
      <c r="H2359">
        <v>0</v>
      </c>
    </row>
    <row r="2360" spans="1:8" x14ac:dyDescent="0.25">
      <c r="A2360" t="s">
        <v>335</v>
      </c>
      <c r="B2360" s="38">
        <f t="shared" si="72"/>
        <v>43933</v>
      </c>
      <c r="C2360" s="48">
        <f t="shared" si="73"/>
        <v>4</v>
      </c>
      <c r="D2360" s="48" t="str">
        <f>VLOOKUP(C2360,'kpi-android rev'!$H$1:$I$12,2,0)</f>
        <v>H1</v>
      </c>
      <c r="E2360" t="s">
        <v>15</v>
      </c>
      <c r="F2360" t="s">
        <v>24</v>
      </c>
      <c r="G2360" t="s">
        <v>70</v>
      </c>
      <c r="H2360">
        <v>2745545.34</v>
      </c>
    </row>
    <row r="2361" spans="1:8" x14ac:dyDescent="0.25">
      <c r="A2361" t="s">
        <v>335</v>
      </c>
      <c r="B2361" s="38">
        <f t="shared" si="72"/>
        <v>43933</v>
      </c>
      <c r="C2361" s="48">
        <f t="shared" si="73"/>
        <v>4</v>
      </c>
      <c r="D2361" s="48" t="str">
        <f>VLOOKUP(C2361,'kpi-android rev'!$H$1:$I$12,2,0)</f>
        <v>H1</v>
      </c>
      <c r="E2361" t="s">
        <v>15</v>
      </c>
      <c r="F2361" t="s">
        <v>24</v>
      </c>
      <c r="G2361" t="s">
        <v>69</v>
      </c>
      <c r="H2361">
        <v>6782.4984999999997</v>
      </c>
    </row>
    <row r="2362" spans="1:8" x14ac:dyDescent="0.25">
      <c r="A2362" t="s">
        <v>335</v>
      </c>
      <c r="B2362" s="38">
        <f t="shared" si="72"/>
        <v>43933</v>
      </c>
      <c r="C2362" s="48">
        <f t="shared" si="73"/>
        <v>4</v>
      </c>
      <c r="D2362" s="48" t="str">
        <f>VLOOKUP(C2362,'kpi-android rev'!$H$1:$I$12,2,0)</f>
        <v>H1</v>
      </c>
      <c r="E2362" t="s">
        <v>15</v>
      </c>
      <c r="F2362" t="s">
        <v>24</v>
      </c>
      <c r="G2362" t="s">
        <v>67</v>
      </c>
      <c r="H2362">
        <v>53056.7935</v>
      </c>
    </row>
    <row r="2363" spans="1:8" x14ac:dyDescent="0.25">
      <c r="A2363" t="s">
        <v>335</v>
      </c>
      <c r="B2363" s="38">
        <f t="shared" si="72"/>
        <v>43933</v>
      </c>
      <c r="C2363" s="48">
        <f t="shared" si="73"/>
        <v>4</v>
      </c>
      <c r="D2363" s="48" t="str">
        <f>VLOOKUP(C2363,'kpi-android rev'!$H$1:$I$12,2,0)</f>
        <v>H1</v>
      </c>
      <c r="E2363" t="s">
        <v>16</v>
      </c>
      <c r="F2363" t="s">
        <v>24</v>
      </c>
      <c r="G2363" t="s">
        <v>70</v>
      </c>
      <c r="H2363">
        <v>783691.15599999996</v>
      </c>
    </row>
    <row r="2364" spans="1:8" x14ac:dyDescent="0.25">
      <c r="A2364" t="s">
        <v>335</v>
      </c>
      <c r="B2364" s="38">
        <f t="shared" si="72"/>
        <v>43933</v>
      </c>
      <c r="C2364" s="48">
        <f t="shared" si="73"/>
        <v>4</v>
      </c>
      <c r="D2364" s="48" t="str">
        <f>VLOOKUP(C2364,'kpi-android rev'!$H$1:$I$12,2,0)</f>
        <v>H1</v>
      </c>
      <c r="E2364" t="s">
        <v>16</v>
      </c>
      <c r="F2364" t="s">
        <v>24</v>
      </c>
      <c r="G2364" t="s">
        <v>69</v>
      </c>
      <c r="H2364">
        <v>4087.0915</v>
      </c>
    </row>
    <row r="2365" spans="1:8" x14ac:dyDescent="0.25">
      <c r="A2365" t="s">
        <v>335</v>
      </c>
      <c r="B2365" s="38">
        <f t="shared" si="72"/>
        <v>43933</v>
      </c>
      <c r="C2365" s="48">
        <f t="shared" si="73"/>
        <v>4</v>
      </c>
      <c r="D2365" s="48" t="str">
        <f>VLOOKUP(C2365,'kpi-android rev'!$H$1:$I$12,2,0)</f>
        <v>H1</v>
      </c>
      <c r="E2365" t="s">
        <v>16</v>
      </c>
      <c r="F2365" t="s">
        <v>24</v>
      </c>
      <c r="G2365" t="s">
        <v>67</v>
      </c>
      <c r="H2365">
        <v>18388.915701450002</v>
      </c>
    </row>
    <row r="2366" spans="1:8" x14ac:dyDescent="0.25">
      <c r="A2366" t="s">
        <v>335</v>
      </c>
      <c r="B2366" s="38">
        <f t="shared" si="72"/>
        <v>43933</v>
      </c>
      <c r="C2366" s="48">
        <f t="shared" si="73"/>
        <v>4</v>
      </c>
      <c r="D2366" s="48" t="str">
        <f>VLOOKUP(C2366,'kpi-android rev'!$H$1:$I$12,2,0)</f>
        <v>H1</v>
      </c>
      <c r="E2366" t="s">
        <v>17</v>
      </c>
      <c r="F2366" t="s">
        <v>24</v>
      </c>
      <c r="G2366" t="s">
        <v>70</v>
      </c>
      <c r="H2366">
        <v>4171104.6345000002</v>
      </c>
    </row>
    <row r="2367" spans="1:8" x14ac:dyDescent="0.25">
      <c r="A2367" t="s">
        <v>335</v>
      </c>
      <c r="B2367" s="38">
        <f t="shared" si="72"/>
        <v>43933</v>
      </c>
      <c r="C2367" s="48">
        <f t="shared" si="73"/>
        <v>4</v>
      </c>
      <c r="D2367" s="48" t="str">
        <f>VLOOKUP(C2367,'kpi-android rev'!$H$1:$I$12,2,0)</f>
        <v>H1</v>
      </c>
      <c r="E2367" t="s">
        <v>17</v>
      </c>
      <c r="F2367" t="s">
        <v>24</v>
      </c>
      <c r="G2367" t="s">
        <v>69</v>
      </c>
      <c r="H2367">
        <v>4633.7124999999996</v>
      </c>
    </row>
    <row r="2368" spans="1:8" x14ac:dyDescent="0.25">
      <c r="A2368" t="s">
        <v>335</v>
      </c>
      <c r="B2368" s="38">
        <f t="shared" si="72"/>
        <v>43933</v>
      </c>
      <c r="C2368" s="48">
        <f t="shared" si="73"/>
        <v>4</v>
      </c>
      <c r="D2368" s="48" t="str">
        <f>VLOOKUP(C2368,'kpi-android rev'!$H$1:$I$12,2,0)</f>
        <v>H1</v>
      </c>
      <c r="E2368" t="s">
        <v>17</v>
      </c>
      <c r="F2368" t="s">
        <v>24</v>
      </c>
      <c r="G2368" t="s">
        <v>67</v>
      </c>
      <c r="H2368">
        <v>64156.235431449997</v>
      </c>
    </row>
    <row r="2369" spans="1:8" x14ac:dyDescent="0.25">
      <c r="A2369" t="s">
        <v>335</v>
      </c>
      <c r="B2369" s="38">
        <f t="shared" si="72"/>
        <v>43933</v>
      </c>
      <c r="C2369" s="48">
        <f t="shared" si="73"/>
        <v>4</v>
      </c>
      <c r="D2369" s="48" t="str">
        <f>VLOOKUP(C2369,'kpi-android rev'!$H$1:$I$12,2,0)</f>
        <v>H1</v>
      </c>
      <c r="E2369" t="s">
        <v>19</v>
      </c>
      <c r="F2369" t="s">
        <v>24</v>
      </c>
      <c r="G2369" t="s">
        <v>70</v>
      </c>
      <c r="H2369">
        <v>1374927.7390000001</v>
      </c>
    </row>
    <row r="2370" spans="1:8" x14ac:dyDescent="0.25">
      <c r="A2370" t="s">
        <v>335</v>
      </c>
      <c r="B2370" s="38">
        <f t="shared" si="72"/>
        <v>43933</v>
      </c>
      <c r="C2370" s="48">
        <f t="shared" si="73"/>
        <v>4</v>
      </c>
      <c r="D2370" s="48" t="str">
        <f>VLOOKUP(C2370,'kpi-android rev'!$H$1:$I$12,2,0)</f>
        <v>H1</v>
      </c>
      <c r="E2370" t="s">
        <v>19</v>
      </c>
      <c r="F2370" t="s">
        <v>24</v>
      </c>
      <c r="G2370" t="s">
        <v>69</v>
      </c>
      <c r="H2370">
        <v>2280.7289999999998</v>
      </c>
    </row>
    <row r="2371" spans="1:8" x14ac:dyDescent="0.25">
      <c r="A2371" t="s">
        <v>335</v>
      </c>
      <c r="B2371" s="38">
        <f t="shared" ref="B2371:B2434" si="74">A2371*1</f>
        <v>43933</v>
      </c>
      <c r="C2371" s="48">
        <f t="shared" ref="C2371:C2434" si="75">MONTH(B2371)</f>
        <v>4</v>
      </c>
      <c r="D2371" s="48" t="str">
        <f>VLOOKUP(C2371,'kpi-android rev'!$H$1:$I$12,2,0)</f>
        <v>H1</v>
      </c>
      <c r="E2371" t="s">
        <v>19</v>
      </c>
      <c r="F2371" t="s">
        <v>24</v>
      </c>
      <c r="G2371" t="s">
        <v>67</v>
      </c>
      <c r="H2371">
        <v>14522.620445</v>
      </c>
    </row>
    <row r="2372" spans="1:8" x14ac:dyDescent="0.25">
      <c r="A2372" t="s">
        <v>335</v>
      </c>
      <c r="B2372" s="38">
        <f t="shared" si="74"/>
        <v>43933</v>
      </c>
      <c r="C2372" s="48">
        <f t="shared" si="75"/>
        <v>4</v>
      </c>
      <c r="D2372" s="48" t="str">
        <f>VLOOKUP(C2372,'kpi-android rev'!$H$1:$I$12,2,0)</f>
        <v>H1</v>
      </c>
      <c r="E2372" t="s">
        <v>20</v>
      </c>
      <c r="F2372" t="s">
        <v>123</v>
      </c>
      <c r="G2372" t="s">
        <v>70</v>
      </c>
      <c r="H2372">
        <v>1685172.8544999999</v>
      </c>
    </row>
    <row r="2373" spans="1:8" x14ac:dyDescent="0.25">
      <c r="A2373" t="s">
        <v>335</v>
      </c>
      <c r="B2373" s="38">
        <f t="shared" si="74"/>
        <v>43933</v>
      </c>
      <c r="C2373" s="48">
        <f t="shared" si="75"/>
        <v>4</v>
      </c>
      <c r="D2373" s="48" t="str">
        <f>VLOOKUP(C2373,'kpi-android rev'!$H$1:$I$12,2,0)</f>
        <v>H1</v>
      </c>
      <c r="E2373" t="s">
        <v>20</v>
      </c>
      <c r="F2373" t="s">
        <v>123</v>
      </c>
      <c r="G2373" t="s">
        <v>69</v>
      </c>
      <c r="H2373">
        <v>1561.3254999999999</v>
      </c>
    </row>
    <row r="2374" spans="1:8" x14ac:dyDescent="0.25">
      <c r="A2374" t="s">
        <v>335</v>
      </c>
      <c r="B2374" s="38">
        <f t="shared" si="74"/>
        <v>43933</v>
      </c>
      <c r="C2374" s="48">
        <f t="shared" si="75"/>
        <v>4</v>
      </c>
      <c r="D2374" s="48" t="str">
        <f>VLOOKUP(C2374,'kpi-android rev'!$H$1:$I$12,2,0)</f>
        <v>H1</v>
      </c>
      <c r="E2374" t="s">
        <v>20</v>
      </c>
      <c r="F2374" t="s">
        <v>123</v>
      </c>
      <c r="G2374" t="s">
        <v>67</v>
      </c>
      <c r="H2374">
        <v>14356.04020845</v>
      </c>
    </row>
    <row r="2375" spans="1:8" x14ac:dyDescent="0.25">
      <c r="A2375" t="s">
        <v>335</v>
      </c>
      <c r="B2375" s="38">
        <f t="shared" si="74"/>
        <v>43933</v>
      </c>
      <c r="C2375" s="48">
        <f t="shared" si="75"/>
        <v>4</v>
      </c>
      <c r="D2375" s="48" t="str">
        <f>VLOOKUP(C2375,'kpi-android rev'!$H$1:$I$12,2,0)</f>
        <v>H1</v>
      </c>
      <c r="E2375" t="s">
        <v>21</v>
      </c>
      <c r="F2375" t="s">
        <v>24</v>
      </c>
      <c r="G2375" t="s">
        <v>70</v>
      </c>
      <c r="H2375">
        <v>607782.86349999998</v>
      </c>
    </row>
    <row r="2376" spans="1:8" x14ac:dyDescent="0.25">
      <c r="A2376" t="s">
        <v>335</v>
      </c>
      <c r="B2376" s="38">
        <f t="shared" si="74"/>
        <v>43933</v>
      </c>
      <c r="C2376" s="48">
        <f t="shared" si="75"/>
        <v>4</v>
      </c>
      <c r="D2376" s="48" t="str">
        <f>VLOOKUP(C2376,'kpi-android rev'!$H$1:$I$12,2,0)</f>
        <v>H1</v>
      </c>
      <c r="E2376" t="s">
        <v>21</v>
      </c>
      <c r="F2376" t="s">
        <v>24</v>
      </c>
      <c r="G2376" t="s">
        <v>69</v>
      </c>
      <c r="H2376">
        <v>2403.2474999999999</v>
      </c>
    </row>
    <row r="2377" spans="1:8" x14ac:dyDescent="0.25">
      <c r="A2377" t="s">
        <v>335</v>
      </c>
      <c r="B2377" s="38">
        <f t="shared" si="74"/>
        <v>43933</v>
      </c>
      <c r="C2377" s="48">
        <f t="shared" si="75"/>
        <v>4</v>
      </c>
      <c r="D2377" s="48" t="str">
        <f>VLOOKUP(C2377,'kpi-android rev'!$H$1:$I$12,2,0)</f>
        <v>H1</v>
      </c>
      <c r="E2377" t="s">
        <v>21</v>
      </c>
      <c r="F2377" t="s">
        <v>24</v>
      </c>
      <c r="G2377" t="s">
        <v>67</v>
      </c>
      <c r="H2377">
        <v>15028.307699999999</v>
      </c>
    </row>
    <row r="2378" spans="1:8" x14ac:dyDescent="0.25">
      <c r="A2378" t="s">
        <v>335</v>
      </c>
      <c r="B2378" s="38">
        <f t="shared" si="74"/>
        <v>43933</v>
      </c>
      <c r="C2378" s="48">
        <f t="shared" si="75"/>
        <v>4</v>
      </c>
      <c r="D2378" s="48" t="str">
        <f>VLOOKUP(C2378,'kpi-android rev'!$H$1:$I$12,2,0)</f>
        <v>H1</v>
      </c>
      <c r="E2378" t="s">
        <v>22</v>
      </c>
      <c r="F2378" t="s">
        <v>24</v>
      </c>
      <c r="G2378" t="s">
        <v>70</v>
      </c>
      <c r="H2378">
        <v>0</v>
      </c>
    </row>
    <row r="2379" spans="1:8" x14ac:dyDescent="0.25">
      <c r="A2379" t="s">
        <v>335</v>
      </c>
      <c r="B2379" s="38">
        <f t="shared" si="74"/>
        <v>43933</v>
      </c>
      <c r="C2379" s="48">
        <f t="shared" si="75"/>
        <v>4</v>
      </c>
      <c r="D2379" s="48" t="str">
        <f>VLOOKUP(C2379,'kpi-android rev'!$H$1:$I$12,2,0)</f>
        <v>H1</v>
      </c>
      <c r="E2379" t="s">
        <v>22</v>
      </c>
      <c r="F2379" t="s">
        <v>24</v>
      </c>
      <c r="G2379" t="s">
        <v>69</v>
      </c>
      <c r="H2379">
        <v>69.113</v>
      </c>
    </row>
    <row r="2380" spans="1:8" x14ac:dyDescent="0.25">
      <c r="A2380" t="s">
        <v>335</v>
      </c>
      <c r="B2380" s="38">
        <f t="shared" si="74"/>
        <v>43933</v>
      </c>
      <c r="C2380" s="48">
        <f t="shared" si="75"/>
        <v>4</v>
      </c>
      <c r="D2380" s="48" t="str">
        <f>VLOOKUP(C2380,'kpi-android rev'!$H$1:$I$12,2,0)</f>
        <v>H1</v>
      </c>
      <c r="E2380" t="s">
        <v>22</v>
      </c>
      <c r="F2380" t="s">
        <v>24</v>
      </c>
      <c r="G2380" t="s">
        <v>67</v>
      </c>
      <c r="H2380">
        <v>18.849</v>
      </c>
    </row>
    <row r="2381" spans="1:8" x14ac:dyDescent="0.25">
      <c r="A2381" t="s">
        <v>335</v>
      </c>
      <c r="B2381" s="38">
        <f t="shared" si="74"/>
        <v>43933</v>
      </c>
      <c r="C2381" s="48">
        <f t="shared" si="75"/>
        <v>4</v>
      </c>
      <c r="D2381" s="48" t="str">
        <f>VLOOKUP(C2381,'kpi-android rev'!$H$1:$I$12,2,0)</f>
        <v>H1</v>
      </c>
      <c r="E2381" t="s">
        <v>23</v>
      </c>
      <c r="F2381" t="s">
        <v>24</v>
      </c>
      <c r="G2381" t="s">
        <v>70</v>
      </c>
      <c r="H2381">
        <v>0</v>
      </c>
    </row>
    <row r="2382" spans="1:8" x14ac:dyDescent="0.25">
      <c r="A2382" t="s">
        <v>335</v>
      </c>
      <c r="B2382" s="38">
        <f t="shared" si="74"/>
        <v>43933</v>
      </c>
      <c r="C2382" s="48">
        <f t="shared" si="75"/>
        <v>4</v>
      </c>
      <c r="D2382" s="48" t="str">
        <f>VLOOKUP(C2382,'kpi-android rev'!$H$1:$I$12,2,0)</f>
        <v>H1</v>
      </c>
      <c r="E2382" t="s">
        <v>23</v>
      </c>
      <c r="F2382" t="s">
        <v>24</v>
      </c>
      <c r="G2382" t="s">
        <v>69</v>
      </c>
      <c r="H2382">
        <v>8277.8525000000009</v>
      </c>
    </row>
    <row r="2383" spans="1:8" x14ac:dyDescent="0.25">
      <c r="A2383" t="s">
        <v>335</v>
      </c>
      <c r="B2383" s="38">
        <f t="shared" si="74"/>
        <v>43933</v>
      </c>
      <c r="C2383" s="48">
        <f t="shared" si="75"/>
        <v>4</v>
      </c>
      <c r="D2383" s="48" t="str">
        <f>VLOOKUP(C2383,'kpi-android rev'!$H$1:$I$12,2,0)</f>
        <v>H1</v>
      </c>
      <c r="E2383" t="s">
        <v>23</v>
      </c>
      <c r="F2383" t="s">
        <v>24</v>
      </c>
      <c r="G2383" t="s">
        <v>67</v>
      </c>
      <c r="H2383">
        <v>0</v>
      </c>
    </row>
    <row r="2384" spans="1:8" x14ac:dyDescent="0.25">
      <c r="A2384" t="s">
        <v>334</v>
      </c>
      <c r="B2384" s="38">
        <f t="shared" si="74"/>
        <v>43934</v>
      </c>
      <c r="C2384" s="48">
        <f t="shared" si="75"/>
        <v>4</v>
      </c>
      <c r="D2384" s="48" t="str">
        <f>VLOOKUP(C2384,'kpi-android rev'!$H$1:$I$12,2,0)</f>
        <v>H1</v>
      </c>
      <c r="E2384" t="s">
        <v>15</v>
      </c>
      <c r="F2384" t="s">
        <v>24</v>
      </c>
      <c r="G2384" t="s">
        <v>70</v>
      </c>
      <c r="H2384">
        <v>2455635.1540000001</v>
      </c>
    </row>
    <row r="2385" spans="1:8" x14ac:dyDescent="0.25">
      <c r="A2385" t="s">
        <v>334</v>
      </c>
      <c r="B2385" s="38">
        <f t="shared" si="74"/>
        <v>43934</v>
      </c>
      <c r="C2385" s="48">
        <f t="shared" si="75"/>
        <v>4</v>
      </c>
      <c r="D2385" s="48" t="str">
        <f>VLOOKUP(C2385,'kpi-android rev'!$H$1:$I$12,2,0)</f>
        <v>H1</v>
      </c>
      <c r="E2385" t="s">
        <v>15</v>
      </c>
      <c r="F2385" t="s">
        <v>24</v>
      </c>
      <c r="G2385" t="s">
        <v>69</v>
      </c>
      <c r="H2385">
        <v>6556.3104999999996</v>
      </c>
    </row>
    <row r="2386" spans="1:8" x14ac:dyDescent="0.25">
      <c r="A2386" t="s">
        <v>334</v>
      </c>
      <c r="B2386" s="38">
        <f t="shared" si="74"/>
        <v>43934</v>
      </c>
      <c r="C2386" s="48">
        <f t="shared" si="75"/>
        <v>4</v>
      </c>
      <c r="D2386" s="48" t="str">
        <f>VLOOKUP(C2386,'kpi-android rev'!$H$1:$I$12,2,0)</f>
        <v>H1</v>
      </c>
      <c r="E2386" t="s">
        <v>15</v>
      </c>
      <c r="F2386" t="s">
        <v>24</v>
      </c>
      <c r="G2386" t="s">
        <v>67</v>
      </c>
      <c r="H2386">
        <v>50965.025725</v>
      </c>
    </row>
    <row r="2387" spans="1:8" x14ac:dyDescent="0.25">
      <c r="A2387" t="s">
        <v>334</v>
      </c>
      <c r="B2387" s="38">
        <f t="shared" si="74"/>
        <v>43934</v>
      </c>
      <c r="C2387" s="48">
        <f t="shared" si="75"/>
        <v>4</v>
      </c>
      <c r="D2387" s="48" t="str">
        <f>VLOOKUP(C2387,'kpi-android rev'!$H$1:$I$12,2,0)</f>
        <v>H1</v>
      </c>
      <c r="E2387" t="s">
        <v>16</v>
      </c>
      <c r="F2387" t="s">
        <v>24</v>
      </c>
      <c r="G2387" t="s">
        <v>70</v>
      </c>
      <c r="H2387">
        <v>784077.56050000002</v>
      </c>
    </row>
    <row r="2388" spans="1:8" x14ac:dyDescent="0.25">
      <c r="A2388" t="s">
        <v>334</v>
      </c>
      <c r="B2388" s="38">
        <f t="shared" si="74"/>
        <v>43934</v>
      </c>
      <c r="C2388" s="48">
        <f t="shared" si="75"/>
        <v>4</v>
      </c>
      <c r="D2388" s="48" t="str">
        <f>VLOOKUP(C2388,'kpi-android rev'!$H$1:$I$12,2,0)</f>
        <v>H1</v>
      </c>
      <c r="E2388" t="s">
        <v>16</v>
      </c>
      <c r="F2388" t="s">
        <v>24</v>
      </c>
      <c r="G2388" t="s">
        <v>69</v>
      </c>
      <c r="H2388">
        <v>3411.6689999999999</v>
      </c>
    </row>
    <row r="2389" spans="1:8" x14ac:dyDescent="0.25">
      <c r="A2389" t="s">
        <v>334</v>
      </c>
      <c r="B2389" s="38">
        <f t="shared" si="74"/>
        <v>43934</v>
      </c>
      <c r="C2389" s="48">
        <f t="shared" si="75"/>
        <v>4</v>
      </c>
      <c r="D2389" s="48" t="str">
        <f>VLOOKUP(C2389,'kpi-android rev'!$H$1:$I$12,2,0)</f>
        <v>H1</v>
      </c>
      <c r="E2389" t="s">
        <v>16</v>
      </c>
      <c r="F2389" t="s">
        <v>24</v>
      </c>
      <c r="G2389" t="s">
        <v>67</v>
      </c>
      <c r="H2389">
        <v>18381.151170050001</v>
      </c>
    </row>
    <row r="2390" spans="1:8" x14ac:dyDescent="0.25">
      <c r="A2390" t="s">
        <v>334</v>
      </c>
      <c r="B2390" s="38">
        <f t="shared" si="74"/>
        <v>43934</v>
      </c>
      <c r="C2390" s="48">
        <f t="shared" si="75"/>
        <v>4</v>
      </c>
      <c r="D2390" s="48" t="str">
        <f>VLOOKUP(C2390,'kpi-android rev'!$H$1:$I$12,2,0)</f>
        <v>H1</v>
      </c>
      <c r="E2390" t="s">
        <v>17</v>
      </c>
      <c r="F2390" t="s">
        <v>24</v>
      </c>
      <c r="G2390" t="s">
        <v>70</v>
      </c>
      <c r="H2390">
        <v>4467021.3684999999</v>
      </c>
    </row>
    <row r="2391" spans="1:8" x14ac:dyDescent="0.25">
      <c r="A2391" t="s">
        <v>334</v>
      </c>
      <c r="B2391" s="38">
        <f t="shared" si="74"/>
        <v>43934</v>
      </c>
      <c r="C2391" s="48">
        <f t="shared" si="75"/>
        <v>4</v>
      </c>
      <c r="D2391" s="48" t="str">
        <f>VLOOKUP(C2391,'kpi-android rev'!$H$1:$I$12,2,0)</f>
        <v>H1</v>
      </c>
      <c r="E2391" t="s">
        <v>17</v>
      </c>
      <c r="F2391" t="s">
        <v>24</v>
      </c>
      <c r="G2391" t="s">
        <v>69</v>
      </c>
      <c r="H2391">
        <v>4385.5339999999997</v>
      </c>
    </row>
    <row r="2392" spans="1:8" x14ac:dyDescent="0.25">
      <c r="A2392" t="s">
        <v>334</v>
      </c>
      <c r="B2392" s="38">
        <f t="shared" si="74"/>
        <v>43934</v>
      </c>
      <c r="C2392" s="48">
        <f t="shared" si="75"/>
        <v>4</v>
      </c>
      <c r="D2392" s="48" t="str">
        <f>VLOOKUP(C2392,'kpi-android rev'!$H$1:$I$12,2,0)</f>
        <v>H1</v>
      </c>
      <c r="E2392" t="s">
        <v>17</v>
      </c>
      <c r="F2392" t="s">
        <v>24</v>
      </c>
      <c r="G2392" t="s">
        <v>67</v>
      </c>
      <c r="H2392">
        <v>65543.910434999998</v>
      </c>
    </row>
    <row r="2393" spans="1:8" x14ac:dyDescent="0.25">
      <c r="A2393" t="s">
        <v>334</v>
      </c>
      <c r="B2393" s="38">
        <f t="shared" si="74"/>
        <v>43934</v>
      </c>
      <c r="C2393" s="48">
        <f t="shared" si="75"/>
        <v>4</v>
      </c>
      <c r="D2393" s="48" t="str">
        <f>VLOOKUP(C2393,'kpi-android rev'!$H$1:$I$12,2,0)</f>
        <v>H1</v>
      </c>
      <c r="E2393" t="s">
        <v>19</v>
      </c>
      <c r="F2393" t="s">
        <v>24</v>
      </c>
      <c r="G2393" t="s">
        <v>70</v>
      </c>
      <c r="H2393">
        <v>1375433.5205000001</v>
      </c>
    </row>
    <row r="2394" spans="1:8" x14ac:dyDescent="0.25">
      <c r="A2394" t="s">
        <v>334</v>
      </c>
      <c r="B2394" s="38">
        <f t="shared" si="74"/>
        <v>43934</v>
      </c>
      <c r="C2394" s="48">
        <f t="shared" si="75"/>
        <v>4</v>
      </c>
      <c r="D2394" s="48" t="str">
        <f>VLOOKUP(C2394,'kpi-android rev'!$H$1:$I$12,2,0)</f>
        <v>H1</v>
      </c>
      <c r="E2394" t="s">
        <v>19</v>
      </c>
      <c r="F2394" t="s">
        <v>24</v>
      </c>
      <c r="G2394" t="s">
        <v>69</v>
      </c>
      <c r="H2394">
        <v>2170.7764999999999</v>
      </c>
    </row>
    <row r="2395" spans="1:8" x14ac:dyDescent="0.25">
      <c r="A2395" t="s">
        <v>334</v>
      </c>
      <c r="B2395" s="38">
        <f t="shared" si="74"/>
        <v>43934</v>
      </c>
      <c r="C2395" s="48">
        <f t="shared" si="75"/>
        <v>4</v>
      </c>
      <c r="D2395" s="48" t="str">
        <f>VLOOKUP(C2395,'kpi-android rev'!$H$1:$I$12,2,0)</f>
        <v>H1</v>
      </c>
      <c r="E2395" t="s">
        <v>19</v>
      </c>
      <c r="F2395" t="s">
        <v>24</v>
      </c>
      <c r="G2395" t="s">
        <v>67</v>
      </c>
      <c r="H2395">
        <v>14432.6793</v>
      </c>
    </row>
    <row r="2396" spans="1:8" x14ac:dyDescent="0.25">
      <c r="A2396" t="s">
        <v>334</v>
      </c>
      <c r="B2396" s="38">
        <f t="shared" si="74"/>
        <v>43934</v>
      </c>
      <c r="C2396" s="48">
        <f t="shared" si="75"/>
        <v>4</v>
      </c>
      <c r="D2396" s="48" t="str">
        <f>VLOOKUP(C2396,'kpi-android rev'!$H$1:$I$12,2,0)</f>
        <v>H1</v>
      </c>
      <c r="E2396" t="s">
        <v>20</v>
      </c>
      <c r="F2396" t="s">
        <v>123</v>
      </c>
      <c r="G2396" t="s">
        <v>70</v>
      </c>
      <c r="H2396">
        <v>2280169.8130000001</v>
      </c>
    </row>
    <row r="2397" spans="1:8" x14ac:dyDescent="0.25">
      <c r="A2397" t="s">
        <v>334</v>
      </c>
      <c r="B2397" s="38">
        <f t="shared" si="74"/>
        <v>43934</v>
      </c>
      <c r="C2397" s="48">
        <f t="shared" si="75"/>
        <v>4</v>
      </c>
      <c r="D2397" s="48" t="str">
        <f>VLOOKUP(C2397,'kpi-android rev'!$H$1:$I$12,2,0)</f>
        <v>H1</v>
      </c>
      <c r="E2397" t="s">
        <v>20</v>
      </c>
      <c r="F2397" t="s">
        <v>123</v>
      </c>
      <c r="G2397" t="s">
        <v>69</v>
      </c>
      <c r="H2397">
        <v>1979.145</v>
      </c>
    </row>
    <row r="2398" spans="1:8" x14ac:dyDescent="0.25">
      <c r="A2398" t="s">
        <v>334</v>
      </c>
      <c r="B2398" s="38">
        <f t="shared" si="74"/>
        <v>43934</v>
      </c>
      <c r="C2398" s="48">
        <f t="shared" si="75"/>
        <v>4</v>
      </c>
      <c r="D2398" s="48" t="str">
        <f>VLOOKUP(C2398,'kpi-android rev'!$H$1:$I$12,2,0)</f>
        <v>H1</v>
      </c>
      <c r="E2398" t="s">
        <v>20</v>
      </c>
      <c r="F2398" t="s">
        <v>123</v>
      </c>
      <c r="G2398" t="s">
        <v>67</v>
      </c>
      <c r="H2398">
        <v>19436.28551845</v>
      </c>
    </row>
    <row r="2399" spans="1:8" x14ac:dyDescent="0.25">
      <c r="A2399" t="s">
        <v>334</v>
      </c>
      <c r="B2399" s="38">
        <f t="shared" si="74"/>
        <v>43934</v>
      </c>
      <c r="C2399" s="48">
        <f t="shared" si="75"/>
        <v>4</v>
      </c>
      <c r="D2399" s="48" t="str">
        <f>VLOOKUP(C2399,'kpi-android rev'!$H$1:$I$12,2,0)</f>
        <v>H1</v>
      </c>
      <c r="E2399" t="s">
        <v>21</v>
      </c>
      <c r="F2399" t="s">
        <v>24</v>
      </c>
      <c r="G2399" t="s">
        <v>70</v>
      </c>
      <c r="H2399">
        <v>609975.63049999997</v>
      </c>
    </row>
    <row r="2400" spans="1:8" x14ac:dyDescent="0.25">
      <c r="A2400" t="s">
        <v>334</v>
      </c>
      <c r="B2400" s="38">
        <f t="shared" si="74"/>
        <v>43934</v>
      </c>
      <c r="C2400" s="48">
        <f t="shared" si="75"/>
        <v>4</v>
      </c>
      <c r="D2400" s="48" t="str">
        <f>VLOOKUP(C2400,'kpi-android rev'!$H$1:$I$12,2,0)</f>
        <v>H1</v>
      </c>
      <c r="E2400" t="s">
        <v>21</v>
      </c>
      <c r="F2400" t="s">
        <v>24</v>
      </c>
      <c r="G2400" t="s">
        <v>69</v>
      </c>
      <c r="H2400">
        <v>2246.1725000000001</v>
      </c>
    </row>
    <row r="2401" spans="1:8" x14ac:dyDescent="0.25">
      <c r="A2401" t="s">
        <v>334</v>
      </c>
      <c r="B2401" s="38">
        <f t="shared" si="74"/>
        <v>43934</v>
      </c>
      <c r="C2401" s="48">
        <f t="shared" si="75"/>
        <v>4</v>
      </c>
      <c r="D2401" s="48" t="str">
        <f>VLOOKUP(C2401,'kpi-android rev'!$H$1:$I$12,2,0)</f>
        <v>H1</v>
      </c>
      <c r="E2401" t="s">
        <v>21</v>
      </c>
      <c r="F2401" t="s">
        <v>24</v>
      </c>
      <c r="G2401" t="s">
        <v>67</v>
      </c>
      <c r="H2401">
        <v>15283.397499999999</v>
      </c>
    </row>
    <row r="2402" spans="1:8" x14ac:dyDescent="0.25">
      <c r="A2402" t="s">
        <v>334</v>
      </c>
      <c r="B2402" s="38">
        <f t="shared" si="74"/>
        <v>43934</v>
      </c>
      <c r="C2402" s="48">
        <f t="shared" si="75"/>
        <v>4</v>
      </c>
      <c r="D2402" s="48" t="str">
        <f>VLOOKUP(C2402,'kpi-android rev'!$H$1:$I$12,2,0)</f>
        <v>H1</v>
      </c>
      <c r="E2402" t="s">
        <v>22</v>
      </c>
      <c r="F2402" t="s">
        <v>24</v>
      </c>
      <c r="G2402" t="s">
        <v>70</v>
      </c>
      <c r="H2402">
        <v>0</v>
      </c>
    </row>
    <row r="2403" spans="1:8" x14ac:dyDescent="0.25">
      <c r="A2403" t="s">
        <v>334</v>
      </c>
      <c r="B2403" s="38">
        <f t="shared" si="74"/>
        <v>43934</v>
      </c>
      <c r="C2403" s="48">
        <f t="shared" si="75"/>
        <v>4</v>
      </c>
      <c r="D2403" s="48" t="str">
        <f>VLOOKUP(C2403,'kpi-android rev'!$H$1:$I$12,2,0)</f>
        <v>H1</v>
      </c>
      <c r="E2403" t="s">
        <v>22</v>
      </c>
      <c r="F2403" t="s">
        <v>24</v>
      </c>
      <c r="G2403" t="s">
        <v>69</v>
      </c>
      <c r="H2403">
        <v>47.122500000000002</v>
      </c>
    </row>
    <row r="2404" spans="1:8" x14ac:dyDescent="0.25">
      <c r="A2404" t="s">
        <v>334</v>
      </c>
      <c r="B2404" s="38">
        <f t="shared" si="74"/>
        <v>43934</v>
      </c>
      <c r="C2404" s="48">
        <f t="shared" si="75"/>
        <v>4</v>
      </c>
      <c r="D2404" s="48" t="str">
        <f>VLOOKUP(C2404,'kpi-android rev'!$H$1:$I$12,2,0)</f>
        <v>H1</v>
      </c>
      <c r="E2404" t="s">
        <v>22</v>
      </c>
      <c r="F2404" t="s">
        <v>24</v>
      </c>
      <c r="G2404" t="s">
        <v>67</v>
      </c>
      <c r="H2404">
        <v>40.839500000000001</v>
      </c>
    </row>
    <row r="2405" spans="1:8" x14ac:dyDescent="0.25">
      <c r="A2405" t="s">
        <v>334</v>
      </c>
      <c r="B2405" s="38">
        <f t="shared" si="74"/>
        <v>43934</v>
      </c>
      <c r="C2405" s="48">
        <f t="shared" si="75"/>
        <v>4</v>
      </c>
      <c r="D2405" s="48" t="str">
        <f>VLOOKUP(C2405,'kpi-android rev'!$H$1:$I$12,2,0)</f>
        <v>H1</v>
      </c>
      <c r="E2405" t="s">
        <v>23</v>
      </c>
      <c r="F2405" t="s">
        <v>24</v>
      </c>
      <c r="G2405" t="s">
        <v>70</v>
      </c>
      <c r="H2405">
        <v>0</v>
      </c>
    </row>
    <row r="2406" spans="1:8" x14ac:dyDescent="0.25">
      <c r="A2406" t="s">
        <v>334</v>
      </c>
      <c r="B2406" s="38">
        <f t="shared" si="74"/>
        <v>43934</v>
      </c>
      <c r="C2406" s="48">
        <f t="shared" si="75"/>
        <v>4</v>
      </c>
      <c r="D2406" s="48" t="str">
        <f>VLOOKUP(C2406,'kpi-android rev'!$H$1:$I$12,2,0)</f>
        <v>H1</v>
      </c>
      <c r="E2406" t="s">
        <v>23</v>
      </c>
      <c r="F2406" t="s">
        <v>24</v>
      </c>
      <c r="G2406" t="s">
        <v>69</v>
      </c>
      <c r="H2406">
        <v>7910.2969999999996</v>
      </c>
    </row>
    <row r="2407" spans="1:8" x14ac:dyDescent="0.25">
      <c r="A2407" t="s">
        <v>334</v>
      </c>
      <c r="B2407" s="38">
        <f t="shared" si="74"/>
        <v>43934</v>
      </c>
      <c r="C2407" s="48">
        <f t="shared" si="75"/>
        <v>4</v>
      </c>
      <c r="D2407" s="48" t="str">
        <f>VLOOKUP(C2407,'kpi-android rev'!$H$1:$I$12,2,0)</f>
        <v>H1</v>
      </c>
      <c r="E2407" t="s">
        <v>23</v>
      </c>
      <c r="F2407" t="s">
        <v>24</v>
      </c>
      <c r="G2407" t="s">
        <v>67</v>
      </c>
      <c r="H2407">
        <v>0</v>
      </c>
    </row>
    <row r="2408" spans="1:8" x14ac:dyDescent="0.25">
      <c r="A2408" t="s">
        <v>333</v>
      </c>
      <c r="B2408" s="38">
        <f t="shared" si="74"/>
        <v>43935</v>
      </c>
      <c r="C2408" s="48">
        <f t="shared" si="75"/>
        <v>4</v>
      </c>
      <c r="D2408" s="48" t="str">
        <f>VLOOKUP(C2408,'kpi-android rev'!$H$1:$I$12,2,0)</f>
        <v>H1</v>
      </c>
      <c r="E2408" t="s">
        <v>15</v>
      </c>
      <c r="F2408" t="s">
        <v>24</v>
      </c>
      <c r="G2408" t="s">
        <v>70</v>
      </c>
      <c r="H2408">
        <v>2646449.8640000001</v>
      </c>
    </row>
    <row r="2409" spans="1:8" x14ac:dyDescent="0.25">
      <c r="A2409" t="s">
        <v>333</v>
      </c>
      <c r="B2409" s="38">
        <f t="shared" si="74"/>
        <v>43935</v>
      </c>
      <c r="C2409" s="48">
        <f t="shared" si="75"/>
        <v>4</v>
      </c>
      <c r="D2409" s="48" t="str">
        <f>VLOOKUP(C2409,'kpi-android rev'!$H$1:$I$12,2,0)</f>
        <v>H1</v>
      </c>
      <c r="E2409" t="s">
        <v>15</v>
      </c>
      <c r="F2409" t="s">
        <v>24</v>
      </c>
      <c r="G2409" t="s">
        <v>69</v>
      </c>
      <c r="H2409">
        <v>6348.9714999999997</v>
      </c>
    </row>
    <row r="2410" spans="1:8" x14ac:dyDescent="0.25">
      <c r="A2410" t="s">
        <v>333</v>
      </c>
      <c r="B2410" s="38">
        <f t="shared" si="74"/>
        <v>43935</v>
      </c>
      <c r="C2410" s="48">
        <f t="shared" si="75"/>
        <v>4</v>
      </c>
      <c r="D2410" s="48" t="str">
        <f>VLOOKUP(C2410,'kpi-android rev'!$H$1:$I$12,2,0)</f>
        <v>H1</v>
      </c>
      <c r="E2410" t="s">
        <v>15</v>
      </c>
      <c r="F2410" t="s">
        <v>24</v>
      </c>
      <c r="G2410" t="s">
        <v>67</v>
      </c>
      <c r="H2410">
        <v>49423.805825000003</v>
      </c>
    </row>
    <row r="2411" spans="1:8" x14ac:dyDescent="0.25">
      <c r="A2411" t="s">
        <v>333</v>
      </c>
      <c r="B2411" s="38">
        <f t="shared" si="74"/>
        <v>43935</v>
      </c>
      <c r="C2411" s="48">
        <f t="shared" si="75"/>
        <v>4</v>
      </c>
      <c r="D2411" s="48" t="str">
        <f>VLOOKUP(C2411,'kpi-android rev'!$H$1:$I$12,2,0)</f>
        <v>H1</v>
      </c>
      <c r="E2411" t="s">
        <v>16</v>
      </c>
      <c r="F2411" t="s">
        <v>24</v>
      </c>
      <c r="G2411" t="s">
        <v>70</v>
      </c>
      <c r="H2411">
        <v>827678.43900000001</v>
      </c>
    </row>
    <row r="2412" spans="1:8" x14ac:dyDescent="0.25">
      <c r="A2412" t="s">
        <v>333</v>
      </c>
      <c r="B2412" s="38">
        <f t="shared" si="74"/>
        <v>43935</v>
      </c>
      <c r="C2412" s="48">
        <f t="shared" si="75"/>
        <v>4</v>
      </c>
      <c r="D2412" s="48" t="str">
        <f>VLOOKUP(C2412,'kpi-android rev'!$H$1:$I$12,2,0)</f>
        <v>H1</v>
      </c>
      <c r="E2412" t="s">
        <v>16</v>
      </c>
      <c r="F2412" t="s">
        <v>24</v>
      </c>
      <c r="G2412" t="s">
        <v>69</v>
      </c>
      <c r="H2412">
        <v>3826.3470000000002</v>
      </c>
    </row>
    <row r="2413" spans="1:8" x14ac:dyDescent="0.25">
      <c r="A2413" t="s">
        <v>333</v>
      </c>
      <c r="B2413" s="38">
        <f t="shared" si="74"/>
        <v>43935</v>
      </c>
      <c r="C2413" s="48">
        <f t="shared" si="75"/>
        <v>4</v>
      </c>
      <c r="D2413" s="48" t="str">
        <f>VLOOKUP(C2413,'kpi-android rev'!$H$1:$I$12,2,0)</f>
        <v>H1</v>
      </c>
      <c r="E2413" t="s">
        <v>16</v>
      </c>
      <c r="F2413" t="s">
        <v>24</v>
      </c>
      <c r="G2413" t="s">
        <v>67</v>
      </c>
      <c r="H2413">
        <v>18366.589060949998</v>
      </c>
    </row>
    <row r="2414" spans="1:8" x14ac:dyDescent="0.25">
      <c r="A2414" t="s">
        <v>333</v>
      </c>
      <c r="B2414" s="38">
        <f t="shared" si="74"/>
        <v>43935</v>
      </c>
      <c r="C2414" s="48">
        <f t="shared" si="75"/>
        <v>4</v>
      </c>
      <c r="D2414" s="48" t="str">
        <f>VLOOKUP(C2414,'kpi-android rev'!$H$1:$I$12,2,0)</f>
        <v>H1</v>
      </c>
      <c r="E2414" t="s">
        <v>17</v>
      </c>
      <c r="F2414" t="s">
        <v>24</v>
      </c>
      <c r="G2414" t="s">
        <v>70</v>
      </c>
      <c r="H2414">
        <v>4001039.5320000001</v>
      </c>
    </row>
    <row r="2415" spans="1:8" x14ac:dyDescent="0.25">
      <c r="A2415" t="s">
        <v>333</v>
      </c>
      <c r="B2415" s="38">
        <f t="shared" si="74"/>
        <v>43935</v>
      </c>
      <c r="C2415" s="48">
        <f t="shared" si="75"/>
        <v>4</v>
      </c>
      <c r="D2415" s="48" t="str">
        <f>VLOOKUP(C2415,'kpi-android rev'!$H$1:$I$12,2,0)</f>
        <v>H1</v>
      </c>
      <c r="E2415" t="s">
        <v>17</v>
      </c>
      <c r="F2415" t="s">
        <v>24</v>
      </c>
      <c r="G2415" t="s">
        <v>69</v>
      </c>
      <c r="H2415">
        <v>3688.1210000000001</v>
      </c>
    </row>
    <row r="2416" spans="1:8" x14ac:dyDescent="0.25">
      <c r="A2416" t="s">
        <v>333</v>
      </c>
      <c r="B2416" s="38">
        <f t="shared" si="74"/>
        <v>43935</v>
      </c>
      <c r="C2416" s="48">
        <f t="shared" si="75"/>
        <v>4</v>
      </c>
      <c r="D2416" s="48" t="str">
        <f>VLOOKUP(C2416,'kpi-android rev'!$H$1:$I$12,2,0)</f>
        <v>H1</v>
      </c>
      <c r="E2416" t="s">
        <v>17</v>
      </c>
      <c r="F2416" t="s">
        <v>24</v>
      </c>
      <c r="G2416" t="s">
        <v>67</v>
      </c>
      <c r="H2416">
        <v>64279.517315949997</v>
      </c>
    </row>
    <row r="2417" spans="1:8" x14ac:dyDescent="0.25">
      <c r="A2417" t="s">
        <v>333</v>
      </c>
      <c r="B2417" s="38">
        <f t="shared" si="74"/>
        <v>43935</v>
      </c>
      <c r="C2417" s="48">
        <f t="shared" si="75"/>
        <v>4</v>
      </c>
      <c r="D2417" s="48" t="str">
        <f>VLOOKUP(C2417,'kpi-android rev'!$H$1:$I$12,2,0)</f>
        <v>H1</v>
      </c>
      <c r="E2417" t="s">
        <v>19</v>
      </c>
      <c r="F2417" t="s">
        <v>24</v>
      </c>
      <c r="G2417" t="s">
        <v>70</v>
      </c>
      <c r="H2417">
        <v>1316599.5085</v>
      </c>
    </row>
    <row r="2418" spans="1:8" x14ac:dyDescent="0.25">
      <c r="A2418" t="s">
        <v>333</v>
      </c>
      <c r="B2418" s="38">
        <f t="shared" si="74"/>
        <v>43935</v>
      </c>
      <c r="C2418" s="48">
        <f t="shared" si="75"/>
        <v>4</v>
      </c>
      <c r="D2418" s="48" t="str">
        <f>VLOOKUP(C2418,'kpi-android rev'!$H$1:$I$12,2,0)</f>
        <v>H1</v>
      </c>
      <c r="E2418" t="s">
        <v>19</v>
      </c>
      <c r="F2418" t="s">
        <v>24</v>
      </c>
      <c r="G2418" t="s">
        <v>69</v>
      </c>
      <c r="H2418">
        <v>2114.2294999999999</v>
      </c>
    </row>
    <row r="2419" spans="1:8" x14ac:dyDescent="0.25">
      <c r="A2419" t="s">
        <v>333</v>
      </c>
      <c r="B2419" s="38">
        <f t="shared" si="74"/>
        <v>43935</v>
      </c>
      <c r="C2419" s="48">
        <f t="shared" si="75"/>
        <v>4</v>
      </c>
      <c r="D2419" s="48" t="str">
        <f>VLOOKUP(C2419,'kpi-android rev'!$H$1:$I$12,2,0)</f>
        <v>H1</v>
      </c>
      <c r="E2419" t="s">
        <v>19</v>
      </c>
      <c r="F2419" t="s">
        <v>24</v>
      </c>
      <c r="G2419" t="s">
        <v>67</v>
      </c>
      <c r="H2419">
        <v>15128.427304999999</v>
      </c>
    </row>
    <row r="2420" spans="1:8" x14ac:dyDescent="0.25">
      <c r="A2420" t="s">
        <v>333</v>
      </c>
      <c r="B2420" s="38">
        <f t="shared" si="74"/>
        <v>43935</v>
      </c>
      <c r="C2420" s="48">
        <f t="shared" si="75"/>
        <v>4</v>
      </c>
      <c r="D2420" s="48" t="str">
        <f>VLOOKUP(C2420,'kpi-android rev'!$H$1:$I$12,2,0)</f>
        <v>H1</v>
      </c>
      <c r="E2420" t="s">
        <v>20</v>
      </c>
      <c r="F2420" t="s">
        <v>123</v>
      </c>
      <c r="G2420" t="s">
        <v>70</v>
      </c>
      <c r="H2420">
        <v>1606839.5519999999</v>
      </c>
    </row>
    <row r="2421" spans="1:8" x14ac:dyDescent="0.25">
      <c r="A2421" t="s">
        <v>333</v>
      </c>
      <c r="B2421" s="38">
        <f t="shared" si="74"/>
        <v>43935</v>
      </c>
      <c r="C2421" s="48">
        <f t="shared" si="75"/>
        <v>4</v>
      </c>
      <c r="D2421" s="48" t="str">
        <f>VLOOKUP(C2421,'kpi-android rev'!$H$1:$I$12,2,0)</f>
        <v>H1</v>
      </c>
      <c r="E2421" t="s">
        <v>20</v>
      </c>
      <c r="F2421" t="s">
        <v>123</v>
      </c>
      <c r="G2421" t="s">
        <v>69</v>
      </c>
      <c r="H2421">
        <v>1809.5039999999999</v>
      </c>
    </row>
    <row r="2422" spans="1:8" x14ac:dyDescent="0.25">
      <c r="A2422" t="s">
        <v>333</v>
      </c>
      <c r="B2422" s="38">
        <f t="shared" si="74"/>
        <v>43935</v>
      </c>
      <c r="C2422" s="48">
        <f t="shared" si="75"/>
        <v>4</v>
      </c>
      <c r="D2422" s="48" t="str">
        <f>VLOOKUP(C2422,'kpi-android rev'!$H$1:$I$12,2,0)</f>
        <v>H1</v>
      </c>
      <c r="E2422" t="s">
        <v>20</v>
      </c>
      <c r="F2422" t="s">
        <v>123</v>
      </c>
      <c r="G2422" t="s">
        <v>67</v>
      </c>
      <c r="H2422">
        <v>18285.853767550001</v>
      </c>
    </row>
    <row r="2423" spans="1:8" x14ac:dyDescent="0.25">
      <c r="A2423" t="s">
        <v>333</v>
      </c>
      <c r="B2423" s="38">
        <f t="shared" si="74"/>
        <v>43935</v>
      </c>
      <c r="C2423" s="48">
        <f t="shared" si="75"/>
        <v>4</v>
      </c>
      <c r="D2423" s="48" t="str">
        <f>VLOOKUP(C2423,'kpi-android rev'!$H$1:$I$12,2,0)</f>
        <v>H1</v>
      </c>
      <c r="E2423" t="s">
        <v>21</v>
      </c>
      <c r="F2423" t="s">
        <v>24</v>
      </c>
      <c r="G2423" t="s">
        <v>70</v>
      </c>
      <c r="H2423">
        <v>506984.69449999998</v>
      </c>
    </row>
    <row r="2424" spans="1:8" x14ac:dyDescent="0.25">
      <c r="A2424" t="s">
        <v>333</v>
      </c>
      <c r="B2424" s="38">
        <f t="shared" si="74"/>
        <v>43935</v>
      </c>
      <c r="C2424" s="48">
        <f t="shared" si="75"/>
        <v>4</v>
      </c>
      <c r="D2424" s="48" t="str">
        <f>VLOOKUP(C2424,'kpi-android rev'!$H$1:$I$12,2,0)</f>
        <v>H1</v>
      </c>
      <c r="E2424" t="s">
        <v>21</v>
      </c>
      <c r="F2424" t="s">
        <v>24</v>
      </c>
      <c r="G2424" t="s">
        <v>69</v>
      </c>
      <c r="H2424">
        <v>2060.8240000000001</v>
      </c>
    </row>
    <row r="2425" spans="1:8" x14ac:dyDescent="0.25">
      <c r="A2425" t="s">
        <v>333</v>
      </c>
      <c r="B2425" s="38">
        <f t="shared" si="74"/>
        <v>43935</v>
      </c>
      <c r="C2425" s="48">
        <f t="shared" si="75"/>
        <v>4</v>
      </c>
      <c r="D2425" s="48" t="str">
        <f>VLOOKUP(C2425,'kpi-android rev'!$H$1:$I$12,2,0)</f>
        <v>H1</v>
      </c>
      <c r="E2425" t="s">
        <v>21</v>
      </c>
      <c r="F2425" t="s">
        <v>24</v>
      </c>
      <c r="G2425" t="s">
        <v>67</v>
      </c>
      <c r="H2425">
        <v>14082.150729999999</v>
      </c>
    </row>
    <row r="2426" spans="1:8" x14ac:dyDescent="0.25">
      <c r="A2426" t="s">
        <v>333</v>
      </c>
      <c r="B2426" s="38">
        <f t="shared" si="74"/>
        <v>43935</v>
      </c>
      <c r="C2426" s="48">
        <f t="shared" si="75"/>
        <v>4</v>
      </c>
      <c r="D2426" s="48" t="str">
        <f>VLOOKUP(C2426,'kpi-android rev'!$H$1:$I$12,2,0)</f>
        <v>H1</v>
      </c>
      <c r="E2426" t="s">
        <v>22</v>
      </c>
      <c r="F2426" t="s">
        <v>24</v>
      </c>
      <c r="G2426" t="s">
        <v>70</v>
      </c>
      <c r="H2426">
        <v>0</v>
      </c>
    </row>
    <row r="2427" spans="1:8" x14ac:dyDescent="0.25">
      <c r="A2427" t="s">
        <v>333</v>
      </c>
      <c r="B2427" s="38">
        <f t="shared" si="74"/>
        <v>43935</v>
      </c>
      <c r="C2427" s="48">
        <f t="shared" si="75"/>
        <v>4</v>
      </c>
      <c r="D2427" s="48" t="str">
        <f>VLOOKUP(C2427,'kpi-android rev'!$H$1:$I$12,2,0)</f>
        <v>H1</v>
      </c>
      <c r="E2427" t="s">
        <v>22</v>
      </c>
      <c r="F2427" t="s">
        <v>24</v>
      </c>
      <c r="G2427" t="s">
        <v>69</v>
      </c>
      <c r="H2427">
        <v>62.83</v>
      </c>
    </row>
    <row r="2428" spans="1:8" x14ac:dyDescent="0.25">
      <c r="A2428" t="s">
        <v>333</v>
      </c>
      <c r="B2428" s="38">
        <f t="shared" si="74"/>
        <v>43935</v>
      </c>
      <c r="C2428" s="48">
        <f t="shared" si="75"/>
        <v>4</v>
      </c>
      <c r="D2428" s="48" t="str">
        <f>VLOOKUP(C2428,'kpi-android rev'!$H$1:$I$12,2,0)</f>
        <v>H1</v>
      </c>
      <c r="E2428" t="s">
        <v>22</v>
      </c>
      <c r="F2428" t="s">
        <v>24</v>
      </c>
      <c r="G2428" t="s">
        <v>67</v>
      </c>
      <c r="H2428">
        <v>43.981000000000002</v>
      </c>
    </row>
    <row r="2429" spans="1:8" x14ac:dyDescent="0.25">
      <c r="A2429" t="s">
        <v>333</v>
      </c>
      <c r="B2429" s="38">
        <f t="shared" si="74"/>
        <v>43935</v>
      </c>
      <c r="C2429" s="48">
        <f t="shared" si="75"/>
        <v>4</v>
      </c>
      <c r="D2429" s="48" t="str">
        <f>VLOOKUP(C2429,'kpi-android rev'!$H$1:$I$12,2,0)</f>
        <v>H1</v>
      </c>
      <c r="E2429" t="s">
        <v>23</v>
      </c>
      <c r="F2429" t="s">
        <v>24</v>
      </c>
      <c r="G2429" t="s">
        <v>70</v>
      </c>
      <c r="H2429">
        <v>0</v>
      </c>
    </row>
    <row r="2430" spans="1:8" x14ac:dyDescent="0.25">
      <c r="A2430" t="s">
        <v>333</v>
      </c>
      <c r="B2430" s="38">
        <f t="shared" si="74"/>
        <v>43935</v>
      </c>
      <c r="C2430" s="48">
        <f t="shared" si="75"/>
        <v>4</v>
      </c>
      <c r="D2430" s="48" t="str">
        <f>VLOOKUP(C2430,'kpi-android rev'!$H$1:$I$12,2,0)</f>
        <v>H1</v>
      </c>
      <c r="E2430" t="s">
        <v>23</v>
      </c>
      <c r="F2430" t="s">
        <v>24</v>
      </c>
      <c r="G2430" t="s">
        <v>69</v>
      </c>
      <c r="H2430">
        <v>7910.2969999999996</v>
      </c>
    </row>
    <row r="2431" spans="1:8" x14ac:dyDescent="0.25">
      <c r="A2431" t="s">
        <v>333</v>
      </c>
      <c r="B2431" s="38">
        <f t="shared" si="74"/>
        <v>43935</v>
      </c>
      <c r="C2431" s="48">
        <f t="shared" si="75"/>
        <v>4</v>
      </c>
      <c r="D2431" s="48" t="str">
        <f>VLOOKUP(C2431,'kpi-android rev'!$H$1:$I$12,2,0)</f>
        <v>H1</v>
      </c>
      <c r="E2431" t="s">
        <v>23</v>
      </c>
      <c r="F2431" t="s">
        <v>24</v>
      </c>
      <c r="G2431" t="s">
        <v>67</v>
      </c>
      <c r="H2431">
        <v>0</v>
      </c>
    </row>
    <row r="2432" spans="1:8" x14ac:dyDescent="0.25">
      <c r="A2432" t="s">
        <v>332</v>
      </c>
      <c r="B2432" s="38">
        <f t="shared" si="74"/>
        <v>43936</v>
      </c>
      <c r="C2432" s="48">
        <f t="shared" si="75"/>
        <v>4</v>
      </c>
      <c r="D2432" s="48" t="str">
        <f>VLOOKUP(C2432,'kpi-android rev'!$H$1:$I$12,2,0)</f>
        <v>H1</v>
      </c>
      <c r="E2432" t="s">
        <v>15</v>
      </c>
      <c r="F2432" t="s">
        <v>24</v>
      </c>
      <c r="G2432" t="s">
        <v>70</v>
      </c>
      <c r="H2432">
        <v>2262586.8374999999</v>
      </c>
    </row>
    <row r="2433" spans="1:8" x14ac:dyDescent="0.25">
      <c r="A2433" t="s">
        <v>332</v>
      </c>
      <c r="B2433" s="38">
        <f t="shared" si="74"/>
        <v>43936</v>
      </c>
      <c r="C2433" s="48">
        <f t="shared" si="75"/>
        <v>4</v>
      </c>
      <c r="D2433" s="48" t="str">
        <f>VLOOKUP(C2433,'kpi-android rev'!$H$1:$I$12,2,0)</f>
        <v>H1</v>
      </c>
      <c r="E2433" t="s">
        <v>15</v>
      </c>
      <c r="F2433" t="s">
        <v>24</v>
      </c>
      <c r="G2433" t="s">
        <v>69</v>
      </c>
      <c r="H2433">
        <v>6031.68</v>
      </c>
    </row>
    <row r="2434" spans="1:8" x14ac:dyDescent="0.25">
      <c r="A2434" t="s">
        <v>332</v>
      </c>
      <c r="B2434" s="38">
        <f t="shared" si="74"/>
        <v>43936</v>
      </c>
      <c r="C2434" s="48">
        <f t="shared" si="75"/>
        <v>4</v>
      </c>
      <c r="D2434" s="48" t="str">
        <f>VLOOKUP(C2434,'kpi-android rev'!$H$1:$I$12,2,0)</f>
        <v>H1</v>
      </c>
      <c r="E2434" t="s">
        <v>15</v>
      </c>
      <c r="F2434" t="s">
        <v>24</v>
      </c>
      <c r="G2434" t="s">
        <v>67</v>
      </c>
      <c r="H2434">
        <v>46554.988024999999</v>
      </c>
    </row>
    <row r="2435" spans="1:8" x14ac:dyDescent="0.25">
      <c r="A2435" t="s">
        <v>332</v>
      </c>
      <c r="B2435" s="38">
        <f t="shared" ref="B2435:B2498" si="76">A2435*1</f>
        <v>43936</v>
      </c>
      <c r="C2435" s="48">
        <f t="shared" ref="C2435:C2498" si="77">MONTH(B2435)</f>
        <v>4</v>
      </c>
      <c r="D2435" s="48" t="str">
        <f>VLOOKUP(C2435,'kpi-android rev'!$H$1:$I$12,2,0)</f>
        <v>H1</v>
      </c>
      <c r="E2435" t="s">
        <v>16</v>
      </c>
      <c r="F2435" t="s">
        <v>24</v>
      </c>
      <c r="G2435" t="s">
        <v>70</v>
      </c>
      <c r="H2435">
        <v>873277.31149999995</v>
      </c>
    </row>
    <row r="2436" spans="1:8" x14ac:dyDescent="0.25">
      <c r="A2436" t="s">
        <v>332</v>
      </c>
      <c r="B2436" s="38">
        <f t="shared" si="76"/>
        <v>43936</v>
      </c>
      <c r="C2436" s="48">
        <f t="shared" si="77"/>
        <v>4</v>
      </c>
      <c r="D2436" s="48" t="str">
        <f>VLOOKUP(C2436,'kpi-android rev'!$H$1:$I$12,2,0)</f>
        <v>H1</v>
      </c>
      <c r="E2436" t="s">
        <v>16</v>
      </c>
      <c r="F2436" t="s">
        <v>24</v>
      </c>
      <c r="G2436" t="s">
        <v>69</v>
      </c>
      <c r="H2436">
        <v>3710.1115</v>
      </c>
    </row>
    <row r="2437" spans="1:8" x14ac:dyDescent="0.25">
      <c r="A2437" t="s">
        <v>332</v>
      </c>
      <c r="B2437" s="38">
        <f t="shared" si="76"/>
        <v>43936</v>
      </c>
      <c r="C2437" s="48">
        <f t="shared" si="77"/>
        <v>4</v>
      </c>
      <c r="D2437" s="48" t="str">
        <f>VLOOKUP(C2437,'kpi-android rev'!$H$1:$I$12,2,0)</f>
        <v>H1</v>
      </c>
      <c r="E2437" t="s">
        <v>16</v>
      </c>
      <c r="F2437" t="s">
        <v>24</v>
      </c>
      <c r="G2437" t="s">
        <v>67</v>
      </c>
      <c r="H2437">
        <v>19161.527729400001</v>
      </c>
    </row>
    <row r="2438" spans="1:8" x14ac:dyDescent="0.25">
      <c r="A2438" t="s">
        <v>332</v>
      </c>
      <c r="B2438" s="38">
        <f t="shared" si="76"/>
        <v>43936</v>
      </c>
      <c r="C2438" s="48">
        <f t="shared" si="77"/>
        <v>4</v>
      </c>
      <c r="D2438" s="48" t="str">
        <f>VLOOKUP(C2438,'kpi-android rev'!$H$1:$I$12,2,0)</f>
        <v>H1</v>
      </c>
      <c r="E2438" t="s">
        <v>17</v>
      </c>
      <c r="F2438" t="s">
        <v>24</v>
      </c>
      <c r="G2438" t="s">
        <v>70</v>
      </c>
      <c r="H2438">
        <v>3339794.6214999999</v>
      </c>
    </row>
    <row r="2439" spans="1:8" x14ac:dyDescent="0.25">
      <c r="A2439" t="s">
        <v>332</v>
      </c>
      <c r="B2439" s="38">
        <f t="shared" si="76"/>
        <v>43936</v>
      </c>
      <c r="C2439" s="48">
        <f t="shared" si="77"/>
        <v>4</v>
      </c>
      <c r="D2439" s="48" t="str">
        <f>VLOOKUP(C2439,'kpi-android rev'!$H$1:$I$12,2,0)</f>
        <v>H1</v>
      </c>
      <c r="E2439" t="s">
        <v>17</v>
      </c>
      <c r="F2439" t="s">
        <v>24</v>
      </c>
      <c r="G2439" t="s">
        <v>69</v>
      </c>
      <c r="H2439">
        <v>2883.8969999999999</v>
      </c>
    </row>
    <row r="2440" spans="1:8" x14ac:dyDescent="0.25">
      <c r="A2440" t="s">
        <v>332</v>
      </c>
      <c r="B2440" s="38">
        <f t="shared" si="76"/>
        <v>43936</v>
      </c>
      <c r="C2440" s="48">
        <f t="shared" si="77"/>
        <v>4</v>
      </c>
      <c r="D2440" s="48" t="str">
        <f>VLOOKUP(C2440,'kpi-android rev'!$H$1:$I$12,2,0)</f>
        <v>H1</v>
      </c>
      <c r="E2440" t="s">
        <v>17</v>
      </c>
      <c r="F2440" t="s">
        <v>24</v>
      </c>
      <c r="G2440" t="s">
        <v>67</v>
      </c>
      <c r="H2440">
        <v>56580.217278550001</v>
      </c>
    </row>
    <row r="2441" spans="1:8" x14ac:dyDescent="0.25">
      <c r="A2441" t="s">
        <v>332</v>
      </c>
      <c r="B2441" s="38">
        <f t="shared" si="76"/>
        <v>43936</v>
      </c>
      <c r="C2441" s="48">
        <f t="shared" si="77"/>
        <v>4</v>
      </c>
      <c r="D2441" s="48" t="str">
        <f>VLOOKUP(C2441,'kpi-android rev'!$H$1:$I$12,2,0)</f>
        <v>H1</v>
      </c>
      <c r="E2441" t="s">
        <v>19</v>
      </c>
      <c r="F2441" t="s">
        <v>24</v>
      </c>
      <c r="G2441" t="s">
        <v>70</v>
      </c>
      <c r="H2441">
        <v>1273560.9584999999</v>
      </c>
    </row>
    <row r="2442" spans="1:8" x14ac:dyDescent="0.25">
      <c r="A2442" t="s">
        <v>332</v>
      </c>
      <c r="B2442" s="38">
        <f t="shared" si="76"/>
        <v>43936</v>
      </c>
      <c r="C2442" s="48">
        <f t="shared" si="77"/>
        <v>4</v>
      </c>
      <c r="D2442" s="48" t="str">
        <f>VLOOKUP(C2442,'kpi-android rev'!$H$1:$I$12,2,0)</f>
        <v>H1</v>
      </c>
      <c r="E2442" t="s">
        <v>19</v>
      </c>
      <c r="F2442" t="s">
        <v>24</v>
      </c>
      <c r="G2442" t="s">
        <v>69</v>
      </c>
      <c r="H2442">
        <v>1985.4280000000001</v>
      </c>
    </row>
    <row r="2443" spans="1:8" x14ac:dyDescent="0.25">
      <c r="A2443" t="s">
        <v>332</v>
      </c>
      <c r="B2443" s="38">
        <f t="shared" si="76"/>
        <v>43936</v>
      </c>
      <c r="C2443" s="48">
        <f t="shared" si="77"/>
        <v>4</v>
      </c>
      <c r="D2443" s="48" t="str">
        <f>VLOOKUP(C2443,'kpi-android rev'!$H$1:$I$12,2,0)</f>
        <v>H1</v>
      </c>
      <c r="E2443" t="s">
        <v>19</v>
      </c>
      <c r="F2443" t="s">
        <v>24</v>
      </c>
      <c r="G2443" t="s">
        <v>67</v>
      </c>
      <c r="H2443">
        <v>14990.201305000001</v>
      </c>
    </row>
    <row r="2444" spans="1:8" x14ac:dyDescent="0.25">
      <c r="A2444" t="s">
        <v>332</v>
      </c>
      <c r="B2444" s="38">
        <f t="shared" si="76"/>
        <v>43936</v>
      </c>
      <c r="C2444" s="48">
        <f t="shared" si="77"/>
        <v>4</v>
      </c>
      <c r="D2444" s="48" t="str">
        <f>VLOOKUP(C2444,'kpi-android rev'!$H$1:$I$12,2,0)</f>
        <v>H1</v>
      </c>
      <c r="E2444" t="s">
        <v>20</v>
      </c>
      <c r="F2444" t="s">
        <v>123</v>
      </c>
      <c r="G2444" t="s">
        <v>70</v>
      </c>
      <c r="H2444">
        <v>1545360.3970000001</v>
      </c>
    </row>
    <row r="2445" spans="1:8" x14ac:dyDescent="0.25">
      <c r="A2445" t="s">
        <v>332</v>
      </c>
      <c r="B2445" s="38">
        <f t="shared" si="76"/>
        <v>43936</v>
      </c>
      <c r="C2445" s="48">
        <f t="shared" si="77"/>
        <v>4</v>
      </c>
      <c r="D2445" s="48" t="str">
        <f>VLOOKUP(C2445,'kpi-android rev'!$H$1:$I$12,2,0)</f>
        <v>H1</v>
      </c>
      <c r="E2445" t="s">
        <v>20</v>
      </c>
      <c r="F2445" t="s">
        <v>123</v>
      </c>
      <c r="G2445" t="s">
        <v>69</v>
      </c>
      <c r="H2445">
        <v>2136.2199999999998</v>
      </c>
    </row>
    <row r="2446" spans="1:8" x14ac:dyDescent="0.25">
      <c r="A2446" t="s">
        <v>332</v>
      </c>
      <c r="B2446" s="38">
        <f t="shared" si="76"/>
        <v>43936</v>
      </c>
      <c r="C2446" s="48">
        <f t="shared" si="77"/>
        <v>4</v>
      </c>
      <c r="D2446" s="48" t="str">
        <f>VLOOKUP(C2446,'kpi-android rev'!$H$1:$I$12,2,0)</f>
        <v>H1</v>
      </c>
      <c r="E2446" t="s">
        <v>20</v>
      </c>
      <c r="F2446" t="s">
        <v>123</v>
      </c>
      <c r="G2446" t="s">
        <v>67</v>
      </c>
      <c r="H2446">
        <v>17766.233960050002</v>
      </c>
    </row>
    <row r="2447" spans="1:8" x14ac:dyDescent="0.25">
      <c r="A2447" t="s">
        <v>332</v>
      </c>
      <c r="B2447" s="38">
        <f t="shared" si="76"/>
        <v>43936</v>
      </c>
      <c r="C2447" s="48">
        <f t="shared" si="77"/>
        <v>4</v>
      </c>
      <c r="D2447" s="48" t="str">
        <f>VLOOKUP(C2447,'kpi-android rev'!$H$1:$I$12,2,0)</f>
        <v>H1</v>
      </c>
      <c r="E2447" t="s">
        <v>21</v>
      </c>
      <c r="F2447" t="s">
        <v>24</v>
      </c>
      <c r="G2447" t="s">
        <v>70</v>
      </c>
      <c r="H2447">
        <v>427303.68849999999</v>
      </c>
    </row>
    <row r="2448" spans="1:8" x14ac:dyDescent="0.25">
      <c r="A2448" t="s">
        <v>332</v>
      </c>
      <c r="B2448" s="38">
        <f t="shared" si="76"/>
        <v>43936</v>
      </c>
      <c r="C2448" s="48">
        <f t="shared" si="77"/>
        <v>4</v>
      </c>
      <c r="D2448" s="48" t="str">
        <f>VLOOKUP(C2448,'kpi-android rev'!$H$1:$I$12,2,0)</f>
        <v>H1</v>
      </c>
      <c r="E2448" t="s">
        <v>21</v>
      </c>
      <c r="F2448" t="s">
        <v>24</v>
      </c>
      <c r="G2448" t="s">
        <v>69</v>
      </c>
      <c r="H2448">
        <v>2026.2674999999999</v>
      </c>
    </row>
    <row r="2449" spans="1:8" x14ac:dyDescent="0.25">
      <c r="A2449" t="s">
        <v>332</v>
      </c>
      <c r="B2449" s="38">
        <f t="shared" si="76"/>
        <v>43936</v>
      </c>
      <c r="C2449" s="48">
        <f t="shared" si="77"/>
        <v>4</v>
      </c>
      <c r="D2449" s="48" t="str">
        <f>VLOOKUP(C2449,'kpi-android rev'!$H$1:$I$12,2,0)</f>
        <v>H1</v>
      </c>
      <c r="E2449" t="s">
        <v>21</v>
      </c>
      <c r="F2449" t="s">
        <v>24</v>
      </c>
      <c r="G2449" t="s">
        <v>67</v>
      </c>
      <c r="H2449">
        <v>13010.773569999999</v>
      </c>
    </row>
    <row r="2450" spans="1:8" x14ac:dyDescent="0.25">
      <c r="A2450" t="s">
        <v>332</v>
      </c>
      <c r="B2450" s="38">
        <f t="shared" si="76"/>
        <v>43936</v>
      </c>
      <c r="C2450" s="48">
        <f t="shared" si="77"/>
        <v>4</v>
      </c>
      <c r="D2450" s="48" t="str">
        <f>VLOOKUP(C2450,'kpi-android rev'!$H$1:$I$12,2,0)</f>
        <v>H1</v>
      </c>
      <c r="E2450" t="s">
        <v>22</v>
      </c>
      <c r="F2450" t="s">
        <v>24</v>
      </c>
      <c r="G2450" t="s">
        <v>70</v>
      </c>
      <c r="H2450">
        <v>0</v>
      </c>
    </row>
    <row r="2451" spans="1:8" x14ac:dyDescent="0.25">
      <c r="A2451" t="s">
        <v>332</v>
      </c>
      <c r="B2451" s="38">
        <f t="shared" si="76"/>
        <v>43936</v>
      </c>
      <c r="C2451" s="48">
        <f t="shared" si="77"/>
        <v>4</v>
      </c>
      <c r="D2451" s="48" t="str">
        <f>VLOOKUP(C2451,'kpi-android rev'!$H$1:$I$12,2,0)</f>
        <v>H1</v>
      </c>
      <c r="E2451" t="s">
        <v>22</v>
      </c>
      <c r="F2451" t="s">
        <v>24</v>
      </c>
      <c r="G2451" t="s">
        <v>69</v>
      </c>
      <c r="H2451">
        <v>103.6695</v>
      </c>
    </row>
    <row r="2452" spans="1:8" x14ac:dyDescent="0.25">
      <c r="A2452" t="s">
        <v>332</v>
      </c>
      <c r="B2452" s="38">
        <f t="shared" si="76"/>
        <v>43936</v>
      </c>
      <c r="C2452" s="48">
        <f t="shared" si="77"/>
        <v>4</v>
      </c>
      <c r="D2452" s="48" t="str">
        <f>VLOOKUP(C2452,'kpi-android rev'!$H$1:$I$12,2,0)</f>
        <v>H1</v>
      </c>
      <c r="E2452" t="s">
        <v>22</v>
      </c>
      <c r="F2452" t="s">
        <v>24</v>
      </c>
      <c r="G2452" t="s">
        <v>67</v>
      </c>
      <c r="H2452">
        <v>65.971500000000006</v>
      </c>
    </row>
    <row r="2453" spans="1:8" x14ac:dyDescent="0.25">
      <c r="A2453" t="s">
        <v>332</v>
      </c>
      <c r="B2453" s="38">
        <f t="shared" si="76"/>
        <v>43936</v>
      </c>
      <c r="C2453" s="48">
        <f t="shared" si="77"/>
        <v>4</v>
      </c>
      <c r="D2453" s="48" t="str">
        <f>VLOOKUP(C2453,'kpi-android rev'!$H$1:$I$12,2,0)</f>
        <v>H1</v>
      </c>
      <c r="E2453" t="s">
        <v>23</v>
      </c>
      <c r="F2453" t="s">
        <v>24</v>
      </c>
      <c r="G2453" t="s">
        <v>70</v>
      </c>
      <c r="H2453">
        <v>0</v>
      </c>
    </row>
    <row r="2454" spans="1:8" x14ac:dyDescent="0.25">
      <c r="A2454" t="s">
        <v>332</v>
      </c>
      <c r="B2454" s="38">
        <f t="shared" si="76"/>
        <v>43936</v>
      </c>
      <c r="C2454" s="48">
        <f t="shared" si="77"/>
        <v>4</v>
      </c>
      <c r="D2454" s="48" t="str">
        <f>VLOOKUP(C2454,'kpi-android rev'!$H$1:$I$12,2,0)</f>
        <v>H1</v>
      </c>
      <c r="E2454" t="s">
        <v>23</v>
      </c>
      <c r="F2454" t="s">
        <v>24</v>
      </c>
      <c r="G2454" t="s">
        <v>69</v>
      </c>
      <c r="H2454">
        <v>7674.6845000000003</v>
      </c>
    </row>
    <row r="2455" spans="1:8" x14ac:dyDescent="0.25">
      <c r="A2455" t="s">
        <v>332</v>
      </c>
      <c r="B2455" s="38">
        <f t="shared" si="76"/>
        <v>43936</v>
      </c>
      <c r="C2455" s="48">
        <f t="shared" si="77"/>
        <v>4</v>
      </c>
      <c r="D2455" s="48" t="str">
        <f>VLOOKUP(C2455,'kpi-android rev'!$H$1:$I$12,2,0)</f>
        <v>H1</v>
      </c>
      <c r="E2455" t="s">
        <v>23</v>
      </c>
      <c r="F2455" t="s">
        <v>24</v>
      </c>
      <c r="G2455" t="s">
        <v>67</v>
      </c>
      <c r="H2455">
        <v>0</v>
      </c>
    </row>
    <row r="2456" spans="1:8" x14ac:dyDescent="0.25">
      <c r="A2456" t="s">
        <v>331</v>
      </c>
      <c r="B2456" s="38">
        <f t="shared" si="76"/>
        <v>43937</v>
      </c>
      <c r="C2456" s="48">
        <f t="shared" si="77"/>
        <v>4</v>
      </c>
      <c r="D2456" s="48" t="str">
        <f>VLOOKUP(C2456,'kpi-android rev'!$H$1:$I$12,2,0)</f>
        <v>H1</v>
      </c>
      <c r="E2456" t="s">
        <v>15</v>
      </c>
      <c r="F2456" t="s">
        <v>24</v>
      </c>
      <c r="G2456" t="s">
        <v>70</v>
      </c>
      <c r="H2456">
        <v>2287699.9885</v>
      </c>
    </row>
    <row r="2457" spans="1:8" x14ac:dyDescent="0.25">
      <c r="A2457" t="s">
        <v>331</v>
      </c>
      <c r="B2457" s="38">
        <f t="shared" si="76"/>
        <v>43937</v>
      </c>
      <c r="C2457" s="48">
        <f t="shared" si="77"/>
        <v>4</v>
      </c>
      <c r="D2457" s="48" t="str">
        <f>VLOOKUP(C2457,'kpi-android rev'!$H$1:$I$12,2,0)</f>
        <v>H1</v>
      </c>
      <c r="E2457" t="s">
        <v>15</v>
      </c>
      <c r="F2457" t="s">
        <v>24</v>
      </c>
      <c r="G2457" t="s">
        <v>69</v>
      </c>
      <c r="H2457">
        <v>5660.9830000000002</v>
      </c>
    </row>
    <row r="2458" spans="1:8" x14ac:dyDescent="0.25">
      <c r="A2458" t="s">
        <v>331</v>
      </c>
      <c r="B2458" s="38">
        <f t="shared" si="76"/>
        <v>43937</v>
      </c>
      <c r="C2458" s="48">
        <f t="shared" si="77"/>
        <v>4</v>
      </c>
      <c r="D2458" s="48" t="str">
        <f>VLOOKUP(C2458,'kpi-android rev'!$H$1:$I$12,2,0)</f>
        <v>H1</v>
      </c>
      <c r="E2458" t="s">
        <v>15</v>
      </c>
      <c r="F2458" t="s">
        <v>24</v>
      </c>
      <c r="G2458" t="s">
        <v>67</v>
      </c>
      <c r="H2458">
        <v>42382.290650000003</v>
      </c>
    </row>
    <row r="2459" spans="1:8" x14ac:dyDescent="0.25">
      <c r="A2459" t="s">
        <v>331</v>
      </c>
      <c r="B2459" s="38">
        <f t="shared" si="76"/>
        <v>43937</v>
      </c>
      <c r="C2459" s="48">
        <f t="shared" si="77"/>
        <v>4</v>
      </c>
      <c r="D2459" s="48" t="str">
        <f>VLOOKUP(C2459,'kpi-android rev'!$H$1:$I$12,2,0)</f>
        <v>H1</v>
      </c>
      <c r="E2459" t="s">
        <v>16</v>
      </c>
      <c r="F2459" t="s">
        <v>24</v>
      </c>
      <c r="G2459" t="s">
        <v>70</v>
      </c>
      <c r="H2459">
        <v>930191.86699999997</v>
      </c>
    </row>
    <row r="2460" spans="1:8" x14ac:dyDescent="0.25">
      <c r="A2460" t="s">
        <v>331</v>
      </c>
      <c r="B2460" s="38">
        <f t="shared" si="76"/>
        <v>43937</v>
      </c>
      <c r="C2460" s="48">
        <f t="shared" si="77"/>
        <v>4</v>
      </c>
      <c r="D2460" s="48" t="str">
        <f>VLOOKUP(C2460,'kpi-android rev'!$H$1:$I$12,2,0)</f>
        <v>H1</v>
      </c>
      <c r="E2460" t="s">
        <v>16</v>
      </c>
      <c r="F2460" t="s">
        <v>24</v>
      </c>
      <c r="G2460" t="s">
        <v>69</v>
      </c>
      <c r="H2460">
        <v>3179.1979999999999</v>
      </c>
    </row>
    <row r="2461" spans="1:8" x14ac:dyDescent="0.25">
      <c r="A2461" t="s">
        <v>331</v>
      </c>
      <c r="B2461" s="38">
        <f t="shared" si="76"/>
        <v>43937</v>
      </c>
      <c r="C2461" s="48">
        <f t="shared" si="77"/>
        <v>4</v>
      </c>
      <c r="D2461" s="48" t="str">
        <f>VLOOKUP(C2461,'kpi-android rev'!$H$1:$I$12,2,0)</f>
        <v>H1</v>
      </c>
      <c r="E2461" t="s">
        <v>16</v>
      </c>
      <c r="F2461" t="s">
        <v>24</v>
      </c>
      <c r="G2461" t="s">
        <v>67</v>
      </c>
      <c r="H2461">
        <v>18933.053345699998</v>
      </c>
    </row>
    <row r="2462" spans="1:8" x14ac:dyDescent="0.25">
      <c r="A2462" t="s">
        <v>331</v>
      </c>
      <c r="B2462" s="38">
        <f t="shared" si="76"/>
        <v>43937</v>
      </c>
      <c r="C2462" s="48">
        <f t="shared" si="77"/>
        <v>4</v>
      </c>
      <c r="D2462" s="48" t="str">
        <f>VLOOKUP(C2462,'kpi-android rev'!$H$1:$I$12,2,0)</f>
        <v>H1</v>
      </c>
      <c r="E2462" t="s">
        <v>17</v>
      </c>
      <c r="F2462" t="s">
        <v>24</v>
      </c>
      <c r="G2462" t="s">
        <v>70</v>
      </c>
      <c r="H2462">
        <v>3628074.3689999999</v>
      </c>
    </row>
    <row r="2463" spans="1:8" x14ac:dyDescent="0.25">
      <c r="A2463" t="s">
        <v>331</v>
      </c>
      <c r="B2463" s="38">
        <f t="shared" si="76"/>
        <v>43937</v>
      </c>
      <c r="C2463" s="48">
        <f t="shared" si="77"/>
        <v>4</v>
      </c>
      <c r="D2463" s="48" t="str">
        <f>VLOOKUP(C2463,'kpi-android rev'!$H$1:$I$12,2,0)</f>
        <v>H1</v>
      </c>
      <c r="E2463" t="s">
        <v>17</v>
      </c>
      <c r="F2463" t="s">
        <v>24</v>
      </c>
      <c r="G2463" t="s">
        <v>69</v>
      </c>
      <c r="H2463">
        <v>2915.3119999999999</v>
      </c>
    </row>
    <row r="2464" spans="1:8" x14ac:dyDescent="0.25">
      <c r="A2464" t="s">
        <v>331</v>
      </c>
      <c r="B2464" s="38">
        <f t="shared" si="76"/>
        <v>43937</v>
      </c>
      <c r="C2464" s="48">
        <f t="shared" si="77"/>
        <v>4</v>
      </c>
      <c r="D2464" s="48" t="str">
        <f>VLOOKUP(C2464,'kpi-android rev'!$H$1:$I$12,2,0)</f>
        <v>H1</v>
      </c>
      <c r="E2464" t="s">
        <v>17</v>
      </c>
      <c r="F2464" t="s">
        <v>24</v>
      </c>
      <c r="G2464" t="s">
        <v>67</v>
      </c>
      <c r="H2464">
        <v>59060.984118400003</v>
      </c>
    </row>
    <row r="2465" spans="1:8" x14ac:dyDescent="0.25">
      <c r="A2465" t="s">
        <v>331</v>
      </c>
      <c r="B2465" s="38">
        <f t="shared" si="76"/>
        <v>43937</v>
      </c>
      <c r="C2465" s="48">
        <f t="shared" si="77"/>
        <v>4</v>
      </c>
      <c r="D2465" s="48" t="str">
        <f>VLOOKUP(C2465,'kpi-android rev'!$H$1:$I$12,2,0)</f>
        <v>H1</v>
      </c>
      <c r="E2465" t="s">
        <v>19</v>
      </c>
      <c r="F2465" t="s">
        <v>24</v>
      </c>
      <c r="G2465" t="s">
        <v>70</v>
      </c>
      <c r="H2465">
        <v>1277952.7755</v>
      </c>
    </row>
    <row r="2466" spans="1:8" x14ac:dyDescent="0.25">
      <c r="A2466" t="s">
        <v>331</v>
      </c>
      <c r="B2466" s="38">
        <f t="shared" si="76"/>
        <v>43937</v>
      </c>
      <c r="C2466" s="48">
        <f t="shared" si="77"/>
        <v>4</v>
      </c>
      <c r="D2466" s="48" t="str">
        <f>VLOOKUP(C2466,'kpi-android rev'!$H$1:$I$12,2,0)</f>
        <v>H1</v>
      </c>
      <c r="E2466" t="s">
        <v>19</v>
      </c>
      <c r="F2466" t="s">
        <v>24</v>
      </c>
      <c r="G2466" t="s">
        <v>69</v>
      </c>
      <c r="H2466">
        <v>1828.3530000000001</v>
      </c>
    </row>
    <row r="2467" spans="1:8" x14ac:dyDescent="0.25">
      <c r="A2467" t="s">
        <v>331</v>
      </c>
      <c r="B2467" s="38">
        <f t="shared" si="76"/>
        <v>43937</v>
      </c>
      <c r="C2467" s="48">
        <f t="shared" si="77"/>
        <v>4</v>
      </c>
      <c r="D2467" s="48" t="str">
        <f>VLOOKUP(C2467,'kpi-android rev'!$H$1:$I$12,2,0)</f>
        <v>H1</v>
      </c>
      <c r="E2467" t="s">
        <v>19</v>
      </c>
      <c r="F2467" t="s">
        <v>24</v>
      </c>
      <c r="G2467" t="s">
        <v>67</v>
      </c>
      <c r="H2467">
        <v>14233.09509275</v>
      </c>
    </row>
    <row r="2468" spans="1:8" x14ac:dyDescent="0.25">
      <c r="A2468" t="s">
        <v>331</v>
      </c>
      <c r="B2468" s="38">
        <f t="shared" si="76"/>
        <v>43937</v>
      </c>
      <c r="C2468" s="48">
        <f t="shared" si="77"/>
        <v>4</v>
      </c>
      <c r="D2468" s="48" t="str">
        <f>VLOOKUP(C2468,'kpi-android rev'!$H$1:$I$12,2,0)</f>
        <v>H1</v>
      </c>
      <c r="E2468" t="s">
        <v>20</v>
      </c>
      <c r="F2468" t="s">
        <v>123</v>
      </c>
      <c r="G2468" t="s">
        <v>70</v>
      </c>
      <c r="H2468">
        <v>1058010.0774999999</v>
      </c>
    </row>
    <row r="2469" spans="1:8" x14ac:dyDescent="0.25">
      <c r="A2469" t="s">
        <v>331</v>
      </c>
      <c r="B2469" s="38">
        <f t="shared" si="76"/>
        <v>43937</v>
      </c>
      <c r="C2469" s="48">
        <f t="shared" si="77"/>
        <v>4</v>
      </c>
      <c r="D2469" s="48" t="str">
        <f>VLOOKUP(C2469,'kpi-android rev'!$H$1:$I$12,2,0)</f>
        <v>H1</v>
      </c>
      <c r="E2469" t="s">
        <v>20</v>
      </c>
      <c r="F2469" t="s">
        <v>123</v>
      </c>
      <c r="G2469" t="s">
        <v>69</v>
      </c>
      <c r="H2469">
        <v>1278.5905</v>
      </c>
    </row>
    <row r="2470" spans="1:8" x14ac:dyDescent="0.25">
      <c r="A2470" t="s">
        <v>331</v>
      </c>
      <c r="B2470" s="38">
        <f t="shared" si="76"/>
        <v>43937</v>
      </c>
      <c r="C2470" s="48">
        <f t="shared" si="77"/>
        <v>4</v>
      </c>
      <c r="D2470" s="48" t="str">
        <f>VLOOKUP(C2470,'kpi-android rev'!$H$1:$I$12,2,0)</f>
        <v>H1</v>
      </c>
      <c r="E2470" t="s">
        <v>20</v>
      </c>
      <c r="F2470" t="s">
        <v>123</v>
      </c>
      <c r="G2470" t="s">
        <v>67</v>
      </c>
      <c r="H2470">
        <v>13242.669361349999</v>
      </c>
    </row>
    <row r="2471" spans="1:8" x14ac:dyDescent="0.25">
      <c r="A2471" t="s">
        <v>331</v>
      </c>
      <c r="B2471" s="38">
        <f t="shared" si="76"/>
        <v>43937</v>
      </c>
      <c r="C2471" s="48">
        <f t="shared" si="77"/>
        <v>4</v>
      </c>
      <c r="D2471" s="48" t="str">
        <f>VLOOKUP(C2471,'kpi-android rev'!$H$1:$I$12,2,0)</f>
        <v>H1</v>
      </c>
      <c r="E2471" t="s">
        <v>21</v>
      </c>
      <c r="F2471" t="s">
        <v>24</v>
      </c>
      <c r="G2471" t="s">
        <v>70</v>
      </c>
      <c r="H2471">
        <v>389200.435</v>
      </c>
    </row>
    <row r="2472" spans="1:8" x14ac:dyDescent="0.25">
      <c r="A2472" t="s">
        <v>331</v>
      </c>
      <c r="B2472" s="38">
        <f t="shared" si="76"/>
        <v>43937</v>
      </c>
      <c r="C2472" s="48">
        <f t="shared" si="77"/>
        <v>4</v>
      </c>
      <c r="D2472" s="48" t="str">
        <f>VLOOKUP(C2472,'kpi-android rev'!$H$1:$I$12,2,0)</f>
        <v>H1</v>
      </c>
      <c r="E2472" t="s">
        <v>21</v>
      </c>
      <c r="F2472" t="s">
        <v>24</v>
      </c>
      <c r="G2472" t="s">
        <v>69</v>
      </c>
      <c r="H2472">
        <v>1721.5419999999999</v>
      </c>
    </row>
    <row r="2473" spans="1:8" x14ac:dyDescent="0.25">
      <c r="A2473" t="s">
        <v>331</v>
      </c>
      <c r="B2473" s="38">
        <f t="shared" si="76"/>
        <v>43937</v>
      </c>
      <c r="C2473" s="48">
        <f t="shared" si="77"/>
        <v>4</v>
      </c>
      <c r="D2473" s="48" t="str">
        <f>VLOOKUP(C2473,'kpi-android rev'!$H$1:$I$12,2,0)</f>
        <v>H1</v>
      </c>
      <c r="E2473" t="s">
        <v>21</v>
      </c>
      <c r="F2473" t="s">
        <v>24</v>
      </c>
      <c r="G2473" t="s">
        <v>67</v>
      </c>
      <c r="H2473">
        <v>11795.39005</v>
      </c>
    </row>
    <row r="2474" spans="1:8" x14ac:dyDescent="0.25">
      <c r="A2474" t="s">
        <v>331</v>
      </c>
      <c r="B2474" s="38">
        <f t="shared" si="76"/>
        <v>43937</v>
      </c>
      <c r="C2474" s="48">
        <f t="shared" si="77"/>
        <v>4</v>
      </c>
      <c r="D2474" s="48" t="str">
        <f>VLOOKUP(C2474,'kpi-android rev'!$H$1:$I$12,2,0)</f>
        <v>H1</v>
      </c>
      <c r="E2474" t="s">
        <v>22</v>
      </c>
      <c r="F2474" t="s">
        <v>24</v>
      </c>
      <c r="G2474" t="s">
        <v>70</v>
      </c>
      <c r="H2474">
        <v>0</v>
      </c>
    </row>
    <row r="2475" spans="1:8" x14ac:dyDescent="0.25">
      <c r="A2475" t="s">
        <v>331</v>
      </c>
      <c r="B2475" s="38">
        <f t="shared" si="76"/>
        <v>43937</v>
      </c>
      <c r="C2475" s="48">
        <f t="shared" si="77"/>
        <v>4</v>
      </c>
      <c r="D2475" s="48" t="str">
        <f>VLOOKUP(C2475,'kpi-android rev'!$H$1:$I$12,2,0)</f>
        <v>H1</v>
      </c>
      <c r="E2475" t="s">
        <v>22</v>
      </c>
      <c r="F2475" t="s">
        <v>24</v>
      </c>
      <c r="G2475" t="s">
        <v>69</v>
      </c>
      <c r="H2475">
        <v>75.396000000000001</v>
      </c>
    </row>
    <row r="2476" spans="1:8" x14ac:dyDescent="0.25">
      <c r="A2476" t="s">
        <v>331</v>
      </c>
      <c r="B2476" s="38">
        <f t="shared" si="76"/>
        <v>43937</v>
      </c>
      <c r="C2476" s="48">
        <f t="shared" si="77"/>
        <v>4</v>
      </c>
      <c r="D2476" s="48" t="str">
        <f>VLOOKUP(C2476,'kpi-android rev'!$H$1:$I$12,2,0)</f>
        <v>H1</v>
      </c>
      <c r="E2476" t="s">
        <v>22</v>
      </c>
      <c r="F2476" t="s">
        <v>24</v>
      </c>
      <c r="G2476" t="s">
        <v>67</v>
      </c>
      <c r="H2476">
        <v>53.405500000000004</v>
      </c>
    </row>
    <row r="2477" spans="1:8" x14ac:dyDescent="0.25">
      <c r="A2477" t="s">
        <v>331</v>
      </c>
      <c r="B2477" s="38">
        <f t="shared" si="76"/>
        <v>43937</v>
      </c>
      <c r="C2477" s="48">
        <f t="shared" si="77"/>
        <v>4</v>
      </c>
      <c r="D2477" s="48" t="str">
        <f>VLOOKUP(C2477,'kpi-android rev'!$H$1:$I$12,2,0)</f>
        <v>H1</v>
      </c>
      <c r="E2477" t="s">
        <v>23</v>
      </c>
      <c r="F2477" t="s">
        <v>24</v>
      </c>
      <c r="G2477" t="s">
        <v>70</v>
      </c>
      <c r="H2477">
        <v>0</v>
      </c>
    </row>
    <row r="2478" spans="1:8" x14ac:dyDescent="0.25">
      <c r="A2478" t="s">
        <v>331</v>
      </c>
      <c r="B2478" s="38">
        <f t="shared" si="76"/>
        <v>43937</v>
      </c>
      <c r="C2478" s="48">
        <f t="shared" si="77"/>
        <v>4</v>
      </c>
      <c r="D2478" s="48" t="str">
        <f>VLOOKUP(C2478,'kpi-android rev'!$H$1:$I$12,2,0)</f>
        <v>H1</v>
      </c>
      <c r="E2478" t="s">
        <v>23</v>
      </c>
      <c r="F2478" t="s">
        <v>24</v>
      </c>
      <c r="G2478" t="s">
        <v>69</v>
      </c>
      <c r="H2478">
        <v>8343.8240000000005</v>
      </c>
    </row>
    <row r="2479" spans="1:8" x14ac:dyDescent="0.25">
      <c r="A2479" t="s">
        <v>331</v>
      </c>
      <c r="B2479" s="38">
        <f t="shared" si="76"/>
        <v>43937</v>
      </c>
      <c r="C2479" s="48">
        <f t="shared" si="77"/>
        <v>4</v>
      </c>
      <c r="D2479" s="48" t="str">
        <f>VLOOKUP(C2479,'kpi-android rev'!$H$1:$I$12,2,0)</f>
        <v>H1</v>
      </c>
      <c r="E2479" t="s">
        <v>23</v>
      </c>
      <c r="F2479" t="s">
        <v>24</v>
      </c>
      <c r="G2479" t="s">
        <v>67</v>
      </c>
      <c r="H2479">
        <v>0</v>
      </c>
    </row>
    <row r="2480" spans="1:8" x14ac:dyDescent="0.25">
      <c r="A2480" t="s">
        <v>330</v>
      </c>
      <c r="B2480" s="38">
        <f t="shared" si="76"/>
        <v>43938</v>
      </c>
      <c r="C2480" s="48">
        <f t="shared" si="77"/>
        <v>4</v>
      </c>
      <c r="D2480" s="48" t="str">
        <f>VLOOKUP(C2480,'kpi-android rev'!$H$1:$I$12,2,0)</f>
        <v>H1</v>
      </c>
      <c r="E2480" t="s">
        <v>15</v>
      </c>
      <c r="F2480" t="s">
        <v>24</v>
      </c>
      <c r="G2480" t="s">
        <v>70</v>
      </c>
      <c r="H2480">
        <v>2103473.0040000002</v>
      </c>
    </row>
    <row r="2481" spans="1:8" x14ac:dyDescent="0.25">
      <c r="A2481" t="s">
        <v>330</v>
      </c>
      <c r="B2481" s="38">
        <f t="shared" si="76"/>
        <v>43938</v>
      </c>
      <c r="C2481" s="48">
        <f t="shared" si="77"/>
        <v>4</v>
      </c>
      <c r="D2481" s="48" t="str">
        <f>VLOOKUP(C2481,'kpi-android rev'!$H$1:$I$12,2,0)</f>
        <v>H1</v>
      </c>
      <c r="E2481" t="s">
        <v>15</v>
      </c>
      <c r="F2481" t="s">
        <v>24</v>
      </c>
      <c r="G2481" t="s">
        <v>69</v>
      </c>
      <c r="H2481">
        <v>5463.0685000000003</v>
      </c>
    </row>
    <row r="2482" spans="1:8" x14ac:dyDescent="0.25">
      <c r="A2482" t="s">
        <v>330</v>
      </c>
      <c r="B2482" s="38">
        <f t="shared" si="76"/>
        <v>43938</v>
      </c>
      <c r="C2482" s="48">
        <f t="shared" si="77"/>
        <v>4</v>
      </c>
      <c r="D2482" s="48" t="str">
        <f>VLOOKUP(C2482,'kpi-android rev'!$H$1:$I$12,2,0)</f>
        <v>H1</v>
      </c>
      <c r="E2482" t="s">
        <v>15</v>
      </c>
      <c r="F2482" t="s">
        <v>24</v>
      </c>
      <c r="G2482" t="s">
        <v>67</v>
      </c>
      <c r="H2482">
        <v>43383.957925000002</v>
      </c>
    </row>
    <row r="2483" spans="1:8" x14ac:dyDescent="0.25">
      <c r="A2483" t="s">
        <v>330</v>
      </c>
      <c r="B2483" s="38">
        <f t="shared" si="76"/>
        <v>43938</v>
      </c>
      <c r="C2483" s="48">
        <f t="shared" si="77"/>
        <v>4</v>
      </c>
      <c r="D2483" s="48" t="str">
        <f>VLOOKUP(C2483,'kpi-android rev'!$H$1:$I$12,2,0)</f>
        <v>H1</v>
      </c>
      <c r="E2483" t="s">
        <v>16</v>
      </c>
      <c r="F2483" t="s">
        <v>24</v>
      </c>
      <c r="G2483" t="s">
        <v>70</v>
      </c>
      <c r="H2483">
        <v>827750.69350000005</v>
      </c>
    </row>
    <row r="2484" spans="1:8" x14ac:dyDescent="0.25">
      <c r="A2484" t="s">
        <v>330</v>
      </c>
      <c r="B2484" s="38">
        <f t="shared" si="76"/>
        <v>43938</v>
      </c>
      <c r="C2484" s="48">
        <f t="shared" si="77"/>
        <v>4</v>
      </c>
      <c r="D2484" s="48" t="str">
        <f>VLOOKUP(C2484,'kpi-android rev'!$H$1:$I$12,2,0)</f>
        <v>H1</v>
      </c>
      <c r="E2484" t="s">
        <v>16</v>
      </c>
      <c r="F2484" t="s">
        <v>24</v>
      </c>
      <c r="G2484" t="s">
        <v>69</v>
      </c>
      <c r="H2484">
        <v>4671.4105</v>
      </c>
    </row>
    <row r="2485" spans="1:8" x14ac:dyDescent="0.25">
      <c r="A2485" t="s">
        <v>330</v>
      </c>
      <c r="B2485" s="38">
        <f t="shared" si="76"/>
        <v>43938</v>
      </c>
      <c r="C2485" s="48">
        <f t="shared" si="77"/>
        <v>4</v>
      </c>
      <c r="D2485" s="48" t="str">
        <f>VLOOKUP(C2485,'kpi-android rev'!$H$1:$I$12,2,0)</f>
        <v>H1</v>
      </c>
      <c r="E2485" t="s">
        <v>16</v>
      </c>
      <c r="F2485" t="s">
        <v>24</v>
      </c>
      <c r="G2485" t="s">
        <v>67</v>
      </c>
      <c r="H2485">
        <v>20149.041604450002</v>
      </c>
    </row>
    <row r="2486" spans="1:8" x14ac:dyDescent="0.25">
      <c r="A2486" t="s">
        <v>330</v>
      </c>
      <c r="B2486" s="38">
        <f t="shared" si="76"/>
        <v>43938</v>
      </c>
      <c r="C2486" s="48">
        <f t="shared" si="77"/>
        <v>4</v>
      </c>
      <c r="D2486" s="48" t="str">
        <f>VLOOKUP(C2486,'kpi-android rev'!$H$1:$I$12,2,0)</f>
        <v>H1</v>
      </c>
      <c r="E2486" t="s">
        <v>17</v>
      </c>
      <c r="F2486" t="s">
        <v>24</v>
      </c>
      <c r="G2486" t="s">
        <v>70</v>
      </c>
      <c r="H2486">
        <v>3663453.9419999998</v>
      </c>
    </row>
    <row r="2487" spans="1:8" x14ac:dyDescent="0.25">
      <c r="A2487" t="s">
        <v>330</v>
      </c>
      <c r="B2487" s="38">
        <f t="shared" si="76"/>
        <v>43938</v>
      </c>
      <c r="C2487" s="48">
        <f t="shared" si="77"/>
        <v>4</v>
      </c>
      <c r="D2487" s="48" t="str">
        <f>VLOOKUP(C2487,'kpi-android rev'!$H$1:$I$12,2,0)</f>
        <v>H1</v>
      </c>
      <c r="E2487" t="s">
        <v>17</v>
      </c>
      <c r="F2487" t="s">
        <v>24</v>
      </c>
      <c r="G2487" t="s">
        <v>69</v>
      </c>
      <c r="H2487">
        <v>3587.5929999999998</v>
      </c>
    </row>
    <row r="2488" spans="1:8" x14ac:dyDescent="0.25">
      <c r="A2488" t="s">
        <v>330</v>
      </c>
      <c r="B2488" s="38">
        <f t="shared" si="76"/>
        <v>43938</v>
      </c>
      <c r="C2488" s="48">
        <f t="shared" si="77"/>
        <v>4</v>
      </c>
      <c r="D2488" s="48" t="str">
        <f>VLOOKUP(C2488,'kpi-android rev'!$H$1:$I$12,2,0)</f>
        <v>H1</v>
      </c>
      <c r="E2488" t="s">
        <v>17</v>
      </c>
      <c r="F2488" t="s">
        <v>24</v>
      </c>
      <c r="G2488" t="s">
        <v>67</v>
      </c>
      <c r="H2488">
        <v>61428.761570199997</v>
      </c>
    </row>
    <row r="2489" spans="1:8" x14ac:dyDescent="0.25">
      <c r="A2489" t="s">
        <v>330</v>
      </c>
      <c r="B2489" s="38">
        <f t="shared" si="76"/>
        <v>43938</v>
      </c>
      <c r="C2489" s="48">
        <f t="shared" si="77"/>
        <v>4</v>
      </c>
      <c r="D2489" s="48" t="str">
        <f>VLOOKUP(C2489,'kpi-android rev'!$H$1:$I$12,2,0)</f>
        <v>H1</v>
      </c>
      <c r="E2489" t="s">
        <v>19</v>
      </c>
      <c r="F2489" t="s">
        <v>24</v>
      </c>
      <c r="G2489" t="s">
        <v>70</v>
      </c>
      <c r="H2489">
        <v>1270975.504</v>
      </c>
    </row>
    <row r="2490" spans="1:8" x14ac:dyDescent="0.25">
      <c r="A2490" t="s">
        <v>330</v>
      </c>
      <c r="B2490" s="38">
        <f t="shared" si="76"/>
        <v>43938</v>
      </c>
      <c r="C2490" s="48">
        <f t="shared" si="77"/>
        <v>4</v>
      </c>
      <c r="D2490" s="48" t="str">
        <f>VLOOKUP(C2490,'kpi-android rev'!$H$1:$I$12,2,0)</f>
        <v>H1</v>
      </c>
      <c r="E2490" t="s">
        <v>19</v>
      </c>
      <c r="F2490" t="s">
        <v>24</v>
      </c>
      <c r="G2490" t="s">
        <v>69</v>
      </c>
      <c r="H2490">
        <v>2007.4185</v>
      </c>
    </row>
    <row r="2491" spans="1:8" x14ac:dyDescent="0.25">
      <c r="A2491" t="s">
        <v>330</v>
      </c>
      <c r="B2491" s="38">
        <f t="shared" si="76"/>
        <v>43938</v>
      </c>
      <c r="C2491" s="48">
        <f t="shared" si="77"/>
        <v>4</v>
      </c>
      <c r="D2491" s="48" t="str">
        <f>VLOOKUP(C2491,'kpi-android rev'!$H$1:$I$12,2,0)</f>
        <v>H1</v>
      </c>
      <c r="E2491" t="s">
        <v>19</v>
      </c>
      <c r="F2491" t="s">
        <v>24</v>
      </c>
      <c r="G2491" t="s">
        <v>67</v>
      </c>
      <c r="H2491">
        <v>15581.682924999999</v>
      </c>
    </row>
    <row r="2492" spans="1:8" x14ac:dyDescent="0.25">
      <c r="A2492" t="s">
        <v>330</v>
      </c>
      <c r="B2492" s="38">
        <f t="shared" si="76"/>
        <v>43938</v>
      </c>
      <c r="C2492" s="48">
        <f t="shared" si="77"/>
        <v>4</v>
      </c>
      <c r="D2492" s="48" t="str">
        <f>VLOOKUP(C2492,'kpi-android rev'!$H$1:$I$12,2,0)</f>
        <v>H1</v>
      </c>
      <c r="E2492" t="s">
        <v>20</v>
      </c>
      <c r="F2492" t="s">
        <v>123</v>
      </c>
      <c r="G2492" t="s">
        <v>70</v>
      </c>
      <c r="H2492">
        <v>2574204.7884999998</v>
      </c>
    </row>
    <row r="2493" spans="1:8" x14ac:dyDescent="0.25">
      <c r="A2493" t="s">
        <v>330</v>
      </c>
      <c r="B2493" s="38">
        <f t="shared" si="76"/>
        <v>43938</v>
      </c>
      <c r="C2493" s="48">
        <f t="shared" si="77"/>
        <v>4</v>
      </c>
      <c r="D2493" s="48" t="str">
        <f>VLOOKUP(C2493,'kpi-android rev'!$H$1:$I$12,2,0)</f>
        <v>H1</v>
      </c>
      <c r="E2493" t="s">
        <v>20</v>
      </c>
      <c r="F2493" t="s">
        <v>123</v>
      </c>
      <c r="G2493" t="s">
        <v>69</v>
      </c>
      <c r="H2493">
        <v>2758.2370000000001</v>
      </c>
    </row>
    <row r="2494" spans="1:8" x14ac:dyDescent="0.25">
      <c r="A2494" t="s">
        <v>330</v>
      </c>
      <c r="B2494" s="38">
        <f t="shared" si="76"/>
        <v>43938</v>
      </c>
      <c r="C2494" s="48">
        <f t="shared" si="77"/>
        <v>4</v>
      </c>
      <c r="D2494" s="48" t="str">
        <f>VLOOKUP(C2494,'kpi-android rev'!$H$1:$I$12,2,0)</f>
        <v>H1</v>
      </c>
      <c r="E2494" t="s">
        <v>20</v>
      </c>
      <c r="F2494" t="s">
        <v>123</v>
      </c>
      <c r="G2494" t="s">
        <v>67</v>
      </c>
      <c r="H2494">
        <v>31081.672713249998</v>
      </c>
    </row>
    <row r="2495" spans="1:8" x14ac:dyDescent="0.25">
      <c r="A2495" t="s">
        <v>330</v>
      </c>
      <c r="B2495" s="38">
        <f t="shared" si="76"/>
        <v>43938</v>
      </c>
      <c r="C2495" s="48">
        <f t="shared" si="77"/>
        <v>4</v>
      </c>
      <c r="D2495" s="48" t="str">
        <f>VLOOKUP(C2495,'kpi-android rev'!$H$1:$I$12,2,0)</f>
        <v>H1</v>
      </c>
      <c r="E2495" t="s">
        <v>21</v>
      </c>
      <c r="F2495" t="s">
        <v>24</v>
      </c>
      <c r="G2495" t="s">
        <v>70</v>
      </c>
      <c r="H2495">
        <v>355708.90350000001</v>
      </c>
    </row>
    <row r="2496" spans="1:8" x14ac:dyDescent="0.25">
      <c r="A2496" t="s">
        <v>330</v>
      </c>
      <c r="B2496" s="38">
        <f t="shared" si="76"/>
        <v>43938</v>
      </c>
      <c r="C2496" s="48">
        <f t="shared" si="77"/>
        <v>4</v>
      </c>
      <c r="D2496" s="48" t="str">
        <f>VLOOKUP(C2496,'kpi-android rev'!$H$1:$I$12,2,0)</f>
        <v>H1</v>
      </c>
      <c r="E2496" t="s">
        <v>21</v>
      </c>
      <c r="F2496" t="s">
        <v>24</v>
      </c>
      <c r="G2496" t="s">
        <v>69</v>
      </c>
      <c r="H2496">
        <v>1567.6085</v>
      </c>
    </row>
    <row r="2497" spans="1:8" x14ac:dyDescent="0.25">
      <c r="A2497" t="s">
        <v>330</v>
      </c>
      <c r="B2497" s="38">
        <f t="shared" si="76"/>
        <v>43938</v>
      </c>
      <c r="C2497" s="48">
        <f t="shared" si="77"/>
        <v>4</v>
      </c>
      <c r="D2497" s="48" t="str">
        <f>VLOOKUP(C2497,'kpi-android rev'!$H$1:$I$12,2,0)</f>
        <v>H1</v>
      </c>
      <c r="E2497" t="s">
        <v>21</v>
      </c>
      <c r="F2497" t="s">
        <v>24</v>
      </c>
      <c r="G2497" t="s">
        <v>67</v>
      </c>
      <c r="H2497">
        <v>10230.35758</v>
      </c>
    </row>
    <row r="2498" spans="1:8" x14ac:dyDescent="0.25">
      <c r="A2498" t="s">
        <v>330</v>
      </c>
      <c r="B2498" s="38">
        <f t="shared" si="76"/>
        <v>43938</v>
      </c>
      <c r="C2498" s="48">
        <f t="shared" si="77"/>
        <v>4</v>
      </c>
      <c r="D2498" s="48" t="str">
        <f>VLOOKUP(C2498,'kpi-android rev'!$H$1:$I$12,2,0)</f>
        <v>H1</v>
      </c>
      <c r="E2498" t="s">
        <v>22</v>
      </c>
      <c r="F2498" t="s">
        <v>24</v>
      </c>
      <c r="G2498" t="s">
        <v>70</v>
      </c>
      <c r="H2498">
        <v>0</v>
      </c>
    </row>
    <row r="2499" spans="1:8" x14ac:dyDescent="0.25">
      <c r="A2499" t="s">
        <v>330</v>
      </c>
      <c r="B2499" s="38">
        <f t="shared" ref="B2499:B2562" si="78">A2499*1</f>
        <v>43938</v>
      </c>
      <c r="C2499" s="48">
        <f t="shared" ref="C2499:C2562" si="79">MONTH(B2499)</f>
        <v>4</v>
      </c>
      <c r="D2499" s="48" t="str">
        <f>VLOOKUP(C2499,'kpi-android rev'!$H$1:$I$12,2,0)</f>
        <v>H1</v>
      </c>
      <c r="E2499" t="s">
        <v>22</v>
      </c>
      <c r="F2499" t="s">
        <v>24</v>
      </c>
      <c r="G2499" t="s">
        <v>69</v>
      </c>
      <c r="H2499">
        <v>53.405500000000004</v>
      </c>
    </row>
    <row r="2500" spans="1:8" x14ac:dyDescent="0.25">
      <c r="A2500" t="s">
        <v>330</v>
      </c>
      <c r="B2500" s="38">
        <f t="shared" si="78"/>
        <v>43938</v>
      </c>
      <c r="C2500" s="48">
        <f t="shared" si="79"/>
        <v>4</v>
      </c>
      <c r="D2500" s="48" t="str">
        <f>VLOOKUP(C2500,'kpi-android rev'!$H$1:$I$12,2,0)</f>
        <v>H1</v>
      </c>
      <c r="E2500" t="s">
        <v>22</v>
      </c>
      <c r="F2500" t="s">
        <v>24</v>
      </c>
      <c r="G2500" t="s">
        <v>67</v>
      </c>
      <c r="H2500">
        <v>53.405500000000004</v>
      </c>
    </row>
    <row r="2501" spans="1:8" x14ac:dyDescent="0.25">
      <c r="A2501" t="s">
        <v>330</v>
      </c>
      <c r="B2501" s="38">
        <f t="shared" si="78"/>
        <v>43938</v>
      </c>
      <c r="C2501" s="48">
        <f t="shared" si="79"/>
        <v>4</v>
      </c>
      <c r="D2501" s="48" t="str">
        <f>VLOOKUP(C2501,'kpi-android rev'!$H$1:$I$12,2,0)</f>
        <v>H1</v>
      </c>
      <c r="E2501" t="s">
        <v>23</v>
      </c>
      <c r="F2501" t="s">
        <v>24</v>
      </c>
      <c r="G2501" t="s">
        <v>70</v>
      </c>
      <c r="H2501">
        <v>0</v>
      </c>
    </row>
    <row r="2502" spans="1:8" x14ac:dyDescent="0.25">
      <c r="A2502" t="s">
        <v>330</v>
      </c>
      <c r="B2502" s="38">
        <f t="shared" si="78"/>
        <v>43938</v>
      </c>
      <c r="C2502" s="48">
        <f t="shared" si="79"/>
        <v>4</v>
      </c>
      <c r="D2502" s="48" t="str">
        <f>VLOOKUP(C2502,'kpi-android rev'!$H$1:$I$12,2,0)</f>
        <v>H1</v>
      </c>
      <c r="E2502" t="s">
        <v>23</v>
      </c>
      <c r="F2502" t="s">
        <v>24</v>
      </c>
      <c r="G2502" t="s">
        <v>69</v>
      </c>
      <c r="H2502">
        <v>8171.0415000000003</v>
      </c>
    </row>
    <row r="2503" spans="1:8" x14ac:dyDescent="0.25">
      <c r="A2503" t="s">
        <v>330</v>
      </c>
      <c r="B2503" s="38">
        <f t="shared" si="78"/>
        <v>43938</v>
      </c>
      <c r="C2503" s="48">
        <f t="shared" si="79"/>
        <v>4</v>
      </c>
      <c r="D2503" s="48" t="str">
        <f>VLOOKUP(C2503,'kpi-android rev'!$H$1:$I$12,2,0)</f>
        <v>H1</v>
      </c>
      <c r="E2503" t="s">
        <v>23</v>
      </c>
      <c r="F2503" t="s">
        <v>24</v>
      </c>
      <c r="G2503" t="s">
        <v>67</v>
      </c>
      <c r="H2503">
        <v>0</v>
      </c>
    </row>
    <row r="2504" spans="1:8" x14ac:dyDescent="0.25">
      <c r="A2504" t="s">
        <v>329</v>
      </c>
      <c r="B2504" s="38">
        <f t="shared" si="78"/>
        <v>43939</v>
      </c>
      <c r="C2504" s="48">
        <f t="shared" si="79"/>
        <v>4</v>
      </c>
      <c r="D2504" s="48" t="str">
        <f>VLOOKUP(C2504,'kpi-android rev'!$H$1:$I$12,2,0)</f>
        <v>H1</v>
      </c>
      <c r="E2504" t="s">
        <v>15</v>
      </c>
      <c r="F2504" t="s">
        <v>24</v>
      </c>
      <c r="G2504" t="s">
        <v>70</v>
      </c>
      <c r="H2504">
        <v>1978098.8805</v>
      </c>
    </row>
    <row r="2505" spans="1:8" x14ac:dyDescent="0.25">
      <c r="A2505" t="s">
        <v>329</v>
      </c>
      <c r="B2505" s="38">
        <f t="shared" si="78"/>
        <v>43939</v>
      </c>
      <c r="C2505" s="48">
        <f t="shared" si="79"/>
        <v>4</v>
      </c>
      <c r="D2505" s="48" t="str">
        <f>VLOOKUP(C2505,'kpi-android rev'!$H$1:$I$12,2,0)</f>
        <v>H1</v>
      </c>
      <c r="E2505" t="s">
        <v>15</v>
      </c>
      <c r="F2505" t="s">
        <v>24</v>
      </c>
      <c r="G2505" t="s">
        <v>69</v>
      </c>
      <c r="H2505">
        <v>5657.8415000000005</v>
      </c>
    </row>
    <row r="2506" spans="1:8" x14ac:dyDescent="0.25">
      <c r="A2506" t="s">
        <v>329</v>
      </c>
      <c r="B2506" s="38">
        <f t="shared" si="78"/>
        <v>43939</v>
      </c>
      <c r="C2506" s="48">
        <f t="shared" si="79"/>
        <v>4</v>
      </c>
      <c r="D2506" s="48" t="str">
        <f>VLOOKUP(C2506,'kpi-android rev'!$H$1:$I$12,2,0)</f>
        <v>H1</v>
      </c>
      <c r="E2506" t="s">
        <v>15</v>
      </c>
      <c r="F2506" t="s">
        <v>24</v>
      </c>
      <c r="G2506" t="s">
        <v>67</v>
      </c>
      <c r="H2506">
        <v>44754.908524999999</v>
      </c>
    </row>
    <row r="2507" spans="1:8" x14ac:dyDescent="0.25">
      <c r="A2507" t="s">
        <v>329</v>
      </c>
      <c r="B2507" s="38">
        <f t="shared" si="78"/>
        <v>43939</v>
      </c>
      <c r="C2507" s="48">
        <f t="shared" si="79"/>
        <v>4</v>
      </c>
      <c r="D2507" s="48" t="str">
        <f>VLOOKUP(C2507,'kpi-android rev'!$H$1:$I$12,2,0)</f>
        <v>H1</v>
      </c>
      <c r="E2507" t="s">
        <v>16</v>
      </c>
      <c r="F2507" t="s">
        <v>24</v>
      </c>
      <c r="G2507" t="s">
        <v>70</v>
      </c>
      <c r="H2507">
        <v>893263.53449999995</v>
      </c>
    </row>
    <row r="2508" spans="1:8" x14ac:dyDescent="0.25">
      <c r="A2508" t="s">
        <v>329</v>
      </c>
      <c r="B2508" s="38">
        <f t="shared" si="78"/>
        <v>43939</v>
      </c>
      <c r="C2508" s="48">
        <f t="shared" si="79"/>
        <v>4</v>
      </c>
      <c r="D2508" s="48" t="str">
        <f>VLOOKUP(C2508,'kpi-android rev'!$H$1:$I$12,2,0)</f>
        <v>H1</v>
      </c>
      <c r="E2508" t="s">
        <v>16</v>
      </c>
      <c r="F2508" t="s">
        <v>24</v>
      </c>
      <c r="G2508" t="s">
        <v>69</v>
      </c>
      <c r="H2508">
        <v>3769.8</v>
      </c>
    </row>
    <row r="2509" spans="1:8" x14ac:dyDescent="0.25">
      <c r="A2509" t="s">
        <v>329</v>
      </c>
      <c r="B2509" s="38">
        <f t="shared" si="78"/>
        <v>43939</v>
      </c>
      <c r="C2509" s="48">
        <f t="shared" si="79"/>
        <v>4</v>
      </c>
      <c r="D2509" s="48" t="str">
        <f>VLOOKUP(C2509,'kpi-android rev'!$H$1:$I$12,2,0)</f>
        <v>H1</v>
      </c>
      <c r="E2509" t="s">
        <v>16</v>
      </c>
      <c r="F2509" t="s">
        <v>24</v>
      </c>
      <c r="G2509" t="s">
        <v>67</v>
      </c>
      <c r="H2509">
        <v>19993.700712450001</v>
      </c>
    </row>
    <row r="2510" spans="1:8" x14ac:dyDescent="0.25">
      <c r="A2510" t="s">
        <v>329</v>
      </c>
      <c r="B2510" s="38">
        <f t="shared" si="78"/>
        <v>43939</v>
      </c>
      <c r="C2510" s="48">
        <f t="shared" si="79"/>
        <v>4</v>
      </c>
      <c r="D2510" s="48" t="str">
        <f>VLOOKUP(C2510,'kpi-android rev'!$H$1:$I$12,2,0)</f>
        <v>H1</v>
      </c>
      <c r="E2510" t="s">
        <v>17</v>
      </c>
      <c r="F2510" t="s">
        <v>24</v>
      </c>
      <c r="G2510" t="s">
        <v>70</v>
      </c>
      <c r="H2510">
        <v>3609438.9909999999</v>
      </c>
    </row>
    <row r="2511" spans="1:8" x14ac:dyDescent="0.25">
      <c r="A2511" t="s">
        <v>329</v>
      </c>
      <c r="B2511" s="38">
        <f t="shared" si="78"/>
        <v>43939</v>
      </c>
      <c r="C2511" s="48">
        <f t="shared" si="79"/>
        <v>4</v>
      </c>
      <c r="D2511" s="48" t="str">
        <f>VLOOKUP(C2511,'kpi-android rev'!$H$1:$I$12,2,0)</f>
        <v>H1</v>
      </c>
      <c r="E2511" t="s">
        <v>17</v>
      </c>
      <c r="F2511" t="s">
        <v>24</v>
      </c>
      <c r="G2511" t="s">
        <v>69</v>
      </c>
      <c r="H2511">
        <v>4175.0535</v>
      </c>
    </row>
    <row r="2512" spans="1:8" x14ac:dyDescent="0.25">
      <c r="A2512" t="s">
        <v>329</v>
      </c>
      <c r="B2512" s="38">
        <f t="shared" si="78"/>
        <v>43939</v>
      </c>
      <c r="C2512" s="48">
        <f t="shared" si="79"/>
        <v>4</v>
      </c>
      <c r="D2512" s="48" t="str">
        <f>VLOOKUP(C2512,'kpi-android rev'!$H$1:$I$12,2,0)</f>
        <v>H1</v>
      </c>
      <c r="E2512" t="s">
        <v>17</v>
      </c>
      <c r="F2512" t="s">
        <v>24</v>
      </c>
      <c r="G2512" t="s">
        <v>67</v>
      </c>
      <c r="H2512">
        <v>66337.6550193</v>
      </c>
    </row>
    <row r="2513" spans="1:8" x14ac:dyDescent="0.25">
      <c r="A2513" t="s">
        <v>329</v>
      </c>
      <c r="B2513" s="38">
        <f t="shared" si="78"/>
        <v>43939</v>
      </c>
      <c r="C2513" s="48">
        <f t="shared" si="79"/>
        <v>4</v>
      </c>
      <c r="D2513" s="48" t="str">
        <f>VLOOKUP(C2513,'kpi-android rev'!$H$1:$I$12,2,0)</f>
        <v>H1</v>
      </c>
      <c r="E2513" t="s">
        <v>19</v>
      </c>
      <c r="F2513" t="s">
        <v>24</v>
      </c>
      <c r="G2513" t="s">
        <v>70</v>
      </c>
      <c r="H2513">
        <v>1289428.675</v>
      </c>
    </row>
    <row r="2514" spans="1:8" x14ac:dyDescent="0.25">
      <c r="A2514" t="s">
        <v>329</v>
      </c>
      <c r="B2514" s="38">
        <f t="shared" si="78"/>
        <v>43939</v>
      </c>
      <c r="C2514" s="48">
        <f t="shared" si="79"/>
        <v>4</v>
      </c>
      <c r="D2514" s="48" t="str">
        <f>VLOOKUP(C2514,'kpi-android rev'!$H$1:$I$12,2,0)</f>
        <v>H1</v>
      </c>
      <c r="E2514" t="s">
        <v>19</v>
      </c>
      <c r="F2514" t="s">
        <v>24</v>
      </c>
      <c r="G2514" t="s">
        <v>69</v>
      </c>
      <c r="H2514">
        <v>2368.6909999999998</v>
      </c>
    </row>
    <row r="2515" spans="1:8" x14ac:dyDescent="0.25">
      <c r="A2515" t="s">
        <v>329</v>
      </c>
      <c r="B2515" s="38">
        <f t="shared" si="78"/>
        <v>43939</v>
      </c>
      <c r="C2515" s="48">
        <f t="shared" si="79"/>
        <v>4</v>
      </c>
      <c r="D2515" s="48" t="str">
        <f>VLOOKUP(C2515,'kpi-android rev'!$H$1:$I$12,2,0)</f>
        <v>H1</v>
      </c>
      <c r="E2515" t="s">
        <v>19</v>
      </c>
      <c r="F2515" t="s">
        <v>24</v>
      </c>
      <c r="G2515" t="s">
        <v>67</v>
      </c>
      <c r="H2515">
        <v>15262.6636</v>
      </c>
    </row>
    <row r="2516" spans="1:8" x14ac:dyDescent="0.25">
      <c r="A2516" t="s">
        <v>329</v>
      </c>
      <c r="B2516" s="38">
        <f t="shared" si="78"/>
        <v>43939</v>
      </c>
      <c r="C2516" s="48">
        <f t="shared" si="79"/>
        <v>4</v>
      </c>
      <c r="D2516" s="48" t="str">
        <f>VLOOKUP(C2516,'kpi-android rev'!$H$1:$I$12,2,0)</f>
        <v>H1</v>
      </c>
      <c r="E2516" t="s">
        <v>20</v>
      </c>
      <c r="F2516" t="s">
        <v>123</v>
      </c>
      <c r="G2516" t="s">
        <v>70</v>
      </c>
      <c r="H2516">
        <v>1961879.3160000001</v>
      </c>
    </row>
    <row r="2517" spans="1:8" x14ac:dyDescent="0.25">
      <c r="A2517" t="s">
        <v>329</v>
      </c>
      <c r="B2517" s="38">
        <f t="shared" si="78"/>
        <v>43939</v>
      </c>
      <c r="C2517" s="48">
        <f t="shared" si="79"/>
        <v>4</v>
      </c>
      <c r="D2517" s="48" t="str">
        <f>VLOOKUP(C2517,'kpi-android rev'!$H$1:$I$12,2,0)</f>
        <v>H1</v>
      </c>
      <c r="E2517" t="s">
        <v>20</v>
      </c>
      <c r="F2517" t="s">
        <v>123</v>
      </c>
      <c r="G2517" t="s">
        <v>69</v>
      </c>
      <c r="H2517">
        <v>1724.6835000000001</v>
      </c>
    </row>
    <row r="2518" spans="1:8" x14ac:dyDescent="0.25">
      <c r="A2518" t="s">
        <v>329</v>
      </c>
      <c r="B2518" s="38">
        <f t="shared" si="78"/>
        <v>43939</v>
      </c>
      <c r="C2518" s="48">
        <f t="shared" si="79"/>
        <v>4</v>
      </c>
      <c r="D2518" s="48" t="str">
        <f>VLOOKUP(C2518,'kpi-android rev'!$H$1:$I$12,2,0)</f>
        <v>H1</v>
      </c>
      <c r="E2518" t="s">
        <v>20</v>
      </c>
      <c r="F2518" t="s">
        <v>123</v>
      </c>
      <c r="G2518" t="s">
        <v>67</v>
      </c>
      <c r="H2518">
        <v>18930.015515200001</v>
      </c>
    </row>
    <row r="2519" spans="1:8" x14ac:dyDescent="0.25">
      <c r="A2519" t="s">
        <v>329</v>
      </c>
      <c r="B2519" s="38">
        <f t="shared" si="78"/>
        <v>43939</v>
      </c>
      <c r="C2519" s="48">
        <f t="shared" si="79"/>
        <v>4</v>
      </c>
      <c r="D2519" s="48" t="str">
        <f>VLOOKUP(C2519,'kpi-android rev'!$H$1:$I$12,2,0)</f>
        <v>H1</v>
      </c>
      <c r="E2519" t="s">
        <v>21</v>
      </c>
      <c r="F2519" t="s">
        <v>24</v>
      </c>
      <c r="G2519" t="s">
        <v>70</v>
      </c>
      <c r="H2519">
        <v>493793.53600000002</v>
      </c>
    </row>
    <row r="2520" spans="1:8" x14ac:dyDescent="0.25">
      <c r="A2520" t="s">
        <v>329</v>
      </c>
      <c r="B2520" s="38">
        <f t="shared" si="78"/>
        <v>43939</v>
      </c>
      <c r="C2520" s="48">
        <f t="shared" si="79"/>
        <v>4</v>
      </c>
      <c r="D2520" s="48" t="str">
        <f>VLOOKUP(C2520,'kpi-android rev'!$H$1:$I$12,2,0)</f>
        <v>H1</v>
      </c>
      <c r="E2520" t="s">
        <v>21</v>
      </c>
      <c r="F2520" t="s">
        <v>24</v>
      </c>
      <c r="G2520" t="s">
        <v>69</v>
      </c>
      <c r="H2520">
        <v>2026.2674999999999</v>
      </c>
    </row>
    <row r="2521" spans="1:8" x14ac:dyDescent="0.25">
      <c r="A2521" t="s">
        <v>329</v>
      </c>
      <c r="B2521" s="38">
        <f t="shared" si="78"/>
        <v>43939</v>
      </c>
      <c r="C2521" s="48">
        <f t="shared" si="79"/>
        <v>4</v>
      </c>
      <c r="D2521" s="48" t="str">
        <f>VLOOKUP(C2521,'kpi-android rev'!$H$1:$I$12,2,0)</f>
        <v>H1</v>
      </c>
      <c r="E2521" t="s">
        <v>21</v>
      </c>
      <c r="F2521" t="s">
        <v>24</v>
      </c>
      <c r="G2521" t="s">
        <v>67</v>
      </c>
      <c r="H2521">
        <v>14146.174499999999</v>
      </c>
    </row>
    <row r="2522" spans="1:8" x14ac:dyDescent="0.25">
      <c r="A2522" t="s">
        <v>329</v>
      </c>
      <c r="B2522" s="38">
        <f t="shared" si="78"/>
        <v>43939</v>
      </c>
      <c r="C2522" s="48">
        <f t="shared" si="79"/>
        <v>4</v>
      </c>
      <c r="D2522" s="48" t="str">
        <f>VLOOKUP(C2522,'kpi-android rev'!$H$1:$I$12,2,0)</f>
        <v>H1</v>
      </c>
      <c r="E2522" t="s">
        <v>22</v>
      </c>
      <c r="F2522" t="s">
        <v>24</v>
      </c>
      <c r="G2522" t="s">
        <v>70</v>
      </c>
      <c r="H2522">
        <v>0</v>
      </c>
    </row>
    <row r="2523" spans="1:8" x14ac:dyDescent="0.25">
      <c r="A2523" t="s">
        <v>329</v>
      </c>
      <c r="B2523" s="38">
        <f t="shared" si="78"/>
        <v>43939</v>
      </c>
      <c r="C2523" s="48">
        <f t="shared" si="79"/>
        <v>4</v>
      </c>
      <c r="D2523" s="48" t="str">
        <f>VLOOKUP(C2523,'kpi-android rev'!$H$1:$I$12,2,0)</f>
        <v>H1</v>
      </c>
      <c r="E2523" t="s">
        <v>22</v>
      </c>
      <c r="F2523" t="s">
        <v>24</v>
      </c>
      <c r="G2523" t="s">
        <v>69</v>
      </c>
      <c r="H2523">
        <v>53.405500000000004</v>
      </c>
    </row>
    <row r="2524" spans="1:8" x14ac:dyDescent="0.25">
      <c r="A2524" t="s">
        <v>329</v>
      </c>
      <c r="B2524" s="38">
        <f t="shared" si="78"/>
        <v>43939</v>
      </c>
      <c r="C2524" s="48">
        <f t="shared" si="79"/>
        <v>4</v>
      </c>
      <c r="D2524" s="48" t="str">
        <f>VLOOKUP(C2524,'kpi-android rev'!$H$1:$I$12,2,0)</f>
        <v>H1</v>
      </c>
      <c r="E2524" t="s">
        <v>22</v>
      </c>
      <c r="F2524" t="s">
        <v>24</v>
      </c>
      <c r="G2524" t="s">
        <v>67</v>
      </c>
      <c r="H2524">
        <v>62.83</v>
      </c>
    </row>
    <row r="2525" spans="1:8" x14ac:dyDescent="0.25">
      <c r="A2525" t="s">
        <v>329</v>
      </c>
      <c r="B2525" s="38">
        <f t="shared" si="78"/>
        <v>43939</v>
      </c>
      <c r="C2525" s="48">
        <f t="shared" si="79"/>
        <v>4</v>
      </c>
      <c r="D2525" s="48" t="str">
        <f>VLOOKUP(C2525,'kpi-android rev'!$H$1:$I$12,2,0)</f>
        <v>H1</v>
      </c>
      <c r="E2525" t="s">
        <v>23</v>
      </c>
      <c r="F2525" t="s">
        <v>24</v>
      </c>
      <c r="G2525" t="s">
        <v>70</v>
      </c>
      <c r="H2525">
        <v>0</v>
      </c>
    </row>
    <row r="2526" spans="1:8" x14ac:dyDescent="0.25">
      <c r="A2526" t="s">
        <v>329</v>
      </c>
      <c r="B2526" s="38">
        <f t="shared" si="78"/>
        <v>43939</v>
      </c>
      <c r="C2526" s="48">
        <f t="shared" si="79"/>
        <v>4</v>
      </c>
      <c r="D2526" s="48" t="str">
        <f>VLOOKUP(C2526,'kpi-android rev'!$H$1:$I$12,2,0)</f>
        <v>H1</v>
      </c>
      <c r="E2526" t="s">
        <v>23</v>
      </c>
      <c r="F2526" t="s">
        <v>24</v>
      </c>
      <c r="G2526" t="s">
        <v>69</v>
      </c>
      <c r="H2526">
        <v>8874.7374999999993</v>
      </c>
    </row>
    <row r="2527" spans="1:8" x14ac:dyDescent="0.25">
      <c r="A2527" t="s">
        <v>329</v>
      </c>
      <c r="B2527" s="38">
        <f t="shared" si="78"/>
        <v>43939</v>
      </c>
      <c r="C2527" s="48">
        <f t="shared" si="79"/>
        <v>4</v>
      </c>
      <c r="D2527" s="48" t="str">
        <f>VLOOKUP(C2527,'kpi-android rev'!$H$1:$I$12,2,0)</f>
        <v>H1</v>
      </c>
      <c r="E2527" t="s">
        <v>23</v>
      </c>
      <c r="F2527" t="s">
        <v>24</v>
      </c>
      <c r="G2527" t="s">
        <v>67</v>
      </c>
      <c r="H2527">
        <v>0</v>
      </c>
    </row>
    <row r="2528" spans="1:8" x14ac:dyDescent="0.25">
      <c r="A2528" t="s">
        <v>328</v>
      </c>
      <c r="B2528" s="38">
        <f t="shared" si="78"/>
        <v>43940</v>
      </c>
      <c r="C2528" s="48">
        <f t="shared" si="79"/>
        <v>4</v>
      </c>
      <c r="D2528" s="48" t="str">
        <f>VLOOKUP(C2528,'kpi-android rev'!$H$1:$I$12,2,0)</f>
        <v>H1</v>
      </c>
      <c r="E2528" t="s">
        <v>15</v>
      </c>
      <c r="F2528" t="s">
        <v>24</v>
      </c>
      <c r="G2528" t="s">
        <v>70</v>
      </c>
      <c r="H2528">
        <v>2075551.352</v>
      </c>
    </row>
    <row r="2529" spans="1:8" x14ac:dyDescent="0.25">
      <c r="A2529" t="s">
        <v>328</v>
      </c>
      <c r="B2529" s="38">
        <f t="shared" si="78"/>
        <v>43940</v>
      </c>
      <c r="C2529" s="48">
        <f t="shared" si="79"/>
        <v>4</v>
      </c>
      <c r="D2529" s="48" t="str">
        <f>VLOOKUP(C2529,'kpi-android rev'!$H$1:$I$12,2,0)</f>
        <v>H1</v>
      </c>
      <c r="E2529" t="s">
        <v>15</v>
      </c>
      <c r="F2529" t="s">
        <v>24</v>
      </c>
      <c r="G2529" t="s">
        <v>69</v>
      </c>
      <c r="H2529">
        <v>5943.7179999999998</v>
      </c>
    </row>
    <row r="2530" spans="1:8" x14ac:dyDescent="0.25">
      <c r="A2530" t="s">
        <v>328</v>
      </c>
      <c r="B2530" s="38">
        <f t="shared" si="78"/>
        <v>43940</v>
      </c>
      <c r="C2530" s="48">
        <f t="shared" si="79"/>
        <v>4</v>
      </c>
      <c r="D2530" s="48" t="str">
        <f>VLOOKUP(C2530,'kpi-android rev'!$H$1:$I$12,2,0)</f>
        <v>H1</v>
      </c>
      <c r="E2530" t="s">
        <v>15</v>
      </c>
      <c r="F2530" t="s">
        <v>24</v>
      </c>
      <c r="G2530" t="s">
        <v>67</v>
      </c>
      <c r="H2530">
        <v>49077.926675000002</v>
      </c>
    </row>
    <row r="2531" spans="1:8" x14ac:dyDescent="0.25">
      <c r="A2531" t="s">
        <v>328</v>
      </c>
      <c r="B2531" s="38">
        <f t="shared" si="78"/>
        <v>43940</v>
      </c>
      <c r="C2531" s="48">
        <f t="shared" si="79"/>
        <v>4</v>
      </c>
      <c r="D2531" s="48" t="str">
        <f>VLOOKUP(C2531,'kpi-android rev'!$H$1:$I$12,2,0)</f>
        <v>H1</v>
      </c>
      <c r="E2531" t="s">
        <v>16</v>
      </c>
      <c r="F2531" t="s">
        <v>24</v>
      </c>
      <c r="G2531" t="s">
        <v>70</v>
      </c>
      <c r="H2531">
        <v>858088.15899999999</v>
      </c>
    </row>
    <row r="2532" spans="1:8" x14ac:dyDescent="0.25">
      <c r="A2532" t="s">
        <v>328</v>
      </c>
      <c r="B2532" s="38">
        <f t="shared" si="78"/>
        <v>43940</v>
      </c>
      <c r="C2532" s="48">
        <f t="shared" si="79"/>
        <v>4</v>
      </c>
      <c r="D2532" s="48" t="str">
        <f>VLOOKUP(C2532,'kpi-android rev'!$H$1:$I$12,2,0)</f>
        <v>H1</v>
      </c>
      <c r="E2532" t="s">
        <v>16</v>
      </c>
      <c r="F2532" t="s">
        <v>24</v>
      </c>
      <c r="G2532" t="s">
        <v>69</v>
      </c>
      <c r="H2532">
        <v>3732.1019999999999</v>
      </c>
    </row>
    <row r="2533" spans="1:8" x14ac:dyDescent="0.25">
      <c r="A2533" t="s">
        <v>328</v>
      </c>
      <c r="B2533" s="38">
        <f t="shared" si="78"/>
        <v>43940</v>
      </c>
      <c r="C2533" s="48">
        <f t="shared" si="79"/>
        <v>4</v>
      </c>
      <c r="D2533" s="48" t="str">
        <f>VLOOKUP(C2533,'kpi-android rev'!$H$1:$I$12,2,0)</f>
        <v>H1</v>
      </c>
      <c r="E2533" t="s">
        <v>16</v>
      </c>
      <c r="F2533" t="s">
        <v>24</v>
      </c>
      <c r="G2533" t="s">
        <v>67</v>
      </c>
      <c r="H2533">
        <v>18142.954786300001</v>
      </c>
    </row>
    <row r="2534" spans="1:8" x14ac:dyDescent="0.25">
      <c r="A2534" t="s">
        <v>328</v>
      </c>
      <c r="B2534" s="38">
        <f t="shared" si="78"/>
        <v>43940</v>
      </c>
      <c r="C2534" s="48">
        <f t="shared" si="79"/>
        <v>4</v>
      </c>
      <c r="D2534" s="48" t="str">
        <f>VLOOKUP(C2534,'kpi-android rev'!$H$1:$I$12,2,0)</f>
        <v>H1</v>
      </c>
      <c r="E2534" t="s">
        <v>17</v>
      </c>
      <c r="F2534" t="s">
        <v>24</v>
      </c>
      <c r="G2534" t="s">
        <v>70</v>
      </c>
      <c r="H2534">
        <v>3594281.2535000001</v>
      </c>
    </row>
    <row r="2535" spans="1:8" x14ac:dyDescent="0.25">
      <c r="A2535" t="s">
        <v>328</v>
      </c>
      <c r="B2535" s="38">
        <f t="shared" si="78"/>
        <v>43940</v>
      </c>
      <c r="C2535" s="48">
        <f t="shared" si="79"/>
        <v>4</v>
      </c>
      <c r="D2535" s="48" t="str">
        <f>VLOOKUP(C2535,'kpi-android rev'!$H$1:$I$12,2,0)</f>
        <v>H1</v>
      </c>
      <c r="E2535" t="s">
        <v>17</v>
      </c>
      <c r="F2535" t="s">
        <v>24</v>
      </c>
      <c r="G2535" t="s">
        <v>69</v>
      </c>
      <c r="H2535">
        <v>4306.9965000000002</v>
      </c>
    </row>
    <row r="2536" spans="1:8" x14ac:dyDescent="0.25">
      <c r="A2536" t="s">
        <v>328</v>
      </c>
      <c r="B2536" s="38">
        <f t="shared" si="78"/>
        <v>43940</v>
      </c>
      <c r="C2536" s="48">
        <f t="shared" si="79"/>
        <v>4</v>
      </c>
      <c r="D2536" s="48" t="str">
        <f>VLOOKUP(C2536,'kpi-android rev'!$H$1:$I$12,2,0)</f>
        <v>H1</v>
      </c>
      <c r="E2536" t="s">
        <v>17</v>
      </c>
      <c r="F2536" t="s">
        <v>24</v>
      </c>
      <c r="G2536" t="s">
        <v>67</v>
      </c>
      <c r="H2536">
        <v>70032.498829300006</v>
      </c>
    </row>
    <row r="2537" spans="1:8" x14ac:dyDescent="0.25">
      <c r="A2537" t="s">
        <v>328</v>
      </c>
      <c r="B2537" s="38">
        <f t="shared" si="78"/>
        <v>43940</v>
      </c>
      <c r="C2537" s="48">
        <f t="shared" si="79"/>
        <v>4</v>
      </c>
      <c r="D2537" s="48" t="str">
        <f>VLOOKUP(C2537,'kpi-android rev'!$H$1:$I$12,2,0)</f>
        <v>H1</v>
      </c>
      <c r="E2537" t="s">
        <v>19</v>
      </c>
      <c r="F2537" t="s">
        <v>24</v>
      </c>
      <c r="G2537" t="s">
        <v>70</v>
      </c>
      <c r="H2537">
        <v>1330032.5625</v>
      </c>
    </row>
    <row r="2538" spans="1:8" x14ac:dyDescent="0.25">
      <c r="A2538" t="s">
        <v>328</v>
      </c>
      <c r="B2538" s="38">
        <f t="shared" si="78"/>
        <v>43940</v>
      </c>
      <c r="C2538" s="48">
        <f t="shared" si="79"/>
        <v>4</v>
      </c>
      <c r="D2538" s="48" t="str">
        <f>VLOOKUP(C2538,'kpi-android rev'!$H$1:$I$12,2,0)</f>
        <v>H1</v>
      </c>
      <c r="E2538" t="s">
        <v>19</v>
      </c>
      <c r="F2538" t="s">
        <v>24</v>
      </c>
      <c r="G2538" t="s">
        <v>69</v>
      </c>
      <c r="H2538">
        <v>2189.6255000000001</v>
      </c>
    </row>
    <row r="2539" spans="1:8" x14ac:dyDescent="0.25">
      <c r="A2539" t="s">
        <v>328</v>
      </c>
      <c r="B2539" s="38">
        <f t="shared" si="78"/>
        <v>43940</v>
      </c>
      <c r="C2539" s="48">
        <f t="shared" si="79"/>
        <v>4</v>
      </c>
      <c r="D2539" s="48" t="str">
        <f>VLOOKUP(C2539,'kpi-android rev'!$H$1:$I$12,2,0)</f>
        <v>H1</v>
      </c>
      <c r="E2539" t="s">
        <v>19</v>
      </c>
      <c r="F2539" t="s">
        <v>24</v>
      </c>
      <c r="G2539" t="s">
        <v>67</v>
      </c>
      <c r="H2539">
        <v>14733.603585000001</v>
      </c>
    </row>
    <row r="2540" spans="1:8" x14ac:dyDescent="0.25">
      <c r="A2540" t="s">
        <v>328</v>
      </c>
      <c r="B2540" s="38">
        <f t="shared" si="78"/>
        <v>43940</v>
      </c>
      <c r="C2540" s="48">
        <f t="shared" si="79"/>
        <v>4</v>
      </c>
      <c r="D2540" s="48" t="str">
        <f>VLOOKUP(C2540,'kpi-android rev'!$H$1:$I$12,2,0)</f>
        <v>H1</v>
      </c>
      <c r="E2540" t="s">
        <v>20</v>
      </c>
      <c r="F2540" t="s">
        <v>123</v>
      </c>
      <c r="G2540" t="s">
        <v>70</v>
      </c>
      <c r="H2540">
        <v>1844192.443</v>
      </c>
    </row>
    <row r="2541" spans="1:8" x14ac:dyDescent="0.25">
      <c r="A2541" t="s">
        <v>328</v>
      </c>
      <c r="B2541" s="38">
        <f t="shared" si="78"/>
        <v>43940</v>
      </c>
      <c r="C2541" s="48">
        <f t="shared" si="79"/>
        <v>4</v>
      </c>
      <c r="D2541" s="48" t="str">
        <f>VLOOKUP(C2541,'kpi-android rev'!$H$1:$I$12,2,0)</f>
        <v>H1</v>
      </c>
      <c r="E2541" t="s">
        <v>20</v>
      </c>
      <c r="F2541" t="s">
        <v>123</v>
      </c>
      <c r="G2541" t="s">
        <v>69</v>
      </c>
      <c r="H2541">
        <v>1652.4290000000001</v>
      </c>
    </row>
    <row r="2542" spans="1:8" x14ac:dyDescent="0.25">
      <c r="A2542" t="s">
        <v>328</v>
      </c>
      <c r="B2542" s="38">
        <f t="shared" si="78"/>
        <v>43940</v>
      </c>
      <c r="C2542" s="48">
        <f t="shared" si="79"/>
        <v>4</v>
      </c>
      <c r="D2542" s="48" t="str">
        <f>VLOOKUP(C2542,'kpi-android rev'!$H$1:$I$12,2,0)</f>
        <v>H1</v>
      </c>
      <c r="E2542" t="s">
        <v>20</v>
      </c>
      <c r="F2542" t="s">
        <v>123</v>
      </c>
      <c r="G2542" t="s">
        <v>67</v>
      </c>
      <c r="H2542">
        <v>16878.923568049999</v>
      </c>
    </row>
    <row r="2543" spans="1:8" x14ac:dyDescent="0.25">
      <c r="A2543" t="s">
        <v>328</v>
      </c>
      <c r="B2543" s="38">
        <f t="shared" si="78"/>
        <v>43940</v>
      </c>
      <c r="C2543" s="48">
        <f t="shared" si="79"/>
        <v>4</v>
      </c>
      <c r="D2543" s="48" t="str">
        <f>VLOOKUP(C2543,'kpi-android rev'!$H$1:$I$12,2,0)</f>
        <v>H1</v>
      </c>
      <c r="E2543" t="s">
        <v>21</v>
      </c>
      <c r="F2543" t="s">
        <v>24</v>
      </c>
      <c r="G2543" t="s">
        <v>70</v>
      </c>
      <c r="H2543">
        <v>539712.84149999998</v>
      </c>
    </row>
    <row r="2544" spans="1:8" x14ac:dyDescent="0.25">
      <c r="A2544" t="s">
        <v>328</v>
      </c>
      <c r="B2544" s="38">
        <f t="shared" si="78"/>
        <v>43940</v>
      </c>
      <c r="C2544" s="48">
        <f t="shared" si="79"/>
        <v>4</v>
      </c>
      <c r="D2544" s="48" t="str">
        <f>VLOOKUP(C2544,'kpi-android rev'!$H$1:$I$12,2,0)</f>
        <v>H1</v>
      </c>
      <c r="E2544" t="s">
        <v>21</v>
      </c>
      <c r="F2544" t="s">
        <v>24</v>
      </c>
      <c r="G2544" t="s">
        <v>69</v>
      </c>
      <c r="H2544">
        <v>1963.4375</v>
      </c>
    </row>
    <row r="2545" spans="1:8" x14ac:dyDescent="0.25">
      <c r="A2545" t="s">
        <v>328</v>
      </c>
      <c r="B2545" s="38">
        <f t="shared" si="78"/>
        <v>43940</v>
      </c>
      <c r="C2545" s="48">
        <f t="shared" si="79"/>
        <v>4</v>
      </c>
      <c r="D2545" s="48" t="str">
        <f>VLOOKUP(C2545,'kpi-android rev'!$H$1:$I$12,2,0)</f>
        <v>H1</v>
      </c>
      <c r="E2545" t="s">
        <v>21</v>
      </c>
      <c r="F2545" t="s">
        <v>24</v>
      </c>
      <c r="G2545" t="s">
        <v>67</v>
      </c>
      <c r="H2545">
        <v>14193.611150000001</v>
      </c>
    </row>
    <row r="2546" spans="1:8" x14ac:dyDescent="0.25">
      <c r="A2546" t="s">
        <v>328</v>
      </c>
      <c r="B2546" s="38">
        <f t="shared" si="78"/>
        <v>43940</v>
      </c>
      <c r="C2546" s="48">
        <f t="shared" si="79"/>
        <v>4</v>
      </c>
      <c r="D2546" s="48" t="str">
        <f>VLOOKUP(C2546,'kpi-android rev'!$H$1:$I$12,2,0)</f>
        <v>H1</v>
      </c>
      <c r="E2546" t="s">
        <v>22</v>
      </c>
      <c r="F2546" t="s">
        <v>24</v>
      </c>
      <c r="G2546" t="s">
        <v>70</v>
      </c>
      <c r="H2546">
        <v>0</v>
      </c>
    </row>
    <row r="2547" spans="1:8" x14ac:dyDescent="0.25">
      <c r="A2547" t="s">
        <v>328</v>
      </c>
      <c r="B2547" s="38">
        <f t="shared" si="78"/>
        <v>43940</v>
      </c>
      <c r="C2547" s="48">
        <f t="shared" si="79"/>
        <v>4</v>
      </c>
      <c r="D2547" s="48" t="str">
        <f>VLOOKUP(C2547,'kpi-android rev'!$H$1:$I$12,2,0)</f>
        <v>H1</v>
      </c>
      <c r="E2547" t="s">
        <v>22</v>
      </c>
      <c r="F2547" t="s">
        <v>24</v>
      </c>
      <c r="G2547" t="s">
        <v>69</v>
      </c>
      <c r="H2547">
        <v>56.546999999999997</v>
      </c>
    </row>
    <row r="2548" spans="1:8" x14ac:dyDescent="0.25">
      <c r="A2548" t="s">
        <v>328</v>
      </c>
      <c r="B2548" s="38">
        <f t="shared" si="78"/>
        <v>43940</v>
      </c>
      <c r="C2548" s="48">
        <f t="shared" si="79"/>
        <v>4</v>
      </c>
      <c r="D2548" s="48" t="str">
        <f>VLOOKUP(C2548,'kpi-android rev'!$H$1:$I$12,2,0)</f>
        <v>H1</v>
      </c>
      <c r="E2548" t="s">
        <v>22</v>
      </c>
      <c r="F2548" t="s">
        <v>24</v>
      </c>
      <c r="G2548" t="s">
        <v>67</v>
      </c>
      <c r="H2548">
        <v>18.849</v>
      </c>
    </row>
    <row r="2549" spans="1:8" x14ac:dyDescent="0.25">
      <c r="A2549" t="s">
        <v>328</v>
      </c>
      <c r="B2549" s="38">
        <f t="shared" si="78"/>
        <v>43940</v>
      </c>
      <c r="C2549" s="48">
        <f t="shared" si="79"/>
        <v>4</v>
      </c>
      <c r="D2549" s="48" t="str">
        <f>VLOOKUP(C2549,'kpi-android rev'!$H$1:$I$12,2,0)</f>
        <v>H1</v>
      </c>
      <c r="E2549" t="s">
        <v>23</v>
      </c>
      <c r="F2549" t="s">
        <v>24</v>
      </c>
      <c r="G2549" t="s">
        <v>70</v>
      </c>
      <c r="H2549">
        <v>0</v>
      </c>
    </row>
    <row r="2550" spans="1:8" x14ac:dyDescent="0.25">
      <c r="A2550" t="s">
        <v>328</v>
      </c>
      <c r="B2550" s="38">
        <f t="shared" si="78"/>
        <v>43940</v>
      </c>
      <c r="C2550" s="48">
        <f t="shared" si="79"/>
        <v>4</v>
      </c>
      <c r="D2550" s="48" t="str">
        <f>VLOOKUP(C2550,'kpi-android rev'!$H$1:$I$12,2,0)</f>
        <v>H1</v>
      </c>
      <c r="E2550" t="s">
        <v>23</v>
      </c>
      <c r="F2550" t="s">
        <v>24</v>
      </c>
      <c r="G2550" t="s">
        <v>69</v>
      </c>
      <c r="H2550">
        <v>8463.2009999999991</v>
      </c>
    </row>
    <row r="2551" spans="1:8" x14ac:dyDescent="0.25">
      <c r="A2551" t="s">
        <v>328</v>
      </c>
      <c r="B2551" s="38">
        <f t="shared" si="78"/>
        <v>43940</v>
      </c>
      <c r="C2551" s="48">
        <f t="shared" si="79"/>
        <v>4</v>
      </c>
      <c r="D2551" s="48" t="str">
        <f>VLOOKUP(C2551,'kpi-android rev'!$H$1:$I$12,2,0)</f>
        <v>H1</v>
      </c>
      <c r="E2551" t="s">
        <v>23</v>
      </c>
      <c r="F2551" t="s">
        <v>24</v>
      </c>
      <c r="G2551" t="s">
        <v>67</v>
      </c>
      <c r="H2551">
        <v>0</v>
      </c>
    </row>
    <row r="2552" spans="1:8" x14ac:dyDescent="0.25">
      <c r="A2552" t="s">
        <v>327</v>
      </c>
      <c r="B2552" s="38">
        <f t="shared" si="78"/>
        <v>43941</v>
      </c>
      <c r="C2552" s="48">
        <f t="shared" si="79"/>
        <v>4</v>
      </c>
      <c r="D2552" s="48" t="str">
        <f>VLOOKUP(C2552,'kpi-android rev'!$H$1:$I$12,2,0)</f>
        <v>H1</v>
      </c>
      <c r="E2552" t="s">
        <v>15</v>
      </c>
      <c r="F2552" t="s">
        <v>24</v>
      </c>
      <c r="G2552" t="s">
        <v>70</v>
      </c>
      <c r="H2552">
        <v>2104761.0189999999</v>
      </c>
    </row>
    <row r="2553" spans="1:8" x14ac:dyDescent="0.25">
      <c r="A2553" t="s">
        <v>327</v>
      </c>
      <c r="B2553" s="38">
        <f t="shared" si="78"/>
        <v>43941</v>
      </c>
      <c r="C2553" s="48">
        <f t="shared" si="79"/>
        <v>4</v>
      </c>
      <c r="D2553" s="48" t="str">
        <f>VLOOKUP(C2553,'kpi-android rev'!$H$1:$I$12,2,0)</f>
        <v>H1</v>
      </c>
      <c r="E2553" t="s">
        <v>15</v>
      </c>
      <c r="F2553" t="s">
        <v>24</v>
      </c>
      <c r="G2553" t="s">
        <v>69</v>
      </c>
      <c r="H2553">
        <v>5987.6989999999996</v>
      </c>
    </row>
    <row r="2554" spans="1:8" x14ac:dyDescent="0.25">
      <c r="A2554" t="s">
        <v>327</v>
      </c>
      <c r="B2554" s="38">
        <f t="shared" si="78"/>
        <v>43941</v>
      </c>
      <c r="C2554" s="48">
        <f t="shared" si="79"/>
        <v>4</v>
      </c>
      <c r="D2554" s="48" t="str">
        <f>VLOOKUP(C2554,'kpi-android rev'!$H$1:$I$12,2,0)</f>
        <v>H1</v>
      </c>
      <c r="E2554" t="s">
        <v>15</v>
      </c>
      <c r="F2554" t="s">
        <v>24</v>
      </c>
      <c r="G2554" t="s">
        <v>67</v>
      </c>
      <c r="H2554">
        <v>44262.949625000001</v>
      </c>
    </row>
    <row r="2555" spans="1:8" x14ac:dyDescent="0.25">
      <c r="A2555" t="s">
        <v>327</v>
      </c>
      <c r="B2555" s="38">
        <f t="shared" si="78"/>
        <v>43941</v>
      </c>
      <c r="C2555" s="48">
        <f t="shared" si="79"/>
        <v>4</v>
      </c>
      <c r="D2555" s="48" t="str">
        <f>VLOOKUP(C2555,'kpi-android rev'!$H$1:$I$12,2,0)</f>
        <v>H1</v>
      </c>
      <c r="E2555" t="s">
        <v>16</v>
      </c>
      <c r="F2555" t="s">
        <v>24</v>
      </c>
      <c r="G2555" t="s">
        <v>70</v>
      </c>
      <c r="H2555">
        <v>852157.00699999998</v>
      </c>
    </row>
    <row r="2556" spans="1:8" x14ac:dyDescent="0.25">
      <c r="A2556" t="s">
        <v>327</v>
      </c>
      <c r="B2556" s="38">
        <f t="shared" si="78"/>
        <v>43941</v>
      </c>
      <c r="C2556" s="48">
        <f t="shared" si="79"/>
        <v>4</v>
      </c>
      <c r="D2556" s="48" t="str">
        <f>VLOOKUP(C2556,'kpi-android rev'!$H$1:$I$12,2,0)</f>
        <v>H1</v>
      </c>
      <c r="E2556" t="s">
        <v>16</v>
      </c>
      <c r="F2556" t="s">
        <v>24</v>
      </c>
      <c r="G2556" t="s">
        <v>69</v>
      </c>
      <c r="H2556">
        <v>3725.819</v>
      </c>
    </row>
    <row r="2557" spans="1:8" x14ac:dyDescent="0.25">
      <c r="A2557" t="s">
        <v>327</v>
      </c>
      <c r="B2557" s="38">
        <f t="shared" si="78"/>
        <v>43941</v>
      </c>
      <c r="C2557" s="48">
        <f t="shared" si="79"/>
        <v>4</v>
      </c>
      <c r="D2557" s="48" t="str">
        <f>VLOOKUP(C2557,'kpi-android rev'!$H$1:$I$12,2,0)</f>
        <v>H1</v>
      </c>
      <c r="E2557" t="s">
        <v>16</v>
      </c>
      <c r="F2557" t="s">
        <v>24</v>
      </c>
      <c r="G2557" t="s">
        <v>67</v>
      </c>
      <c r="H2557">
        <v>18420.76548505</v>
      </c>
    </row>
    <row r="2558" spans="1:8" x14ac:dyDescent="0.25">
      <c r="A2558" t="s">
        <v>327</v>
      </c>
      <c r="B2558" s="38">
        <f t="shared" si="78"/>
        <v>43941</v>
      </c>
      <c r="C2558" s="48">
        <f t="shared" si="79"/>
        <v>4</v>
      </c>
      <c r="D2558" s="48" t="str">
        <f>VLOOKUP(C2558,'kpi-android rev'!$H$1:$I$12,2,0)</f>
        <v>H1</v>
      </c>
      <c r="E2558" t="s">
        <v>17</v>
      </c>
      <c r="F2558" t="s">
        <v>24</v>
      </c>
      <c r="G2558" t="s">
        <v>70</v>
      </c>
      <c r="H2558">
        <v>4308708.6174999997</v>
      </c>
    </row>
    <row r="2559" spans="1:8" x14ac:dyDescent="0.25">
      <c r="A2559" t="s">
        <v>327</v>
      </c>
      <c r="B2559" s="38">
        <f t="shared" si="78"/>
        <v>43941</v>
      </c>
      <c r="C2559" s="48">
        <f t="shared" si="79"/>
        <v>4</v>
      </c>
      <c r="D2559" s="48" t="str">
        <f>VLOOKUP(C2559,'kpi-android rev'!$H$1:$I$12,2,0)</f>
        <v>H1</v>
      </c>
      <c r="E2559" t="s">
        <v>17</v>
      </c>
      <c r="F2559" t="s">
        <v>24</v>
      </c>
      <c r="G2559" t="s">
        <v>69</v>
      </c>
      <c r="H2559">
        <v>4379.2510000000002</v>
      </c>
    </row>
    <row r="2560" spans="1:8" x14ac:dyDescent="0.25">
      <c r="A2560" t="s">
        <v>327</v>
      </c>
      <c r="B2560" s="38">
        <f t="shared" si="78"/>
        <v>43941</v>
      </c>
      <c r="C2560" s="48">
        <f t="shared" si="79"/>
        <v>4</v>
      </c>
      <c r="D2560" s="48" t="str">
        <f>VLOOKUP(C2560,'kpi-android rev'!$H$1:$I$12,2,0)</f>
        <v>H1</v>
      </c>
      <c r="E2560" t="s">
        <v>17</v>
      </c>
      <c r="F2560" t="s">
        <v>24</v>
      </c>
      <c r="G2560" t="s">
        <v>67</v>
      </c>
      <c r="H2560">
        <v>76376.348113550004</v>
      </c>
    </row>
    <row r="2561" spans="1:8" x14ac:dyDescent="0.25">
      <c r="A2561" t="s">
        <v>327</v>
      </c>
      <c r="B2561" s="38">
        <f t="shared" si="78"/>
        <v>43941</v>
      </c>
      <c r="C2561" s="48">
        <f t="shared" si="79"/>
        <v>4</v>
      </c>
      <c r="D2561" s="48" t="str">
        <f>VLOOKUP(C2561,'kpi-android rev'!$H$1:$I$12,2,0)</f>
        <v>H1</v>
      </c>
      <c r="E2561" t="s">
        <v>19</v>
      </c>
      <c r="F2561" t="s">
        <v>24</v>
      </c>
      <c r="G2561" t="s">
        <v>70</v>
      </c>
      <c r="H2561">
        <v>1285951.0345000001</v>
      </c>
    </row>
    <row r="2562" spans="1:8" x14ac:dyDescent="0.25">
      <c r="A2562" t="s">
        <v>327</v>
      </c>
      <c r="B2562" s="38">
        <f t="shared" si="78"/>
        <v>43941</v>
      </c>
      <c r="C2562" s="48">
        <f t="shared" si="79"/>
        <v>4</v>
      </c>
      <c r="D2562" s="48" t="str">
        <f>VLOOKUP(C2562,'kpi-android rev'!$H$1:$I$12,2,0)</f>
        <v>H1</v>
      </c>
      <c r="E2562" t="s">
        <v>19</v>
      </c>
      <c r="F2562" t="s">
        <v>24</v>
      </c>
      <c r="G2562" t="s">
        <v>69</v>
      </c>
      <c r="H2562">
        <v>1960.296</v>
      </c>
    </row>
    <row r="2563" spans="1:8" x14ac:dyDescent="0.25">
      <c r="A2563" t="s">
        <v>327</v>
      </c>
      <c r="B2563" s="38">
        <f t="shared" ref="B2563:B2626" si="80">A2563*1</f>
        <v>43941</v>
      </c>
      <c r="C2563" s="48">
        <f t="shared" ref="C2563:C2626" si="81">MONTH(B2563)</f>
        <v>4</v>
      </c>
      <c r="D2563" s="48" t="str">
        <f>VLOOKUP(C2563,'kpi-android rev'!$H$1:$I$12,2,0)</f>
        <v>H1</v>
      </c>
      <c r="E2563" t="s">
        <v>19</v>
      </c>
      <c r="F2563" t="s">
        <v>24</v>
      </c>
      <c r="G2563" t="s">
        <v>67</v>
      </c>
      <c r="H2563">
        <v>15042.318789999999</v>
      </c>
    </row>
    <row r="2564" spans="1:8" x14ac:dyDescent="0.25">
      <c r="A2564" t="s">
        <v>327</v>
      </c>
      <c r="B2564" s="38">
        <f t="shared" si="80"/>
        <v>43941</v>
      </c>
      <c r="C2564" s="48">
        <f t="shared" si="81"/>
        <v>4</v>
      </c>
      <c r="D2564" s="48" t="str">
        <f>VLOOKUP(C2564,'kpi-android rev'!$H$1:$I$12,2,0)</f>
        <v>H1</v>
      </c>
      <c r="E2564" t="s">
        <v>20</v>
      </c>
      <c r="F2564" t="s">
        <v>123</v>
      </c>
      <c r="G2564" t="s">
        <v>70</v>
      </c>
      <c r="H2564">
        <v>2730689.1864999998</v>
      </c>
    </row>
    <row r="2565" spans="1:8" x14ac:dyDescent="0.25">
      <c r="A2565" t="s">
        <v>327</v>
      </c>
      <c r="B2565" s="38">
        <f t="shared" si="80"/>
        <v>43941</v>
      </c>
      <c r="C2565" s="48">
        <f t="shared" si="81"/>
        <v>4</v>
      </c>
      <c r="D2565" s="48" t="str">
        <f>VLOOKUP(C2565,'kpi-android rev'!$H$1:$I$12,2,0)</f>
        <v>H1</v>
      </c>
      <c r="E2565" t="s">
        <v>20</v>
      </c>
      <c r="F2565" t="s">
        <v>123</v>
      </c>
      <c r="G2565" t="s">
        <v>69</v>
      </c>
      <c r="H2565">
        <v>2180.201</v>
      </c>
    </row>
    <row r="2566" spans="1:8" x14ac:dyDescent="0.25">
      <c r="A2566" t="s">
        <v>327</v>
      </c>
      <c r="B2566" s="38">
        <f t="shared" si="80"/>
        <v>43941</v>
      </c>
      <c r="C2566" s="48">
        <f t="shared" si="81"/>
        <v>4</v>
      </c>
      <c r="D2566" s="48" t="str">
        <f>VLOOKUP(C2566,'kpi-android rev'!$H$1:$I$12,2,0)</f>
        <v>H1</v>
      </c>
      <c r="E2566" t="s">
        <v>20</v>
      </c>
      <c r="F2566" t="s">
        <v>123</v>
      </c>
      <c r="G2566" t="s">
        <v>67</v>
      </c>
      <c r="H2566">
        <v>29648.568478199999</v>
      </c>
    </row>
    <row r="2567" spans="1:8" x14ac:dyDescent="0.25">
      <c r="A2567" t="s">
        <v>327</v>
      </c>
      <c r="B2567" s="38">
        <f t="shared" si="80"/>
        <v>43941</v>
      </c>
      <c r="C2567" s="48">
        <f t="shared" si="81"/>
        <v>4</v>
      </c>
      <c r="D2567" s="48" t="str">
        <f>VLOOKUP(C2567,'kpi-android rev'!$H$1:$I$12,2,0)</f>
        <v>H1</v>
      </c>
      <c r="E2567" t="s">
        <v>21</v>
      </c>
      <c r="F2567" t="s">
        <v>24</v>
      </c>
      <c r="G2567" t="s">
        <v>70</v>
      </c>
      <c r="H2567">
        <v>449718.29100000003</v>
      </c>
    </row>
    <row r="2568" spans="1:8" x14ac:dyDescent="0.25">
      <c r="A2568" t="s">
        <v>327</v>
      </c>
      <c r="B2568" s="38">
        <f t="shared" si="80"/>
        <v>43941</v>
      </c>
      <c r="C2568" s="48">
        <f t="shared" si="81"/>
        <v>4</v>
      </c>
      <c r="D2568" s="48" t="str">
        <f>VLOOKUP(C2568,'kpi-android rev'!$H$1:$I$12,2,0)</f>
        <v>H1</v>
      </c>
      <c r="E2568" t="s">
        <v>21</v>
      </c>
      <c r="F2568" t="s">
        <v>24</v>
      </c>
      <c r="G2568" t="s">
        <v>69</v>
      </c>
      <c r="H2568">
        <v>1633.58</v>
      </c>
    </row>
    <row r="2569" spans="1:8" x14ac:dyDescent="0.25">
      <c r="A2569" t="s">
        <v>327</v>
      </c>
      <c r="B2569" s="38">
        <f t="shared" si="80"/>
        <v>43941</v>
      </c>
      <c r="C2569" s="48">
        <f t="shared" si="81"/>
        <v>4</v>
      </c>
      <c r="D2569" s="48" t="str">
        <f>VLOOKUP(C2569,'kpi-android rev'!$H$1:$I$12,2,0)</f>
        <v>H1</v>
      </c>
      <c r="E2569" t="s">
        <v>21</v>
      </c>
      <c r="F2569" t="s">
        <v>24</v>
      </c>
      <c r="G2569" t="s">
        <v>67</v>
      </c>
      <c r="H2569">
        <v>12013.096</v>
      </c>
    </row>
    <row r="2570" spans="1:8" x14ac:dyDescent="0.25">
      <c r="A2570" t="s">
        <v>327</v>
      </c>
      <c r="B2570" s="38">
        <f t="shared" si="80"/>
        <v>43941</v>
      </c>
      <c r="C2570" s="48">
        <f t="shared" si="81"/>
        <v>4</v>
      </c>
      <c r="D2570" s="48" t="str">
        <f>VLOOKUP(C2570,'kpi-android rev'!$H$1:$I$12,2,0)</f>
        <v>H1</v>
      </c>
      <c r="E2570" t="s">
        <v>22</v>
      </c>
      <c r="F2570" t="s">
        <v>24</v>
      </c>
      <c r="G2570" t="s">
        <v>70</v>
      </c>
      <c r="H2570">
        <v>0</v>
      </c>
    </row>
    <row r="2571" spans="1:8" x14ac:dyDescent="0.25">
      <c r="A2571" t="s">
        <v>327</v>
      </c>
      <c r="B2571" s="38">
        <f t="shared" si="80"/>
        <v>43941</v>
      </c>
      <c r="C2571" s="48">
        <f t="shared" si="81"/>
        <v>4</v>
      </c>
      <c r="D2571" s="48" t="str">
        <f>VLOOKUP(C2571,'kpi-android rev'!$H$1:$I$12,2,0)</f>
        <v>H1</v>
      </c>
      <c r="E2571" t="s">
        <v>22</v>
      </c>
      <c r="F2571" t="s">
        <v>24</v>
      </c>
      <c r="G2571" t="s">
        <v>69</v>
      </c>
      <c r="H2571">
        <v>75.396000000000001</v>
      </c>
    </row>
    <row r="2572" spans="1:8" x14ac:dyDescent="0.25">
      <c r="A2572" t="s">
        <v>327</v>
      </c>
      <c r="B2572" s="38">
        <f t="shared" si="80"/>
        <v>43941</v>
      </c>
      <c r="C2572" s="48">
        <f t="shared" si="81"/>
        <v>4</v>
      </c>
      <c r="D2572" s="48" t="str">
        <f>VLOOKUP(C2572,'kpi-android rev'!$H$1:$I$12,2,0)</f>
        <v>H1</v>
      </c>
      <c r="E2572" t="s">
        <v>22</v>
      </c>
      <c r="F2572" t="s">
        <v>24</v>
      </c>
      <c r="G2572" t="s">
        <v>67</v>
      </c>
      <c r="H2572">
        <v>65.971500000000006</v>
      </c>
    </row>
    <row r="2573" spans="1:8" x14ac:dyDescent="0.25">
      <c r="A2573" t="s">
        <v>327</v>
      </c>
      <c r="B2573" s="38">
        <f t="shared" si="80"/>
        <v>43941</v>
      </c>
      <c r="C2573" s="48">
        <f t="shared" si="81"/>
        <v>4</v>
      </c>
      <c r="D2573" s="48" t="str">
        <f>VLOOKUP(C2573,'kpi-android rev'!$H$1:$I$12,2,0)</f>
        <v>H1</v>
      </c>
      <c r="E2573" t="s">
        <v>23</v>
      </c>
      <c r="F2573" t="s">
        <v>24</v>
      </c>
      <c r="G2573" t="s">
        <v>70</v>
      </c>
      <c r="H2573">
        <v>0</v>
      </c>
    </row>
    <row r="2574" spans="1:8" x14ac:dyDescent="0.25">
      <c r="A2574" t="s">
        <v>327</v>
      </c>
      <c r="B2574" s="38">
        <f t="shared" si="80"/>
        <v>43941</v>
      </c>
      <c r="C2574" s="48">
        <f t="shared" si="81"/>
        <v>4</v>
      </c>
      <c r="D2574" s="48" t="str">
        <f>VLOOKUP(C2574,'kpi-android rev'!$H$1:$I$12,2,0)</f>
        <v>H1</v>
      </c>
      <c r="E2574" t="s">
        <v>23</v>
      </c>
      <c r="F2574" t="s">
        <v>24</v>
      </c>
      <c r="G2574" t="s">
        <v>69</v>
      </c>
      <c r="H2574">
        <v>7555.3074999999999</v>
      </c>
    </row>
    <row r="2575" spans="1:8" x14ac:dyDescent="0.25">
      <c r="A2575" t="s">
        <v>327</v>
      </c>
      <c r="B2575" s="38">
        <f t="shared" si="80"/>
        <v>43941</v>
      </c>
      <c r="C2575" s="48">
        <f t="shared" si="81"/>
        <v>4</v>
      </c>
      <c r="D2575" s="48" t="str">
        <f>VLOOKUP(C2575,'kpi-android rev'!$H$1:$I$12,2,0)</f>
        <v>H1</v>
      </c>
      <c r="E2575" t="s">
        <v>23</v>
      </c>
      <c r="F2575" t="s">
        <v>24</v>
      </c>
      <c r="G2575" t="s">
        <v>67</v>
      </c>
      <c r="H2575">
        <v>0</v>
      </c>
    </row>
    <row r="2576" spans="1:8" x14ac:dyDescent="0.25">
      <c r="A2576" t="s">
        <v>326</v>
      </c>
      <c r="B2576" s="38">
        <f t="shared" si="80"/>
        <v>43942</v>
      </c>
      <c r="C2576" s="48">
        <f t="shared" si="81"/>
        <v>4</v>
      </c>
      <c r="D2576" s="48" t="str">
        <f>VLOOKUP(C2576,'kpi-android rev'!$H$1:$I$12,2,0)</f>
        <v>H1</v>
      </c>
      <c r="E2576" t="s">
        <v>15</v>
      </c>
      <c r="F2576" t="s">
        <v>24</v>
      </c>
      <c r="G2576" t="s">
        <v>70</v>
      </c>
      <c r="H2576">
        <v>2216698.9470000002</v>
      </c>
    </row>
    <row r="2577" spans="1:8" x14ac:dyDescent="0.25">
      <c r="A2577" t="s">
        <v>326</v>
      </c>
      <c r="B2577" s="38">
        <f t="shared" si="80"/>
        <v>43942</v>
      </c>
      <c r="C2577" s="48">
        <f t="shared" si="81"/>
        <v>4</v>
      </c>
      <c r="D2577" s="48" t="str">
        <f>VLOOKUP(C2577,'kpi-android rev'!$H$1:$I$12,2,0)</f>
        <v>H1</v>
      </c>
      <c r="E2577" t="s">
        <v>15</v>
      </c>
      <c r="F2577" t="s">
        <v>24</v>
      </c>
      <c r="G2577" t="s">
        <v>69</v>
      </c>
      <c r="H2577">
        <v>5937.4350000000004</v>
      </c>
    </row>
    <row r="2578" spans="1:8" x14ac:dyDescent="0.25">
      <c r="A2578" t="s">
        <v>326</v>
      </c>
      <c r="B2578" s="38">
        <f t="shared" si="80"/>
        <v>43942</v>
      </c>
      <c r="C2578" s="48">
        <f t="shared" si="81"/>
        <v>4</v>
      </c>
      <c r="D2578" s="48" t="str">
        <f>VLOOKUP(C2578,'kpi-android rev'!$H$1:$I$12,2,0)</f>
        <v>H1</v>
      </c>
      <c r="E2578" t="s">
        <v>15</v>
      </c>
      <c r="F2578" t="s">
        <v>24</v>
      </c>
      <c r="G2578" t="s">
        <v>67</v>
      </c>
      <c r="H2578">
        <v>46267.06955</v>
      </c>
    </row>
    <row r="2579" spans="1:8" x14ac:dyDescent="0.25">
      <c r="A2579" t="s">
        <v>326</v>
      </c>
      <c r="B2579" s="38">
        <f t="shared" si="80"/>
        <v>43942</v>
      </c>
      <c r="C2579" s="48">
        <f t="shared" si="81"/>
        <v>4</v>
      </c>
      <c r="D2579" s="48" t="str">
        <f>VLOOKUP(C2579,'kpi-android rev'!$H$1:$I$12,2,0)</f>
        <v>H1</v>
      </c>
      <c r="E2579" t="s">
        <v>16</v>
      </c>
      <c r="F2579" t="s">
        <v>24</v>
      </c>
      <c r="G2579" t="s">
        <v>70</v>
      </c>
      <c r="H2579">
        <v>830757.10900000005</v>
      </c>
    </row>
    <row r="2580" spans="1:8" x14ac:dyDescent="0.25">
      <c r="A2580" t="s">
        <v>326</v>
      </c>
      <c r="B2580" s="38">
        <f t="shared" si="80"/>
        <v>43942</v>
      </c>
      <c r="C2580" s="48">
        <f t="shared" si="81"/>
        <v>4</v>
      </c>
      <c r="D2580" s="48" t="str">
        <f>VLOOKUP(C2580,'kpi-android rev'!$H$1:$I$12,2,0)</f>
        <v>H1</v>
      </c>
      <c r="E2580" t="s">
        <v>16</v>
      </c>
      <c r="F2580" t="s">
        <v>24</v>
      </c>
      <c r="G2580" t="s">
        <v>69</v>
      </c>
      <c r="H2580">
        <v>3166.6320000000001</v>
      </c>
    </row>
    <row r="2581" spans="1:8" x14ac:dyDescent="0.25">
      <c r="A2581" t="s">
        <v>326</v>
      </c>
      <c r="B2581" s="38">
        <f t="shared" si="80"/>
        <v>43942</v>
      </c>
      <c r="C2581" s="48">
        <f t="shared" si="81"/>
        <v>4</v>
      </c>
      <c r="D2581" s="48" t="str">
        <f>VLOOKUP(C2581,'kpi-android rev'!$H$1:$I$12,2,0)</f>
        <v>H1</v>
      </c>
      <c r="E2581" t="s">
        <v>16</v>
      </c>
      <c r="F2581" t="s">
        <v>24</v>
      </c>
      <c r="G2581" t="s">
        <v>67</v>
      </c>
      <c r="H2581">
        <v>17970.005472649998</v>
      </c>
    </row>
    <row r="2582" spans="1:8" x14ac:dyDescent="0.25">
      <c r="A2582" t="s">
        <v>326</v>
      </c>
      <c r="B2582" s="38">
        <f t="shared" si="80"/>
        <v>43942</v>
      </c>
      <c r="C2582" s="48">
        <f t="shared" si="81"/>
        <v>4</v>
      </c>
      <c r="D2582" s="48" t="str">
        <f>VLOOKUP(C2582,'kpi-android rev'!$H$1:$I$12,2,0)</f>
        <v>H1</v>
      </c>
      <c r="E2582" t="s">
        <v>17</v>
      </c>
      <c r="F2582" t="s">
        <v>24</v>
      </c>
      <c r="G2582" t="s">
        <v>70</v>
      </c>
      <c r="H2582">
        <v>4935877.6775000002</v>
      </c>
    </row>
    <row r="2583" spans="1:8" x14ac:dyDescent="0.25">
      <c r="A2583" t="s">
        <v>326</v>
      </c>
      <c r="B2583" s="38">
        <f t="shared" si="80"/>
        <v>43942</v>
      </c>
      <c r="C2583" s="48">
        <f t="shared" si="81"/>
        <v>4</v>
      </c>
      <c r="D2583" s="48" t="str">
        <f>VLOOKUP(C2583,'kpi-android rev'!$H$1:$I$12,2,0)</f>
        <v>H1</v>
      </c>
      <c r="E2583" t="s">
        <v>17</v>
      </c>
      <c r="F2583" t="s">
        <v>24</v>
      </c>
      <c r="G2583" t="s">
        <v>69</v>
      </c>
      <c r="H2583">
        <v>4853.6175000000003</v>
      </c>
    </row>
    <row r="2584" spans="1:8" x14ac:dyDescent="0.25">
      <c r="A2584" t="s">
        <v>326</v>
      </c>
      <c r="B2584" s="38">
        <f t="shared" si="80"/>
        <v>43942</v>
      </c>
      <c r="C2584" s="48">
        <f t="shared" si="81"/>
        <v>4</v>
      </c>
      <c r="D2584" s="48" t="str">
        <f>VLOOKUP(C2584,'kpi-android rev'!$H$1:$I$12,2,0)</f>
        <v>H1</v>
      </c>
      <c r="E2584" t="s">
        <v>17</v>
      </c>
      <c r="F2584" t="s">
        <v>24</v>
      </c>
      <c r="G2584" t="s">
        <v>67</v>
      </c>
      <c r="H2584">
        <v>75952.482168500006</v>
      </c>
    </row>
    <row r="2585" spans="1:8" x14ac:dyDescent="0.25">
      <c r="A2585" t="s">
        <v>326</v>
      </c>
      <c r="B2585" s="38">
        <f t="shared" si="80"/>
        <v>43942</v>
      </c>
      <c r="C2585" s="48">
        <f t="shared" si="81"/>
        <v>4</v>
      </c>
      <c r="D2585" s="48" t="str">
        <f>VLOOKUP(C2585,'kpi-android rev'!$H$1:$I$12,2,0)</f>
        <v>H1</v>
      </c>
      <c r="E2585" t="s">
        <v>19</v>
      </c>
      <c r="F2585" t="s">
        <v>24</v>
      </c>
      <c r="G2585" t="s">
        <v>70</v>
      </c>
      <c r="H2585">
        <v>1270548.26</v>
      </c>
    </row>
    <row r="2586" spans="1:8" x14ac:dyDescent="0.25">
      <c r="A2586" t="s">
        <v>326</v>
      </c>
      <c r="B2586" s="38">
        <f t="shared" si="80"/>
        <v>43942</v>
      </c>
      <c r="C2586" s="48">
        <f t="shared" si="81"/>
        <v>4</v>
      </c>
      <c r="D2586" s="48" t="str">
        <f>VLOOKUP(C2586,'kpi-android rev'!$H$1:$I$12,2,0)</f>
        <v>H1</v>
      </c>
      <c r="E2586" t="s">
        <v>19</v>
      </c>
      <c r="F2586" t="s">
        <v>24</v>
      </c>
      <c r="G2586" t="s">
        <v>69</v>
      </c>
      <c r="H2586">
        <v>2016.8430000000001</v>
      </c>
    </row>
    <row r="2587" spans="1:8" x14ac:dyDescent="0.25">
      <c r="A2587" t="s">
        <v>326</v>
      </c>
      <c r="B2587" s="38">
        <f t="shared" si="80"/>
        <v>43942</v>
      </c>
      <c r="C2587" s="48">
        <f t="shared" si="81"/>
        <v>4</v>
      </c>
      <c r="D2587" s="48" t="str">
        <f>VLOOKUP(C2587,'kpi-android rev'!$H$1:$I$12,2,0)</f>
        <v>H1</v>
      </c>
      <c r="E2587" t="s">
        <v>19</v>
      </c>
      <c r="F2587" t="s">
        <v>24</v>
      </c>
      <c r="G2587" t="s">
        <v>67</v>
      </c>
      <c r="H2587">
        <v>15775.010834999999</v>
      </c>
    </row>
    <row r="2588" spans="1:8" x14ac:dyDescent="0.25">
      <c r="A2588" t="s">
        <v>326</v>
      </c>
      <c r="B2588" s="38">
        <f t="shared" si="80"/>
        <v>43942</v>
      </c>
      <c r="C2588" s="48">
        <f t="shared" si="81"/>
        <v>4</v>
      </c>
      <c r="D2588" s="48" t="str">
        <f>VLOOKUP(C2588,'kpi-android rev'!$H$1:$I$12,2,0)</f>
        <v>H1</v>
      </c>
      <c r="E2588" t="s">
        <v>20</v>
      </c>
      <c r="F2588" t="s">
        <v>123</v>
      </c>
      <c r="G2588" t="s">
        <v>70</v>
      </c>
      <c r="H2588">
        <v>577988.87749999994</v>
      </c>
    </row>
    <row r="2589" spans="1:8" x14ac:dyDescent="0.25">
      <c r="A2589" t="s">
        <v>326</v>
      </c>
      <c r="B2589" s="38">
        <f t="shared" si="80"/>
        <v>43942</v>
      </c>
      <c r="C2589" s="48">
        <f t="shared" si="81"/>
        <v>4</v>
      </c>
      <c r="D2589" s="48" t="str">
        <f>VLOOKUP(C2589,'kpi-android rev'!$H$1:$I$12,2,0)</f>
        <v>H1</v>
      </c>
      <c r="E2589" t="s">
        <v>20</v>
      </c>
      <c r="F2589" t="s">
        <v>123</v>
      </c>
      <c r="G2589" t="s">
        <v>69</v>
      </c>
      <c r="H2589">
        <v>1338.279</v>
      </c>
    </row>
    <row r="2590" spans="1:8" x14ac:dyDescent="0.25">
      <c r="A2590" t="s">
        <v>326</v>
      </c>
      <c r="B2590" s="38">
        <f t="shared" si="80"/>
        <v>43942</v>
      </c>
      <c r="C2590" s="48">
        <f t="shared" si="81"/>
        <v>4</v>
      </c>
      <c r="D2590" s="48" t="str">
        <f>VLOOKUP(C2590,'kpi-android rev'!$H$1:$I$12,2,0)</f>
        <v>H1</v>
      </c>
      <c r="E2590" t="s">
        <v>20</v>
      </c>
      <c r="F2590" t="s">
        <v>123</v>
      </c>
      <c r="G2590" t="s">
        <v>67</v>
      </c>
      <c r="H2590">
        <v>21325.285804250001</v>
      </c>
    </row>
    <row r="2591" spans="1:8" x14ac:dyDescent="0.25">
      <c r="A2591" t="s">
        <v>326</v>
      </c>
      <c r="B2591" s="38">
        <f t="shared" si="80"/>
        <v>43942</v>
      </c>
      <c r="C2591" s="48">
        <f t="shared" si="81"/>
        <v>4</v>
      </c>
      <c r="D2591" s="48" t="str">
        <f>VLOOKUP(C2591,'kpi-android rev'!$H$1:$I$12,2,0)</f>
        <v>H1</v>
      </c>
      <c r="E2591" t="s">
        <v>21</v>
      </c>
      <c r="F2591" t="s">
        <v>24</v>
      </c>
      <c r="G2591" t="s">
        <v>70</v>
      </c>
      <c r="H2591">
        <v>488352.45799999998</v>
      </c>
    </row>
    <row r="2592" spans="1:8" x14ac:dyDescent="0.25">
      <c r="A2592" t="s">
        <v>326</v>
      </c>
      <c r="B2592" s="38">
        <f t="shared" si="80"/>
        <v>43942</v>
      </c>
      <c r="C2592" s="48">
        <f t="shared" si="81"/>
        <v>4</v>
      </c>
      <c r="D2592" s="48" t="str">
        <f>VLOOKUP(C2592,'kpi-android rev'!$H$1:$I$12,2,0)</f>
        <v>H1</v>
      </c>
      <c r="E2592" t="s">
        <v>21</v>
      </c>
      <c r="F2592" t="s">
        <v>24</v>
      </c>
      <c r="G2592" t="s">
        <v>69</v>
      </c>
      <c r="H2592">
        <v>1762.3815</v>
      </c>
    </row>
    <row r="2593" spans="1:8" x14ac:dyDescent="0.25">
      <c r="A2593" t="s">
        <v>326</v>
      </c>
      <c r="B2593" s="38">
        <f t="shared" si="80"/>
        <v>43942</v>
      </c>
      <c r="C2593" s="48">
        <f t="shared" si="81"/>
        <v>4</v>
      </c>
      <c r="D2593" s="48" t="str">
        <f>VLOOKUP(C2593,'kpi-android rev'!$H$1:$I$12,2,0)</f>
        <v>H1</v>
      </c>
      <c r="E2593" t="s">
        <v>21</v>
      </c>
      <c r="F2593" t="s">
        <v>24</v>
      </c>
      <c r="G2593" t="s">
        <v>67</v>
      </c>
      <c r="H2593">
        <v>13187.13738</v>
      </c>
    </row>
    <row r="2594" spans="1:8" x14ac:dyDescent="0.25">
      <c r="A2594" t="s">
        <v>326</v>
      </c>
      <c r="B2594" s="38">
        <f t="shared" si="80"/>
        <v>43942</v>
      </c>
      <c r="C2594" s="48">
        <f t="shared" si="81"/>
        <v>4</v>
      </c>
      <c r="D2594" s="48" t="str">
        <f>VLOOKUP(C2594,'kpi-android rev'!$H$1:$I$12,2,0)</f>
        <v>H1</v>
      </c>
      <c r="E2594" t="s">
        <v>22</v>
      </c>
      <c r="F2594" t="s">
        <v>24</v>
      </c>
      <c r="G2594" t="s">
        <v>70</v>
      </c>
      <c r="H2594">
        <v>0</v>
      </c>
    </row>
    <row r="2595" spans="1:8" x14ac:dyDescent="0.25">
      <c r="A2595" t="s">
        <v>326</v>
      </c>
      <c r="B2595" s="38">
        <f t="shared" si="80"/>
        <v>43942</v>
      </c>
      <c r="C2595" s="48">
        <f t="shared" si="81"/>
        <v>4</v>
      </c>
      <c r="D2595" s="48" t="str">
        <f>VLOOKUP(C2595,'kpi-android rev'!$H$1:$I$12,2,0)</f>
        <v>H1</v>
      </c>
      <c r="E2595" t="s">
        <v>22</v>
      </c>
      <c r="F2595" t="s">
        <v>24</v>
      </c>
      <c r="G2595" t="s">
        <v>69</v>
      </c>
      <c r="H2595">
        <v>59.688499999999998</v>
      </c>
    </row>
    <row r="2596" spans="1:8" x14ac:dyDescent="0.25">
      <c r="A2596" t="s">
        <v>326</v>
      </c>
      <c r="B2596" s="38">
        <f t="shared" si="80"/>
        <v>43942</v>
      </c>
      <c r="C2596" s="48">
        <f t="shared" si="81"/>
        <v>4</v>
      </c>
      <c r="D2596" s="48" t="str">
        <f>VLOOKUP(C2596,'kpi-android rev'!$H$1:$I$12,2,0)</f>
        <v>H1</v>
      </c>
      <c r="E2596" t="s">
        <v>22</v>
      </c>
      <c r="F2596" t="s">
        <v>24</v>
      </c>
      <c r="G2596" t="s">
        <v>67</v>
      </c>
      <c r="H2596">
        <v>31.414999999999999</v>
      </c>
    </row>
    <row r="2597" spans="1:8" x14ac:dyDescent="0.25">
      <c r="A2597" t="s">
        <v>326</v>
      </c>
      <c r="B2597" s="38">
        <f t="shared" si="80"/>
        <v>43942</v>
      </c>
      <c r="C2597" s="48">
        <f t="shared" si="81"/>
        <v>4</v>
      </c>
      <c r="D2597" s="48" t="str">
        <f>VLOOKUP(C2597,'kpi-android rev'!$H$1:$I$12,2,0)</f>
        <v>H1</v>
      </c>
      <c r="E2597" t="s">
        <v>23</v>
      </c>
      <c r="F2597" t="s">
        <v>24</v>
      </c>
      <c r="G2597" t="s">
        <v>70</v>
      </c>
      <c r="H2597">
        <v>0</v>
      </c>
    </row>
    <row r="2598" spans="1:8" x14ac:dyDescent="0.25">
      <c r="A2598" t="s">
        <v>326</v>
      </c>
      <c r="B2598" s="38">
        <f t="shared" si="80"/>
        <v>43942</v>
      </c>
      <c r="C2598" s="48">
        <f t="shared" si="81"/>
        <v>4</v>
      </c>
      <c r="D2598" s="48" t="str">
        <f>VLOOKUP(C2598,'kpi-android rev'!$H$1:$I$12,2,0)</f>
        <v>H1</v>
      </c>
      <c r="E2598" t="s">
        <v>23</v>
      </c>
      <c r="F2598" t="s">
        <v>24</v>
      </c>
      <c r="G2598" t="s">
        <v>69</v>
      </c>
      <c r="H2598">
        <v>7888.3064999999997</v>
      </c>
    </row>
    <row r="2599" spans="1:8" x14ac:dyDescent="0.25">
      <c r="A2599" t="s">
        <v>326</v>
      </c>
      <c r="B2599" s="38">
        <f t="shared" si="80"/>
        <v>43942</v>
      </c>
      <c r="C2599" s="48">
        <f t="shared" si="81"/>
        <v>4</v>
      </c>
      <c r="D2599" s="48" t="str">
        <f>VLOOKUP(C2599,'kpi-android rev'!$H$1:$I$12,2,0)</f>
        <v>H1</v>
      </c>
      <c r="E2599" t="s">
        <v>23</v>
      </c>
      <c r="F2599" t="s">
        <v>24</v>
      </c>
      <c r="G2599" t="s">
        <v>67</v>
      </c>
      <c r="H2599">
        <v>0</v>
      </c>
    </row>
    <row r="2600" spans="1:8" x14ac:dyDescent="0.25">
      <c r="A2600" t="s">
        <v>325</v>
      </c>
      <c r="B2600" s="38">
        <f t="shared" si="80"/>
        <v>43943</v>
      </c>
      <c r="C2600" s="48">
        <f t="shared" si="81"/>
        <v>4</v>
      </c>
      <c r="D2600" s="48" t="str">
        <f>VLOOKUP(C2600,'kpi-android rev'!$H$1:$I$12,2,0)</f>
        <v>H1</v>
      </c>
      <c r="E2600" t="s">
        <v>15</v>
      </c>
      <c r="F2600" t="s">
        <v>24</v>
      </c>
      <c r="G2600" t="s">
        <v>70</v>
      </c>
      <c r="H2600">
        <v>2118209.7804999999</v>
      </c>
    </row>
    <row r="2601" spans="1:8" x14ac:dyDescent="0.25">
      <c r="A2601" t="s">
        <v>325</v>
      </c>
      <c r="B2601" s="38">
        <f t="shared" si="80"/>
        <v>43943</v>
      </c>
      <c r="C2601" s="48">
        <f t="shared" si="81"/>
        <v>4</v>
      </c>
      <c r="D2601" s="48" t="str">
        <f>VLOOKUP(C2601,'kpi-android rev'!$H$1:$I$12,2,0)</f>
        <v>H1</v>
      </c>
      <c r="E2601" t="s">
        <v>15</v>
      </c>
      <c r="F2601" t="s">
        <v>24</v>
      </c>
      <c r="G2601" t="s">
        <v>69</v>
      </c>
      <c r="H2601">
        <v>6433.7920000000004</v>
      </c>
    </row>
    <row r="2602" spans="1:8" x14ac:dyDescent="0.25">
      <c r="A2602" t="s">
        <v>325</v>
      </c>
      <c r="B2602" s="38">
        <f t="shared" si="80"/>
        <v>43943</v>
      </c>
      <c r="C2602" s="48">
        <f t="shared" si="81"/>
        <v>4</v>
      </c>
      <c r="D2602" s="48" t="str">
        <f>VLOOKUP(C2602,'kpi-android rev'!$H$1:$I$12,2,0)</f>
        <v>H1</v>
      </c>
      <c r="E2602" t="s">
        <v>15</v>
      </c>
      <c r="F2602" t="s">
        <v>24</v>
      </c>
      <c r="G2602" t="s">
        <v>67</v>
      </c>
      <c r="H2602">
        <v>45617.407350000001</v>
      </c>
    </row>
    <row r="2603" spans="1:8" x14ac:dyDescent="0.25">
      <c r="A2603" t="s">
        <v>325</v>
      </c>
      <c r="B2603" s="38">
        <f t="shared" si="80"/>
        <v>43943</v>
      </c>
      <c r="C2603" s="48">
        <f t="shared" si="81"/>
        <v>4</v>
      </c>
      <c r="D2603" s="48" t="str">
        <f>VLOOKUP(C2603,'kpi-android rev'!$H$1:$I$12,2,0)</f>
        <v>H1</v>
      </c>
      <c r="E2603" t="s">
        <v>16</v>
      </c>
      <c r="F2603" t="s">
        <v>24</v>
      </c>
      <c r="G2603" t="s">
        <v>70</v>
      </c>
      <c r="H2603">
        <v>798390.23450000002</v>
      </c>
    </row>
    <row r="2604" spans="1:8" x14ac:dyDescent="0.25">
      <c r="A2604" t="s">
        <v>325</v>
      </c>
      <c r="B2604" s="38">
        <f t="shared" si="80"/>
        <v>43943</v>
      </c>
      <c r="C2604" s="48">
        <f t="shared" si="81"/>
        <v>4</v>
      </c>
      <c r="D2604" s="48" t="str">
        <f>VLOOKUP(C2604,'kpi-android rev'!$H$1:$I$12,2,0)</f>
        <v>H1</v>
      </c>
      <c r="E2604" t="s">
        <v>16</v>
      </c>
      <c r="F2604" t="s">
        <v>24</v>
      </c>
      <c r="G2604" t="s">
        <v>69</v>
      </c>
      <c r="H2604">
        <v>4291.2889999999998</v>
      </c>
    </row>
    <row r="2605" spans="1:8" x14ac:dyDescent="0.25">
      <c r="A2605" t="s">
        <v>325</v>
      </c>
      <c r="B2605" s="38">
        <f t="shared" si="80"/>
        <v>43943</v>
      </c>
      <c r="C2605" s="48">
        <f t="shared" si="81"/>
        <v>4</v>
      </c>
      <c r="D2605" s="48" t="str">
        <f>VLOOKUP(C2605,'kpi-android rev'!$H$1:$I$12,2,0)</f>
        <v>H1</v>
      </c>
      <c r="E2605" t="s">
        <v>16</v>
      </c>
      <c r="F2605" t="s">
        <v>24</v>
      </c>
      <c r="G2605" t="s">
        <v>67</v>
      </c>
      <c r="H2605">
        <v>18869.244454299998</v>
      </c>
    </row>
    <row r="2606" spans="1:8" x14ac:dyDescent="0.25">
      <c r="A2606" t="s">
        <v>325</v>
      </c>
      <c r="B2606" s="38">
        <f t="shared" si="80"/>
        <v>43943</v>
      </c>
      <c r="C2606" s="48">
        <f t="shared" si="81"/>
        <v>4</v>
      </c>
      <c r="D2606" s="48" t="str">
        <f>VLOOKUP(C2606,'kpi-android rev'!$H$1:$I$12,2,0)</f>
        <v>H1</v>
      </c>
      <c r="E2606" t="s">
        <v>17</v>
      </c>
      <c r="F2606" t="s">
        <v>24</v>
      </c>
      <c r="G2606" t="s">
        <v>70</v>
      </c>
      <c r="H2606">
        <v>4750412.9419999998</v>
      </c>
    </row>
    <row r="2607" spans="1:8" x14ac:dyDescent="0.25">
      <c r="A2607" t="s">
        <v>325</v>
      </c>
      <c r="B2607" s="38">
        <f t="shared" si="80"/>
        <v>43943</v>
      </c>
      <c r="C2607" s="48">
        <f t="shared" si="81"/>
        <v>4</v>
      </c>
      <c r="D2607" s="48" t="str">
        <f>VLOOKUP(C2607,'kpi-android rev'!$H$1:$I$12,2,0)</f>
        <v>H1</v>
      </c>
      <c r="E2607" t="s">
        <v>17</v>
      </c>
      <c r="F2607" t="s">
        <v>24</v>
      </c>
      <c r="G2607" t="s">
        <v>69</v>
      </c>
      <c r="H2607">
        <v>5271.4369999999999</v>
      </c>
    </row>
    <row r="2608" spans="1:8" x14ac:dyDescent="0.25">
      <c r="A2608" t="s">
        <v>325</v>
      </c>
      <c r="B2608" s="38">
        <f t="shared" si="80"/>
        <v>43943</v>
      </c>
      <c r="C2608" s="48">
        <f t="shared" si="81"/>
        <v>4</v>
      </c>
      <c r="D2608" s="48" t="str">
        <f>VLOOKUP(C2608,'kpi-android rev'!$H$1:$I$12,2,0)</f>
        <v>H1</v>
      </c>
      <c r="E2608" t="s">
        <v>17</v>
      </c>
      <c r="F2608" t="s">
        <v>24</v>
      </c>
      <c r="G2608" t="s">
        <v>67</v>
      </c>
      <c r="H2608">
        <v>70337.800166250003</v>
      </c>
    </row>
    <row r="2609" spans="1:8" x14ac:dyDescent="0.25">
      <c r="A2609" t="s">
        <v>325</v>
      </c>
      <c r="B2609" s="38">
        <f t="shared" si="80"/>
        <v>43943</v>
      </c>
      <c r="C2609" s="48">
        <f t="shared" si="81"/>
        <v>4</v>
      </c>
      <c r="D2609" s="48" t="str">
        <f>VLOOKUP(C2609,'kpi-android rev'!$H$1:$I$12,2,0)</f>
        <v>H1</v>
      </c>
      <c r="E2609" t="s">
        <v>19</v>
      </c>
      <c r="F2609" t="s">
        <v>24</v>
      </c>
      <c r="G2609" t="s">
        <v>70</v>
      </c>
      <c r="H2609">
        <v>1208161.2115</v>
      </c>
    </row>
    <row r="2610" spans="1:8" x14ac:dyDescent="0.25">
      <c r="A2610" t="s">
        <v>325</v>
      </c>
      <c r="B2610" s="38">
        <f t="shared" si="80"/>
        <v>43943</v>
      </c>
      <c r="C2610" s="48">
        <f t="shared" si="81"/>
        <v>4</v>
      </c>
      <c r="D2610" s="48" t="str">
        <f>VLOOKUP(C2610,'kpi-android rev'!$H$1:$I$12,2,0)</f>
        <v>H1</v>
      </c>
      <c r="E2610" t="s">
        <v>19</v>
      </c>
      <c r="F2610" t="s">
        <v>24</v>
      </c>
      <c r="G2610" t="s">
        <v>69</v>
      </c>
      <c r="H2610">
        <v>1994.8525</v>
      </c>
    </row>
    <row r="2611" spans="1:8" x14ac:dyDescent="0.25">
      <c r="A2611" t="s">
        <v>325</v>
      </c>
      <c r="B2611" s="38">
        <f t="shared" si="80"/>
        <v>43943</v>
      </c>
      <c r="C2611" s="48">
        <f t="shared" si="81"/>
        <v>4</v>
      </c>
      <c r="D2611" s="48" t="str">
        <f>VLOOKUP(C2611,'kpi-android rev'!$H$1:$I$12,2,0)</f>
        <v>H1</v>
      </c>
      <c r="E2611" t="s">
        <v>19</v>
      </c>
      <c r="F2611" t="s">
        <v>24</v>
      </c>
      <c r="G2611" t="s">
        <v>67</v>
      </c>
      <c r="H2611">
        <v>16410.944680000001</v>
      </c>
    </row>
    <row r="2612" spans="1:8" x14ac:dyDescent="0.25">
      <c r="A2612" t="s">
        <v>325</v>
      </c>
      <c r="B2612" s="38">
        <f t="shared" si="80"/>
        <v>43943</v>
      </c>
      <c r="C2612" s="48">
        <f t="shared" si="81"/>
        <v>4</v>
      </c>
      <c r="D2612" s="48" t="str">
        <f>VLOOKUP(C2612,'kpi-android rev'!$H$1:$I$12,2,0)</f>
        <v>H1</v>
      </c>
      <c r="E2612" t="s">
        <v>20</v>
      </c>
      <c r="F2612" t="s">
        <v>123</v>
      </c>
      <c r="G2612" t="s">
        <v>70</v>
      </c>
      <c r="H2612">
        <v>581689.56449999998</v>
      </c>
    </row>
    <row r="2613" spans="1:8" x14ac:dyDescent="0.25">
      <c r="A2613" t="s">
        <v>325</v>
      </c>
      <c r="B2613" s="38">
        <f t="shared" si="80"/>
        <v>43943</v>
      </c>
      <c r="C2613" s="48">
        <f t="shared" si="81"/>
        <v>4</v>
      </c>
      <c r="D2613" s="48" t="str">
        <f>VLOOKUP(C2613,'kpi-android rev'!$H$1:$I$12,2,0)</f>
        <v>H1</v>
      </c>
      <c r="E2613" t="s">
        <v>20</v>
      </c>
      <c r="F2613" t="s">
        <v>123</v>
      </c>
      <c r="G2613" t="s">
        <v>69</v>
      </c>
      <c r="H2613">
        <v>1266.0245</v>
      </c>
    </row>
    <row r="2614" spans="1:8" x14ac:dyDescent="0.25">
      <c r="A2614" t="s">
        <v>325</v>
      </c>
      <c r="B2614" s="38">
        <f t="shared" si="80"/>
        <v>43943</v>
      </c>
      <c r="C2614" s="48">
        <f t="shared" si="81"/>
        <v>4</v>
      </c>
      <c r="D2614" s="48" t="str">
        <f>VLOOKUP(C2614,'kpi-android rev'!$H$1:$I$12,2,0)</f>
        <v>H1</v>
      </c>
      <c r="E2614" t="s">
        <v>20</v>
      </c>
      <c r="F2614" t="s">
        <v>123</v>
      </c>
      <c r="G2614" t="s">
        <v>67</v>
      </c>
      <c r="H2614">
        <v>17849.8980739</v>
      </c>
    </row>
    <row r="2615" spans="1:8" x14ac:dyDescent="0.25">
      <c r="A2615" t="s">
        <v>325</v>
      </c>
      <c r="B2615" s="38">
        <f t="shared" si="80"/>
        <v>43943</v>
      </c>
      <c r="C2615" s="48">
        <f t="shared" si="81"/>
        <v>4</v>
      </c>
      <c r="D2615" s="48" t="str">
        <f>VLOOKUP(C2615,'kpi-android rev'!$H$1:$I$12,2,0)</f>
        <v>H1</v>
      </c>
      <c r="E2615" t="s">
        <v>21</v>
      </c>
      <c r="F2615" t="s">
        <v>24</v>
      </c>
      <c r="G2615" t="s">
        <v>70</v>
      </c>
      <c r="H2615">
        <v>460939.72899999999</v>
      </c>
    </row>
    <row r="2616" spans="1:8" x14ac:dyDescent="0.25">
      <c r="A2616" t="s">
        <v>325</v>
      </c>
      <c r="B2616" s="38">
        <f t="shared" si="80"/>
        <v>43943</v>
      </c>
      <c r="C2616" s="48">
        <f t="shared" si="81"/>
        <v>4</v>
      </c>
      <c r="D2616" s="48" t="str">
        <f>VLOOKUP(C2616,'kpi-android rev'!$H$1:$I$12,2,0)</f>
        <v>H1</v>
      </c>
      <c r="E2616" t="s">
        <v>21</v>
      </c>
      <c r="F2616" t="s">
        <v>24</v>
      </c>
      <c r="G2616" t="s">
        <v>69</v>
      </c>
      <c r="H2616">
        <v>1699.5515</v>
      </c>
    </row>
    <row r="2617" spans="1:8" x14ac:dyDescent="0.25">
      <c r="A2617" t="s">
        <v>325</v>
      </c>
      <c r="B2617" s="38">
        <f t="shared" si="80"/>
        <v>43943</v>
      </c>
      <c r="C2617" s="48">
        <f t="shared" si="81"/>
        <v>4</v>
      </c>
      <c r="D2617" s="48" t="str">
        <f>VLOOKUP(C2617,'kpi-android rev'!$H$1:$I$12,2,0)</f>
        <v>H1</v>
      </c>
      <c r="E2617" t="s">
        <v>21</v>
      </c>
      <c r="F2617" t="s">
        <v>24</v>
      </c>
      <c r="G2617" t="s">
        <v>67</v>
      </c>
      <c r="H2617">
        <v>12065.55905</v>
      </c>
    </row>
    <row r="2618" spans="1:8" x14ac:dyDescent="0.25">
      <c r="A2618" t="s">
        <v>325</v>
      </c>
      <c r="B2618" s="38">
        <f t="shared" si="80"/>
        <v>43943</v>
      </c>
      <c r="C2618" s="48">
        <f t="shared" si="81"/>
        <v>4</v>
      </c>
      <c r="D2618" s="48" t="str">
        <f>VLOOKUP(C2618,'kpi-android rev'!$H$1:$I$12,2,0)</f>
        <v>H1</v>
      </c>
      <c r="E2618" t="s">
        <v>22</v>
      </c>
      <c r="F2618" t="s">
        <v>24</v>
      </c>
      <c r="G2618" t="s">
        <v>70</v>
      </c>
      <c r="H2618">
        <v>0</v>
      </c>
    </row>
    <row r="2619" spans="1:8" x14ac:dyDescent="0.25">
      <c r="A2619" t="s">
        <v>325</v>
      </c>
      <c r="B2619" s="38">
        <f t="shared" si="80"/>
        <v>43943</v>
      </c>
      <c r="C2619" s="48">
        <f t="shared" si="81"/>
        <v>4</v>
      </c>
      <c r="D2619" s="48" t="str">
        <f>VLOOKUP(C2619,'kpi-android rev'!$H$1:$I$12,2,0)</f>
        <v>H1</v>
      </c>
      <c r="E2619" t="s">
        <v>22</v>
      </c>
      <c r="F2619" t="s">
        <v>24</v>
      </c>
      <c r="G2619" t="s">
        <v>69</v>
      </c>
      <c r="H2619">
        <v>50.264000000000003</v>
      </c>
    </row>
    <row r="2620" spans="1:8" x14ac:dyDescent="0.25">
      <c r="A2620" t="s">
        <v>325</v>
      </c>
      <c r="B2620" s="38">
        <f t="shared" si="80"/>
        <v>43943</v>
      </c>
      <c r="C2620" s="48">
        <f t="shared" si="81"/>
        <v>4</v>
      </c>
      <c r="D2620" s="48" t="str">
        <f>VLOOKUP(C2620,'kpi-android rev'!$H$1:$I$12,2,0)</f>
        <v>H1</v>
      </c>
      <c r="E2620" t="s">
        <v>22</v>
      </c>
      <c r="F2620" t="s">
        <v>24</v>
      </c>
      <c r="G2620" t="s">
        <v>67</v>
      </c>
      <c r="H2620">
        <v>31.414999999999999</v>
      </c>
    </row>
    <row r="2621" spans="1:8" x14ac:dyDescent="0.25">
      <c r="A2621" t="s">
        <v>325</v>
      </c>
      <c r="B2621" s="38">
        <f t="shared" si="80"/>
        <v>43943</v>
      </c>
      <c r="C2621" s="48">
        <f t="shared" si="81"/>
        <v>4</v>
      </c>
      <c r="D2621" s="48" t="str">
        <f>VLOOKUP(C2621,'kpi-android rev'!$H$1:$I$12,2,0)</f>
        <v>H1</v>
      </c>
      <c r="E2621" t="s">
        <v>23</v>
      </c>
      <c r="F2621" t="s">
        <v>24</v>
      </c>
      <c r="G2621" t="s">
        <v>70</v>
      </c>
      <c r="H2621">
        <v>0</v>
      </c>
    </row>
    <row r="2622" spans="1:8" x14ac:dyDescent="0.25">
      <c r="A2622" t="s">
        <v>325</v>
      </c>
      <c r="B2622" s="38">
        <f t="shared" si="80"/>
        <v>43943</v>
      </c>
      <c r="C2622" s="48">
        <f t="shared" si="81"/>
        <v>4</v>
      </c>
      <c r="D2622" s="48" t="str">
        <f>VLOOKUP(C2622,'kpi-android rev'!$H$1:$I$12,2,0)</f>
        <v>H1</v>
      </c>
      <c r="E2622" t="s">
        <v>23</v>
      </c>
      <c r="F2622" t="s">
        <v>24</v>
      </c>
      <c r="G2622" t="s">
        <v>69</v>
      </c>
      <c r="H2622">
        <v>8105.07</v>
      </c>
    </row>
    <row r="2623" spans="1:8" x14ac:dyDescent="0.25">
      <c r="A2623" t="s">
        <v>325</v>
      </c>
      <c r="B2623" s="38">
        <f t="shared" si="80"/>
        <v>43943</v>
      </c>
      <c r="C2623" s="48">
        <f t="shared" si="81"/>
        <v>4</v>
      </c>
      <c r="D2623" s="48" t="str">
        <f>VLOOKUP(C2623,'kpi-android rev'!$H$1:$I$12,2,0)</f>
        <v>H1</v>
      </c>
      <c r="E2623" t="s">
        <v>23</v>
      </c>
      <c r="F2623" t="s">
        <v>24</v>
      </c>
      <c r="G2623" t="s">
        <v>67</v>
      </c>
      <c r="H2623">
        <v>0</v>
      </c>
    </row>
    <row r="2624" spans="1:8" x14ac:dyDescent="0.25">
      <c r="A2624" t="s">
        <v>324</v>
      </c>
      <c r="B2624" s="38">
        <f t="shared" si="80"/>
        <v>43944</v>
      </c>
      <c r="C2624" s="48">
        <f t="shared" si="81"/>
        <v>4</v>
      </c>
      <c r="D2624" s="48" t="str">
        <f>VLOOKUP(C2624,'kpi-android rev'!$H$1:$I$12,2,0)</f>
        <v>H1</v>
      </c>
      <c r="E2624" t="s">
        <v>15</v>
      </c>
      <c r="F2624" t="s">
        <v>24</v>
      </c>
      <c r="G2624" t="s">
        <v>70</v>
      </c>
      <c r="H2624">
        <v>2413463.6579999998</v>
      </c>
    </row>
    <row r="2625" spans="1:8" x14ac:dyDescent="0.25">
      <c r="A2625" t="s">
        <v>324</v>
      </c>
      <c r="B2625" s="38">
        <f t="shared" si="80"/>
        <v>43944</v>
      </c>
      <c r="C2625" s="48">
        <f t="shared" si="81"/>
        <v>4</v>
      </c>
      <c r="D2625" s="48" t="str">
        <f>VLOOKUP(C2625,'kpi-android rev'!$H$1:$I$12,2,0)</f>
        <v>H1</v>
      </c>
      <c r="E2625" t="s">
        <v>15</v>
      </c>
      <c r="F2625" t="s">
        <v>24</v>
      </c>
      <c r="G2625" t="s">
        <v>69</v>
      </c>
      <c r="H2625">
        <v>6725.9515000000001</v>
      </c>
    </row>
    <row r="2626" spans="1:8" x14ac:dyDescent="0.25">
      <c r="A2626" t="s">
        <v>324</v>
      </c>
      <c r="B2626" s="38">
        <f t="shared" si="80"/>
        <v>43944</v>
      </c>
      <c r="C2626" s="48">
        <f t="shared" si="81"/>
        <v>4</v>
      </c>
      <c r="D2626" s="48" t="str">
        <f>VLOOKUP(C2626,'kpi-android rev'!$H$1:$I$12,2,0)</f>
        <v>H1</v>
      </c>
      <c r="E2626" t="s">
        <v>15</v>
      </c>
      <c r="F2626" t="s">
        <v>24</v>
      </c>
      <c r="G2626" t="s">
        <v>67</v>
      </c>
      <c r="H2626">
        <v>47066.26715</v>
      </c>
    </row>
    <row r="2627" spans="1:8" x14ac:dyDescent="0.25">
      <c r="A2627" t="s">
        <v>324</v>
      </c>
      <c r="B2627" s="38">
        <f t="shared" ref="B2627:B2690" si="82">A2627*1</f>
        <v>43944</v>
      </c>
      <c r="C2627" s="48">
        <f t="shared" ref="C2627:C2690" si="83">MONTH(B2627)</f>
        <v>4</v>
      </c>
      <c r="D2627" s="48" t="str">
        <f>VLOOKUP(C2627,'kpi-android rev'!$H$1:$I$12,2,0)</f>
        <v>H1</v>
      </c>
      <c r="E2627" t="s">
        <v>16</v>
      </c>
      <c r="F2627" t="s">
        <v>24</v>
      </c>
      <c r="G2627" t="s">
        <v>70</v>
      </c>
      <c r="H2627">
        <v>801560.00800000003</v>
      </c>
    </row>
    <row r="2628" spans="1:8" x14ac:dyDescent="0.25">
      <c r="A2628" t="s">
        <v>324</v>
      </c>
      <c r="B2628" s="38">
        <f t="shared" si="82"/>
        <v>43944</v>
      </c>
      <c r="C2628" s="48">
        <f t="shared" si="83"/>
        <v>4</v>
      </c>
      <c r="D2628" s="48" t="str">
        <f>VLOOKUP(C2628,'kpi-android rev'!$H$1:$I$12,2,0)</f>
        <v>H1</v>
      </c>
      <c r="E2628" t="s">
        <v>16</v>
      </c>
      <c r="F2628" t="s">
        <v>24</v>
      </c>
      <c r="G2628" t="s">
        <v>69</v>
      </c>
      <c r="H2628">
        <v>3483.9234999999999</v>
      </c>
    </row>
    <row r="2629" spans="1:8" x14ac:dyDescent="0.25">
      <c r="A2629" t="s">
        <v>324</v>
      </c>
      <c r="B2629" s="38">
        <f t="shared" si="82"/>
        <v>43944</v>
      </c>
      <c r="C2629" s="48">
        <f t="shared" si="83"/>
        <v>4</v>
      </c>
      <c r="D2629" s="48" t="str">
        <f>VLOOKUP(C2629,'kpi-android rev'!$H$1:$I$12,2,0)</f>
        <v>H1</v>
      </c>
      <c r="E2629" t="s">
        <v>16</v>
      </c>
      <c r="F2629" t="s">
        <v>24</v>
      </c>
      <c r="G2629" t="s">
        <v>67</v>
      </c>
      <c r="H2629">
        <v>19080.274716799999</v>
      </c>
    </row>
    <row r="2630" spans="1:8" x14ac:dyDescent="0.25">
      <c r="A2630" t="s">
        <v>324</v>
      </c>
      <c r="B2630" s="38">
        <f t="shared" si="82"/>
        <v>43944</v>
      </c>
      <c r="C2630" s="48">
        <f t="shared" si="83"/>
        <v>4</v>
      </c>
      <c r="D2630" s="48" t="str">
        <f>VLOOKUP(C2630,'kpi-android rev'!$H$1:$I$12,2,0)</f>
        <v>H1</v>
      </c>
      <c r="E2630" t="s">
        <v>17</v>
      </c>
      <c r="F2630" t="s">
        <v>24</v>
      </c>
      <c r="G2630" t="s">
        <v>70</v>
      </c>
      <c r="H2630">
        <v>4389825.2889999999</v>
      </c>
    </row>
    <row r="2631" spans="1:8" x14ac:dyDescent="0.25">
      <c r="A2631" t="s">
        <v>324</v>
      </c>
      <c r="B2631" s="38">
        <f t="shared" si="82"/>
        <v>43944</v>
      </c>
      <c r="C2631" s="48">
        <f t="shared" si="83"/>
        <v>4</v>
      </c>
      <c r="D2631" s="48" t="str">
        <f>VLOOKUP(C2631,'kpi-android rev'!$H$1:$I$12,2,0)</f>
        <v>H1</v>
      </c>
      <c r="E2631" t="s">
        <v>17</v>
      </c>
      <c r="F2631" t="s">
        <v>24</v>
      </c>
      <c r="G2631" t="s">
        <v>69</v>
      </c>
      <c r="H2631">
        <v>4850.4759999999997</v>
      </c>
    </row>
    <row r="2632" spans="1:8" x14ac:dyDescent="0.25">
      <c r="A2632" t="s">
        <v>324</v>
      </c>
      <c r="B2632" s="38">
        <f t="shared" si="82"/>
        <v>43944</v>
      </c>
      <c r="C2632" s="48">
        <f t="shared" si="83"/>
        <v>4</v>
      </c>
      <c r="D2632" s="48" t="str">
        <f>VLOOKUP(C2632,'kpi-android rev'!$H$1:$I$12,2,0)</f>
        <v>H1</v>
      </c>
      <c r="E2632" t="s">
        <v>17</v>
      </c>
      <c r="F2632" t="s">
        <v>24</v>
      </c>
      <c r="G2632" t="s">
        <v>67</v>
      </c>
      <c r="H2632">
        <v>62148.36392715</v>
      </c>
    </row>
    <row r="2633" spans="1:8" x14ac:dyDescent="0.25">
      <c r="A2633" t="s">
        <v>324</v>
      </c>
      <c r="B2633" s="38">
        <f t="shared" si="82"/>
        <v>43944</v>
      </c>
      <c r="C2633" s="48">
        <f t="shared" si="83"/>
        <v>4</v>
      </c>
      <c r="D2633" s="48" t="str">
        <f>VLOOKUP(C2633,'kpi-android rev'!$H$1:$I$12,2,0)</f>
        <v>H1</v>
      </c>
      <c r="E2633" t="s">
        <v>19</v>
      </c>
      <c r="F2633" t="s">
        <v>24</v>
      </c>
      <c r="G2633" t="s">
        <v>70</v>
      </c>
      <c r="H2633">
        <v>1136497.3134999999</v>
      </c>
    </row>
    <row r="2634" spans="1:8" x14ac:dyDescent="0.25">
      <c r="A2634" t="s">
        <v>324</v>
      </c>
      <c r="B2634" s="38">
        <f t="shared" si="82"/>
        <v>43944</v>
      </c>
      <c r="C2634" s="48">
        <f t="shared" si="83"/>
        <v>4</v>
      </c>
      <c r="D2634" s="48" t="str">
        <f>VLOOKUP(C2634,'kpi-android rev'!$H$1:$I$12,2,0)</f>
        <v>H1</v>
      </c>
      <c r="E2634" t="s">
        <v>19</v>
      </c>
      <c r="F2634" t="s">
        <v>24</v>
      </c>
      <c r="G2634" t="s">
        <v>69</v>
      </c>
      <c r="H2634">
        <v>1938.3054999999999</v>
      </c>
    </row>
    <row r="2635" spans="1:8" x14ac:dyDescent="0.25">
      <c r="A2635" t="s">
        <v>324</v>
      </c>
      <c r="B2635" s="38">
        <f t="shared" si="82"/>
        <v>43944</v>
      </c>
      <c r="C2635" s="48">
        <f t="shared" si="83"/>
        <v>4</v>
      </c>
      <c r="D2635" s="48" t="str">
        <f>VLOOKUP(C2635,'kpi-android rev'!$H$1:$I$12,2,0)</f>
        <v>H1</v>
      </c>
      <c r="E2635" t="s">
        <v>19</v>
      </c>
      <c r="F2635" t="s">
        <v>24</v>
      </c>
      <c r="G2635" t="s">
        <v>67</v>
      </c>
      <c r="H2635">
        <v>13859.16706</v>
      </c>
    </row>
    <row r="2636" spans="1:8" x14ac:dyDescent="0.25">
      <c r="A2636" t="s">
        <v>324</v>
      </c>
      <c r="B2636" s="38">
        <f t="shared" si="82"/>
        <v>43944</v>
      </c>
      <c r="C2636" s="48">
        <f t="shared" si="83"/>
        <v>4</v>
      </c>
      <c r="D2636" s="48" t="str">
        <f>VLOOKUP(C2636,'kpi-android rev'!$H$1:$I$12,2,0)</f>
        <v>H1</v>
      </c>
      <c r="E2636" t="s">
        <v>20</v>
      </c>
      <c r="F2636" t="s">
        <v>123</v>
      </c>
      <c r="G2636" t="s">
        <v>70</v>
      </c>
      <c r="H2636">
        <v>0</v>
      </c>
    </row>
    <row r="2637" spans="1:8" x14ac:dyDescent="0.25">
      <c r="A2637" t="s">
        <v>324</v>
      </c>
      <c r="B2637" s="38">
        <f t="shared" si="82"/>
        <v>43944</v>
      </c>
      <c r="C2637" s="48">
        <f t="shared" si="83"/>
        <v>4</v>
      </c>
      <c r="D2637" s="48" t="str">
        <f>VLOOKUP(C2637,'kpi-android rev'!$H$1:$I$12,2,0)</f>
        <v>H1</v>
      </c>
      <c r="E2637" t="s">
        <v>20</v>
      </c>
      <c r="F2637" t="s">
        <v>123</v>
      </c>
      <c r="G2637" t="s">
        <v>69</v>
      </c>
      <c r="H2637">
        <v>172.7825</v>
      </c>
    </row>
    <row r="2638" spans="1:8" x14ac:dyDescent="0.25">
      <c r="A2638" t="s">
        <v>324</v>
      </c>
      <c r="B2638" s="38">
        <f t="shared" si="82"/>
        <v>43944</v>
      </c>
      <c r="C2638" s="48">
        <f t="shared" si="83"/>
        <v>4</v>
      </c>
      <c r="D2638" s="48" t="str">
        <f>VLOOKUP(C2638,'kpi-android rev'!$H$1:$I$12,2,0)</f>
        <v>H1</v>
      </c>
      <c r="E2638" t="s">
        <v>20</v>
      </c>
      <c r="F2638" t="s">
        <v>123</v>
      </c>
      <c r="G2638" t="s">
        <v>67</v>
      </c>
      <c r="H2638">
        <v>0</v>
      </c>
    </row>
    <row r="2639" spans="1:8" x14ac:dyDescent="0.25">
      <c r="A2639" t="s">
        <v>324</v>
      </c>
      <c r="B2639" s="38">
        <f t="shared" si="82"/>
        <v>43944</v>
      </c>
      <c r="C2639" s="48">
        <f t="shared" si="83"/>
        <v>4</v>
      </c>
      <c r="D2639" s="48" t="str">
        <f>VLOOKUP(C2639,'kpi-android rev'!$H$1:$I$12,2,0)</f>
        <v>H1</v>
      </c>
      <c r="E2639" t="s">
        <v>21</v>
      </c>
      <c r="F2639" t="s">
        <v>24</v>
      </c>
      <c r="G2639" t="s">
        <v>70</v>
      </c>
      <c r="H2639">
        <v>387544.86450000003</v>
      </c>
    </row>
    <row r="2640" spans="1:8" x14ac:dyDescent="0.25">
      <c r="A2640" t="s">
        <v>324</v>
      </c>
      <c r="B2640" s="38">
        <f t="shared" si="82"/>
        <v>43944</v>
      </c>
      <c r="C2640" s="48">
        <f t="shared" si="83"/>
        <v>4</v>
      </c>
      <c r="D2640" s="48" t="str">
        <f>VLOOKUP(C2640,'kpi-android rev'!$H$1:$I$12,2,0)</f>
        <v>H1</v>
      </c>
      <c r="E2640" t="s">
        <v>21</v>
      </c>
      <c r="F2640" t="s">
        <v>24</v>
      </c>
      <c r="G2640" t="s">
        <v>69</v>
      </c>
      <c r="H2640">
        <v>1397.9675</v>
      </c>
    </row>
    <row r="2641" spans="1:8" x14ac:dyDescent="0.25">
      <c r="A2641" t="s">
        <v>324</v>
      </c>
      <c r="B2641" s="38">
        <f t="shared" si="82"/>
        <v>43944</v>
      </c>
      <c r="C2641" s="48">
        <f t="shared" si="83"/>
        <v>4</v>
      </c>
      <c r="D2641" s="48" t="str">
        <f>VLOOKUP(C2641,'kpi-android rev'!$H$1:$I$12,2,0)</f>
        <v>H1</v>
      </c>
      <c r="E2641" t="s">
        <v>21</v>
      </c>
      <c r="F2641" t="s">
        <v>24</v>
      </c>
      <c r="G2641" t="s">
        <v>67</v>
      </c>
      <c r="H2641">
        <v>10141.390299999999</v>
      </c>
    </row>
    <row r="2642" spans="1:8" x14ac:dyDescent="0.25">
      <c r="A2642" t="s">
        <v>324</v>
      </c>
      <c r="B2642" s="38">
        <f t="shared" si="82"/>
        <v>43944</v>
      </c>
      <c r="C2642" s="48">
        <f t="shared" si="83"/>
        <v>4</v>
      </c>
      <c r="D2642" s="48" t="str">
        <f>VLOOKUP(C2642,'kpi-android rev'!$H$1:$I$12,2,0)</f>
        <v>H1</v>
      </c>
      <c r="E2642" t="s">
        <v>22</v>
      </c>
      <c r="F2642" t="s">
        <v>24</v>
      </c>
      <c r="G2642" t="s">
        <v>70</v>
      </c>
      <c r="H2642">
        <v>0</v>
      </c>
    </row>
    <row r="2643" spans="1:8" x14ac:dyDescent="0.25">
      <c r="A2643" t="s">
        <v>324</v>
      </c>
      <c r="B2643" s="38">
        <f t="shared" si="82"/>
        <v>43944</v>
      </c>
      <c r="C2643" s="48">
        <f t="shared" si="83"/>
        <v>4</v>
      </c>
      <c r="D2643" s="48" t="str">
        <f>VLOOKUP(C2643,'kpi-android rev'!$H$1:$I$12,2,0)</f>
        <v>H1</v>
      </c>
      <c r="E2643" t="s">
        <v>22</v>
      </c>
      <c r="F2643" t="s">
        <v>24</v>
      </c>
      <c r="G2643" t="s">
        <v>69</v>
      </c>
      <c r="H2643">
        <v>94.245000000000005</v>
      </c>
    </row>
    <row r="2644" spans="1:8" x14ac:dyDescent="0.25">
      <c r="A2644" t="s">
        <v>324</v>
      </c>
      <c r="B2644" s="38">
        <f t="shared" si="82"/>
        <v>43944</v>
      </c>
      <c r="C2644" s="48">
        <f t="shared" si="83"/>
        <v>4</v>
      </c>
      <c r="D2644" s="48" t="str">
        <f>VLOOKUP(C2644,'kpi-android rev'!$H$1:$I$12,2,0)</f>
        <v>H1</v>
      </c>
      <c r="E2644" t="s">
        <v>22</v>
      </c>
      <c r="F2644" t="s">
        <v>24</v>
      </c>
      <c r="G2644" t="s">
        <v>67</v>
      </c>
      <c r="H2644">
        <v>150.792</v>
      </c>
    </row>
    <row r="2645" spans="1:8" x14ac:dyDescent="0.25">
      <c r="A2645" t="s">
        <v>324</v>
      </c>
      <c r="B2645" s="38">
        <f t="shared" si="82"/>
        <v>43944</v>
      </c>
      <c r="C2645" s="48">
        <f t="shared" si="83"/>
        <v>4</v>
      </c>
      <c r="D2645" s="48" t="str">
        <f>VLOOKUP(C2645,'kpi-android rev'!$H$1:$I$12,2,0)</f>
        <v>H1</v>
      </c>
      <c r="E2645" t="s">
        <v>23</v>
      </c>
      <c r="F2645" t="s">
        <v>24</v>
      </c>
      <c r="G2645" t="s">
        <v>70</v>
      </c>
      <c r="H2645">
        <v>0</v>
      </c>
    </row>
    <row r="2646" spans="1:8" x14ac:dyDescent="0.25">
      <c r="A2646" t="s">
        <v>324</v>
      </c>
      <c r="B2646" s="38">
        <f t="shared" si="82"/>
        <v>43944</v>
      </c>
      <c r="C2646" s="48">
        <f t="shared" si="83"/>
        <v>4</v>
      </c>
      <c r="D2646" s="48" t="str">
        <f>VLOOKUP(C2646,'kpi-android rev'!$H$1:$I$12,2,0)</f>
        <v>H1</v>
      </c>
      <c r="E2646" t="s">
        <v>23</v>
      </c>
      <c r="F2646" t="s">
        <v>24</v>
      </c>
      <c r="G2646" t="s">
        <v>69</v>
      </c>
      <c r="H2646">
        <v>8133.3434999999999</v>
      </c>
    </row>
    <row r="2647" spans="1:8" x14ac:dyDescent="0.25">
      <c r="A2647" t="s">
        <v>324</v>
      </c>
      <c r="B2647" s="38">
        <f t="shared" si="82"/>
        <v>43944</v>
      </c>
      <c r="C2647" s="48">
        <f t="shared" si="83"/>
        <v>4</v>
      </c>
      <c r="D2647" s="48" t="str">
        <f>VLOOKUP(C2647,'kpi-android rev'!$H$1:$I$12,2,0)</f>
        <v>H1</v>
      </c>
      <c r="E2647" t="s">
        <v>23</v>
      </c>
      <c r="F2647" t="s">
        <v>24</v>
      </c>
      <c r="G2647" t="s">
        <v>67</v>
      </c>
      <c r="H2647">
        <v>0</v>
      </c>
    </row>
    <row r="2648" spans="1:8" x14ac:dyDescent="0.25">
      <c r="A2648" t="s">
        <v>323</v>
      </c>
      <c r="B2648" s="38">
        <f t="shared" si="82"/>
        <v>43945</v>
      </c>
      <c r="C2648" s="48">
        <f t="shared" si="83"/>
        <v>4</v>
      </c>
      <c r="D2648" s="48" t="str">
        <f>VLOOKUP(C2648,'kpi-android rev'!$H$1:$I$12,2,0)</f>
        <v>H1</v>
      </c>
      <c r="E2648" t="s">
        <v>15</v>
      </c>
      <c r="F2648" t="s">
        <v>24</v>
      </c>
      <c r="G2648" t="s">
        <v>70</v>
      </c>
      <c r="H2648">
        <v>2130427.074</v>
      </c>
    </row>
    <row r="2649" spans="1:8" x14ac:dyDescent="0.25">
      <c r="A2649" t="s">
        <v>323</v>
      </c>
      <c r="B2649" s="38">
        <f t="shared" si="82"/>
        <v>43945</v>
      </c>
      <c r="C2649" s="48">
        <f t="shared" si="83"/>
        <v>4</v>
      </c>
      <c r="D2649" s="48" t="str">
        <f>VLOOKUP(C2649,'kpi-android rev'!$H$1:$I$12,2,0)</f>
        <v>H1</v>
      </c>
      <c r="E2649" t="s">
        <v>15</v>
      </c>
      <c r="F2649" t="s">
        <v>24</v>
      </c>
      <c r="G2649" t="s">
        <v>69</v>
      </c>
      <c r="H2649">
        <v>6179.3305</v>
      </c>
    </row>
    <row r="2650" spans="1:8" x14ac:dyDescent="0.25">
      <c r="A2650" t="s">
        <v>323</v>
      </c>
      <c r="B2650" s="38">
        <f t="shared" si="82"/>
        <v>43945</v>
      </c>
      <c r="C2650" s="48">
        <f t="shared" si="83"/>
        <v>4</v>
      </c>
      <c r="D2650" s="48" t="str">
        <f>VLOOKUP(C2650,'kpi-android rev'!$H$1:$I$12,2,0)</f>
        <v>H1</v>
      </c>
      <c r="E2650" t="s">
        <v>15</v>
      </c>
      <c r="F2650" t="s">
        <v>24</v>
      </c>
      <c r="G2650" t="s">
        <v>67</v>
      </c>
      <c r="H2650">
        <v>43173.6345</v>
      </c>
    </row>
    <row r="2651" spans="1:8" x14ac:dyDescent="0.25">
      <c r="A2651" t="s">
        <v>323</v>
      </c>
      <c r="B2651" s="38">
        <f t="shared" si="82"/>
        <v>43945</v>
      </c>
      <c r="C2651" s="48">
        <f t="shared" si="83"/>
        <v>4</v>
      </c>
      <c r="D2651" s="48" t="str">
        <f>VLOOKUP(C2651,'kpi-android rev'!$H$1:$I$12,2,0)</f>
        <v>H1</v>
      </c>
      <c r="E2651" t="s">
        <v>16</v>
      </c>
      <c r="F2651" t="s">
        <v>24</v>
      </c>
      <c r="G2651" t="s">
        <v>70</v>
      </c>
      <c r="H2651">
        <v>682688.78949999996</v>
      </c>
    </row>
    <row r="2652" spans="1:8" x14ac:dyDescent="0.25">
      <c r="A2652" t="s">
        <v>323</v>
      </c>
      <c r="B2652" s="38">
        <f t="shared" si="82"/>
        <v>43945</v>
      </c>
      <c r="C2652" s="48">
        <f t="shared" si="83"/>
        <v>4</v>
      </c>
      <c r="D2652" s="48" t="str">
        <f>VLOOKUP(C2652,'kpi-android rev'!$H$1:$I$12,2,0)</f>
        <v>H1</v>
      </c>
      <c r="E2652" t="s">
        <v>16</v>
      </c>
      <c r="F2652" t="s">
        <v>24</v>
      </c>
      <c r="G2652" t="s">
        <v>69</v>
      </c>
      <c r="H2652">
        <v>3163.4904999999999</v>
      </c>
    </row>
    <row r="2653" spans="1:8" x14ac:dyDescent="0.25">
      <c r="A2653" t="s">
        <v>323</v>
      </c>
      <c r="B2653" s="38">
        <f t="shared" si="82"/>
        <v>43945</v>
      </c>
      <c r="C2653" s="48">
        <f t="shared" si="83"/>
        <v>4</v>
      </c>
      <c r="D2653" s="48" t="str">
        <f>VLOOKUP(C2653,'kpi-android rev'!$H$1:$I$12,2,0)</f>
        <v>H1</v>
      </c>
      <c r="E2653" t="s">
        <v>16</v>
      </c>
      <c r="F2653" t="s">
        <v>24</v>
      </c>
      <c r="G2653" t="s">
        <v>67</v>
      </c>
      <c r="H2653">
        <v>17604.651221700002</v>
      </c>
    </row>
    <row r="2654" spans="1:8" x14ac:dyDescent="0.25">
      <c r="A2654" t="s">
        <v>323</v>
      </c>
      <c r="B2654" s="38">
        <f t="shared" si="82"/>
        <v>43945</v>
      </c>
      <c r="C2654" s="48">
        <f t="shared" si="83"/>
        <v>4</v>
      </c>
      <c r="D2654" s="48" t="str">
        <f>VLOOKUP(C2654,'kpi-android rev'!$H$1:$I$12,2,0)</f>
        <v>H1</v>
      </c>
      <c r="E2654" t="s">
        <v>17</v>
      </c>
      <c r="F2654" t="s">
        <v>24</v>
      </c>
      <c r="G2654" t="s">
        <v>70</v>
      </c>
      <c r="H2654">
        <v>4791758.2235000003</v>
      </c>
    </row>
    <row r="2655" spans="1:8" x14ac:dyDescent="0.25">
      <c r="A2655" t="s">
        <v>323</v>
      </c>
      <c r="B2655" s="38">
        <f t="shared" si="82"/>
        <v>43945</v>
      </c>
      <c r="C2655" s="48">
        <f t="shared" si="83"/>
        <v>4</v>
      </c>
      <c r="D2655" s="48" t="str">
        <f>VLOOKUP(C2655,'kpi-android rev'!$H$1:$I$12,2,0)</f>
        <v>H1</v>
      </c>
      <c r="E2655" t="s">
        <v>17</v>
      </c>
      <c r="F2655" t="s">
        <v>24</v>
      </c>
      <c r="G2655" t="s">
        <v>69</v>
      </c>
      <c r="H2655">
        <v>4976.1360000000004</v>
      </c>
    </row>
    <row r="2656" spans="1:8" x14ac:dyDescent="0.25">
      <c r="A2656" t="s">
        <v>323</v>
      </c>
      <c r="B2656" s="38">
        <f t="shared" si="82"/>
        <v>43945</v>
      </c>
      <c r="C2656" s="48">
        <f t="shared" si="83"/>
        <v>4</v>
      </c>
      <c r="D2656" s="48" t="str">
        <f>VLOOKUP(C2656,'kpi-android rev'!$H$1:$I$12,2,0)</f>
        <v>H1</v>
      </c>
      <c r="E2656" t="s">
        <v>17</v>
      </c>
      <c r="F2656" t="s">
        <v>24</v>
      </c>
      <c r="G2656" t="s">
        <v>67</v>
      </c>
      <c r="H2656">
        <v>64208.780160449998</v>
      </c>
    </row>
    <row r="2657" spans="1:8" x14ac:dyDescent="0.25">
      <c r="A2657" t="s">
        <v>323</v>
      </c>
      <c r="B2657" s="38">
        <f t="shared" si="82"/>
        <v>43945</v>
      </c>
      <c r="C2657" s="48">
        <f t="shared" si="83"/>
        <v>4</v>
      </c>
      <c r="D2657" s="48" t="str">
        <f>VLOOKUP(C2657,'kpi-android rev'!$H$1:$I$12,2,0)</f>
        <v>H1</v>
      </c>
      <c r="E2657" t="s">
        <v>19</v>
      </c>
      <c r="F2657" t="s">
        <v>24</v>
      </c>
      <c r="G2657" t="s">
        <v>70</v>
      </c>
      <c r="H2657">
        <v>1114965.4724999999</v>
      </c>
    </row>
    <row r="2658" spans="1:8" x14ac:dyDescent="0.25">
      <c r="A2658" t="s">
        <v>323</v>
      </c>
      <c r="B2658" s="38">
        <f t="shared" si="82"/>
        <v>43945</v>
      </c>
      <c r="C2658" s="48">
        <f t="shared" si="83"/>
        <v>4</v>
      </c>
      <c r="D2658" s="48" t="str">
        <f>VLOOKUP(C2658,'kpi-android rev'!$H$1:$I$12,2,0)</f>
        <v>H1</v>
      </c>
      <c r="E2658" t="s">
        <v>19</v>
      </c>
      <c r="F2658" t="s">
        <v>24</v>
      </c>
      <c r="G2658" t="s">
        <v>69</v>
      </c>
      <c r="H2658">
        <v>1891.183</v>
      </c>
    </row>
    <row r="2659" spans="1:8" x14ac:dyDescent="0.25">
      <c r="A2659" t="s">
        <v>323</v>
      </c>
      <c r="B2659" s="38">
        <f t="shared" si="82"/>
        <v>43945</v>
      </c>
      <c r="C2659" s="48">
        <f t="shared" si="83"/>
        <v>4</v>
      </c>
      <c r="D2659" s="48" t="str">
        <f>VLOOKUP(C2659,'kpi-android rev'!$H$1:$I$12,2,0)</f>
        <v>H1</v>
      </c>
      <c r="E2659" t="s">
        <v>19</v>
      </c>
      <c r="F2659" t="s">
        <v>24</v>
      </c>
      <c r="G2659" t="s">
        <v>67</v>
      </c>
      <c r="H2659">
        <v>12903.491345</v>
      </c>
    </row>
    <row r="2660" spans="1:8" x14ac:dyDescent="0.25">
      <c r="A2660" t="s">
        <v>323</v>
      </c>
      <c r="B2660" s="38">
        <f t="shared" si="82"/>
        <v>43945</v>
      </c>
      <c r="C2660" s="48">
        <f t="shared" si="83"/>
        <v>4</v>
      </c>
      <c r="D2660" s="48" t="str">
        <f>VLOOKUP(C2660,'kpi-android rev'!$H$1:$I$12,2,0)</f>
        <v>H1</v>
      </c>
      <c r="E2660" t="s">
        <v>20</v>
      </c>
      <c r="F2660" t="s">
        <v>123</v>
      </c>
      <c r="G2660" t="s">
        <v>70</v>
      </c>
      <c r="H2660">
        <v>1922104.7845000001</v>
      </c>
    </row>
    <row r="2661" spans="1:8" x14ac:dyDescent="0.25">
      <c r="A2661" t="s">
        <v>323</v>
      </c>
      <c r="B2661" s="38">
        <f t="shared" si="82"/>
        <v>43945</v>
      </c>
      <c r="C2661" s="48">
        <f t="shared" si="83"/>
        <v>4</v>
      </c>
      <c r="D2661" s="48" t="str">
        <f>VLOOKUP(C2661,'kpi-android rev'!$H$1:$I$12,2,0)</f>
        <v>H1</v>
      </c>
      <c r="E2661" t="s">
        <v>20</v>
      </c>
      <c r="F2661" t="s">
        <v>123</v>
      </c>
      <c r="G2661" t="s">
        <v>69</v>
      </c>
      <c r="H2661">
        <v>1231.4680000000001</v>
      </c>
    </row>
    <row r="2662" spans="1:8" x14ac:dyDescent="0.25">
      <c r="A2662" t="s">
        <v>323</v>
      </c>
      <c r="B2662" s="38">
        <f t="shared" si="82"/>
        <v>43945</v>
      </c>
      <c r="C2662" s="48">
        <f t="shared" si="83"/>
        <v>4</v>
      </c>
      <c r="D2662" s="48" t="str">
        <f>VLOOKUP(C2662,'kpi-android rev'!$H$1:$I$12,2,0)</f>
        <v>H1</v>
      </c>
      <c r="E2662" t="s">
        <v>20</v>
      </c>
      <c r="F2662" t="s">
        <v>123</v>
      </c>
      <c r="G2662" t="s">
        <v>67</v>
      </c>
      <c r="H2662">
        <v>9460.4563524000005</v>
      </c>
    </row>
    <row r="2663" spans="1:8" x14ac:dyDescent="0.25">
      <c r="A2663" t="s">
        <v>323</v>
      </c>
      <c r="B2663" s="38">
        <f t="shared" si="82"/>
        <v>43945</v>
      </c>
      <c r="C2663" s="48">
        <f t="shared" si="83"/>
        <v>4</v>
      </c>
      <c r="D2663" s="48" t="str">
        <f>VLOOKUP(C2663,'kpi-android rev'!$H$1:$I$12,2,0)</f>
        <v>H1</v>
      </c>
      <c r="E2663" t="s">
        <v>21</v>
      </c>
      <c r="F2663" t="s">
        <v>24</v>
      </c>
      <c r="G2663" t="s">
        <v>70</v>
      </c>
      <c r="H2663">
        <v>308922.54399999999</v>
      </c>
    </row>
    <row r="2664" spans="1:8" x14ac:dyDescent="0.25">
      <c r="A2664" t="s">
        <v>323</v>
      </c>
      <c r="B2664" s="38">
        <f t="shared" si="82"/>
        <v>43945</v>
      </c>
      <c r="C2664" s="48">
        <f t="shared" si="83"/>
        <v>4</v>
      </c>
      <c r="D2664" s="48" t="str">
        <f>VLOOKUP(C2664,'kpi-android rev'!$H$1:$I$12,2,0)</f>
        <v>H1</v>
      </c>
      <c r="E2664" t="s">
        <v>21</v>
      </c>
      <c r="F2664" t="s">
        <v>24</v>
      </c>
      <c r="G2664" t="s">
        <v>69</v>
      </c>
      <c r="H2664">
        <v>1244.0340000000001</v>
      </c>
    </row>
    <row r="2665" spans="1:8" x14ac:dyDescent="0.25">
      <c r="A2665" t="s">
        <v>323</v>
      </c>
      <c r="B2665" s="38">
        <f t="shared" si="82"/>
        <v>43945</v>
      </c>
      <c r="C2665" s="48">
        <f t="shared" si="83"/>
        <v>4</v>
      </c>
      <c r="D2665" s="48" t="str">
        <f>VLOOKUP(C2665,'kpi-android rev'!$H$1:$I$12,2,0)</f>
        <v>H1</v>
      </c>
      <c r="E2665" t="s">
        <v>21</v>
      </c>
      <c r="F2665" t="s">
        <v>24</v>
      </c>
      <c r="G2665" t="s">
        <v>67</v>
      </c>
      <c r="H2665">
        <v>8865.3130000000001</v>
      </c>
    </row>
    <row r="2666" spans="1:8" x14ac:dyDescent="0.25">
      <c r="A2666" t="s">
        <v>323</v>
      </c>
      <c r="B2666" s="38">
        <f t="shared" si="82"/>
        <v>43945</v>
      </c>
      <c r="C2666" s="48">
        <f t="shared" si="83"/>
        <v>4</v>
      </c>
      <c r="D2666" s="48" t="str">
        <f>VLOOKUP(C2666,'kpi-android rev'!$H$1:$I$12,2,0)</f>
        <v>H1</v>
      </c>
      <c r="E2666" t="s">
        <v>22</v>
      </c>
      <c r="F2666" t="s">
        <v>24</v>
      </c>
      <c r="G2666" t="s">
        <v>70</v>
      </c>
      <c r="H2666">
        <v>0</v>
      </c>
    </row>
    <row r="2667" spans="1:8" x14ac:dyDescent="0.25">
      <c r="A2667" t="s">
        <v>323</v>
      </c>
      <c r="B2667" s="38">
        <f t="shared" si="82"/>
        <v>43945</v>
      </c>
      <c r="C2667" s="48">
        <f t="shared" si="83"/>
        <v>4</v>
      </c>
      <c r="D2667" s="48" t="str">
        <f>VLOOKUP(C2667,'kpi-android rev'!$H$1:$I$12,2,0)</f>
        <v>H1</v>
      </c>
      <c r="E2667" t="s">
        <v>22</v>
      </c>
      <c r="F2667" t="s">
        <v>24</v>
      </c>
      <c r="G2667" t="s">
        <v>69</v>
      </c>
      <c r="H2667">
        <v>53.405500000000004</v>
      </c>
    </row>
    <row r="2668" spans="1:8" x14ac:dyDescent="0.25">
      <c r="A2668" t="s">
        <v>323</v>
      </c>
      <c r="B2668" s="38">
        <f t="shared" si="82"/>
        <v>43945</v>
      </c>
      <c r="C2668" s="48">
        <f t="shared" si="83"/>
        <v>4</v>
      </c>
      <c r="D2668" s="48" t="str">
        <f>VLOOKUP(C2668,'kpi-android rev'!$H$1:$I$12,2,0)</f>
        <v>H1</v>
      </c>
      <c r="E2668" t="s">
        <v>22</v>
      </c>
      <c r="F2668" t="s">
        <v>24</v>
      </c>
      <c r="G2668" t="s">
        <v>67</v>
      </c>
      <c r="H2668">
        <v>18.849</v>
      </c>
    </row>
    <row r="2669" spans="1:8" x14ac:dyDescent="0.25">
      <c r="A2669" t="s">
        <v>323</v>
      </c>
      <c r="B2669" s="38">
        <f t="shared" si="82"/>
        <v>43945</v>
      </c>
      <c r="C2669" s="48">
        <f t="shared" si="83"/>
        <v>4</v>
      </c>
      <c r="D2669" s="48" t="str">
        <f>VLOOKUP(C2669,'kpi-android rev'!$H$1:$I$12,2,0)</f>
        <v>H1</v>
      </c>
      <c r="E2669" t="s">
        <v>23</v>
      </c>
      <c r="F2669" t="s">
        <v>24</v>
      </c>
      <c r="G2669" t="s">
        <v>70</v>
      </c>
      <c r="H2669">
        <v>0</v>
      </c>
    </row>
    <row r="2670" spans="1:8" x14ac:dyDescent="0.25">
      <c r="A2670" t="s">
        <v>323</v>
      </c>
      <c r="B2670" s="38">
        <f t="shared" si="82"/>
        <v>43945</v>
      </c>
      <c r="C2670" s="48">
        <f t="shared" si="83"/>
        <v>4</v>
      </c>
      <c r="D2670" s="48" t="str">
        <f>VLOOKUP(C2670,'kpi-android rev'!$H$1:$I$12,2,0)</f>
        <v>H1</v>
      </c>
      <c r="E2670" t="s">
        <v>23</v>
      </c>
      <c r="F2670" t="s">
        <v>24</v>
      </c>
      <c r="G2670" t="s">
        <v>69</v>
      </c>
      <c r="H2670">
        <v>8381.5220000000008</v>
      </c>
    </row>
    <row r="2671" spans="1:8" x14ac:dyDescent="0.25">
      <c r="A2671" t="s">
        <v>323</v>
      </c>
      <c r="B2671" s="38">
        <f t="shared" si="82"/>
        <v>43945</v>
      </c>
      <c r="C2671" s="48">
        <f t="shared" si="83"/>
        <v>4</v>
      </c>
      <c r="D2671" s="48" t="str">
        <f>VLOOKUP(C2671,'kpi-android rev'!$H$1:$I$12,2,0)</f>
        <v>H1</v>
      </c>
      <c r="E2671" t="s">
        <v>23</v>
      </c>
      <c r="F2671" t="s">
        <v>24</v>
      </c>
      <c r="G2671" t="s">
        <v>67</v>
      </c>
      <c r="H2671">
        <v>0</v>
      </c>
    </row>
    <row r="2672" spans="1:8" x14ac:dyDescent="0.25">
      <c r="A2672" t="s">
        <v>322</v>
      </c>
      <c r="B2672" s="38">
        <f t="shared" si="82"/>
        <v>43946</v>
      </c>
      <c r="C2672" s="48">
        <f t="shared" si="83"/>
        <v>4</v>
      </c>
      <c r="D2672" s="48" t="str">
        <f>VLOOKUP(C2672,'kpi-android rev'!$H$1:$I$12,2,0)</f>
        <v>H1</v>
      </c>
      <c r="E2672" t="s">
        <v>15</v>
      </c>
      <c r="F2672" t="s">
        <v>24</v>
      </c>
      <c r="G2672" t="s">
        <v>70</v>
      </c>
      <c r="H2672">
        <v>2126792.3585000001</v>
      </c>
    </row>
    <row r="2673" spans="1:8" x14ac:dyDescent="0.25">
      <c r="A2673" t="s">
        <v>322</v>
      </c>
      <c r="B2673" s="38">
        <f t="shared" si="82"/>
        <v>43946</v>
      </c>
      <c r="C2673" s="48">
        <f t="shared" si="83"/>
        <v>4</v>
      </c>
      <c r="D2673" s="48" t="str">
        <f>VLOOKUP(C2673,'kpi-android rev'!$H$1:$I$12,2,0)</f>
        <v>H1</v>
      </c>
      <c r="E2673" t="s">
        <v>15</v>
      </c>
      <c r="F2673" t="s">
        <v>24</v>
      </c>
      <c r="G2673" t="s">
        <v>69</v>
      </c>
      <c r="H2673">
        <v>6207.6040000000003</v>
      </c>
    </row>
    <row r="2674" spans="1:8" x14ac:dyDescent="0.25">
      <c r="A2674" t="s">
        <v>322</v>
      </c>
      <c r="B2674" s="38">
        <f t="shared" si="82"/>
        <v>43946</v>
      </c>
      <c r="C2674" s="48">
        <f t="shared" si="83"/>
        <v>4</v>
      </c>
      <c r="D2674" s="48" t="str">
        <f>VLOOKUP(C2674,'kpi-android rev'!$H$1:$I$12,2,0)</f>
        <v>H1</v>
      </c>
      <c r="E2674" t="s">
        <v>15</v>
      </c>
      <c r="F2674" t="s">
        <v>24</v>
      </c>
      <c r="G2674" t="s">
        <v>67</v>
      </c>
      <c r="H2674">
        <v>43112.689400000003</v>
      </c>
    </row>
    <row r="2675" spans="1:8" x14ac:dyDescent="0.25">
      <c r="A2675" t="s">
        <v>322</v>
      </c>
      <c r="B2675" s="38">
        <f t="shared" si="82"/>
        <v>43946</v>
      </c>
      <c r="C2675" s="48">
        <f t="shared" si="83"/>
        <v>4</v>
      </c>
      <c r="D2675" s="48" t="str">
        <f>VLOOKUP(C2675,'kpi-android rev'!$H$1:$I$12,2,0)</f>
        <v>H1</v>
      </c>
      <c r="E2675" t="s">
        <v>16</v>
      </c>
      <c r="F2675" t="s">
        <v>24</v>
      </c>
      <c r="G2675" t="s">
        <v>70</v>
      </c>
      <c r="H2675">
        <v>695663.18449999997</v>
      </c>
    </row>
    <row r="2676" spans="1:8" x14ac:dyDescent="0.25">
      <c r="A2676" t="s">
        <v>322</v>
      </c>
      <c r="B2676" s="38">
        <f t="shared" si="82"/>
        <v>43946</v>
      </c>
      <c r="C2676" s="48">
        <f t="shared" si="83"/>
        <v>4</v>
      </c>
      <c r="D2676" s="48" t="str">
        <f>VLOOKUP(C2676,'kpi-android rev'!$H$1:$I$12,2,0)</f>
        <v>H1</v>
      </c>
      <c r="E2676" t="s">
        <v>16</v>
      </c>
      <c r="F2676" t="s">
        <v>24</v>
      </c>
      <c r="G2676" t="s">
        <v>69</v>
      </c>
      <c r="H2676">
        <v>3015.84</v>
      </c>
    </row>
    <row r="2677" spans="1:8" x14ac:dyDescent="0.25">
      <c r="A2677" t="s">
        <v>322</v>
      </c>
      <c r="B2677" s="38">
        <f t="shared" si="82"/>
        <v>43946</v>
      </c>
      <c r="C2677" s="48">
        <f t="shared" si="83"/>
        <v>4</v>
      </c>
      <c r="D2677" s="48" t="str">
        <f>VLOOKUP(C2677,'kpi-android rev'!$H$1:$I$12,2,0)</f>
        <v>H1</v>
      </c>
      <c r="E2677" t="s">
        <v>16</v>
      </c>
      <c r="F2677" t="s">
        <v>24</v>
      </c>
      <c r="G2677" t="s">
        <v>67</v>
      </c>
      <c r="H2677">
        <v>14960.8816855</v>
      </c>
    </row>
    <row r="2678" spans="1:8" x14ac:dyDescent="0.25">
      <c r="A2678" t="s">
        <v>322</v>
      </c>
      <c r="B2678" s="38">
        <f t="shared" si="82"/>
        <v>43946</v>
      </c>
      <c r="C2678" s="48">
        <f t="shared" si="83"/>
        <v>4</v>
      </c>
      <c r="D2678" s="48" t="str">
        <f>VLOOKUP(C2678,'kpi-android rev'!$H$1:$I$12,2,0)</f>
        <v>H1</v>
      </c>
      <c r="E2678" t="s">
        <v>17</v>
      </c>
      <c r="F2678" t="s">
        <v>24</v>
      </c>
      <c r="G2678" t="s">
        <v>70</v>
      </c>
      <c r="H2678">
        <v>6450577.0345000001</v>
      </c>
    </row>
    <row r="2679" spans="1:8" x14ac:dyDescent="0.25">
      <c r="A2679" t="s">
        <v>322</v>
      </c>
      <c r="B2679" s="38">
        <f t="shared" si="82"/>
        <v>43946</v>
      </c>
      <c r="C2679" s="48">
        <f t="shared" si="83"/>
        <v>4</v>
      </c>
      <c r="D2679" s="48" t="str">
        <f>VLOOKUP(C2679,'kpi-android rev'!$H$1:$I$12,2,0)</f>
        <v>H1</v>
      </c>
      <c r="E2679" t="s">
        <v>17</v>
      </c>
      <c r="F2679" t="s">
        <v>24</v>
      </c>
      <c r="G2679" t="s">
        <v>69</v>
      </c>
      <c r="H2679">
        <v>6339.5469999999996</v>
      </c>
    </row>
    <row r="2680" spans="1:8" x14ac:dyDescent="0.25">
      <c r="A2680" t="s">
        <v>322</v>
      </c>
      <c r="B2680" s="38">
        <f t="shared" si="82"/>
        <v>43946</v>
      </c>
      <c r="C2680" s="48">
        <f t="shared" si="83"/>
        <v>4</v>
      </c>
      <c r="D2680" s="48" t="str">
        <f>VLOOKUP(C2680,'kpi-android rev'!$H$1:$I$12,2,0)</f>
        <v>H1</v>
      </c>
      <c r="E2680" t="s">
        <v>17</v>
      </c>
      <c r="F2680" t="s">
        <v>24</v>
      </c>
      <c r="G2680" t="s">
        <v>67</v>
      </c>
      <c r="H2680">
        <v>98856.253288199994</v>
      </c>
    </row>
    <row r="2681" spans="1:8" x14ac:dyDescent="0.25">
      <c r="A2681" t="s">
        <v>322</v>
      </c>
      <c r="B2681" s="38">
        <f t="shared" si="82"/>
        <v>43946</v>
      </c>
      <c r="C2681" s="48">
        <f t="shared" si="83"/>
        <v>4</v>
      </c>
      <c r="D2681" s="48" t="str">
        <f>VLOOKUP(C2681,'kpi-android rev'!$H$1:$I$12,2,0)</f>
        <v>H1</v>
      </c>
      <c r="E2681" t="s">
        <v>19</v>
      </c>
      <c r="F2681" t="s">
        <v>24</v>
      </c>
      <c r="G2681" t="s">
        <v>70</v>
      </c>
      <c r="H2681">
        <v>1138743.486</v>
      </c>
    </row>
    <row r="2682" spans="1:8" x14ac:dyDescent="0.25">
      <c r="A2682" t="s">
        <v>322</v>
      </c>
      <c r="B2682" s="38">
        <f t="shared" si="82"/>
        <v>43946</v>
      </c>
      <c r="C2682" s="48">
        <f t="shared" si="83"/>
        <v>4</v>
      </c>
      <c r="D2682" s="48" t="str">
        <f>VLOOKUP(C2682,'kpi-android rev'!$H$1:$I$12,2,0)</f>
        <v>H1</v>
      </c>
      <c r="E2682" t="s">
        <v>19</v>
      </c>
      <c r="F2682" t="s">
        <v>24</v>
      </c>
      <c r="G2682" t="s">
        <v>69</v>
      </c>
      <c r="H2682">
        <v>1979.145</v>
      </c>
    </row>
    <row r="2683" spans="1:8" x14ac:dyDescent="0.25">
      <c r="A2683" t="s">
        <v>322</v>
      </c>
      <c r="B2683" s="38">
        <f t="shared" si="82"/>
        <v>43946</v>
      </c>
      <c r="C2683" s="48">
        <f t="shared" si="83"/>
        <v>4</v>
      </c>
      <c r="D2683" s="48" t="str">
        <f>VLOOKUP(C2683,'kpi-android rev'!$H$1:$I$12,2,0)</f>
        <v>H1</v>
      </c>
      <c r="E2683" t="s">
        <v>19</v>
      </c>
      <c r="F2683" t="s">
        <v>24</v>
      </c>
      <c r="G2683" t="s">
        <v>67</v>
      </c>
      <c r="H2683">
        <v>13278.146634999999</v>
      </c>
    </row>
    <row r="2684" spans="1:8" x14ac:dyDescent="0.25">
      <c r="A2684" t="s">
        <v>322</v>
      </c>
      <c r="B2684" s="38">
        <f t="shared" si="82"/>
        <v>43946</v>
      </c>
      <c r="C2684" s="48">
        <f t="shared" si="83"/>
        <v>4</v>
      </c>
      <c r="D2684" s="48" t="str">
        <f>VLOOKUP(C2684,'kpi-android rev'!$H$1:$I$12,2,0)</f>
        <v>H1</v>
      </c>
      <c r="E2684" t="s">
        <v>20</v>
      </c>
      <c r="F2684" t="s">
        <v>123</v>
      </c>
      <c r="G2684" t="s">
        <v>70</v>
      </c>
      <c r="H2684">
        <v>2078991.2945000001</v>
      </c>
    </row>
    <row r="2685" spans="1:8" x14ac:dyDescent="0.25">
      <c r="A2685" t="s">
        <v>322</v>
      </c>
      <c r="B2685" s="38">
        <f t="shared" si="82"/>
        <v>43946</v>
      </c>
      <c r="C2685" s="48">
        <f t="shared" si="83"/>
        <v>4</v>
      </c>
      <c r="D2685" s="48" t="str">
        <f>VLOOKUP(C2685,'kpi-android rev'!$H$1:$I$12,2,0)</f>
        <v>H1</v>
      </c>
      <c r="E2685" t="s">
        <v>20</v>
      </c>
      <c r="F2685" t="s">
        <v>123</v>
      </c>
      <c r="G2685" t="s">
        <v>69</v>
      </c>
      <c r="H2685">
        <v>867.05399999999997</v>
      </c>
    </row>
    <row r="2686" spans="1:8" x14ac:dyDescent="0.25">
      <c r="A2686" t="s">
        <v>322</v>
      </c>
      <c r="B2686" s="38">
        <f t="shared" si="82"/>
        <v>43946</v>
      </c>
      <c r="C2686" s="48">
        <f t="shared" si="83"/>
        <v>4</v>
      </c>
      <c r="D2686" s="48" t="str">
        <f>VLOOKUP(C2686,'kpi-android rev'!$H$1:$I$12,2,0)</f>
        <v>H1</v>
      </c>
      <c r="E2686" t="s">
        <v>20</v>
      </c>
      <c r="F2686" t="s">
        <v>123</v>
      </c>
      <c r="G2686" t="s">
        <v>67</v>
      </c>
      <c r="H2686">
        <v>9388.1333677000002</v>
      </c>
    </row>
    <row r="2687" spans="1:8" x14ac:dyDescent="0.25">
      <c r="A2687" t="s">
        <v>322</v>
      </c>
      <c r="B2687" s="38">
        <f t="shared" si="82"/>
        <v>43946</v>
      </c>
      <c r="C2687" s="48">
        <f t="shared" si="83"/>
        <v>4</v>
      </c>
      <c r="D2687" s="48" t="str">
        <f>VLOOKUP(C2687,'kpi-android rev'!$H$1:$I$12,2,0)</f>
        <v>H1</v>
      </c>
      <c r="E2687" t="s">
        <v>21</v>
      </c>
      <c r="F2687" t="s">
        <v>24</v>
      </c>
      <c r="G2687" t="s">
        <v>70</v>
      </c>
      <c r="H2687">
        <v>280947.4865</v>
      </c>
    </row>
    <row r="2688" spans="1:8" x14ac:dyDescent="0.25">
      <c r="A2688" t="s">
        <v>322</v>
      </c>
      <c r="B2688" s="38">
        <f t="shared" si="82"/>
        <v>43946</v>
      </c>
      <c r="C2688" s="48">
        <f t="shared" si="83"/>
        <v>4</v>
      </c>
      <c r="D2688" s="48" t="str">
        <f>VLOOKUP(C2688,'kpi-android rev'!$H$1:$I$12,2,0)</f>
        <v>H1</v>
      </c>
      <c r="E2688" t="s">
        <v>21</v>
      </c>
      <c r="F2688" t="s">
        <v>24</v>
      </c>
      <c r="G2688" t="s">
        <v>69</v>
      </c>
      <c r="H2688">
        <v>1234.6095</v>
      </c>
    </row>
    <row r="2689" spans="1:8" x14ac:dyDescent="0.25">
      <c r="A2689" t="s">
        <v>322</v>
      </c>
      <c r="B2689" s="38">
        <f t="shared" si="82"/>
        <v>43946</v>
      </c>
      <c r="C2689" s="48">
        <f t="shared" si="83"/>
        <v>4</v>
      </c>
      <c r="D2689" s="48" t="str">
        <f>VLOOKUP(C2689,'kpi-android rev'!$H$1:$I$12,2,0)</f>
        <v>H1</v>
      </c>
      <c r="E2689" t="s">
        <v>21</v>
      </c>
      <c r="F2689" t="s">
        <v>24</v>
      </c>
      <c r="G2689" t="s">
        <v>67</v>
      </c>
      <c r="H2689">
        <v>8483.62075</v>
      </c>
    </row>
    <row r="2690" spans="1:8" x14ac:dyDescent="0.25">
      <c r="A2690" t="s">
        <v>322</v>
      </c>
      <c r="B2690" s="38">
        <f t="shared" si="82"/>
        <v>43946</v>
      </c>
      <c r="C2690" s="48">
        <f t="shared" si="83"/>
        <v>4</v>
      </c>
      <c r="D2690" s="48" t="str">
        <f>VLOOKUP(C2690,'kpi-android rev'!$H$1:$I$12,2,0)</f>
        <v>H1</v>
      </c>
      <c r="E2690" t="s">
        <v>22</v>
      </c>
      <c r="F2690" t="s">
        <v>24</v>
      </c>
      <c r="G2690" t="s">
        <v>70</v>
      </c>
      <c r="H2690">
        <v>0</v>
      </c>
    </row>
    <row r="2691" spans="1:8" x14ac:dyDescent="0.25">
      <c r="A2691" t="s">
        <v>322</v>
      </c>
      <c r="B2691" s="38">
        <f t="shared" ref="B2691:B2754" si="84">A2691*1</f>
        <v>43946</v>
      </c>
      <c r="C2691" s="48">
        <f t="shared" ref="C2691:C2754" si="85">MONTH(B2691)</f>
        <v>4</v>
      </c>
      <c r="D2691" s="48" t="str">
        <f>VLOOKUP(C2691,'kpi-android rev'!$H$1:$I$12,2,0)</f>
        <v>H1</v>
      </c>
      <c r="E2691" t="s">
        <v>22</v>
      </c>
      <c r="F2691" t="s">
        <v>24</v>
      </c>
      <c r="G2691" t="s">
        <v>69</v>
      </c>
      <c r="H2691">
        <v>40.839500000000001</v>
      </c>
    </row>
    <row r="2692" spans="1:8" x14ac:dyDescent="0.25">
      <c r="A2692" t="s">
        <v>322</v>
      </c>
      <c r="B2692" s="38">
        <f t="shared" si="84"/>
        <v>43946</v>
      </c>
      <c r="C2692" s="48">
        <f t="shared" si="85"/>
        <v>4</v>
      </c>
      <c r="D2692" s="48" t="str">
        <f>VLOOKUP(C2692,'kpi-android rev'!$H$1:$I$12,2,0)</f>
        <v>H1</v>
      </c>
      <c r="E2692" t="s">
        <v>22</v>
      </c>
      <c r="F2692" t="s">
        <v>24</v>
      </c>
      <c r="G2692" t="s">
        <v>67</v>
      </c>
      <c r="H2692">
        <v>62.83</v>
      </c>
    </row>
    <row r="2693" spans="1:8" x14ac:dyDescent="0.25">
      <c r="A2693" t="s">
        <v>322</v>
      </c>
      <c r="B2693" s="38">
        <f t="shared" si="84"/>
        <v>43946</v>
      </c>
      <c r="C2693" s="48">
        <f t="shared" si="85"/>
        <v>4</v>
      </c>
      <c r="D2693" s="48" t="str">
        <f>VLOOKUP(C2693,'kpi-android rev'!$H$1:$I$12,2,0)</f>
        <v>H1</v>
      </c>
      <c r="E2693" t="s">
        <v>23</v>
      </c>
      <c r="F2693" t="s">
        <v>24</v>
      </c>
      <c r="G2693" t="s">
        <v>70</v>
      </c>
      <c r="H2693">
        <v>0</v>
      </c>
    </row>
    <row r="2694" spans="1:8" x14ac:dyDescent="0.25">
      <c r="A2694" t="s">
        <v>322</v>
      </c>
      <c r="B2694" s="38">
        <f t="shared" si="84"/>
        <v>43946</v>
      </c>
      <c r="C2694" s="48">
        <f t="shared" si="85"/>
        <v>4</v>
      </c>
      <c r="D2694" s="48" t="str">
        <f>VLOOKUP(C2694,'kpi-android rev'!$H$1:$I$12,2,0)</f>
        <v>H1</v>
      </c>
      <c r="E2694" t="s">
        <v>23</v>
      </c>
      <c r="F2694" t="s">
        <v>24</v>
      </c>
      <c r="G2694" t="s">
        <v>69</v>
      </c>
      <c r="H2694">
        <v>8585.7194999999992</v>
      </c>
    </row>
    <row r="2695" spans="1:8" x14ac:dyDescent="0.25">
      <c r="A2695" t="s">
        <v>322</v>
      </c>
      <c r="B2695" s="38">
        <f t="shared" si="84"/>
        <v>43946</v>
      </c>
      <c r="C2695" s="48">
        <f t="shared" si="85"/>
        <v>4</v>
      </c>
      <c r="D2695" s="48" t="str">
        <f>VLOOKUP(C2695,'kpi-android rev'!$H$1:$I$12,2,0)</f>
        <v>H1</v>
      </c>
      <c r="E2695" t="s">
        <v>23</v>
      </c>
      <c r="F2695" t="s">
        <v>24</v>
      </c>
      <c r="G2695" t="s">
        <v>67</v>
      </c>
      <c r="H2695">
        <v>0</v>
      </c>
    </row>
    <row r="2696" spans="1:8" x14ac:dyDescent="0.25">
      <c r="A2696" t="s">
        <v>321</v>
      </c>
      <c r="B2696" s="38">
        <f t="shared" si="84"/>
        <v>43947</v>
      </c>
      <c r="C2696" s="48">
        <f t="shared" si="85"/>
        <v>4</v>
      </c>
      <c r="D2696" s="48" t="str">
        <f>VLOOKUP(C2696,'kpi-android rev'!$H$1:$I$12,2,0)</f>
        <v>H1</v>
      </c>
      <c r="E2696" t="s">
        <v>15</v>
      </c>
      <c r="F2696" t="s">
        <v>24</v>
      </c>
      <c r="G2696" t="s">
        <v>70</v>
      </c>
      <c r="H2696">
        <v>2297978.9764999999</v>
      </c>
    </row>
    <row r="2697" spans="1:8" x14ac:dyDescent="0.25">
      <c r="A2697" t="s">
        <v>321</v>
      </c>
      <c r="B2697" s="38">
        <f t="shared" si="84"/>
        <v>43947</v>
      </c>
      <c r="C2697" s="48">
        <f t="shared" si="85"/>
        <v>4</v>
      </c>
      <c r="D2697" s="48" t="str">
        <f>VLOOKUP(C2697,'kpi-android rev'!$H$1:$I$12,2,0)</f>
        <v>H1</v>
      </c>
      <c r="E2697" t="s">
        <v>15</v>
      </c>
      <c r="F2697" t="s">
        <v>24</v>
      </c>
      <c r="G2697" t="s">
        <v>69</v>
      </c>
      <c r="H2697">
        <v>6678.8289999999997</v>
      </c>
    </row>
    <row r="2698" spans="1:8" x14ac:dyDescent="0.25">
      <c r="A2698" t="s">
        <v>321</v>
      </c>
      <c r="B2698" s="38">
        <f t="shared" si="84"/>
        <v>43947</v>
      </c>
      <c r="C2698" s="48">
        <f t="shared" si="85"/>
        <v>4</v>
      </c>
      <c r="D2698" s="48" t="str">
        <f>VLOOKUP(C2698,'kpi-android rev'!$H$1:$I$12,2,0)</f>
        <v>H1</v>
      </c>
      <c r="E2698" t="s">
        <v>15</v>
      </c>
      <c r="F2698" t="s">
        <v>24</v>
      </c>
      <c r="G2698" t="s">
        <v>67</v>
      </c>
      <c r="H2698">
        <v>46861.755499999999</v>
      </c>
    </row>
    <row r="2699" spans="1:8" x14ac:dyDescent="0.25">
      <c r="A2699" t="s">
        <v>321</v>
      </c>
      <c r="B2699" s="38">
        <f t="shared" si="84"/>
        <v>43947</v>
      </c>
      <c r="C2699" s="48">
        <f t="shared" si="85"/>
        <v>4</v>
      </c>
      <c r="D2699" s="48" t="str">
        <f>VLOOKUP(C2699,'kpi-android rev'!$H$1:$I$12,2,0)</f>
        <v>H1</v>
      </c>
      <c r="E2699" t="s">
        <v>16</v>
      </c>
      <c r="F2699" t="s">
        <v>24</v>
      </c>
      <c r="G2699" t="s">
        <v>70</v>
      </c>
      <c r="H2699">
        <v>359243.09100000001</v>
      </c>
    </row>
    <row r="2700" spans="1:8" x14ac:dyDescent="0.25">
      <c r="A2700" t="s">
        <v>321</v>
      </c>
      <c r="B2700" s="38">
        <f t="shared" si="84"/>
        <v>43947</v>
      </c>
      <c r="C2700" s="48">
        <f t="shared" si="85"/>
        <v>4</v>
      </c>
      <c r="D2700" s="48" t="str">
        <f>VLOOKUP(C2700,'kpi-android rev'!$H$1:$I$12,2,0)</f>
        <v>H1</v>
      </c>
      <c r="E2700" t="s">
        <v>16</v>
      </c>
      <c r="F2700" t="s">
        <v>24</v>
      </c>
      <c r="G2700" t="s">
        <v>69</v>
      </c>
      <c r="H2700">
        <v>2205.3330000000001</v>
      </c>
    </row>
    <row r="2701" spans="1:8" x14ac:dyDescent="0.25">
      <c r="A2701" t="s">
        <v>321</v>
      </c>
      <c r="B2701" s="38">
        <f t="shared" si="84"/>
        <v>43947</v>
      </c>
      <c r="C2701" s="48">
        <f t="shared" si="85"/>
        <v>4</v>
      </c>
      <c r="D2701" s="48" t="str">
        <f>VLOOKUP(C2701,'kpi-android rev'!$H$1:$I$12,2,0)</f>
        <v>H1</v>
      </c>
      <c r="E2701" t="s">
        <v>16</v>
      </c>
      <c r="F2701" t="s">
        <v>24</v>
      </c>
      <c r="G2701" t="s">
        <v>67</v>
      </c>
      <c r="H2701">
        <v>13876.15786275</v>
      </c>
    </row>
    <row r="2702" spans="1:8" x14ac:dyDescent="0.25">
      <c r="A2702" t="s">
        <v>321</v>
      </c>
      <c r="B2702" s="38">
        <f t="shared" si="84"/>
        <v>43947</v>
      </c>
      <c r="C2702" s="48">
        <f t="shared" si="85"/>
        <v>4</v>
      </c>
      <c r="D2702" s="48" t="str">
        <f>VLOOKUP(C2702,'kpi-android rev'!$H$1:$I$12,2,0)</f>
        <v>H1</v>
      </c>
      <c r="E2702" t="s">
        <v>17</v>
      </c>
      <c r="F2702" t="s">
        <v>24</v>
      </c>
      <c r="G2702" t="s">
        <v>70</v>
      </c>
      <c r="H2702">
        <v>5891091.5920000002</v>
      </c>
    </row>
    <row r="2703" spans="1:8" x14ac:dyDescent="0.25">
      <c r="A2703" t="s">
        <v>321</v>
      </c>
      <c r="B2703" s="38">
        <f t="shared" si="84"/>
        <v>43947</v>
      </c>
      <c r="C2703" s="48">
        <f t="shared" si="85"/>
        <v>4</v>
      </c>
      <c r="D2703" s="48" t="str">
        <f>VLOOKUP(C2703,'kpi-android rev'!$H$1:$I$12,2,0)</f>
        <v>H1</v>
      </c>
      <c r="E2703" t="s">
        <v>17</v>
      </c>
      <c r="F2703" t="s">
        <v>24</v>
      </c>
      <c r="G2703" t="s">
        <v>69</v>
      </c>
      <c r="H2703">
        <v>6141.6324999999997</v>
      </c>
    </row>
    <row r="2704" spans="1:8" x14ac:dyDescent="0.25">
      <c r="A2704" t="s">
        <v>321</v>
      </c>
      <c r="B2704" s="38">
        <f t="shared" si="84"/>
        <v>43947</v>
      </c>
      <c r="C2704" s="48">
        <f t="shared" si="85"/>
        <v>4</v>
      </c>
      <c r="D2704" s="48" t="str">
        <f>VLOOKUP(C2704,'kpi-android rev'!$H$1:$I$12,2,0)</f>
        <v>H1</v>
      </c>
      <c r="E2704" t="s">
        <v>17</v>
      </c>
      <c r="F2704" t="s">
        <v>24</v>
      </c>
      <c r="G2704" t="s">
        <v>67</v>
      </c>
      <c r="H2704">
        <v>92046.855694450001</v>
      </c>
    </row>
    <row r="2705" spans="1:8" x14ac:dyDescent="0.25">
      <c r="A2705" t="s">
        <v>321</v>
      </c>
      <c r="B2705" s="38">
        <f t="shared" si="84"/>
        <v>43947</v>
      </c>
      <c r="C2705" s="48">
        <f t="shared" si="85"/>
        <v>4</v>
      </c>
      <c r="D2705" s="48" t="str">
        <f>VLOOKUP(C2705,'kpi-android rev'!$H$1:$I$12,2,0)</f>
        <v>H1</v>
      </c>
      <c r="E2705" t="s">
        <v>19</v>
      </c>
      <c r="F2705" t="s">
        <v>24</v>
      </c>
      <c r="G2705" t="s">
        <v>70</v>
      </c>
      <c r="H2705">
        <v>1172432.932</v>
      </c>
    </row>
    <row r="2706" spans="1:8" x14ac:dyDescent="0.25">
      <c r="A2706" t="s">
        <v>321</v>
      </c>
      <c r="B2706" s="38">
        <f t="shared" si="84"/>
        <v>43947</v>
      </c>
      <c r="C2706" s="48">
        <f t="shared" si="85"/>
        <v>4</v>
      </c>
      <c r="D2706" s="48" t="str">
        <f>VLOOKUP(C2706,'kpi-android rev'!$H$1:$I$12,2,0)</f>
        <v>H1</v>
      </c>
      <c r="E2706" t="s">
        <v>19</v>
      </c>
      <c r="F2706" t="s">
        <v>24</v>
      </c>
      <c r="G2706" t="s">
        <v>69</v>
      </c>
      <c r="H2706">
        <v>2183.3425000000002</v>
      </c>
    </row>
    <row r="2707" spans="1:8" x14ac:dyDescent="0.25">
      <c r="A2707" t="s">
        <v>321</v>
      </c>
      <c r="B2707" s="38">
        <f t="shared" si="84"/>
        <v>43947</v>
      </c>
      <c r="C2707" s="48">
        <f t="shared" si="85"/>
        <v>4</v>
      </c>
      <c r="D2707" s="48" t="str">
        <f>VLOOKUP(C2707,'kpi-android rev'!$H$1:$I$12,2,0)</f>
        <v>H1</v>
      </c>
      <c r="E2707" t="s">
        <v>19</v>
      </c>
      <c r="F2707" t="s">
        <v>24</v>
      </c>
      <c r="G2707" t="s">
        <v>67</v>
      </c>
      <c r="H2707">
        <v>13901.231744999999</v>
      </c>
    </row>
    <row r="2708" spans="1:8" x14ac:dyDescent="0.25">
      <c r="A2708" t="s">
        <v>321</v>
      </c>
      <c r="B2708" s="38">
        <f t="shared" si="84"/>
        <v>43947</v>
      </c>
      <c r="C2708" s="48">
        <f t="shared" si="85"/>
        <v>4</v>
      </c>
      <c r="D2708" s="48" t="str">
        <f>VLOOKUP(C2708,'kpi-android rev'!$H$1:$I$12,2,0)</f>
        <v>H1</v>
      </c>
      <c r="E2708" t="s">
        <v>20</v>
      </c>
      <c r="F2708" t="s">
        <v>123</v>
      </c>
      <c r="G2708" t="s">
        <v>70</v>
      </c>
      <c r="H2708">
        <v>1379910.1580000001</v>
      </c>
    </row>
    <row r="2709" spans="1:8" x14ac:dyDescent="0.25">
      <c r="A2709" t="s">
        <v>321</v>
      </c>
      <c r="B2709" s="38">
        <f t="shared" si="84"/>
        <v>43947</v>
      </c>
      <c r="C2709" s="48">
        <f t="shared" si="85"/>
        <v>4</v>
      </c>
      <c r="D2709" s="48" t="str">
        <f>VLOOKUP(C2709,'kpi-android rev'!$H$1:$I$12,2,0)</f>
        <v>H1</v>
      </c>
      <c r="E2709" t="s">
        <v>20</v>
      </c>
      <c r="F2709" t="s">
        <v>123</v>
      </c>
      <c r="G2709" t="s">
        <v>69</v>
      </c>
      <c r="H2709">
        <v>929.88400000000001</v>
      </c>
    </row>
    <row r="2710" spans="1:8" x14ac:dyDescent="0.25">
      <c r="A2710" t="s">
        <v>321</v>
      </c>
      <c r="B2710" s="38">
        <f t="shared" si="84"/>
        <v>43947</v>
      </c>
      <c r="C2710" s="48">
        <f t="shared" si="85"/>
        <v>4</v>
      </c>
      <c r="D2710" s="48" t="str">
        <f>VLOOKUP(C2710,'kpi-android rev'!$H$1:$I$12,2,0)</f>
        <v>H1</v>
      </c>
      <c r="E2710" t="s">
        <v>20</v>
      </c>
      <c r="F2710" t="s">
        <v>123</v>
      </c>
      <c r="G2710" t="s">
        <v>67</v>
      </c>
      <c r="H2710">
        <v>7773.2716812999997</v>
      </c>
    </row>
    <row r="2711" spans="1:8" x14ac:dyDescent="0.25">
      <c r="A2711" t="s">
        <v>321</v>
      </c>
      <c r="B2711" s="38">
        <f t="shared" si="84"/>
        <v>43947</v>
      </c>
      <c r="C2711" s="48">
        <f t="shared" si="85"/>
        <v>4</v>
      </c>
      <c r="D2711" s="48" t="str">
        <f>VLOOKUP(C2711,'kpi-android rev'!$H$1:$I$12,2,0)</f>
        <v>H1</v>
      </c>
      <c r="E2711" t="s">
        <v>21</v>
      </c>
      <c r="F2711" t="s">
        <v>24</v>
      </c>
      <c r="G2711" t="s">
        <v>70</v>
      </c>
      <c r="H2711">
        <v>330994.723</v>
      </c>
    </row>
    <row r="2712" spans="1:8" x14ac:dyDescent="0.25">
      <c r="A2712" t="s">
        <v>321</v>
      </c>
      <c r="B2712" s="38">
        <f t="shared" si="84"/>
        <v>43947</v>
      </c>
      <c r="C2712" s="48">
        <f t="shared" si="85"/>
        <v>4</v>
      </c>
      <c r="D2712" s="48" t="str">
        <f>VLOOKUP(C2712,'kpi-android rev'!$H$1:$I$12,2,0)</f>
        <v>H1</v>
      </c>
      <c r="E2712" t="s">
        <v>21</v>
      </c>
      <c r="F2712" t="s">
        <v>24</v>
      </c>
      <c r="G2712" t="s">
        <v>69</v>
      </c>
      <c r="H2712">
        <v>1266.0245</v>
      </c>
    </row>
    <row r="2713" spans="1:8" x14ac:dyDescent="0.25">
      <c r="A2713" t="s">
        <v>321</v>
      </c>
      <c r="B2713" s="38">
        <f t="shared" si="84"/>
        <v>43947</v>
      </c>
      <c r="C2713" s="48">
        <f t="shared" si="85"/>
        <v>4</v>
      </c>
      <c r="D2713" s="48" t="str">
        <f>VLOOKUP(C2713,'kpi-android rev'!$H$1:$I$12,2,0)</f>
        <v>H1</v>
      </c>
      <c r="E2713" t="s">
        <v>21</v>
      </c>
      <c r="F2713" t="s">
        <v>24</v>
      </c>
      <c r="G2713" t="s">
        <v>67</v>
      </c>
      <c r="H2713">
        <v>8962.6995000000006</v>
      </c>
    </row>
    <row r="2714" spans="1:8" x14ac:dyDescent="0.25">
      <c r="A2714" t="s">
        <v>321</v>
      </c>
      <c r="B2714" s="38">
        <f t="shared" si="84"/>
        <v>43947</v>
      </c>
      <c r="C2714" s="48">
        <f t="shared" si="85"/>
        <v>4</v>
      </c>
      <c r="D2714" s="48" t="str">
        <f>VLOOKUP(C2714,'kpi-android rev'!$H$1:$I$12,2,0)</f>
        <v>H1</v>
      </c>
      <c r="E2714" t="s">
        <v>22</v>
      </c>
      <c r="F2714" t="s">
        <v>24</v>
      </c>
      <c r="G2714" t="s">
        <v>70</v>
      </c>
      <c r="H2714">
        <v>0</v>
      </c>
    </row>
    <row r="2715" spans="1:8" x14ac:dyDescent="0.25">
      <c r="A2715" t="s">
        <v>321</v>
      </c>
      <c r="B2715" s="38">
        <f t="shared" si="84"/>
        <v>43947</v>
      </c>
      <c r="C2715" s="48">
        <f t="shared" si="85"/>
        <v>4</v>
      </c>
      <c r="D2715" s="48" t="str">
        <f>VLOOKUP(C2715,'kpi-android rev'!$H$1:$I$12,2,0)</f>
        <v>H1</v>
      </c>
      <c r="E2715" t="s">
        <v>22</v>
      </c>
      <c r="F2715" t="s">
        <v>24</v>
      </c>
      <c r="G2715" t="s">
        <v>69</v>
      </c>
      <c r="H2715">
        <v>37.698</v>
      </c>
    </row>
    <row r="2716" spans="1:8" x14ac:dyDescent="0.25">
      <c r="A2716" t="s">
        <v>321</v>
      </c>
      <c r="B2716" s="38">
        <f t="shared" si="84"/>
        <v>43947</v>
      </c>
      <c r="C2716" s="48">
        <f t="shared" si="85"/>
        <v>4</v>
      </c>
      <c r="D2716" s="48" t="str">
        <f>VLOOKUP(C2716,'kpi-android rev'!$H$1:$I$12,2,0)</f>
        <v>H1</v>
      </c>
      <c r="E2716" t="s">
        <v>22</v>
      </c>
      <c r="F2716" t="s">
        <v>24</v>
      </c>
      <c r="G2716" t="s">
        <v>67</v>
      </c>
      <c r="H2716">
        <v>37.698</v>
      </c>
    </row>
    <row r="2717" spans="1:8" x14ac:dyDescent="0.25">
      <c r="A2717" t="s">
        <v>321</v>
      </c>
      <c r="B2717" s="38">
        <f t="shared" si="84"/>
        <v>43947</v>
      </c>
      <c r="C2717" s="48">
        <f t="shared" si="85"/>
        <v>4</v>
      </c>
      <c r="D2717" s="48" t="str">
        <f>VLOOKUP(C2717,'kpi-android rev'!$H$1:$I$12,2,0)</f>
        <v>H1</v>
      </c>
      <c r="E2717" t="s">
        <v>23</v>
      </c>
      <c r="F2717" t="s">
        <v>24</v>
      </c>
      <c r="G2717" t="s">
        <v>70</v>
      </c>
      <c r="H2717">
        <v>0</v>
      </c>
    </row>
    <row r="2718" spans="1:8" x14ac:dyDescent="0.25">
      <c r="A2718" t="s">
        <v>321</v>
      </c>
      <c r="B2718" s="38">
        <f t="shared" si="84"/>
        <v>43947</v>
      </c>
      <c r="C2718" s="48">
        <f t="shared" si="85"/>
        <v>4</v>
      </c>
      <c r="D2718" s="48" t="str">
        <f>VLOOKUP(C2718,'kpi-android rev'!$H$1:$I$12,2,0)</f>
        <v>H1</v>
      </c>
      <c r="E2718" t="s">
        <v>23</v>
      </c>
      <c r="F2718" t="s">
        <v>24</v>
      </c>
      <c r="G2718" t="s">
        <v>69</v>
      </c>
      <c r="H2718">
        <v>8692.5305000000008</v>
      </c>
    </row>
    <row r="2719" spans="1:8" x14ac:dyDescent="0.25">
      <c r="A2719" t="s">
        <v>321</v>
      </c>
      <c r="B2719" s="38">
        <f t="shared" si="84"/>
        <v>43947</v>
      </c>
      <c r="C2719" s="48">
        <f t="shared" si="85"/>
        <v>4</v>
      </c>
      <c r="D2719" s="48" t="str">
        <f>VLOOKUP(C2719,'kpi-android rev'!$H$1:$I$12,2,0)</f>
        <v>H1</v>
      </c>
      <c r="E2719" t="s">
        <v>23</v>
      </c>
      <c r="F2719" t="s">
        <v>24</v>
      </c>
      <c r="G2719" t="s">
        <v>67</v>
      </c>
      <c r="H2719">
        <v>0</v>
      </c>
    </row>
    <row r="2720" spans="1:8" x14ac:dyDescent="0.25">
      <c r="A2720" t="s">
        <v>320</v>
      </c>
      <c r="B2720" s="38">
        <f t="shared" si="84"/>
        <v>43948</v>
      </c>
      <c r="C2720" s="48">
        <f t="shared" si="85"/>
        <v>4</v>
      </c>
      <c r="D2720" s="48" t="str">
        <f>VLOOKUP(C2720,'kpi-android rev'!$H$1:$I$12,2,0)</f>
        <v>H1</v>
      </c>
      <c r="E2720" t="s">
        <v>15</v>
      </c>
      <c r="F2720" t="s">
        <v>24</v>
      </c>
      <c r="G2720" t="s">
        <v>70</v>
      </c>
      <c r="H2720">
        <v>2133700.517</v>
      </c>
    </row>
    <row r="2721" spans="1:8" x14ac:dyDescent="0.25">
      <c r="A2721" t="s">
        <v>320</v>
      </c>
      <c r="B2721" s="38">
        <f t="shared" si="84"/>
        <v>43948</v>
      </c>
      <c r="C2721" s="48">
        <f t="shared" si="85"/>
        <v>4</v>
      </c>
      <c r="D2721" s="48" t="str">
        <f>VLOOKUP(C2721,'kpi-android rev'!$H$1:$I$12,2,0)</f>
        <v>H1</v>
      </c>
      <c r="E2721" t="s">
        <v>15</v>
      </c>
      <c r="F2721" t="s">
        <v>24</v>
      </c>
      <c r="G2721" t="s">
        <v>69</v>
      </c>
      <c r="H2721">
        <v>5984.5574999999999</v>
      </c>
    </row>
    <row r="2722" spans="1:8" x14ac:dyDescent="0.25">
      <c r="A2722" t="s">
        <v>320</v>
      </c>
      <c r="B2722" s="38">
        <f t="shared" si="84"/>
        <v>43948</v>
      </c>
      <c r="C2722" s="48">
        <f t="shared" si="85"/>
        <v>4</v>
      </c>
      <c r="D2722" s="48" t="str">
        <f>VLOOKUP(C2722,'kpi-android rev'!$H$1:$I$12,2,0)</f>
        <v>H1</v>
      </c>
      <c r="E2722" t="s">
        <v>15</v>
      </c>
      <c r="F2722" t="s">
        <v>24</v>
      </c>
      <c r="G2722" t="s">
        <v>67</v>
      </c>
      <c r="H2722">
        <v>42092.644350000002</v>
      </c>
    </row>
    <row r="2723" spans="1:8" x14ac:dyDescent="0.25">
      <c r="A2723" t="s">
        <v>320</v>
      </c>
      <c r="B2723" s="38">
        <f t="shared" si="84"/>
        <v>43948</v>
      </c>
      <c r="C2723" s="48">
        <f t="shared" si="85"/>
        <v>4</v>
      </c>
      <c r="D2723" s="48" t="str">
        <f>VLOOKUP(C2723,'kpi-android rev'!$H$1:$I$12,2,0)</f>
        <v>H1</v>
      </c>
      <c r="E2723" t="s">
        <v>16</v>
      </c>
      <c r="F2723" t="s">
        <v>24</v>
      </c>
      <c r="G2723" t="s">
        <v>70</v>
      </c>
      <c r="H2723">
        <v>326571.49099999998</v>
      </c>
    </row>
    <row r="2724" spans="1:8" x14ac:dyDescent="0.25">
      <c r="A2724" t="s">
        <v>320</v>
      </c>
      <c r="B2724" s="38">
        <f t="shared" si="84"/>
        <v>43948</v>
      </c>
      <c r="C2724" s="48">
        <f t="shared" si="85"/>
        <v>4</v>
      </c>
      <c r="D2724" s="48" t="str">
        <f>VLOOKUP(C2724,'kpi-android rev'!$H$1:$I$12,2,0)</f>
        <v>H1</v>
      </c>
      <c r="E2724" t="s">
        <v>16</v>
      </c>
      <c r="F2724" t="s">
        <v>24</v>
      </c>
      <c r="G2724" t="s">
        <v>69</v>
      </c>
      <c r="H2724">
        <v>1297.4395</v>
      </c>
    </row>
    <row r="2725" spans="1:8" x14ac:dyDescent="0.25">
      <c r="A2725" t="s">
        <v>320</v>
      </c>
      <c r="B2725" s="38">
        <f t="shared" si="84"/>
        <v>43948</v>
      </c>
      <c r="C2725" s="48">
        <f t="shared" si="85"/>
        <v>4</v>
      </c>
      <c r="D2725" s="48" t="str">
        <f>VLOOKUP(C2725,'kpi-android rev'!$H$1:$I$12,2,0)</f>
        <v>H1</v>
      </c>
      <c r="E2725" t="s">
        <v>16</v>
      </c>
      <c r="F2725" t="s">
        <v>24</v>
      </c>
      <c r="G2725" t="s">
        <v>67</v>
      </c>
      <c r="H2725">
        <v>12568.536132949999</v>
      </c>
    </row>
    <row r="2726" spans="1:8" x14ac:dyDescent="0.25">
      <c r="A2726" t="s">
        <v>320</v>
      </c>
      <c r="B2726" s="38">
        <f t="shared" si="84"/>
        <v>43948</v>
      </c>
      <c r="C2726" s="48">
        <f t="shared" si="85"/>
        <v>4</v>
      </c>
      <c r="D2726" s="48" t="str">
        <f>VLOOKUP(C2726,'kpi-android rev'!$H$1:$I$12,2,0)</f>
        <v>H1</v>
      </c>
      <c r="E2726" t="s">
        <v>17</v>
      </c>
      <c r="F2726" t="s">
        <v>24</v>
      </c>
      <c r="G2726" t="s">
        <v>70</v>
      </c>
      <c r="H2726">
        <v>4245551.9014999997</v>
      </c>
    </row>
    <row r="2727" spans="1:8" x14ac:dyDescent="0.25">
      <c r="A2727" t="s">
        <v>320</v>
      </c>
      <c r="B2727" s="38">
        <f t="shared" si="84"/>
        <v>43948</v>
      </c>
      <c r="C2727" s="48">
        <f t="shared" si="85"/>
        <v>4</v>
      </c>
      <c r="D2727" s="48" t="str">
        <f>VLOOKUP(C2727,'kpi-android rev'!$H$1:$I$12,2,0)</f>
        <v>H1</v>
      </c>
      <c r="E2727" t="s">
        <v>17</v>
      </c>
      <c r="F2727" t="s">
        <v>24</v>
      </c>
      <c r="G2727" t="s">
        <v>69</v>
      </c>
      <c r="H2727">
        <v>4350.9775</v>
      </c>
    </row>
    <row r="2728" spans="1:8" x14ac:dyDescent="0.25">
      <c r="A2728" t="s">
        <v>320</v>
      </c>
      <c r="B2728" s="38">
        <f t="shared" si="84"/>
        <v>43948</v>
      </c>
      <c r="C2728" s="48">
        <f t="shared" si="85"/>
        <v>4</v>
      </c>
      <c r="D2728" s="48" t="str">
        <f>VLOOKUP(C2728,'kpi-android rev'!$H$1:$I$12,2,0)</f>
        <v>H1</v>
      </c>
      <c r="E2728" t="s">
        <v>17</v>
      </c>
      <c r="F2728" t="s">
        <v>24</v>
      </c>
      <c r="G2728" t="s">
        <v>67</v>
      </c>
      <c r="H2728">
        <v>64341.982901950003</v>
      </c>
    </row>
    <row r="2729" spans="1:8" x14ac:dyDescent="0.25">
      <c r="A2729" t="s">
        <v>320</v>
      </c>
      <c r="B2729" s="38">
        <f t="shared" si="84"/>
        <v>43948</v>
      </c>
      <c r="C2729" s="48">
        <f t="shared" si="85"/>
        <v>4</v>
      </c>
      <c r="D2729" s="48" t="str">
        <f>VLOOKUP(C2729,'kpi-android rev'!$H$1:$I$12,2,0)</f>
        <v>H1</v>
      </c>
      <c r="E2729" t="s">
        <v>19</v>
      </c>
      <c r="F2729" t="s">
        <v>24</v>
      </c>
      <c r="G2729" t="s">
        <v>70</v>
      </c>
      <c r="H2729">
        <v>1122577.327</v>
      </c>
    </row>
    <row r="2730" spans="1:8" x14ac:dyDescent="0.25">
      <c r="A2730" t="s">
        <v>320</v>
      </c>
      <c r="B2730" s="38">
        <f t="shared" si="84"/>
        <v>43948</v>
      </c>
      <c r="C2730" s="48">
        <f t="shared" si="85"/>
        <v>4</v>
      </c>
      <c r="D2730" s="48" t="str">
        <f>VLOOKUP(C2730,'kpi-android rev'!$H$1:$I$12,2,0)</f>
        <v>H1</v>
      </c>
      <c r="E2730" t="s">
        <v>19</v>
      </c>
      <c r="F2730" t="s">
        <v>24</v>
      </c>
      <c r="G2730" t="s">
        <v>69</v>
      </c>
      <c r="H2730">
        <v>1988.5695000000001</v>
      </c>
    </row>
    <row r="2731" spans="1:8" x14ac:dyDescent="0.25">
      <c r="A2731" t="s">
        <v>320</v>
      </c>
      <c r="B2731" s="38">
        <f t="shared" si="84"/>
        <v>43948</v>
      </c>
      <c r="C2731" s="48">
        <f t="shared" si="85"/>
        <v>4</v>
      </c>
      <c r="D2731" s="48" t="str">
        <f>VLOOKUP(C2731,'kpi-android rev'!$H$1:$I$12,2,0)</f>
        <v>H1</v>
      </c>
      <c r="E2731" t="s">
        <v>19</v>
      </c>
      <c r="F2731" t="s">
        <v>24</v>
      </c>
      <c r="G2731" t="s">
        <v>67</v>
      </c>
      <c r="H2731">
        <v>13691.725109999999</v>
      </c>
    </row>
    <row r="2732" spans="1:8" x14ac:dyDescent="0.25">
      <c r="A2732" t="s">
        <v>320</v>
      </c>
      <c r="B2732" s="38">
        <f t="shared" si="84"/>
        <v>43948</v>
      </c>
      <c r="C2732" s="48">
        <f t="shared" si="85"/>
        <v>4</v>
      </c>
      <c r="D2732" s="48" t="str">
        <f>VLOOKUP(C2732,'kpi-android rev'!$H$1:$I$12,2,0)</f>
        <v>H1</v>
      </c>
      <c r="E2732" t="s">
        <v>20</v>
      </c>
      <c r="F2732" t="s">
        <v>123</v>
      </c>
      <c r="G2732" t="s">
        <v>70</v>
      </c>
      <c r="H2732">
        <v>0</v>
      </c>
    </row>
    <row r="2733" spans="1:8" x14ac:dyDescent="0.25">
      <c r="A2733" t="s">
        <v>320</v>
      </c>
      <c r="B2733" s="38">
        <f t="shared" si="84"/>
        <v>43948</v>
      </c>
      <c r="C2733" s="48">
        <f t="shared" si="85"/>
        <v>4</v>
      </c>
      <c r="D2733" s="48" t="str">
        <f>VLOOKUP(C2733,'kpi-android rev'!$H$1:$I$12,2,0)</f>
        <v>H1</v>
      </c>
      <c r="E2733" t="s">
        <v>20</v>
      </c>
      <c r="F2733" t="s">
        <v>123</v>
      </c>
      <c r="G2733" t="s">
        <v>69</v>
      </c>
      <c r="H2733">
        <v>153.93350000000001</v>
      </c>
    </row>
    <row r="2734" spans="1:8" x14ac:dyDescent="0.25">
      <c r="A2734" t="s">
        <v>320</v>
      </c>
      <c r="B2734" s="38">
        <f t="shared" si="84"/>
        <v>43948</v>
      </c>
      <c r="C2734" s="48">
        <f t="shared" si="85"/>
        <v>4</v>
      </c>
      <c r="D2734" s="48" t="str">
        <f>VLOOKUP(C2734,'kpi-android rev'!$H$1:$I$12,2,0)</f>
        <v>H1</v>
      </c>
      <c r="E2734" t="s">
        <v>20</v>
      </c>
      <c r="F2734" t="s">
        <v>123</v>
      </c>
      <c r="G2734" t="s">
        <v>67</v>
      </c>
      <c r="H2734">
        <v>0</v>
      </c>
    </row>
    <row r="2735" spans="1:8" x14ac:dyDescent="0.25">
      <c r="A2735" t="s">
        <v>320</v>
      </c>
      <c r="B2735" s="38">
        <f t="shared" si="84"/>
        <v>43948</v>
      </c>
      <c r="C2735" s="48">
        <f t="shared" si="85"/>
        <v>4</v>
      </c>
      <c r="D2735" s="48" t="str">
        <f>VLOOKUP(C2735,'kpi-android rev'!$H$1:$I$12,2,0)</f>
        <v>H1</v>
      </c>
      <c r="E2735" t="s">
        <v>21</v>
      </c>
      <c r="F2735" t="s">
        <v>24</v>
      </c>
      <c r="G2735" t="s">
        <v>70</v>
      </c>
      <c r="H2735">
        <v>313223.25750000001</v>
      </c>
    </row>
    <row r="2736" spans="1:8" x14ac:dyDescent="0.25">
      <c r="A2736" t="s">
        <v>320</v>
      </c>
      <c r="B2736" s="38">
        <f t="shared" si="84"/>
        <v>43948</v>
      </c>
      <c r="C2736" s="48">
        <f t="shared" si="85"/>
        <v>4</v>
      </c>
      <c r="D2736" s="48" t="str">
        <f>VLOOKUP(C2736,'kpi-android rev'!$H$1:$I$12,2,0)</f>
        <v>H1</v>
      </c>
      <c r="E2736" t="s">
        <v>21</v>
      </c>
      <c r="F2736" t="s">
        <v>24</v>
      </c>
      <c r="G2736" t="s">
        <v>69</v>
      </c>
      <c r="H2736">
        <v>1168.6379999999999</v>
      </c>
    </row>
    <row r="2737" spans="1:8" x14ac:dyDescent="0.25">
      <c r="A2737" t="s">
        <v>320</v>
      </c>
      <c r="B2737" s="38">
        <f t="shared" si="84"/>
        <v>43948</v>
      </c>
      <c r="C2737" s="48">
        <f t="shared" si="85"/>
        <v>4</v>
      </c>
      <c r="D2737" s="48" t="str">
        <f>VLOOKUP(C2737,'kpi-android rev'!$H$1:$I$12,2,0)</f>
        <v>H1</v>
      </c>
      <c r="E2737" t="s">
        <v>21</v>
      </c>
      <c r="F2737" t="s">
        <v>24</v>
      </c>
      <c r="G2737" t="s">
        <v>67</v>
      </c>
      <c r="H2737">
        <v>7660.5477499999997</v>
      </c>
    </row>
    <row r="2738" spans="1:8" x14ac:dyDescent="0.25">
      <c r="A2738" t="s">
        <v>320</v>
      </c>
      <c r="B2738" s="38">
        <f t="shared" si="84"/>
        <v>43948</v>
      </c>
      <c r="C2738" s="48">
        <f t="shared" si="85"/>
        <v>4</v>
      </c>
      <c r="D2738" s="48" t="str">
        <f>VLOOKUP(C2738,'kpi-android rev'!$H$1:$I$12,2,0)</f>
        <v>H1</v>
      </c>
      <c r="E2738" t="s">
        <v>22</v>
      </c>
      <c r="F2738" t="s">
        <v>24</v>
      </c>
      <c r="G2738" t="s">
        <v>70</v>
      </c>
      <c r="H2738">
        <v>0</v>
      </c>
    </row>
    <row r="2739" spans="1:8" x14ac:dyDescent="0.25">
      <c r="A2739" t="s">
        <v>320</v>
      </c>
      <c r="B2739" s="38">
        <f t="shared" si="84"/>
        <v>43948</v>
      </c>
      <c r="C2739" s="48">
        <f t="shared" si="85"/>
        <v>4</v>
      </c>
      <c r="D2739" s="48" t="str">
        <f>VLOOKUP(C2739,'kpi-android rev'!$H$1:$I$12,2,0)</f>
        <v>H1</v>
      </c>
      <c r="E2739" t="s">
        <v>22</v>
      </c>
      <c r="F2739" t="s">
        <v>24</v>
      </c>
      <c r="G2739" t="s">
        <v>69</v>
      </c>
      <c r="H2739">
        <v>81.679000000000002</v>
      </c>
    </row>
    <row r="2740" spans="1:8" x14ac:dyDescent="0.25">
      <c r="A2740" t="s">
        <v>320</v>
      </c>
      <c r="B2740" s="38">
        <f t="shared" si="84"/>
        <v>43948</v>
      </c>
      <c r="C2740" s="48">
        <f t="shared" si="85"/>
        <v>4</v>
      </c>
      <c r="D2740" s="48" t="str">
        <f>VLOOKUP(C2740,'kpi-android rev'!$H$1:$I$12,2,0)</f>
        <v>H1</v>
      </c>
      <c r="E2740" t="s">
        <v>22</v>
      </c>
      <c r="F2740" t="s">
        <v>24</v>
      </c>
      <c r="G2740" t="s">
        <v>67</v>
      </c>
      <c r="H2740">
        <v>72.254499999999993</v>
      </c>
    </row>
    <row r="2741" spans="1:8" x14ac:dyDescent="0.25">
      <c r="A2741" t="s">
        <v>320</v>
      </c>
      <c r="B2741" s="38">
        <f t="shared" si="84"/>
        <v>43948</v>
      </c>
      <c r="C2741" s="48">
        <f t="shared" si="85"/>
        <v>4</v>
      </c>
      <c r="D2741" s="48" t="str">
        <f>VLOOKUP(C2741,'kpi-android rev'!$H$1:$I$12,2,0)</f>
        <v>H1</v>
      </c>
      <c r="E2741" t="s">
        <v>23</v>
      </c>
      <c r="F2741" t="s">
        <v>24</v>
      </c>
      <c r="G2741" t="s">
        <v>70</v>
      </c>
      <c r="H2741">
        <v>0</v>
      </c>
    </row>
    <row r="2742" spans="1:8" x14ac:dyDescent="0.25">
      <c r="A2742" t="s">
        <v>320</v>
      </c>
      <c r="B2742" s="38">
        <f t="shared" si="84"/>
        <v>43948</v>
      </c>
      <c r="C2742" s="48">
        <f t="shared" si="85"/>
        <v>4</v>
      </c>
      <c r="D2742" s="48" t="str">
        <f>VLOOKUP(C2742,'kpi-android rev'!$H$1:$I$12,2,0)</f>
        <v>H1</v>
      </c>
      <c r="E2742" t="s">
        <v>23</v>
      </c>
      <c r="F2742" t="s">
        <v>24</v>
      </c>
      <c r="G2742" t="s">
        <v>69</v>
      </c>
      <c r="H2742">
        <v>7357.393</v>
      </c>
    </row>
    <row r="2743" spans="1:8" x14ac:dyDescent="0.25">
      <c r="A2743" t="s">
        <v>320</v>
      </c>
      <c r="B2743" s="38">
        <f t="shared" si="84"/>
        <v>43948</v>
      </c>
      <c r="C2743" s="48">
        <f t="shared" si="85"/>
        <v>4</v>
      </c>
      <c r="D2743" s="48" t="str">
        <f>VLOOKUP(C2743,'kpi-android rev'!$H$1:$I$12,2,0)</f>
        <v>H1</v>
      </c>
      <c r="E2743" t="s">
        <v>23</v>
      </c>
      <c r="F2743" t="s">
        <v>24</v>
      </c>
      <c r="G2743" t="s">
        <v>67</v>
      </c>
      <c r="H2743">
        <v>0</v>
      </c>
    </row>
    <row r="2744" spans="1:8" x14ac:dyDescent="0.25">
      <c r="A2744" t="s">
        <v>319</v>
      </c>
      <c r="B2744" s="38">
        <f t="shared" si="84"/>
        <v>43949</v>
      </c>
      <c r="C2744" s="48">
        <f t="shared" si="85"/>
        <v>4</v>
      </c>
      <c r="D2744" s="48" t="str">
        <f>VLOOKUP(C2744,'kpi-android rev'!$H$1:$I$12,2,0)</f>
        <v>H1</v>
      </c>
      <c r="E2744" t="s">
        <v>15</v>
      </c>
      <c r="F2744" t="s">
        <v>24</v>
      </c>
      <c r="G2744" t="s">
        <v>70</v>
      </c>
      <c r="H2744">
        <v>2046746.9384999999</v>
      </c>
    </row>
    <row r="2745" spans="1:8" x14ac:dyDescent="0.25">
      <c r="A2745" t="s">
        <v>319</v>
      </c>
      <c r="B2745" s="38">
        <f t="shared" si="84"/>
        <v>43949</v>
      </c>
      <c r="C2745" s="48">
        <f t="shared" si="85"/>
        <v>4</v>
      </c>
      <c r="D2745" s="48" t="str">
        <f>VLOOKUP(C2745,'kpi-android rev'!$H$1:$I$12,2,0)</f>
        <v>H1</v>
      </c>
      <c r="E2745" t="s">
        <v>15</v>
      </c>
      <c r="F2745" t="s">
        <v>24</v>
      </c>
      <c r="G2745" t="s">
        <v>69</v>
      </c>
      <c r="H2745">
        <v>5601.2945</v>
      </c>
    </row>
    <row r="2746" spans="1:8" x14ac:dyDescent="0.25">
      <c r="A2746" t="s">
        <v>319</v>
      </c>
      <c r="B2746" s="38">
        <f t="shared" si="84"/>
        <v>43949</v>
      </c>
      <c r="C2746" s="48">
        <f t="shared" si="85"/>
        <v>4</v>
      </c>
      <c r="D2746" s="48" t="str">
        <f>VLOOKUP(C2746,'kpi-android rev'!$H$1:$I$12,2,0)</f>
        <v>H1</v>
      </c>
      <c r="E2746" t="s">
        <v>15</v>
      </c>
      <c r="F2746" t="s">
        <v>24</v>
      </c>
      <c r="G2746" t="s">
        <v>67</v>
      </c>
      <c r="H2746">
        <v>41527.802649999998</v>
      </c>
    </row>
    <row r="2747" spans="1:8" x14ac:dyDescent="0.25">
      <c r="A2747" t="s">
        <v>319</v>
      </c>
      <c r="B2747" s="38">
        <f t="shared" si="84"/>
        <v>43949</v>
      </c>
      <c r="C2747" s="48">
        <f t="shared" si="85"/>
        <v>4</v>
      </c>
      <c r="D2747" s="48" t="str">
        <f>VLOOKUP(C2747,'kpi-android rev'!$H$1:$I$12,2,0)</f>
        <v>H1</v>
      </c>
      <c r="E2747" t="s">
        <v>16</v>
      </c>
      <c r="F2747" t="s">
        <v>24</v>
      </c>
      <c r="G2747" t="s">
        <v>70</v>
      </c>
      <c r="H2747">
        <v>359403.3075</v>
      </c>
    </row>
    <row r="2748" spans="1:8" x14ac:dyDescent="0.25">
      <c r="A2748" t="s">
        <v>319</v>
      </c>
      <c r="B2748" s="38">
        <f t="shared" si="84"/>
        <v>43949</v>
      </c>
      <c r="C2748" s="48">
        <f t="shared" si="85"/>
        <v>4</v>
      </c>
      <c r="D2748" s="48" t="str">
        <f>VLOOKUP(C2748,'kpi-android rev'!$H$1:$I$12,2,0)</f>
        <v>H1</v>
      </c>
      <c r="E2748" t="s">
        <v>16</v>
      </c>
      <c r="F2748" t="s">
        <v>24</v>
      </c>
      <c r="G2748" t="s">
        <v>69</v>
      </c>
      <c r="H2748">
        <v>1193.77</v>
      </c>
    </row>
    <row r="2749" spans="1:8" x14ac:dyDescent="0.25">
      <c r="A2749" t="s">
        <v>319</v>
      </c>
      <c r="B2749" s="38">
        <f t="shared" si="84"/>
        <v>43949</v>
      </c>
      <c r="C2749" s="48">
        <f t="shared" si="85"/>
        <v>4</v>
      </c>
      <c r="D2749" s="48" t="str">
        <f>VLOOKUP(C2749,'kpi-android rev'!$H$1:$I$12,2,0)</f>
        <v>H1</v>
      </c>
      <c r="E2749" t="s">
        <v>16</v>
      </c>
      <c r="F2749" t="s">
        <v>24</v>
      </c>
      <c r="G2749" t="s">
        <v>67</v>
      </c>
      <c r="H2749">
        <v>11779.813236399999</v>
      </c>
    </row>
    <row r="2750" spans="1:8" x14ac:dyDescent="0.25">
      <c r="A2750" t="s">
        <v>319</v>
      </c>
      <c r="B2750" s="38">
        <f t="shared" si="84"/>
        <v>43949</v>
      </c>
      <c r="C2750" s="48">
        <f t="shared" si="85"/>
        <v>4</v>
      </c>
      <c r="D2750" s="48" t="str">
        <f>VLOOKUP(C2750,'kpi-android rev'!$H$1:$I$12,2,0)</f>
        <v>H1</v>
      </c>
      <c r="E2750" t="s">
        <v>17</v>
      </c>
      <c r="F2750" t="s">
        <v>24</v>
      </c>
      <c r="G2750" t="s">
        <v>70</v>
      </c>
      <c r="H2750">
        <v>3609206.52</v>
      </c>
    </row>
    <row r="2751" spans="1:8" x14ac:dyDescent="0.25">
      <c r="A2751" t="s">
        <v>319</v>
      </c>
      <c r="B2751" s="38">
        <f t="shared" si="84"/>
        <v>43949</v>
      </c>
      <c r="C2751" s="48">
        <f t="shared" si="85"/>
        <v>4</v>
      </c>
      <c r="D2751" s="48" t="str">
        <f>VLOOKUP(C2751,'kpi-android rev'!$H$1:$I$12,2,0)</f>
        <v>H1</v>
      </c>
      <c r="E2751" t="s">
        <v>17</v>
      </c>
      <c r="F2751" t="s">
        <v>24</v>
      </c>
      <c r="G2751" t="s">
        <v>69</v>
      </c>
      <c r="H2751">
        <v>3706.97</v>
      </c>
    </row>
    <row r="2752" spans="1:8" x14ac:dyDescent="0.25">
      <c r="A2752" t="s">
        <v>319</v>
      </c>
      <c r="B2752" s="38">
        <f t="shared" si="84"/>
        <v>43949</v>
      </c>
      <c r="C2752" s="48">
        <f t="shared" si="85"/>
        <v>4</v>
      </c>
      <c r="D2752" s="48" t="str">
        <f>VLOOKUP(C2752,'kpi-android rev'!$H$1:$I$12,2,0)</f>
        <v>H1</v>
      </c>
      <c r="E2752" t="s">
        <v>17</v>
      </c>
      <c r="F2752" t="s">
        <v>24</v>
      </c>
      <c r="G2752" t="s">
        <v>67</v>
      </c>
      <c r="H2752">
        <v>56981.951670249997</v>
      </c>
    </row>
    <row r="2753" spans="1:8" x14ac:dyDescent="0.25">
      <c r="A2753" t="s">
        <v>319</v>
      </c>
      <c r="B2753" s="38">
        <f t="shared" si="84"/>
        <v>43949</v>
      </c>
      <c r="C2753" s="48">
        <f t="shared" si="85"/>
        <v>4</v>
      </c>
      <c r="D2753" s="48" t="str">
        <f>VLOOKUP(C2753,'kpi-android rev'!$H$1:$I$12,2,0)</f>
        <v>H1</v>
      </c>
      <c r="E2753" t="s">
        <v>19</v>
      </c>
      <c r="F2753" t="s">
        <v>24</v>
      </c>
      <c r="G2753" t="s">
        <v>70</v>
      </c>
      <c r="H2753">
        <v>1121999.291</v>
      </c>
    </row>
    <row r="2754" spans="1:8" x14ac:dyDescent="0.25">
      <c r="A2754" t="s">
        <v>319</v>
      </c>
      <c r="B2754" s="38">
        <f t="shared" si="84"/>
        <v>43949</v>
      </c>
      <c r="C2754" s="48">
        <f t="shared" si="85"/>
        <v>4</v>
      </c>
      <c r="D2754" s="48" t="str">
        <f>VLOOKUP(C2754,'kpi-android rev'!$H$1:$I$12,2,0)</f>
        <v>H1</v>
      </c>
      <c r="E2754" t="s">
        <v>19</v>
      </c>
      <c r="F2754" t="s">
        <v>24</v>
      </c>
      <c r="G2754" t="s">
        <v>69</v>
      </c>
      <c r="H2754">
        <v>1859.768</v>
      </c>
    </row>
    <row r="2755" spans="1:8" x14ac:dyDescent="0.25">
      <c r="A2755" t="s">
        <v>319</v>
      </c>
      <c r="B2755" s="38">
        <f t="shared" ref="B2755:B2818" si="86">A2755*1</f>
        <v>43949</v>
      </c>
      <c r="C2755" s="48">
        <f t="shared" ref="C2755:C2818" si="87">MONTH(B2755)</f>
        <v>4</v>
      </c>
      <c r="D2755" s="48" t="str">
        <f>VLOOKUP(C2755,'kpi-android rev'!$H$1:$I$12,2,0)</f>
        <v>H1</v>
      </c>
      <c r="E2755" t="s">
        <v>19</v>
      </c>
      <c r="F2755" t="s">
        <v>24</v>
      </c>
      <c r="G2755" t="s">
        <v>67</v>
      </c>
      <c r="H2755">
        <v>13643.377425000001</v>
      </c>
    </row>
    <row r="2756" spans="1:8" x14ac:dyDescent="0.25">
      <c r="A2756" t="s">
        <v>319</v>
      </c>
      <c r="B2756" s="38">
        <f t="shared" si="86"/>
        <v>43949</v>
      </c>
      <c r="C2756" s="48">
        <f t="shared" si="87"/>
        <v>4</v>
      </c>
      <c r="D2756" s="48" t="str">
        <f>VLOOKUP(C2756,'kpi-android rev'!$H$1:$I$12,2,0)</f>
        <v>H1</v>
      </c>
      <c r="E2756" t="s">
        <v>20</v>
      </c>
      <c r="F2756" t="s">
        <v>123</v>
      </c>
      <c r="G2756" t="s">
        <v>70</v>
      </c>
      <c r="H2756">
        <v>0</v>
      </c>
    </row>
    <row r="2757" spans="1:8" x14ac:dyDescent="0.25">
      <c r="A2757" t="s">
        <v>319</v>
      </c>
      <c r="B2757" s="38">
        <f t="shared" si="86"/>
        <v>43949</v>
      </c>
      <c r="C2757" s="48">
        <f t="shared" si="87"/>
        <v>4</v>
      </c>
      <c r="D2757" s="48" t="str">
        <f>VLOOKUP(C2757,'kpi-android rev'!$H$1:$I$12,2,0)</f>
        <v>H1</v>
      </c>
      <c r="E2757" t="s">
        <v>20</v>
      </c>
      <c r="F2757" t="s">
        <v>123</v>
      </c>
      <c r="G2757" t="s">
        <v>69</v>
      </c>
      <c r="H2757">
        <v>53.405500000000004</v>
      </c>
    </row>
    <row r="2758" spans="1:8" x14ac:dyDescent="0.25">
      <c r="A2758" t="s">
        <v>319</v>
      </c>
      <c r="B2758" s="38">
        <f t="shared" si="86"/>
        <v>43949</v>
      </c>
      <c r="C2758" s="48">
        <f t="shared" si="87"/>
        <v>4</v>
      </c>
      <c r="D2758" s="48" t="str">
        <f>VLOOKUP(C2758,'kpi-android rev'!$H$1:$I$12,2,0)</f>
        <v>H1</v>
      </c>
      <c r="E2758" t="s">
        <v>20</v>
      </c>
      <c r="F2758" t="s">
        <v>123</v>
      </c>
      <c r="G2758" t="s">
        <v>67</v>
      </c>
      <c r="H2758">
        <v>0</v>
      </c>
    </row>
    <row r="2759" spans="1:8" x14ac:dyDescent="0.25">
      <c r="A2759" t="s">
        <v>319</v>
      </c>
      <c r="B2759" s="38">
        <f t="shared" si="86"/>
        <v>43949</v>
      </c>
      <c r="C2759" s="48">
        <f t="shared" si="87"/>
        <v>4</v>
      </c>
      <c r="D2759" s="48" t="str">
        <f>VLOOKUP(C2759,'kpi-android rev'!$H$1:$I$12,2,0)</f>
        <v>H1</v>
      </c>
      <c r="E2759" t="s">
        <v>21</v>
      </c>
      <c r="F2759" t="s">
        <v>24</v>
      </c>
      <c r="G2759" t="s">
        <v>70</v>
      </c>
      <c r="H2759">
        <v>271673.77850000001</v>
      </c>
    </row>
    <row r="2760" spans="1:8" x14ac:dyDescent="0.25">
      <c r="A2760" t="s">
        <v>319</v>
      </c>
      <c r="B2760" s="38">
        <f t="shared" si="86"/>
        <v>43949</v>
      </c>
      <c r="C2760" s="48">
        <f t="shared" si="87"/>
        <v>4</v>
      </c>
      <c r="D2760" s="48" t="str">
        <f>VLOOKUP(C2760,'kpi-android rev'!$H$1:$I$12,2,0)</f>
        <v>H1</v>
      </c>
      <c r="E2760" t="s">
        <v>21</v>
      </c>
      <c r="F2760" t="s">
        <v>24</v>
      </c>
      <c r="G2760" t="s">
        <v>69</v>
      </c>
      <c r="H2760">
        <v>1209.4775</v>
      </c>
    </row>
    <row r="2761" spans="1:8" x14ac:dyDescent="0.25">
      <c r="A2761" t="s">
        <v>319</v>
      </c>
      <c r="B2761" s="38">
        <f t="shared" si="86"/>
        <v>43949</v>
      </c>
      <c r="C2761" s="48">
        <f t="shared" si="87"/>
        <v>4</v>
      </c>
      <c r="D2761" s="48" t="str">
        <f>VLOOKUP(C2761,'kpi-android rev'!$H$1:$I$12,2,0)</f>
        <v>H1</v>
      </c>
      <c r="E2761" t="s">
        <v>21</v>
      </c>
      <c r="F2761" t="s">
        <v>24</v>
      </c>
      <c r="G2761" t="s">
        <v>67</v>
      </c>
      <c r="H2761">
        <v>8497.4433499999996</v>
      </c>
    </row>
    <row r="2762" spans="1:8" x14ac:dyDescent="0.25">
      <c r="A2762" t="s">
        <v>319</v>
      </c>
      <c r="B2762" s="38">
        <f t="shared" si="86"/>
        <v>43949</v>
      </c>
      <c r="C2762" s="48">
        <f t="shared" si="87"/>
        <v>4</v>
      </c>
      <c r="D2762" s="48" t="str">
        <f>VLOOKUP(C2762,'kpi-android rev'!$H$1:$I$12,2,0)</f>
        <v>H1</v>
      </c>
      <c r="E2762" t="s">
        <v>22</v>
      </c>
      <c r="F2762" t="s">
        <v>24</v>
      </c>
      <c r="G2762" t="s">
        <v>70</v>
      </c>
      <c r="H2762">
        <v>0</v>
      </c>
    </row>
    <row r="2763" spans="1:8" x14ac:dyDescent="0.25">
      <c r="A2763" t="s">
        <v>319</v>
      </c>
      <c r="B2763" s="38">
        <f t="shared" si="86"/>
        <v>43949</v>
      </c>
      <c r="C2763" s="48">
        <f t="shared" si="87"/>
        <v>4</v>
      </c>
      <c r="D2763" s="48" t="str">
        <f>VLOOKUP(C2763,'kpi-android rev'!$H$1:$I$12,2,0)</f>
        <v>H1</v>
      </c>
      <c r="E2763" t="s">
        <v>22</v>
      </c>
      <c r="F2763" t="s">
        <v>24</v>
      </c>
      <c r="G2763" t="s">
        <v>69</v>
      </c>
      <c r="H2763">
        <v>53.405500000000004</v>
      </c>
    </row>
    <row r="2764" spans="1:8" x14ac:dyDescent="0.25">
      <c r="A2764" t="s">
        <v>319</v>
      </c>
      <c r="B2764" s="38">
        <f t="shared" si="86"/>
        <v>43949</v>
      </c>
      <c r="C2764" s="48">
        <f t="shared" si="87"/>
        <v>4</v>
      </c>
      <c r="D2764" s="48" t="str">
        <f>VLOOKUP(C2764,'kpi-android rev'!$H$1:$I$12,2,0)</f>
        <v>H1</v>
      </c>
      <c r="E2764" t="s">
        <v>22</v>
      </c>
      <c r="F2764" t="s">
        <v>24</v>
      </c>
      <c r="G2764" t="s">
        <v>67</v>
      </c>
      <c r="H2764">
        <v>18.849</v>
      </c>
    </row>
    <row r="2765" spans="1:8" x14ac:dyDescent="0.25">
      <c r="A2765" t="s">
        <v>319</v>
      </c>
      <c r="B2765" s="38">
        <f t="shared" si="86"/>
        <v>43949</v>
      </c>
      <c r="C2765" s="48">
        <f t="shared" si="87"/>
        <v>4</v>
      </c>
      <c r="D2765" s="48" t="str">
        <f>VLOOKUP(C2765,'kpi-android rev'!$H$1:$I$12,2,0)</f>
        <v>H1</v>
      </c>
      <c r="E2765" t="s">
        <v>23</v>
      </c>
      <c r="F2765" t="s">
        <v>24</v>
      </c>
      <c r="G2765" t="s">
        <v>70</v>
      </c>
      <c r="H2765">
        <v>0</v>
      </c>
    </row>
    <row r="2766" spans="1:8" x14ac:dyDescent="0.25">
      <c r="A2766" t="s">
        <v>319</v>
      </c>
      <c r="B2766" s="38">
        <f t="shared" si="86"/>
        <v>43949</v>
      </c>
      <c r="C2766" s="48">
        <f t="shared" si="87"/>
        <v>4</v>
      </c>
      <c r="D2766" s="48" t="str">
        <f>VLOOKUP(C2766,'kpi-android rev'!$H$1:$I$12,2,0)</f>
        <v>H1</v>
      </c>
      <c r="E2766" t="s">
        <v>23</v>
      </c>
      <c r="F2766" t="s">
        <v>24</v>
      </c>
      <c r="G2766" t="s">
        <v>69</v>
      </c>
      <c r="H2766">
        <v>9710.3765000000003</v>
      </c>
    </row>
    <row r="2767" spans="1:8" x14ac:dyDescent="0.25">
      <c r="A2767" t="s">
        <v>319</v>
      </c>
      <c r="B2767" s="38">
        <f t="shared" si="86"/>
        <v>43949</v>
      </c>
      <c r="C2767" s="48">
        <f t="shared" si="87"/>
        <v>4</v>
      </c>
      <c r="D2767" s="48" t="str">
        <f>VLOOKUP(C2767,'kpi-android rev'!$H$1:$I$12,2,0)</f>
        <v>H1</v>
      </c>
      <c r="E2767" t="s">
        <v>23</v>
      </c>
      <c r="F2767" t="s">
        <v>24</v>
      </c>
      <c r="G2767" t="s">
        <v>67</v>
      </c>
      <c r="H2767">
        <v>0</v>
      </c>
    </row>
    <row r="2768" spans="1:8" x14ac:dyDescent="0.25">
      <c r="A2768" t="s">
        <v>318</v>
      </c>
      <c r="B2768" s="38">
        <f t="shared" si="86"/>
        <v>43950</v>
      </c>
      <c r="C2768" s="48">
        <f t="shared" si="87"/>
        <v>4</v>
      </c>
      <c r="D2768" s="48" t="str">
        <f>VLOOKUP(C2768,'kpi-android rev'!$H$1:$I$12,2,0)</f>
        <v>H1</v>
      </c>
      <c r="E2768" t="s">
        <v>15</v>
      </c>
      <c r="F2768" t="s">
        <v>24</v>
      </c>
      <c r="G2768" t="s">
        <v>70</v>
      </c>
      <c r="H2768">
        <v>1872095.246</v>
      </c>
    </row>
    <row r="2769" spans="1:8" x14ac:dyDescent="0.25">
      <c r="A2769" t="s">
        <v>318</v>
      </c>
      <c r="B2769" s="38">
        <f t="shared" si="86"/>
        <v>43950</v>
      </c>
      <c r="C2769" s="48">
        <f t="shared" si="87"/>
        <v>4</v>
      </c>
      <c r="D2769" s="48" t="str">
        <f>VLOOKUP(C2769,'kpi-android rev'!$H$1:$I$12,2,0)</f>
        <v>H1</v>
      </c>
      <c r="E2769" t="s">
        <v>15</v>
      </c>
      <c r="F2769" t="s">
        <v>24</v>
      </c>
      <c r="G2769" t="s">
        <v>69</v>
      </c>
      <c r="H2769">
        <v>5412.8045000000002</v>
      </c>
    </row>
    <row r="2770" spans="1:8" x14ac:dyDescent="0.25">
      <c r="A2770" t="s">
        <v>318</v>
      </c>
      <c r="B2770" s="38">
        <f t="shared" si="86"/>
        <v>43950</v>
      </c>
      <c r="C2770" s="48">
        <f t="shared" si="87"/>
        <v>4</v>
      </c>
      <c r="D2770" s="48" t="str">
        <f>VLOOKUP(C2770,'kpi-android rev'!$H$1:$I$12,2,0)</f>
        <v>H1</v>
      </c>
      <c r="E2770" t="s">
        <v>15</v>
      </c>
      <c r="F2770" t="s">
        <v>24</v>
      </c>
      <c r="G2770" t="s">
        <v>67</v>
      </c>
      <c r="H2770">
        <v>39379.487874999999</v>
      </c>
    </row>
    <row r="2771" spans="1:8" x14ac:dyDescent="0.25">
      <c r="A2771" t="s">
        <v>318</v>
      </c>
      <c r="B2771" s="38">
        <f t="shared" si="86"/>
        <v>43950</v>
      </c>
      <c r="C2771" s="48">
        <f t="shared" si="87"/>
        <v>4</v>
      </c>
      <c r="D2771" s="48" t="str">
        <f>VLOOKUP(C2771,'kpi-android rev'!$H$1:$I$12,2,0)</f>
        <v>H1</v>
      </c>
      <c r="E2771" t="s">
        <v>16</v>
      </c>
      <c r="F2771" t="s">
        <v>24</v>
      </c>
      <c r="G2771" t="s">
        <v>70</v>
      </c>
      <c r="H2771">
        <v>323942.05550000002</v>
      </c>
    </row>
    <row r="2772" spans="1:8" x14ac:dyDescent="0.25">
      <c r="A2772" t="s">
        <v>318</v>
      </c>
      <c r="B2772" s="38">
        <f t="shared" si="86"/>
        <v>43950</v>
      </c>
      <c r="C2772" s="48">
        <f t="shared" si="87"/>
        <v>4</v>
      </c>
      <c r="D2772" s="48" t="str">
        <f>VLOOKUP(C2772,'kpi-android rev'!$H$1:$I$12,2,0)</f>
        <v>H1</v>
      </c>
      <c r="E2772" t="s">
        <v>16</v>
      </c>
      <c r="F2772" t="s">
        <v>24</v>
      </c>
      <c r="G2772" t="s">
        <v>69</v>
      </c>
      <c r="H2772">
        <v>1212.6189999999999</v>
      </c>
    </row>
    <row r="2773" spans="1:8" x14ac:dyDescent="0.25">
      <c r="A2773" t="s">
        <v>318</v>
      </c>
      <c r="B2773" s="38">
        <f t="shared" si="86"/>
        <v>43950</v>
      </c>
      <c r="C2773" s="48">
        <f t="shared" si="87"/>
        <v>4</v>
      </c>
      <c r="D2773" s="48" t="str">
        <f>VLOOKUP(C2773,'kpi-android rev'!$H$1:$I$12,2,0)</f>
        <v>H1</v>
      </c>
      <c r="E2773" t="s">
        <v>16</v>
      </c>
      <c r="F2773" t="s">
        <v>24</v>
      </c>
      <c r="G2773" t="s">
        <v>67</v>
      </c>
      <c r="H2773">
        <v>11769.46167975</v>
      </c>
    </row>
    <row r="2774" spans="1:8" x14ac:dyDescent="0.25">
      <c r="A2774" t="s">
        <v>318</v>
      </c>
      <c r="B2774" s="38">
        <f t="shared" si="86"/>
        <v>43950</v>
      </c>
      <c r="C2774" s="48">
        <f t="shared" si="87"/>
        <v>4</v>
      </c>
      <c r="D2774" s="48" t="str">
        <f>VLOOKUP(C2774,'kpi-android rev'!$H$1:$I$12,2,0)</f>
        <v>H1</v>
      </c>
      <c r="E2774" t="s">
        <v>17</v>
      </c>
      <c r="F2774" t="s">
        <v>24</v>
      </c>
      <c r="G2774" t="s">
        <v>70</v>
      </c>
      <c r="H2774">
        <v>3295380.0945000001</v>
      </c>
    </row>
    <row r="2775" spans="1:8" x14ac:dyDescent="0.25">
      <c r="A2775" t="s">
        <v>318</v>
      </c>
      <c r="B2775" s="38">
        <f t="shared" si="86"/>
        <v>43950</v>
      </c>
      <c r="C2775" s="48">
        <f t="shared" si="87"/>
        <v>4</v>
      </c>
      <c r="D2775" s="48" t="str">
        <f>VLOOKUP(C2775,'kpi-android rev'!$H$1:$I$12,2,0)</f>
        <v>H1</v>
      </c>
      <c r="E2775" t="s">
        <v>17</v>
      </c>
      <c r="F2775" t="s">
        <v>24</v>
      </c>
      <c r="G2775" t="s">
        <v>69</v>
      </c>
      <c r="H2775">
        <v>3386.5369999999998</v>
      </c>
    </row>
    <row r="2776" spans="1:8" x14ac:dyDescent="0.25">
      <c r="A2776" t="s">
        <v>318</v>
      </c>
      <c r="B2776" s="38">
        <f t="shared" si="86"/>
        <v>43950</v>
      </c>
      <c r="C2776" s="48">
        <f t="shared" si="87"/>
        <v>4</v>
      </c>
      <c r="D2776" s="48" t="str">
        <f>VLOOKUP(C2776,'kpi-android rev'!$H$1:$I$12,2,0)</f>
        <v>H1</v>
      </c>
      <c r="E2776" t="s">
        <v>17</v>
      </c>
      <c r="F2776" t="s">
        <v>24</v>
      </c>
      <c r="G2776" t="s">
        <v>67</v>
      </c>
      <c r="H2776">
        <v>53649.771416449999</v>
      </c>
    </row>
    <row r="2777" spans="1:8" x14ac:dyDescent="0.25">
      <c r="A2777" t="s">
        <v>318</v>
      </c>
      <c r="B2777" s="38">
        <f t="shared" si="86"/>
        <v>43950</v>
      </c>
      <c r="C2777" s="48">
        <f t="shared" si="87"/>
        <v>4</v>
      </c>
      <c r="D2777" s="48" t="str">
        <f>VLOOKUP(C2777,'kpi-android rev'!$H$1:$I$12,2,0)</f>
        <v>H1</v>
      </c>
      <c r="E2777" t="s">
        <v>19</v>
      </c>
      <c r="F2777" t="s">
        <v>24</v>
      </c>
      <c r="G2777" t="s">
        <v>70</v>
      </c>
      <c r="H2777">
        <v>1113894.2209999999</v>
      </c>
    </row>
    <row r="2778" spans="1:8" x14ac:dyDescent="0.25">
      <c r="A2778" t="s">
        <v>318</v>
      </c>
      <c r="B2778" s="38">
        <f t="shared" si="86"/>
        <v>43950</v>
      </c>
      <c r="C2778" s="48">
        <f t="shared" si="87"/>
        <v>4</v>
      </c>
      <c r="D2778" s="48" t="str">
        <f>VLOOKUP(C2778,'kpi-android rev'!$H$1:$I$12,2,0)</f>
        <v>H1</v>
      </c>
      <c r="E2778" t="s">
        <v>19</v>
      </c>
      <c r="F2778" t="s">
        <v>24</v>
      </c>
      <c r="G2778" t="s">
        <v>69</v>
      </c>
      <c r="H2778">
        <v>1976.0035</v>
      </c>
    </row>
    <row r="2779" spans="1:8" x14ac:dyDescent="0.25">
      <c r="A2779" t="s">
        <v>318</v>
      </c>
      <c r="B2779" s="38">
        <f t="shared" si="86"/>
        <v>43950</v>
      </c>
      <c r="C2779" s="48">
        <f t="shared" si="87"/>
        <v>4</v>
      </c>
      <c r="D2779" s="48" t="str">
        <f>VLOOKUP(C2779,'kpi-android rev'!$H$1:$I$12,2,0)</f>
        <v>H1</v>
      </c>
      <c r="E2779" t="s">
        <v>19</v>
      </c>
      <c r="F2779" t="s">
        <v>24</v>
      </c>
      <c r="G2779" t="s">
        <v>67</v>
      </c>
      <c r="H2779">
        <v>13276.79579</v>
      </c>
    </row>
    <row r="2780" spans="1:8" x14ac:dyDescent="0.25">
      <c r="A2780" t="s">
        <v>318</v>
      </c>
      <c r="B2780" s="38">
        <f t="shared" si="86"/>
        <v>43950</v>
      </c>
      <c r="C2780" s="48">
        <f t="shared" si="87"/>
        <v>4</v>
      </c>
      <c r="D2780" s="48" t="str">
        <f>VLOOKUP(C2780,'kpi-android rev'!$H$1:$I$12,2,0)</f>
        <v>H1</v>
      </c>
      <c r="E2780" t="s">
        <v>20</v>
      </c>
      <c r="F2780" t="s">
        <v>123</v>
      </c>
      <c r="G2780" t="s">
        <v>70</v>
      </c>
      <c r="H2780">
        <v>0</v>
      </c>
    </row>
    <row r="2781" spans="1:8" x14ac:dyDescent="0.25">
      <c r="A2781" t="s">
        <v>318</v>
      </c>
      <c r="B2781" s="38">
        <f t="shared" si="86"/>
        <v>43950</v>
      </c>
      <c r="C2781" s="48">
        <f t="shared" si="87"/>
        <v>4</v>
      </c>
      <c r="D2781" s="48" t="str">
        <f>VLOOKUP(C2781,'kpi-android rev'!$H$1:$I$12,2,0)</f>
        <v>H1</v>
      </c>
      <c r="E2781" t="s">
        <v>20</v>
      </c>
      <c r="F2781" t="s">
        <v>123</v>
      </c>
      <c r="G2781" t="s">
        <v>69</v>
      </c>
      <c r="H2781">
        <v>50.264000000000003</v>
      </c>
    </row>
    <row r="2782" spans="1:8" x14ac:dyDescent="0.25">
      <c r="A2782" t="s">
        <v>318</v>
      </c>
      <c r="B2782" s="38">
        <f t="shared" si="86"/>
        <v>43950</v>
      </c>
      <c r="C2782" s="48">
        <f t="shared" si="87"/>
        <v>4</v>
      </c>
      <c r="D2782" s="48" t="str">
        <f>VLOOKUP(C2782,'kpi-android rev'!$H$1:$I$12,2,0)</f>
        <v>H1</v>
      </c>
      <c r="E2782" t="s">
        <v>20</v>
      </c>
      <c r="F2782" t="s">
        <v>123</v>
      </c>
      <c r="G2782" t="s">
        <v>67</v>
      </c>
      <c r="H2782">
        <v>0</v>
      </c>
    </row>
    <row r="2783" spans="1:8" x14ac:dyDescent="0.25">
      <c r="A2783" t="s">
        <v>318</v>
      </c>
      <c r="B2783" s="38">
        <f t="shared" si="86"/>
        <v>43950</v>
      </c>
      <c r="C2783" s="48">
        <f t="shared" si="87"/>
        <v>4</v>
      </c>
      <c r="D2783" s="48" t="str">
        <f>VLOOKUP(C2783,'kpi-android rev'!$H$1:$I$12,2,0)</f>
        <v>H1</v>
      </c>
      <c r="E2783" t="s">
        <v>21</v>
      </c>
      <c r="F2783" t="s">
        <v>24</v>
      </c>
      <c r="G2783" t="s">
        <v>70</v>
      </c>
      <c r="H2783">
        <v>317297.783</v>
      </c>
    </row>
    <row r="2784" spans="1:8" x14ac:dyDescent="0.25">
      <c r="A2784" t="s">
        <v>318</v>
      </c>
      <c r="B2784" s="38">
        <f t="shared" si="86"/>
        <v>43950</v>
      </c>
      <c r="C2784" s="48">
        <f t="shared" si="87"/>
        <v>4</v>
      </c>
      <c r="D2784" s="48" t="str">
        <f>VLOOKUP(C2784,'kpi-android rev'!$H$1:$I$12,2,0)</f>
        <v>H1</v>
      </c>
      <c r="E2784" t="s">
        <v>21</v>
      </c>
      <c r="F2784" t="s">
        <v>24</v>
      </c>
      <c r="G2784" t="s">
        <v>69</v>
      </c>
      <c r="H2784">
        <v>1369.694</v>
      </c>
    </row>
    <row r="2785" spans="1:8" x14ac:dyDescent="0.25">
      <c r="A2785" t="s">
        <v>318</v>
      </c>
      <c r="B2785" s="38">
        <f t="shared" si="86"/>
        <v>43950</v>
      </c>
      <c r="C2785" s="48">
        <f t="shared" si="87"/>
        <v>4</v>
      </c>
      <c r="D2785" s="48" t="str">
        <f>VLOOKUP(C2785,'kpi-android rev'!$H$1:$I$12,2,0)</f>
        <v>H1</v>
      </c>
      <c r="E2785" t="s">
        <v>21</v>
      </c>
      <c r="F2785" t="s">
        <v>24</v>
      </c>
      <c r="G2785" t="s">
        <v>67</v>
      </c>
      <c r="H2785">
        <v>9259.8853999999992</v>
      </c>
    </row>
    <row r="2786" spans="1:8" x14ac:dyDescent="0.25">
      <c r="A2786" t="s">
        <v>318</v>
      </c>
      <c r="B2786" s="38">
        <f t="shared" si="86"/>
        <v>43950</v>
      </c>
      <c r="C2786" s="48">
        <f t="shared" si="87"/>
        <v>4</v>
      </c>
      <c r="D2786" s="48" t="str">
        <f>VLOOKUP(C2786,'kpi-android rev'!$H$1:$I$12,2,0)</f>
        <v>H1</v>
      </c>
      <c r="E2786" t="s">
        <v>22</v>
      </c>
      <c r="F2786" t="s">
        <v>24</v>
      </c>
      <c r="G2786" t="s">
        <v>70</v>
      </c>
      <c r="H2786">
        <v>0</v>
      </c>
    </row>
    <row r="2787" spans="1:8" x14ac:dyDescent="0.25">
      <c r="A2787" t="s">
        <v>318</v>
      </c>
      <c r="B2787" s="38">
        <f t="shared" si="86"/>
        <v>43950</v>
      </c>
      <c r="C2787" s="48">
        <f t="shared" si="87"/>
        <v>4</v>
      </c>
      <c r="D2787" s="48" t="str">
        <f>VLOOKUP(C2787,'kpi-android rev'!$H$1:$I$12,2,0)</f>
        <v>H1</v>
      </c>
      <c r="E2787" t="s">
        <v>22</v>
      </c>
      <c r="F2787" t="s">
        <v>24</v>
      </c>
      <c r="G2787" t="s">
        <v>69</v>
      </c>
      <c r="H2787">
        <v>37.698</v>
      </c>
    </row>
    <row r="2788" spans="1:8" x14ac:dyDescent="0.25">
      <c r="A2788" t="s">
        <v>318</v>
      </c>
      <c r="B2788" s="38">
        <f t="shared" si="86"/>
        <v>43950</v>
      </c>
      <c r="C2788" s="48">
        <f t="shared" si="87"/>
        <v>4</v>
      </c>
      <c r="D2788" s="48" t="str">
        <f>VLOOKUP(C2788,'kpi-android rev'!$H$1:$I$12,2,0)</f>
        <v>H1</v>
      </c>
      <c r="E2788" t="s">
        <v>22</v>
      </c>
      <c r="F2788" t="s">
        <v>24</v>
      </c>
      <c r="G2788" t="s">
        <v>67</v>
      </c>
      <c r="H2788">
        <v>65.971500000000006</v>
      </c>
    </row>
    <row r="2789" spans="1:8" x14ac:dyDescent="0.25">
      <c r="A2789" t="s">
        <v>318</v>
      </c>
      <c r="B2789" s="38">
        <f t="shared" si="86"/>
        <v>43950</v>
      </c>
      <c r="C2789" s="48">
        <f t="shared" si="87"/>
        <v>4</v>
      </c>
      <c r="D2789" s="48" t="str">
        <f>VLOOKUP(C2789,'kpi-android rev'!$H$1:$I$12,2,0)</f>
        <v>H1</v>
      </c>
      <c r="E2789" t="s">
        <v>23</v>
      </c>
      <c r="F2789" t="s">
        <v>24</v>
      </c>
      <c r="G2789" t="s">
        <v>70</v>
      </c>
      <c r="H2789">
        <v>0</v>
      </c>
    </row>
    <row r="2790" spans="1:8" x14ac:dyDescent="0.25">
      <c r="A2790" t="s">
        <v>318</v>
      </c>
      <c r="B2790" s="38">
        <f t="shared" si="86"/>
        <v>43950</v>
      </c>
      <c r="C2790" s="48">
        <f t="shared" si="87"/>
        <v>4</v>
      </c>
      <c r="D2790" s="48" t="str">
        <f>VLOOKUP(C2790,'kpi-android rev'!$H$1:$I$12,2,0)</f>
        <v>H1</v>
      </c>
      <c r="E2790" t="s">
        <v>23</v>
      </c>
      <c r="F2790" t="s">
        <v>24</v>
      </c>
      <c r="G2790" t="s">
        <v>69</v>
      </c>
      <c r="H2790">
        <v>9923.9984999999997</v>
      </c>
    </row>
    <row r="2791" spans="1:8" x14ac:dyDescent="0.25">
      <c r="A2791" t="s">
        <v>318</v>
      </c>
      <c r="B2791" s="38">
        <f t="shared" si="86"/>
        <v>43950</v>
      </c>
      <c r="C2791" s="48">
        <f t="shared" si="87"/>
        <v>4</v>
      </c>
      <c r="D2791" s="48" t="str">
        <f>VLOOKUP(C2791,'kpi-android rev'!$H$1:$I$12,2,0)</f>
        <v>H1</v>
      </c>
      <c r="E2791" t="s">
        <v>23</v>
      </c>
      <c r="F2791" t="s">
        <v>24</v>
      </c>
      <c r="G2791" t="s">
        <v>67</v>
      </c>
      <c r="H2791">
        <v>0</v>
      </c>
    </row>
    <row r="2792" spans="1:8" x14ac:dyDescent="0.25">
      <c r="A2792" t="s">
        <v>317</v>
      </c>
      <c r="B2792" s="38">
        <f t="shared" si="86"/>
        <v>43951</v>
      </c>
      <c r="C2792" s="48">
        <f t="shared" si="87"/>
        <v>4</v>
      </c>
      <c r="D2792" s="48" t="str">
        <f>VLOOKUP(C2792,'kpi-android rev'!$H$1:$I$12,2,0)</f>
        <v>H1</v>
      </c>
      <c r="E2792" t="s">
        <v>15</v>
      </c>
      <c r="F2792" t="s">
        <v>24</v>
      </c>
      <c r="G2792" t="s">
        <v>70</v>
      </c>
      <c r="H2792">
        <v>2046071.5160000001</v>
      </c>
    </row>
    <row r="2793" spans="1:8" x14ac:dyDescent="0.25">
      <c r="A2793" t="s">
        <v>317</v>
      </c>
      <c r="B2793" s="38">
        <f t="shared" si="86"/>
        <v>43951</v>
      </c>
      <c r="C2793" s="48">
        <f t="shared" si="87"/>
        <v>4</v>
      </c>
      <c r="D2793" s="48" t="str">
        <f>VLOOKUP(C2793,'kpi-android rev'!$H$1:$I$12,2,0)</f>
        <v>H1</v>
      </c>
      <c r="E2793" t="s">
        <v>15</v>
      </c>
      <c r="F2793" t="s">
        <v>24</v>
      </c>
      <c r="G2793" t="s">
        <v>69</v>
      </c>
      <c r="H2793">
        <v>4935.2965000000004</v>
      </c>
    </row>
    <row r="2794" spans="1:8" x14ac:dyDescent="0.25">
      <c r="A2794" t="s">
        <v>317</v>
      </c>
      <c r="B2794" s="38">
        <f t="shared" si="86"/>
        <v>43951</v>
      </c>
      <c r="C2794" s="48">
        <f t="shared" si="87"/>
        <v>4</v>
      </c>
      <c r="D2794" s="48" t="str">
        <f>VLOOKUP(C2794,'kpi-android rev'!$H$1:$I$12,2,0)</f>
        <v>H1</v>
      </c>
      <c r="E2794" t="s">
        <v>15</v>
      </c>
      <c r="F2794" t="s">
        <v>24</v>
      </c>
      <c r="G2794" t="s">
        <v>67</v>
      </c>
      <c r="H2794">
        <v>35400.621050000002</v>
      </c>
    </row>
    <row r="2795" spans="1:8" x14ac:dyDescent="0.25">
      <c r="A2795" t="s">
        <v>317</v>
      </c>
      <c r="B2795" s="38">
        <f t="shared" si="86"/>
        <v>43951</v>
      </c>
      <c r="C2795" s="48">
        <f t="shared" si="87"/>
        <v>4</v>
      </c>
      <c r="D2795" s="48" t="str">
        <f>VLOOKUP(C2795,'kpi-android rev'!$H$1:$I$12,2,0)</f>
        <v>H1</v>
      </c>
      <c r="E2795" t="s">
        <v>16</v>
      </c>
      <c r="F2795" t="s">
        <v>24</v>
      </c>
      <c r="G2795" t="s">
        <v>70</v>
      </c>
      <c r="H2795">
        <v>257533.88699999999</v>
      </c>
    </row>
    <row r="2796" spans="1:8" x14ac:dyDescent="0.25">
      <c r="A2796" t="s">
        <v>317</v>
      </c>
      <c r="B2796" s="38">
        <f t="shared" si="86"/>
        <v>43951</v>
      </c>
      <c r="C2796" s="48">
        <f t="shared" si="87"/>
        <v>4</v>
      </c>
      <c r="D2796" s="48" t="str">
        <f>VLOOKUP(C2796,'kpi-android rev'!$H$1:$I$12,2,0)</f>
        <v>H1</v>
      </c>
      <c r="E2796" t="s">
        <v>16</v>
      </c>
      <c r="F2796" t="s">
        <v>24</v>
      </c>
      <c r="G2796" t="s">
        <v>69</v>
      </c>
      <c r="H2796">
        <v>1134.0815</v>
      </c>
    </row>
    <row r="2797" spans="1:8" x14ac:dyDescent="0.25">
      <c r="A2797" t="s">
        <v>317</v>
      </c>
      <c r="B2797" s="38">
        <f t="shared" si="86"/>
        <v>43951</v>
      </c>
      <c r="C2797" s="48">
        <f t="shared" si="87"/>
        <v>4</v>
      </c>
      <c r="D2797" s="48" t="str">
        <f>VLOOKUP(C2797,'kpi-android rev'!$H$1:$I$12,2,0)</f>
        <v>H1</v>
      </c>
      <c r="E2797" t="s">
        <v>16</v>
      </c>
      <c r="F2797" t="s">
        <v>24</v>
      </c>
      <c r="G2797" t="s">
        <v>67</v>
      </c>
      <c r="H2797">
        <v>11387.38553845</v>
      </c>
    </row>
    <row r="2798" spans="1:8" x14ac:dyDescent="0.25">
      <c r="A2798" t="s">
        <v>317</v>
      </c>
      <c r="B2798" s="38">
        <f t="shared" si="86"/>
        <v>43951</v>
      </c>
      <c r="C2798" s="48">
        <f t="shared" si="87"/>
        <v>4</v>
      </c>
      <c r="D2798" s="48" t="str">
        <f>VLOOKUP(C2798,'kpi-android rev'!$H$1:$I$12,2,0)</f>
        <v>H1</v>
      </c>
      <c r="E2798" t="s">
        <v>17</v>
      </c>
      <c r="F2798" t="s">
        <v>24</v>
      </c>
      <c r="G2798" t="s">
        <v>70</v>
      </c>
      <c r="H2798">
        <v>3409714.9870000002</v>
      </c>
    </row>
    <row r="2799" spans="1:8" x14ac:dyDescent="0.25">
      <c r="A2799" t="s">
        <v>317</v>
      </c>
      <c r="B2799" s="38">
        <f t="shared" si="86"/>
        <v>43951</v>
      </c>
      <c r="C2799" s="48">
        <f t="shared" si="87"/>
        <v>4</v>
      </c>
      <c r="D2799" s="48" t="str">
        <f>VLOOKUP(C2799,'kpi-android rev'!$H$1:$I$12,2,0)</f>
        <v>H1</v>
      </c>
      <c r="E2799" t="s">
        <v>17</v>
      </c>
      <c r="F2799" t="s">
        <v>24</v>
      </c>
      <c r="G2799" t="s">
        <v>69</v>
      </c>
      <c r="H2799">
        <v>3600.1590000000001</v>
      </c>
    </row>
    <row r="2800" spans="1:8" x14ac:dyDescent="0.25">
      <c r="A2800" t="s">
        <v>317</v>
      </c>
      <c r="B2800" s="38">
        <f t="shared" si="86"/>
        <v>43951</v>
      </c>
      <c r="C2800" s="48">
        <f t="shared" si="87"/>
        <v>4</v>
      </c>
      <c r="D2800" s="48" t="str">
        <f>VLOOKUP(C2800,'kpi-android rev'!$H$1:$I$12,2,0)</f>
        <v>H1</v>
      </c>
      <c r="E2800" t="s">
        <v>17</v>
      </c>
      <c r="F2800" t="s">
        <v>24</v>
      </c>
      <c r="G2800" t="s">
        <v>67</v>
      </c>
      <c r="H2800">
        <v>53858.830701849998</v>
      </c>
    </row>
    <row r="2801" spans="1:8" x14ac:dyDescent="0.25">
      <c r="A2801" t="s">
        <v>317</v>
      </c>
      <c r="B2801" s="38">
        <f t="shared" si="86"/>
        <v>43951</v>
      </c>
      <c r="C2801" s="48">
        <f t="shared" si="87"/>
        <v>4</v>
      </c>
      <c r="D2801" s="48" t="str">
        <f>VLOOKUP(C2801,'kpi-android rev'!$H$1:$I$12,2,0)</f>
        <v>H1</v>
      </c>
      <c r="E2801" t="s">
        <v>19</v>
      </c>
      <c r="F2801" t="s">
        <v>24</v>
      </c>
      <c r="G2801" t="s">
        <v>70</v>
      </c>
      <c r="H2801">
        <v>1079061.2690000001</v>
      </c>
    </row>
    <row r="2802" spans="1:8" x14ac:dyDescent="0.25">
      <c r="A2802" t="s">
        <v>317</v>
      </c>
      <c r="B2802" s="38">
        <f t="shared" si="86"/>
        <v>43951</v>
      </c>
      <c r="C2802" s="48">
        <f t="shared" si="87"/>
        <v>4</v>
      </c>
      <c r="D2802" s="48" t="str">
        <f>VLOOKUP(C2802,'kpi-android rev'!$H$1:$I$12,2,0)</f>
        <v>H1</v>
      </c>
      <c r="E2802" t="s">
        <v>19</v>
      </c>
      <c r="F2802" t="s">
        <v>24</v>
      </c>
      <c r="G2802" t="s">
        <v>69</v>
      </c>
      <c r="H2802">
        <v>2004.277</v>
      </c>
    </row>
    <row r="2803" spans="1:8" x14ac:dyDescent="0.25">
      <c r="A2803" t="s">
        <v>317</v>
      </c>
      <c r="B2803" s="38">
        <f t="shared" si="86"/>
        <v>43951</v>
      </c>
      <c r="C2803" s="48">
        <f t="shared" si="87"/>
        <v>4</v>
      </c>
      <c r="D2803" s="48" t="str">
        <f>VLOOKUP(C2803,'kpi-android rev'!$H$1:$I$12,2,0)</f>
        <v>H1</v>
      </c>
      <c r="E2803" t="s">
        <v>19</v>
      </c>
      <c r="F2803" t="s">
        <v>24</v>
      </c>
      <c r="G2803" t="s">
        <v>67</v>
      </c>
      <c r="H2803">
        <v>13810.034</v>
      </c>
    </row>
    <row r="2804" spans="1:8" x14ac:dyDescent="0.25">
      <c r="A2804" t="s">
        <v>317</v>
      </c>
      <c r="B2804" s="38">
        <f t="shared" si="86"/>
        <v>43951</v>
      </c>
      <c r="C2804" s="48">
        <f t="shared" si="87"/>
        <v>4</v>
      </c>
      <c r="D2804" s="48" t="str">
        <f>VLOOKUP(C2804,'kpi-android rev'!$H$1:$I$12,2,0)</f>
        <v>H1</v>
      </c>
      <c r="E2804" t="s">
        <v>20</v>
      </c>
      <c r="F2804" t="s">
        <v>123</v>
      </c>
      <c r="G2804" t="s">
        <v>70</v>
      </c>
      <c r="H2804">
        <v>0</v>
      </c>
    </row>
    <row r="2805" spans="1:8" x14ac:dyDescent="0.25">
      <c r="A2805" t="s">
        <v>317</v>
      </c>
      <c r="B2805" s="38">
        <f t="shared" si="86"/>
        <v>43951</v>
      </c>
      <c r="C2805" s="48">
        <f t="shared" si="87"/>
        <v>4</v>
      </c>
      <c r="D2805" s="48" t="str">
        <f>VLOOKUP(C2805,'kpi-android rev'!$H$1:$I$12,2,0)</f>
        <v>H1</v>
      </c>
      <c r="E2805" t="s">
        <v>20</v>
      </c>
      <c r="F2805" t="s">
        <v>123</v>
      </c>
      <c r="G2805" t="s">
        <v>69</v>
      </c>
      <c r="H2805">
        <v>40.839500000000001</v>
      </c>
    </row>
    <row r="2806" spans="1:8" x14ac:dyDescent="0.25">
      <c r="A2806" t="s">
        <v>317</v>
      </c>
      <c r="B2806" s="38">
        <f t="shared" si="86"/>
        <v>43951</v>
      </c>
      <c r="C2806" s="48">
        <f t="shared" si="87"/>
        <v>4</v>
      </c>
      <c r="D2806" s="48" t="str">
        <f>VLOOKUP(C2806,'kpi-android rev'!$H$1:$I$12,2,0)</f>
        <v>H1</v>
      </c>
      <c r="E2806" t="s">
        <v>20</v>
      </c>
      <c r="F2806" t="s">
        <v>123</v>
      </c>
      <c r="G2806" t="s">
        <v>67</v>
      </c>
      <c r="H2806">
        <v>0</v>
      </c>
    </row>
    <row r="2807" spans="1:8" x14ac:dyDescent="0.25">
      <c r="A2807" t="s">
        <v>317</v>
      </c>
      <c r="B2807" s="38">
        <f t="shared" si="86"/>
        <v>43951</v>
      </c>
      <c r="C2807" s="48">
        <f t="shared" si="87"/>
        <v>4</v>
      </c>
      <c r="D2807" s="48" t="str">
        <f>VLOOKUP(C2807,'kpi-android rev'!$H$1:$I$12,2,0)</f>
        <v>H1</v>
      </c>
      <c r="E2807" t="s">
        <v>21</v>
      </c>
      <c r="F2807" t="s">
        <v>24</v>
      </c>
      <c r="G2807" t="s">
        <v>70</v>
      </c>
      <c r="H2807">
        <v>443039.462</v>
      </c>
    </row>
    <row r="2808" spans="1:8" x14ac:dyDescent="0.25">
      <c r="A2808" t="s">
        <v>317</v>
      </c>
      <c r="B2808" s="38">
        <f t="shared" si="86"/>
        <v>43951</v>
      </c>
      <c r="C2808" s="48">
        <f t="shared" si="87"/>
        <v>4</v>
      </c>
      <c r="D2808" s="48" t="str">
        <f>VLOOKUP(C2808,'kpi-android rev'!$H$1:$I$12,2,0)</f>
        <v>H1</v>
      </c>
      <c r="E2808" t="s">
        <v>21</v>
      </c>
      <c r="F2808" t="s">
        <v>24</v>
      </c>
      <c r="G2808" t="s">
        <v>69</v>
      </c>
      <c r="H2808">
        <v>1228.3264999999999</v>
      </c>
    </row>
    <row r="2809" spans="1:8" x14ac:dyDescent="0.25">
      <c r="A2809" t="s">
        <v>317</v>
      </c>
      <c r="B2809" s="38">
        <f t="shared" si="86"/>
        <v>43951</v>
      </c>
      <c r="C2809" s="48">
        <f t="shared" si="87"/>
        <v>4</v>
      </c>
      <c r="D2809" s="48" t="str">
        <f>VLOOKUP(C2809,'kpi-android rev'!$H$1:$I$12,2,0)</f>
        <v>H1</v>
      </c>
      <c r="E2809" t="s">
        <v>21</v>
      </c>
      <c r="F2809" t="s">
        <v>24</v>
      </c>
      <c r="G2809" t="s">
        <v>67</v>
      </c>
      <c r="H2809">
        <v>9274.9645999999993</v>
      </c>
    </row>
    <row r="2810" spans="1:8" x14ac:dyDescent="0.25">
      <c r="A2810" t="s">
        <v>317</v>
      </c>
      <c r="B2810" s="38">
        <f t="shared" si="86"/>
        <v>43951</v>
      </c>
      <c r="C2810" s="48">
        <f t="shared" si="87"/>
        <v>4</v>
      </c>
      <c r="D2810" s="48" t="str">
        <f>VLOOKUP(C2810,'kpi-android rev'!$H$1:$I$12,2,0)</f>
        <v>H1</v>
      </c>
      <c r="E2810" t="s">
        <v>22</v>
      </c>
      <c r="F2810" t="s">
        <v>24</v>
      </c>
      <c r="G2810" t="s">
        <v>70</v>
      </c>
      <c r="H2810">
        <v>0</v>
      </c>
    </row>
    <row r="2811" spans="1:8" x14ac:dyDescent="0.25">
      <c r="A2811" t="s">
        <v>317</v>
      </c>
      <c r="B2811" s="38">
        <f t="shared" si="86"/>
        <v>43951</v>
      </c>
      <c r="C2811" s="48">
        <f t="shared" si="87"/>
        <v>4</v>
      </c>
      <c r="D2811" s="48" t="str">
        <f>VLOOKUP(C2811,'kpi-android rev'!$H$1:$I$12,2,0)</f>
        <v>H1</v>
      </c>
      <c r="E2811" t="s">
        <v>22</v>
      </c>
      <c r="F2811" t="s">
        <v>24</v>
      </c>
      <c r="G2811" t="s">
        <v>69</v>
      </c>
      <c r="H2811">
        <v>31.414999999999999</v>
      </c>
    </row>
    <row r="2812" spans="1:8" x14ac:dyDescent="0.25">
      <c r="A2812" t="s">
        <v>317</v>
      </c>
      <c r="B2812" s="38">
        <f t="shared" si="86"/>
        <v>43951</v>
      </c>
      <c r="C2812" s="48">
        <f t="shared" si="87"/>
        <v>4</v>
      </c>
      <c r="D2812" s="48" t="str">
        <f>VLOOKUP(C2812,'kpi-android rev'!$H$1:$I$12,2,0)</f>
        <v>H1</v>
      </c>
      <c r="E2812" t="s">
        <v>22</v>
      </c>
      <c r="F2812" t="s">
        <v>24</v>
      </c>
      <c r="G2812" t="s">
        <v>67</v>
      </c>
      <c r="H2812">
        <v>50.264000000000003</v>
      </c>
    </row>
    <row r="2813" spans="1:8" x14ac:dyDescent="0.25">
      <c r="A2813" t="s">
        <v>317</v>
      </c>
      <c r="B2813" s="38">
        <f t="shared" si="86"/>
        <v>43951</v>
      </c>
      <c r="C2813" s="48">
        <f t="shared" si="87"/>
        <v>4</v>
      </c>
      <c r="D2813" s="48" t="str">
        <f>VLOOKUP(C2813,'kpi-android rev'!$H$1:$I$12,2,0)</f>
        <v>H1</v>
      </c>
      <c r="E2813" t="s">
        <v>23</v>
      </c>
      <c r="F2813" t="s">
        <v>24</v>
      </c>
      <c r="G2813" t="s">
        <v>70</v>
      </c>
      <c r="H2813">
        <v>0</v>
      </c>
    </row>
    <row r="2814" spans="1:8" x14ac:dyDescent="0.25">
      <c r="A2814" t="s">
        <v>317</v>
      </c>
      <c r="B2814" s="38">
        <f t="shared" si="86"/>
        <v>43951</v>
      </c>
      <c r="C2814" s="48">
        <f t="shared" si="87"/>
        <v>4</v>
      </c>
      <c r="D2814" s="48" t="str">
        <f>VLOOKUP(C2814,'kpi-android rev'!$H$1:$I$12,2,0)</f>
        <v>H1</v>
      </c>
      <c r="E2814" t="s">
        <v>23</v>
      </c>
      <c r="F2814" t="s">
        <v>24</v>
      </c>
      <c r="G2814" t="s">
        <v>69</v>
      </c>
      <c r="H2814">
        <v>10099.922500000001</v>
      </c>
    </row>
    <row r="2815" spans="1:8" x14ac:dyDescent="0.25">
      <c r="A2815" t="s">
        <v>317</v>
      </c>
      <c r="B2815" s="38">
        <f t="shared" si="86"/>
        <v>43951</v>
      </c>
      <c r="C2815" s="48">
        <f t="shared" si="87"/>
        <v>4</v>
      </c>
      <c r="D2815" s="48" t="str">
        <f>VLOOKUP(C2815,'kpi-android rev'!$H$1:$I$12,2,0)</f>
        <v>H1</v>
      </c>
      <c r="E2815" t="s">
        <v>23</v>
      </c>
      <c r="F2815" t="s">
        <v>24</v>
      </c>
      <c r="G2815" t="s">
        <v>67</v>
      </c>
      <c r="H2815">
        <v>0</v>
      </c>
    </row>
    <row r="2816" spans="1:8" x14ac:dyDescent="0.25">
      <c r="A2816" t="s">
        <v>316</v>
      </c>
      <c r="B2816" s="38">
        <f t="shared" si="86"/>
        <v>43952</v>
      </c>
      <c r="C2816" s="48">
        <f t="shared" si="87"/>
        <v>5</v>
      </c>
      <c r="D2816" s="48" t="str">
        <f>VLOOKUP(C2816,'kpi-android rev'!$H$1:$I$12,2,0)</f>
        <v>H1</v>
      </c>
      <c r="E2816" t="s">
        <v>15</v>
      </c>
      <c r="F2816" t="s">
        <v>24</v>
      </c>
      <c r="G2816" t="s">
        <v>70</v>
      </c>
      <c r="H2816">
        <v>1724922.254</v>
      </c>
    </row>
    <row r="2817" spans="1:8" x14ac:dyDescent="0.25">
      <c r="A2817" t="s">
        <v>316</v>
      </c>
      <c r="B2817" s="38">
        <f t="shared" si="86"/>
        <v>43952</v>
      </c>
      <c r="C2817" s="48">
        <f t="shared" si="87"/>
        <v>5</v>
      </c>
      <c r="D2817" s="48" t="str">
        <f>VLOOKUP(C2817,'kpi-android rev'!$H$1:$I$12,2,0)</f>
        <v>H1</v>
      </c>
      <c r="E2817" t="s">
        <v>15</v>
      </c>
      <c r="F2817" t="s">
        <v>24</v>
      </c>
      <c r="G2817" t="s">
        <v>69</v>
      </c>
      <c r="H2817">
        <v>4429.5150000000003</v>
      </c>
    </row>
    <row r="2818" spans="1:8" x14ac:dyDescent="0.25">
      <c r="A2818" t="s">
        <v>316</v>
      </c>
      <c r="B2818" s="38">
        <f t="shared" si="86"/>
        <v>43952</v>
      </c>
      <c r="C2818" s="48">
        <f t="shared" si="87"/>
        <v>5</v>
      </c>
      <c r="D2818" s="48" t="str">
        <f>VLOOKUP(C2818,'kpi-android rev'!$H$1:$I$12,2,0)</f>
        <v>H1</v>
      </c>
      <c r="E2818" t="s">
        <v>15</v>
      </c>
      <c r="F2818" t="s">
        <v>24</v>
      </c>
      <c r="G2818" t="s">
        <v>67</v>
      </c>
      <c r="H2818">
        <v>33227.488425000003</v>
      </c>
    </row>
    <row r="2819" spans="1:8" x14ac:dyDescent="0.25">
      <c r="A2819" t="s">
        <v>316</v>
      </c>
      <c r="B2819" s="38">
        <f t="shared" ref="B2819:B2882" si="88">A2819*1</f>
        <v>43952</v>
      </c>
      <c r="C2819" s="48">
        <f t="shared" ref="C2819:C2882" si="89">MONTH(B2819)</f>
        <v>5</v>
      </c>
      <c r="D2819" s="48" t="str">
        <f>VLOOKUP(C2819,'kpi-android rev'!$H$1:$I$12,2,0)</f>
        <v>H1</v>
      </c>
      <c r="E2819" t="s">
        <v>16</v>
      </c>
      <c r="F2819" t="s">
        <v>24</v>
      </c>
      <c r="G2819" t="s">
        <v>70</v>
      </c>
      <c r="H2819">
        <v>475544.5625</v>
      </c>
    </row>
    <row r="2820" spans="1:8" x14ac:dyDescent="0.25">
      <c r="A2820" t="s">
        <v>316</v>
      </c>
      <c r="B2820" s="38">
        <f t="shared" si="88"/>
        <v>43952</v>
      </c>
      <c r="C2820" s="48">
        <f t="shared" si="89"/>
        <v>5</v>
      </c>
      <c r="D2820" s="48" t="str">
        <f>VLOOKUP(C2820,'kpi-android rev'!$H$1:$I$12,2,0)</f>
        <v>H1</v>
      </c>
      <c r="E2820" t="s">
        <v>16</v>
      </c>
      <c r="F2820" t="s">
        <v>24</v>
      </c>
      <c r="G2820" t="s">
        <v>69</v>
      </c>
      <c r="H2820">
        <v>1118.374</v>
      </c>
    </row>
    <row r="2821" spans="1:8" x14ac:dyDescent="0.25">
      <c r="A2821" t="s">
        <v>316</v>
      </c>
      <c r="B2821" s="38">
        <f t="shared" si="88"/>
        <v>43952</v>
      </c>
      <c r="C2821" s="48">
        <f t="shared" si="89"/>
        <v>5</v>
      </c>
      <c r="D2821" s="48" t="str">
        <f>VLOOKUP(C2821,'kpi-android rev'!$H$1:$I$12,2,0)</f>
        <v>H1</v>
      </c>
      <c r="E2821" t="s">
        <v>16</v>
      </c>
      <c r="F2821" t="s">
        <v>24</v>
      </c>
      <c r="G2821" t="s">
        <v>67</v>
      </c>
      <c r="H2821">
        <v>10589.27301255</v>
      </c>
    </row>
    <row r="2822" spans="1:8" x14ac:dyDescent="0.25">
      <c r="A2822" t="s">
        <v>316</v>
      </c>
      <c r="B2822" s="38">
        <f t="shared" si="88"/>
        <v>43952</v>
      </c>
      <c r="C2822" s="48">
        <f t="shared" si="89"/>
        <v>5</v>
      </c>
      <c r="D2822" s="48" t="str">
        <f>VLOOKUP(C2822,'kpi-android rev'!$H$1:$I$12,2,0)</f>
        <v>H1</v>
      </c>
      <c r="E2822" t="s">
        <v>17</v>
      </c>
      <c r="F2822" t="s">
        <v>24</v>
      </c>
      <c r="G2822" t="s">
        <v>70</v>
      </c>
      <c r="H2822">
        <v>3318931.92</v>
      </c>
    </row>
    <row r="2823" spans="1:8" x14ac:dyDescent="0.25">
      <c r="A2823" t="s">
        <v>316</v>
      </c>
      <c r="B2823" s="38">
        <f t="shared" si="88"/>
        <v>43952</v>
      </c>
      <c r="C2823" s="48">
        <f t="shared" si="89"/>
        <v>5</v>
      </c>
      <c r="D2823" s="48" t="str">
        <f>VLOOKUP(C2823,'kpi-android rev'!$H$1:$I$12,2,0)</f>
        <v>H1</v>
      </c>
      <c r="E2823" t="s">
        <v>17</v>
      </c>
      <c r="F2823" t="s">
        <v>24</v>
      </c>
      <c r="G2823" t="s">
        <v>69</v>
      </c>
      <c r="H2823">
        <v>2874.4724999999999</v>
      </c>
    </row>
    <row r="2824" spans="1:8" x14ac:dyDescent="0.25">
      <c r="A2824" t="s">
        <v>316</v>
      </c>
      <c r="B2824" s="38">
        <f t="shared" si="88"/>
        <v>43952</v>
      </c>
      <c r="C2824" s="48">
        <f t="shared" si="89"/>
        <v>5</v>
      </c>
      <c r="D2824" s="48" t="str">
        <f>VLOOKUP(C2824,'kpi-android rev'!$H$1:$I$12,2,0)</f>
        <v>H1</v>
      </c>
      <c r="E2824" t="s">
        <v>17</v>
      </c>
      <c r="F2824" t="s">
        <v>24</v>
      </c>
      <c r="G2824" t="s">
        <v>67</v>
      </c>
      <c r="H2824">
        <v>57057.267876149999</v>
      </c>
    </row>
    <row r="2825" spans="1:8" x14ac:dyDescent="0.25">
      <c r="A2825" t="s">
        <v>316</v>
      </c>
      <c r="B2825" s="38">
        <f t="shared" si="88"/>
        <v>43952</v>
      </c>
      <c r="C2825" s="48">
        <f t="shared" si="89"/>
        <v>5</v>
      </c>
      <c r="D2825" s="48" t="str">
        <f>VLOOKUP(C2825,'kpi-android rev'!$H$1:$I$12,2,0)</f>
        <v>H1</v>
      </c>
      <c r="E2825" t="s">
        <v>19</v>
      </c>
      <c r="F2825" t="s">
        <v>24</v>
      </c>
      <c r="G2825" t="s">
        <v>70</v>
      </c>
      <c r="H2825">
        <v>910064.27650000004</v>
      </c>
    </row>
    <row r="2826" spans="1:8" x14ac:dyDescent="0.25">
      <c r="A2826" t="s">
        <v>316</v>
      </c>
      <c r="B2826" s="38">
        <f t="shared" si="88"/>
        <v>43952</v>
      </c>
      <c r="C2826" s="48">
        <f t="shared" si="89"/>
        <v>5</v>
      </c>
      <c r="D2826" s="48" t="str">
        <f>VLOOKUP(C2826,'kpi-android rev'!$H$1:$I$12,2,0)</f>
        <v>H1</v>
      </c>
      <c r="E2826" t="s">
        <v>19</v>
      </c>
      <c r="F2826" t="s">
        <v>24</v>
      </c>
      <c r="G2826" t="s">
        <v>69</v>
      </c>
      <c r="H2826">
        <v>1404.2505000000001</v>
      </c>
    </row>
    <row r="2827" spans="1:8" x14ac:dyDescent="0.25">
      <c r="A2827" t="s">
        <v>316</v>
      </c>
      <c r="B2827" s="38">
        <f t="shared" si="88"/>
        <v>43952</v>
      </c>
      <c r="C2827" s="48">
        <f t="shared" si="89"/>
        <v>5</v>
      </c>
      <c r="D2827" s="48" t="str">
        <f>VLOOKUP(C2827,'kpi-android rev'!$H$1:$I$12,2,0)</f>
        <v>H1</v>
      </c>
      <c r="E2827" t="s">
        <v>19</v>
      </c>
      <c r="F2827" t="s">
        <v>24</v>
      </c>
      <c r="G2827" t="s">
        <v>67</v>
      </c>
      <c r="H2827">
        <v>11324.35354</v>
      </c>
    </row>
    <row r="2828" spans="1:8" x14ac:dyDescent="0.25">
      <c r="A2828" t="s">
        <v>316</v>
      </c>
      <c r="B2828" s="38">
        <f t="shared" si="88"/>
        <v>43952</v>
      </c>
      <c r="C2828" s="48">
        <f t="shared" si="89"/>
        <v>5</v>
      </c>
      <c r="D2828" s="48" t="str">
        <f>VLOOKUP(C2828,'kpi-android rev'!$H$1:$I$12,2,0)</f>
        <v>H1</v>
      </c>
      <c r="E2828" t="s">
        <v>20</v>
      </c>
      <c r="F2828" t="s">
        <v>123</v>
      </c>
      <c r="G2828" t="s">
        <v>70</v>
      </c>
      <c r="H2828">
        <v>0</v>
      </c>
    </row>
    <row r="2829" spans="1:8" x14ac:dyDescent="0.25">
      <c r="A2829" t="s">
        <v>316</v>
      </c>
      <c r="B2829" s="38">
        <f t="shared" si="88"/>
        <v>43952</v>
      </c>
      <c r="C2829" s="48">
        <f t="shared" si="89"/>
        <v>5</v>
      </c>
      <c r="D2829" s="48" t="str">
        <f>VLOOKUP(C2829,'kpi-android rev'!$H$1:$I$12,2,0)</f>
        <v>H1</v>
      </c>
      <c r="E2829" t="s">
        <v>20</v>
      </c>
      <c r="F2829" t="s">
        <v>123</v>
      </c>
      <c r="G2829" t="s">
        <v>69</v>
      </c>
      <c r="H2829">
        <v>15.7075</v>
      </c>
    </row>
    <row r="2830" spans="1:8" x14ac:dyDescent="0.25">
      <c r="A2830" t="s">
        <v>316</v>
      </c>
      <c r="B2830" s="38">
        <f t="shared" si="88"/>
        <v>43952</v>
      </c>
      <c r="C2830" s="48">
        <f t="shared" si="89"/>
        <v>5</v>
      </c>
      <c r="D2830" s="48" t="str">
        <f>VLOOKUP(C2830,'kpi-android rev'!$H$1:$I$12,2,0)</f>
        <v>H1</v>
      </c>
      <c r="E2830" t="s">
        <v>20</v>
      </c>
      <c r="F2830" t="s">
        <v>123</v>
      </c>
      <c r="G2830" t="s">
        <v>67</v>
      </c>
      <c r="H2830">
        <v>0</v>
      </c>
    </row>
    <row r="2831" spans="1:8" x14ac:dyDescent="0.25">
      <c r="A2831" t="s">
        <v>316</v>
      </c>
      <c r="B2831" s="38">
        <f t="shared" si="88"/>
        <v>43952</v>
      </c>
      <c r="C2831" s="48">
        <f t="shared" si="89"/>
        <v>5</v>
      </c>
      <c r="D2831" s="48" t="str">
        <f>VLOOKUP(C2831,'kpi-android rev'!$H$1:$I$12,2,0)</f>
        <v>H1</v>
      </c>
      <c r="E2831" t="s">
        <v>21</v>
      </c>
      <c r="F2831" t="s">
        <v>24</v>
      </c>
      <c r="G2831" t="s">
        <v>70</v>
      </c>
      <c r="H2831">
        <v>421061.52799999999</v>
      </c>
    </row>
    <row r="2832" spans="1:8" x14ac:dyDescent="0.25">
      <c r="A2832" t="s">
        <v>316</v>
      </c>
      <c r="B2832" s="38">
        <f t="shared" si="88"/>
        <v>43952</v>
      </c>
      <c r="C2832" s="48">
        <f t="shared" si="89"/>
        <v>5</v>
      </c>
      <c r="D2832" s="48" t="str">
        <f>VLOOKUP(C2832,'kpi-android rev'!$H$1:$I$12,2,0)</f>
        <v>H1</v>
      </c>
      <c r="E2832" t="s">
        <v>21</v>
      </c>
      <c r="F2832" t="s">
        <v>24</v>
      </c>
      <c r="G2832" t="s">
        <v>69</v>
      </c>
      <c r="H2832">
        <v>1134.0815</v>
      </c>
    </row>
    <row r="2833" spans="1:8" x14ac:dyDescent="0.25">
      <c r="A2833" t="s">
        <v>316</v>
      </c>
      <c r="B2833" s="38">
        <f t="shared" si="88"/>
        <v>43952</v>
      </c>
      <c r="C2833" s="48">
        <f t="shared" si="89"/>
        <v>5</v>
      </c>
      <c r="D2833" s="48" t="str">
        <f>VLOOKUP(C2833,'kpi-android rev'!$H$1:$I$12,2,0)</f>
        <v>H1</v>
      </c>
      <c r="E2833" t="s">
        <v>21</v>
      </c>
      <c r="F2833" t="s">
        <v>24</v>
      </c>
      <c r="G2833" t="s">
        <v>67</v>
      </c>
      <c r="H2833">
        <v>9341.2502499999991</v>
      </c>
    </row>
    <row r="2834" spans="1:8" x14ac:dyDescent="0.25">
      <c r="A2834" t="s">
        <v>316</v>
      </c>
      <c r="B2834" s="38">
        <f t="shared" si="88"/>
        <v>43952</v>
      </c>
      <c r="C2834" s="48">
        <f t="shared" si="89"/>
        <v>5</v>
      </c>
      <c r="D2834" s="48" t="str">
        <f>VLOOKUP(C2834,'kpi-android rev'!$H$1:$I$12,2,0)</f>
        <v>H1</v>
      </c>
      <c r="E2834" t="s">
        <v>22</v>
      </c>
      <c r="F2834" t="s">
        <v>24</v>
      </c>
      <c r="G2834" t="s">
        <v>70</v>
      </c>
      <c r="H2834">
        <v>0</v>
      </c>
    </row>
    <row r="2835" spans="1:8" x14ac:dyDescent="0.25">
      <c r="A2835" t="s">
        <v>316</v>
      </c>
      <c r="B2835" s="38">
        <f t="shared" si="88"/>
        <v>43952</v>
      </c>
      <c r="C2835" s="48">
        <f t="shared" si="89"/>
        <v>5</v>
      </c>
      <c r="D2835" s="48" t="str">
        <f>VLOOKUP(C2835,'kpi-android rev'!$H$1:$I$12,2,0)</f>
        <v>H1</v>
      </c>
      <c r="E2835" t="s">
        <v>22</v>
      </c>
      <c r="F2835" t="s">
        <v>24</v>
      </c>
      <c r="G2835" t="s">
        <v>69</v>
      </c>
      <c r="H2835">
        <v>12.566000000000001</v>
      </c>
    </row>
    <row r="2836" spans="1:8" x14ac:dyDescent="0.25">
      <c r="A2836" t="s">
        <v>316</v>
      </c>
      <c r="B2836" s="38">
        <f t="shared" si="88"/>
        <v>43952</v>
      </c>
      <c r="C2836" s="48">
        <f t="shared" si="89"/>
        <v>5</v>
      </c>
      <c r="D2836" s="48" t="str">
        <f>VLOOKUP(C2836,'kpi-android rev'!$H$1:$I$12,2,0)</f>
        <v>H1</v>
      </c>
      <c r="E2836" t="s">
        <v>22</v>
      </c>
      <c r="F2836" t="s">
        <v>24</v>
      </c>
      <c r="G2836" t="s">
        <v>67</v>
      </c>
      <c r="H2836">
        <v>18.849</v>
      </c>
    </row>
    <row r="2837" spans="1:8" x14ac:dyDescent="0.25">
      <c r="A2837" t="s">
        <v>316</v>
      </c>
      <c r="B2837" s="38">
        <f t="shared" si="88"/>
        <v>43952</v>
      </c>
      <c r="C2837" s="48">
        <f t="shared" si="89"/>
        <v>5</v>
      </c>
      <c r="D2837" s="48" t="str">
        <f>VLOOKUP(C2837,'kpi-android rev'!$H$1:$I$12,2,0)</f>
        <v>H1</v>
      </c>
      <c r="E2837" t="s">
        <v>23</v>
      </c>
      <c r="F2837" t="s">
        <v>24</v>
      </c>
      <c r="G2837" t="s">
        <v>70</v>
      </c>
      <c r="H2837">
        <v>0</v>
      </c>
    </row>
    <row r="2838" spans="1:8" x14ac:dyDescent="0.25">
      <c r="A2838" t="s">
        <v>316</v>
      </c>
      <c r="B2838" s="38">
        <f t="shared" si="88"/>
        <v>43952</v>
      </c>
      <c r="C2838" s="48">
        <f t="shared" si="89"/>
        <v>5</v>
      </c>
      <c r="D2838" s="48" t="str">
        <f>VLOOKUP(C2838,'kpi-android rev'!$H$1:$I$12,2,0)</f>
        <v>H1</v>
      </c>
      <c r="E2838" t="s">
        <v>23</v>
      </c>
      <c r="F2838" t="s">
        <v>24</v>
      </c>
      <c r="G2838" t="s">
        <v>69</v>
      </c>
      <c r="H2838">
        <v>9804.6214999999993</v>
      </c>
    </row>
    <row r="2839" spans="1:8" x14ac:dyDescent="0.25">
      <c r="A2839" t="s">
        <v>316</v>
      </c>
      <c r="B2839" s="38">
        <f t="shared" si="88"/>
        <v>43952</v>
      </c>
      <c r="C2839" s="48">
        <f t="shared" si="89"/>
        <v>5</v>
      </c>
      <c r="D2839" s="48" t="str">
        <f>VLOOKUP(C2839,'kpi-android rev'!$H$1:$I$12,2,0)</f>
        <v>H1</v>
      </c>
      <c r="E2839" t="s">
        <v>23</v>
      </c>
      <c r="F2839" t="s">
        <v>24</v>
      </c>
      <c r="G2839" t="s">
        <v>67</v>
      </c>
      <c r="H2839">
        <v>0</v>
      </c>
    </row>
    <row r="2840" spans="1:8" x14ac:dyDescent="0.25">
      <c r="A2840" t="s">
        <v>315</v>
      </c>
      <c r="B2840" s="38">
        <f t="shared" si="88"/>
        <v>43953</v>
      </c>
      <c r="C2840" s="48">
        <f t="shared" si="89"/>
        <v>5</v>
      </c>
      <c r="D2840" s="48" t="str">
        <f>VLOOKUP(C2840,'kpi-android rev'!$H$1:$I$12,2,0)</f>
        <v>H1</v>
      </c>
      <c r="E2840" t="s">
        <v>15</v>
      </c>
      <c r="F2840" t="s">
        <v>24</v>
      </c>
      <c r="G2840" t="s">
        <v>70</v>
      </c>
      <c r="H2840">
        <v>1680347.5105000001</v>
      </c>
    </row>
    <row r="2841" spans="1:8" x14ac:dyDescent="0.25">
      <c r="A2841" t="s">
        <v>315</v>
      </c>
      <c r="B2841" s="38">
        <f t="shared" si="88"/>
        <v>43953</v>
      </c>
      <c r="C2841" s="48">
        <f t="shared" si="89"/>
        <v>5</v>
      </c>
      <c r="D2841" s="48" t="str">
        <f>VLOOKUP(C2841,'kpi-android rev'!$H$1:$I$12,2,0)</f>
        <v>H1</v>
      </c>
      <c r="E2841" t="s">
        <v>15</v>
      </c>
      <c r="F2841" t="s">
        <v>24</v>
      </c>
      <c r="G2841" t="s">
        <v>69</v>
      </c>
      <c r="H2841">
        <v>4234.7420000000002</v>
      </c>
    </row>
    <row r="2842" spans="1:8" x14ac:dyDescent="0.25">
      <c r="A2842" t="s">
        <v>315</v>
      </c>
      <c r="B2842" s="38">
        <f t="shared" si="88"/>
        <v>43953</v>
      </c>
      <c r="C2842" s="48">
        <f t="shared" si="89"/>
        <v>5</v>
      </c>
      <c r="D2842" s="48" t="str">
        <f>VLOOKUP(C2842,'kpi-android rev'!$H$1:$I$12,2,0)</f>
        <v>H1</v>
      </c>
      <c r="E2842" t="s">
        <v>15</v>
      </c>
      <c r="F2842" t="s">
        <v>24</v>
      </c>
      <c r="G2842" t="s">
        <v>67</v>
      </c>
      <c r="H2842">
        <v>32891.976224999999</v>
      </c>
    </row>
    <row r="2843" spans="1:8" x14ac:dyDescent="0.25">
      <c r="A2843" t="s">
        <v>315</v>
      </c>
      <c r="B2843" s="38">
        <f t="shared" si="88"/>
        <v>43953</v>
      </c>
      <c r="C2843" s="48">
        <f t="shared" si="89"/>
        <v>5</v>
      </c>
      <c r="D2843" s="48" t="str">
        <f>VLOOKUP(C2843,'kpi-android rev'!$H$1:$I$12,2,0)</f>
        <v>H1</v>
      </c>
      <c r="E2843" t="s">
        <v>16</v>
      </c>
      <c r="F2843" t="s">
        <v>24</v>
      </c>
      <c r="G2843" t="s">
        <v>70</v>
      </c>
      <c r="H2843">
        <v>697507.245</v>
      </c>
    </row>
    <row r="2844" spans="1:8" x14ac:dyDescent="0.25">
      <c r="A2844" t="s">
        <v>315</v>
      </c>
      <c r="B2844" s="38">
        <f t="shared" si="88"/>
        <v>43953</v>
      </c>
      <c r="C2844" s="48">
        <f t="shared" si="89"/>
        <v>5</v>
      </c>
      <c r="D2844" s="48" t="str">
        <f>VLOOKUP(C2844,'kpi-android rev'!$H$1:$I$12,2,0)</f>
        <v>H1</v>
      </c>
      <c r="E2844" t="s">
        <v>16</v>
      </c>
      <c r="F2844" t="s">
        <v>24</v>
      </c>
      <c r="G2844" t="s">
        <v>69</v>
      </c>
      <c r="H2844">
        <v>2937.3024999999998</v>
      </c>
    </row>
    <row r="2845" spans="1:8" x14ac:dyDescent="0.25">
      <c r="A2845" t="s">
        <v>315</v>
      </c>
      <c r="B2845" s="38">
        <f t="shared" si="88"/>
        <v>43953</v>
      </c>
      <c r="C2845" s="48">
        <f t="shared" si="89"/>
        <v>5</v>
      </c>
      <c r="D2845" s="48" t="str">
        <f>VLOOKUP(C2845,'kpi-android rev'!$H$1:$I$12,2,0)</f>
        <v>H1</v>
      </c>
      <c r="E2845" t="s">
        <v>16</v>
      </c>
      <c r="F2845" t="s">
        <v>24</v>
      </c>
      <c r="G2845" t="s">
        <v>67</v>
      </c>
      <c r="H2845">
        <v>12427.502260249999</v>
      </c>
    </row>
    <row r="2846" spans="1:8" x14ac:dyDescent="0.25">
      <c r="A2846" t="s">
        <v>315</v>
      </c>
      <c r="B2846" s="38">
        <f t="shared" si="88"/>
        <v>43953</v>
      </c>
      <c r="C2846" s="48">
        <f t="shared" si="89"/>
        <v>5</v>
      </c>
      <c r="D2846" s="48" t="str">
        <f>VLOOKUP(C2846,'kpi-android rev'!$H$1:$I$12,2,0)</f>
        <v>H1</v>
      </c>
      <c r="E2846" t="s">
        <v>17</v>
      </c>
      <c r="F2846" t="s">
        <v>24</v>
      </c>
      <c r="G2846" t="s">
        <v>70</v>
      </c>
      <c r="H2846">
        <v>4388659.7925000004</v>
      </c>
    </row>
    <row r="2847" spans="1:8" x14ac:dyDescent="0.25">
      <c r="A2847" t="s">
        <v>315</v>
      </c>
      <c r="B2847" s="38">
        <f t="shared" si="88"/>
        <v>43953</v>
      </c>
      <c r="C2847" s="48">
        <f t="shared" si="89"/>
        <v>5</v>
      </c>
      <c r="D2847" s="48" t="str">
        <f>VLOOKUP(C2847,'kpi-android rev'!$H$1:$I$12,2,0)</f>
        <v>H1</v>
      </c>
      <c r="E2847" t="s">
        <v>17</v>
      </c>
      <c r="F2847" t="s">
        <v>24</v>
      </c>
      <c r="G2847" t="s">
        <v>69</v>
      </c>
      <c r="H2847">
        <v>3703.8285000000001</v>
      </c>
    </row>
    <row r="2848" spans="1:8" x14ac:dyDescent="0.25">
      <c r="A2848" t="s">
        <v>315</v>
      </c>
      <c r="B2848" s="38">
        <f t="shared" si="88"/>
        <v>43953</v>
      </c>
      <c r="C2848" s="48">
        <f t="shared" si="89"/>
        <v>5</v>
      </c>
      <c r="D2848" s="48" t="str">
        <f>VLOOKUP(C2848,'kpi-android rev'!$H$1:$I$12,2,0)</f>
        <v>H1</v>
      </c>
      <c r="E2848" t="s">
        <v>17</v>
      </c>
      <c r="F2848" t="s">
        <v>24</v>
      </c>
      <c r="G2848" t="s">
        <v>67</v>
      </c>
      <c r="H2848">
        <v>83635.078222099997</v>
      </c>
    </row>
    <row r="2849" spans="1:8" x14ac:dyDescent="0.25">
      <c r="A2849" t="s">
        <v>315</v>
      </c>
      <c r="B2849" s="38">
        <f t="shared" si="88"/>
        <v>43953</v>
      </c>
      <c r="C2849" s="48">
        <f t="shared" si="89"/>
        <v>5</v>
      </c>
      <c r="D2849" s="48" t="str">
        <f>VLOOKUP(C2849,'kpi-android rev'!$H$1:$I$12,2,0)</f>
        <v>H1</v>
      </c>
      <c r="E2849" t="s">
        <v>19</v>
      </c>
      <c r="F2849" t="s">
        <v>24</v>
      </c>
      <c r="G2849" t="s">
        <v>70</v>
      </c>
      <c r="H2849">
        <v>1018276.3855</v>
      </c>
    </row>
    <row r="2850" spans="1:8" x14ac:dyDescent="0.25">
      <c r="A2850" t="s">
        <v>315</v>
      </c>
      <c r="B2850" s="38">
        <f t="shared" si="88"/>
        <v>43953</v>
      </c>
      <c r="C2850" s="48">
        <f t="shared" si="89"/>
        <v>5</v>
      </c>
      <c r="D2850" s="48" t="str">
        <f>VLOOKUP(C2850,'kpi-android rev'!$H$1:$I$12,2,0)</f>
        <v>H1</v>
      </c>
      <c r="E2850" t="s">
        <v>19</v>
      </c>
      <c r="F2850" t="s">
        <v>24</v>
      </c>
      <c r="G2850" t="s">
        <v>69</v>
      </c>
      <c r="H2850">
        <v>1957.1545000000001</v>
      </c>
    </row>
    <row r="2851" spans="1:8" x14ac:dyDescent="0.25">
      <c r="A2851" t="s">
        <v>315</v>
      </c>
      <c r="B2851" s="38">
        <f t="shared" si="88"/>
        <v>43953</v>
      </c>
      <c r="C2851" s="48">
        <f t="shared" si="89"/>
        <v>5</v>
      </c>
      <c r="D2851" s="48" t="str">
        <f>VLOOKUP(C2851,'kpi-android rev'!$H$1:$I$12,2,0)</f>
        <v>H1</v>
      </c>
      <c r="E2851" t="s">
        <v>19</v>
      </c>
      <c r="F2851" t="s">
        <v>24</v>
      </c>
      <c r="G2851" t="s">
        <v>67</v>
      </c>
      <c r="H2851">
        <v>14392.34244</v>
      </c>
    </row>
    <row r="2852" spans="1:8" x14ac:dyDescent="0.25">
      <c r="A2852" t="s">
        <v>315</v>
      </c>
      <c r="B2852" s="38">
        <f t="shared" si="88"/>
        <v>43953</v>
      </c>
      <c r="C2852" s="48">
        <f t="shared" si="89"/>
        <v>5</v>
      </c>
      <c r="D2852" s="48" t="str">
        <f>VLOOKUP(C2852,'kpi-android rev'!$H$1:$I$12,2,0)</f>
        <v>H1</v>
      </c>
      <c r="E2852" t="s">
        <v>20</v>
      </c>
      <c r="F2852" t="s">
        <v>123</v>
      </c>
      <c r="G2852" t="s">
        <v>70</v>
      </c>
      <c r="H2852">
        <v>0</v>
      </c>
    </row>
    <row r="2853" spans="1:8" x14ac:dyDescent="0.25">
      <c r="A2853" t="s">
        <v>315</v>
      </c>
      <c r="B2853" s="38">
        <f t="shared" si="88"/>
        <v>43953</v>
      </c>
      <c r="C2853" s="48">
        <f t="shared" si="89"/>
        <v>5</v>
      </c>
      <c r="D2853" s="48" t="str">
        <f>VLOOKUP(C2853,'kpi-android rev'!$H$1:$I$12,2,0)</f>
        <v>H1</v>
      </c>
      <c r="E2853" t="s">
        <v>20</v>
      </c>
      <c r="F2853" t="s">
        <v>123</v>
      </c>
      <c r="G2853" t="s">
        <v>69</v>
      </c>
      <c r="H2853">
        <v>3.1415000000000002</v>
      </c>
    </row>
    <row r="2854" spans="1:8" x14ac:dyDescent="0.25">
      <c r="A2854" t="s">
        <v>315</v>
      </c>
      <c r="B2854" s="38">
        <f t="shared" si="88"/>
        <v>43953</v>
      </c>
      <c r="C2854" s="48">
        <f t="shared" si="89"/>
        <v>5</v>
      </c>
      <c r="D2854" s="48" t="str">
        <f>VLOOKUP(C2854,'kpi-android rev'!$H$1:$I$12,2,0)</f>
        <v>H1</v>
      </c>
      <c r="E2854" t="s">
        <v>20</v>
      </c>
      <c r="F2854" t="s">
        <v>123</v>
      </c>
      <c r="G2854" t="s">
        <v>67</v>
      </c>
      <c r="H2854">
        <v>0</v>
      </c>
    </row>
    <row r="2855" spans="1:8" x14ac:dyDescent="0.25">
      <c r="A2855" t="s">
        <v>315</v>
      </c>
      <c r="B2855" s="38">
        <f t="shared" si="88"/>
        <v>43953</v>
      </c>
      <c r="C2855" s="48">
        <f t="shared" si="89"/>
        <v>5</v>
      </c>
      <c r="D2855" s="48" t="str">
        <f>VLOOKUP(C2855,'kpi-android rev'!$H$1:$I$12,2,0)</f>
        <v>H1</v>
      </c>
      <c r="E2855" t="s">
        <v>21</v>
      </c>
      <c r="F2855" t="s">
        <v>24</v>
      </c>
      <c r="G2855" t="s">
        <v>70</v>
      </c>
      <c r="H2855">
        <v>387381.50650000002</v>
      </c>
    </row>
    <row r="2856" spans="1:8" x14ac:dyDescent="0.25">
      <c r="A2856" t="s">
        <v>315</v>
      </c>
      <c r="B2856" s="38">
        <f t="shared" si="88"/>
        <v>43953</v>
      </c>
      <c r="C2856" s="48">
        <f t="shared" si="89"/>
        <v>5</v>
      </c>
      <c r="D2856" s="48" t="str">
        <f>VLOOKUP(C2856,'kpi-android rev'!$H$1:$I$12,2,0)</f>
        <v>H1</v>
      </c>
      <c r="E2856" t="s">
        <v>21</v>
      </c>
      <c r="F2856" t="s">
        <v>24</v>
      </c>
      <c r="G2856" t="s">
        <v>69</v>
      </c>
      <c r="H2856">
        <v>1121.5155</v>
      </c>
    </row>
    <row r="2857" spans="1:8" x14ac:dyDescent="0.25">
      <c r="A2857" t="s">
        <v>315</v>
      </c>
      <c r="B2857" s="38">
        <f t="shared" si="88"/>
        <v>43953</v>
      </c>
      <c r="C2857" s="48">
        <f t="shared" si="89"/>
        <v>5</v>
      </c>
      <c r="D2857" s="48" t="str">
        <f>VLOOKUP(C2857,'kpi-android rev'!$H$1:$I$12,2,0)</f>
        <v>H1</v>
      </c>
      <c r="E2857" t="s">
        <v>21</v>
      </c>
      <c r="F2857" t="s">
        <v>24</v>
      </c>
      <c r="G2857" t="s">
        <v>67</v>
      </c>
      <c r="H2857">
        <v>8900.4977999999992</v>
      </c>
    </row>
    <row r="2858" spans="1:8" x14ac:dyDescent="0.25">
      <c r="A2858" t="s">
        <v>315</v>
      </c>
      <c r="B2858" s="38">
        <f t="shared" si="88"/>
        <v>43953</v>
      </c>
      <c r="C2858" s="48">
        <f t="shared" si="89"/>
        <v>5</v>
      </c>
      <c r="D2858" s="48" t="str">
        <f>VLOOKUP(C2858,'kpi-android rev'!$H$1:$I$12,2,0)</f>
        <v>H1</v>
      </c>
      <c r="E2858" t="s">
        <v>22</v>
      </c>
      <c r="F2858" t="s">
        <v>24</v>
      </c>
      <c r="G2858" t="s">
        <v>70</v>
      </c>
      <c r="H2858">
        <v>0</v>
      </c>
    </row>
    <row r="2859" spans="1:8" x14ac:dyDescent="0.25">
      <c r="A2859" t="s">
        <v>315</v>
      </c>
      <c r="B2859" s="38">
        <f t="shared" si="88"/>
        <v>43953</v>
      </c>
      <c r="C2859" s="48">
        <f t="shared" si="89"/>
        <v>5</v>
      </c>
      <c r="D2859" s="48" t="str">
        <f>VLOOKUP(C2859,'kpi-android rev'!$H$1:$I$12,2,0)</f>
        <v>H1</v>
      </c>
      <c r="E2859" t="s">
        <v>22</v>
      </c>
      <c r="F2859" t="s">
        <v>24</v>
      </c>
      <c r="G2859" t="s">
        <v>69</v>
      </c>
      <c r="H2859">
        <v>12.566000000000001</v>
      </c>
    </row>
    <row r="2860" spans="1:8" x14ac:dyDescent="0.25">
      <c r="A2860" t="s">
        <v>315</v>
      </c>
      <c r="B2860" s="38">
        <f t="shared" si="88"/>
        <v>43953</v>
      </c>
      <c r="C2860" s="48">
        <f t="shared" si="89"/>
        <v>5</v>
      </c>
      <c r="D2860" s="48" t="str">
        <f>VLOOKUP(C2860,'kpi-android rev'!$H$1:$I$12,2,0)</f>
        <v>H1</v>
      </c>
      <c r="E2860" t="s">
        <v>22</v>
      </c>
      <c r="F2860" t="s">
        <v>24</v>
      </c>
      <c r="G2860" t="s">
        <v>67</v>
      </c>
      <c r="H2860">
        <v>69.113</v>
      </c>
    </row>
    <row r="2861" spans="1:8" x14ac:dyDescent="0.25">
      <c r="A2861" t="s">
        <v>315</v>
      </c>
      <c r="B2861" s="38">
        <f t="shared" si="88"/>
        <v>43953</v>
      </c>
      <c r="C2861" s="48">
        <f t="shared" si="89"/>
        <v>5</v>
      </c>
      <c r="D2861" s="48" t="str">
        <f>VLOOKUP(C2861,'kpi-android rev'!$H$1:$I$12,2,0)</f>
        <v>H1</v>
      </c>
      <c r="E2861" t="s">
        <v>23</v>
      </c>
      <c r="F2861" t="s">
        <v>24</v>
      </c>
      <c r="G2861" t="s">
        <v>70</v>
      </c>
      <c r="H2861">
        <v>0</v>
      </c>
    </row>
    <row r="2862" spans="1:8" x14ac:dyDescent="0.25">
      <c r="A2862" t="s">
        <v>315</v>
      </c>
      <c r="B2862" s="38">
        <f t="shared" si="88"/>
        <v>43953</v>
      </c>
      <c r="C2862" s="48">
        <f t="shared" si="89"/>
        <v>5</v>
      </c>
      <c r="D2862" s="48" t="str">
        <f>VLOOKUP(C2862,'kpi-android rev'!$H$1:$I$12,2,0)</f>
        <v>H1</v>
      </c>
      <c r="E2862" t="s">
        <v>23</v>
      </c>
      <c r="F2862" t="s">
        <v>24</v>
      </c>
      <c r="G2862" t="s">
        <v>69</v>
      </c>
      <c r="H2862">
        <v>11045.513999999999</v>
      </c>
    </row>
    <row r="2863" spans="1:8" x14ac:dyDescent="0.25">
      <c r="A2863" t="s">
        <v>315</v>
      </c>
      <c r="B2863" s="38">
        <f t="shared" si="88"/>
        <v>43953</v>
      </c>
      <c r="C2863" s="48">
        <f t="shared" si="89"/>
        <v>5</v>
      </c>
      <c r="D2863" s="48" t="str">
        <f>VLOOKUP(C2863,'kpi-android rev'!$H$1:$I$12,2,0)</f>
        <v>H1</v>
      </c>
      <c r="E2863" t="s">
        <v>23</v>
      </c>
      <c r="F2863" t="s">
        <v>24</v>
      </c>
      <c r="G2863" t="s">
        <v>67</v>
      </c>
      <c r="H2863">
        <v>0</v>
      </c>
    </row>
    <row r="2864" spans="1:8" x14ac:dyDescent="0.25">
      <c r="A2864" t="s">
        <v>314</v>
      </c>
      <c r="B2864" s="38">
        <f t="shared" si="88"/>
        <v>43954</v>
      </c>
      <c r="C2864" s="48">
        <f t="shared" si="89"/>
        <v>5</v>
      </c>
      <c r="D2864" s="48" t="str">
        <f>VLOOKUP(C2864,'kpi-android rev'!$H$1:$I$12,2,0)</f>
        <v>H1</v>
      </c>
      <c r="E2864" t="s">
        <v>15</v>
      </c>
      <c r="F2864" t="s">
        <v>24</v>
      </c>
      <c r="G2864" t="s">
        <v>70</v>
      </c>
      <c r="H2864">
        <v>1700252.0545000001</v>
      </c>
    </row>
    <row r="2865" spans="1:8" x14ac:dyDescent="0.25">
      <c r="A2865" t="s">
        <v>314</v>
      </c>
      <c r="B2865" s="38">
        <f t="shared" si="88"/>
        <v>43954</v>
      </c>
      <c r="C2865" s="48">
        <f t="shared" si="89"/>
        <v>5</v>
      </c>
      <c r="D2865" s="48" t="str">
        <f>VLOOKUP(C2865,'kpi-android rev'!$H$1:$I$12,2,0)</f>
        <v>H1</v>
      </c>
      <c r="E2865" t="s">
        <v>15</v>
      </c>
      <c r="F2865" t="s">
        <v>24</v>
      </c>
      <c r="G2865" t="s">
        <v>69</v>
      </c>
      <c r="H2865">
        <v>4209.6099999999997</v>
      </c>
    </row>
    <row r="2866" spans="1:8" x14ac:dyDescent="0.25">
      <c r="A2866" t="s">
        <v>314</v>
      </c>
      <c r="B2866" s="38">
        <f t="shared" si="88"/>
        <v>43954</v>
      </c>
      <c r="C2866" s="48">
        <f t="shared" si="89"/>
        <v>5</v>
      </c>
      <c r="D2866" s="48" t="str">
        <f>VLOOKUP(C2866,'kpi-android rev'!$H$1:$I$12,2,0)</f>
        <v>H1</v>
      </c>
      <c r="E2866" t="s">
        <v>15</v>
      </c>
      <c r="F2866" t="s">
        <v>24</v>
      </c>
      <c r="G2866" t="s">
        <v>67</v>
      </c>
      <c r="H2866">
        <v>33047.637549999999</v>
      </c>
    </row>
    <row r="2867" spans="1:8" x14ac:dyDescent="0.25">
      <c r="A2867" t="s">
        <v>314</v>
      </c>
      <c r="B2867" s="38">
        <f t="shared" si="88"/>
        <v>43954</v>
      </c>
      <c r="C2867" s="48">
        <f t="shared" si="89"/>
        <v>5</v>
      </c>
      <c r="D2867" s="48" t="str">
        <f>VLOOKUP(C2867,'kpi-android rev'!$H$1:$I$12,2,0)</f>
        <v>H1</v>
      </c>
      <c r="E2867" t="s">
        <v>16</v>
      </c>
      <c r="F2867" t="s">
        <v>24</v>
      </c>
      <c r="G2867" t="s">
        <v>70</v>
      </c>
      <c r="H2867">
        <v>754845.90300000005</v>
      </c>
    </row>
    <row r="2868" spans="1:8" x14ac:dyDescent="0.25">
      <c r="A2868" t="s">
        <v>314</v>
      </c>
      <c r="B2868" s="38">
        <f t="shared" si="88"/>
        <v>43954</v>
      </c>
      <c r="C2868" s="48">
        <f t="shared" si="89"/>
        <v>5</v>
      </c>
      <c r="D2868" s="48" t="str">
        <f>VLOOKUP(C2868,'kpi-android rev'!$H$1:$I$12,2,0)</f>
        <v>H1</v>
      </c>
      <c r="E2868" t="s">
        <v>16</v>
      </c>
      <c r="F2868" t="s">
        <v>24</v>
      </c>
      <c r="G2868" t="s">
        <v>69</v>
      </c>
      <c r="H2868">
        <v>2956.1514999999999</v>
      </c>
    </row>
    <row r="2869" spans="1:8" x14ac:dyDescent="0.25">
      <c r="A2869" t="s">
        <v>314</v>
      </c>
      <c r="B2869" s="38">
        <f t="shared" si="88"/>
        <v>43954</v>
      </c>
      <c r="C2869" s="48">
        <f t="shared" si="89"/>
        <v>5</v>
      </c>
      <c r="D2869" s="48" t="str">
        <f>VLOOKUP(C2869,'kpi-android rev'!$H$1:$I$12,2,0)</f>
        <v>H1</v>
      </c>
      <c r="E2869" t="s">
        <v>16</v>
      </c>
      <c r="F2869" t="s">
        <v>24</v>
      </c>
      <c r="G2869" t="s">
        <v>67</v>
      </c>
      <c r="H2869">
        <v>14604.643125099999</v>
      </c>
    </row>
    <row r="2870" spans="1:8" x14ac:dyDescent="0.25">
      <c r="A2870" t="s">
        <v>314</v>
      </c>
      <c r="B2870" s="38">
        <f t="shared" si="88"/>
        <v>43954</v>
      </c>
      <c r="C2870" s="48">
        <f t="shared" si="89"/>
        <v>5</v>
      </c>
      <c r="D2870" s="48" t="str">
        <f>VLOOKUP(C2870,'kpi-android rev'!$H$1:$I$12,2,0)</f>
        <v>H1</v>
      </c>
      <c r="E2870" t="s">
        <v>17</v>
      </c>
      <c r="F2870" t="s">
        <v>24</v>
      </c>
      <c r="G2870" t="s">
        <v>70</v>
      </c>
      <c r="H2870">
        <v>4163803.7884999998</v>
      </c>
    </row>
    <row r="2871" spans="1:8" x14ac:dyDescent="0.25">
      <c r="A2871" t="s">
        <v>314</v>
      </c>
      <c r="B2871" s="38">
        <f t="shared" si="88"/>
        <v>43954</v>
      </c>
      <c r="C2871" s="48">
        <f t="shared" si="89"/>
        <v>5</v>
      </c>
      <c r="D2871" s="48" t="str">
        <f>VLOOKUP(C2871,'kpi-android rev'!$H$1:$I$12,2,0)</f>
        <v>H1</v>
      </c>
      <c r="E2871" t="s">
        <v>17</v>
      </c>
      <c r="F2871" t="s">
        <v>24</v>
      </c>
      <c r="G2871" t="s">
        <v>69</v>
      </c>
      <c r="H2871">
        <v>3942.5825</v>
      </c>
    </row>
    <row r="2872" spans="1:8" x14ac:dyDescent="0.25">
      <c r="A2872" t="s">
        <v>314</v>
      </c>
      <c r="B2872" s="38">
        <f t="shared" si="88"/>
        <v>43954</v>
      </c>
      <c r="C2872" s="48">
        <f t="shared" si="89"/>
        <v>5</v>
      </c>
      <c r="D2872" s="48" t="str">
        <f>VLOOKUP(C2872,'kpi-android rev'!$H$1:$I$12,2,0)</f>
        <v>H1</v>
      </c>
      <c r="E2872" t="s">
        <v>17</v>
      </c>
      <c r="F2872" t="s">
        <v>24</v>
      </c>
      <c r="G2872" t="s">
        <v>67</v>
      </c>
      <c r="H2872">
        <v>71995.069589449995</v>
      </c>
    </row>
    <row r="2873" spans="1:8" x14ac:dyDescent="0.25">
      <c r="A2873" t="s">
        <v>314</v>
      </c>
      <c r="B2873" s="38">
        <f t="shared" si="88"/>
        <v>43954</v>
      </c>
      <c r="C2873" s="48">
        <f t="shared" si="89"/>
        <v>5</v>
      </c>
      <c r="D2873" s="48" t="str">
        <f>VLOOKUP(C2873,'kpi-android rev'!$H$1:$I$12,2,0)</f>
        <v>H1</v>
      </c>
      <c r="E2873" t="s">
        <v>19</v>
      </c>
      <c r="F2873" t="s">
        <v>24</v>
      </c>
      <c r="G2873" t="s">
        <v>70</v>
      </c>
      <c r="H2873">
        <v>1062081.4615</v>
      </c>
    </row>
    <row r="2874" spans="1:8" x14ac:dyDescent="0.25">
      <c r="A2874" t="s">
        <v>314</v>
      </c>
      <c r="B2874" s="38">
        <f t="shared" si="88"/>
        <v>43954</v>
      </c>
      <c r="C2874" s="48">
        <f t="shared" si="89"/>
        <v>5</v>
      </c>
      <c r="D2874" s="48" t="str">
        <f>VLOOKUP(C2874,'kpi-android rev'!$H$1:$I$12,2,0)</f>
        <v>H1</v>
      </c>
      <c r="E2874" t="s">
        <v>19</v>
      </c>
      <c r="F2874" t="s">
        <v>24</v>
      </c>
      <c r="G2874" t="s">
        <v>69</v>
      </c>
      <c r="H2874">
        <v>2063.9654999999998</v>
      </c>
    </row>
    <row r="2875" spans="1:8" x14ac:dyDescent="0.25">
      <c r="A2875" t="s">
        <v>314</v>
      </c>
      <c r="B2875" s="38">
        <f t="shared" si="88"/>
        <v>43954</v>
      </c>
      <c r="C2875" s="48">
        <f t="shared" si="89"/>
        <v>5</v>
      </c>
      <c r="D2875" s="48" t="str">
        <f>VLOOKUP(C2875,'kpi-android rev'!$H$1:$I$12,2,0)</f>
        <v>H1</v>
      </c>
      <c r="E2875" t="s">
        <v>19</v>
      </c>
      <c r="F2875" t="s">
        <v>24</v>
      </c>
      <c r="G2875" t="s">
        <v>67</v>
      </c>
      <c r="H2875">
        <v>14268.944320000001</v>
      </c>
    </row>
    <row r="2876" spans="1:8" x14ac:dyDescent="0.25">
      <c r="A2876" t="s">
        <v>314</v>
      </c>
      <c r="B2876" s="38">
        <f t="shared" si="88"/>
        <v>43954</v>
      </c>
      <c r="C2876" s="48">
        <f t="shared" si="89"/>
        <v>5</v>
      </c>
      <c r="D2876" s="48" t="str">
        <f>VLOOKUP(C2876,'kpi-android rev'!$H$1:$I$12,2,0)</f>
        <v>H1</v>
      </c>
      <c r="E2876" t="s">
        <v>21</v>
      </c>
      <c r="F2876" t="s">
        <v>24</v>
      </c>
      <c r="G2876" t="s">
        <v>70</v>
      </c>
      <c r="H2876">
        <v>406133.12</v>
      </c>
    </row>
    <row r="2877" spans="1:8" x14ac:dyDescent="0.25">
      <c r="A2877" t="s">
        <v>314</v>
      </c>
      <c r="B2877" s="38">
        <f t="shared" si="88"/>
        <v>43954</v>
      </c>
      <c r="C2877" s="48">
        <f t="shared" si="89"/>
        <v>5</v>
      </c>
      <c r="D2877" s="48" t="str">
        <f>VLOOKUP(C2877,'kpi-android rev'!$H$1:$I$12,2,0)</f>
        <v>H1</v>
      </c>
      <c r="E2877" t="s">
        <v>21</v>
      </c>
      <c r="F2877" t="s">
        <v>24</v>
      </c>
      <c r="G2877" t="s">
        <v>69</v>
      </c>
      <c r="H2877">
        <v>1218.902</v>
      </c>
    </row>
    <row r="2878" spans="1:8" x14ac:dyDescent="0.25">
      <c r="A2878" t="s">
        <v>314</v>
      </c>
      <c r="B2878" s="38">
        <f t="shared" si="88"/>
        <v>43954</v>
      </c>
      <c r="C2878" s="48">
        <f t="shared" si="89"/>
        <v>5</v>
      </c>
      <c r="D2878" s="48" t="str">
        <f>VLOOKUP(C2878,'kpi-android rev'!$H$1:$I$12,2,0)</f>
        <v>H1</v>
      </c>
      <c r="E2878" t="s">
        <v>21</v>
      </c>
      <c r="F2878" t="s">
        <v>24</v>
      </c>
      <c r="G2878" t="s">
        <v>67</v>
      </c>
      <c r="H2878">
        <v>9661.68325</v>
      </c>
    </row>
    <row r="2879" spans="1:8" x14ac:dyDescent="0.25">
      <c r="A2879" t="s">
        <v>314</v>
      </c>
      <c r="B2879" s="38">
        <f t="shared" si="88"/>
        <v>43954</v>
      </c>
      <c r="C2879" s="48">
        <f t="shared" si="89"/>
        <v>5</v>
      </c>
      <c r="D2879" s="48" t="str">
        <f>VLOOKUP(C2879,'kpi-android rev'!$H$1:$I$12,2,0)</f>
        <v>H1</v>
      </c>
      <c r="E2879" t="s">
        <v>22</v>
      </c>
      <c r="F2879" t="s">
        <v>24</v>
      </c>
      <c r="G2879" t="s">
        <v>70</v>
      </c>
      <c r="H2879">
        <v>0</v>
      </c>
    </row>
    <row r="2880" spans="1:8" x14ac:dyDescent="0.25">
      <c r="A2880" t="s">
        <v>314</v>
      </c>
      <c r="B2880" s="38">
        <f t="shared" si="88"/>
        <v>43954</v>
      </c>
      <c r="C2880" s="48">
        <f t="shared" si="89"/>
        <v>5</v>
      </c>
      <c r="D2880" s="48" t="str">
        <f>VLOOKUP(C2880,'kpi-android rev'!$H$1:$I$12,2,0)</f>
        <v>H1</v>
      </c>
      <c r="E2880" t="s">
        <v>22</v>
      </c>
      <c r="F2880" t="s">
        <v>24</v>
      </c>
      <c r="G2880" t="s">
        <v>69</v>
      </c>
      <c r="H2880">
        <v>56.546999999999997</v>
      </c>
    </row>
    <row r="2881" spans="1:8" x14ac:dyDescent="0.25">
      <c r="A2881" t="s">
        <v>314</v>
      </c>
      <c r="B2881" s="38">
        <f t="shared" si="88"/>
        <v>43954</v>
      </c>
      <c r="C2881" s="48">
        <f t="shared" si="89"/>
        <v>5</v>
      </c>
      <c r="D2881" s="48" t="str">
        <f>VLOOKUP(C2881,'kpi-android rev'!$H$1:$I$12,2,0)</f>
        <v>H1</v>
      </c>
      <c r="E2881" t="s">
        <v>22</v>
      </c>
      <c r="F2881" t="s">
        <v>24</v>
      </c>
      <c r="G2881" t="s">
        <v>67</v>
      </c>
      <c r="H2881">
        <v>40.839500000000001</v>
      </c>
    </row>
    <row r="2882" spans="1:8" x14ac:dyDescent="0.25">
      <c r="A2882" t="s">
        <v>314</v>
      </c>
      <c r="B2882" s="38">
        <f t="shared" si="88"/>
        <v>43954</v>
      </c>
      <c r="C2882" s="48">
        <f t="shared" si="89"/>
        <v>5</v>
      </c>
      <c r="D2882" s="48" t="str">
        <f>VLOOKUP(C2882,'kpi-android rev'!$H$1:$I$12,2,0)</f>
        <v>H1</v>
      </c>
      <c r="E2882" t="s">
        <v>23</v>
      </c>
      <c r="F2882" t="s">
        <v>24</v>
      </c>
      <c r="G2882" t="s">
        <v>70</v>
      </c>
      <c r="H2882">
        <v>0</v>
      </c>
    </row>
    <row r="2883" spans="1:8" x14ac:dyDescent="0.25">
      <c r="A2883" t="s">
        <v>314</v>
      </c>
      <c r="B2883" s="38">
        <f t="shared" ref="B2883:B2946" si="90">A2883*1</f>
        <v>43954</v>
      </c>
      <c r="C2883" s="48">
        <f t="shared" ref="C2883:C2946" si="91">MONTH(B2883)</f>
        <v>5</v>
      </c>
      <c r="D2883" s="48" t="str">
        <f>VLOOKUP(C2883,'kpi-android rev'!$H$1:$I$12,2,0)</f>
        <v>H1</v>
      </c>
      <c r="E2883" t="s">
        <v>23</v>
      </c>
      <c r="F2883" t="s">
        <v>24</v>
      </c>
      <c r="G2883" t="s">
        <v>69</v>
      </c>
      <c r="H2883">
        <v>10718.798000000001</v>
      </c>
    </row>
    <row r="2884" spans="1:8" x14ac:dyDescent="0.25">
      <c r="A2884" t="s">
        <v>314</v>
      </c>
      <c r="B2884" s="38">
        <f t="shared" si="90"/>
        <v>43954</v>
      </c>
      <c r="C2884" s="48">
        <f t="shared" si="91"/>
        <v>5</v>
      </c>
      <c r="D2884" s="48" t="str">
        <f>VLOOKUP(C2884,'kpi-android rev'!$H$1:$I$12,2,0)</f>
        <v>H1</v>
      </c>
      <c r="E2884" t="s">
        <v>23</v>
      </c>
      <c r="F2884" t="s">
        <v>24</v>
      </c>
      <c r="G2884" t="s">
        <v>67</v>
      </c>
      <c r="H2884">
        <v>0</v>
      </c>
    </row>
    <row r="2885" spans="1:8" x14ac:dyDescent="0.25">
      <c r="A2885" t="s">
        <v>313</v>
      </c>
      <c r="B2885" s="38">
        <f t="shared" si="90"/>
        <v>43955</v>
      </c>
      <c r="C2885" s="48">
        <f t="shared" si="91"/>
        <v>5</v>
      </c>
      <c r="D2885" s="48" t="str">
        <f>VLOOKUP(C2885,'kpi-android rev'!$H$1:$I$12,2,0)</f>
        <v>H1</v>
      </c>
      <c r="E2885" t="s">
        <v>15</v>
      </c>
      <c r="F2885" t="s">
        <v>24</v>
      </c>
      <c r="G2885" t="s">
        <v>70</v>
      </c>
      <c r="H2885">
        <v>1672707.3825000001</v>
      </c>
    </row>
    <row r="2886" spans="1:8" x14ac:dyDescent="0.25">
      <c r="A2886" t="s">
        <v>313</v>
      </c>
      <c r="B2886" s="38">
        <f t="shared" si="90"/>
        <v>43955</v>
      </c>
      <c r="C2886" s="48">
        <f t="shared" si="91"/>
        <v>5</v>
      </c>
      <c r="D2886" s="48" t="str">
        <f>VLOOKUP(C2886,'kpi-android rev'!$H$1:$I$12,2,0)</f>
        <v>H1</v>
      </c>
      <c r="E2886" t="s">
        <v>15</v>
      </c>
      <c r="F2886" t="s">
        <v>24</v>
      </c>
      <c r="G2886" t="s">
        <v>69</v>
      </c>
      <c r="H2886">
        <v>4137.3554999999997</v>
      </c>
    </row>
    <row r="2887" spans="1:8" x14ac:dyDescent="0.25">
      <c r="A2887" t="s">
        <v>313</v>
      </c>
      <c r="B2887" s="38">
        <f t="shared" si="90"/>
        <v>43955</v>
      </c>
      <c r="C2887" s="48">
        <f t="shared" si="91"/>
        <v>5</v>
      </c>
      <c r="D2887" s="48" t="str">
        <f>VLOOKUP(C2887,'kpi-android rev'!$H$1:$I$12,2,0)</f>
        <v>H1</v>
      </c>
      <c r="E2887" t="s">
        <v>15</v>
      </c>
      <c r="F2887" t="s">
        <v>24</v>
      </c>
      <c r="G2887" t="s">
        <v>67</v>
      </c>
      <c r="H2887">
        <v>31201.692149999999</v>
      </c>
    </row>
    <row r="2888" spans="1:8" x14ac:dyDescent="0.25">
      <c r="A2888" t="s">
        <v>313</v>
      </c>
      <c r="B2888" s="38">
        <f t="shared" si="90"/>
        <v>43955</v>
      </c>
      <c r="C2888" s="48">
        <f t="shared" si="91"/>
        <v>5</v>
      </c>
      <c r="D2888" s="48" t="str">
        <f>VLOOKUP(C2888,'kpi-android rev'!$H$1:$I$12,2,0)</f>
        <v>H1</v>
      </c>
      <c r="E2888" t="s">
        <v>16</v>
      </c>
      <c r="F2888" t="s">
        <v>24</v>
      </c>
      <c r="G2888" t="s">
        <v>70</v>
      </c>
      <c r="H2888">
        <v>574731.14199999999</v>
      </c>
    </row>
    <row r="2889" spans="1:8" x14ac:dyDescent="0.25">
      <c r="A2889" t="s">
        <v>313</v>
      </c>
      <c r="B2889" s="38">
        <f t="shared" si="90"/>
        <v>43955</v>
      </c>
      <c r="C2889" s="48">
        <f t="shared" si="91"/>
        <v>5</v>
      </c>
      <c r="D2889" s="48" t="str">
        <f>VLOOKUP(C2889,'kpi-android rev'!$H$1:$I$12,2,0)</f>
        <v>H1</v>
      </c>
      <c r="E2889" t="s">
        <v>16</v>
      </c>
      <c r="F2889" t="s">
        <v>24</v>
      </c>
      <c r="G2889" t="s">
        <v>69</v>
      </c>
      <c r="H2889">
        <v>2704.8314999999998</v>
      </c>
    </row>
    <row r="2890" spans="1:8" x14ac:dyDescent="0.25">
      <c r="A2890" t="s">
        <v>313</v>
      </c>
      <c r="B2890" s="38">
        <f t="shared" si="90"/>
        <v>43955</v>
      </c>
      <c r="C2890" s="48">
        <f t="shared" si="91"/>
        <v>5</v>
      </c>
      <c r="D2890" s="48" t="str">
        <f>VLOOKUP(C2890,'kpi-android rev'!$H$1:$I$12,2,0)</f>
        <v>H1</v>
      </c>
      <c r="E2890" t="s">
        <v>16</v>
      </c>
      <c r="F2890" t="s">
        <v>24</v>
      </c>
      <c r="G2890" t="s">
        <v>67</v>
      </c>
      <c r="H2890">
        <v>13500.20701815</v>
      </c>
    </row>
    <row r="2891" spans="1:8" x14ac:dyDescent="0.25">
      <c r="A2891" t="s">
        <v>313</v>
      </c>
      <c r="B2891" s="38">
        <f t="shared" si="90"/>
        <v>43955</v>
      </c>
      <c r="C2891" s="48">
        <f t="shared" si="91"/>
        <v>5</v>
      </c>
      <c r="D2891" s="48" t="str">
        <f>VLOOKUP(C2891,'kpi-android rev'!$H$1:$I$12,2,0)</f>
        <v>H1</v>
      </c>
      <c r="E2891" t="s">
        <v>17</v>
      </c>
      <c r="F2891" t="s">
        <v>24</v>
      </c>
      <c r="G2891" t="s">
        <v>70</v>
      </c>
      <c r="H2891">
        <v>2786098.9635000001</v>
      </c>
    </row>
    <row r="2892" spans="1:8" x14ac:dyDescent="0.25">
      <c r="A2892" t="s">
        <v>313</v>
      </c>
      <c r="B2892" s="38">
        <f t="shared" si="90"/>
        <v>43955</v>
      </c>
      <c r="C2892" s="48">
        <f t="shared" si="91"/>
        <v>5</v>
      </c>
      <c r="D2892" s="48" t="str">
        <f>VLOOKUP(C2892,'kpi-android rev'!$H$1:$I$12,2,0)</f>
        <v>H1</v>
      </c>
      <c r="E2892" t="s">
        <v>17</v>
      </c>
      <c r="F2892" t="s">
        <v>24</v>
      </c>
      <c r="G2892" t="s">
        <v>69</v>
      </c>
      <c r="H2892">
        <v>2956.1514999999999</v>
      </c>
    </row>
    <row r="2893" spans="1:8" x14ac:dyDescent="0.25">
      <c r="A2893" t="s">
        <v>313</v>
      </c>
      <c r="B2893" s="38">
        <f t="shared" si="90"/>
        <v>43955</v>
      </c>
      <c r="C2893" s="48">
        <f t="shared" si="91"/>
        <v>5</v>
      </c>
      <c r="D2893" s="48" t="str">
        <f>VLOOKUP(C2893,'kpi-android rev'!$H$1:$I$12,2,0)</f>
        <v>H1</v>
      </c>
      <c r="E2893" t="s">
        <v>17</v>
      </c>
      <c r="F2893" t="s">
        <v>24</v>
      </c>
      <c r="G2893" t="s">
        <v>67</v>
      </c>
      <c r="H2893">
        <v>60077.715200049999</v>
      </c>
    </row>
    <row r="2894" spans="1:8" x14ac:dyDescent="0.25">
      <c r="A2894" t="s">
        <v>313</v>
      </c>
      <c r="B2894" s="38">
        <f t="shared" si="90"/>
        <v>43955</v>
      </c>
      <c r="C2894" s="48">
        <f t="shared" si="91"/>
        <v>5</v>
      </c>
      <c r="D2894" s="48" t="str">
        <f>VLOOKUP(C2894,'kpi-android rev'!$H$1:$I$12,2,0)</f>
        <v>H1</v>
      </c>
      <c r="E2894" t="s">
        <v>19</v>
      </c>
      <c r="F2894" t="s">
        <v>24</v>
      </c>
      <c r="G2894" t="s">
        <v>70</v>
      </c>
      <c r="H2894">
        <v>1027364.745</v>
      </c>
    </row>
    <row r="2895" spans="1:8" x14ac:dyDescent="0.25">
      <c r="A2895" t="s">
        <v>313</v>
      </c>
      <c r="B2895" s="38">
        <f t="shared" si="90"/>
        <v>43955</v>
      </c>
      <c r="C2895" s="48">
        <f t="shared" si="91"/>
        <v>5</v>
      </c>
      <c r="D2895" s="48" t="str">
        <f>VLOOKUP(C2895,'kpi-android rev'!$H$1:$I$12,2,0)</f>
        <v>H1</v>
      </c>
      <c r="E2895" t="s">
        <v>19</v>
      </c>
      <c r="F2895" t="s">
        <v>24</v>
      </c>
      <c r="G2895" t="s">
        <v>69</v>
      </c>
      <c r="H2895">
        <v>1938.3054999999999</v>
      </c>
    </row>
    <row r="2896" spans="1:8" x14ac:dyDescent="0.25">
      <c r="A2896" t="s">
        <v>313</v>
      </c>
      <c r="B2896" s="38">
        <f t="shared" si="90"/>
        <v>43955</v>
      </c>
      <c r="C2896" s="48">
        <f t="shared" si="91"/>
        <v>5</v>
      </c>
      <c r="D2896" s="48" t="str">
        <f>VLOOKUP(C2896,'kpi-android rev'!$H$1:$I$12,2,0)</f>
        <v>H1</v>
      </c>
      <c r="E2896" t="s">
        <v>19</v>
      </c>
      <c r="F2896" t="s">
        <v>24</v>
      </c>
      <c r="G2896" t="s">
        <v>67</v>
      </c>
      <c r="H2896">
        <v>12741.73551</v>
      </c>
    </row>
    <row r="2897" spans="1:8" x14ac:dyDescent="0.25">
      <c r="A2897" t="s">
        <v>313</v>
      </c>
      <c r="B2897" s="38">
        <f t="shared" si="90"/>
        <v>43955</v>
      </c>
      <c r="C2897" s="48">
        <f t="shared" si="91"/>
        <v>5</v>
      </c>
      <c r="D2897" s="48" t="str">
        <f>VLOOKUP(C2897,'kpi-android rev'!$H$1:$I$12,2,0)</f>
        <v>H1</v>
      </c>
      <c r="E2897" t="s">
        <v>21</v>
      </c>
      <c r="F2897" t="s">
        <v>24</v>
      </c>
      <c r="G2897" t="s">
        <v>70</v>
      </c>
      <c r="H2897">
        <v>356924.66399999999</v>
      </c>
    </row>
    <row r="2898" spans="1:8" x14ac:dyDescent="0.25">
      <c r="A2898" t="s">
        <v>313</v>
      </c>
      <c r="B2898" s="38">
        <f t="shared" si="90"/>
        <v>43955</v>
      </c>
      <c r="C2898" s="48">
        <f t="shared" si="91"/>
        <v>5</v>
      </c>
      <c r="D2898" s="48" t="str">
        <f>VLOOKUP(C2898,'kpi-android rev'!$H$1:$I$12,2,0)</f>
        <v>H1</v>
      </c>
      <c r="E2898" t="s">
        <v>21</v>
      </c>
      <c r="F2898" t="s">
        <v>24</v>
      </c>
      <c r="G2898" t="s">
        <v>69</v>
      </c>
      <c r="H2898">
        <v>1168.6379999999999</v>
      </c>
    </row>
    <row r="2899" spans="1:8" x14ac:dyDescent="0.25">
      <c r="A2899" t="s">
        <v>313</v>
      </c>
      <c r="B2899" s="38">
        <f t="shared" si="90"/>
        <v>43955</v>
      </c>
      <c r="C2899" s="48">
        <f t="shared" si="91"/>
        <v>5</v>
      </c>
      <c r="D2899" s="48" t="str">
        <f>VLOOKUP(C2899,'kpi-android rev'!$H$1:$I$12,2,0)</f>
        <v>H1</v>
      </c>
      <c r="E2899" t="s">
        <v>21</v>
      </c>
      <c r="F2899" t="s">
        <v>24</v>
      </c>
      <c r="G2899" t="s">
        <v>67</v>
      </c>
      <c r="H2899">
        <v>9691.8416500000003</v>
      </c>
    </row>
    <row r="2900" spans="1:8" x14ac:dyDescent="0.25">
      <c r="A2900" t="s">
        <v>313</v>
      </c>
      <c r="B2900" s="38">
        <f t="shared" si="90"/>
        <v>43955</v>
      </c>
      <c r="C2900" s="48">
        <f t="shared" si="91"/>
        <v>5</v>
      </c>
      <c r="D2900" s="48" t="str">
        <f>VLOOKUP(C2900,'kpi-android rev'!$H$1:$I$12,2,0)</f>
        <v>H1</v>
      </c>
      <c r="E2900" t="s">
        <v>22</v>
      </c>
      <c r="F2900" t="s">
        <v>24</v>
      </c>
      <c r="G2900" t="s">
        <v>70</v>
      </c>
      <c r="H2900">
        <v>0</v>
      </c>
    </row>
    <row r="2901" spans="1:8" x14ac:dyDescent="0.25">
      <c r="A2901" t="s">
        <v>313</v>
      </c>
      <c r="B2901" s="38">
        <f t="shared" si="90"/>
        <v>43955</v>
      </c>
      <c r="C2901" s="48">
        <f t="shared" si="91"/>
        <v>5</v>
      </c>
      <c r="D2901" s="48" t="str">
        <f>VLOOKUP(C2901,'kpi-android rev'!$H$1:$I$12,2,0)</f>
        <v>H1</v>
      </c>
      <c r="E2901" t="s">
        <v>22</v>
      </c>
      <c r="F2901" t="s">
        <v>24</v>
      </c>
      <c r="G2901" t="s">
        <v>69</v>
      </c>
      <c r="H2901">
        <v>47.122500000000002</v>
      </c>
    </row>
    <row r="2902" spans="1:8" x14ac:dyDescent="0.25">
      <c r="A2902" t="s">
        <v>313</v>
      </c>
      <c r="B2902" s="38">
        <f t="shared" si="90"/>
        <v>43955</v>
      </c>
      <c r="C2902" s="48">
        <f t="shared" si="91"/>
        <v>5</v>
      </c>
      <c r="D2902" s="48" t="str">
        <f>VLOOKUP(C2902,'kpi-android rev'!$H$1:$I$12,2,0)</f>
        <v>H1</v>
      </c>
      <c r="E2902" t="s">
        <v>22</v>
      </c>
      <c r="F2902" t="s">
        <v>24</v>
      </c>
      <c r="G2902" t="s">
        <v>67</v>
      </c>
      <c r="H2902">
        <v>292.15949999999998</v>
      </c>
    </row>
    <row r="2903" spans="1:8" x14ac:dyDescent="0.25">
      <c r="A2903" t="s">
        <v>313</v>
      </c>
      <c r="B2903" s="38">
        <f t="shared" si="90"/>
        <v>43955</v>
      </c>
      <c r="C2903" s="48">
        <f t="shared" si="91"/>
        <v>5</v>
      </c>
      <c r="D2903" s="48" t="str">
        <f>VLOOKUP(C2903,'kpi-android rev'!$H$1:$I$12,2,0)</f>
        <v>H1</v>
      </c>
      <c r="E2903" t="s">
        <v>23</v>
      </c>
      <c r="F2903" t="s">
        <v>24</v>
      </c>
      <c r="G2903" t="s">
        <v>70</v>
      </c>
      <c r="H2903">
        <v>0</v>
      </c>
    </row>
    <row r="2904" spans="1:8" x14ac:dyDescent="0.25">
      <c r="A2904" t="s">
        <v>313</v>
      </c>
      <c r="B2904" s="38">
        <f t="shared" si="90"/>
        <v>43955</v>
      </c>
      <c r="C2904" s="48">
        <f t="shared" si="91"/>
        <v>5</v>
      </c>
      <c r="D2904" s="48" t="str">
        <f>VLOOKUP(C2904,'kpi-android rev'!$H$1:$I$12,2,0)</f>
        <v>H1</v>
      </c>
      <c r="E2904" t="s">
        <v>23</v>
      </c>
      <c r="F2904" t="s">
        <v>24</v>
      </c>
      <c r="G2904" t="s">
        <v>69</v>
      </c>
      <c r="H2904">
        <v>10021.385</v>
      </c>
    </row>
    <row r="2905" spans="1:8" x14ac:dyDescent="0.25">
      <c r="A2905" t="s">
        <v>313</v>
      </c>
      <c r="B2905" s="38">
        <f t="shared" si="90"/>
        <v>43955</v>
      </c>
      <c r="C2905" s="48">
        <f t="shared" si="91"/>
        <v>5</v>
      </c>
      <c r="D2905" s="48" t="str">
        <f>VLOOKUP(C2905,'kpi-android rev'!$H$1:$I$12,2,0)</f>
        <v>H1</v>
      </c>
      <c r="E2905" t="s">
        <v>23</v>
      </c>
      <c r="F2905" t="s">
        <v>24</v>
      </c>
      <c r="G2905" t="s">
        <v>67</v>
      </c>
      <c r="H2905">
        <v>0</v>
      </c>
    </row>
    <row r="2906" spans="1:8" x14ac:dyDescent="0.25">
      <c r="A2906" t="s">
        <v>312</v>
      </c>
      <c r="B2906" s="38">
        <f t="shared" si="90"/>
        <v>43956</v>
      </c>
      <c r="C2906" s="48">
        <f t="shared" si="91"/>
        <v>5</v>
      </c>
      <c r="D2906" s="48" t="str">
        <f>VLOOKUP(C2906,'kpi-android rev'!$H$1:$I$12,2,0)</f>
        <v>H1</v>
      </c>
      <c r="E2906" t="s">
        <v>15</v>
      </c>
      <c r="F2906" t="s">
        <v>24</v>
      </c>
      <c r="G2906" t="s">
        <v>70</v>
      </c>
      <c r="H2906">
        <v>2299914.1405000002</v>
      </c>
    </row>
    <row r="2907" spans="1:8" x14ac:dyDescent="0.25">
      <c r="A2907" t="s">
        <v>312</v>
      </c>
      <c r="B2907" s="38">
        <f t="shared" si="90"/>
        <v>43956</v>
      </c>
      <c r="C2907" s="48">
        <f t="shared" si="91"/>
        <v>5</v>
      </c>
      <c r="D2907" s="48" t="str">
        <f>VLOOKUP(C2907,'kpi-android rev'!$H$1:$I$12,2,0)</f>
        <v>H1</v>
      </c>
      <c r="E2907" t="s">
        <v>15</v>
      </c>
      <c r="F2907" t="s">
        <v>24</v>
      </c>
      <c r="G2907" t="s">
        <v>69</v>
      </c>
      <c r="H2907">
        <v>5576.1625000000004</v>
      </c>
    </row>
    <row r="2908" spans="1:8" x14ac:dyDescent="0.25">
      <c r="A2908" t="s">
        <v>312</v>
      </c>
      <c r="B2908" s="38">
        <f t="shared" si="90"/>
        <v>43956</v>
      </c>
      <c r="C2908" s="48">
        <f t="shared" si="91"/>
        <v>5</v>
      </c>
      <c r="D2908" s="48" t="str">
        <f>VLOOKUP(C2908,'kpi-android rev'!$H$1:$I$12,2,0)</f>
        <v>H1</v>
      </c>
      <c r="E2908" t="s">
        <v>15</v>
      </c>
      <c r="F2908" t="s">
        <v>24</v>
      </c>
      <c r="G2908" t="s">
        <v>67</v>
      </c>
      <c r="H2908">
        <v>39981.242200000001</v>
      </c>
    </row>
    <row r="2909" spans="1:8" x14ac:dyDescent="0.25">
      <c r="A2909" t="s">
        <v>312</v>
      </c>
      <c r="B2909" s="38">
        <f t="shared" si="90"/>
        <v>43956</v>
      </c>
      <c r="C2909" s="48">
        <f t="shared" si="91"/>
        <v>5</v>
      </c>
      <c r="D2909" s="48" t="str">
        <f>VLOOKUP(C2909,'kpi-android rev'!$H$1:$I$12,2,0)</f>
        <v>H1</v>
      </c>
      <c r="E2909" t="s">
        <v>16</v>
      </c>
      <c r="F2909" t="s">
        <v>24</v>
      </c>
      <c r="G2909" t="s">
        <v>70</v>
      </c>
      <c r="H2909">
        <v>505112.36050000001</v>
      </c>
    </row>
    <row r="2910" spans="1:8" x14ac:dyDescent="0.25">
      <c r="A2910" t="s">
        <v>312</v>
      </c>
      <c r="B2910" s="38">
        <f t="shared" si="90"/>
        <v>43956</v>
      </c>
      <c r="C2910" s="48">
        <f t="shared" si="91"/>
        <v>5</v>
      </c>
      <c r="D2910" s="48" t="str">
        <f>VLOOKUP(C2910,'kpi-android rev'!$H$1:$I$12,2,0)</f>
        <v>H1</v>
      </c>
      <c r="E2910" t="s">
        <v>16</v>
      </c>
      <c r="F2910" t="s">
        <v>24</v>
      </c>
      <c r="G2910" t="s">
        <v>69</v>
      </c>
      <c r="H2910">
        <v>2434.6624999999999</v>
      </c>
    </row>
    <row r="2911" spans="1:8" x14ac:dyDescent="0.25">
      <c r="A2911" t="s">
        <v>312</v>
      </c>
      <c r="B2911" s="38">
        <f t="shared" si="90"/>
        <v>43956</v>
      </c>
      <c r="C2911" s="48">
        <f t="shared" si="91"/>
        <v>5</v>
      </c>
      <c r="D2911" s="48" t="str">
        <f>VLOOKUP(C2911,'kpi-android rev'!$H$1:$I$12,2,0)</f>
        <v>H1</v>
      </c>
      <c r="E2911" t="s">
        <v>16</v>
      </c>
      <c r="F2911" t="s">
        <v>24</v>
      </c>
      <c r="G2911" t="s">
        <v>67</v>
      </c>
      <c r="H2911">
        <v>13453.5793044</v>
      </c>
    </row>
    <row r="2912" spans="1:8" x14ac:dyDescent="0.25">
      <c r="A2912" t="s">
        <v>312</v>
      </c>
      <c r="B2912" s="38">
        <f t="shared" si="90"/>
        <v>43956</v>
      </c>
      <c r="C2912" s="48">
        <f t="shared" si="91"/>
        <v>5</v>
      </c>
      <c r="D2912" s="48" t="str">
        <f>VLOOKUP(C2912,'kpi-android rev'!$H$1:$I$12,2,0)</f>
        <v>H1</v>
      </c>
      <c r="E2912" t="s">
        <v>17</v>
      </c>
      <c r="F2912" t="s">
        <v>24</v>
      </c>
      <c r="G2912" t="s">
        <v>70</v>
      </c>
      <c r="H2912">
        <v>2699745.4114999999</v>
      </c>
    </row>
    <row r="2913" spans="1:8" x14ac:dyDescent="0.25">
      <c r="A2913" t="s">
        <v>312</v>
      </c>
      <c r="B2913" s="38">
        <f t="shared" si="90"/>
        <v>43956</v>
      </c>
      <c r="C2913" s="48">
        <f t="shared" si="91"/>
        <v>5</v>
      </c>
      <c r="D2913" s="48" t="str">
        <f>VLOOKUP(C2913,'kpi-android rev'!$H$1:$I$12,2,0)</f>
        <v>H1</v>
      </c>
      <c r="E2913" t="s">
        <v>17</v>
      </c>
      <c r="F2913" t="s">
        <v>24</v>
      </c>
      <c r="G2913" t="s">
        <v>69</v>
      </c>
      <c r="H2913">
        <v>2453.5115000000001</v>
      </c>
    </row>
    <row r="2914" spans="1:8" x14ac:dyDescent="0.25">
      <c r="A2914" t="s">
        <v>312</v>
      </c>
      <c r="B2914" s="38">
        <f t="shared" si="90"/>
        <v>43956</v>
      </c>
      <c r="C2914" s="48">
        <f t="shared" si="91"/>
        <v>5</v>
      </c>
      <c r="D2914" s="48" t="str">
        <f>VLOOKUP(C2914,'kpi-android rev'!$H$1:$I$12,2,0)</f>
        <v>H1</v>
      </c>
      <c r="E2914" t="s">
        <v>17</v>
      </c>
      <c r="F2914" t="s">
        <v>24</v>
      </c>
      <c r="G2914" t="s">
        <v>67</v>
      </c>
      <c r="H2914">
        <v>60383.022819999998</v>
      </c>
    </row>
    <row r="2915" spans="1:8" x14ac:dyDescent="0.25">
      <c r="A2915" t="s">
        <v>312</v>
      </c>
      <c r="B2915" s="38">
        <f t="shared" si="90"/>
        <v>43956</v>
      </c>
      <c r="C2915" s="48">
        <f t="shared" si="91"/>
        <v>5</v>
      </c>
      <c r="D2915" s="48" t="str">
        <f>VLOOKUP(C2915,'kpi-android rev'!$H$1:$I$12,2,0)</f>
        <v>H1</v>
      </c>
      <c r="E2915" t="s">
        <v>19</v>
      </c>
      <c r="F2915" t="s">
        <v>24</v>
      </c>
      <c r="G2915" t="s">
        <v>70</v>
      </c>
      <c r="H2915">
        <v>1036261.473</v>
      </c>
    </row>
    <row r="2916" spans="1:8" x14ac:dyDescent="0.25">
      <c r="A2916" t="s">
        <v>312</v>
      </c>
      <c r="B2916" s="38">
        <f t="shared" si="90"/>
        <v>43956</v>
      </c>
      <c r="C2916" s="48">
        <f t="shared" si="91"/>
        <v>5</v>
      </c>
      <c r="D2916" s="48" t="str">
        <f>VLOOKUP(C2916,'kpi-android rev'!$H$1:$I$12,2,0)</f>
        <v>H1</v>
      </c>
      <c r="E2916" t="s">
        <v>19</v>
      </c>
      <c r="F2916" t="s">
        <v>24</v>
      </c>
      <c r="G2916" t="s">
        <v>69</v>
      </c>
      <c r="H2916">
        <v>1856.6265000000001</v>
      </c>
    </row>
    <row r="2917" spans="1:8" x14ac:dyDescent="0.25">
      <c r="A2917" t="s">
        <v>312</v>
      </c>
      <c r="B2917" s="38">
        <f t="shared" si="90"/>
        <v>43956</v>
      </c>
      <c r="C2917" s="48">
        <f t="shared" si="91"/>
        <v>5</v>
      </c>
      <c r="D2917" s="48" t="str">
        <f>VLOOKUP(C2917,'kpi-android rev'!$H$1:$I$12,2,0)</f>
        <v>H1</v>
      </c>
      <c r="E2917" t="s">
        <v>19</v>
      </c>
      <c r="F2917" t="s">
        <v>24</v>
      </c>
      <c r="G2917" t="s">
        <v>67</v>
      </c>
      <c r="H2917">
        <v>12702.686664999999</v>
      </c>
    </row>
    <row r="2918" spans="1:8" x14ac:dyDescent="0.25">
      <c r="A2918" t="s">
        <v>312</v>
      </c>
      <c r="B2918" s="38">
        <f t="shared" si="90"/>
        <v>43956</v>
      </c>
      <c r="C2918" s="48">
        <f t="shared" si="91"/>
        <v>5</v>
      </c>
      <c r="D2918" s="48" t="str">
        <f>VLOOKUP(C2918,'kpi-android rev'!$H$1:$I$12,2,0)</f>
        <v>H1</v>
      </c>
      <c r="E2918" t="s">
        <v>21</v>
      </c>
      <c r="F2918" t="s">
        <v>24</v>
      </c>
      <c r="G2918" t="s">
        <v>70</v>
      </c>
      <c r="H2918">
        <v>288395.98300000001</v>
      </c>
    </row>
    <row r="2919" spans="1:8" x14ac:dyDescent="0.25">
      <c r="A2919" t="s">
        <v>312</v>
      </c>
      <c r="B2919" s="38">
        <f t="shared" si="90"/>
        <v>43956</v>
      </c>
      <c r="C2919" s="48">
        <f t="shared" si="91"/>
        <v>5</v>
      </c>
      <c r="D2919" s="48" t="str">
        <f>VLOOKUP(C2919,'kpi-android rev'!$H$1:$I$12,2,0)</f>
        <v>H1</v>
      </c>
      <c r="E2919" t="s">
        <v>21</v>
      </c>
      <c r="F2919" t="s">
        <v>24</v>
      </c>
      <c r="G2919" t="s">
        <v>69</v>
      </c>
      <c r="H2919">
        <v>1046.1195</v>
      </c>
    </row>
    <row r="2920" spans="1:8" x14ac:dyDescent="0.25">
      <c r="A2920" t="s">
        <v>312</v>
      </c>
      <c r="B2920" s="38">
        <f t="shared" si="90"/>
        <v>43956</v>
      </c>
      <c r="C2920" s="48">
        <f t="shared" si="91"/>
        <v>5</v>
      </c>
      <c r="D2920" s="48" t="str">
        <f>VLOOKUP(C2920,'kpi-android rev'!$H$1:$I$12,2,0)</f>
        <v>H1</v>
      </c>
      <c r="E2920" t="s">
        <v>21</v>
      </c>
      <c r="F2920" t="s">
        <v>24</v>
      </c>
      <c r="G2920" t="s">
        <v>67</v>
      </c>
      <c r="H2920">
        <v>7106.0730000000003</v>
      </c>
    </row>
    <row r="2921" spans="1:8" x14ac:dyDescent="0.25">
      <c r="A2921" t="s">
        <v>312</v>
      </c>
      <c r="B2921" s="38">
        <f t="shared" si="90"/>
        <v>43956</v>
      </c>
      <c r="C2921" s="48">
        <f t="shared" si="91"/>
        <v>5</v>
      </c>
      <c r="D2921" s="48" t="str">
        <f>VLOOKUP(C2921,'kpi-android rev'!$H$1:$I$12,2,0)</f>
        <v>H1</v>
      </c>
      <c r="E2921" t="s">
        <v>22</v>
      </c>
      <c r="F2921" t="s">
        <v>24</v>
      </c>
      <c r="G2921" t="s">
        <v>70</v>
      </c>
      <c r="H2921">
        <v>0</v>
      </c>
    </row>
    <row r="2922" spans="1:8" x14ac:dyDescent="0.25">
      <c r="A2922" t="s">
        <v>312</v>
      </c>
      <c r="B2922" s="38">
        <f t="shared" si="90"/>
        <v>43956</v>
      </c>
      <c r="C2922" s="48">
        <f t="shared" si="91"/>
        <v>5</v>
      </c>
      <c r="D2922" s="48" t="str">
        <f>VLOOKUP(C2922,'kpi-android rev'!$H$1:$I$12,2,0)</f>
        <v>H1</v>
      </c>
      <c r="E2922" t="s">
        <v>22</v>
      </c>
      <c r="F2922" t="s">
        <v>24</v>
      </c>
      <c r="G2922" t="s">
        <v>69</v>
      </c>
      <c r="H2922">
        <v>50.264000000000003</v>
      </c>
    </row>
    <row r="2923" spans="1:8" x14ac:dyDescent="0.25">
      <c r="A2923" t="s">
        <v>312</v>
      </c>
      <c r="B2923" s="38">
        <f t="shared" si="90"/>
        <v>43956</v>
      </c>
      <c r="C2923" s="48">
        <f t="shared" si="91"/>
        <v>5</v>
      </c>
      <c r="D2923" s="48" t="str">
        <f>VLOOKUP(C2923,'kpi-android rev'!$H$1:$I$12,2,0)</f>
        <v>H1</v>
      </c>
      <c r="E2923" t="s">
        <v>22</v>
      </c>
      <c r="F2923" t="s">
        <v>24</v>
      </c>
      <c r="G2923" t="s">
        <v>67</v>
      </c>
      <c r="H2923">
        <v>65.971500000000006</v>
      </c>
    </row>
    <row r="2924" spans="1:8" x14ac:dyDescent="0.25">
      <c r="A2924" t="s">
        <v>312</v>
      </c>
      <c r="B2924" s="38">
        <f t="shared" si="90"/>
        <v>43956</v>
      </c>
      <c r="C2924" s="48">
        <f t="shared" si="91"/>
        <v>5</v>
      </c>
      <c r="D2924" s="48" t="str">
        <f>VLOOKUP(C2924,'kpi-android rev'!$H$1:$I$12,2,0)</f>
        <v>H1</v>
      </c>
      <c r="E2924" t="s">
        <v>23</v>
      </c>
      <c r="F2924" t="s">
        <v>24</v>
      </c>
      <c r="G2924" t="s">
        <v>70</v>
      </c>
      <c r="H2924">
        <v>0</v>
      </c>
    </row>
    <row r="2925" spans="1:8" x14ac:dyDescent="0.25">
      <c r="A2925" t="s">
        <v>312</v>
      </c>
      <c r="B2925" s="38">
        <f t="shared" si="90"/>
        <v>43956</v>
      </c>
      <c r="C2925" s="48">
        <f t="shared" si="91"/>
        <v>5</v>
      </c>
      <c r="D2925" s="48" t="str">
        <f>VLOOKUP(C2925,'kpi-android rev'!$H$1:$I$12,2,0)</f>
        <v>H1</v>
      </c>
      <c r="E2925" t="s">
        <v>23</v>
      </c>
      <c r="F2925" t="s">
        <v>24</v>
      </c>
      <c r="G2925" t="s">
        <v>69</v>
      </c>
      <c r="H2925">
        <v>9967.9794999999995</v>
      </c>
    </row>
    <row r="2926" spans="1:8" x14ac:dyDescent="0.25">
      <c r="A2926" t="s">
        <v>312</v>
      </c>
      <c r="B2926" s="38">
        <f t="shared" si="90"/>
        <v>43956</v>
      </c>
      <c r="C2926" s="48">
        <f t="shared" si="91"/>
        <v>5</v>
      </c>
      <c r="D2926" s="48" t="str">
        <f>VLOOKUP(C2926,'kpi-android rev'!$H$1:$I$12,2,0)</f>
        <v>H1</v>
      </c>
      <c r="E2926" t="s">
        <v>23</v>
      </c>
      <c r="F2926" t="s">
        <v>24</v>
      </c>
      <c r="G2926" t="s">
        <v>67</v>
      </c>
      <c r="H2926">
        <v>0</v>
      </c>
    </row>
    <row r="2927" spans="1:8" x14ac:dyDescent="0.25">
      <c r="A2927" t="s">
        <v>311</v>
      </c>
      <c r="B2927" s="38">
        <f t="shared" si="90"/>
        <v>43957</v>
      </c>
      <c r="C2927" s="48">
        <f t="shared" si="91"/>
        <v>5</v>
      </c>
      <c r="D2927" s="48" t="str">
        <f>VLOOKUP(C2927,'kpi-android rev'!$H$1:$I$12,2,0)</f>
        <v>H1</v>
      </c>
      <c r="E2927" t="s">
        <v>15</v>
      </c>
      <c r="F2927" t="s">
        <v>24</v>
      </c>
      <c r="G2927" t="s">
        <v>70</v>
      </c>
      <c r="H2927">
        <v>1858611.9280000001</v>
      </c>
    </row>
    <row r="2928" spans="1:8" x14ac:dyDescent="0.25">
      <c r="A2928" t="s">
        <v>311</v>
      </c>
      <c r="B2928" s="38">
        <f t="shared" si="90"/>
        <v>43957</v>
      </c>
      <c r="C2928" s="48">
        <f t="shared" si="91"/>
        <v>5</v>
      </c>
      <c r="D2928" s="48" t="str">
        <f>VLOOKUP(C2928,'kpi-android rev'!$H$1:$I$12,2,0)</f>
        <v>H1</v>
      </c>
      <c r="E2928" t="s">
        <v>15</v>
      </c>
      <c r="F2928" t="s">
        <v>24</v>
      </c>
      <c r="G2928" t="s">
        <v>69</v>
      </c>
      <c r="H2928">
        <v>4244.1665000000003</v>
      </c>
    </row>
    <row r="2929" spans="1:8" x14ac:dyDescent="0.25">
      <c r="A2929" t="s">
        <v>311</v>
      </c>
      <c r="B2929" s="38">
        <f t="shared" si="90"/>
        <v>43957</v>
      </c>
      <c r="C2929" s="48">
        <f t="shared" si="91"/>
        <v>5</v>
      </c>
      <c r="D2929" s="48" t="str">
        <f>VLOOKUP(C2929,'kpi-android rev'!$H$1:$I$12,2,0)</f>
        <v>H1</v>
      </c>
      <c r="E2929" t="s">
        <v>15</v>
      </c>
      <c r="F2929" t="s">
        <v>24</v>
      </c>
      <c r="G2929" t="s">
        <v>67</v>
      </c>
      <c r="H2929">
        <v>46388.802674999999</v>
      </c>
    </row>
    <row r="2930" spans="1:8" x14ac:dyDescent="0.25">
      <c r="A2930" t="s">
        <v>311</v>
      </c>
      <c r="B2930" s="38">
        <f t="shared" si="90"/>
        <v>43957</v>
      </c>
      <c r="C2930" s="48">
        <f t="shared" si="91"/>
        <v>5</v>
      </c>
      <c r="D2930" s="48" t="str">
        <f>VLOOKUP(C2930,'kpi-android rev'!$H$1:$I$12,2,0)</f>
        <v>H1</v>
      </c>
      <c r="E2930" t="s">
        <v>16</v>
      </c>
      <c r="F2930" t="s">
        <v>24</v>
      </c>
      <c r="G2930" t="s">
        <v>70</v>
      </c>
      <c r="H2930">
        <v>502508.05699999997</v>
      </c>
    </row>
    <row r="2931" spans="1:8" x14ac:dyDescent="0.25">
      <c r="A2931" t="s">
        <v>311</v>
      </c>
      <c r="B2931" s="38">
        <f t="shared" si="90"/>
        <v>43957</v>
      </c>
      <c r="C2931" s="48">
        <f t="shared" si="91"/>
        <v>5</v>
      </c>
      <c r="D2931" s="48" t="str">
        <f>VLOOKUP(C2931,'kpi-android rev'!$H$1:$I$12,2,0)</f>
        <v>H1</v>
      </c>
      <c r="E2931" t="s">
        <v>16</v>
      </c>
      <c r="F2931" t="s">
        <v>24</v>
      </c>
      <c r="G2931" t="s">
        <v>69</v>
      </c>
      <c r="H2931">
        <v>2469.2190000000001</v>
      </c>
    </row>
    <row r="2932" spans="1:8" x14ac:dyDescent="0.25">
      <c r="A2932" t="s">
        <v>311</v>
      </c>
      <c r="B2932" s="38">
        <f t="shared" si="90"/>
        <v>43957</v>
      </c>
      <c r="C2932" s="48">
        <f t="shared" si="91"/>
        <v>5</v>
      </c>
      <c r="D2932" s="48" t="str">
        <f>VLOOKUP(C2932,'kpi-android rev'!$H$1:$I$12,2,0)</f>
        <v>H1</v>
      </c>
      <c r="E2932" t="s">
        <v>16</v>
      </c>
      <c r="F2932" t="s">
        <v>24</v>
      </c>
      <c r="G2932" t="s">
        <v>67</v>
      </c>
      <c r="H2932">
        <v>14196.22267895</v>
      </c>
    </row>
    <row r="2933" spans="1:8" x14ac:dyDescent="0.25">
      <c r="A2933" t="s">
        <v>311</v>
      </c>
      <c r="B2933" s="38">
        <f t="shared" si="90"/>
        <v>43957</v>
      </c>
      <c r="C2933" s="48">
        <f t="shared" si="91"/>
        <v>5</v>
      </c>
      <c r="D2933" s="48" t="str">
        <f>VLOOKUP(C2933,'kpi-android rev'!$H$1:$I$12,2,0)</f>
        <v>H1</v>
      </c>
      <c r="E2933" t="s">
        <v>17</v>
      </c>
      <c r="F2933" t="s">
        <v>24</v>
      </c>
      <c r="G2933" t="s">
        <v>70</v>
      </c>
      <c r="H2933">
        <v>3117696.8544999999</v>
      </c>
    </row>
    <row r="2934" spans="1:8" x14ac:dyDescent="0.25">
      <c r="A2934" t="s">
        <v>311</v>
      </c>
      <c r="B2934" s="38">
        <f t="shared" si="90"/>
        <v>43957</v>
      </c>
      <c r="C2934" s="48">
        <f t="shared" si="91"/>
        <v>5</v>
      </c>
      <c r="D2934" s="48" t="str">
        <f>VLOOKUP(C2934,'kpi-android rev'!$H$1:$I$12,2,0)</f>
        <v>H1</v>
      </c>
      <c r="E2934" t="s">
        <v>17</v>
      </c>
      <c r="F2934" t="s">
        <v>24</v>
      </c>
      <c r="G2934" t="s">
        <v>69</v>
      </c>
      <c r="H2934">
        <v>3169.7734999999998</v>
      </c>
    </row>
    <row r="2935" spans="1:8" x14ac:dyDescent="0.25">
      <c r="A2935" t="s">
        <v>311</v>
      </c>
      <c r="B2935" s="38">
        <f t="shared" si="90"/>
        <v>43957</v>
      </c>
      <c r="C2935" s="48">
        <f t="shared" si="91"/>
        <v>5</v>
      </c>
      <c r="D2935" s="48" t="str">
        <f>VLOOKUP(C2935,'kpi-android rev'!$H$1:$I$12,2,0)</f>
        <v>H1</v>
      </c>
      <c r="E2935" t="s">
        <v>17</v>
      </c>
      <c r="F2935" t="s">
        <v>24</v>
      </c>
      <c r="G2935" t="s">
        <v>67</v>
      </c>
      <c r="H2935">
        <v>65121.92750505</v>
      </c>
    </row>
    <row r="2936" spans="1:8" x14ac:dyDescent="0.25">
      <c r="A2936" t="s">
        <v>311</v>
      </c>
      <c r="B2936" s="38">
        <f t="shared" si="90"/>
        <v>43957</v>
      </c>
      <c r="C2936" s="48">
        <f t="shared" si="91"/>
        <v>5</v>
      </c>
      <c r="D2936" s="48" t="str">
        <f>VLOOKUP(C2936,'kpi-android rev'!$H$1:$I$12,2,0)</f>
        <v>H1</v>
      </c>
      <c r="E2936" t="s">
        <v>19</v>
      </c>
      <c r="F2936" t="s">
        <v>24</v>
      </c>
      <c r="G2936" t="s">
        <v>70</v>
      </c>
      <c r="H2936">
        <v>1031775.411</v>
      </c>
    </row>
    <row r="2937" spans="1:8" x14ac:dyDescent="0.25">
      <c r="A2937" t="s">
        <v>311</v>
      </c>
      <c r="B2937" s="38">
        <f t="shared" si="90"/>
        <v>43957</v>
      </c>
      <c r="C2937" s="48">
        <f t="shared" si="91"/>
        <v>5</v>
      </c>
      <c r="D2937" s="48" t="str">
        <f>VLOOKUP(C2937,'kpi-android rev'!$H$1:$I$12,2,0)</f>
        <v>H1</v>
      </c>
      <c r="E2937" t="s">
        <v>19</v>
      </c>
      <c r="F2937" t="s">
        <v>24</v>
      </c>
      <c r="G2937" t="s">
        <v>69</v>
      </c>
      <c r="H2937">
        <v>1979.145</v>
      </c>
    </row>
    <row r="2938" spans="1:8" x14ac:dyDescent="0.25">
      <c r="A2938" t="s">
        <v>311</v>
      </c>
      <c r="B2938" s="38">
        <f t="shared" si="90"/>
        <v>43957</v>
      </c>
      <c r="C2938" s="48">
        <f t="shared" si="91"/>
        <v>5</v>
      </c>
      <c r="D2938" s="48" t="str">
        <f>VLOOKUP(C2938,'kpi-android rev'!$H$1:$I$12,2,0)</f>
        <v>H1</v>
      </c>
      <c r="E2938" t="s">
        <v>19</v>
      </c>
      <c r="F2938" t="s">
        <v>24</v>
      </c>
      <c r="G2938" t="s">
        <v>67</v>
      </c>
      <c r="H2938">
        <v>12636.93507</v>
      </c>
    </row>
    <row r="2939" spans="1:8" x14ac:dyDescent="0.25">
      <c r="A2939" t="s">
        <v>311</v>
      </c>
      <c r="B2939" s="38">
        <f t="shared" si="90"/>
        <v>43957</v>
      </c>
      <c r="C2939" s="48">
        <f t="shared" si="91"/>
        <v>5</v>
      </c>
      <c r="D2939" s="48" t="str">
        <f>VLOOKUP(C2939,'kpi-android rev'!$H$1:$I$12,2,0)</f>
        <v>H1</v>
      </c>
      <c r="E2939" t="s">
        <v>21</v>
      </c>
      <c r="F2939" t="s">
        <v>24</v>
      </c>
      <c r="G2939" t="s">
        <v>70</v>
      </c>
      <c r="H2939">
        <v>265312.24099999998</v>
      </c>
    </row>
    <row r="2940" spans="1:8" x14ac:dyDescent="0.25">
      <c r="A2940" t="s">
        <v>311</v>
      </c>
      <c r="B2940" s="38">
        <f t="shared" si="90"/>
        <v>43957</v>
      </c>
      <c r="C2940" s="48">
        <f t="shared" si="91"/>
        <v>5</v>
      </c>
      <c r="D2940" s="48" t="str">
        <f>VLOOKUP(C2940,'kpi-android rev'!$H$1:$I$12,2,0)</f>
        <v>H1</v>
      </c>
      <c r="E2940" t="s">
        <v>21</v>
      </c>
      <c r="F2940" t="s">
        <v>24</v>
      </c>
      <c r="G2940" t="s">
        <v>69</v>
      </c>
      <c r="H2940">
        <v>1027.2705000000001</v>
      </c>
    </row>
    <row r="2941" spans="1:8" x14ac:dyDescent="0.25">
      <c r="A2941" t="s">
        <v>311</v>
      </c>
      <c r="B2941" s="38">
        <f t="shared" si="90"/>
        <v>43957</v>
      </c>
      <c r="C2941" s="48">
        <f t="shared" si="91"/>
        <v>5</v>
      </c>
      <c r="D2941" s="48" t="str">
        <f>VLOOKUP(C2941,'kpi-android rev'!$H$1:$I$12,2,0)</f>
        <v>H1</v>
      </c>
      <c r="E2941" t="s">
        <v>21</v>
      </c>
      <c r="F2941" t="s">
        <v>24</v>
      </c>
      <c r="G2941" t="s">
        <v>67</v>
      </c>
      <c r="H2941">
        <v>7207.5434500000001</v>
      </c>
    </row>
    <row r="2942" spans="1:8" x14ac:dyDescent="0.25">
      <c r="A2942" t="s">
        <v>311</v>
      </c>
      <c r="B2942" s="38">
        <f t="shared" si="90"/>
        <v>43957</v>
      </c>
      <c r="C2942" s="48">
        <f t="shared" si="91"/>
        <v>5</v>
      </c>
      <c r="D2942" s="48" t="str">
        <f>VLOOKUP(C2942,'kpi-android rev'!$H$1:$I$12,2,0)</f>
        <v>H1</v>
      </c>
      <c r="E2942" t="s">
        <v>22</v>
      </c>
      <c r="F2942" t="s">
        <v>24</v>
      </c>
      <c r="G2942" t="s">
        <v>70</v>
      </c>
      <c r="H2942">
        <v>0</v>
      </c>
    </row>
    <row r="2943" spans="1:8" x14ac:dyDescent="0.25">
      <c r="A2943" t="s">
        <v>311</v>
      </c>
      <c r="B2943" s="38">
        <f t="shared" si="90"/>
        <v>43957</v>
      </c>
      <c r="C2943" s="48">
        <f t="shared" si="91"/>
        <v>5</v>
      </c>
      <c r="D2943" s="48" t="str">
        <f>VLOOKUP(C2943,'kpi-android rev'!$H$1:$I$12,2,0)</f>
        <v>H1</v>
      </c>
      <c r="E2943" t="s">
        <v>22</v>
      </c>
      <c r="F2943" t="s">
        <v>24</v>
      </c>
      <c r="G2943" t="s">
        <v>69</v>
      </c>
      <c r="H2943">
        <v>34.5565</v>
      </c>
    </row>
    <row r="2944" spans="1:8" x14ac:dyDescent="0.25">
      <c r="A2944" t="s">
        <v>311</v>
      </c>
      <c r="B2944" s="38">
        <f t="shared" si="90"/>
        <v>43957</v>
      </c>
      <c r="C2944" s="48">
        <f t="shared" si="91"/>
        <v>5</v>
      </c>
      <c r="D2944" s="48" t="str">
        <f>VLOOKUP(C2944,'kpi-android rev'!$H$1:$I$12,2,0)</f>
        <v>H1</v>
      </c>
      <c r="E2944" t="s">
        <v>22</v>
      </c>
      <c r="F2944" t="s">
        <v>24</v>
      </c>
      <c r="G2944" t="s">
        <v>67</v>
      </c>
      <c r="H2944">
        <v>9.4245000000000001</v>
      </c>
    </row>
    <row r="2945" spans="1:8" x14ac:dyDescent="0.25">
      <c r="A2945" t="s">
        <v>311</v>
      </c>
      <c r="B2945" s="38">
        <f t="shared" si="90"/>
        <v>43957</v>
      </c>
      <c r="C2945" s="48">
        <f t="shared" si="91"/>
        <v>5</v>
      </c>
      <c r="D2945" s="48" t="str">
        <f>VLOOKUP(C2945,'kpi-android rev'!$H$1:$I$12,2,0)</f>
        <v>H1</v>
      </c>
      <c r="E2945" t="s">
        <v>23</v>
      </c>
      <c r="F2945" t="s">
        <v>24</v>
      </c>
      <c r="G2945" t="s">
        <v>70</v>
      </c>
      <c r="H2945">
        <v>0</v>
      </c>
    </row>
    <row r="2946" spans="1:8" x14ac:dyDescent="0.25">
      <c r="A2946" t="s">
        <v>311</v>
      </c>
      <c r="B2946" s="38">
        <f t="shared" si="90"/>
        <v>43957</v>
      </c>
      <c r="C2946" s="48">
        <f t="shared" si="91"/>
        <v>5</v>
      </c>
      <c r="D2946" s="48" t="str">
        <f>VLOOKUP(C2946,'kpi-android rev'!$H$1:$I$12,2,0)</f>
        <v>H1</v>
      </c>
      <c r="E2946" t="s">
        <v>23</v>
      </c>
      <c r="F2946" t="s">
        <v>24</v>
      </c>
      <c r="G2946" t="s">
        <v>69</v>
      </c>
      <c r="H2946">
        <v>10143.9035</v>
      </c>
    </row>
    <row r="2947" spans="1:8" x14ac:dyDescent="0.25">
      <c r="A2947" t="s">
        <v>311</v>
      </c>
      <c r="B2947" s="38">
        <f t="shared" ref="B2947:B3010" si="92">A2947*1</f>
        <v>43957</v>
      </c>
      <c r="C2947" s="48">
        <f t="shared" ref="C2947:C3010" si="93">MONTH(B2947)</f>
        <v>5</v>
      </c>
      <c r="D2947" s="48" t="str">
        <f>VLOOKUP(C2947,'kpi-android rev'!$H$1:$I$12,2,0)</f>
        <v>H1</v>
      </c>
      <c r="E2947" t="s">
        <v>23</v>
      </c>
      <c r="F2947" t="s">
        <v>24</v>
      </c>
      <c r="G2947" t="s">
        <v>67</v>
      </c>
      <c r="H2947">
        <v>0</v>
      </c>
    </row>
    <row r="2948" spans="1:8" x14ac:dyDescent="0.25">
      <c r="A2948" t="s">
        <v>310</v>
      </c>
      <c r="B2948" s="38">
        <f t="shared" si="92"/>
        <v>43958</v>
      </c>
      <c r="C2948" s="48">
        <f t="shared" si="93"/>
        <v>5</v>
      </c>
      <c r="D2948" s="48" t="str">
        <f>VLOOKUP(C2948,'kpi-android rev'!$H$1:$I$12,2,0)</f>
        <v>H1</v>
      </c>
      <c r="E2948" t="s">
        <v>15</v>
      </c>
      <c r="F2948" t="s">
        <v>24</v>
      </c>
      <c r="G2948" t="s">
        <v>70</v>
      </c>
      <c r="H2948">
        <v>2086841.9029999999</v>
      </c>
    </row>
    <row r="2949" spans="1:8" x14ac:dyDescent="0.25">
      <c r="A2949" t="s">
        <v>310</v>
      </c>
      <c r="B2949" s="38">
        <f t="shared" si="92"/>
        <v>43958</v>
      </c>
      <c r="C2949" s="48">
        <f t="shared" si="93"/>
        <v>5</v>
      </c>
      <c r="D2949" s="48" t="str">
        <f>VLOOKUP(C2949,'kpi-android rev'!$H$1:$I$12,2,0)</f>
        <v>H1</v>
      </c>
      <c r="E2949" t="s">
        <v>15</v>
      </c>
      <c r="F2949" t="s">
        <v>24</v>
      </c>
      <c r="G2949" t="s">
        <v>69</v>
      </c>
      <c r="H2949">
        <v>4187.6194999999998</v>
      </c>
    </row>
    <row r="2950" spans="1:8" x14ac:dyDescent="0.25">
      <c r="A2950" t="s">
        <v>310</v>
      </c>
      <c r="B2950" s="38">
        <f t="shared" si="92"/>
        <v>43958</v>
      </c>
      <c r="C2950" s="48">
        <f t="shared" si="93"/>
        <v>5</v>
      </c>
      <c r="D2950" s="48" t="str">
        <f>VLOOKUP(C2950,'kpi-android rev'!$H$1:$I$12,2,0)</f>
        <v>H1</v>
      </c>
      <c r="E2950" t="s">
        <v>15</v>
      </c>
      <c r="F2950" t="s">
        <v>24</v>
      </c>
      <c r="G2950" t="s">
        <v>67</v>
      </c>
      <c r="H2950">
        <v>55959.068274999998</v>
      </c>
    </row>
    <row r="2951" spans="1:8" x14ac:dyDescent="0.25">
      <c r="A2951" t="s">
        <v>310</v>
      </c>
      <c r="B2951" s="38">
        <f t="shared" si="92"/>
        <v>43958</v>
      </c>
      <c r="C2951" s="48">
        <f t="shared" si="93"/>
        <v>5</v>
      </c>
      <c r="D2951" s="48" t="str">
        <f>VLOOKUP(C2951,'kpi-android rev'!$H$1:$I$12,2,0)</f>
        <v>H1</v>
      </c>
      <c r="E2951" t="s">
        <v>16</v>
      </c>
      <c r="F2951" t="s">
        <v>24</v>
      </c>
      <c r="G2951" t="s">
        <v>70</v>
      </c>
      <c r="H2951">
        <v>418771.37449999998</v>
      </c>
    </row>
    <row r="2952" spans="1:8" x14ac:dyDescent="0.25">
      <c r="A2952" t="s">
        <v>310</v>
      </c>
      <c r="B2952" s="38">
        <f t="shared" si="92"/>
        <v>43958</v>
      </c>
      <c r="C2952" s="48">
        <f t="shared" si="93"/>
        <v>5</v>
      </c>
      <c r="D2952" s="48" t="str">
        <f>VLOOKUP(C2952,'kpi-android rev'!$H$1:$I$12,2,0)</f>
        <v>H1</v>
      </c>
      <c r="E2952" t="s">
        <v>16</v>
      </c>
      <c r="F2952" t="s">
        <v>24</v>
      </c>
      <c r="G2952" t="s">
        <v>69</v>
      </c>
      <c r="H2952">
        <v>2208.4744999999998</v>
      </c>
    </row>
    <row r="2953" spans="1:8" x14ac:dyDescent="0.25">
      <c r="A2953" t="s">
        <v>310</v>
      </c>
      <c r="B2953" s="38">
        <f t="shared" si="92"/>
        <v>43958</v>
      </c>
      <c r="C2953" s="48">
        <f t="shared" si="93"/>
        <v>5</v>
      </c>
      <c r="D2953" s="48" t="str">
        <f>VLOOKUP(C2953,'kpi-android rev'!$H$1:$I$12,2,0)</f>
        <v>H1</v>
      </c>
      <c r="E2953" t="s">
        <v>16</v>
      </c>
      <c r="F2953" t="s">
        <v>24</v>
      </c>
      <c r="G2953" t="s">
        <v>67</v>
      </c>
      <c r="H2953">
        <v>11350.0428421</v>
      </c>
    </row>
    <row r="2954" spans="1:8" x14ac:dyDescent="0.25">
      <c r="A2954" t="s">
        <v>310</v>
      </c>
      <c r="B2954" s="38">
        <f t="shared" si="92"/>
        <v>43958</v>
      </c>
      <c r="C2954" s="48">
        <f t="shared" si="93"/>
        <v>5</v>
      </c>
      <c r="D2954" s="48" t="str">
        <f>VLOOKUP(C2954,'kpi-android rev'!$H$1:$I$12,2,0)</f>
        <v>H1</v>
      </c>
      <c r="E2954" t="s">
        <v>17</v>
      </c>
      <c r="F2954" t="s">
        <v>24</v>
      </c>
      <c r="G2954" t="s">
        <v>70</v>
      </c>
      <c r="H2954">
        <v>3014765.6069999998</v>
      </c>
    </row>
    <row r="2955" spans="1:8" x14ac:dyDescent="0.25">
      <c r="A2955" t="s">
        <v>310</v>
      </c>
      <c r="B2955" s="38">
        <f t="shared" si="92"/>
        <v>43958</v>
      </c>
      <c r="C2955" s="48">
        <f t="shared" si="93"/>
        <v>5</v>
      </c>
      <c r="D2955" s="48" t="str">
        <f>VLOOKUP(C2955,'kpi-android rev'!$H$1:$I$12,2,0)</f>
        <v>H1</v>
      </c>
      <c r="E2955" t="s">
        <v>17</v>
      </c>
      <c r="F2955" t="s">
        <v>24</v>
      </c>
      <c r="G2955" t="s">
        <v>69</v>
      </c>
      <c r="H2955">
        <v>2937.3024999999998</v>
      </c>
    </row>
    <row r="2956" spans="1:8" x14ac:dyDescent="0.25">
      <c r="A2956" t="s">
        <v>310</v>
      </c>
      <c r="B2956" s="38">
        <f t="shared" si="92"/>
        <v>43958</v>
      </c>
      <c r="C2956" s="48">
        <f t="shared" si="93"/>
        <v>5</v>
      </c>
      <c r="D2956" s="48" t="str">
        <f>VLOOKUP(C2956,'kpi-android rev'!$H$1:$I$12,2,0)</f>
        <v>H1</v>
      </c>
      <c r="E2956" t="s">
        <v>17</v>
      </c>
      <c r="F2956" t="s">
        <v>24</v>
      </c>
      <c r="G2956" t="s">
        <v>67</v>
      </c>
      <c r="H2956">
        <v>69709.317330949998</v>
      </c>
    </row>
    <row r="2957" spans="1:8" x14ac:dyDescent="0.25">
      <c r="A2957" t="s">
        <v>310</v>
      </c>
      <c r="B2957" s="38">
        <f t="shared" si="92"/>
        <v>43958</v>
      </c>
      <c r="C2957" s="48">
        <f t="shared" si="93"/>
        <v>5</v>
      </c>
      <c r="D2957" s="48" t="str">
        <f>VLOOKUP(C2957,'kpi-android rev'!$H$1:$I$12,2,0)</f>
        <v>H1</v>
      </c>
      <c r="E2957" t="s">
        <v>19</v>
      </c>
      <c r="F2957" t="s">
        <v>24</v>
      </c>
      <c r="G2957" t="s">
        <v>70</v>
      </c>
      <c r="H2957">
        <v>1029947.058</v>
      </c>
    </row>
    <row r="2958" spans="1:8" x14ac:dyDescent="0.25">
      <c r="A2958" t="s">
        <v>310</v>
      </c>
      <c r="B2958" s="38">
        <f t="shared" si="92"/>
        <v>43958</v>
      </c>
      <c r="C2958" s="48">
        <f t="shared" si="93"/>
        <v>5</v>
      </c>
      <c r="D2958" s="48" t="str">
        <f>VLOOKUP(C2958,'kpi-android rev'!$H$1:$I$12,2,0)</f>
        <v>H1</v>
      </c>
      <c r="E2958" t="s">
        <v>19</v>
      </c>
      <c r="F2958" t="s">
        <v>24</v>
      </c>
      <c r="G2958" t="s">
        <v>69</v>
      </c>
      <c r="H2958">
        <v>1837.7774999999999</v>
      </c>
    </row>
    <row r="2959" spans="1:8" x14ac:dyDescent="0.25">
      <c r="A2959" t="s">
        <v>310</v>
      </c>
      <c r="B2959" s="38">
        <f t="shared" si="92"/>
        <v>43958</v>
      </c>
      <c r="C2959" s="48">
        <f t="shared" si="93"/>
        <v>5</v>
      </c>
      <c r="D2959" s="48" t="str">
        <f>VLOOKUP(C2959,'kpi-android rev'!$H$1:$I$12,2,0)</f>
        <v>H1</v>
      </c>
      <c r="E2959" t="s">
        <v>19</v>
      </c>
      <c r="F2959" t="s">
        <v>24</v>
      </c>
      <c r="G2959" t="s">
        <v>67</v>
      </c>
      <c r="H2959">
        <v>12751.819724999999</v>
      </c>
    </row>
    <row r="2960" spans="1:8" x14ac:dyDescent="0.25">
      <c r="A2960" t="s">
        <v>310</v>
      </c>
      <c r="B2960" s="38">
        <f t="shared" si="92"/>
        <v>43958</v>
      </c>
      <c r="C2960" s="48">
        <f t="shared" si="93"/>
        <v>5</v>
      </c>
      <c r="D2960" s="48" t="str">
        <f>VLOOKUP(C2960,'kpi-android rev'!$H$1:$I$12,2,0)</f>
        <v>H1</v>
      </c>
      <c r="E2960" t="s">
        <v>21</v>
      </c>
      <c r="F2960" t="s">
        <v>24</v>
      </c>
      <c r="G2960" t="s">
        <v>70</v>
      </c>
      <c r="H2960">
        <v>210577.88649999999</v>
      </c>
    </row>
    <row r="2961" spans="1:8" x14ac:dyDescent="0.25">
      <c r="A2961" t="s">
        <v>310</v>
      </c>
      <c r="B2961" s="38">
        <f t="shared" si="92"/>
        <v>43958</v>
      </c>
      <c r="C2961" s="48">
        <f t="shared" si="93"/>
        <v>5</v>
      </c>
      <c r="D2961" s="48" t="str">
        <f>VLOOKUP(C2961,'kpi-android rev'!$H$1:$I$12,2,0)</f>
        <v>H1</v>
      </c>
      <c r="E2961" t="s">
        <v>21</v>
      </c>
      <c r="F2961" t="s">
        <v>24</v>
      </c>
      <c r="G2961" t="s">
        <v>69</v>
      </c>
      <c r="H2961">
        <v>882.76149999999996</v>
      </c>
    </row>
    <row r="2962" spans="1:8" x14ac:dyDescent="0.25">
      <c r="A2962" t="s">
        <v>310</v>
      </c>
      <c r="B2962" s="38">
        <f t="shared" si="92"/>
        <v>43958</v>
      </c>
      <c r="C2962" s="48">
        <f t="shared" si="93"/>
        <v>5</v>
      </c>
      <c r="D2962" s="48" t="str">
        <f>VLOOKUP(C2962,'kpi-android rev'!$H$1:$I$12,2,0)</f>
        <v>H1</v>
      </c>
      <c r="E2962" t="s">
        <v>21</v>
      </c>
      <c r="F2962" t="s">
        <v>24</v>
      </c>
      <c r="G2962" t="s">
        <v>67</v>
      </c>
      <c r="H2962">
        <v>6344.2592500000001</v>
      </c>
    </row>
    <row r="2963" spans="1:8" x14ac:dyDescent="0.25">
      <c r="A2963" t="s">
        <v>310</v>
      </c>
      <c r="B2963" s="38">
        <f t="shared" si="92"/>
        <v>43958</v>
      </c>
      <c r="C2963" s="48">
        <f t="shared" si="93"/>
        <v>5</v>
      </c>
      <c r="D2963" s="48" t="str">
        <f>VLOOKUP(C2963,'kpi-android rev'!$H$1:$I$12,2,0)</f>
        <v>H1</v>
      </c>
      <c r="E2963" t="s">
        <v>22</v>
      </c>
      <c r="F2963" t="s">
        <v>24</v>
      </c>
      <c r="G2963" t="s">
        <v>70</v>
      </c>
      <c r="H2963">
        <v>0</v>
      </c>
    </row>
    <row r="2964" spans="1:8" x14ac:dyDescent="0.25">
      <c r="A2964" t="s">
        <v>310</v>
      </c>
      <c r="B2964" s="38">
        <f t="shared" si="92"/>
        <v>43958</v>
      </c>
      <c r="C2964" s="48">
        <f t="shared" si="93"/>
        <v>5</v>
      </c>
      <c r="D2964" s="48" t="str">
        <f>VLOOKUP(C2964,'kpi-android rev'!$H$1:$I$12,2,0)</f>
        <v>H1</v>
      </c>
      <c r="E2964" t="s">
        <v>22</v>
      </c>
      <c r="F2964" t="s">
        <v>24</v>
      </c>
      <c r="G2964" t="s">
        <v>69</v>
      </c>
      <c r="H2964">
        <v>25.132000000000001</v>
      </c>
    </row>
    <row r="2965" spans="1:8" x14ac:dyDescent="0.25">
      <c r="A2965" t="s">
        <v>310</v>
      </c>
      <c r="B2965" s="38">
        <f t="shared" si="92"/>
        <v>43958</v>
      </c>
      <c r="C2965" s="48">
        <f t="shared" si="93"/>
        <v>5</v>
      </c>
      <c r="D2965" s="48" t="str">
        <f>VLOOKUP(C2965,'kpi-android rev'!$H$1:$I$12,2,0)</f>
        <v>H1</v>
      </c>
      <c r="E2965" t="s">
        <v>22</v>
      </c>
      <c r="F2965" t="s">
        <v>24</v>
      </c>
      <c r="G2965" t="s">
        <v>67</v>
      </c>
      <c r="H2965">
        <v>109.9525</v>
      </c>
    </row>
    <row r="2966" spans="1:8" x14ac:dyDescent="0.25">
      <c r="A2966" t="s">
        <v>310</v>
      </c>
      <c r="B2966" s="38">
        <f t="shared" si="92"/>
        <v>43958</v>
      </c>
      <c r="C2966" s="48">
        <f t="shared" si="93"/>
        <v>5</v>
      </c>
      <c r="D2966" s="48" t="str">
        <f>VLOOKUP(C2966,'kpi-android rev'!$H$1:$I$12,2,0)</f>
        <v>H1</v>
      </c>
      <c r="E2966" t="s">
        <v>23</v>
      </c>
      <c r="F2966" t="s">
        <v>24</v>
      </c>
      <c r="G2966" t="s">
        <v>70</v>
      </c>
      <c r="H2966">
        <v>0</v>
      </c>
    </row>
    <row r="2967" spans="1:8" x14ac:dyDescent="0.25">
      <c r="A2967" t="s">
        <v>310</v>
      </c>
      <c r="B2967" s="38">
        <f t="shared" si="92"/>
        <v>43958</v>
      </c>
      <c r="C2967" s="48">
        <f t="shared" si="93"/>
        <v>5</v>
      </c>
      <c r="D2967" s="48" t="str">
        <f>VLOOKUP(C2967,'kpi-android rev'!$H$1:$I$12,2,0)</f>
        <v>H1</v>
      </c>
      <c r="E2967" t="s">
        <v>23</v>
      </c>
      <c r="F2967" t="s">
        <v>24</v>
      </c>
      <c r="G2967" t="s">
        <v>69</v>
      </c>
      <c r="H2967">
        <v>8846.4639999999999</v>
      </c>
    </row>
    <row r="2968" spans="1:8" x14ac:dyDescent="0.25">
      <c r="A2968" t="s">
        <v>310</v>
      </c>
      <c r="B2968" s="38">
        <f t="shared" si="92"/>
        <v>43958</v>
      </c>
      <c r="C2968" s="48">
        <f t="shared" si="93"/>
        <v>5</v>
      </c>
      <c r="D2968" s="48" t="str">
        <f>VLOOKUP(C2968,'kpi-android rev'!$H$1:$I$12,2,0)</f>
        <v>H1</v>
      </c>
      <c r="E2968" t="s">
        <v>23</v>
      </c>
      <c r="F2968" t="s">
        <v>24</v>
      </c>
      <c r="G2968" t="s">
        <v>67</v>
      </c>
      <c r="H2968">
        <v>0</v>
      </c>
    </row>
    <row r="2969" spans="1:8" x14ac:dyDescent="0.25">
      <c r="A2969" t="s">
        <v>309</v>
      </c>
      <c r="B2969" s="38">
        <f t="shared" si="92"/>
        <v>43959</v>
      </c>
      <c r="C2969" s="48">
        <f t="shared" si="93"/>
        <v>5</v>
      </c>
      <c r="D2969" s="48" t="str">
        <f>VLOOKUP(C2969,'kpi-android rev'!$H$1:$I$12,2,0)</f>
        <v>H1</v>
      </c>
      <c r="E2969" t="s">
        <v>15</v>
      </c>
      <c r="F2969" t="s">
        <v>24</v>
      </c>
      <c r="G2969" t="s">
        <v>70</v>
      </c>
      <c r="H2969">
        <v>1947686.0190000001</v>
      </c>
    </row>
    <row r="2970" spans="1:8" x14ac:dyDescent="0.25">
      <c r="A2970" t="s">
        <v>309</v>
      </c>
      <c r="B2970" s="38">
        <f t="shared" si="92"/>
        <v>43959</v>
      </c>
      <c r="C2970" s="48">
        <f t="shared" si="93"/>
        <v>5</v>
      </c>
      <c r="D2970" s="48" t="str">
        <f>VLOOKUP(C2970,'kpi-android rev'!$H$1:$I$12,2,0)</f>
        <v>H1</v>
      </c>
      <c r="E2970" t="s">
        <v>15</v>
      </c>
      <c r="F2970" t="s">
        <v>24</v>
      </c>
      <c r="G2970" t="s">
        <v>69</v>
      </c>
      <c r="H2970">
        <v>4523.76</v>
      </c>
    </row>
    <row r="2971" spans="1:8" x14ac:dyDescent="0.25">
      <c r="A2971" t="s">
        <v>309</v>
      </c>
      <c r="B2971" s="38">
        <f t="shared" si="92"/>
        <v>43959</v>
      </c>
      <c r="C2971" s="48">
        <f t="shared" si="93"/>
        <v>5</v>
      </c>
      <c r="D2971" s="48" t="str">
        <f>VLOOKUP(C2971,'kpi-android rev'!$H$1:$I$12,2,0)</f>
        <v>H1</v>
      </c>
      <c r="E2971" t="s">
        <v>15</v>
      </c>
      <c r="F2971" t="s">
        <v>24</v>
      </c>
      <c r="G2971" t="s">
        <v>67</v>
      </c>
      <c r="H2971">
        <v>51502.379300000001</v>
      </c>
    </row>
    <row r="2972" spans="1:8" x14ac:dyDescent="0.25">
      <c r="A2972" t="s">
        <v>309</v>
      </c>
      <c r="B2972" s="38">
        <f t="shared" si="92"/>
        <v>43959</v>
      </c>
      <c r="C2972" s="48">
        <f t="shared" si="93"/>
        <v>5</v>
      </c>
      <c r="D2972" s="48" t="str">
        <f>VLOOKUP(C2972,'kpi-android rev'!$H$1:$I$12,2,0)</f>
        <v>H1</v>
      </c>
      <c r="E2972" t="s">
        <v>16</v>
      </c>
      <c r="F2972" t="s">
        <v>24</v>
      </c>
      <c r="G2972" t="s">
        <v>70</v>
      </c>
      <c r="H2972">
        <v>415501.07299999997</v>
      </c>
    </row>
    <row r="2973" spans="1:8" x14ac:dyDescent="0.25">
      <c r="A2973" t="s">
        <v>309</v>
      </c>
      <c r="B2973" s="38">
        <f t="shared" si="92"/>
        <v>43959</v>
      </c>
      <c r="C2973" s="48">
        <f t="shared" si="93"/>
        <v>5</v>
      </c>
      <c r="D2973" s="48" t="str">
        <f>VLOOKUP(C2973,'kpi-android rev'!$H$1:$I$12,2,0)</f>
        <v>H1</v>
      </c>
      <c r="E2973" t="s">
        <v>16</v>
      </c>
      <c r="F2973" t="s">
        <v>24</v>
      </c>
      <c r="G2973" t="s">
        <v>69</v>
      </c>
      <c r="H2973">
        <v>2346.7004999999999</v>
      </c>
    </row>
    <row r="2974" spans="1:8" x14ac:dyDescent="0.25">
      <c r="A2974" t="s">
        <v>309</v>
      </c>
      <c r="B2974" s="38">
        <f t="shared" si="92"/>
        <v>43959</v>
      </c>
      <c r="C2974" s="48">
        <f t="shared" si="93"/>
        <v>5</v>
      </c>
      <c r="D2974" s="48" t="str">
        <f>VLOOKUP(C2974,'kpi-android rev'!$H$1:$I$12,2,0)</f>
        <v>H1</v>
      </c>
      <c r="E2974" t="s">
        <v>16</v>
      </c>
      <c r="F2974" t="s">
        <v>24</v>
      </c>
      <c r="G2974" t="s">
        <v>67</v>
      </c>
      <c r="H2974">
        <v>12595.7261296</v>
      </c>
    </row>
    <row r="2975" spans="1:8" x14ac:dyDescent="0.25">
      <c r="A2975" t="s">
        <v>309</v>
      </c>
      <c r="B2975" s="38">
        <f t="shared" si="92"/>
        <v>43959</v>
      </c>
      <c r="C2975" s="48">
        <f t="shared" si="93"/>
        <v>5</v>
      </c>
      <c r="D2975" s="48" t="str">
        <f>VLOOKUP(C2975,'kpi-android rev'!$H$1:$I$12,2,0)</f>
        <v>H1</v>
      </c>
      <c r="E2975" t="s">
        <v>17</v>
      </c>
      <c r="F2975" t="s">
        <v>24</v>
      </c>
      <c r="G2975" t="s">
        <v>70</v>
      </c>
      <c r="H2975">
        <v>2623435.2349999999</v>
      </c>
    </row>
    <row r="2976" spans="1:8" x14ac:dyDescent="0.25">
      <c r="A2976" t="s">
        <v>309</v>
      </c>
      <c r="B2976" s="38">
        <f t="shared" si="92"/>
        <v>43959</v>
      </c>
      <c r="C2976" s="48">
        <f t="shared" si="93"/>
        <v>5</v>
      </c>
      <c r="D2976" s="48" t="str">
        <f>VLOOKUP(C2976,'kpi-android rev'!$H$1:$I$12,2,0)</f>
        <v>H1</v>
      </c>
      <c r="E2976" t="s">
        <v>17</v>
      </c>
      <c r="F2976" t="s">
        <v>24</v>
      </c>
      <c r="G2976" t="s">
        <v>69</v>
      </c>
      <c r="H2976">
        <v>2494.3510000000001</v>
      </c>
    </row>
    <row r="2977" spans="1:8" x14ac:dyDescent="0.25">
      <c r="A2977" t="s">
        <v>309</v>
      </c>
      <c r="B2977" s="38">
        <f t="shared" si="92"/>
        <v>43959</v>
      </c>
      <c r="C2977" s="48">
        <f t="shared" si="93"/>
        <v>5</v>
      </c>
      <c r="D2977" s="48" t="str">
        <f>VLOOKUP(C2977,'kpi-android rev'!$H$1:$I$12,2,0)</f>
        <v>H1</v>
      </c>
      <c r="E2977" t="s">
        <v>17</v>
      </c>
      <c r="F2977" t="s">
        <v>24</v>
      </c>
      <c r="G2977" t="s">
        <v>67</v>
      </c>
      <c r="H2977">
        <v>67809.762547599996</v>
      </c>
    </row>
    <row r="2978" spans="1:8" x14ac:dyDescent="0.25">
      <c r="A2978" t="s">
        <v>309</v>
      </c>
      <c r="B2978" s="38">
        <f t="shared" si="92"/>
        <v>43959</v>
      </c>
      <c r="C2978" s="48">
        <f t="shared" si="93"/>
        <v>5</v>
      </c>
      <c r="D2978" s="48" t="str">
        <f>VLOOKUP(C2978,'kpi-android rev'!$H$1:$I$12,2,0)</f>
        <v>H1</v>
      </c>
      <c r="E2978" t="s">
        <v>19</v>
      </c>
      <c r="F2978" t="s">
        <v>24</v>
      </c>
      <c r="G2978" t="s">
        <v>70</v>
      </c>
      <c r="H2978">
        <v>1015354.7905</v>
      </c>
    </row>
    <row r="2979" spans="1:8" x14ac:dyDescent="0.25">
      <c r="A2979" t="s">
        <v>309</v>
      </c>
      <c r="B2979" s="38">
        <f t="shared" si="92"/>
        <v>43959</v>
      </c>
      <c r="C2979" s="48">
        <f t="shared" si="93"/>
        <v>5</v>
      </c>
      <c r="D2979" s="48" t="str">
        <f>VLOOKUP(C2979,'kpi-android rev'!$H$1:$I$12,2,0)</f>
        <v>H1</v>
      </c>
      <c r="E2979" t="s">
        <v>19</v>
      </c>
      <c r="F2979" t="s">
        <v>24</v>
      </c>
      <c r="G2979" t="s">
        <v>69</v>
      </c>
      <c r="H2979">
        <v>1944.5885000000001</v>
      </c>
    </row>
    <row r="2980" spans="1:8" x14ac:dyDescent="0.25">
      <c r="A2980" t="s">
        <v>309</v>
      </c>
      <c r="B2980" s="38">
        <f t="shared" si="92"/>
        <v>43959</v>
      </c>
      <c r="C2980" s="48">
        <f t="shared" si="93"/>
        <v>5</v>
      </c>
      <c r="D2980" s="48" t="str">
        <f>VLOOKUP(C2980,'kpi-android rev'!$H$1:$I$12,2,0)</f>
        <v>H1</v>
      </c>
      <c r="E2980" t="s">
        <v>19</v>
      </c>
      <c r="F2980" t="s">
        <v>24</v>
      </c>
      <c r="G2980" t="s">
        <v>67</v>
      </c>
      <c r="H2980">
        <v>12737.745805</v>
      </c>
    </row>
    <row r="2981" spans="1:8" x14ac:dyDescent="0.25">
      <c r="A2981" t="s">
        <v>309</v>
      </c>
      <c r="B2981" s="38">
        <f t="shared" si="92"/>
        <v>43959</v>
      </c>
      <c r="C2981" s="48">
        <f t="shared" si="93"/>
        <v>5</v>
      </c>
      <c r="D2981" s="48" t="str">
        <f>VLOOKUP(C2981,'kpi-android rev'!$H$1:$I$12,2,0)</f>
        <v>H1</v>
      </c>
      <c r="E2981" t="s">
        <v>21</v>
      </c>
      <c r="F2981" t="s">
        <v>24</v>
      </c>
      <c r="G2981" t="s">
        <v>70</v>
      </c>
      <c r="H2981">
        <v>199070.57199999999</v>
      </c>
    </row>
    <row r="2982" spans="1:8" x14ac:dyDescent="0.25">
      <c r="A2982" t="s">
        <v>309</v>
      </c>
      <c r="B2982" s="38">
        <f t="shared" si="92"/>
        <v>43959</v>
      </c>
      <c r="C2982" s="48">
        <f t="shared" si="93"/>
        <v>5</v>
      </c>
      <c r="D2982" s="48" t="str">
        <f>VLOOKUP(C2982,'kpi-android rev'!$H$1:$I$12,2,0)</f>
        <v>H1</v>
      </c>
      <c r="E2982" t="s">
        <v>21</v>
      </c>
      <c r="F2982" t="s">
        <v>24</v>
      </c>
      <c r="G2982" t="s">
        <v>69</v>
      </c>
      <c r="H2982">
        <v>826.21450000000004</v>
      </c>
    </row>
    <row r="2983" spans="1:8" x14ac:dyDescent="0.25">
      <c r="A2983" t="s">
        <v>309</v>
      </c>
      <c r="B2983" s="38">
        <f t="shared" si="92"/>
        <v>43959</v>
      </c>
      <c r="C2983" s="48">
        <f t="shared" si="93"/>
        <v>5</v>
      </c>
      <c r="D2983" s="48" t="str">
        <f>VLOOKUP(C2983,'kpi-android rev'!$H$1:$I$12,2,0)</f>
        <v>H1</v>
      </c>
      <c r="E2983" t="s">
        <v>21</v>
      </c>
      <c r="F2983" t="s">
        <v>24</v>
      </c>
      <c r="G2983" t="s">
        <v>67</v>
      </c>
      <c r="H2983">
        <v>6058.6968999999999</v>
      </c>
    </row>
    <row r="2984" spans="1:8" x14ac:dyDescent="0.25">
      <c r="A2984" t="s">
        <v>309</v>
      </c>
      <c r="B2984" s="38">
        <f t="shared" si="92"/>
        <v>43959</v>
      </c>
      <c r="C2984" s="48">
        <f t="shared" si="93"/>
        <v>5</v>
      </c>
      <c r="D2984" s="48" t="str">
        <f>VLOOKUP(C2984,'kpi-android rev'!$H$1:$I$12,2,0)</f>
        <v>H1</v>
      </c>
      <c r="E2984" t="s">
        <v>22</v>
      </c>
      <c r="F2984" t="s">
        <v>24</v>
      </c>
      <c r="G2984" t="s">
        <v>70</v>
      </c>
      <c r="H2984">
        <v>0</v>
      </c>
    </row>
    <row r="2985" spans="1:8" x14ac:dyDescent="0.25">
      <c r="A2985" t="s">
        <v>309</v>
      </c>
      <c r="B2985" s="38">
        <f t="shared" si="92"/>
        <v>43959</v>
      </c>
      <c r="C2985" s="48">
        <f t="shared" si="93"/>
        <v>5</v>
      </c>
      <c r="D2985" s="48" t="str">
        <f>VLOOKUP(C2985,'kpi-android rev'!$H$1:$I$12,2,0)</f>
        <v>H1</v>
      </c>
      <c r="E2985" t="s">
        <v>22</v>
      </c>
      <c r="F2985" t="s">
        <v>24</v>
      </c>
      <c r="G2985" t="s">
        <v>69</v>
      </c>
      <c r="H2985">
        <v>34.5565</v>
      </c>
    </row>
    <row r="2986" spans="1:8" x14ac:dyDescent="0.25">
      <c r="A2986" t="s">
        <v>309</v>
      </c>
      <c r="B2986" s="38">
        <f t="shared" si="92"/>
        <v>43959</v>
      </c>
      <c r="C2986" s="48">
        <f t="shared" si="93"/>
        <v>5</v>
      </c>
      <c r="D2986" s="48" t="str">
        <f>VLOOKUP(C2986,'kpi-android rev'!$H$1:$I$12,2,0)</f>
        <v>H1</v>
      </c>
      <c r="E2986" t="s">
        <v>22</v>
      </c>
      <c r="F2986" t="s">
        <v>24</v>
      </c>
      <c r="G2986" t="s">
        <v>67</v>
      </c>
      <c r="H2986">
        <v>21.990500000000001</v>
      </c>
    </row>
    <row r="2987" spans="1:8" x14ac:dyDescent="0.25">
      <c r="A2987" t="s">
        <v>309</v>
      </c>
      <c r="B2987" s="38">
        <f t="shared" si="92"/>
        <v>43959</v>
      </c>
      <c r="C2987" s="48">
        <f t="shared" si="93"/>
        <v>5</v>
      </c>
      <c r="D2987" s="48" t="str">
        <f>VLOOKUP(C2987,'kpi-android rev'!$H$1:$I$12,2,0)</f>
        <v>H1</v>
      </c>
      <c r="E2987" t="s">
        <v>23</v>
      </c>
      <c r="F2987" t="s">
        <v>24</v>
      </c>
      <c r="G2987" t="s">
        <v>70</v>
      </c>
      <c r="H2987">
        <v>0</v>
      </c>
    </row>
    <row r="2988" spans="1:8" x14ac:dyDescent="0.25">
      <c r="A2988" t="s">
        <v>309</v>
      </c>
      <c r="B2988" s="38">
        <f t="shared" si="92"/>
        <v>43959</v>
      </c>
      <c r="C2988" s="48">
        <f t="shared" si="93"/>
        <v>5</v>
      </c>
      <c r="D2988" s="48" t="str">
        <f>VLOOKUP(C2988,'kpi-android rev'!$H$1:$I$12,2,0)</f>
        <v>H1</v>
      </c>
      <c r="E2988" t="s">
        <v>23</v>
      </c>
      <c r="F2988" t="s">
        <v>24</v>
      </c>
      <c r="G2988" t="s">
        <v>69</v>
      </c>
      <c r="H2988">
        <v>7555.3074999999999</v>
      </c>
    </row>
    <row r="2989" spans="1:8" x14ac:dyDescent="0.25">
      <c r="A2989" t="s">
        <v>309</v>
      </c>
      <c r="B2989" s="38">
        <f t="shared" si="92"/>
        <v>43959</v>
      </c>
      <c r="C2989" s="48">
        <f t="shared" si="93"/>
        <v>5</v>
      </c>
      <c r="D2989" s="48" t="str">
        <f>VLOOKUP(C2989,'kpi-android rev'!$H$1:$I$12,2,0)</f>
        <v>H1</v>
      </c>
      <c r="E2989" t="s">
        <v>23</v>
      </c>
      <c r="F2989" t="s">
        <v>24</v>
      </c>
      <c r="G2989" t="s">
        <v>67</v>
      </c>
      <c r="H2989">
        <v>0</v>
      </c>
    </row>
    <row r="2990" spans="1:8" x14ac:dyDescent="0.25">
      <c r="A2990" t="s">
        <v>308</v>
      </c>
      <c r="B2990" s="38">
        <f t="shared" si="92"/>
        <v>43960</v>
      </c>
      <c r="C2990" s="48">
        <f t="shared" si="93"/>
        <v>5</v>
      </c>
      <c r="D2990" s="48" t="str">
        <f>VLOOKUP(C2990,'kpi-android rev'!$H$1:$I$12,2,0)</f>
        <v>H1</v>
      </c>
      <c r="E2990" t="s">
        <v>15</v>
      </c>
      <c r="F2990" t="s">
        <v>24</v>
      </c>
      <c r="G2990" t="s">
        <v>70</v>
      </c>
      <c r="H2990">
        <v>2008895.0049999999</v>
      </c>
    </row>
    <row r="2991" spans="1:8" x14ac:dyDescent="0.25">
      <c r="A2991" t="s">
        <v>308</v>
      </c>
      <c r="B2991" s="38">
        <f t="shared" si="92"/>
        <v>43960</v>
      </c>
      <c r="C2991" s="48">
        <f t="shared" si="93"/>
        <v>5</v>
      </c>
      <c r="D2991" s="48" t="str">
        <f>VLOOKUP(C2991,'kpi-android rev'!$H$1:$I$12,2,0)</f>
        <v>H1</v>
      </c>
      <c r="E2991" t="s">
        <v>15</v>
      </c>
      <c r="F2991" t="s">
        <v>24</v>
      </c>
      <c r="G2991" t="s">
        <v>69</v>
      </c>
      <c r="H2991">
        <v>4498.6279999999997</v>
      </c>
    </row>
    <row r="2992" spans="1:8" x14ac:dyDescent="0.25">
      <c r="A2992" t="s">
        <v>308</v>
      </c>
      <c r="B2992" s="38">
        <f t="shared" si="92"/>
        <v>43960</v>
      </c>
      <c r="C2992" s="48">
        <f t="shared" si="93"/>
        <v>5</v>
      </c>
      <c r="D2992" s="48" t="str">
        <f>VLOOKUP(C2992,'kpi-android rev'!$H$1:$I$12,2,0)</f>
        <v>H1</v>
      </c>
      <c r="E2992" t="s">
        <v>15</v>
      </c>
      <c r="F2992" t="s">
        <v>24</v>
      </c>
      <c r="G2992" t="s">
        <v>67</v>
      </c>
      <c r="H2992">
        <v>52884.325149999997</v>
      </c>
    </row>
    <row r="2993" spans="1:8" x14ac:dyDescent="0.25">
      <c r="A2993" t="s">
        <v>308</v>
      </c>
      <c r="B2993" s="38">
        <f t="shared" si="92"/>
        <v>43960</v>
      </c>
      <c r="C2993" s="48">
        <f t="shared" si="93"/>
        <v>5</v>
      </c>
      <c r="D2993" s="48" t="str">
        <f>VLOOKUP(C2993,'kpi-android rev'!$H$1:$I$12,2,0)</f>
        <v>H1</v>
      </c>
      <c r="E2993" t="s">
        <v>16</v>
      </c>
      <c r="F2993" t="s">
        <v>24</v>
      </c>
      <c r="G2993" t="s">
        <v>70</v>
      </c>
      <c r="H2993">
        <v>566242.80900000001</v>
      </c>
    </row>
    <row r="2994" spans="1:8" x14ac:dyDescent="0.25">
      <c r="A2994" t="s">
        <v>308</v>
      </c>
      <c r="B2994" s="38">
        <f t="shared" si="92"/>
        <v>43960</v>
      </c>
      <c r="C2994" s="48">
        <f t="shared" si="93"/>
        <v>5</v>
      </c>
      <c r="D2994" s="48" t="str">
        <f>VLOOKUP(C2994,'kpi-android rev'!$H$1:$I$12,2,0)</f>
        <v>H1</v>
      </c>
      <c r="E2994" t="s">
        <v>16</v>
      </c>
      <c r="F2994" t="s">
        <v>24</v>
      </c>
      <c r="G2994" t="s">
        <v>69</v>
      </c>
      <c r="H2994">
        <v>2378.1154999999999</v>
      </c>
    </row>
    <row r="2995" spans="1:8" x14ac:dyDescent="0.25">
      <c r="A2995" t="s">
        <v>308</v>
      </c>
      <c r="B2995" s="38">
        <f t="shared" si="92"/>
        <v>43960</v>
      </c>
      <c r="C2995" s="48">
        <f t="shared" si="93"/>
        <v>5</v>
      </c>
      <c r="D2995" s="48" t="str">
        <f>VLOOKUP(C2995,'kpi-android rev'!$H$1:$I$12,2,0)</f>
        <v>H1</v>
      </c>
      <c r="E2995" t="s">
        <v>16</v>
      </c>
      <c r="F2995" t="s">
        <v>24</v>
      </c>
      <c r="G2995" t="s">
        <v>67</v>
      </c>
      <c r="H2995">
        <v>12069.710856399999</v>
      </c>
    </row>
    <row r="2996" spans="1:8" x14ac:dyDescent="0.25">
      <c r="A2996" t="s">
        <v>308</v>
      </c>
      <c r="B2996" s="38">
        <f t="shared" si="92"/>
        <v>43960</v>
      </c>
      <c r="C2996" s="48">
        <f t="shared" si="93"/>
        <v>5</v>
      </c>
      <c r="D2996" s="48" t="str">
        <f>VLOOKUP(C2996,'kpi-android rev'!$H$1:$I$12,2,0)</f>
        <v>H1</v>
      </c>
      <c r="E2996" t="s">
        <v>17</v>
      </c>
      <c r="F2996" t="s">
        <v>24</v>
      </c>
      <c r="G2996" t="s">
        <v>70</v>
      </c>
      <c r="H2996">
        <v>2959079.378</v>
      </c>
    </row>
    <row r="2997" spans="1:8" x14ac:dyDescent="0.25">
      <c r="A2997" t="s">
        <v>308</v>
      </c>
      <c r="B2997" s="38">
        <f t="shared" si="92"/>
        <v>43960</v>
      </c>
      <c r="C2997" s="48">
        <f t="shared" si="93"/>
        <v>5</v>
      </c>
      <c r="D2997" s="48" t="str">
        <f>VLOOKUP(C2997,'kpi-android rev'!$H$1:$I$12,2,0)</f>
        <v>H1</v>
      </c>
      <c r="E2997" t="s">
        <v>17</v>
      </c>
      <c r="F2997" t="s">
        <v>24</v>
      </c>
      <c r="G2997" t="s">
        <v>69</v>
      </c>
      <c r="H2997">
        <v>2877.614</v>
      </c>
    </row>
    <row r="2998" spans="1:8" x14ac:dyDescent="0.25">
      <c r="A2998" t="s">
        <v>308</v>
      </c>
      <c r="B2998" s="38">
        <f t="shared" si="92"/>
        <v>43960</v>
      </c>
      <c r="C2998" s="48">
        <f t="shared" si="93"/>
        <v>5</v>
      </c>
      <c r="D2998" s="48" t="str">
        <f>VLOOKUP(C2998,'kpi-android rev'!$H$1:$I$12,2,0)</f>
        <v>H1</v>
      </c>
      <c r="E2998" t="s">
        <v>17</v>
      </c>
      <c r="F2998" t="s">
        <v>24</v>
      </c>
      <c r="G2998" t="s">
        <v>67</v>
      </c>
      <c r="H2998">
        <v>74008.140904550004</v>
      </c>
    </row>
    <row r="2999" spans="1:8" x14ac:dyDescent="0.25">
      <c r="A2999" t="s">
        <v>308</v>
      </c>
      <c r="B2999" s="38">
        <f t="shared" si="92"/>
        <v>43960</v>
      </c>
      <c r="C2999" s="48">
        <f t="shared" si="93"/>
        <v>5</v>
      </c>
      <c r="D2999" s="48" t="str">
        <f>VLOOKUP(C2999,'kpi-android rev'!$H$1:$I$12,2,0)</f>
        <v>H1</v>
      </c>
      <c r="E2999" t="s">
        <v>19</v>
      </c>
      <c r="F2999" t="s">
        <v>24</v>
      </c>
      <c r="G2999" t="s">
        <v>70</v>
      </c>
      <c r="H2999">
        <v>1047325.836</v>
      </c>
    </row>
    <row r="3000" spans="1:8" x14ac:dyDescent="0.25">
      <c r="A3000" t="s">
        <v>308</v>
      </c>
      <c r="B3000" s="38">
        <f t="shared" si="92"/>
        <v>43960</v>
      </c>
      <c r="C3000" s="48">
        <f t="shared" si="93"/>
        <v>5</v>
      </c>
      <c r="D3000" s="48" t="str">
        <f>VLOOKUP(C3000,'kpi-android rev'!$H$1:$I$12,2,0)</f>
        <v>H1</v>
      </c>
      <c r="E3000" t="s">
        <v>19</v>
      </c>
      <c r="F3000" t="s">
        <v>24</v>
      </c>
      <c r="G3000" t="s">
        <v>69</v>
      </c>
      <c r="H3000">
        <v>2016.8430000000001</v>
      </c>
    </row>
    <row r="3001" spans="1:8" x14ac:dyDescent="0.25">
      <c r="A3001" t="s">
        <v>308</v>
      </c>
      <c r="B3001" s="38">
        <f t="shared" si="92"/>
        <v>43960</v>
      </c>
      <c r="C3001" s="48">
        <f t="shared" si="93"/>
        <v>5</v>
      </c>
      <c r="D3001" s="48" t="str">
        <f>VLOOKUP(C3001,'kpi-android rev'!$H$1:$I$12,2,0)</f>
        <v>H1</v>
      </c>
      <c r="E3001" t="s">
        <v>19</v>
      </c>
      <c r="F3001" t="s">
        <v>24</v>
      </c>
      <c r="G3001" t="s">
        <v>67</v>
      </c>
      <c r="H3001">
        <v>14182.176090000001</v>
      </c>
    </row>
    <row r="3002" spans="1:8" x14ac:dyDescent="0.25">
      <c r="A3002" t="s">
        <v>308</v>
      </c>
      <c r="B3002" s="38">
        <f t="shared" si="92"/>
        <v>43960</v>
      </c>
      <c r="C3002" s="48">
        <f t="shared" si="93"/>
        <v>5</v>
      </c>
      <c r="D3002" s="48" t="str">
        <f>VLOOKUP(C3002,'kpi-android rev'!$H$1:$I$12,2,0)</f>
        <v>H1</v>
      </c>
      <c r="E3002" t="s">
        <v>21</v>
      </c>
      <c r="F3002" t="s">
        <v>24</v>
      </c>
      <c r="G3002" t="s">
        <v>70</v>
      </c>
      <c r="H3002">
        <v>269578.39799999999</v>
      </c>
    </row>
    <row r="3003" spans="1:8" x14ac:dyDescent="0.25">
      <c r="A3003" t="s">
        <v>308</v>
      </c>
      <c r="B3003" s="38">
        <f t="shared" si="92"/>
        <v>43960</v>
      </c>
      <c r="C3003" s="48">
        <f t="shared" si="93"/>
        <v>5</v>
      </c>
      <c r="D3003" s="48" t="str">
        <f>VLOOKUP(C3003,'kpi-android rev'!$H$1:$I$12,2,0)</f>
        <v>H1</v>
      </c>
      <c r="E3003" t="s">
        <v>21</v>
      </c>
      <c r="F3003" t="s">
        <v>24</v>
      </c>
      <c r="G3003" t="s">
        <v>69</v>
      </c>
      <c r="H3003">
        <v>728.82799999999997</v>
      </c>
    </row>
    <row r="3004" spans="1:8" x14ac:dyDescent="0.25">
      <c r="A3004" t="s">
        <v>308</v>
      </c>
      <c r="B3004" s="38">
        <f t="shared" si="92"/>
        <v>43960</v>
      </c>
      <c r="C3004" s="48">
        <f t="shared" si="93"/>
        <v>5</v>
      </c>
      <c r="D3004" s="48" t="str">
        <f>VLOOKUP(C3004,'kpi-android rev'!$H$1:$I$12,2,0)</f>
        <v>H1</v>
      </c>
      <c r="E3004" t="s">
        <v>21</v>
      </c>
      <c r="F3004" t="s">
        <v>24</v>
      </c>
      <c r="G3004" t="s">
        <v>67</v>
      </c>
      <c r="H3004">
        <v>5825.9117500000002</v>
      </c>
    </row>
    <row r="3005" spans="1:8" x14ac:dyDescent="0.25">
      <c r="A3005" t="s">
        <v>308</v>
      </c>
      <c r="B3005" s="38">
        <f t="shared" si="92"/>
        <v>43960</v>
      </c>
      <c r="C3005" s="48">
        <f t="shared" si="93"/>
        <v>5</v>
      </c>
      <c r="D3005" s="48" t="str">
        <f>VLOOKUP(C3005,'kpi-android rev'!$H$1:$I$12,2,0)</f>
        <v>H1</v>
      </c>
      <c r="E3005" t="s">
        <v>22</v>
      </c>
      <c r="F3005" t="s">
        <v>24</v>
      </c>
      <c r="G3005" t="s">
        <v>70</v>
      </c>
      <c r="H3005">
        <v>0</v>
      </c>
    </row>
    <row r="3006" spans="1:8" x14ac:dyDescent="0.25">
      <c r="A3006" t="s">
        <v>308</v>
      </c>
      <c r="B3006" s="38">
        <f t="shared" si="92"/>
        <v>43960</v>
      </c>
      <c r="C3006" s="48">
        <f t="shared" si="93"/>
        <v>5</v>
      </c>
      <c r="D3006" s="48" t="str">
        <f>VLOOKUP(C3006,'kpi-android rev'!$H$1:$I$12,2,0)</f>
        <v>H1</v>
      </c>
      <c r="E3006" t="s">
        <v>22</v>
      </c>
      <c r="F3006" t="s">
        <v>24</v>
      </c>
      <c r="G3006" t="s">
        <v>69</v>
      </c>
      <c r="H3006">
        <v>18.849</v>
      </c>
    </row>
    <row r="3007" spans="1:8" x14ac:dyDescent="0.25">
      <c r="A3007" t="s">
        <v>308</v>
      </c>
      <c r="B3007" s="38">
        <f t="shared" si="92"/>
        <v>43960</v>
      </c>
      <c r="C3007" s="48">
        <f t="shared" si="93"/>
        <v>5</v>
      </c>
      <c r="D3007" s="48" t="str">
        <f>VLOOKUP(C3007,'kpi-android rev'!$H$1:$I$12,2,0)</f>
        <v>H1</v>
      </c>
      <c r="E3007" t="s">
        <v>22</v>
      </c>
      <c r="F3007" t="s">
        <v>24</v>
      </c>
      <c r="G3007" t="s">
        <v>67</v>
      </c>
      <c r="H3007">
        <v>21.990500000000001</v>
      </c>
    </row>
    <row r="3008" spans="1:8" x14ac:dyDescent="0.25">
      <c r="A3008" t="s">
        <v>308</v>
      </c>
      <c r="B3008" s="38">
        <f t="shared" si="92"/>
        <v>43960</v>
      </c>
      <c r="C3008" s="48">
        <f t="shared" si="93"/>
        <v>5</v>
      </c>
      <c r="D3008" s="48" t="str">
        <f>VLOOKUP(C3008,'kpi-android rev'!$H$1:$I$12,2,0)</f>
        <v>H1</v>
      </c>
      <c r="E3008" t="s">
        <v>23</v>
      </c>
      <c r="F3008" t="s">
        <v>24</v>
      </c>
      <c r="G3008" t="s">
        <v>70</v>
      </c>
      <c r="H3008">
        <v>0</v>
      </c>
    </row>
    <row r="3009" spans="1:8" x14ac:dyDescent="0.25">
      <c r="A3009" t="s">
        <v>308</v>
      </c>
      <c r="B3009" s="38">
        <f t="shared" si="92"/>
        <v>43960</v>
      </c>
      <c r="C3009" s="48">
        <f t="shared" si="93"/>
        <v>5</v>
      </c>
      <c r="D3009" s="48" t="str">
        <f>VLOOKUP(C3009,'kpi-android rev'!$H$1:$I$12,2,0)</f>
        <v>H1</v>
      </c>
      <c r="E3009" t="s">
        <v>23</v>
      </c>
      <c r="F3009" t="s">
        <v>24</v>
      </c>
      <c r="G3009" t="s">
        <v>69</v>
      </c>
      <c r="H3009">
        <v>7571.0150000000003</v>
      </c>
    </row>
    <row r="3010" spans="1:8" x14ac:dyDescent="0.25">
      <c r="A3010" t="s">
        <v>308</v>
      </c>
      <c r="B3010" s="38">
        <f t="shared" si="92"/>
        <v>43960</v>
      </c>
      <c r="C3010" s="48">
        <f t="shared" si="93"/>
        <v>5</v>
      </c>
      <c r="D3010" s="48" t="str">
        <f>VLOOKUP(C3010,'kpi-android rev'!$H$1:$I$12,2,0)</f>
        <v>H1</v>
      </c>
      <c r="E3010" t="s">
        <v>23</v>
      </c>
      <c r="F3010" t="s">
        <v>24</v>
      </c>
      <c r="G3010" t="s">
        <v>67</v>
      </c>
      <c r="H3010">
        <v>0</v>
      </c>
    </row>
    <row r="3011" spans="1:8" x14ac:dyDescent="0.25">
      <c r="A3011" t="s">
        <v>307</v>
      </c>
      <c r="B3011" s="38">
        <f t="shared" ref="B3011:B3074" si="94">A3011*1</f>
        <v>43961</v>
      </c>
      <c r="C3011" s="48">
        <f t="shared" ref="C3011:C3074" si="95">MONTH(B3011)</f>
        <v>5</v>
      </c>
      <c r="D3011" s="48" t="str">
        <f>VLOOKUP(C3011,'kpi-android rev'!$H$1:$I$12,2,0)</f>
        <v>H1</v>
      </c>
      <c r="E3011" t="s">
        <v>15</v>
      </c>
      <c r="F3011" t="s">
        <v>24</v>
      </c>
      <c r="G3011" t="s">
        <v>70</v>
      </c>
      <c r="H3011">
        <v>2307494.58</v>
      </c>
    </row>
    <row r="3012" spans="1:8" x14ac:dyDescent="0.25">
      <c r="A3012" t="s">
        <v>307</v>
      </c>
      <c r="B3012" s="38">
        <f t="shared" si="94"/>
        <v>43961</v>
      </c>
      <c r="C3012" s="48">
        <f t="shared" si="95"/>
        <v>5</v>
      </c>
      <c r="D3012" s="48" t="str">
        <f>VLOOKUP(C3012,'kpi-android rev'!$H$1:$I$12,2,0)</f>
        <v>H1</v>
      </c>
      <c r="E3012" t="s">
        <v>15</v>
      </c>
      <c r="F3012" t="s">
        <v>24</v>
      </c>
      <c r="G3012" t="s">
        <v>69</v>
      </c>
      <c r="H3012">
        <v>4988.7020000000002</v>
      </c>
    </row>
    <row r="3013" spans="1:8" x14ac:dyDescent="0.25">
      <c r="A3013" t="s">
        <v>307</v>
      </c>
      <c r="B3013" s="38">
        <f t="shared" si="94"/>
        <v>43961</v>
      </c>
      <c r="C3013" s="48">
        <f t="shared" si="95"/>
        <v>5</v>
      </c>
      <c r="D3013" s="48" t="str">
        <f>VLOOKUP(C3013,'kpi-android rev'!$H$1:$I$12,2,0)</f>
        <v>H1</v>
      </c>
      <c r="E3013" t="s">
        <v>15</v>
      </c>
      <c r="F3013" t="s">
        <v>24</v>
      </c>
      <c r="G3013" t="s">
        <v>67</v>
      </c>
      <c r="H3013">
        <v>56411.758425</v>
      </c>
    </row>
    <row r="3014" spans="1:8" x14ac:dyDescent="0.25">
      <c r="A3014" t="s">
        <v>307</v>
      </c>
      <c r="B3014" s="38">
        <f t="shared" si="94"/>
        <v>43961</v>
      </c>
      <c r="C3014" s="48">
        <f t="shared" si="95"/>
        <v>5</v>
      </c>
      <c r="D3014" s="48" t="str">
        <f>VLOOKUP(C3014,'kpi-android rev'!$H$1:$I$12,2,0)</f>
        <v>H1</v>
      </c>
      <c r="E3014" t="s">
        <v>16</v>
      </c>
      <c r="F3014" t="s">
        <v>24</v>
      </c>
      <c r="G3014" t="s">
        <v>70</v>
      </c>
      <c r="H3014">
        <v>481375.18650000001</v>
      </c>
    </row>
    <row r="3015" spans="1:8" x14ac:dyDescent="0.25">
      <c r="A3015" t="s">
        <v>307</v>
      </c>
      <c r="B3015" s="38">
        <f t="shared" si="94"/>
        <v>43961</v>
      </c>
      <c r="C3015" s="48">
        <f t="shared" si="95"/>
        <v>5</v>
      </c>
      <c r="D3015" s="48" t="str">
        <f>VLOOKUP(C3015,'kpi-android rev'!$H$1:$I$12,2,0)</f>
        <v>H1</v>
      </c>
      <c r="E3015" t="s">
        <v>16</v>
      </c>
      <c r="F3015" t="s">
        <v>24</v>
      </c>
      <c r="G3015" t="s">
        <v>69</v>
      </c>
      <c r="H3015">
        <v>2422.0965000000001</v>
      </c>
    </row>
    <row r="3016" spans="1:8" x14ac:dyDescent="0.25">
      <c r="A3016" t="s">
        <v>307</v>
      </c>
      <c r="B3016" s="38">
        <f t="shared" si="94"/>
        <v>43961</v>
      </c>
      <c r="C3016" s="48">
        <f t="shared" si="95"/>
        <v>5</v>
      </c>
      <c r="D3016" s="48" t="str">
        <f>VLOOKUP(C3016,'kpi-android rev'!$H$1:$I$12,2,0)</f>
        <v>H1</v>
      </c>
      <c r="E3016" t="s">
        <v>16</v>
      </c>
      <c r="F3016" t="s">
        <v>24</v>
      </c>
      <c r="G3016" t="s">
        <v>67</v>
      </c>
      <c r="H3016">
        <v>12046.1075103</v>
      </c>
    </row>
    <row r="3017" spans="1:8" x14ac:dyDescent="0.25">
      <c r="A3017" t="s">
        <v>307</v>
      </c>
      <c r="B3017" s="38">
        <f t="shared" si="94"/>
        <v>43961</v>
      </c>
      <c r="C3017" s="48">
        <f t="shared" si="95"/>
        <v>5</v>
      </c>
      <c r="D3017" s="48" t="str">
        <f>VLOOKUP(C3017,'kpi-android rev'!$H$1:$I$12,2,0)</f>
        <v>H1</v>
      </c>
      <c r="E3017" t="s">
        <v>17</v>
      </c>
      <c r="F3017" t="s">
        <v>24</v>
      </c>
      <c r="G3017" t="s">
        <v>70</v>
      </c>
      <c r="H3017">
        <v>2859584.9314999999</v>
      </c>
    </row>
    <row r="3018" spans="1:8" x14ac:dyDescent="0.25">
      <c r="A3018" t="s">
        <v>307</v>
      </c>
      <c r="B3018" s="38">
        <f t="shared" si="94"/>
        <v>43961</v>
      </c>
      <c r="C3018" s="48">
        <f t="shared" si="95"/>
        <v>5</v>
      </c>
      <c r="D3018" s="48" t="str">
        <f>VLOOKUP(C3018,'kpi-android rev'!$H$1:$I$12,2,0)</f>
        <v>H1</v>
      </c>
      <c r="E3018" t="s">
        <v>17</v>
      </c>
      <c r="F3018" t="s">
        <v>24</v>
      </c>
      <c r="G3018" t="s">
        <v>69</v>
      </c>
      <c r="H3018">
        <v>2792.7935000000002</v>
      </c>
    </row>
    <row r="3019" spans="1:8" x14ac:dyDescent="0.25">
      <c r="A3019" t="s">
        <v>307</v>
      </c>
      <c r="B3019" s="38">
        <f t="shared" si="94"/>
        <v>43961</v>
      </c>
      <c r="C3019" s="48">
        <f t="shared" si="95"/>
        <v>5</v>
      </c>
      <c r="D3019" s="48" t="str">
        <f>VLOOKUP(C3019,'kpi-android rev'!$H$1:$I$12,2,0)</f>
        <v>H1</v>
      </c>
      <c r="E3019" t="s">
        <v>17</v>
      </c>
      <c r="F3019" t="s">
        <v>24</v>
      </c>
      <c r="G3019" t="s">
        <v>67</v>
      </c>
      <c r="H3019">
        <v>65435.403025</v>
      </c>
    </row>
    <row r="3020" spans="1:8" x14ac:dyDescent="0.25">
      <c r="A3020" t="s">
        <v>307</v>
      </c>
      <c r="B3020" s="38">
        <f t="shared" si="94"/>
        <v>43961</v>
      </c>
      <c r="C3020" s="48">
        <f t="shared" si="95"/>
        <v>5</v>
      </c>
      <c r="D3020" s="48" t="str">
        <f>VLOOKUP(C3020,'kpi-android rev'!$H$1:$I$12,2,0)</f>
        <v>H1</v>
      </c>
      <c r="E3020" t="s">
        <v>19</v>
      </c>
      <c r="F3020" t="s">
        <v>24</v>
      </c>
      <c r="G3020" t="s">
        <v>70</v>
      </c>
      <c r="H3020">
        <v>1017830.2925</v>
      </c>
    </row>
    <row r="3021" spans="1:8" x14ac:dyDescent="0.25">
      <c r="A3021" t="s">
        <v>307</v>
      </c>
      <c r="B3021" s="38">
        <f t="shared" si="94"/>
        <v>43961</v>
      </c>
      <c r="C3021" s="48">
        <f t="shared" si="95"/>
        <v>5</v>
      </c>
      <c r="D3021" s="48" t="str">
        <f>VLOOKUP(C3021,'kpi-android rev'!$H$1:$I$12,2,0)</f>
        <v>H1</v>
      </c>
      <c r="E3021" t="s">
        <v>19</v>
      </c>
      <c r="F3021" t="s">
        <v>24</v>
      </c>
      <c r="G3021" t="s">
        <v>69</v>
      </c>
      <c r="H3021">
        <v>1985.4280000000001</v>
      </c>
    </row>
    <row r="3022" spans="1:8" x14ac:dyDescent="0.25">
      <c r="A3022" t="s">
        <v>307</v>
      </c>
      <c r="B3022" s="38">
        <f t="shared" si="94"/>
        <v>43961</v>
      </c>
      <c r="C3022" s="48">
        <f t="shared" si="95"/>
        <v>5</v>
      </c>
      <c r="D3022" s="48" t="str">
        <f>VLOOKUP(C3022,'kpi-android rev'!$H$1:$I$12,2,0)</f>
        <v>H1</v>
      </c>
      <c r="E3022" t="s">
        <v>19</v>
      </c>
      <c r="F3022" t="s">
        <v>24</v>
      </c>
      <c r="G3022" t="s">
        <v>67</v>
      </c>
      <c r="H3022">
        <v>13067.63472</v>
      </c>
    </row>
    <row r="3023" spans="1:8" x14ac:dyDescent="0.25">
      <c r="A3023" t="s">
        <v>307</v>
      </c>
      <c r="B3023" s="38">
        <f t="shared" si="94"/>
        <v>43961</v>
      </c>
      <c r="C3023" s="48">
        <f t="shared" si="95"/>
        <v>5</v>
      </c>
      <c r="D3023" s="48" t="str">
        <f>VLOOKUP(C3023,'kpi-android rev'!$H$1:$I$12,2,0)</f>
        <v>H1</v>
      </c>
      <c r="E3023" t="s">
        <v>21</v>
      </c>
      <c r="F3023" t="s">
        <v>24</v>
      </c>
      <c r="G3023" t="s">
        <v>70</v>
      </c>
      <c r="H3023">
        <v>300958.84149999998</v>
      </c>
    </row>
    <row r="3024" spans="1:8" x14ac:dyDescent="0.25">
      <c r="A3024" t="s">
        <v>307</v>
      </c>
      <c r="B3024" s="38">
        <f t="shared" si="94"/>
        <v>43961</v>
      </c>
      <c r="C3024" s="48">
        <f t="shared" si="95"/>
        <v>5</v>
      </c>
      <c r="D3024" s="48" t="str">
        <f>VLOOKUP(C3024,'kpi-android rev'!$H$1:$I$12,2,0)</f>
        <v>H1</v>
      </c>
      <c r="E3024" t="s">
        <v>21</v>
      </c>
      <c r="F3024" t="s">
        <v>24</v>
      </c>
      <c r="G3024" t="s">
        <v>69</v>
      </c>
      <c r="H3024">
        <v>835.63900000000001</v>
      </c>
    </row>
    <row r="3025" spans="1:8" x14ac:dyDescent="0.25">
      <c r="A3025" t="s">
        <v>307</v>
      </c>
      <c r="B3025" s="38">
        <f t="shared" si="94"/>
        <v>43961</v>
      </c>
      <c r="C3025" s="48">
        <f t="shared" si="95"/>
        <v>5</v>
      </c>
      <c r="D3025" s="48" t="str">
        <f>VLOOKUP(C3025,'kpi-android rev'!$H$1:$I$12,2,0)</f>
        <v>H1</v>
      </c>
      <c r="E3025" t="s">
        <v>21</v>
      </c>
      <c r="F3025" t="s">
        <v>24</v>
      </c>
      <c r="G3025" t="s">
        <v>67</v>
      </c>
      <c r="H3025">
        <v>6969.7318999999998</v>
      </c>
    </row>
    <row r="3026" spans="1:8" x14ac:dyDescent="0.25">
      <c r="A3026" t="s">
        <v>307</v>
      </c>
      <c r="B3026" s="38">
        <f t="shared" si="94"/>
        <v>43961</v>
      </c>
      <c r="C3026" s="48">
        <f t="shared" si="95"/>
        <v>5</v>
      </c>
      <c r="D3026" s="48" t="str">
        <f>VLOOKUP(C3026,'kpi-android rev'!$H$1:$I$12,2,0)</f>
        <v>H1</v>
      </c>
      <c r="E3026" t="s">
        <v>22</v>
      </c>
      <c r="F3026" t="s">
        <v>24</v>
      </c>
      <c r="G3026" t="s">
        <v>70</v>
      </c>
      <c r="H3026">
        <v>0</v>
      </c>
    </row>
    <row r="3027" spans="1:8" x14ac:dyDescent="0.25">
      <c r="A3027" t="s">
        <v>307</v>
      </c>
      <c r="B3027" s="38">
        <f t="shared" si="94"/>
        <v>43961</v>
      </c>
      <c r="C3027" s="48">
        <f t="shared" si="95"/>
        <v>5</v>
      </c>
      <c r="D3027" s="48" t="str">
        <f>VLOOKUP(C3027,'kpi-android rev'!$H$1:$I$12,2,0)</f>
        <v>H1</v>
      </c>
      <c r="E3027" t="s">
        <v>22</v>
      </c>
      <c r="F3027" t="s">
        <v>24</v>
      </c>
      <c r="G3027" t="s">
        <v>69</v>
      </c>
      <c r="H3027">
        <v>31.414999999999999</v>
      </c>
    </row>
    <row r="3028" spans="1:8" x14ac:dyDescent="0.25">
      <c r="A3028" t="s">
        <v>307</v>
      </c>
      <c r="B3028" s="38">
        <f t="shared" si="94"/>
        <v>43961</v>
      </c>
      <c r="C3028" s="48">
        <f t="shared" si="95"/>
        <v>5</v>
      </c>
      <c r="D3028" s="48" t="str">
        <f>VLOOKUP(C3028,'kpi-android rev'!$H$1:$I$12,2,0)</f>
        <v>H1</v>
      </c>
      <c r="E3028" t="s">
        <v>22</v>
      </c>
      <c r="F3028" t="s">
        <v>24</v>
      </c>
      <c r="G3028" t="s">
        <v>67</v>
      </c>
      <c r="H3028">
        <v>0</v>
      </c>
    </row>
    <row r="3029" spans="1:8" x14ac:dyDescent="0.25">
      <c r="A3029" t="s">
        <v>307</v>
      </c>
      <c r="B3029" s="38">
        <f t="shared" si="94"/>
        <v>43961</v>
      </c>
      <c r="C3029" s="48">
        <f t="shared" si="95"/>
        <v>5</v>
      </c>
      <c r="D3029" s="48" t="str">
        <f>VLOOKUP(C3029,'kpi-android rev'!$H$1:$I$12,2,0)</f>
        <v>H1</v>
      </c>
      <c r="E3029" t="s">
        <v>23</v>
      </c>
      <c r="F3029" t="s">
        <v>24</v>
      </c>
      <c r="G3029" t="s">
        <v>70</v>
      </c>
      <c r="H3029">
        <v>0</v>
      </c>
    </row>
    <row r="3030" spans="1:8" x14ac:dyDescent="0.25">
      <c r="A3030" t="s">
        <v>307</v>
      </c>
      <c r="B3030" s="38">
        <f t="shared" si="94"/>
        <v>43961</v>
      </c>
      <c r="C3030" s="48">
        <f t="shared" si="95"/>
        <v>5</v>
      </c>
      <c r="D3030" s="48" t="str">
        <f>VLOOKUP(C3030,'kpi-android rev'!$H$1:$I$12,2,0)</f>
        <v>H1</v>
      </c>
      <c r="E3030" t="s">
        <v>23</v>
      </c>
      <c r="F3030" t="s">
        <v>24</v>
      </c>
      <c r="G3030" t="s">
        <v>69</v>
      </c>
      <c r="H3030">
        <v>7385.6665000000003</v>
      </c>
    </row>
    <row r="3031" spans="1:8" x14ac:dyDescent="0.25">
      <c r="A3031" t="s">
        <v>307</v>
      </c>
      <c r="B3031" s="38">
        <f t="shared" si="94"/>
        <v>43961</v>
      </c>
      <c r="C3031" s="48">
        <f t="shared" si="95"/>
        <v>5</v>
      </c>
      <c r="D3031" s="48" t="str">
        <f>VLOOKUP(C3031,'kpi-android rev'!$H$1:$I$12,2,0)</f>
        <v>H1</v>
      </c>
      <c r="E3031" t="s">
        <v>23</v>
      </c>
      <c r="F3031" t="s">
        <v>24</v>
      </c>
      <c r="G3031" t="s">
        <v>67</v>
      </c>
      <c r="H3031">
        <v>0</v>
      </c>
    </row>
    <row r="3032" spans="1:8" x14ac:dyDescent="0.25">
      <c r="A3032" t="s">
        <v>306</v>
      </c>
      <c r="B3032" s="38">
        <f t="shared" si="94"/>
        <v>43962</v>
      </c>
      <c r="C3032" s="48">
        <f t="shared" si="95"/>
        <v>5</v>
      </c>
      <c r="D3032" s="48" t="str">
        <f>VLOOKUP(C3032,'kpi-android rev'!$H$1:$I$12,2,0)</f>
        <v>H1</v>
      </c>
      <c r="E3032" t="s">
        <v>15</v>
      </c>
      <c r="F3032" t="s">
        <v>24</v>
      </c>
      <c r="G3032" t="s">
        <v>70</v>
      </c>
      <c r="H3032">
        <v>2620331.4330000002</v>
      </c>
    </row>
    <row r="3033" spans="1:8" x14ac:dyDescent="0.25">
      <c r="A3033" t="s">
        <v>306</v>
      </c>
      <c r="B3033" s="38">
        <f t="shared" si="94"/>
        <v>43962</v>
      </c>
      <c r="C3033" s="48">
        <f t="shared" si="95"/>
        <v>5</v>
      </c>
      <c r="D3033" s="48" t="str">
        <f>VLOOKUP(C3033,'kpi-android rev'!$H$1:$I$12,2,0)</f>
        <v>H1</v>
      </c>
      <c r="E3033" t="s">
        <v>15</v>
      </c>
      <c r="F3033" t="s">
        <v>24</v>
      </c>
      <c r="G3033" t="s">
        <v>69</v>
      </c>
      <c r="H3033">
        <v>5403.38</v>
      </c>
    </row>
    <row r="3034" spans="1:8" x14ac:dyDescent="0.25">
      <c r="A3034" t="s">
        <v>306</v>
      </c>
      <c r="B3034" s="38">
        <f t="shared" si="94"/>
        <v>43962</v>
      </c>
      <c r="C3034" s="48">
        <f t="shared" si="95"/>
        <v>5</v>
      </c>
      <c r="D3034" s="48" t="str">
        <f>VLOOKUP(C3034,'kpi-android rev'!$H$1:$I$12,2,0)</f>
        <v>H1</v>
      </c>
      <c r="E3034" t="s">
        <v>15</v>
      </c>
      <c r="F3034" t="s">
        <v>24</v>
      </c>
      <c r="G3034" t="s">
        <v>67</v>
      </c>
      <c r="H3034">
        <v>58161.102700000003</v>
      </c>
    </row>
    <row r="3035" spans="1:8" x14ac:dyDescent="0.25">
      <c r="A3035" t="s">
        <v>306</v>
      </c>
      <c r="B3035" s="38">
        <f t="shared" si="94"/>
        <v>43962</v>
      </c>
      <c r="C3035" s="48">
        <f t="shared" si="95"/>
        <v>5</v>
      </c>
      <c r="D3035" s="48" t="str">
        <f>VLOOKUP(C3035,'kpi-android rev'!$H$1:$I$12,2,0)</f>
        <v>H1</v>
      </c>
      <c r="E3035" t="s">
        <v>16</v>
      </c>
      <c r="F3035" t="s">
        <v>24</v>
      </c>
      <c r="G3035" t="s">
        <v>70</v>
      </c>
      <c r="H3035">
        <v>428079.63900000002</v>
      </c>
    </row>
    <row r="3036" spans="1:8" x14ac:dyDescent="0.25">
      <c r="A3036" t="s">
        <v>306</v>
      </c>
      <c r="B3036" s="38">
        <f t="shared" si="94"/>
        <v>43962</v>
      </c>
      <c r="C3036" s="48">
        <f t="shared" si="95"/>
        <v>5</v>
      </c>
      <c r="D3036" s="48" t="str">
        <f>VLOOKUP(C3036,'kpi-android rev'!$H$1:$I$12,2,0)</f>
        <v>H1</v>
      </c>
      <c r="E3036" t="s">
        <v>16</v>
      </c>
      <c r="F3036" t="s">
        <v>24</v>
      </c>
      <c r="G3036" t="s">
        <v>69</v>
      </c>
      <c r="H3036">
        <v>2302.7195000000002</v>
      </c>
    </row>
    <row r="3037" spans="1:8" x14ac:dyDescent="0.25">
      <c r="A3037" t="s">
        <v>306</v>
      </c>
      <c r="B3037" s="38">
        <f t="shared" si="94"/>
        <v>43962</v>
      </c>
      <c r="C3037" s="48">
        <f t="shared" si="95"/>
        <v>5</v>
      </c>
      <c r="D3037" s="48" t="str">
        <f>VLOOKUP(C3037,'kpi-android rev'!$H$1:$I$12,2,0)</f>
        <v>H1</v>
      </c>
      <c r="E3037" t="s">
        <v>16</v>
      </c>
      <c r="F3037" t="s">
        <v>24</v>
      </c>
      <c r="G3037" t="s">
        <v>67</v>
      </c>
      <c r="H3037">
        <v>9905.9722588500008</v>
      </c>
    </row>
    <row r="3038" spans="1:8" x14ac:dyDescent="0.25">
      <c r="A3038" t="s">
        <v>306</v>
      </c>
      <c r="B3038" s="38">
        <f t="shared" si="94"/>
        <v>43962</v>
      </c>
      <c r="C3038" s="48">
        <f t="shared" si="95"/>
        <v>5</v>
      </c>
      <c r="D3038" s="48" t="str">
        <f>VLOOKUP(C3038,'kpi-android rev'!$H$1:$I$12,2,0)</f>
        <v>H1</v>
      </c>
      <c r="E3038" t="s">
        <v>17</v>
      </c>
      <c r="F3038" t="s">
        <v>24</v>
      </c>
      <c r="G3038" t="s">
        <v>70</v>
      </c>
      <c r="H3038">
        <v>3545933.5685000001</v>
      </c>
    </row>
    <row r="3039" spans="1:8" x14ac:dyDescent="0.25">
      <c r="A3039" t="s">
        <v>306</v>
      </c>
      <c r="B3039" s="38">
        <f t="shared" si="94"/>
        <v>43962</v>
      </c>
      <c r="C3039" s="48">
        <f t="shared" si="95"/>
        <v>5</v>
      </c>
      <c r="D3039" s="48" t="str">
        <f>VLOOKUP(C3039,'kpi-android rev'!$H$1:$I$12,2,0)</f>
        <v>H1</v>
      </c>
      <c r="E3039" t="s">
        <v>17</v>
      </c>
      <c r="F3039" t="s">
        <v>24</v>
      </c>
      <c r="G3039" t="s">
        <v>69</v>
      </c>
      <c r="H3039">
        <v>3923.7334999999998</v>
      </c>
    </row>
    <row r="3040" spans="1:8" x14ac:dyDescent="0.25">
      <c r="A3040" t="s">
        <v>306</v>
      </c>
      <c r="B3040" s="38">
        <f t="shared" si="94"/>
        <v>43962</v>
      </c>
      <c r="C3040" s="48">
        <f t="shared" si="95"/>
        <v>5</v>
      </c>
      <c r="D3040" s="48" t="str">
        <f>VLOOKUP(C3040,'kpi-android rev'!$H$1:$I$12,2,0)</f>
        <v>H1</v>
      </c>
      <c r="E3040" t="s">
        <v>17</v>
      </c>
      <c r="F3040" t="s">
        <v>24</v>
      </c>
      <c r="G3040" t="s">
        <v>67</v>
      </c>
      <c r="H3040">
        <v>71537.182141850004</v>
      </c>
    </row>
    <row r="3041" spans="1:8" x14ac:dyDescent="0.25">
      <c r="A3041" t="s">
        <v>306</v>
      </c>
      <c r="B3041" s="38">
        <f t="shared" si="94"/>
        <v>43962</v>
      </c>
      <c r="C3041" s="48">
        <f t="shared" si="95"/>
        <v>5</v>
      </c>
      <c r="D3041" s="48" t="str">
        <f>VLOOKUP(C3041,'kpi-android rev'!$H$1:$I$12,2,0)</f>
        <v>H1</v>
      </c>
      <c r="E3041" t="s">
        <v>19</v>
      </c>
      <c r="F3041" t="s">
        <v>24</v>
      </c>
      <c r="G3041" t="s">
        <v>70</v>
      </c>
      <c r="H3041">
        <v>987555.65700000001</v>
      </c>
    </row>
    <row r="3042" spans="1:8" x14ac:dyDescent="0.25">
      <c r="A3042" t="s">
        <v>306</v>
      </c>
      <c r="B3042" s="38">
        <f t="shared" si="94"/>
        <v>43962</v>
      </c>
      <c r="C3042" s="48">
        <f t="shared" si="95"/>
        <v>5</v>
      </c>
      <c r="D3042" s="48" t="str">
        <f>VLOOKUP(C3042,'kpi-android rev'!$H$1:$I$12,2,0)</f>
        <v>H1</v>
      </c>
      <c r="E3042" t="s">
        <v>19</v>
      </c>
      <c r="F3042" t="s">
        <v>24</v>
      </c>
      <c r="G3042" t="s">
        <v>69</v>
      </c>
      <c r="H3042">
        <v>1897.4659999999999</v>
      </c>
    </row>
    <row r="3043" spans="1:8" x14ac:dyDescent="0.25">
      <c r="A3043" t="s">
        <v>306</v>
      </c>
      <c r="B3043" s="38">
        <f t="shared" si="94"/>
        <v>43962</v>
      </c>
      <c r="C3043" s="48">
        <f t="shared" si="95"/>
        <v>5</v>
      </c>
      <c r="D3043" s="48" t="str">
        <f>VLOOKUP(C3043,'kpi-android rev'!$H$1:$I$12,2,0)</f>
        <v>H1</v>
      </c>
      <c r="E3043" t="s">
        <v>19</v>
      </c>
      <c r="F3043" t="s">
        <v>24</v>
      </c>
      <c r="G3043" t="s">
        <v>67</v>
      </c>
      <c r="H3043">
        <v>14382.163979999999</v>
      </c>
    </row>
    <row r="3044" spans="1:8" x14ac:dyDescent="0.25">
      <c r="A3044" t="s">
        <v>306</v>
      </c>
      <c r="B3044" s="38">
        <f t="shared" si="94"/>
        <v>43962</v>
      </c>
      <c r="C3044" s="48">
        <f t="shared" si="95"/>
        <v>5</v>
      </c>
      <c r="D3044" s="48" t="str">
        <f>VLOOKUP(C3044,'kpi-android rev'!$H$1:$I$12,2,0)</f>
        <v>H1</v>
      </c>
      <c r="E3044" t="s">
        <v>21</v>
      </c>
      <c r="F3044" t="s">
        <v>24</v>
      </c>
      <c r="G3044" t="s">
        <v>70</v>
      </c>
      <c r="H3044">
        <v>362582.50550000003</v>
      </c>
    </row>
    <row r="3045" spans="1:8" x14ac:dyDescent="0.25">
      <c r="A3045" t="s">
        <v>306</v>
      </c>
      <c r="B3045" s="38">
        <f t="shared" si="94"/>
        <v>43962</v>
      </c>
      <c r="C3045" s="48">
        <f t="shared" si="95"/>
        <v>5</v>
      </c>
      <c r="D3045" s="48" t="str">
        <f>VLOOKUP(C3045,'kpi-android rev'!$H$1:$I$12,2,0)</f>
        <v>H1</v>
      </c>
      <c r="E3045" t="s">
        <v>21</v>
      </c>
      <c r="F3045" t="s">
        <v>24</v>
      </c>
      <c r="G3045" t="s">
        <v>69</v>
      </c>
      <c r="H3045">
        <v>794.79949999999997</v>
      </c>
    </row>
    <row r="3046" spans="1:8" x14ac:dyDescent="0.25">
      <c r="A3046" t="s">
        <v>306</v>
      </c>
      <c r="B3046" s="38">
        <f t="shared" si="94"/>
        <v>43962</v>
      </c>
      <c r="C3046" s="48">
        <f t="shared" si="95"/>
        <v>5</v>
      </c>
      <c r="D3046" s="48" t="str">
        <f>VLOOKUP(C3046,'kpi-android rev'!$H$1:$I$12,2,0)</f>
        <v>H1</v>
      </c>
      <c r="E3046" t="s">
        <v>21</v>
      </c>
      <c r="F3046" t="s">
        <v>24</v>
      </c>
      <c r="G3046" t="s">
        <v>67</v>
      </c>
      <c r="H3046">
        <v>7410.7984999999999</v>
      </c>
    </row>
    <row r="3047" spans="1:8" x14ac:dyDescent="0.25">
      <c r="A3047" t="s">
        <v>306</v>
      </c>
      <c r="B3047" s="38">
        <f t="shared" si="94"/>
        <v>43962</v>
      </c>
      <c r="C3047" s="48">
        <f t="shared" si="95"/>
        <v>5</v>
      </c>
      <c r="D3047" s="48" t="str">
        <f>VLOOKUP(C3047,'kpi-android rev'!$H$1:$I$12,2,0)</f>
        <v>H1</v>
      </c>
      <c r="E3047" t="s">
        <v>22</v>
      </c>
      <c r="F3047" t="s">
        <v>24</v>
      </c>
      <c r="G3047" t="s">
        <v>70</v>
      </c>
      <c r="H3047">
        <v>0</v>
      </c>
    </row>
    <row r="3048" spans="1:8" x14ac:dyDescent="0.25">
      <c r="A3048" t="s">
        <v>306</v>
      </c>
      <c r="B3048" s="38">
        <f t="shared" si="94"/>
        <v>43962</v>
      </c>
      <c r="C3048" s="48">
        <f t="shared" si="95"/>
        <v>5</v>
      </c>
      <c r="D3048" s="48" t="str">
        <f>VLOOKUP(C3048,'kpi-android rev'!$H$1:$I$12,2,0)</f>
        <v>H1</v>
      </c>
      <c r="E3048" t="s">
        <v>22</v>
      </c>
      <c r="F3048" t="s">
        <v>24</v>
      </c>
      <c r="G3048" t="s">
        <v>69</v>
      </c>
      <c r="H3048">
        <v>25.132000000000001</v>
      </c>
    </row>
    <row r="3049" spans="1:8" x14ac:dyDescent="0.25">
      <c r="A3049" t="s">
        <v>306</v>
      </c>
      <c r="B3049" s="38">
        <f t="shared" si="94"/>
        <v>43962</v>
      </c>
      <c r="C3049" s="48">
        <f t="shared" si="95"/>
        <v>5</v>
      </c>
      <c r="D3049" s="48" t="str">
        <f>VLOOKUP(C3049,'kpi-android rev'!$H$1:$I$12,2,0)</f>
        <v>H1</v>
      </c>
      <c r="E3049" t="s">
        <v>22</v>
      </c>
      <c r="F3049" t="s">
        <v>24</v>
      </c>
      <c r="G3049" t="s">
        <v>67</v>
      </c>
      <c r="H3049">
        <v>9.4245000000000001</v>
      </c>
    </row>
    <row r="3050" spans="1:8" x14ac:dyDescent="0.25">
      <c r="A3050" t="s">
        <v>306</v>
      </c>
      <c r="B3050" s="38">
        <f t="shared" si="94"/>
        <v>43962</v>
      </c>
      <c r="C3050" s="48">
        <f t="shared" si="95"/>
        <v>5</v>
      </c>
      <c r="D3050" s="48" t="str">
        <f>VLOOKUP(C3050,'kpi-android rev'!$H$1:$I$12,2,0)</f>
        <v>H1</v>
      </c>
      <c r="E3050" t="s">
        <v>23</v>
      </c>
      <c r="F3050" t="s">
        <v>24</v>
      </c>
      <c r="G3050" t="s">
        <v>70</v>
      </c>
      <c r="H3050">
        <v>0</v>
      </c>
    </row>
    <row r="3051" spans="1:8" x14ac:dyDescent="0.25">
      <c r="A3051" t="s">
        <v>306</v>
      </c>
      <c r="B3051" s="38">
        <f t="shared" si="94"/>
        <v>43962</v>
      </c>
      <c r="C3051" s="48">
        <f t="shared" si="95"/>
        <v>5</v>
      </c>
      <c r="D3051" s="48" t="str">
        <f>VLOOKUP(C3051,'kpi-android rev'!$H$1:$I$12,2,0)</f>
        <v>H1</v>
      </c>
      <c r="E3051" t="s">
        <v>23</v>
      </c>
      <c r="F3051" t="s">
        <v>24</v>
      </c>
      <c r="G3051" t="s">
        <v>69</v>
      </c>
      <c r="H3051">
        <v>6939.5735000000004</v>
      </c>
    </row>
    <row r="3052" spans="1:8" x14ac:dyDescent="0.25">
      <c r="A3052" t="s">
        <v>306</v>
      </c>
      <c r="B3052" s="38">
        <f t="shared" si="94"/>
        <v>43962</v>
      </c>
      <c r="C3052" s="48">
        <f t="shared" si="95"/>
        <v>5</v>
      </c>
      <c r="D3052" s="48" t="str">
        <f>VLOOKUP(C3052,'kpi-android rev'!$H$1:$I$12,2,0)</f>
        <v>H1</v>
      </c>
      <c r="E3052" t="s">
        <v>23</v>
      </c>
      <c r="F3052" t="s">
        <v>24</v>
      </c>
      <c r="G3052" t="s">
        <v>67</v>
      </c>
      <c r="H3052">
        <v>0</v>
      </c>
    </row>
    <row r="3053" spans="1:8" x14ac:dyDescent="0.25">
      <c r="A3053" t="s">
        <v>305</v>
      </c>
      <c r="B3053" s="38">
        <f t="shared" si="94"/>
        <v>43963</v>
      </c>
      <c r="C3053" s="48">
        <f t="shared" si="95"/>
        <v>5</v>
      </c>
      <c r="D3053" s="48" t="str">
        <f>VLOOKUP(C3053,'kpi-android rev'!$H$1:$I$12,2,0)</f>
        <v>H1</v>
      </c>
      <c r="E3053" t="s">
        <v>15</v>
      </c>
      <c r="F3053" t="s">
        <v>24</v>
      </c>
      <c r="G3053" t="s">
        <v>70</v>
      </c>
      <c r="H3053">
        <v>2437888.8204999999</v>
      </c>
    </row>
    <row r="3054" spans="1:8" x14ac:dyDescent="0.25">
      <c r="A3054" t="s">
        <v>305</v>
      </c>
      <c r="B3054" s="38">
        <f t="shared" si="94"/>
        <v>43963</v>
      </c>
      <c r="C3054" s="48">
        <f t="shared" si="95"/>
        <v>5</v>
      </c>
      <c r="D3054" s="48" t="str">
        <f>VLOOKUP(C3054,'kpi-android rev'!$H$1:$I$12,2,0)</f>
        <v>H1</v>
      </c>
      <c r="E3054" t="s">
        <v>15</v>
      </c>
      <c r="F3054" t="s">
        <v>24</v>
      </c>
      <c r="G3054" t="s">
        <v>69</v>
      </c>
      <c r="H3054">
        <v>5082.9470000000001</v>
      </c>
    </row>
    <row r="3055" spans="1:8" x14ac:dyDescent="0.25">
      <c r="A3055" t="s">
        <v>305</v>
      </c>
      <c r="B3055" s="38">
        <f t="shared" si="94"/>
        <v>43963</v>
      </c>
      <c r="C3055" s="48">
        <f t="shared" si="95"/>
        <v>5</v>
      </c>
      <c r="D3055" s="48" t="str">
        <f>VLOOKUP(C3055,'kpi-android rev'!$H$1:$I$12,2,0)</f>
        <v>H1</v>
      </c>
      <c r="E3055" t="s">
        <v>15</v>
      </c>
      <c r="F3055" t="s">
        <v>24</v>
      </c>
      <c r="G3055" t="s">
        <v>67</v>
      </c>
      <c r="H3055">
        <v>56546.528774999999</v>
      </c>
    </row>
    <row r="3056" spans="1:8" x14ac:dyDescent="0.25">
      <c r="A3056" t="s">
        <v>305</v>
      </c>
      <c r="B3056" s="38">
        <f t="shared" si="94"/>
        <v>43963</v>
      </c>
      <c r="C3056" s="48">
        <f t="shared" si="95"/>
        <v>5</v>
      </c>
      <c r="D3056" s="48" t="str">
        <f>VLOOKUP(C3056,'kpi-android rev'!$H$1:$I$12,2,0)</f>
        <v>H1</v>
      </c>
      <c r="E3056" t="s">
        <v>16</v>
      </c>
      <c r="F3056" t="s">
        <v>24</v>
      </c>
      <c r="G3056" t="s">
        <v>70</v>
      </c>
      <c r="H3056">
        <v>440479.13949999999</v>
      </c>
    </row>
    <row r="3057" spans="1:8" x14ac:dyDescent="0.25">
      <c r="A3057" t="s">
        <v>305</v>
      </c>
      <c r="B3057" s="38">
        <f t="shared" si="94"/>
        <v>43963</v>
      </c>
      <c r="C3057" s="48">
        <f t="shared" si="95"/>
        <v>5</v>
      </c>
      <c r="D3057" s="48" t="str">
        <f>VLOOKUP(C3057,'kpi-android rev'!$H$1:$I$12,2,0)</f>
        <v>H1</v>
      </c>
      <c r="E3057" t="s">
        <v>16</v>
      </c>
      <c r="F3057" t="s">
        <v>24</v>
      </c>
      <c r="G3057" t="s">
        <v>69</v>
      </c>
      <c r="H3057">
        <v>2396.9645</v>
      </c>
    </row>
    <row r="3058" spans="1:8" x14ac:dyDescent="0.25">
      <c r="A3058" t="s">
        <v>305</v>
      </c>
      <c r="B3058" s="38">
        <f t="shared" si="94"/>
        <v>43963</v>
      </c>
      <c r="C3058" s="48">
        <f t="shared" si="95"/>
        <v>5</v>
      </c>
      <c r="D3058" s="48" t="str">
        <f>VLOOKUP(C3058,'kpi-android rev'!$H$1:$I$12,2,0)</f>
        <v>H1</v>
      </c>
      <c r="E3058" t="s">
        <v>16</v>
      </c>
      <c r="F3058" t="s">
        <v>24</v>
      </c>
      <c r="G3058" t="s">
        <v>67</v>
      </c>
      <c r="H3058">
        <v>10943.739766950001</v>
      </c>
    </row>
    <row r="3059" spans="1:8" x14ac:dyDescent="0.25">
      <c r="A3059" t="s">
        <v>305</v>
      </c>
      <c r="B3059" s="38">
        <f t="shared" si="94"/>
        <v>43963</v>
      </c>
      <c r="C3059" s="48">
        <f t="shared" si="95"/>
        <v>5</v>
      </c>
      <c r="D3059" s="48" t="str">
        <f>VLOOKUP(C3059,'kpi-android rev'!$H$1:$I$12,2,0)</f>
        <v>H1</v>
      </c>
      <c r="E3059" t="s">
        <v>17</v>
      </c>
      <c r="F3059" t="s">
        <v>24</v>
      </c>
      <c r="G3059" t="s">
        <v>70</v>
      </c>
      <c r="H3059">
        <v>3529274.1940000001</v>
      </c>
    </row>
    <row r="3060" spans="1:8" x14ac:dyDescent="0.25">
      <c r="A3060" t="s">
        <v>305</v>
      </c>
      <c r="B3060" s="38">
        <f t="shared" si="94"/>
        <v>43963</v>
      </c>
      <c r="C3060" s="48">
        <f t="shared" si="95"/>
        <v>5</v>
      </c>
      <c r="D3060" s="48" t="str">
        <f>VLOOKUP(C3060,'kpi-android rev'!$H$1:$I$12,2,0)</f>
        <v>H1</v>
      </c>
      <c r="E3060" t="s">
        <v>17</v>
      </c>
      <c r="F3060" t="s">
        <v>24</v>
      </c>
      <c r="G3060" t="s">
        <v>69</v>
      </c>
      <c r="H3060">
        <v>4379.2510000000002</v>
      </c>
    </row>
    <row r="3061" spans="1:8" x14ac:dyDescent="0.25">
      <c r="A3061" t="s">
        <v>305</v>
      </c>
      <c r="B3061" s="38">
        <f t="shared" si="94"/>
        <v>43963</v>
      </c>
      <c r="C3061" s="48">
        <f t="shared" si="95"/>
        <v>5</v>
      </c>
      <c r="D3061" s="48" t="str">
        <f>VLOOKUP(C3061,'kpi-android rev'!$H$1:$I$12,2,0)</f>
        <v>H1</v>
      </c>
      <c r="E3061" t="s">
        <v>17</v>
      </c>
      <c r="F3061" t="s">
        <v>24</v>
      </c>
      <c r="G3061" t="s">
        <v>67</v>
      </c>
      <c r="H3061">
        <v>67928.561825750003</v>
      </c>
    </row>
    <row r="3062" spans="1:8" x14ac:dyDescent="0.25">
      <c r="A3062" t="s">
        <v>305</v>
      </c>
      <c r="B3062" s="38">
        <f t="shared" si="94"/>
        <v>43963</v>
      </c>
      <c r="C3062" s="48">
        <f t="shared" si="95"/>
        <v>5</v>
      </c>
      <c r="D3062" s="48" t="str">
        <f>VLOOKUP(C3062,'kpi-android rev'!$H$1:$I$12,2,0)</f>
        <v>H1</v>
      </c>
      <c r="E3062" t="s">
        <v>19</v>
      </c>
      <c r="F3062" t="s">
        <v>24</v>
      </c>
      <c r="G3062" t="s">
        <v>70</v>
      </c>
      <c r="H3062">
        <v>1006194.1764999999</v>
      </c>
    </row>
    <row r="3063" spans="1:8" x14ac:dyDescent="0.25">
      <c r="A3063" t="s">
        <v>305</v>
      </c>
      <c r="B3063" s="38">
        <f t="shared" si="94"/>
        <v>43963</v>
      </c>
      <c r="C3063" s="48">
        <f t="shared" si="95"/>
        <v>5</v>
      </c>
      <c r="D3063" s="48" t="str">
        <f>VLOOKUP(C3063,'kpi-android rev'!$H$1:$I$12,2,0)</f>
        <v>H1</v>
      </c>
      <c r="E3063" t="s">
        <v>19</v>
      </c>
      <c r="F3063" t="s">
        <v>24</v>
      </c>
      <c r="G3063" t="s">
        <v>69</v>
      </c>
      <c r="H3063">
        <v>2054.5410000000002</v>
      </c>
    </row>
    <row r="3064" spans="1:8" x14ac:dyDescent="0.25">
      <c r="A3064" t="s">
        <v>305</v>
      </c>
      <c r="B3064" s="38">
        <f t="shared" si="94"/>
        <v>43963</v>
      </c>
      <c r="C3064" s="48">
        <f t="shared" si="95"/>
        <v>5</v>
      </c>
      <c r="D3064" s="48" t="str">
        <f>VLOOKUP(C3064,'kpi-android rev'!$H$1:$I$12,2,0)</f>
        <v>H1</v>
      </c>
      <c r="E3064" t="s">
        <v>19</v>
      </c>
      <c r="F3064" t="s">
        <v>24</v>
      </c>
      <c r="G3064" t="s">
        <v>67</v>
      </c>
      <c r="H3064">
        <v>13413.262549999999</v>
      </c>
    </row>
    <row r="3065" spans="1:8" x14ac:dyDescent="0.25">
      <c r="A3065" t="s">
        <v>305</v>
      </c>
      <c r="B3065" s="38">
        <f t="shared" si="94"/>
        <v>43963</v>
      </c>
      <c r="C3065" s="48">
        <f t="shared" si="95"/>
        <v>5</v>
      </c>
      <c r="D3065" s="48" t="str">
        <f>VLOOKUP(C3065,'kpi-android rev'!$H$1:$I$12,2,0)</f>
        <v>H1</v>
      </c>
      <c r="E3065" t="s">
        <v>20</v>
      </c>
      <c r="F3065" t="s">
        <v>123</v>
      </c>
      <c r="G3065" t="s">
        <v>70</v>
      </c>
      <c r="H3065">
        <v>0</v>
      </c>
    </row>
    <row r="3066" spans="1:8" x14ac:dyDescent="0.25">
      <c r="A3066" t="s">
        <v>305</v>
      </c>
      <c r="B3066" s="38">
        <f t="shared" si="94"/>
        <v>43963</v>
      </c>
      <c r="C3066" s="48">
        <f t="shared" si="95"/>
        <v>5</v>
      </c>
      <c r="D3066" s="48" t="str">
        <f>VLOOKUP(C3066,'kpi-android rev'!$H$1:$I$12,2,0)</f>
        <v>H1</v>
      </c>
      <c r="E3066" t="s">
        <v>20</v>
      </c>
      <c r="F3066" t="s">
        <v>123</v>
      </c>
      <c r="G3066" t="s">
        <v>69</v>
      </c>
      <c r="H3066">
        <v>3.1415000000000002</v>
      </c>
    </row>
    <row r="3067" spans="1:8" x14ac:dyDescent="0.25">
      <c r="A3067" t="s">
        <v>305</v>
      </c>
      <c r="B3067" s="38">
        <f t="shared" si="94"/>
        <v>43963</v>
      </c>
      <c r="C3067" s="48">
        <f t="shared" si="95"/>
        <v>5</v>
      </c>
      <c r="D3067" s="48" t="str">
        <f>VLOOKUP(C3067,'kpi-android rev'!$H$1:$I$12,2,0)</f>
        <v>H1</v>
      </c>
      <c r="E3067" t="s">
        <v>20</v>
      </c>
      <c r="F3067" t="s">
        <v>123</v>
      </c>
      <c r="G3067" t="s">
        <v>67</v>
      </c>
      <c r="H3067">
        <v>0</v>
      </c>
    </row>
    <row r="3068" spans="1:8" x14ac:dyDescent="0.25">
      <c r="A3068" t="s">
        <v>305</v>
      </c>
      <c r="B3068" s="38">
        <f t="shared" si="94"/>
        <v>43963</v>
      </c>
      <c r="C3068" s="48">
        <f t="shared" si="95"/>
        <v>5</v>
      </c>
      <c r="D3068" s="48" t="str">
        <f>VLOOKUP(C3068,'kpi-android rev'!$H$1:$I$12,2,0)</f>
        <v>H1</v>
      </c>
      <c r="E3068" t="s">
        <v>21</v>
      </c>
      <c r="F3068" t="s">
        <v>24</v>
      </c>
      <c r="G3068" t="s">
        <v>70</v>
      </c>
      <c r="H3068">
        <v>351411.33149999997</v>
      </c>
    </row>
    <row r="3069" spans="1:8" x14ac:dyDescent="0.25">
      <c r="A3069" t="s">
        <v>305</v>
      </c>
      <c r="B3069" s="38">
        <f t="shared" si="94"/>
        <v>43963</v>
      </c>
      <c r="C3069" s="48">
        <f t="shared" si="95"/>
        <v>5</v>
      </c>
      <c r="D3069" s="48" t="str">
        <f>VLOOKUP(C3069,'kpi-android rev'!$H$1:$I$12,2,0)</f>
        <v>H1</v>
      </c>
      <c r="E3069" t="s">
        <v>21</v>
      </c>
      <c r="F3069" t="s">
        <v>24</v>
      </c>
      <c r="G3069" t="s">
        <v>69</v>
      </c>
      <c r="H3069">
        <v>961.29899999999998</v>
      </c>
    </row>
    <row r="3070" spans="1:8" x14ac:dyDescent="0.25">
      <c r="A3070" t="s">
        <v>305</v>
      </c>
      <c r="B3070" s="38">
        <f t="shared" si="94"/>
        <v>43963</v>
      </c>
      <c r="C3070" s="48">
        <f t="shared" si="95"/>
        <v>5</v>
      </c>
      <c r="D3070" s="48" t="str">
        <f>VLOOKUP(C3070,'kpi-android rev'!$H$1:$I$12,2,0)</f>
        <v>H1</v>
      </c>
      <c r="E3070" t="s">
        <v>21</v>
      </c>
      <c r="F3070" t="s">
        <v>24</v>
      </c>
      <c r="G3070" t="s">
        <v>67</v>
      </c>
      <c r="H3070">
        <v>7641.6987499999996</v>
      </c>
    </row>
    <row r="3071" spans="1:8" x14ac:dyDescent="0.25">
      <c r="A3071" t="s">
        <v>305</v>
      </c>
      <c r="B3071" s="38">
        <f t="shared" si="94"/>
        <v>43963</v>
      </c>
      <c r="C3071" s="48">
        <f t="shared" si="95"/>
        <v>5</v>
      </c>
      <c r="D3071" s="48" t="str">
        <f>VLOOKUP(C3071,'kpi-android rev'!$H$1:$I$12,2,0)</f>
        <v>H1</v>
      </c>
      <c r="E3071" t="s">
        <v>22</v>
      </c>
      <c r="F3071" t="s">
        <v>24</v>
      </c>
      <c r="G3071" t="s">
        <v>70</v>
      </c>
      <c r="H3071">
        <v>0</v>
      </c>
    </row>
    <row r="3072" spans="1:8" x14ac:dyDescent="0.25">
      <c r="A3072" t="s">
        <v>305</v>
      </c>
      <c r="B3072" s="38">
        <f t="shared" si="94"/>
        <v>43963</v>
      </c>
      <c r="C3072" s="48">
        <f t="shared" si="95"/>
        <v>5</v>
      </c>
      <c r="D3072" s="48" t="str">
        <f>VLOOKUP(C3072,'kpi-android rev'!$H$1:$I$12,2,0)</f>
        <v>H1</v>
      </c>
      <c r="E3072" t="s">
        <v>22</v>
      </c>
      <c r="F3072" t="s">
        <v>24</v>
      </c>
      <c r="G3072" t="s">
        <v>69</v>
      </c>
      <c r="H3072">
        <v>47.122500000000002</v>
      </c>
    </row>
    <row r="3073" spans="1:8" x14ac:dyDescent="0.25">
      <c r="A3073" t="s">
        <v>305</v>
      </c>
      <c r="B3073" s="38">
        <f t="shared" si="94"/>
        <v>43963</v>
      </c>
      <c r="C3073" s="48">
        <f t="shared" si="95"/>
        <v>5</v>
      </c>
      <c r="D3073" s="48" t="str">
        <f>VLOOKUP(C3073,'kpi-android rev'!$H$1:$I$12,2,0)</f>
        <v>H1</v>
      </c>
      <c r="E3073" t="s">
        <v>22</v>
      </c>
      <c r="F3073" t="s">
        <v>24</v>
      </c>
      <c r="G3073" t="s">
        <v>67</v>
      </c>
      <c r="H3073">
        <v>9.4245000000000001</v>
      </c>
    </row>
    <row r="3074" spans="1:8" x14ac:dyDescent="0.25">
      <c r="A3074" t="s">
        <v>305</v>
      </c>
      <c r="B3074" s="38">
        <f t="shared" si="94"/>
        <v>43963</v>
      </c>
      <c r="C3074" s="48">
        <f t="shared" si="95"/>
        <v>5</v>
      </c>
      <c r="D3074" s="48" t="str">
        <f>VLOOKUP(C3074,'kpi-android rev'!$H$1:$I$12,2,0)</f>
        <v>H1</v>
      </c>
      <c r="E3074" t="s">
        <v>23</v>
      </c>
      <c r="F3074" t="s">
        <v>24</v>
      </c>
      <c r="G3074" t="s">
        <v>70</v>
      </c>
      <c r="H3074">
        <v>0</v>
      </c>
    </row>
    <row r="3075" spans="1:8" x14ac:dyDescent="0.25">
      <c r="A3075" t="s">
        <v>305</v>
      </c>
      <c r="B3075" s="38">
        <f t="shared" ref="B3075:B3138" si="96">A3075*1</f>
        <v>43963</v>
      </c>
      <c r="C3075" s="48">
        <f t="shared" ref="C3075:C3138" si="97">MONTH(B3075)</f>
        <v>5</v>
      </c>
      <c r="D3075" s="48" t="str">
        <f>VLOOKUP(C3075,'kpi-android rev'!$H$1:$I$12,2,0)</f>
        <v>H1</v>
      </c>
      <c r="E3075" t="s">
        <v>23</v>
      </c>
      <c r="F3075" t="s">
        <v>24</v>
      </c>
      <c r="G3075" t="s">
        <v>69</v>
      </c>
      <c r="H3075">
        <v>7203.4594999999999</v>
      </c>
    </row>
    <row r="3076" spans="1:8" x14ac:dyDescent="0.25">
      <c r="A3076" t="s">
        <v>305</v>
      </c>
      <c r="B3076" s="38">
        <f t="shared" si="96"/>
        <v>43963</v>
      </c>
      <c r="C3076" s="48">
        <f t="shared" si="97"/>
        <v>5</v>
      </c>
      <c r="D3076" s="48" t="str">
        <f>VLOOKUP(C3076,'kpi-android rev'!$H$1:$I$12,2,0)</f>
        <v>H1</v>
      </c>
      <c r="E3076" t="s">
        <v>23</v>
      </c>
      <c r="F3076" t="s">
        <v>24</v>
      </c>
      <c r="G3076" t="s">
        <v>67</v>
      </c>
      <c r="H3076">
        <v>0</v>
      </c>
    </row>
    <row r="3077" spans="1:8" x14ac:dyDescent="0.25">
      <c r="A3077" t="s">
        <v>304</v>
      </c>
      <c r="B3077" s="38">
        <f t="shared" si="96"/>
        <v>43964</v>
      </c>
      <c r="C3077" s="48">
        <f t="shared" si="97"/>
        <v>5</v>
      </c>
      <c r="D3077" s="48" t="str">
        <f>VLOOKUP(C3077,'kpi-android rev'!$H$1:$I$12,2,0)</f>
        <v>H1</v>
      </c>
      <c r="E3077" t="s">
        <v>15</v>
      </c>
      <c r="F3077" t="s">
        <v>24</v>
      </c>
      <c r="G3077" t="s">
        <v>70</v>
      </c>
      <c r="H3077">
        <v>1089692.105</v>
      </c>
    </row>
    <row r="3078" spans="1:8" x14ac:dyDescent="0.25">
      <c r="A3078" t="s">
        <v>304</v>
      </c>
      <c r="B3078" s="38">
        <f t="shared" si="96"/>
        <v>43964</v>
      </c>
      <c r="C3078" s="48">
        <f t="shared" si="97"/>
        <v>5</v>
      </c>
      <c r="D3078" s="48" t="str">
        <f>VLOOKUP(C3078,'kpi-android rev'!$H$1:$I$12,2,0)</f>
        <v>H1</v>
      </c>
      <c r="E3078" t="s">
        <v>15</v>
      </c>
      <c r="F3078" t="s">
        <v>24</v>
      </c>
      <c r="G3078" t="s">
        <v>69</v>
      </c>
      <c r="H3078">
        <v>1310.0055</v>
      </c>
    </row>
    <row r="3079" spans="1:8" x14ac:dyDescent="0.25">
      <c r="A3079" t="s">
        <v>304</v>
      </c>
      <c r="B3079" s="38">
        <f t="shared" si="96"/>
        <v>43964</v>
      </c>
      <c r="C3079" s="48">
        <f t="shared" si="97"/>
        <v>5</v>
      </c>
      <c r="D3079" s="48" t="str">
        <f>VLOOKUP(C3079,'kpi-android rev'!$H$1:$I$12,2,0)</f>
        <v>H1</v>
      </c>
      <c r="E3079" t="s">
        <v>15</v>
      </c>
      <c r="F3079" t="s">
        <v>24</v>
      </c>
      <c r="G3079" t="s">
        <v>67</v>
      </c>
      <c r="H3079">
        <v>25584.847225000001</v>
      </c>
    </row>
    <row r="3080" spans="1:8" x14ac:dyDescent="0.25">
      <c r="A3080" t="s">
        <v>304</v>
      </c>
      <c r="B3080" s="38">
        <f t="shared" si="96"/>
        <v>43964</v>
      </c>
      <c r="C3080" s="48">
        <f t="shared" si="97"/>
        <v>5</v>
      </c>
      <c r="D3080" s="48" t="str">
        <f>VLOOKUP(C3080,'kpi-android rev'!$H$1:$I$12,2,0)</f>
        <v>H1</v>
      </c>
      <c r="E3080" t="s">
        <v>16</v>
      </c>
      <c r="F3080" t="s">
        <v>24</v>
      </c>
      <c r="G3080" t="s">
        <v>70</v>
      </c>
      <c r="H3080">
        <v>482876.8235</v>
      </c>
    </row>
    <row r="3081" spans="1:8" x14ac:dyDescent="0.25">
      <c r="A3081" t="s">
        <v>304</v>
      </c>
      <c r="B3081" s="38">
        <f t="shared" si="96"/>
        <v>43964</v>
      </c>
      <c r="C3081" s="48">
        <f t="shared" si="97"/>
        <v>5</v>
      </c>
      <c r="D3081" s="48" t="str">
        <f>VLOOKUP(C3081,'kpi-android rev'!$H$1:$I$12,2,0)</f>
        <v>H1</v>
      </c>
      <c r="E3081" t="s">
        <v>16</v>
      </c>
      <c r="F3081" t="s">
        <v>24</v>
      </c>
      <c r="G3081" t="s">
        <v>69</v>
      </c>
      <c r="H3081">
        <v>2305.8609999999999</v>
      </c>
    </row>
    <row r="3082" spans="1:8" x14ac:dyDescent="0.25">
      <c r="A3082" t="s">
        <v>304</v>
      </c>
      <c r="B3082" s="38">
        <f t="shared" si="96"/>
        <v>43964</v>
      </c>
      <c r="C3082" s="48">
        <f t="shared" si="97"/>
        <v>5</v>
      </c>
      <c r="D3082" s="48" t="str">
        <f>VLOOKUP(C3082,'kpi-android rev'!$H$1:$I$12,2,0)</f>
        <v>H1</v>
      </c>
      <c r="E3082" t="s">
        <v>16</v>
      </c>
      <c r="F3082" t="s">
        <v>24</v>
      </c>
      <c r="G3082" t="s">
        <v>67</v>
      </c>
      <c r="H3082">
        <v>10454.4476863</v>
      </c>
    </row>
    <row r="3083" spans="1:8" x14ac:dyDescent="0.25">
      <c r="A3083" t="s">
        <v>304</v>
      </c>
      <c r="B3083" s="38">
        <f t="shared" si="96"/>
        <v>43964</v>
      </c>
      <c r="C3083" s="48">
        <f t="shared" si="97"/>
        <v>5</v>
      </c>
      <c r="D3083" s="48" t="str">
        <f>VLOOKUP(C3083,'kpi-android rev'!$H$1:$I$12,2,0)</f>
        <v>H1</v>
      </c>
      <c r="E3083" t="s">
        <v>17</v>
      </c>
      <c r="F3083" t="s">
        <v>24</v>
      </c>
      <c r="G3083" t="s">
        <v>70</v>
      </c>
      <c r="H3083">
        <v>3929570.4070000001</v>
      </c>
    </row>
    <row r="3084" spans="1:8" x14ac:dyDescent="0.25">
      <c r="A3084" t="s">
        <v>304</v>
      </c>
      <c r="B3084" s="38">
        <f t="shared" si="96"/>
        <v>43964</v>
      </c>
      <c r="C3084" s="48">
        <f t="shared" si="97"/>
        <v>5</v>
      </c>
      <c r="D3084" s="48" t="str">
        <f>VLOOKUP(C3084,'kpi-android rev'!$H$1:$I$12,2,0)</f>
        <v>H1</v>
      </c>
      <c r="E3084" t="s">
        <v>17</v>
      </c>
      <c r="F3084" t="s">
        <v>24</v>
      </c>
      <c r="G3084" t="s">
        <v>69</v>
      </c>
      <c r="H3084">
        <v>4775.08</v>
      </c>
    </row>
    <row r="3085" spans="1:8" x14ac:dyDescent="0.25">
      <c r="A3085" t="s">
        <v>304</v>
      </c>
      <c r="B3085" s="38">
        <f t="shared" si="96"/>
        <v>43964</v>
      </c>
      <c r="C3085" s="48">
        <f t="shared" si="97"/>
        <v>5</v>
      </c>
      <c r="D3085" s="48" t="str">
        <f>VLOOKUP(C3085,'kpi-android rev'!$H$1:$I$12,2,0)</f>
        <v>H1</v>
      </c>
      <c r="E3085" t="s">
        <v>17</v>
      </c>
      <c r="F3085" t="s">
        <v>24</v>
      </c>
      <c r="G3085" t="s">
        <v>67</v>
      </c>
      <c r="H3085">
        <v>71635.878019049997</v>
      </c>
    </row>
    <row r="3086" spans="1:8" x14ac:dyDescent="0.25">
      <c r="A3086" t="s">
        <v>304</v>
      </c>
      <c r="B3086" s="38">
        <f t="shared" si="96"/>
        <v>43964</v>
      </c>
      <c r="C3086" s="48">
        <f t="shared" si="97"/>
        <v>5</v>
      </c>
      <c r="D3086" s="48" t="str">
        <f>VLOOKUP(C3086,'kpi-android rev'!$H$1:$I$12,2,0)</f>
        <v>H1</v>
      </c>
      <c r="E3086" t="s">
        <v>19</v>
      </c>
      <c r="F3086" t="s">
        <v>24</v>
      </c>
      <c r="G3086" t="s">
        <v>70</v>
      </c>
      <c r="H3086">
        <v>958675.84750000003</v>
      </c>
    </row>
    <row r="3087" spans="1:8" x14ac:dyDescent="0.25">
      <c r="A3087" t="s">
        <v>304</v>
      </c>
      <c r="B3087" s="38">
        <f t="shared" si="96"/>
        <v>43964</v>
      </c>
      <c r="C3087" s="48">
        <f t="shared" si="97"/>
        <v>5</v>
      </c>
      <c r="D3087" s="48" t="str">
        <f>VLOOKUP(C3087,'kpi-android rev'!$H$1:$I$12,2,0)</f>
        <v>H1</v>
      </c>
      <c r="E3087" t="s">
        <v>19</v>
      </c>
      <c r="F3087" t="s">
        <v>24</v>
      </c>
      <c r="G3087" t="s">
        <v>69</v>
      </c>
      <c r="H3087">
        <v>1831.4945</v>
      </c>
    </row>
    <row r="3088" spans="1:8" x14ac:dyDescent="0.25">
      <c r="A3088" t="s">
        <v>304</v>
      </c>
      <c r="B3088" s="38">
        <f t="shared" si="96"/>
        <v>43964</v>
      </c>
      <c r="C3088" s="48">
        <f t="shared" si="97"/>
        <v>5</v>
      </c>
      <c r="D3088" s="48" t="str">
        <f>VLOOKUP(C3088,'kpi-android rev'!$H$1:$I$12,2,0)</f>
        <v>H1</v>
      </c>
      <c r="E3088" t="s">
        <v>19</v>
      </c>
      <c r="F3088" t="s">
        <v>24</v>
      </c>
      <c r="G3088" t="s">
        <v>67</v>
      </c>
      <c r="H3088">
        <v>12441.2189917</v>
      </c>
    </row>
    <row r="3089" spans="1:8" x14ac:dyDescent="0.25">
      <c r="A3089" t="s">
        <v>304</v>
      </c>
      <c r="B3089" s="38">
        <f t="shared" si="96"/>
        <v>43964</v>
      </c>
      <c r="C3089" s="48">
        <f t="shared" si="97"/>
        <v>5</v>
      </c>
      <c r="D3089" s="48" t="str">
        <f>VLOOKUP(C3089,'kpi-android rev'!$H$1:$I$12,2,0)</f>
        <v>H1</v>
      </c>
      <c r="E3089" t="s">
        <v>21</v>
      </c>
      <c r="F3089" t="s">
        <v>24</v>
      </c>
      <c r="G3089" t="s">
        <v>70</v>
      </c>
      <c r="H3089">
        <v>387635.96799999999</v>
      </c>
    </row>
    <row r="3090" spans="1:8" x14ac:dyDescent="0.25">
      <c r="A3090" t="s">
        <v>304</v>
      </c>
      <c r="B3090" s="38">
        <f t="shared" si="96"/>
        <v>43964</v>
      </c>
      <c r="C3090" s="48">
        <f t="shared" si="97"/>
        <v>5</v>
      </c>
      <c r="D3090" s="48" t="str">
        <f>VLOOKUP(C3090,'kpi-android rev'!$H$1:$I$12,2,0)</f>
        <v>H1</v>
      </c>
      <c r="E3090" t="s">
        <v>21</v>
      </c>
      <c r="F3090" t="s">
        <v>24</v>
      </c>
      <c r="G3090" t="s">
        <v>69</v>
      </c>
      <c r="H3090">
        <v>1096.3834999999999</v>
      </c>
    </row>
    <row r="3091" spans="1:8" x14ac:dyDescent="0.25">
      <c r="A3091" t="s">
        <v>304</v>
      </c>
      <c r="B3091" s="38">
        <f t="shared" si="96"/>
        <v>43964</v>
      </c>
      <c r="C3091" s="48">
        <f t="shared" si="97"/>
        <v>5</v>
      </c>
      <c r="D3091" s="48" t="str">
        <f>VLOOKUP(C3091,'kpi-android rev'!$H$1:$I$12,2,0)</f>
        <v>H1</v>
      </c>
      <c r="E3091" t="s">
        <v>21</v>
      </c>
      <c r="F3091" t="s">
        <v>24</v>
      </c>
      <c r="G3091" t="s">
        <v>67</v>
      </c>
      <c r="H3091">
        <v>8614.9354500000009</v>
      </c>
    </row>
    <row r="3092" spans="1:8" x14ac:dyDescent="0.25">
      <c r="A3092" t="s">
        <v>304</v>
      </c>
      <c r="B3092" s="38">
        <f t="shared" si="96"/>
        <v>43964</v>
      </c>
      <c r="C3092" s="48">
        <f t="shared" si="97"/>
        <v>5</v>
      </c>
      <c r="D3092" s="48" t="str">
        <f>VLOOKUP(C3092,'kpi-android rev'!$H$1:$I$12,2,0)</f>
        <v>H1</v>
      </c>
      <c r="E3092" t="s">
        <v>22</v>
      </c>
      <c r="F3092" t="s">
        <v>24</v>
      </c>
      <c r="G3092" t="s">
        <v>70</v>
      </c>
      <c r="H3092">
        <v>0</v>
      </c>
    </row>
    <row r="3093" spans="1:8" x14ac:dyDescent="0.25">
      <c r="A3093" t="s">
        <v>304</v>
      </c>
      <c r="B3093" s="38">
        <f t="shared" si="96"/>
        <v>43964</v>
      </c>
      <c r="C3093" s="48">
        <f t="shared" si="97"/>
        <v>5</v>
      </c>
      <c r="D3093" s="48" t="str">
        <f>VLOOKUP(C3093,'kpi-android rev'!$H$1:$I$12,2,0)</f>
        <v>H1</v>
      </c>
      <c r="E3093" t="s">
        <v>22</v>
      </c>
      <c r="F3093" t="s">
        <v>24</v>
      </c>
      <c r="G3093" t="s">
        <v>69</v>
      </c>
      <c r="H3093">
        <v>34.5565</v>
      </c>
    </row>
    <row r="3094" spans="1:8" x14ac:dyDescent="0.25">
      <c r="A3094" t="s">
        <v>304</v>
      </c>
      <c r="B3094" s="38">
        <f t="shared" si="96"/>
        <v>43964</v>
      </c>
      <c r="C3094" s="48">
        <f t="shared" si="97"/>
        <v>5</v>
      </c>
      <c r="D3094" s="48" t="str">
        <f>VLOOKUP(C3094,'kpi-android rev'!$H$1:$I$12,2,0)</f>
        <v>H1</v>
      </c>
      <c r="E3094" t="s">
        <v>22</v>
      </c>
      <c r="F3094" t="s">
        <v>24</v>
      </c>
      <c r="G3094" t="s">
        <v>67</v>
      </c>
      <c r="H3094">
        <v>9.4245000000000001</v>
      </c>
    </row>
    <row r="3095" spans="1:8" x14ac:dyDescent="0.25">
      <c r="A3095" t="s">
        <v>304</v>
      </c>
      <c r="B3095" s="38">
        <f t="shared" si="96"/>
        <v>43964</v>
      </c>
      <c r="C3095" s="48">
        <f t="shared" si="97"/>
        <v>5</v>
      </c>
      <c r="D3095" s="48" t="str">
        <f>VLOOKUP(C3095,'kpi-android rev'!$H$1:$I$12,2,0)</f>
        <v>H1</v>
      </c>
      <c r="E3095" t="s">
        <v>23</v>
      </c>
      <c r="F3095" t="s">
        <v>24</v>
      </c>
      <c r="G3095" t="s">
        <v>70</v>
      </c>
      <c r="H3095">
        <v>0</v>
      </c>
    </row>
    <row r="3096" spans="1:8" x14ac:dyDescent="0.25">
      <c r="A3096" t="s">
        <v>304</v>
      </c>
      <c r="B3096" s="38">
        <f t="shared" si="96"/>
        <v>43964</v>
      </c>
      <c r="C3096" s="48">
        <f t="shared" si="97"/>
        <v>5</v>
      </c>
      <c r="D3096" s="48" t="str">
        <f>VLOOKUP(C3096,'kpi-android rev'!$H$1:$I$12,2,0)</f>
        <v>H1</v>
      </c>
      <c r="E3096" t="s">
        <v>23</v>
      </c>
      <c r="F3096" t="s">
        <v>24</v>
      </c>
      <c r="G3096" t="s">
        <v>69</v>
      </c>
      <c r="H3096">
        <v>7250.5820000000003</v>
      </c>
    </row>
    <row r="3097" spans="1:8" x14ac:dyDescent="0.25">
      <c r="A3097" t="s">
        <v>304</v>
      </c>
      <c r="B3097" s="38">
        <f t="shared" si="96"/>
        <v>43964</v>
      </c>
      <c r="C3097" s="48">
        <f t="shared" si="97"/>
        <v>5</v>
      </c>
      <c r="D3097" s="48" t="str">
        <f>VLOOKUP(C3097,'kpi-android rev'!$H$1:$I$12,2,0)</f>
        <v>H1</v>
      </c>
      <c r="E3097" t="s">
        <v>23</v>
      </c>
      <c r="F3097" t="s">
        <v>24</v>
      </c>
      <c r="G3097" t="s">
        <v>67</v>
      </c>
      <c r="H3097">
        <v>0</v>
      </c>
    </row>
    <row r="3098" spans="1:8" x14ac:dyDescent="0.25">
      <c r="A3098" t="s">
        <v>303</v>
      </c>
      <c r="B3098" s="38">
        <f t="shared" si="96"/>
        <v>43965</v>
      </c>
      <c r="C3098" s="48">
        <f t="shared" si="97"/>
        <v>5</v>
      </c>
      <c r="D3098" s="48" t="str">
        <f>VLOOKUP(C3098,'kpi-android rev'!$H$1:$I$12,2,0)</f>
        <v>H1</v>
      </c>
      <c r="E3098" t="s">
        <v>15</v>
      </c>
      <c r="F3098" t="s">
        <v>24</v>
      </c>
      <c r="G3098" t="s">
        <v>70</v>
      </c>
      <c r="H3098">
        <v>1113133.9779999999</v>
      </c>
    </row>
    <row r="3099" spans="1:8" x14ac:dyDescent="0.25">
      <c r="A3099" t="s">
        <v>303</v>
      </c>
      <c r="B3099" s="38">
        <f t="shared" si="96"/>
        <v>43965</v>
      </c>
      <c r="C3099" s="48">
        <f t="shared" si="97"/>
        <v>5</v>
      </c>
      <c r="D3099" s="48" t="str">
        <f>VLOOKUP(C3099,'kpi-android rev'!$H$1:$I$12,2,0)</f>
        <v>H1</v>
      </c>
      <c r="E3099" t="s">
        <v>15</v>
      </c>
      <c r="F3099" t="s">
        <v>24</v>
      </c>
      <c r="G3099" t="s">
        <v>69</v>
      </c>
      <c r="H3099">
        <v>1039.8364999999999</v>
      </c>
    </row>
    <row r="3100" spans="1:8" x14ac:dyDescent="0.25">
      <c r="A3100" t="s">
        <v>303</v>
      </c>
      <c r="B3100" s="38">
        <f t="shared" si="96"/>
        <v>43965</v>
      </c>
      <c r="C3100" s="48">
        <f t="shared" si="97"/>
        <v>5</v>
      </c>
      <c r="D3100" s="48" t="str">
        <f>VLOOKUP(C3100,'kpi-android rev'!$H$1:$I$12,2,0)</f>
        <v>H1</v>
      </c>
      <c r="E3100" t="s">
        <v>15</v>
      </c>
      <c r="F3100" t="s">
        <v>24</v>
      </c>
      <c r="G3100" t="s">
        <v>67</v>
      </c>
      <c r="H3100">
        <v>24614.594949999999</v>
      </c>
    </row>
    <row r="3101" spans="1:8" x14ac:dyDescent="0.25">
      <c r="A3101" t="s">
        <v>303</v>
      </c>
      <c r="B3101" s="38">
        <f t="shared" si="96"/>
        <v>43965</v>
      </c>
      <c r="C3101" s="48">
        <f t="shared" si="97"/>
        <v>5</v>
      </c>
      <c r="D3101" s="48" t="str">
        <f>VLOOKUP(C3101,'kpi-android rev'!$H$1:$I$12,2,0)</f>
        <v>H1</v>
      </c>
      <c r="E3101" t="s">
        <v>16</v>
      </c>
      <c r="F3101" t="s">
        <v>24</v>
      </c>
      <c r="G3101" t="s">
        <v>70</v>
      </c>
      <c r="H3101">
        <v>463858.1825</v>
      </c>
    </row>
    <row r="3102" spans="1:8" x14ac:dyDescent="0.25">
      <c r="A3102" t="s">
        <v>303</v>
      </c>
      <c r="B3102" s="38">
        <f t="shared" si="96"/>
        <v>43965</v>
      </c>
      <c r="C3102" s="48">
        <f t="shared" si="97"/>
        <v>5</v>
      </c>
      <c r="D3102" s="48" t="str">
        <f>VLOOKUP(C3102,'kpi-android rev'!$H$1:$I$12,2,0)</f>
        <v>H1</v>
      </c>
      <c r="E3102" t="s">
        <v>16</v>
      </c>
      <c r="F3102" t="s">
        <v>24</v>
      </c>
      <c r="G3102" t="s">
        <v>69</v>
      </c>
      <c r="H3102">
        <v>2079.6729999999998</v>
      </c>
    </row>
    <row r="3103" spans="1:8" x14ac:dyDescent="0.25">
      <c r="A3103" t="s">
        <v>303</v>
      </c>
      <c r="B3103" s="38">
        <f t="shared" si="96"/>
        <v>43965</v>
      </c>
      <c r="C3103" s="48">
        <f t="shared" si="97"/>
        <v>5</v>
      </c>
      <c r="D3103" s="48" t="str">
        <f>VLOOKUP(C3103,'kpi-android rev'!$H$1:$I$12,2,0)</f>
        <v>H1</v>
      </c>
      <c r="E3103" t="s">
        <v>16</v>
      </c>
      <c r="F3103" t="s">
        <v>24</v>
      </c>
      <c r="G3103" t="s">
        <v>67</v>
      </c>
      <c r="H3103">
        <v>10628.11263365</v>
      </c>
    </row>
    <row r="3104" spans="1:8" x14ac:dyDescent="0.25">
      <c r="A3104" t="s">
        <v>303</v>
      </c>
      <c r="B3104" s="38">
        <f t="shared" si="96"/>
        <v>43965</v>
      </c>
      <c r="C3104" s="48">
        <f t="shared" si="97"/>
        <v>5</v>
      </c>
      <c r="D3104" s="48" t="str">
        <f>VLOOKUP(C3104,'kpi-android rev'!$H$1:$I$12,2,0)</f>
        <v>H1</v>
      </c>
      <c r="E3104" t="s">
        <v>17</v>
      </c>
      <c r="F3104" t="s">
        <v>24</v>
      </c>
      <c r="G3104" t="s">
        <v>70</v>
      </c>
      <c r="H3104">
        <v>3809973.5019999999</v>
      </c>
    </row>
    <row r="3105" spans="1:8" x14ac:dyDescent="0.25">
      <c r="A3105" t="s">
        <v>303</v>
      </c>
      <c r="B3105" s="38">
        <f t="shared" si="96"/>
        <v>43965</v>
      </c>
      <c r="C3105" s="48">
        <f t="shared" si="97"/>
        <v>5</v>
      </c>
      <c r="D3105" s="48" t="str">
        <f>VLOOKUP(C3105,'kpi-android rev'!$H$1:$I$12,2,0)</f>
        <v>H1</v>
      </c>
      <c r="E3105" t="s">
        <v>17</v>
      </c>
      <c r="F3105" t="s">
        <v>24</v>
      </c>
      <c r="G3105" t="s">
        <v>69</v>
      </c>
      <c r="H3105">
        <v>4445.2224999999999</v>
      </c>
    </row>
    <row r="3106" spans="1:8" x14ac:dyDescent="0.25">
      <c r="A3106" t="s">
        <v>303</v>
      </c>
      <c r="B3106" s="38">
        <f t="shared" si="96"/>
        <v>43965</v>
      </c>
      <c r="C3106" s="48">
        <f t="shared" si="97"/>
        <v>5</v>
      </c>
      <c r="D3106" s="48" t="str">
        <f>VLOOKUP(C3106,'kpi-android rev'!$H$1:$I$12,2,0)</f>
        <v>H1</v>
      </c>
      <c r="E3106" t="s">
        <v>17</v>
      </c>
      <c r="F3106" t="s">
        <v>24</v>
      </c>
      <c r="G3106" t="s">
        <v>67</v>
      </c>
      <c r="H3106">
        <v>77352.670394850007</v>
      </c>
    </row>
    <row r="3107" spans="1:8" x14ac:dyDescent="0.25">
      <c r="A3107" t="s">
        <v>303</v>
      </c>
      <c r="B3107" s="38">
        <f t="shared" si="96"/>
        <v>43965</v>
      </c>
      <c r="C3107" s="48">
        <f t="shared" si="97"/>
        <v>5</v>
      </c>
      <c r="D3107" s="48" t="str">
        <f>VLOOKUP(C3107,'kpi-android rev'!$H$1:$I$12,2,0)</f>
        <v>H1</v>
      </c>
      <c r="E3107" t="s">
        <v>19</v>
      </c>
      <c r="F3107" t="s">
        <v>24</v>
      </c>
      <c r="G3107" t="s">
        <v>70</v>
      </c>
      <c r="H3107">
        <v>969664.81449999998</v>
      </c>
    </row>
    <row r="3108" spans="1:8" x14ac:dyDescent="0.25">
      <c r="A3108" t="s">
        <v>303</v>
      </c>
      <c r="B3108" s="38">
        <f t="shared" si="96"/>
        <v>43965</v>
      </c>
      <c r="C3108" s="48">
        <f t="shared" si="97"/>
        <v>5</v>
      </c>
      <c r="D3108" s="48" t="str">
        <f>VLOOKUP(C3108,'kpi-android rev'!$H$1:$I$12,2,0)</f>
        <v>H1</v>
      </c>
      <c r="E3108" t="s">
        <v>19</v>
      </c>
      <c r="F3108" t="s">
        <v>24</v>
      </c>
      <c r="G3108" t="s">
        <v>69</v>
      </c>
      <c r="H3108">
        <v>2070.2485000000001</v>
      </c>
    </row>
    <row r="3109" spans="1:8" x14ac:dyDescent="0.25">
      <c r="A3109" t="s">
        <v>303</v>
      </c>
      <c r="B3109" s="38">
        <f t="shared" si="96"/>
        <v>43965</v>
      </c>
      <c r="C3109" s="48">
        <f t="shared" si="97"/>
        <v>5</v>
      </c>
      <c r="D3109" s="48" t="str">
        <f>VLOOKUP(C3109,'kpi-android rev'!$H$1:$I$12,2,0)</f>
        <v>H1</v>
      </c>
      <c r="E3109" t="s">
        <v>19</v>
      </c>
      <c r="F3109" t="s">
        <v>24</v>
      </c>
      <c r="G3109" t="s">
        <v>67</v>
      </c>
      <c r="H3109">
        <v>12880.809714999999</v>
      </c>
    </row>
    <row r="3110" spans="1:8" x14ac:dyDescent="0.25">
      <c r="A3110" t="s">
        <v>303</v>
      </c>
      <c r="B3110" s="38">
        <f t="shared" si="96"/>
        <v>43965</v>
      </c>
      <c r="C3110" s="48">
        <f t="shared" si="97"/>
        <v>5</v>
      </c>
      <c r="D3110" s="48" t="str">
        <f>VLOOKUP(C3110,'kpi-android rev'!$H$1:$I$12,2,0)</f>
        <v>H1</v>
      </c>
      <c r="E3110" t="s">
        <v>20</v>
      </c>
      <c r="F3110" t="s">
        <v>123</v>
      </c>
      <c r="G3110" t="s">
        <v>70</v>
      </c>
      <c r="H3110">
        <v>0</v>
      </c>
    </row>
    <row r="3111" spans="1:8" x14ac:dyDescent="0.25">
      <c r="A3111" t="s">
        <v>303</v>
      </c>
      <c r="B3111" s="38">
        <f t="shared" si="96"/>
        <v>43965</v>
      </c>
      <c r="C3111" s="48">
        <f t="shared" si="97"/>
        <v>5</v>
      </c>
      <c r="D3111" s="48" t="str">
        <f>VLOOKUP(C3111,'kpi-android rev'!$H$1:$I$12,2,0)</f>
        <v>H1</v>
      </c>
      <c r="E3111" t="s">
        <v>20</v>
      </c>
      <c r="F3111" t="s">
        <v>123</v>
      </c>
      <c r="G3111" t="s">
        <v>69</v>
      </c>
      <c r="H3111">
        <v>0</v>
      </c>
    </row>
    <row r="3112" spans="1:8" x14ac:dyDescent="0.25">
      <c r="A3112" t="s">
        <v>303</v>
      </c>
      <c r="B3112" s="38">
        <f t="shared" si="96"/>
        <v>43965</v>
      </c>
      <c r="C3112" s="48">
        <f t="shared" si="97"/>
        <v>5</v>
      </c>
      <c r="D3112" s="48" t="str">
        <f>VLOOKUP(C3112,'kpi-android rev'!$H$1:$I$12,2,0)</f>
        <v>H1</v>
      </c>
      <c r="E3112" t="s">
        <v>20</v>
      </c>
      <c r="F3112" t="s">
        <v>123</v>
      </c>
      <c r="G3112" t="s">
        <v>67</v>
      </c>
      <c r="H3112">
        <v>0</v>
      </c>
    </row>
    <row r="3113" spans="1:8" x14ac:dyDescent="0.25">
      <c r="A3113" t="s">
        <v>303</v>
      </c>
      <c r="B3113" s="38">
        <f t="shared" si="96"/>
        <v>43965</v>
      </c>
      <c r="C3113" s="48">
        <f t="shared" si="97"/>
        <v>5</v>
      </c>
      <c r="D3113" s="48" t="str">
        <f>VLOOKUP(C3113,'kpi-android rev'!$H$1:$I$12,2,0)</f>
        <v>H1</v>
      </c>
      <c r="E3113" t="s">
        <v>21</v>
      </c>
      <c r="F3113" t="s">
        <v>24</v>
      </c>
      <c r="G3113" t="s">
        <v>70</v>
      </c>
      <c r="H3113">
        <v>401848.114</v>
      </c>
    </row>
    <row r="3114" spans="1:8" x14ac:dyDescent="0.25">
      <c r="A3114" t="s">
        <v>303</v>
      </c>
      <c r="B3114" s="38">
        <f t="shared" si="96"/>
        <v>43965</v>
      </c>
      <c r="C3114" s="48">
        <f t="shared" si="97"/>
        <v>5</v>
      </c>
      <c r="D3114" s="48" t="str">
        <f>VLOOKUP(C3114,'kpi-android rev'!$H$1:$I$12,2,0)</f>
        <v>H1</v>
      </c>
      <c r="E3114" t="s">
        <v>21</v>
      </c>
      <c r="F3114" t="s">
        <v>24</v>
      </c>
      <c r="G3114" t="s">
        <v>69</v>
      </c>
      <c r="H3114">
        <v>1090.1005</v>
      </c>
    </row>
    <row r="3115" spans="1:8" x14ac:dyDescent="0.25">
      <c r="A3115" t="s">
        <v>303</v>
      </c>
      <c r="B3115" s="38">
        <f t="shared" si="96"/>
        <v>43965</v>
      </c>
      <c r="C3115" s="48">
        <f t="shared" si="97"/>
        <v>5</v>
      </c>
      <c r="D3115" s="48" t="str">
        <f>VLOOKUP(C3115,'kpi-android rev'!$H$1:$I$12,2,0)</f>
        <v>H1</v>
      </c>
      <c r="E3115" t="s">
        <v>21</v>
      </c>
      <c r="F3115" t="s">
        <v>24</v>
      </c>
      <c r="G3115" t="s">
        <v>67</v>
      </c>
      <c r="H3115">
        <v>7662.7467999999999</v>
      </c>
    </row>
    <row r="3116" spans="1:8" x14ac:dyDescent="0.25">
      <c r="A3116" t="s">
        <v>303</v>
      </c>
      <c r="B3116" s="38">
        <f t="shared" si="96"/>
        <v>43965</v>
      </c>
      <c r="C3116" s="48">
        <f t="shared" si="97"/>
        <v>5</v>
      </c>
      <c r="D3116" s="48" t="str">
        <f>VLOOKUP(C3116,'kpi-android rev'!$H$1:$I$12,2,0)</f>
        <v>H1</v>
      </c>
      <c r="E3116" t="s">
        <v>22</v>
      </c>
      <c r="F3116" t="s">
        <v>24</v>
      </c>
      <c r="G3116" t="s">
        <v>70</v>
      </c>
      <c r="H3116">
        <v>0</v>
      </c>
    </row>
    <row r="3117" spans="1:8" x14ac:dyDescent="0.25">
      <c r="A3117" t="s">
        <v>303</v>
      </c>
      <c r="B3117" s="38">
        <f t="shared" si="96"/>
        <v>43965</v>
      </c>
      <c r="C3117" s="48">
        <f t="shared" si="97"/>
        <v>5</v>
      </c>
      <c r="D3117" s="48" t="str">
        <f>VLOOKUP(C3117,'kpi-android rev'!$H$1:$I$12,2,0)</f>
        <v>H1</v>
      </c>
      <c r="E3117" t="s">
        <v>22</v>
      </c>
      <c r="F3117" t="s">
        <v>24</v>
      </c>
      <c r="G3117" t="s">
        <v>69</v>
      </c>
      <c r="H3117">
        <v>25.132000000000001</v>
      </c>
    </row>
    <row r="3118" spans="1:8" x14ac:dyDescent="0.25">
      <c r="A3118" t="s">
        <v>303</v>
      </c>
      <c r="B3118" s="38">
        <f t="shared" si="96"/>
        <v>43965</v>
      </c>
      <c r="C3118" s="48">
        <f t="shared" si="97"/>
        <v>5</v>
      </c>
      <c r="D3118" s="48" t="str">
        <f>VLOOKUP(C3118,'kpi-android rev'!$H$1:$I$12,2,0)</f>
        <v>H1</v>
      </c>
      <c r="E3118" t="s">
        <v>22</v>
      </c>
      <c r="F3118" t="s">
        <v>24</v>
      </c>
      <c r="G3118" t="s">
        <v>67</v>
      </c>
      <c r="H3118">
        <v>0</v>
      </c>
    </row>
    <row r="3119" spans="1:8" x14ac:dyDescent="0.25">
      <c r="A3119" t="s">
        <v>303</v>
      </c>
      <c r="B3119" s="38">
        <f t="shared" si="96"/>
        <v>43965</v>
      </c>
      <c r="C3119" s="48">
        <f t="shared" si="97"/>
        <v>5</v>
      </c>
      <c r="D3119" s="48" t="str">
        <f>VLOOKUP(C3119,'kpi-android rev'!$H$1:$I$12,2,0)</f>
        <v>H1</v>
      </c>
      <c r="E3119" t="s">
        <v>23</v>
      </c>
      <c r="F3119" t="s">
        <v>24</v>
      </c>
      <c r="G3119" t="s">
        <v>70</v>
      </c>
      <c r="H3119">
        <v>0</v>
      </c>
    </row>
    <row r="3120" spans="1:8" x14ac:dyDescent="0.25">
      <c r="A3120" t="s">
        <v>303</v>
      </c>
      <c r="B3120" s="38">
        <f t="shared" si="96"/>
        <v>43965</v>
      </c>
      <c r="C3120" s="48">
        <f t="shared" si="97"/>
        <v>5</v>
      </c>
      <c r="D3120" s="48" t="str">
        <f>VLOOKUP(C3120,'kpi-android rev'!$H$1:$I$12,2,0)</f>
        <v>H1</v>
      </c>
      <c r="E3120" t="s">
        <v>23</v>
      </c>
      <c r="F3120" t="s">
        <v>24</v>
      </c>
      <c r="G3120" t="s">
        <v>69</v>
      </c>
      <c r="H3120">
        <v>6678.8289999999997</v>
      </c>
    </row>
    <row r="3121" spans="1:8" x14ac:dyDescent="0.25">
      <c r="A3121" t="s">
        <v>303</v>
      </c>
      <c r="B3121" s="38">
        <f t="shared" si="96"/>
        <v>43965</v>
      </c>
      <c r="C3121" s="48">
        <f t="shared" si="97"/>
        <v>5</v>
      </c>
      <c r="D3121" s="48" t="str">
        <f>VLOOKUP(C3121,'kpi-android rev'!$H$1:$I$12,2,0)</f>
        <v>H1</v>
      </c>
      <c r="E3121" t="s">
        <v>23</v>
      </c>
      <c r="F3121" t="s">
        <v>24</v>
      </c>
      <c r="G3121" t="s">
        <v>67</v>
      </c>
      <c r="H3121">
        <v>0</v>
      </c>
    </row>
    <row r="3122" spans="1:8" x14ac:dyDescent="0.25">
      <c r="A3122" t="s">
        <v>302</v>
      </c>
      <c r="B3122" s="38">
        <f t="shared" si="96"/>
        <v>43966</v>
      </c>
      <c r="C3122" s="48">
        <f t="shared" si="97"/>
        <v>5</v>
      </c>
      <c r="D3122" s="48" t="str">
        <f>VLOOKUP(C3122,'kpi-android rev'!$H$1:$I$12,2,0)</f>
        <v>H1</v>
      </c>
      <c r="E3122" t="s">
        <v>15</v>
      </c>
      <c r="F3122" t="s">
        <v>24</v>
      </c>
      <c r="G3122" t="s">
        <v>70</v>
      </c>
      <c r="H3122">
        <v>1084467.7904999999</v>
      </c>
    </row>
    <row r="3123" spans="1:8" x14ac:dyDescent="0.25">
      <c r="A3123" t="s">
        <v>302</v>
      </c>
      <c r="B3123" s="38">
        <f t="shared" si="96"/>
        <v>43966</v>
      </c>
      <c r="C3123" s="48">
        <f t="shared" si="97"/>
        <v>5</v>
      </c>
      <c r="D3123" s="48" t="str">
        <f>VLOOKUP(C3123,'kpi-android rev'!$H$1:$I$12,2,0)</f>
        <v>H1</v>
      </c>
      <c r="E3123" t="s">
        <v>15</v>
      </c>
      <c r="F3123" t="s">
        <v>24</v>
      </c>
      <c r="G3123" t="s">
        <v>69</v>
      </c>
      <c r="H3123">
        <v>870.19550000000004</v>
      </c>
    </row>
    <row r="3124" spans="1:8" x14ac:dyDescent="0.25">
      <c r="A3124" t="s">
        <v>302</v>
      </c>
      <c r="B3124" s="38">
        <f t="shared" si="96"/>
        <v>43966</v>
      </c>
      <c r="C3124" s="48">
        <f t="shared" si="97"/>
        <v>5</v>
      </c>
      <c r="D3124" s="48" t="str">
        <f>VLOOKUP(C3124,'kpi-android rev'!$H$1:$I$12,2,0)</f>
        <v>H1</v>
      </c>
      <c r="E3124" t="s">
        <v>15</v>
      </c>
      <c r="F3124" t="s">
        <v>24</v>
      </c>
      <c r="G3124" t="s">
        <v>67</v>
      </c>
      <c r="H3124">
        <v>21435.868175</v>
      </c>
    </row>
    <row r="3125" spans="1:8" x14ac:dyDescent="0.25">
      <c r="A3125" t="s">
        <v>302</v>
      </c>
      <c r="B3125" s="38">
        <f t="shared" si="96"/>
        <v>43966</v>
      </c>
      <c r="C3125" s="48">
        <f t="shared" si="97"/>
        <v>5</v>
      </c>
      <c r="D3125" s="48" t="str">
        <f>VLOOKUP(C3125,'kpi-android rev'!$H$1:$I$12,2,0)</f>
        <v>H1</v>
      </c>
      <c r="E3125" t="s">
        <v>16</v>
      </c>
      <c r="F3125" t="s">
        <v>24</v>
      </c>
      <c r="G3125" t="s">
        <v>70</v>
      </c>
      <c r="H3125">
        <v>522318.35600000003</v>
      </c>
    </row>
    <row r="3126" spans="1:8" x14ac:dyDescent="0.25">
      <c r="A3126" t="s">
        <v>302</v>
      </c>
      <c r="B3126" s="38">
        <f t="shared" si="96"/>
        <v>43966</v>
      </c>
      <c r="C3126" s="48">
        <f t="shared" si="97"/>
        <v>5</v>
      </c>
      <c r="D3126" s="48" t="str">
        <f>VLOOKUP(C3126,'kpi-android rev'!$H$1:$I$12,2,0)</f>
        <v>H1</v>
      </c>
      <c r="E3126" t="s">
        <v>16</v>
      </c>
      <c r="F3126" t="s">
        <v>24</v>
      </c>
      <c r="G3126" t="s">
        <v>69</v>
      </c>
      <c r="H3126">
        <v>2283.8705</v>
      </c>
    </row>
    <row r="3127" spans="1:8" x14ac:dyDescent="0.25">
      <c r="A3127" t="s">
        <v>302</v>
      </c>
      <c r="B3127" s="38">
        <f t="shared" si="96"/>
        <v>43966</v>
      </c>
      <c r="C3127" s="48">
        <f t="shared" si="97"/>
        <v>5</v>
      </c>
      <c r="D3127" s="48" t="str">
        <f>VLOOKUP(C3127,'kpi-android rev'!$H$1:$I$12,2,0)</f>
        <v>H1</v>
      </c>
      <c r="E3127" t="s">
        <v>16</v>
      </c>
      <c r="F3127" t="s">
        <v>24</v>
      </c>
      <c r="G3127" t="s">
        <v>67</v>
      </c>
      <c r="H3127">
        <v>10308.9422025</v>
      </c>
    </row>
    <row r="3128" spans="1:8" x14ac:dyDescent="0.25">
      <c r="A3128" t="s">
        <v>302</v>
      </c>
      <c r="B3128" s="38">
        <f t="shared" si="96"/>
        <v>43966</v>
      </c>
      <c r="C3128" s="48">
        <f t="shared" si="97"/>
        <v>5</v>
      </c>
      <c r="D3128" s="48" t="str">
        <f>VLOOKUP(C3128,'kpi-android rev'!$H$1:$I$12,2,0)</f>
        <v>H1</v>
      </c>
      <c r="E3128" t="s">
        <v>17</v>
      </c>
      <c r="F3128" t="s">
        <v>24</v>
      </c>
      <c r="G3128" t="s">
        <v>70</v>
      </c>
      <c r="H3128">
        <v>3685658.0639999998</v>
      </c>
    </row>
    <row r="3129" spans="1:8" x14ac:dyDescent="0.25">
      <c r="A3129" t="s">
        <v>302</v>
      </c>
      <c r="B3129" s="38">
        <f t="shared" si="96"/>
        <v>43966</v>
      </c>
      <c r="C3129" s="48">
        <f t="shared" si="97"/>
        <v>5</v>
      </c>
      <c r="D3129" s="48" t="str">
        <f>VLOOKUP(C3129,'kpi-android rev'!$H$1:$I$12,2,0)</f>
        <v>H1</v>
      </c>
      <c r="E3129" t="s">
        <v>17</v>
      </c>
      <c r="F3129" t="s">
        <v>24</v>
      </c>
      <c r="G3129" t="s">
        <v>69</v>
      </c>
      <c r="H3129">
        <v>4237.8834999999999</v>
      </c>
    </row>
    <row r="3130" spans="1:8" x14ac:dyDescent="0.25">
      <c r="A3130" t="s">
        <v>302</v>
      </c>
      <c r="B3130" s="38">
        <f t="shared" si="96"/>
        <v>43966</v>
      </c>
      <c r="C3130" s="48">
        <f t="shared" si="97"/>
        <v>5</v>
      </c>
      <c r="D3130" s="48" t="str">
        <f>VLOOKUP(C3130,'kpi-android rev'!$H$1:$I$12,2,0)</f>
        <v>H1</v>
      </c>
      <c r="E3130" t="s">
        <v>17</v>
      </c>
      <c r="F3130" t="s">
        <v>24</v>
      </c>
      <c r="G3130" t="s">
        <v>67</v>
      </c>
      <c r="H3130">
        <v>74663.354135050002</v>
      </c>
    </row>
    <row r="3131" spans="1:8" x14ac:dyDescent="0.25">
      <c r="A3131" t="s">
        <v>302</v>
      </c>
      <c r="B3131" s="38">
        <f t="shared" si="96"/>
        <v>43966</v>
      </c>
      <c r="C3131" s="48">
        <f t="shared" si="97"/>
        <v>5</v>
      </c>
      <c r="D3131" s="48" t="str">
        <f>VLOOKUP(C3131,'kpi-android rev'!$H$1:$I$12,2,0)</f>
        <v>H1</v>
      </c>
      <c r="E3131" t="s">
        <v>19</v>
      </c>
      <c r="F3131" t="s">
        <v>24</v>
      </c>
      <c r="G3131" t="s">
        <v>70</v>
      </c>
      <c r="H3131">
        <v>900652.34250000003</v>
      </c>
    </row>
    <row r="3132" spans="1:8" x14ac:dyDescent="0.25">
      <c r="A3132" t="s">
        <v>302</v>
      </c>
      <c r="B3132" s="38">
        <f t="shared" si="96"/>
        <v>43966</v>
      </c>
      <c r="C3132" s="48">
        <f t="shared" si="97"/>
        <v>5</v>
      </c>
      <c r="D3132" s="48" t="str">
        <f>VLOOKUP(C3132,'kpi-android rev'!$H$1:$I$12,2,0)</f>
        <v>H1</v>
      </c>
      <c r="E3132" t="s">
        <v>19</v>
      </c>
      <c r="F3132" t="s">
        <v>24</v>
      </c>
      <c r="G3132" t="s">
        <v>69</v>
      </c>
      <c r="H3132">
        <v>1997.9939999999999</v>
      </c>
    </row>
    <row r="3133" spans="1:8" x14ac:dyDescent="0.25">
      <c r="A3133" t="s">
        <v>302</v>
      </c>
      <c r="B3133" s="38">
        <f t="shared" si="96"/>
        <v>43966</v>
      </c>
      <c r="C3133" s="48">
        <f t="shared" si="97"/>
        <v>5</v>
      </c>
      <c r="D3133" s="48" t="str">
        <f>VLOOKUP(C3133,'kpi-android rev'!$H$1:$I$12,2,0)</f>
        <v>H1</v>
      </c>
      <c r="E3133" t="s">
        <v>19</v>
      </c>
      <c r="F3133" t="s">
        <v>24</v>
      </c>
      <c r="G3133" t="s">
        <v>67</v>
      </c>
      <c r="H3133">
        <v>12710.2526536</v>
      </c>
    </row>
    <row r="3134" spans="1:8" x14ac:dyDescent="0.25">
      <c r="A3134" t="s">
        <v>302</v>
      </c>
      <c r="B3134" s="38">
        <f t="shared" si="96"/>
        <v>43966</v>
      </c>
      <c r="C3134" s="48">
        <f t="shared" si="97"/>
        <v>5</v>
      </c>
      <c r="D3134" s="48" t="str">
        <f>VLOOKUP(C3134,'kpi-android rev'!$H$1:$I$12,2,0)</f>
        <v>H1</v>
      </c>
      <c r="E3134" t="s">
        <v>20</v>
      </c>
      <c r="F3134" t="s">
        <v>123</v>
      </c>
      <c r="G3134" t="s">
        <v>70</v>
      </c>
      <c r="H3134">
        <v>0</v>
      </c>
    </row>
    <row r="3135" spans="1:8" x14ac:dyDescent="0.25">
      <c r="A3135" t="s">
        <v>302</v>
      </c>
      <c r="B3135" s="38">
        <f t="shared" si="96"/>
        <v>43966</v>
      </c>
      <c r="C3135" s="48">
        <f t="shared" si="97"/>
        <v>5</v>
      </c>
      <c r="D3135" s="48" t="str">
        <f>VLOOKUP(C3135,'kpi-android rev'!$H$1:$I$12,2,0)</f>
        <v>H1</v>
      </c>
      <c r="E3135" t="s">
        <v>20</v>
      </c>
      <c r="F3135" t="s">
        <v>123</v>
      </c>
      <c r="G3135" t="s">
        <v>69</v>
      </c>
      <c r="H3135">
        <v>0</v>
      </c>
    </row>
    <row r="3136" spans="1:8" x14ac:dyDescent="0.25">
      <c r="A3136" t="s">
        <v>302</v>
      </c>
      <c r="B3136" s="38">
        <f t="shared" si="96"/>
        <v>43966</v>
      </c>
      <c r="C3136" s="48">
        <f t="shared" si="97"/>
        <v>5</v>
      </c>
      <c r="D3136" s="48" t="str">
        <f>VLOOKUP(C3136,'kpi-android rev'!$H$1:$I$12,2,0)</f>
        <v>H1</v>
      </c>
      <c r="E3136" t="s">
        <v>20</v>
      </c>
      <c r="F3136" t="s">
        <v>123</v>
      </c>
      <c r="G3136" t="s">
        <v>67</v>
      </c>
      <c r="H3136">
        <v>0</v>
      </c>
    </row>
    <row r="3137" spans="1:8" x14ac:dyDescent="0.25">
      <c r="A3137" t="s">
        <v>302</v>
      </c>
      <c r="B3137" s="38">
        <f t="shared" si="96"/>
        <v>43966</v>
      </c>
      <c r="C3137" s="48">
        <f t="shared" si="97"/>
        <v>5</v>
      </c>
      <c r="D3137" s="48" t="str">
        <f>VLOOKUP(C3137,'kpi-android rev'!$H$1:$I$12,2,0)</f>
        <v>H1</v>
      </c>
      <c r="E3137" t="s">
        <v>21</v>
      </c>
      <c r="F3137" t="s">
        <v>24</v>
      </c>
      <c r="G3137" t="s">
        <v>70</v>
      </c>
      <c r="H3137">
        <v>381588.58049999998</v>
      </c>
    </row>
    <row r="3138" spans="1:8" x14ac:dyDescent="0.25">
      <c r="A3138" t="s">
        <v>302</v>
      </c>
      <c r="B3138" s="38">
        <f t="shared" si="96"/>
        <v>43966</v>
      </c>
      <c r="C3138" s="48">
        <f t="shared" si="97"/>
        <v>5</v>
      </c>
      <c r="D3138" s="48" t="str">
        <f>VLOOKUP(C3138,'kpi-android rev'!$H$1:$I$12,2,0)</f>
        <v>H1</v>
      </c>
      <c r="E3138" t="s">
        <v>21</v>
      </c>
      <c r="F3138" t="s">
        <v>24</v>
      </c>
      <c r="G3138" t="s">
        <v>69</v>
      </c>
      <c r="H3138">
        <v>1118.374</v>
      </c>
    </row>
    <row r="3139" spans="1:8" x14ac:dyDescent="0.25">
      <c r="A3139" t="s">
        <v>302</v>
      </c>
      <c r="B3139" s="38">
        <f t="shared" ref="B3139:B3202" si="98">A3139*1</f>
        <v>43966</v>
      </c>
      <c r="C3139" s="48">
        <f t="shared" ref="C3139:C3202" si="99">MONTH(B3139)</f>
        <v>5</v>
      </c>
      <c r="D3139" s="48" t="str">
        <f>VLOOKUP(C3139,'kpi-android rev'!$H$1:$I$12,2,0)</f>
        <v>H1</v>
      </c>
      <c r="E3139" t="s">
        <v>21</v>
      </c>
      <c r="F3139" t="s">
        <v>24</v>
      </c>
      <c r="G3139" t="s">
        <v>67</v>
      </c>
      <c r="H3139">
        <v>7737.8286500000004</v>
      </c>
    </row>
    <row r="3140" spans="1:8" x14ac:dyDescent="0.25">
      <c r="A3140" t="s">
        <v>302</v>
      </c>
      <c r="B3140" s="38">
        <f t="shared" si="98"/>
        <v>43966</v>
      </c>
      <c r="C3140" s="48">
        <f t="shared" si="99"/>
        <v>5</v>
      </c>
      <c r="D3140" s="48" t="str">
        <f>VLOOKUP(C3140,'kpi-android rev'!$H$1:$I$12,2,0)</f>
        <v>H1</v>
      </c>
      <c r="E3140" t="s">
        <v>22</v>
      </c>
      <c r="F3140" t="s">
        <v>24</v>
      </c>
      <c r="G3140" t="s">
        <v>70</v>
      </c>
      <c r="H3140">
        <v>0</v>
      </c>
    </row>
    <row r="3141" spans="1:8" x14ac:dyDescent="0.25">
      <c r="A3141" t="s">
        <v>302</v>
      </c>
      <c r="B3141" s="38">
        <f t="shared" si="98"/>
        <v>43966</v>
      </c>
      <c r="C3141" s="48">
        <f t="shared" si="99"/>
        <v>5</v>
      </c>
      <c r="D3141" s="48" t="str">
        <f>VLOOKUP(C3141,'kpi-android rev'!$H$1:$I$12,2,0)</f>
        <v>H1</v>
      </c>
      <c r="E3141" t="s">
        <v>22</v>
      </c>
      <c r="F3141" t="s">
        <v>24</v>
      </c>
      <c r="G3141" t="s">
        <v>69</v>
      </c>
      <c r="H3141">
        <v>25.132000000000001</v>
      </c>
    </row>
    <row r="3142" spans="1:8" x14ac:dyDescent="0.25">
      <c r="A3142" t="s">
        <v>302</v>
      </c>
      <c r="B3142" s="38">
        <f t="shared" si="98"/>
        <v>43966</v>
      </c>
      <c r="C3142" s="48">
        <f t="shared" si="99"/>
        <v>5</v>
      </c>
      <c r="D3142" s="48" t="str">
        <f>VLOOKUP(C3142,'kpi-android rev'!$H$1:$I$12,2,0)</f>
        <v>H1</v>
      </c>
      <c r="E3142" t="s">
        <v>22</v>
      </c>
      <c r="F3142" t="s">
        <v>24</v>
      </c>
      <c r="G3142" t="s">
        <v>67</v>
      </c>
      <c r="H3142">
        <v>31.414999999999999</v>
      </c>
    </row>
    <row r="3143" spans="1:8" x14ac:dyDescent="0.25">
      <c r="A3143" t="s">
        <v>302</v>
      </c>
      <c r="B3143" s="38">
        <f t="shared" si="98"/>
        <v>43966</v>
      </c>
      <c r="C3143" s="48">
        <f t="shared" si="99"/>
        <v>5</v>
      </c>
      <c r="D3143" s="48" t="str">
        <f>VLOOKUP(C3143,'kpi-android rev'!$H$1:$I$12,2,0)</f>
        <v>H1</v>
      </c>
      <c r="E3143" t="s">
        <v>23</v>
      </c>
      <c r="F3143" t="s">
        <v>24</v>
      </c>
      <c r="G3143" t="s">
        <v>70</v>
      </c>
      <c r="H3143">
        <v>0</v>
      </c>
    </row>
    <row r="3144" spans="1:8" x14ac:dyDescent="0.25">
      <c r="A3144" t="s">
        <v>302</v>
      </c>
      <c r="B3144" s="38">
        <f t="shared" si="98"/>
        <v>43966</v>
      </c>
      <c r="C3144" s="48">
        <f t="shared" si="99"/>
        <v>5</v>
      </c>
      <c r="D3144" s="48" t="str">
        <f>VLOOKUP(C3144,'kpi-android rev'!$H$1:$I$12,2,0)</f>
        <v>H1</v>
      </c>
      <c r="E3144" t="s">
        <v>23</v>
      </c>
      <c r="F3144" t="s">
        <v>24</v>
      </c>
      <c r="G3144" t="s">
        <v>69</v>
      </c>
      <c r="H3144">
        <v>7134.3464999999997</v>
      </c>
    </row>
    <row r="3145" spans="1:8" x14ac:dyDescent="0.25">
      <c r="A3145" t="s">
        <v>302</v>
      </c>
      <c r="B3145" s="38">
        <f t="shared" si="98"/>
        <v>43966</v>
      </c>
      <c r="C3145" s="48">
        <f t="shared" si="99"/>
        <v>5</v>
      </c>
      <c r="D3145" s="48" t="str">
        <f>VLOOKUP(C3145,'kpi-android rev'!$H$1:$I$12,2,0)</f>
        <v>H1</v>
      </c>
      <c r="E3145" t="s">
        <v>23</v>
      </c>
      <c r="F3145" t="s">
        <v>24</v>
      </c>
      <c r="G3145" t="s">
        <v>67</v>
      </c>
      <c r="H3145">
        <v>0</v>
      </c>
    </row>
    <row r="3146" spans="1:8" x14ac:dyDescent="0.25">
      <c r="A3146" t="s">
        <v>301</v>
      </c>
      <c r="B3146" s="38">
        <f t="shared" si="98"/>
        <v>43967</v>
      </c>
      <c r="C3146" s="48">
        <f t="shared" si="99"/>
        <v>5</v>
      </c>
      <c r="D3146" s="48" t="str">
        <f>VLOOKUP(C3146,'kpi-android rev'!$H$1:$I$12,2,0)</f>
        <v>H1</v>
      </c>
      <c r="E3146" t="s">
        <v>15</v>
      </c>
      <c r="F3146" t="s">
        <v>24</v>
      </c>
      <c r="G3146" t="s">
        <v>70</v>
      </c>
      <c r="H3146">
        <v>1073453.6915</v>
      </c>
    </row>
    <row r="3147" spans="1:8" x14ac:dyDescent="0.25">
      <c r="A3147" t="s">
        <v>301</v>
      </c>
      <c r="B3147" s="38">
        <f t="shared" si="98"/>
        <v>43967</v>
      </c>
      <c r="C3147" s="48">
        <f t="shared" si="99"/>
        <v>5</v>
      </c>
      <c r="D3147" s="48" t="str">
        <f>VLOOKUP(C3147,'kpi-android rev'!$H$1:$I$12,2,0)</f>
        <v>H1</v>
      </c>
      <c r="E3147" t="s">
        <v>15</v>
      </c>
      <c r="F3147" t="s">
        <v>24</v>
      </c>
      <c r="G3147" t="s">
        <v>69</v>
      </c>
      <c r="H3147">
        <v>929.88400000000001</v>
      </c>
    </row>
    <row r="3148" spans="1:8" x14ac:dyDescent="0.25">
      <c r="A3148" t="s">
        <v>301</v>
      </c>
      <c r="B3148" s="38">
        <f t="shared" si="98"/>
        <v>43967</v>
      </c>
      <c r="C3148" s="48">
        <f t="shared" si="99"/>
        <v>5</v>
      </c>
      <c r="D3148" s="48" t="str">
        <f>VLOOKUP(C3148,'kpi-android rev'!$H$1:$I$12,2,0)</f>
        <v>H1</v>
      </c>
      <c r="E3148" t="s">
        <v>15</v>
      </c>
      <c r="F3148" t="s">
        <v>24</v>
      </c>
      <c r="G3148" t="s">
        <v>67</v>
      </c>
      <c r="H3148">
        <v>26143.24885</v>
      </c>
    </row>
    <row r="3149" spans="1:8" x14ac:dyDescent="0.25">
      <c r="A3149" t="s">
        <v>301</v>
      </c>
      <c r="B3149" s="38">
        <f t="shared" si="98"/>
        <v>43967</v>
      </c>
      <c r="C3149" s="48">
        <f t="shared" si="99"/>
        <v>5</v>
      </c>
      <c r="D3149" s="48" t="str">
        <f>VLOOKUP(C3149,'kpi-android rev'!$H$1:$I$12,2,0)</f>
        <v>H1</v>
      </c>
      <c r="E3149" t="s">
        <v>16</v>
      </c>
      <c r="F3149" t="s">
        <v>24</v>
      </c>
      <c r="G3149" t="s">
        <v>70</v>
      </c>
      <c r="H3149">
        <v>539452.09699999995</v>
      </c>
    </row>
    <row r="3150" spans="1:8" x14ac:dyDescent="0.25">
      <c r="A3150" t="s">
        <v>301</v>
      </c>
      <c r="B3150" s="38">
        <f t="shared" si="98"/>
        <v>43967</v>
      </c>
      <c r="C3150" s="48">
        <f t="shared" si="99"/>
        <v>5</v>
      </c>
      <c r="D3150" s="48" t="str">
        <f>VLOOKUP(C3150,'kpi-android rev'!$H$1:$I$12,2,0)</f>
        <v>H1</v>
      </c>
      <c r="E3150" t="s">
        <v>16</v>
      </c>
      <c r="F3150" t="s">
        <v>24</v>
      </c>
      <c r="G3150" t="s">
        <v>69</v>
      </c>
      <c r="H3150">
        <v>2444.087</v>
      </c>
    </row>
    <row r="3151" spans="1:8" x14ac:dyDescent="0.25">
      <c r="A3151" t="s">
        <v>301</v>
      </c>
      <c r="B3151" s="38">
        <f t="shared" si="98"/>
        <v>43967</v>
      </c>
      <c r="C3151" s="48">
        <f t="shared" si="99"/>
        <v>5</v>
      </c>
      <c r="D3151" s="48" t="str">
        <f>VLOOKUP(C3151,'kpi-android rev'!$H$1:$I$12,2,0)</f>
        <v>H1</v>
      </c>
      <c r="E3151" t="s">
        <v>16</v>
      </c>
      <c r="F3151" t="s">
        <v>24</v>
      </c>
      <c r="G3151" t="s">
        <v>67</v>
      </c>
      <c r="H3151">
        <v>11950.214165249999</v>
      </c>
    </row>
    <row r="3152" spans="1:8" x14ac:dyDescent="0.25">
      <c r="A3152" t="s">
        <v>301</v>
      </c>
      <c r="B3152" s="38">
        <f t="shared" si="98"/>
        <v>43967</v>
      </c>
      <c r="C3152" s="48">
        <f t="shared" si="99"/>
        <v>5</v>
      </c>
      <c r="D3152" s="48" t="str">
        <f>VLOOKUP(C3152,'kpi-android rev'!$H$1:$I$12,2,0)</f>
        <v>H1</v>
      </c>
      <c r="E3152" t="s">
        <v>17</v>
      </c>
      <c r="F3152" t="s">
        <v>24</v>
      </c>
      <c r="G3152" t="s">
        <v>70</v>
      </c>
      <c r="H3152">
        <v>3860061.5780000002</v>
      </c>
    </row>
    <row r="3153" spans="1:8" x14ac:dyDescent="0.25">
      <c r="A3153" t="s">
        <v>301</v>
      </c>
      <c r="B3153" s="38">
        <f t="shared" si="98"/>
        <v>43967</v>
      </c>
      <c r="C3153" s="48">
        <f t="shared" si="99"/>
        <v>5</v>
      </c>
      <c r="D3153" s="48" t="str">
        <f>VLOOKUP(C3153,'kpi-android rev'!$H$1:$I$12,2,0)</f>
        <v>H1</v>
      </c>
      <c r="E3153" t="s">
        <v>17</v>
      </c>
      <c r="F3153" t="s">
        <v>24</v>
      </c>
      <c r="G3153" t="s">
        <v>69</v>
      </c>
      <c r="H3153">
        <v>4693.4009999999998</v>
      </c>
    </row>
    <row r="3154" spans="1:8" x14ac:dyDescent="0.25">
      <c r="A3154" t="s">
        <v>301</v>
      </c>
      <c r="B3154" s="38">
        <f t="shared" si="98"/>
        <v>43967</v>
      </c>
      <c r="C3154" s="48">
        <f t="shared" si="99"/>
        <v>5</v>
      </c>
      <c r="D3154" s="48" t="str">
        <f>VLOOKUP(C3154,'kpi-android rev'!$H$1:$I$12,2,0)</f>
        <v>H1</v>
      </c>
      <c r="E3154" t="s">
        <v>17</v>
      </c>
      <c r="F3154" t="s">
        <v>24</v>
      </c>
      <c r="G3154" t="s">
        <v>67</v>
      </c>
      <c r="H3154">
        <v>81669.8111125</v>
      </c>
    </row>
    <row r="3155" spans="1:8" x14ac:dyDescent="0.25">
      <c r="A3155" t="s">
        <v>301</v>
      </c>
      <c r="B3155" s="38">
        <f t="shared" si="98"/>
        <v>43967</v>
      </c>
      <c r="C3155" s="48">
        <f t="shared" si="99"/>
        <v>5</v>
      </c>
      <c r="D3155" s="48" t="str">
        <f>VLOOKUP(C3155,'kpi-android rev'!$H$1:$I$12,2,0)</f>
        <v>H1</v>
      </c>
      <c r="E3155" t="s">
        <v>19</v>
      </c>
      <c r="F3155" t="s">
        <v>24</v>
      </c>
      <c r="G3155" t="s">
        <v>70</v>
      </c>
      <c r="H3155">
        <v>887027.65700000001</v>
      </c>
    </row>
    <row r="3156" spans="1:8" x14ac:dyDescent="0.25">
      <c r="A3156" t="s">
        <v>301</v>
      </c>
      <c r="B3156" s="38">
        <f t="shared" si="98"/>
        <v>43967</v>
      </c>
      <c r="C3156" s="48">
        <f t="shared" si="99"/>
        <v>5</v>
      </c>
      <c r="D3156" s="48" t="str">
        <f>VLOOKUP(C3156,'kpi-android rev'!$H$1:$I$12,2,0)</f>
        <v>H1</v>
      </c>
      <c r="E3156" t="s">
        <v>19</v>
      </c>
      <c r="F3156" t="s">
        <v>24</v>
      </c>
      <c r="G3156" t="s">
        <v>69</v>
      </c>
      <c r="H3156">
        <v>1925.7394999999999</v>
      </c>
    </row>
    <row r="3157" spans="1:8" x14ac:dyDescent="0.25">
      <c r="A3157" t="s">
        <v>301</v>
      </c>
      <c r="B3157" s="38">
        <f t="shared" si="98"/>
        <v>43967</v>
      </c>
      <c r="C3157" s="48">
        <f t="shared" si="99"/>
        <v>5</v>
      </c>
      <c r="D3157" s="48" t="str">
        <f>VLOOKUP(C3157,'kpi-android rev'!$H$1:$I$12,2,0)</f>
        <v>H1</v>
      </c>
      <c r="E3157" t="s">
        <v>19</v>
      </c>
      <c r="F3157" t="s">
        <v>24</v>
      </c>
      <c r="G3157" t="s">
        <v>67</v>
      </c>
      <c r="H3157">
        <v>13107.249035000001</v>
      </c>
    </row>
    <row r="3158" spans="1:8" x14ac:dyDescent="0.25">
      <c r="A3158" t="s">
        <v>301</v>
      </c>
      <c r="B3158" s="38">
        <f t="shared" si="98"/>
        <v>43967</v>
      </c>
      <c r="C3158" s="48">
        <f t="shared" si="99"/>
        <v>5</v>
      </c>
      <c r="D3158" s="48" t="str">
        <f>VLOOKUP(C3158,'kpi-android rev'!$H$1:$I$12,2,0)</f>
        <v>H1</v>
      </c>
      <c r="E3158" t="s">
        <v>20</v>
      </c>
      <c r="F3158" t="s">
        <v>123</v>
      </c>
      <c r="G3158" t="s">
        <v>70</v>
      </c>
      <c r="H3158">
        <v>0</v>
      </c>
    </row>
    <row r="3159" spans="1:8" x14ac:dyDescent="0.25">
      <c r="A3159" t="s">
        <v>301</v>
      </c>
      <c r="B3159" s="38">
        <f t="shared" si="98"/>
        <v>43967</v>
      </c>
      <c r="C3159" s="48">
        <f t="shared" si="99"/>
        <v>5</v>
      </c>
      <c r="D3159" s="48" t="str">
        <f>VLOOKUP(C3159,'kpi-android rev'!$H$1:$I$12,2,0)</f>
        <v>H1</v>
      </c>
      <c r="E3159" t="s">
        <v>20</v>
      </c>
      <c r="F3159" t="s">
        <v>123</v>
      </c>
      <c r="G3159" t="s">
        <v>69</v>
      </c>
      <c r="H3159">
        <v>0</v>
      </c>
    </row>
    <row r="3160" spans="1:8" x14ac:dyDescent="0.25">
      <c r="A3160" t="s">
        <v>301</v>
      </c>
      <c r="B3160" s="38">
        <f t="shared" si="98"/>
        <v>43967</v>
      </c>
      <c r="C3160" s="48">
        <f t="shared" si="99"/>
        <v>5</v>
      </c>
      <c r="D3160" s="48" t="str">
        <f>VLOOKUP(C3160,'kpi-android rev'!$H$1:$I$12,2,0)</f>
        <v>H1</v>
      </c>
      <c r="E3160" t="s">
        <v>20</v>
      </c>
      <c r="F3160" t="s">
        <v>123</v>
      </c>
      <c r="G3160" t="s">
        <v>67</v>
      </c>
      <c r="H3160">
        <v>0</v>
      </c>
    </row>
    <row r="3161" spans="1:8" x14ac:dyDescent="0.25">
      <c r="A3161" t="s">
        <v>301</v>
      </c>
      <c r="B3161" s="38">
        <f t="shared" si="98"/>
        <v>43967</v>
      </c>
      <c r="C3161" s="48">
        <f t="shared" si="99"/>
        <v>5</v>
      </c>
      <c r="D3161" s="48" t="str">
        <f>VLOOKUP(C3161,'kpi-android rev'!$H$1:$I$12,2,0)</f>
        <v>H1</v>
      </c>
      <c r="E3161" t="s">
        <v>21</v>
      </c>
      <c r="F3161" t="s">
        <v>24</v>
      </c>
      <c r="G3161" t="s">
        <v>70</v>
      </c>
      <c r="H3161">
        <v>430049.35950000002</v>
      </c>
    </row>
    <row r="3162" spans="1:8" x14ac:dyDescent="0.25">
      <c r="A3162" t="s">
        <v>301</v>
      </c>
      <c r="B3162" s="38">
        <f t="shared" si="98"/>
        <v>43967</v>
      </c>
      <c r="C3162" s="48">
        <f t="shared" si="99"/>
        <v>5</v>
      </c>
      <c r="D3162" s="48" t="str">
        <f>VLOOKUP(C3162,'kpi-android rev'!$H$1:$I$12,2,0)</f>
        <v>H1</v>
      </c>
      <c r="E3162" t="s">
        <v>21</v>
      </c>
      <c r="F3162" t="s">
        <v>24</v>
      </c>
      <c r="G3162" t="s">
        <v>69</v>
      </c>
      <c r="H3162">
        <v>1030.412</v>
      </c>
    </row>
    <row r="3163" spans="1:8" x14ac:dyDescent="0.25">
      <c r="A3163" t="s">
        <v>301</v>
      </c>
      <c r="B3163" s="38">
        <f t="shared" si="98"/>
        <v>43967</v>
      </c>
      <c r="C3163" s="48">
        <f t="shared" si="99"/>
        <v>5</v>
      </c>
      <c r="D3163" s="48" t="str">
        <f>VLOOKUP(C3163,'kpi-android rev'!$H$1:$I$12,2,0)</f>
        <v>H1</v>
      </c>
      <c r="E3163" t="s">
        <v>21</v>
      </c>
      <c r="F3163" t="s">
        <v>24</v>
      </c>
      <c r="G3163" t="s">
        <v>67</v>
      </c>
      <c r="H3163">
        <v>7210.3707999999997</v>
      </c>
    </row>
    <row r="3164" spans="1:8" x14ac:dyDescent="0.25">
      <c r="A3164" t="s">
        <v>301</v>
      </c>
      <c r="B3164" s="38">
        <f t="shared" si="98"/>
        <v>43967</v>
      </c>
      <c r="C3164" s="48">
        <f t="shared" si="99"/>
        <v>5</v>
      </c>
      <c r="D3164" s="48" t="str">
        <f>VLOOKUP(C3164,'kpi-android rev'!$H$1:$I$12,2,0)</f>
        <v>H1</v>
      </c>
      <c r="E3164" t="s">
        <v>22</v>
      </c>
      <c r="F3164" t="s">
        <v>24</v>
      </c>
      <c r="G3164" t="s">
        <v>70</v>
      </c>
      <c r="H3164">
        <v>0</v>
      </c>
    </row>
    <row r="3165" spans="1:8" x14ac:dyDescent="0.25">
      <c r="A3165" t="s">
        <v>301</v>
      </c>
      <c r="B3165" s="38">
        <f t="shared" si="98"/>
        <v>43967</v>
      </c>
      <c r="C3165" s="48">
        <f t="shared" si="99"/>
        <v>5</v>
      </c>
      <c r="D3165" s="48" t="str">
        <f>VLOOKUP(C3165,'kpi-android rev'!$H$1:$I$12,2,0)</f>
        <v>H1</v>
      </c>
      <c r="E3165" t="s">
        <v>22</v>
      </c>
      <c r="F3165" t="s">
        <v>24</v>
      </c>
      <c r="G3165" t="s">
        <v>69</v>
      </c>
      <c r="H3165">
        <v>43.981000000000002</v>
      </c>
    </row>
    <row r="3166" spans="1:8" x14ac:dyDescent="0.25">
      <c r="A3166" t="s">
        <v>301</v>
      </c>
      <c r="B3166" s="38">
        <f t="shared" si="98"/>
        <v>43967</v>
      </c>
      <c r="C3166" s="48">
        <f t="shared" si="99"/>
        <v>5</v>
      </c>
      <c r="D3166" s="48" t="str">
        <f>VLOOKUP(C3166,'kpi-android rev'!$H$1:$I$12,2,0)</f>
        <v>H1</v>
      </c>
      <c r="E3166" t="s">
        <v>22</v>
      </c>
      <c r="F3166" t="s">
        <v>24</v>
      </c>
      <c r="G3166" t="s">
        <v>67</v>
      </c>
      <c r="H3166">
        <v>0</v>
      </c>
    </row>
    <row r="3167" spans="1:8" x14ac:dyDescent="0.25">
      <c r="A3167" t="s">
        <v>301</v>
      </c>
      <c r="B3167" s="38">
        <f t="shared" si="98"/>
        <v>43967</v>
      </c>
      <c r="C3167" s="48">
        <f t="shared" si="99"/>
        <v>5</v>
      </c>
      <c r="D3167" s="48" t="str">
        <f>VLOOKUP(C3167,'kpi-android rev'!$H$1:$I$12,2,0)</f>
        <v>H1</v>
      </c>
      <c r="E3167" t="s">
        <v>23</v>
      </c>
      <c r="F3167" t="s">
        <v>24</v>
      </c>
      <c r="G3167" t="s">
        <v>70</v>
      </c>
      <c r="H3167">
        <v>0</v>
      </c>
    </row>
    <row r="3168" spans="1:8" x14ac:dyDescent="0.25">
      <c r="A3168" t="s">
        <v>301</v>
      </c>
      <c r="B3168" s="38">
        <f t="shared" si="98"/>
        <v>43967</v>
      </c>
      <c r="C3168" s="48">
        <f t="shared" si="99"/>
        <v>5</v>
      </c>
      <c r="D3168" s="48" t="str">
        <f>VLOOKUP(C3168,'kpi-android rev'!$H$1:$I$12,2,0)</f>
        <v>H1</v>
      </c>
      <c r="E3168" t="s">
        <v>23</v>
      </c>
      <c r="F3168" t="s">
        <v>24</v>
      </c>
      <c r="G3168" t="s">
        <v>69</v>
      </c>
      <c r="H3168">
        <v>6851.6115</v>
      </c>
    </row>
    <row r="3169" spans="1:8" x14ac:dyDescent="0.25">
      <c r="A3169" t="s">
        <v>301</v>
      </c>
      <c r="B3169" s="38">
        <f t="shared" si="98"/>
        <v>43967</v>
      </c>
      <c r="C3169" s="48">
        <f t="shared" si="99"/>
        <v>5</v>
      </c>
      <c r="D3169" s="48" t="str">
        <f>VLOOKUP(C3169,'kpi-android rev'!$H$1:$I$12,2,0)</f>
        <v>H1</v>
      </c>
      <c r="E3169" t="s">
        <v>23</v>
      </c>
      <c r="F3169" t="s">
        <v>24</v>
      </c>
      <c r="G3169" t="s">
        <v>67</v>
      </c>
      <c r="H3169">
        <v>0</v>
      </c>
    </row>
    <row r="3170" spans="1:8" x14ac:dyDescent="0.25">
      <c r="A3170" t="s">
        <v>300</v>
      </c>
      <c r="B3170" s="38">
        <f t="shared" si="98"/>
        <v>43968</v>
      </c>
      <c r="C3170" s="48">
        <f t="shared" si="99"/>
        <v>5</v>
      </c>
      <c r="D3170" s="48" t="str">
        <f>VLOOKUP(C3170,'kpi-android rev'!$H$1:$I$12,2,0)</f>
        <v>H1</v>
      </c>
      <c r="E3170" t="s">
        <v>15</v>
      </c>
      <c r="F3170" t="s">
        <v>24</v>
      </c>
      <c r="G3170" t="s">
        <v>70</v>
      </c>
      <c r="H3170">
        <v>2485922.3555000001</v>
      </c>
    </row>
    <row r="3171" spans="1:8" x14ac:dyDescent="0.25">
      <c r="A3171" t="s">
        <v>300</v>
      </c>
      <c r="B3171" s="38">
        <f t="shared" si="98"/>
        <v>43968</v>
      </c>
      <c r="C3171" s="48">
        <f t="shared" si="99"/>
        <v>5</v>
      </c>
      <c r="D3171" s="48" t="str">
        <f>VLOOKUP(C3171,'kpi-android rev'!$H$1:$I$12,2,0)</f>
        <v>H1</v>
      </c>
      <c r="E3171" t="s">
        <v>15</v>
      </c>
      <c r="F3171" t="s">
        <v>24</v>
      </c>
      <c r="G3171" t="s">
        <v>69</v>
      </c>
      <c r="H3171">
        <v>2038.8335</v>
      </c>
    </row>
    <row r="3172" spans="1:8" x14ac:dyDescent="0.25">
      <c r="A3172" t="s">
        <v>300</v>
      </c>
      <c r="B3172" s="38">
        <f t="shared" si="98"/>
        <v>43968</v>
      </c>
      <c r="C3172" s="48">
        <f t="shared" si="99"/>
        <v>5</v>
      </c>
      <c r="D3172" s="48" t="str">
        <f>VLOOKUP(C3172,'kpi-android rev'!$H$1:$I$12,2,0)</f>
        <v>H1</v>
      </c>
      <c r="E3172" t="s">
        <v>15</v>
      </c>
      <c r="F3172" t="s">
        <v>24</v>
      </c>
      <c r="G3172" t="s">
        <v>67</v>
      </c>
      <c r="H3172">
        <v>21194.75805</v>
      </c>
    </row>
    <row r="3173" spans="1:8" x14ac:dyDescent="0.25">
      <c r="A3173" t="s">
        <v>300</v>
      </c>
      <c r="B3173" s="38">
        <f t="shared" si="98"/>
        <v>43968</v>
      </c>
      <c r="C3173" s="48">
        <f t="shared" si="99"/>
        <v>5</v>
      </c>
      <c r="D3173" s="48" t="str">
        <f>VLOOKUP(C3173,'kpi-android rev'!$H$1:$I$12,2,0)</f>
        <v>H1</v>
      </c>
      <c r="E3173" t="s">
        <v>16</v>
      </c>
      <c r="F3173" t="s">
        <v>24</v>
      </c>
      <c r="G3173" t="s">
        <v>70</v>
      </c>
      <c r="H3173">
        <v>634787.19750000001</v>
      </c>
    </row>
    <row r="3174" spans="1:8" x14ac:dyDescent="0.25">
      <c r="A3174" t="s">
        <v>300</v>
      </c>
      <c r="B3174" s="38">
        <f t="shared" si="98"/>
        <v>43968</v>
      </c>
      <c r="C3174" s="48">
        <f t="shared" si="99"/>
        <v>5</v>
      </c>
      <c r="D3174" s="48" t="str">
        <f>VLOOKUP(C3174,'kpi-android rev'!$H$1:$I$12,2,0)</f>
        <v>H1</v>
      </c>
      <c r="E3174" t="s">
        <v>16</v>
      </c>
      <c r="F3174" t="s">
        <v>24</v>
      </c>
      <c r="G3174" t="s">
        <v>69</v>
      </c>
      <c r="H3174">
        <v>2645.143</v>
      </c>
    </row>
    <row r="3175" spans="1:8" x14ac:dyDescent="0.25">
      <c r="A3175" t="s">
        <v>300</v>
      </c>
      <c r="B3175" s="38">
        <f t="shared" si="98"/>
        <v>43968</v>
      </c>
      <c r="C3175" s="48">
        <f t="shared" si="99"/>
        <v>5</v>
      </c>
      <c r="D3175" s="48" t="str">
        <f>VLOOKUP(C3175,'kpi-android rev'!$H$1:$I$12,2,0)</f>
        <v>H1</v>
      </c>
      <c r="E3175" t="s">
        <v>16</v>
      </c>
      <c r="F3175" t="s">
        <v>24</v>
      </c>
      <c r="G3175" t="s">
        <v>67</v>
      </c>
      <c r="H3175">
        <v>11912.58402165</v>
      </c>
    </row>
    <row r="3176" spans="1:8" x14ac:dyDescent="0.25">
      <c r="A3176" t="s">
        <v>300</v>
      </c>
      <c r="B3176" s="38">
        <f t="shared" si="98"/>
        <v>43968</v>
      </c>
      <c r="C3176" s="48">
        <f t="shared" si="99"/>
        <v>5</v>
      </c>
      <c r="D3176" s="48" t="str">
        <f>VLOOKUP(C3176,'kpi-android rev'!$H$1:$I$12,2,0)</f>
        <v>H1</v>
      </c>
      <c r="E3176" t="s">
        <v>17</v>
      </c>
      <c r="F3176" t="s">
        <v>24</v>
      </c>
      <c r="G3176" t="s">
        <v>70</v>
      </c>
      <c r="H3176">
        <v>3899019.3195000002</v>
      </c>
    </row>
    <row r="3177" spans="1:8" x14ac:dyDescent="0.25">
      <c r="A3177" t="s">
        <v>300</v>
      </c>
      <c r="B3177" s="38">
        <f t="shared" si="98"/>
        <v>43968</v>
      </c>
      <c r="C3177" s="48">
        <f t="shared" si="99"/>
        <v>5</v>
      </c>
      <c r="D3177" s="48" t="str">
        <f>VLOOKUP(C3177,'kpi-android rev'!$H$1:$I$12,2,0)</f>
        <v>H1</v>
      </c>
      <c r="E3177" t="s">
        <v>17</v>
      </c>
      <c r="F3177" t="s">
        <v>24</v>
      </c>
      <c r="G3177" t="s">
        <v>69</v>
      </c>
      <c r="H3177">
        <v>5051.5320000000002</v>
      </c>
    </row>
    <row r="3178" spans="1:8" x14ac:dyDescent="0.25">
      <c r="A3178" t="s">
        <v>300</v>
      </c>
      <c r="B3178" s="38">
        <f t="shared" si="98"/>
        <v>43968</v>
      </c>
      <c r="C3178" s="48">
        <f t="shared" si="99"/>
        <v>5</v>
      </c>
      <c r="D3178" s="48" t="str">
        <f>VLOOKUP(C3178,'kpi-android rev'!$H$1:$I$12,2,0)</f>
        <v>H1</v>
      </c>
      <c r="E3178" t="s">
        <v>17</v>
      </c>
      <c r="F3178" t="s">
        <v>24</v>
      </c>
      <c r="G3178" t="s">
        <v>67</v>
      </c>
      <c r="H3178">
        <v>82997.110570000004</v>
      </c>
    </row>
    <row r="3179" spans="1:8" x14ac:dyDescent="0.25">
      <c r="A3179" t="s">
        <v>300</v>
      </c>
      <c r="B3179" s="38">
        <f t="shared" si="98"/>
        <v>43968</v>
      </c>
      <c r="C3179" s="48">
        <f t="shared" si="99"/>
        <v>5</v>
      </c>
      <c r="D3179" s="48" t="str">
        <f>VLOOKUP(C3179,'kpi-android rev'!$H$1:$I$12,2,0)</f>
        <v>H1</v>
      </c>
      <c r="E3179" t="s">
        <v>19</v>
      </c>
      <c r="F3179" t="s">
        <v>24</v>
      </c>
      <c r="G3179" t="s">
        <v>70</v>
      </c>
      <c r="H3179">
        <v>950391.71200000006</v>
      </c>
    </row>
    <row r="3180" spans="1:8" x14ac:dyDescent="0.25">
      <c r="A3180" t="s">
        <v>300</v>
      </c>
      <c r="B3180" s="38">
        <f t="shared" si="98"/>
        <v>43968</v>
      </c>
      <c r="C3180" s="48">
        <f t="shared" si="99"/>
        <v>5</v>
      </c>
      <c r="D3180" s="48" t="str">
        <f>VLOOKUP(C3180,'kpi-android rev'!$H$1:$I$12,2,0)</f>
        <v>H1</v>
      </c>
      <c r="E3180" t="s">
        <v>19</v>
      </c>
      <c r="F3180" t="s">
        <v>24</v>
      </c>
      <c r="G3180" t="s">
        <v>69</v>
      </c>
      <c r="H3180">
        <v>2089.0974999999999</v>
      </c>
    </row>
    <row r="3181" spans="1:8" x14ac:dyDescent="0.25">
      <c r="A3181" t="s">
        <v>300</v>
      </c>
      <c r="B3181" s="38">
        <f t="shared" si="98"/>
        <v>43968</v>
      </c>
      <c r="C3181" s="48">
        <f t="shared" si="99"/>
        <v>5</v>
      </c>
      <c r="D3181" s="48" t="str">
        <f>VLOOKUP(C3181,'kpi-android rev'!$H$1:$I$12,2,0)</f>
        <v>H1</v>
      </c>
      <c r="E3181" t="s">
        <v>19</v>
      </c>
      <c r="F3181" t="s">
        <v>24</v>
      </c>
      <c r="G3181" t="s">
        <v>67</v>
      </c>
      <c r="H3181">
        <v>13149.816360000001</v>
      </c>
    </row>
    <row r="3182" spans="1:8" x14ac:dyDescent="0.25">
      <c r="A3182" t="s">
        <v>300</v>
      </c>
      <c r="B3182" s="38">
        <f t="shared" si="98"/>
        <v>43968</v>
      </c>
      <c r="C3182" s="48">
        <f t="shared" si="99"/>
        <v>5</v>
      </c>
      <c r="D3182" s="48" t="str">
        <f>VLOOKUP(C3182,'kpi-android rev'!$H$1:$I$12,2,0)</f>
        <v>H1</v>
      </c>
      <c r="E3182" t="s">
        <v>20</v>
      </c>
      <c r="F3182" t="s">
        <v>123</v>
      </c>
      <c r="G3182" t="s">
        <v>70</v>
      </c>
      <c r="H3182">
        <v>0</v>
      </c>
    </row>
    <row r="3183" spans="1:8" x14ac:dyDescent="0.25">
      <c r="A3183" t="s">
        <v>300</v>
      </c>
      <c r="B3183" s="38">
        <f t="shared" si="98"/>
        <v>43968</v>
      </c>
      <c r="C3183" s="48">
        <f t="shared" si="99"/>
        <v>5</v>
      </c>
      <c r="D3183" s="48" t="str">
        <f>VLOOKUP(C3183,'kpi-android rev'!$H$1:$I$12,2,0)</f>
        <v>H1</v>
      </c>
      <c r="E3183" t="s">
        <v>20</v>
      </c>
      <c r="F3183" t="s">
        <v>123</v>
      </c>
      <c r="G3183" t="s">
        <v>69</v>
      </c>
      <c r="H3183">
        <v>0</v>
      </c>
    </row>
    <row r="3184" spans="1:8" x14ac:dyDescent="0.25">
      <c r="A3184" t="s">
        <v>300</v>
      </c>
      <c r="B3184" s="38">
        <f t="shared" si="98"/>
        <v>43968</v>
      </c>
      <c r="C3184" s="48">
        <f t="shared" si="99"/>
        <v>5</v>
      </c>
      <c r="D3184" s="48" t="str">
        <f>VLOOKUP(C3184,'kpi-android rev'!$H$1:$I$12,2,0)</f>
        <v>H1</v>
      </c>
      <c r="E3184" t="s">
        <v>20</v>
      </c>
      <c r="F3184" t="s">
        <v>123</v>
      </c>
      <c r="G3184" t="s">
        <v>67</v>
      </c>
      <c r="H3184">
        <v>0</v>
      </c>
    </row>
    <row r="3185" spans="1:8" x14ac:dyDescent="0.25">
      <c r="A3185" t="s">
        <v>300</v>
      </c>
      <c r="B3185" s="38">
        <f t="shared" si="98"/>
        <v>43968</v>
      </c>
      <c r="C3185" s="48">
        <f t="shared" si="99"/>
        <v>5</v>
      </c>
      <c r="D3185" s="48" t="str">
        <f>VLOOKUP(C3185,'kpi-android rev'!$H$1:$I$12,2,0)</f>
        <v>H1</v>
      </c>
      <c r="E3185" t="s">
        <v>21</v>
      </c>
      <c r="F3185" t="s">
        <v>24</v>
      </c>
      <c r="G3185" t="s">
        <v>70</v>
      </c>
      <c r="H3185">
        <v>484746.016</v>
      </c>
    </row>
    <row r="3186" spans="1:8" x14ac:dyDescent="0.25">
      <c r="A3186" t="s">
        <v>300</v>
      </c>
      <c r="B3186" s="38">
        <f t="shared" si="98"/>
        <v>43968</v>
      </c>
      <c r="C3186" s="48">
        <f t="shared" si="99"/>
        <v>5</v>
      </c>
      <c r="D3186" s="48" t="str">
        <f>VLOOKUP(C3186,'kpi-android rev'!$H$1:$I$12,2,0)</f>
        <v>H1</v>
      </c>
      <c r="E3186" t="s">
        <v>21</v>
      </c>
      <c r="F3186" t="s">
        <v>24</v>
      </c>
      <c r="G3186" t="s">
        <v>69</v>
      </c>
      <c r="H3186">
        <v>1105.808</v>
      </c>
    </row>
    <row r="3187" spans="1:8" x14ac:dyDescent="0.25">
      <c r="A3187" t="s">
        <v>300</v>
      </c>
      <c r="B3187" s="38">
        <f t="shared" si="98"/>
        <v>43968</v>
      </c>
      <c r="C3187" s="48">
        <f t="shared" si="99"/>
        <v>5</v>
      </c>
      <c r="D3187" s="48" t="str">
        <f>VLOOKUP(C3187,'kpi-android rev'!$H$1:$I$12,2,0)</f>
        <v>H1</v>
      </c>
      <c r="E3187" t="s">
        <v>21</v>
      </c>
      <c r="F3187" t="s">
        <v>24</v>
      </c>
      <c r="G3187" t="s">
        <v>67</v>
      </c>
      <c r="H3187">
        <v>7531.4321</v>
      </c>
    </row>
    <row r="3188" spans="1:8" x14ac:dyDescent="0.25">
      <c r="A3188" t="s">
        <v>300</v>
      </c>
      <c r="B3188" s="38">
        <f t="shared" si="98"/>
        <v>43968</v>
      </c>
      <c r="C3188" s="48">
        <f t="shared" si="99"/>
        <v>5</v>
      </c>
      <c r="D3188" s="48" t="str">
        <f>VLOOKUP(C3188,'kpi-android rev'!$H$1:$I$12,2,0)</f>
        <v>H1</v>
      </c>
      <c r="E3188" t="s">
        <v>22</v>
      </c>
      <c r="F3188" t="s">
        <v>24</v>
      </c>
      <c r="G3188" t="s">
        <v>70</v>
      </c>
      <c r="H3188">
        <v>0</v>
      </c>
    </row>
    <row r="3189" spans="1:8" x14ac:dyDescent="0.25">
      <c r="A3189" t="s">
        <v>300</v>
      </c>
      <c r="B3189" s="38">
        <f t="shared" si="98"/>
        <v>43968</v>
      </c>
      <c r="C3189" s="48">
        <f t="shared" si="99"/>
        <v>5</v>
      </c>
      <c r="D3189" s="48" t="str">
        <f>VLOOKUP(C3189,'kpi-android rev'!$H$1:$I$12,2,0)</f>
        <v>H1</v>
      </c>
      <c r="E3189" t="s">
        <v>22</v>
      </c>
      <c r="F3189" t="s">
        <v>24</v>
      </c>
      <c r="G3189" t="s">
        <v>69</v>
      </c>
      <c r="H3189">
        <v>31.414999999999999</v>
      </c>
    </row>
    <row r="3190" spans="1:8" x14ac:dyDescent="0.25">
      <c r="A3190" t="s">
        <v>300</v>
      </c>
      <c r="B3190" s="38">
        <f t="shared" si="98"/>
        <v>43968</v>
      </c>
      <c r="C3190" s="48">
        <f t="shared" si="99"/>
        <v>5</v>
      </c>
      <c r="D3190" s="48" t="str">
        <f>VLOOKUP(C3190,'kpi-android rev'!$H$1:$I$12,2,0)</f>
        <v>H1</v>
      </c>
      <c r="E3190" t="s">
        <v>22</v>
      </c>
      <c r="F3190" t="s">
        <v>24</v>
      </c>
      <c r="G3190" t="s">
        <v>67</v>
      </c>
      <c r="H3190">
        <v>69.113</v>
      </c>
    </row>
    <row r="3191" spans="1:8" x14ac:dyDescent="0.25">
      <c r="A3191" t="s">
        <v>300</v>
      </c>
      <c r="B3191" s="38">
        <f t="shared" si="98"/>
        <v>43968</v>
      </c>
      <c r="C3191" s="48">
        <f t="shared" si="99"/>
        <v>5</v>
      </c>
      <c r="D3191" s="48" t="str">
        <f>VLOOKUP(C3191,'kpi-android rev'!$H$1:$I$12,2,0)</f>
        <v>H1</v>
      </c>
      <c r="E3191" t="s">
        <v>23</v>
      </c>
      <c r="F3191" t="s">
        <v>24</v>
      </c>
      <c r="G3191" t="s">
        <v>70</v>
      </c>
      <c r="H3191">
        <v>0</v>
      </c>
    </row>
    <row r="3192" spans="1:8" x14ac:dyDescent="0.25">
      <c r="A3192" t="s">
        <v>300</v>
      </c>
      <c r="B3192" s="38">
        <f t="shared" si="98"/>
        <v>43968</v>
      </c>
      <c r="C3192" s="48">
        <f t="shared" si="99"/>
        <v>5</v>
      </c>
      <c r="D3192" s="48" t="str">
        <f>VLOOKUP(C3192,'kpi-android rev'!$H$1:$I$12,2,0)</f>
        <v>H1</v>
      </c>
      <c r="E3192" t="s">
        <v>23</v>
      </c>
      <c r="F3192" t="s">
        <v>24</v>
      </c>
      <c r="G3192" t="s">
        <v>69</v>
      </c>
      <c r="H3192">
        <v>8133.3434999999999</v>
      </c>
    </row>
    <row r="3193" spans="1:8" x14ac:dyDescent="0.25">
      <c r="A3193" t="s">
        <v>300</v>
      </c>
      <c r="B3193" s="38">
        <f t="shared" si="98"/>
        <v>43968</v>
      </c>
      <c r="C3193" s="48">
        <f t="shared" si="99"/>
        <v>5</v>
      </c>
      <c r="D3193" s="48" t="str">
        <f>VLOOKUP(C3193,'kpi-android rev'!$H$1:$I$12,2,0)</f>
        <v>H1</v>
      </c>
      <c r="E3193" t="s">
        <v>23</v>
      </c>
      <c r="F3193" t="s">
        <v>24</v>
      </c>
      <c r="G3193" t="s">
        <v>67</v>
      </c>
      <c r="H3193">
        <v>0</v>
      </c>
    </row>
    <row r="3194" spans="1:8" x14ac:dyDescent="0.25">
      <c r="A3194" t="s">
        <v>299</v>
      </c>
      <c r="B3194" s="38">
        <f t="shared" si="98"/>
        <v>43969</v>
      </c>
      <c r="C3194" s="48">
        <f t="shared" si="99"/>
        <v>5</v>
      </c>
      <c r="D3194" s="48" t="str">
        <f>VLOOKUP(C3194,'kpi-android rev'!$H$1:$I$12,2,0)</f>
        <v>H1</v>
      </c>
      <c r="E3194" t="s">
        <v>15</v>
      </c>
      <c r="F3194" t="s">
        <v>24</v>
      </c>
      <c r="G3194" t="s">
        <v>70</v>
      </c>
      <c r="H3194">
        <v>1160539.213</v>
      </c>
    </row>
    <row r="3195" spans="1:8" x14ac:dyDescent="0.25">
      <c r="A3195" t="s">
        <v>299</v>
      </c>
      <c r="B3195" s="38">
        <f t="shared" si="98"/>
        <v>43969</v>
      </c>
      <c r="C3195" s="48">
        <f t="shared" si="99"/>
        <v>5</v>
      </c>
      <c r="D3195" s="48" t="str">
        <f>VLOOKUP(C3195,'kpi-android rev'!$H$1:$I$12,2,0)</f>
        <v>H1</v>
      </c>
      <c r="E3195" t="s">
        <v>15</v>
      </c>
      <c r="F3195" t="s">
        <v>24</v>
      </c>
      <c r="G3195" t="s">
        <v>69</v>
      </c>
      <c r="H3195">
        <v>750.81849999999997</v>
      </c>
    </row>
    <row r="3196" spans="1:8" x14ac:dyDescent="0.25">
      <c r="A3196" t="s">
        <v>299</v>
      </c>
      <c r="B3196" s="38">
        <f t="shared" si="98"/>
        <v>43969</v>
      </c>
      <c r="C3196" s="48">
        <f t="shared" si="99"/>
        <v>5</v>
      </c>
      <c r="D3196" s="48" t="str">
        <f>VLOOKUP(C3196,'kpi-android rev'!$H$1:$I$12,2,0)</f>
        <v>H1</v>
      </c>
      <c r="E3196" t="s">
        <v>15</v>
      </c>
      <c r="F3196" t="s">
        <v>24</v>
      </c>
      <c r="G3196" t="s">
        <v>67</v>
      </c>
      <c r="H3196">
        <v>18219.129250000002</v>
      </c>
    </row>
    <row r="3197" spans="1:8" x14ac:dyDescent="0.25">
      <c r="A3197" t="s">
        <v>299</v>
      </c>
      <c r="B3197" s="38">
        <f t="shared" si="98"/>
        <v>43969</v>
      </c>
      <c r="C3197" s="48">
        <f t="shared" si="99"/>
        <v>5</v>
      </c>
      <c r="D3197" s="48" t="str">
        <f>VLOOKUP(C3197,'kpi-android rev'!$H$1:$I$12,2,0)</f>
        <v>H1</v>
      </c>
      <c r="E3197" t="s">
        <v>16</v>
      </c>
      <c r="F3197" t="s">
        <v>24</v>
      </c>
      <c r="G3197" t="s">
        <v>70</v>
      </c>
      <c r="H3197">
        <v>424711.951</v>
      </c>
    </row>
    <row r="3198" spans="1:8" x14ac:dyDescent="0.25">
      <c r="A3198" t="s">
        <v>299</v>
      </c>
      <c r="B3198" s="38">
        <f t="shared" si="98"/>
        <v>43969</v>
      </c>
      <c r="C3198" s="48">
        <f t="shared" si="99"/>
        <v>5</v>
      </c>
      <c r="D3198" s="48" t="str">
        <f>VLOOKUP(C3198,'kpi-android rev'!$H$1:$I$12,2,0)</f>
        <v>H1</v>
      </c>
      <c r="E3198" t="s">
        <v>16</v>
      </c>
      <c r="F3198" t="s">
        <v>24</v>
      </c>
      <c r="G3198" t="s">
        <v>69</v>
      </c>
      <c r="H3198">
        <v>2195.9085</v>
      </c>
    </row>
    <row r="3199" spans="1:8" x14ac:dyDescent="0.25">
      <c r="A3199" t="s">
        <v>299</v>
      </c>
      <c r="B3199" s="38">
        <f t="shared" si="98"/>
        <v>43969</v>
      </c>
      <c r="C3199" s="48">
        <f t="shared" si="99"/>
        <v>5</v>
      </c>
      <c r="D3199" s="48" t="str">
        <f>VLOOKUP(C3199,'kpi-android rev'!$H$1:$I$12,2,0)</f>
        <v>H1</v>
      </c>
      <c r="E3199" t="s">
        <v>16</v>
      </c>
      <c r="F3199" t="s">
        <v>24</v>
      </c>
      <c r="G3199" t="s">
        <v>67</v>
      </c>
      <c r="H3199">
        <v>10540.37933485</v>
      </c>
    </row>
    <row r="3200" spans="1:8" x14ac:dyDescent="0.25">
      <c r="A3200" t="s">
        <v>299</v>
      </c>
      <c r="B3200" s="38">
        <f t="shared" si="98"/>
        <v>43969</v>
      </c>
      <c r="C3200" s="48">
        <f t="shared" si="99"/>
        <v>5</v>
      </c>
      <c r="D3200" s="48" t="str">
        <f>VLOOKUP(C3200,'kpi-android rev'!$H$1:$I$12,2,0)</f>
        <v>H1</v>
      </c>
      <c r="E3200" t="s">
        <v>17</v>
      </c>
      <c r="F3200" t="s">
        <v>24</v>
      </c>
      <c r="G3200" t="s">
        <v>70</v>
      </c>
      <c r="H3200">
        <v>3447130.2519999999</v>
      </c>
    </row>
    <row r="3201" spans="1:8" x14ac:dyDescent="0.25">
      <c r="A3201" t="s">
        <v>299</v>
      </c>
      <c r="B3201" s="38">
        <f t="shared" si="98"/>
        <v>43969</v>
      </c>
      <c r="C3201" s="48">
        <f t="shared" si="99"/>
        <v>5</v>
      </c>
      <c r="D3201" s="48" t="str">
        <f>VLOOKUP(C3201,'kpi-android rev'!$H$1:$I$12,2,0)</f>
        <v>H1</v>
      </c>
      <c r="E3201" t="s">
        <v>17</v>
      </c>
      <c r="F3201" t="s">
        <v>24</v>
      </c>
      <c r="G3201" t="s">
        <v>69</v>
      </c>
      <c r="H3201">
        <v>4244.1665000000003</v>
      </c>
    </row>
    <row r="3202" spans="1:8" x14ac:dyDescent="0.25">
      <c r="A3202" t="s">
        <v>299</v>
      </c>
      <c r="B3202" s="38">
        <f t="shared" si="98"/>
        <v>43969</v>
      </c>
      <c r="C3202" s="48">
        <f t="shared" si="99"/>
        <v>5</v>
      </c>
      <c r="D3202" s="48" t="str">
        <f>VLOOKUP(C3202,'kpi-android rev'!$H$1:$I$12,2,0)</f>
        <v>H1</v>
      </c>
      <c r="E3202" t="s">
        <v>17</v>
      </c>
      <c r="F3202" t="s">
        <v>24</v>
      </c>
      <c r="G3202" t="s">
        <v>67</v>
      </c>
      <c r="H3202">
        <v>76260.189580299993</v>
      </c>
    </row>
    <row r="3203" spans="1:8" x14ac:dyDescent="0.25">
      <c r="A3203" t="s">
        <v>299</v>
      </c>
      <c r="B3203" s="38">
        <f t="shared" ref="B3203:B3266" si="100">A3203*1</f>
        <v>43969</v>
      </c>
      <c r="C3203" s="48">
        <f t="shared" ref="C3203:C3266" si="101">MONTH(B3203)</f>
        <v>5</v>
      </c>
      <c r="D3203" s="48" t="str">
        <f>VLOOKUP(C3203,'kpi-android rev'!$H$1:$I$12,2,0)</f>
        <v>H1</v>
      </c>
      <c r="E3203" t="s">
        <v>19</v>
      </c>
      <c r="F3203" t="s">
        <v>24</v>
      </c>
      <c r="G3203" t="s">
        <v>70</v>
      </c>
      <c r="H3203">
        <v>928592.84349999996</v>
      </c>
    </row>
    <row r="3204" spans="1:8" x14ac:dyDescent="0.25">
      <c r="A3204" t="s">
        <v>299</v>
      </c>
      <c r="B3204" s="38">
        <f t="shared" si="100"/>
        <v>43969</v>
      </c>
      <c r="C3204" s="48">
        <f t="shared" si="101"/>
        <v>5</v>
      </c>
      <c r="D3204" s="48" t="str">
        <f>VLOOKUP(C3204,'kpi-android rev'!$H$1:$I$12,2,0)</f>
        <v>H1</v>
      </c>
      <c r="E3204" t="s">
        <v>19</v>
      </c>
      <c r="F3204" t="s">
        <v>24</v>
      </c>
      <c r="G3204" t="s">
        <v>69</v>
      </c>
      <c r="H3204">
        <v>1994.8525</v>
      </c>
    </row>
    <row r="3205" spans="1:8" x14ac:dyDescent="0.25">
      <c r="A3205" t="s">
        <v>299</v>
      </c>
      <c r="B3205" s="38">
        <f t="shared" si="100"/>
        <v>43969</v>
      </c>
      <c r="C3205" s="48">
        <f t="shared" si="101"/>
        <v>5</v>
      </c>
      <c r="D3205" s="48" t="str">
        <f>VLOOKUP(C3205,'kpi-android rev'!$H$1:$I$12,2,0)</f>
        <v>H1</v>
      </c>
      <c r="E3205" t="s">
        <v>19</v>
      </c>
      <c r="F3205" t="s">
        <v>24</v>
      </c>
      <c r="G3205" t="s">
        <v>67</v>
      </c>
      <c r="H3205">
        <v>14559.313165</v>
      </c>
    </row>
    <row r="3206" spans="1:8" x14ac:dyDescent="0.25">
      <c r="A3206" t="s">
        <v>299</v>
      </c>
      <c r="B3206" s="38">
        <f t="shared" si="100"/>
        <v>43969</v>
      </c>
      <c r="C3206" s="48">
        <f t="shared" si="101"/>
        <v>5</v>
      </c>
      <c r="D3206" s="48" t="str">
        <f>VLOOKUP(C3206,'kpi-android rev'!$H$1:$I$12,2,0)</f>
        <v>H1</v>
      </c>
      <c r="E3206" t="s">
        <v>20</v>
      </c>
      <c r="F3206" t="s">
        <v>123</v>
      </c>
      <c r="G3206" t="s">
        <v>70</v>
      </c>
      <c r="H3206">
        <v>0</v>
      </c>
    </row>
    <row r="3207" spans="1:8" x14ac:dyDescent="0.25">
      <c r="A3207" t="s">
        <v>299</v>
      </c>
      <c r="B3207" s="38">
        <f t="shared" si="100"/>
        <v>43969</v>
      </c>
      <c r="C3207" s="48">
        <f t="shared" si="101"/>
        <v>5</v>
      </c>
      <c r="D3207" s="48" t="str">
        <f>VLOOKUP(C3207,'kpi-android rev'!$H$1:$I$12,2,0)</f>
        <v>H1</v>
      </c>
      <c r="E3207" t="s">
        <v>20</v>
      </c>
      <c r="F3207" t="s">
        <v>123</v>
      </c>
      <c r="G3207" t="s">
        <v>69</v>
      </c>
      <c r="H3207">
        <v>0</v>
      </c>
    </row>
    <row r="3208" spans="1:8" x14ac:dyDescent="0.25">
      <c r="A3208" t="s">
        <v>299</v>
      </c>
      <c r="B3208" s="38">
        <f t="shared" si="100"/>
        <v>43969</v>
      </c>
      <c r="C3208" s="48">
        <f t="shared" si="101"/>
        <v>5</v>
      </c>
      <c r="D3208" s="48" t="str">
        <f>VLOOKUP(C3208,'kpi-android rev'!$H$1:$I$12,2,0)</f>
        <v>H1</v>
      </c>
      <c r="E3208" t="s">
        <v>20</v>
      </c>
      <c r="F3208" t="s">
        <v>123</v>
      </c>
      <c r="G3208" t="s">
        <v>67</v>
      </c>
      <c r="H3208">
        <v>0</v>
      </c>
    </row>
    <row r="3209" spans="1:8" x14ac:dyDescent="0.25">
      <c r="A3209" t="s">
        <v>299</v>
      </c>
      <c r="B3209" s="38">
        <f t="shared" si="100"/>
        <v>43969</v>
      </c>
      <c r="C3209" s="48">
        <f t="shared" si="101"/>
        <v>5</v>
      </c>
      <c r="D3209" s="48" t="str">
        <f>VLOOKUP(C3209,'kpi-android rev'!$H$1:$I$12,2,0)</f>
        <v>H1</v>
      </c>
      <c r="E3209" t="s">
        <v>21</v>
      </c>
      <c r="F3209" t="s">
        <v>24</v>
      </c>
      <c r="G3209" t="s">
        <v>70</v>
      </c>
      <c r="H3209">
        <v>359830.5515</v>
      </c>
    </row>
    <row r="3210" spans="1:8" x14ac:dyDescent="0.25">
      <c r="A3210" t="s">
        <v>299</v>
      </c>
      <c r="B3210" s="38">
        <f t="shared" si="100"/>
        <v>43969</v>
      </c>
      <c r="C3210" s="48">
        <f t="shared" si="101"/>
        <v>5</v>
      </c>
      <c r="D3210" s="48" t="str">
        <f>VLOOKUP(C3210,'kpi-android rev'!$H$1:$I$12,2,0)</f>
        <v>H1</v>
      </c>
      <c r="E3210" t="s">
        <v>21</v>
      </c>
      <c r="F3210" t="s">
        <v>24</v>
      </c>
      <c r="G3210" t="s">
        <v>69</v>
      </c>
      <c r="H3210">
        <v>1008.4215</v>
      </c>
    </row>
    <row r="3211" spans="1:8" x14ac:dyDescent="0.25">
      <c r="A3211" t="s">
        <v>299</v>
      </c>
      <c r="B3211" s="38">
        <f t="shared" si="100"/>
        <v>43969</v>
      </c>
      <c r="C3211" s="48">
        <f t="shared" si="101"/>
        <v>5</v>
      </c>
      <c r="D3211" s="48" t="str">
        <f>VLOOKUP(C3211,'kpi-android rev'!$H$1:$I$12,2,0)</f>
        <v>H1</v>
      </c>
      <c r="E3211" t="s">
        <v>21</v>
      </c>
      <c r="F3211" t="s">
        <v>24</v>
      </c>
      <c r="G3211" t="s">
        <v>67</v>
      </c>
      <c r="H3211">
        <v>6669.7186499999998</v>
      </c>
    </row>
    <row r="3212" spans="1:8" x14ac:dyDescent="0.25">
      <c r="A3212" t="s">
        <v>299</v>
      </c>
      <c r="B3212" s="38">
        <f t="shared" si="100"/>
        <v>43969</v>
      </c>
      <c r="C3212" s="48">
        <f t="shared" si="101"/>
        <v>5</v>
      </c>
      <c r="D3212" s="48" t="str">
        <f>VLOOKUP(C3212,'kpi-android rev'!$H$1:$I$12,2,0)</f>
        <v>H1</v>
      </c>
      <c r="E3212" t="s">
        <v>22</v>
      </c>
      <c r="F3212" t="s">
        <v>24</v>
      </c>
      <c r="G3212" t="s">
        <v>70</v>
      </c>
      <c r="H3212">
        <v>0</v>
      </c>
    </row>
    <row r="3213" spans="1:8" x14ac:dyDescent="0.25">
      <c r="A3213" t="s">
        <v>299</v>
      </c>
      <c r="B3213" s="38">
        <f t="shared" si="100"/>
        <v>43969</v>
      </c>
      <c r="C3213" s="48">
        <f t="shared" si="101"/>
        <v>5</v>
      </c>
      <c r="D3213" s="48" t="str">
        <f>VLOOKUP(C3213,'kpi-android rev'!$H$1:$I$12,2,0)</f>
        <v>H1</v>
      </c>
      <c r="E3213" t="s">
        <v>22</v>
      </c>
      <c r="F3213" t="s">
        <v>24</v>
      </c>
      <c r="G3213" t="s">
        <v>69</v>
      </c>
      <c r="H3213">
        <v>37.698</v>
      </c>
    </row>
    <row r="3214" spans="1:8" x14ac:dyDescent="0.25">
      <c r="A3214" t="s">
        <v>299</v>
      </c>
      <c r="B3214" s="38">
        <f t="shared" si="100"/>
        <v>43969</v>
      </c>
      <c r="C3214" s="48">
        <f t="shared" si="101"/>
        <v>5</v>
      </c>
      <c r="D3214" s="48" t="str">
        <f>VLOOKUP(C3214,'kpi-android rev'!$H$1:$I$12,2,0)</f>
        <v>H1</v>
      </c>
      <c r="E3214" t="s">
        <v>22</v>
      </c>
      <c r="F3214" t="s">
        <v>24</v>
      </c>
      <c r="G3214" t="s">
        <v>67</v>
      </c>
      <c r="H3214">
        <v>31.414999999999999</v>
      </c>
    </row>
    <row r="3215" spans="1:8" x14ac:dyDescent="0.25">
      <c r="A3215" t="s">
        <v>299</v>
      </c>
      <c r="B3215" s="38">
        <f t="shared" si="100"/>
        <v>43969</v>
      </c>
      <c r="C3215" s="48">
        <f t="shared" si="101"/>
        <v>5</v>
      </c>
      <c r="D3215" s="48" t="str">
        <f>VLOOKUP(C3215,'kpi-android rev'!$H$1:$I$12,2,0)</f>
        <v>H1</v>
      </c>
      <c r="E3215" t="s">
        <v>23</v>
      </c>
      <c r="F3215" t="s">
        <v>24</v>
      </c>
      <c r="G3215" t="s">
        <v>70</v>
      </c>
      <c r="H3215">
        <v>0</v>
      </c>
    </row>
    <row r="3216" spans="1:8" x14ac:dyDescent="0.25">
      <c r="A3216" t="s">
        <v>299</v>
      </c>
      <c r="B3216" s="38">
        <f t="shared" si="100"/>
        <v>43969</v>
      </c>
      <c r="C3216" s="48">
        <f t="shared" si="101"/>
        <v>5</v>
      </c>
      <c r="D3216" s="48" t="str">
        <f>VLOOKUP(C3216,'kpi-android rev'!$H$1:$I$12,2,0)</f>
        <v>H1</v>
      </c>
      <c r="E3216" t="s">
        <v>23</v>
      </c>
      <c r="F3216" t="s">
        <v>24</v>
      </c>
      <c r="G3216" t="s">
        <v>69</v>
      </c>
      <c r="H3216">
        <v>9565.8675000000003</v>
      </c>
    </row>
    <row r="3217" spans="1:8" x14ac:dyDescent="0.25">
      <c r="A3217" t="s">
        <v>299</v>
      </c>
      <c r="B3217" s="38">
        <f t="shared" si="100"/>
        <v>43969</v>
      </c>
      <c r="C3217" s="48">
        <f t="shared" si="101"/>
        <v>5</v>
      </c>
      <c r="D3217" s="48" t="str">
        <f>VLOOKUP(C3217,'kpi-android rev'!$H$1:$I$12,2,0)</f>
        <v>H1</v>
      </c>
      <c r="E3217" t="s">
        <v>23</v>
      </c>
      <c r="F3217" t="s">
        <v>24</v>
      </c>
      <c r="G3217" t="s">
        <v>67</v>
      </c>
      <c r="H3217">
        <v>0</v>
      </c>
    </row>
    <row r="3218" spans="1:8" x14ac:dyDescent="0.25">
      <c r="A3218" t="s">
        <v>298</v>
      </c>
      <c r="B3218" s="38">
        <f t="shared" si="100"/>
        <v>43970</v>
      </c>
      <c r="C3218" s="48">
        <f t="shared" si="101"/>
        <v>5</v>
      </c>
      <c r="D3218" s="48" t="str">
        <f>VLOOKUP(C3218,'kpi-android rev'!$H$1:$I$12,2,0)</f>
        <v>H1</v>
      </c>
      <c r="E3218" t="s">
        <v>15</v>
      </c>
      <c r="F3218" t="s">
        <v>24</v>
      </c>
      <c r="G3218" t="s">
        <v>70</v>
      </c>
      <c r="H3218">
        <v>1051108.202</v>
      </c>
    </row>
    <row r="3219" spans="1:8" x14ac:dyDescent="0.25">
      <c r="A3219" t="s">
        <v>298</v>
      </c>
      <c r="B3219" s="38">
        <f t="shared" si="100"/>
        <v>43970</v>
      </c>
      <c r="C3219" s="48">
        <f t="shared" si="101"/>
        <v>5</v>
      </c>
      <c r="D3219" s="48" t="str">
        <f>VLOOKUP(C3219,'kpi-android rev'!$H$1:$I$12,2,0)</f>
        <v>H1</v>
      </c>
      <c r="E3219" t="s">
        <v>15</v>
      </c>
      <c r="F3219" t="s">
        <v>24</v>
      </c>
      <c r="G3219" t="s">
        <v>69</v>
      </c>
      <c r="H3219">
        <v>647.149</v>
      </c>
    </row>
    <row r="3220" spans="1:8" x14ac:dyDescent="0.25">
      <c r="A3220" t="s">
        <v>298</v>
      </c>
      <c r="B3220" s="38">
        <f t="shared" si="100"/>
        <v>43970</v>
      </c>
      <c r="C3220" s="48">
        <f t="shared" si="101"/>
        <v>5</v>
      </c>
      <c r="D3220" s="48" t="str">
        <f>VLOOKUP(C3220,'kpi-android rev'!$H$1:$I$12,2,0)</f>
        <v>H1</v>
      </c>
      <c r="E3220" t="s">
        <v>15</v>
      </c>
      <c r="F3220" t="s">
        <v>24</v>
      </c>
      <c r="G3220" t="s">
        <v>67</v>
      </c>
      <c r="H3220">
        <v>18022.785500000002</v>
      </c>
    </row>
    <row r="3221" spans="1:8" x14ac:dyDescent="0.25">
      <c r="A3221" t="s">
        <v>298</v>
      </c>
      <c r="B3221" s="38">
        <f t="shared" si="100"/>
        <v>43970</v>
      </c>
      <c r="C3221" s="48">
        <f t="shared" si="101"/>
        <v>5</v>
      </c>
      <c r="D3221" s="48" t="str">
        <f>VLOOKUP(C3221,'kpi-android rev'!$H$1:$I$12,2,0)</f>
        <v>H1</v>
      </c>
      <c r="E3221" t="s">
        <v>16</v>
      </c>
      <c r="F3221" t="s">
        <v>24</v>
      </c>
      <c r="G3221" t="s">
        <v>70</v>
      </c>
      <c r="H3221">
        <v>340227.59149999998</v>
      </c>
    </row>
    <row r="3222" spans="1:8" x14ac:dyDescent="0.25">
      <c r="A3222" t="s">
        <v>298</v>
      </c>
      <c r="B3222" s="38">
        <f t="shared" si="100"/>
        <v>43970</v>
      </c>
      <c r="C3222" s="48">
        <f t="shared" si="101"/>
        <v>5</v>
      </c>
      <c r="D3222" s="48" t="str">
        <f>VLOOKUP(C3222,'kpi-android rev'!$H$1:$I$12,2,0)</f>
        <v>H1</v>
      </c>
      <c r="E3222" t="s">
        <v>16</v>
      </c>
      <c r="F3222" t="s">
        <v>24</v>
      </c>
      <c r="G3222" t="s">
        <v>69</v>
      </c>
      <c r="H3222">
        <v>1749.8154999999999</v>
      </c>
    </row>
    <row r="3223" spans="1:8" x14ac:dyDescent="0.25">
      <c r="A3223" t="s">
        <v>298</v>
      </c>
      <c r="B3223" s="38">
        <f t="shared" si="100"/>
        <v>43970</v>
      </c>
      <c r="C3223" s="48">
        <f t="shared" si="101"/>
        <v>5</v>
      </c>
      <c r="D3223" s="48" t="str">
        <f>VLOOKUP(C3223,'kpi-android rev'!$H$1:$I$12,2,0)</f>
        <v>H1</v>
      </c>
      <c r="E3223" t="s">
        <v>16</v>
      </c>
      <c r="F3223" t="s">
        <v>24</v>
      </c>
      <c r="G3223" t="s">
        <v>67</v>
      </c>
      <c r="H3223">
        <v>10152.61393705</v>
      </c>
    </row>
    <row r="3224" spans="1:8" x14ac:dyDescent="0.25">
      <c r="A3224" t="s">
        <v>298</v>
      </c>
      <c r="B3224" s="38">
        <f t="shared" si="100"/>
        <v>43970</v>
      </c>
      <c r="C3224" s="48">
        <f t="shared" si="101"/>
        <v>5</v>
      </c>
      <c r="D3224" s="48" t="str">
        <f>VLOOKUP(C3224,'kpi-android rev'!$H$1:$I$12,2,0)</f>
        <v>H1</v>
      </c>
      <c r="E3224" t="s">
        <v>17</v>
      </c>
      <c r="F3224" t="s">
        <v>24</v>
      </c>
      <c r="G3224" t="s">
        <v>70</v>
      </c>
      <c r="H3224">
        <v>3953398.6845</v>
      </c>
    </row>
    <row r="3225" spans="1:8" x14ac:dyDescent="0.25">
      <c r="A3225" t="s">
        <v>298</v>
      </c>
      <c r="B3225" s="38">
        <f t="shared" si="100"/>
        <v>43970</v>
      </c>
      <c r="C3225" s="48">
        <f t="shared" si="101"/>
        <v>5</v>
      </c>
      <c r="D3225" s="48" t="str">
        <f>VLOOKUP(C3225,'kpi-android rev'!$H$1:$I$12,2,0)</f>
        <v>H1</v>
      </c>
      <c r="E3225" t="s">
        <v>17</v>
      </c>
      <c r="F3225" t="s">
        <v>24</v>
      </c>
      <c r="G3225" t="s">
        <v>69</v>
      </c>
      <c r="H3225">
        <v>4605.4390000000003</v>
      </c>
    </row>
    <row r="3226" spans="1:8" x14ac:dyDescent="0.25">
      <c r="A3226" t="s">
        <v>298</v>
      </c>
      <c r="B3226" s="38">
        <f t="shared" si="100"/>
        <v>43970</v>
      </c>
      <c r="C3226" s="48">
        <f t="shared" si="101"/>
        <v>5</v>
      </c>
      <c r="D3226" s="48" t="str">
        <f>VLOOKUP(C3226,'kpi-android rev'!$H$1:$I$12,2,0)</f>
        <v>H1</v>
      </c>
      <c r="E3226" t="s">
        <v>17</v>
      </c>
      <c r="F3226" t="s">
        <v>24</v>
      </c>
      <c r="G3226" t="s">
        <v>67</v>
      </c>
      <c r="H3226">
        <v>88434.558880900004</v>
      </c>
    </row>
    <row r="3227" spans="1:8" x14ac:dyDescent="0.25">
      <c r="A3227" t="s">
        <v>298</v>
      </c>
      <c r="B3227" s="38">
        <f t="shared" si="100"/>
        <v>43970</v>
      </c>
      <c r="C3227" s="48">
        <f t="shared" si="101"/>
        <v>5</v>
      </c>
      <c r="D3227" s="48" t="str">
        <f>VLOOKUP(C3227,'kpi-android rev'!$H$1:$I$12,2,0)</f>
        <v>H1</v>
      </c>
      <c r="E3227" t="s">
        <v>19</v>
      </c>
      <c r="F3227" t="s">
        <v>24</v>
      </c>
      <c r="G3227" t="s">
        <v>70</v>
      </c>
      <c r="H3227">
        <v>922554.88049999997</v>
      </c>
    </row>
    <row r="3228" spans="1:8" x14ac:dyDescent="0.25">
      <c r="A3228" t="s">
        <v>298</v>
      </c>
      <c r="B3228" s="38">
        <f t="shared" si="100"/>
        <v>43970</v>
      </c>
      <c r="C3228" s="48">
        <f t="shared" si="101"/>
        <v>5</v>
      </c>
      <c r="D3228" s="48" t="str">
        <f>VLOOKUP(C3228,'kpi-android rev'!$H$1:$I$12,2,0)</f>
        <v>H1</v>
      </c>
      <c r="E3228" t="s">
        <v>19</v>
      </c>
      <c r="F3228" t="s">
        <v>24</v>
      </c>
      <c r="G3228" t="s">
        <v>69</v>
      </c>
      <c r="H3228">
        <v>2202.1914999999999</v>
      </c>
    </row>
    <row r="3229" spans="1:8" x14ac:dyDescent="0.25">
      <c r="A3229" t="s">
        <v>298</v>
      </c>
      <c r="B3229" s="38">
        <f t="shared" si="100"/>
        <v>43970</v>
      </c>
      <c r="C3229" s="48">
        <f t="shared" si="101"/>
        <v>5</v>
      </c>
      <c r="D3229" s="48" t="str">
        <f>VLOOKUP(C3229,'kpi-android rev'!$H$1:$I$12,2,0)</f>
        <v>H1</v>
      </c>
      <c r="E3229" t="s">
        <v>19</v>
      </c>
      <c r="F3229" t="s">
        <v>24</v>
      </c>
      <c r="G3229" t="s">
        <v>67</v>
      </c>
      <c r="H3229">
        <v>15439.530049999999</v>
      </c>
    </row>
    <row r="3230" spans="1:8" x14ac:dyDescent="0.25">
      <c r="A3230" t="s">
        <v>298</v>
      </c>
      <c r="B3230" s="38">
        <f t="shared" si="100"/>
        <v>43970</v>
      </c>
      <c r="C3230" s="48">
        <f t="shared" si="101"/>
        <v>5</v>
      </c>
      <c r="D3230" s="48" t="str">
        <f>VLOOKUP(C3230,'kpi-android rev'!$H$1:$I$12,2,0)</f>
        <v>H1</v>
      </c>
      <c r="E3230" t="s">
        <v>20</v>
      </c>
      <c r="F3230" t="s">
        <v>123</v>
      </c>
      <c r="G3230" t="s">
        <v>70</v>
      </c>
      <c r="H3230">
        <v>0</v>
      </c>
    </row>
    <row r="3231" spans="1:8" x14ac:dyDescent="0.25">
      <c r="A3231" t="s">
        <v>298</v>
      </c>
      <c r="B3231" s="38">
        <f t="shared" si="100"/>
        <v>43970</v>
      </c>
      <c r="C3231" s="48">
        <f t="shared" si="101"/>
        <v>5</v>
      </c>
      <c r="D3231" s="48" t="str">
        <f>VLOOKUP(C3231,'kpi-android rev'!$H$1:$I$12,2,0)</f>
        <v>H1</v>
      </c>
      <c r="E3231" t="s">
        <v>20</v>
      </c>
      <c r="F3231" t="s">
        <v>123</v>
      </c>
      <c r="G3231" t="s">
        <v>69</v>
      </c>
      <c r="H3231">
        <v>0</v>
      </c>
    </row>
    <row r="3232" spans="1:8" x14ac:dyDescent="0.25">
      <c r="A3232" t="s">
        <v>298</v>
      </c>
      <c r="B3232" s="38">
        <f t="shared" si="100"/>
        <v>43970</v>
      </c>
      <c r="C3232" s="48">
        <f t="shared" si="101"/>
        <v>5</v>
      </c>
      <c r="D3232" s="48" t="str">
        <f>VLOOKUP(C3232,'kpi-android rev'!$H$1:$I$12,2,0)</f>
        <v>H1</v>
      </c>
      <c r="E3232" t="s">
        <v>20</v>
      </c>
      <c r="F3232" t="s">
        <v>123</v>
      </c>
      <c r="G3232" t="s">
        <v>67</v>
      </c>
      <c r="H3232">
        <v>0</v>
      </c>
    </row>
    <row r="3233" spans="1:8" x14ac:dyDescent="0.25">
      <c r="A3233" t="s">
        <v>298</v>
      </c>
      <c r="B3233" s="38">
        <f t="shared" si="100"/>
        <v>43970</v>
      </c>
      <c r="C3233" s="48">
        <f t="shared" si="101"/>
        <v>5</v>
      </c>
      <c r="D3233" s="48" t="str">
        <f>VLOOKUP(C3233,'kpi-android rev'!$H$1:$I$12,2,0)</f>
        <v>H1</v>
      </c>
      <c r="E3233" t="s">
        <v>21</v>
      </c>
      <c r="F3233" t="s">
        <v>24</v>
      </c>
      <c r="G3233" t="s">
        <v>70</v>
      </c>
      <c r="H3233">
        <v>336398.103</v>
      </c>
    </row>
    <row r="3234" spans="1:8" x14ac:dyDescent="0.25">
      <c r="A3234" t="s">
        <v>298</v>
      </c>
      <c r="B3234" s="38">
        <f t="shared" si="100"/>
        <v>43970</v>
      </c>
      <c r="C3234" s="48">
        <f t="shared" si="101"/>
        <v>5</v>
      </c>
      <c r="D3234" s="48" t="str">
        <f>VLOOKUP(C3234,'kpi-android rev'!$H$1:$I$12,2,0)</f>
        <v>H1</v>
      </c>
      <c r="E3234" t="s">
        <v>21</v>
      </c>
      <c r="F3234" t="s">
        <v>24</v>
      </c>
      <c r="G3234" t="s">
        <v>69</v>
      </c>
      <c r="H3234">
        <v>958.15750000000003</v>
      </c>
    </row>
    <row r="3235" spans="1:8" x14ac:dyDescent="0.25">
      <c r="A3235" t="s">
        <v>298</v>
      </c>
      <c r="B3235" s="38">
        <f t="shared" si="100"/>
        <v>43970</v>
      </c>
      <c r="C3235" s="48">
        <f t="shared" si="101"/>
        <v>5</v>
      </c>
      <c r="D3235" s="48" t="str">
        <f>VLOOKUP(C3235,'kpi-android rev'!$H$1:$I$12,2,0)</f>
        <v>H1</v>
      </c>
      <c r="E3235" t="s">
        <v>21</v>
      </c>
      <c r="F3235" t="s">
        <v>24</v>
      </c>
      <c r="G3235" t="s">
        <v>67</v>
      </c>
      <c r="H3235">
        <v>6906.9018999999998</v>
      </c>
    </row>
    <row r="3236" spans="1:8" x14ac:dyDescent="0.25">
      <c r="A3236" t="s">
        <v>298</v>
      </c>
      <c r="B3236" s="38">
        <f t="shared" si="100"/>
        <v>43970</v>
      </c>
      <c r="C3236" s="48">
        <f t="shared" si="101"/>
        <v>5</v>
      </c>
      <c r="D3236" s="48" t="str">
        <f>VLOOKUP(C3236,'kpi-android rev'!$H$1:$I$12,2,0)</f>
        <v>H1</v>
      </c>
      <c r="E3236" t="s">
        <v>22</v>
      </c>
      <c r="F3236" t="s">
        <v>24</v>
      </c>
      <c r="G3236" t="s">
        <v>70</v>
      </c>
      <c r="H3236">
        <v>0</v>
      </c>
    </row>
    <row r="3237" spans="1:8" x14ac:dyDescent="0.25">
      <c r="A3237" t="s">
        <v>298</v>
      </c>
      <c r="B3237" s="38">
        <f t="shared" si="100"/>
        <v>43970</v>
      </c>
      <c r="C3237" s="48">
        <f t="shared" si="101"/>
        <v>5</v>
      </c>
      <c r="D3237" s="48" t="str">
        <f>VLOOKUP(C3237,'kpi-android rev'!$H$1:$I$12,2,0)</f>
        <v>H1</v>
      </c>
      <c r="E3237" t="s">
        <v>22</v>
      </c>
      <c r="F3237" t="s">
        <v>24</v>
      </c>
      <c r="G3237" t="s">
        <v>69</v>
      </c>
      <c r="H3237">
        <v>43.981000000000002</v>
      </c>
    </row>
    <row r="3238" spans="1:8" x14ac:dyDescent="0.25">
      <c r="A3238" t="s">
        <v>298</v>
      </c>
      <c r="B3238" s="38">
        <f t="shared" si="100"/>
        <v>43970</v>
      </c>
      <c r="C3238" s="48">
        <f t="shared" si="101"/>
        <v>5</v>
      </c>
      <c r="D3238" s="48" t="str">
        <f>VLOOKUP(C3238,'kpi-android rev'!$H$1:$I$12,2,0)</f>
        <v>H1</v>
      </c>
      <c r="E3238" t="s">
        <v>22</v>
      </c>
      <c r="F3238" t="s">
        <v>24</v>
      </c>
      <c r="G3238" t="s">
        <v>67</v>
      </c>
      <c r="H3238">
        <v>87.962000000000003</v>
      </c>
    </row>
    <row r="3239" spans="1:8" x14ac:dyDescent="0.25">
      <c r="A3239" t="s">
        <v>298</v>
      </c>
      <c r="B3239" s="38">
        <f t="shared" si="100"/>
        <v>43970</v>
      </c>
      <c r="C3239" s="48">
        <f t="shared" si="101"/>
        <v>5</v>
      </c>
      <c r="D3239" s="48" t="str">
        <f>VLOOKUP(C3239,'kpi-android rev'!$H$1:$I$12,2,0)</f>
        <v>H1</v>
      </c>
      <c r="E3239" t="s">
        <v>23</v>
      </c>
      <c r="F3239" t="s">
        <v>24</v>
      </c>
      <c r="G3239" t="s">
        <v>70</v>
      </c>
      <c r="H3239">
        <v>0</v>
      </c>
    </row>
    <row r="3240" spans="1:8" x14ac:dyDescent="0.25">
      <c r="A3240" t="s">
        <v>298</v>
      </c>
      <c r="B3240" s="38">
        <f t="shared" si="100"/>
        <v>43970</v>
      </c>
      <c r="C3240" s="48">
        <f t="shared" si="101"/>
        <v>5</v>
      </c>
      <c r="D3240" s="48" t="str">
        <f>VLOOKUP(C3240,'kpi-android rev'!$H$1:$I$12,2,0)</f>
        <v>H1</v>
      </c>
      <c r="E3240" t="s">
        <v>23</v>
      </c>
      <c r="F3240" t="s">
        <v>24</v>
      </c>
      <c r="G3240" t="s">
        <v>69</v>
      </c>
      <c r="H3240">
        <v>8205.598</v>
      </c>
    </row>
    <row r="3241" spans="1:8" x14ac:dyDescent="0.25">
      <c r="A3241" t="s">
        <v>298</v>
      </c>
      <c r="B3241" s="38">
        <f t="shared" si="100"/>
        <v>43970</v>
      </c>
      <c r="C3241" s="48">
        <f t="shared" si="101"/>
        <v>5</v>
      </c>
      <c r="D3241" s="48" t="str">
        <f>VLOOKUP(C3241,'kpi-android rev'!$H$1:$I$12,2,0)</f>
        <v>H1</v>
      </c>
      <c r="E3241" t="s">
        <v>23</v>
      </c>
      <c r="F3241" t="s">
        <v>24</v>
      </c>
      <c r="G3241" t="s">
        <v>67</v>
      </c>
      <c r="H3241">
        <v>0</v>
      </c>
    </row>
    <row r="3242" spans="1:8" x14ac:dyDescent="0.25">
      <c r="A3242" t="s">
        <v>297</v>
      </c>
      <c r="B3242" s="38">
        <f t="shared" si="100"/>
        <v>43971</v>
      </c>
      <c r="C3242" s="48">
        <f t="shared" si="101"/>
        <v>5</v>
      </c>
      <c r="D3242" s="48" t="str">
        <f>VLOOKUP(C3242,'kpi-android rev'!$H$1:$I$12,2,0)</f>
        <v>H1</v>
      </c>
      <c r="E3242" t="s">
        <v>15</v>
      </c>
      <c r="F3242" t="s">
        <v>24</v>
      </c>
      <c r="G3242" t="s">
        <v>70</v>
      </c>
      <c r="H3242">
        <v>967823.89549999998</v>
      </c>
    </row>
    <row r="3243" spans="1:8" x14ac:dyDescent="0.25">
      <c r="A3243" t="s">
        <v>297</v>
      </c>
      <c r="B3243" s="38">
        <f t="shared" si="100"/>
        <v>43971</v>
      </c>
      <c r="C3243" s="48">
        <f t="shared" si="101"/>
        <v>5</v>
      </c>
      <c r="D3243" s="48" t="str">
        <f>VLOOKUP(C3243,'kpi-android rev'!$H$1:$I$12,2,0)</f>
        <v>H1</v>
      </c>
      <c r="E3243" t="s">
        <v>15</v>
      </c>
      <c r="F3243" t="s">
        <v>24</v>
      </c>
      <c r="G3243" t="s">
        <v>69</v>
      </c>
      <c r="H3243">
        <v>587.46050000000002</v>
      </c>
    </row>
    <row r="3244" spans="1:8" x14ac:dyDescent="0.25">
      <c r="A3244" t="s">
        <v>297</v>
      </c>
      <c r="B3244" s="38">
        <f t="shared" si="100"/>
        <v>43971</v>
      </c>
      <c r="C3244" s="48">
        <f t="shared" si="101"/>
        <v>5</v>
      </c>
      <c r="D3244" s="48" t="str">
        <f>VLOOKUP(C3244,'kpi-android rev'!$H$1:$I$12,2,0)</f>
        <v>H1</v>
      </c>
      <c r="E3244" t="s">
        <v>15</v>
      </c>
      <c r="F3244" t="s">
        <v>24</v>
      </c>
      <c r="G3244" t="s">
        <v>67</v>
      </c>
      <c r="H3244">
        <v>17172.695599999999</v>
      </c>
    </row>
    <row r="3245" spans="1:8" x14ac:dyDescent="0.25">
      <c r="A3245" t="s">
        <v>297</v>
      </c>
      <c r="B3245" s="38">
        <f t="shared" si="100"/>
        <v>43971</v>
      </c>
      <c r="C3245" s="48">
        <f t="shared" si="101"/>
        <v>5</v>
      </c>
      <c r="D3245" s="48" t="str">
        <f>VLOOKUP(C3245,'kpi-android rev'!$H$1:$I$12,2,0)</f>
        <v>H1</v>
      </c>
      <c r="E3245" t="s">
        <v>16</v>
      </c>
      <c r="F3245" t="s">
        <v>24</v>
      </c>
      <c r="G3245" t="s">
        <v>70</v>
      </c>
      <c r="H3245">
        <v>370514.79300000001</v>
      </c>
    </row>
    <row r="3246" spans="1:8" x14ac:dyDescent="0.25">
      <c r="A3246" t="s">
        <v>297</v>
      </c>
      <c r="B3246" s="38">
        <f t="shared" si="100"/>
        <v>43971</v>
      </c>
      <c r="C3246" s="48">
        <f t="shared" si="101"/>
        <v>5</v>
      </c>
      <c r="D3246" s="48" t="str">
        <f>VLOOKUP(C3246,'kpi-android rev'!$H$1:$I$12,2,0)</f>
        <v>H1</v>
      </c>
      <c r="E3246" t="s">
        <v>16</v>
      </c>
      <c r="F3246" t="s">
        <v>24</v>
      </c>
      <c r="G3246" t="s">
        <v>69</v>
      </c>
      <c r="H3246">
        <v>1859.768</v>
      </c>
    </row>
    <row r="3247" spans="1:8" x14ac:dyDescent="0.25">
      <c r="A3247" t="s">
        <v>297</v>
      </c>
      <c r="B3247" s="38">
        <f t="shared" si="100"/>
        <v>43971</v>
      </c>
      <c r="C3247" s="48">
        <f t="shared" si="101"/>
        <v>5</v>
      </c>
      <c r="D3247" s="48" t="str">
        <f>VLOOKUP(C3247,'kpi-android rev'!$H$1:$I$12,2,0)</f>
        <v>H1</v>
      </c>
      <c r="E3247" t="s">
        <v>16</v>
      </c>
      <c r="F3247" t="s">
        <v>24</v>
      </c>
      <c r="G3247" t="s">
        <v>67</v>
      </c>
      <c r="H3247">
        <v>11817.91868895</v>
      </c>
    </row>
    <row r="3248" spans="1:8" x14ac:dyDescent="0.25">
      <c r="A3248" t="s">
        <v>297</v>
      </c>
      <c r="B3248" s="38">
        <f t="shared" si="100"/>
        <v>43971</v>
      </c>
      <c r="C3248" s="48">
        <f t="shared" si="101"/>
        <v>5</v>
      </c>
      <c r="D3248" s="48" t="str">
        <f>VLOOKUP(C3248,'kpi-android rev'!$H$1:$I$12,2,0)</f>
        <v>H1</v>
      </c>
      <c r="E3248" t="s">
        <v>17</v>
      </c>
      <c r="F3248" t="s">
        <v>24</v>
      </c>
      <c r="G3248" t="s">
        <v>70</v>
      </c>
      <c r="H3248">
        <v>3982972.7655000002</v>
      </c>
    </row>
    <row r="3249" spans="1:8" x14ac:dyDescent="0.25">
      <c r="A3249" t="s">
        <v>297</v>
      </c>
      <c r="B3249" s="38">
        <f t="shared" si="100"/>
        <v>43971</v>
      </c>
      <c r="C3249" s="48">
        <f t="shared" si="101"/>
        <v>5</v>
      </c>
      <c r="D3249" s="48" t="str">
        <f>VLOOKUP(C3249,'kpi-android rev'!$H$1:$I$12,2,0)</f>
        <v>H1</v>
      </c>
      <c r="E3249" t="s">
        <v>17</v>
      </c>
      <c r="F3249" t="s">
        <v>24</v>
      </c>
      <c r="G3249" t="s">
        <v>69</v>
      </c>
      <c r="H3249">
        <v>5111.2205000000004</v>
      </c>
    </row>
    <row r="3250" spans="1:8" x14ac:dyDescent="0.25">
      <c r="A3250" t="s">
        <v>297</v>
      </c>
      <c r="B3250" s="38">
        <f t="shared" si="100"/>
        <v>43971</v>
      </c>
      <c r="C3250" s="48">
        <f t="shared" si="101"/>
        <v>5</v>
      </c>
      <c r="D3250" s="48" t="str">
        <f>VLOOKUP(C3250,'kpi-android rev'!$H$1:$I$12,2,0)</f>
        <v>H1</v>
      </c>
      <c r="E3250" t="s">
        <v>17</v>
      </c>
      <c r="F3250" t="s">
        <v>24</v>
      </c>
      <c r="G3250" t="s">
        <v>67</v>
      </c>
      <c r="H3250">
        <v>89185.301356600001</v>
      </c>
    </row>
    <row r="3251" spans="1:8" x14ac:dyDescent="0.25">
      <c r="A3251" t="s">
        <v>297</v>
      </c>
      <c r="B3251" s="38">
        <f t="shared" si="100"/>
        <v>43971</v>
      </c>
      <c r="C3251" s="48">
        <f t="shared" si="101"/>
        <v>5</v>
      </c>
      <c r="D3251" s="48" t="str">
        <f>VLOOKUP(C3251,'kpi-android rev'!$H$1:$I$12,2,0)</f>
        <v>H1</v>
      </c>
      <c r="E3251" t="s">
        <v>19</v>
      </c>
      <c r="F3251" t="s">
        <v>24</v>
      </c>
      <c r="G3251" t="s">
        <v>70</v>
      </c>
      <c r="H3251">
        <v>921954.85400000005</v>
      </c>
    </row>
    <row r="3252" spans="1:8" x14ac:dyDescent="0.25">
      <c r="A3252" t="s">
        <v>297</v>
      </c>
      <c r="B3252" s="38">
        <f t="shared" si="100"/>
        <v>43971</v>
      </c>
      <c r="C3252" s="48">
        <f t="shared" si="101"/>
        <v>5</v>
      </c>
      <c r="D3252" s="48" t="str">
        <f>VLOOKUP(C3252,'kpi-android rev'!$H$1:$I$12,2,0)</f>
        <v>H1</v>
      </c>
      <c r="E3252" t="s">
        <v>19</v>
      </c>
      <c r="F3252" t="s">
        <v>24</v>
      </c>
      <c r="G3252" t="s">
        <v>69</v>
      </c>
      <c r="H3252">
        <v>1888.0415</v>
      </c>
    </row>
    <row r="3253" spans="1:8" x14ac:dyDescent="0.25">
      <c r="A3253" t="s">
        <v>297</v>
      </c>
      <c r="B3253" s="38">
        <f t="shared" si="100"/>
        <v>43971</v>
      </c>
      <c r="C3253" s="48">
        <f t="shared" si="101"/>
        <v>5</v>
      </c>
      <c r="D3253" s="48" t="str">
        <f>VLOOKUP(C3253,'kpi-android rev'!$H$1:$I$12,2,0)</f>
        <v>H1</v>
      </c>
      <c r="E3253" t="s">
        <v>19</v>
      </c>
      <c r="F3253" t="s">
        <v>24</v>
      </c>
      <c r="G3253" t="s">
        <v>67</v>
      </c>
      <c r="H3253">
        <v>14508.923505000001</v>
      </c>
    </row>
    <row r="3254" spans="1:8" x14ac:dyDescent="0.25">
      <c r="A3254" t="s">
        <v>297</v>
      </c>
      <c r="B3254" s="38">
        <f t="shared" si="100"/>
        <v>43971</v>
      </c>
      <c r="C3254" s="48">
        <f t="shared" si="101"/>
        <v>5</v>
      </c>
      <c r="D3254" s="48" t="str">
        <f>VLOOKUP(C3254,'kpi-android rev'!$H$1:$I$12,2,0)</f>
        <v>H1</v>
      </c>
      <c r="E3254" t="s">
        <v>20</v>
      </c>
      <c r="F3254" t="s">
        <v>123</v>
      </c>
      <c r="G3254" t="s">
        <v>70</v>
      </c>
      <c r="H3254">
        <v>0</v>
      </c>
    </row>
    <row r="3255" spans="1:8" x14ac:dyDescent="0.25">
      <c r="A3255" t="s">
        <v>297</v>
      </c>
      <c r="B3255" s="38">
        <f t="shared" si="100"/>
        <v>43971</v>
      </c>
      <c r="C3255" s="48">
        <f t="shared" si="101"/>
        <v>5</v>
      </c>
      <c r="D3255" s="48" t="str">
        <f>VLOOKUP(C3255,'kpi-android rev'!$H$1:$I$12,2,0)</f>
        <v>H1</v>
      </c>
      <c r="E3255" t="s">
        <v>20</v>
      </c>
      <c r="F3255" t="s">
        <v>123</v>
      </c>
      <c r="G3255" t="s">
        <v>69</v>
      </c>
      <c r="H3255">
        <v>0</v>
      </c>
    </row>
    <row r="3256" spans="1:8" x14ac:dyDescent="0.25">
      <c r="A3256" t="s">
        <v>297</v>
      </c>
      <c r="B3256" s="38">
        <f t="shared" si="100"/>
        <v>43971</v>
      </c>
      <c r="C3256" s="48">
        <f t="shared" si="101"/>
        <v>5</v>
      </c>
      <c r="D3256" s="48" t="str">
        <f>VLOOKUP(C3256,'kpi-android rev'!$H$1:$I$12,2,0)</f>
        <v>H1</v>
      </c>
      <c r="E3256" t="s">
        <v>20</v>
      </c>
      <c r="F3256" t="s">
        <v>123</v>
      </c>
      <c r="G3256" t="s">
        <v>67</v>
      </c>
      <c r="H3256">
        <v>0</v>
      </c>
    </row>
    <row r="3257" spans="1:8" x14ac:dyDescent="0.25">
      <c r="A3257" t="s">
        <v>297</v>
      </c>
      <c r="B3257" s="38">
        <f t="shared" si="100"/>
        <v>43971</v>
      </c>
      <c r="C3257" s="48">
        <f t="shared" si="101"/>
        <v>5</v>
      </c>
      <c r="D3257" s="48" t="str">
        <f>VLOOKUP(C3257,'kpi-android rev'!$H$1:$I$12,2,0)</f>
        <v>H1</v>
      </c>
      <c r="E3257" t="s">
        <v>21</v>
      </c>
      <c r="F3257" t="s">
        <v>24</v>
      </c>
      <c r="G3257" t="s">
        <v>70</v>
      </c>
      <c r="H3257">
        <v>317059.02899999998</v>
      </c>
    </row>
    <row r="3258" spans="1:8" x14ac:dyDescent="0.25">
      <c r="A3258" t="s">
        <v>297</v>
      </c>
      <c r="B3258" s="38">
        <f t="shared" si="100"/>
        <v>43971</v>
      </c>
      <c r="C3258" s="48">
        <f t="shared" si="101"/>
        <v>5</v>
      </c>
      <c r="D3258" s="48" t="str">
        <f>VLOOKUP(C3258,'kpi-android rev'!$H$1:$I$12,2,0)</f>
        <v>H1</v>
      </c>
      <c r="E3258" t="s">
        <v>21</v>
      </c>
      <c r="F3258" t="s">
        <v>24</v>
      </c>
      <c r="G3258" t="s">
        <v>69</v>
      </c>
      <c r="H3258">
        <v>879.62</v>
      </c>
    </row>
    <row r="3259" spans="1:8" x14ac:dyDescent="0.25">
      <c r="A3259" t="s">
        <v>297</v>
      </c>
      <c r="B3259" s="38">
        <f t="shared" si="100"/>
        <v>43971</v>
      </c>
      <c r="C3259" s="48">
        <f t="shared" si="101"/>
        <v>5</v>
      </c>
      <c r="D3259" s="48" t="str">
        <f>VLOOKUP(C3259,'kpi-android rev'!$H$1:$I$12,2,0)</f>
        <v>H1</v>
      </c>
      <c r="E3259" t="s">
        <v>21</v>
      </c>
      <c r="F3259" t="s">
        <v>24</v>
      </c>
      <c r="G3259" t="s">
        <v>67</v>
      </c>
      <c r="H3259">
        <v>6085.3996500000003</v>
      </c>
    </row>
    <row r="3260" spans="1:8" x14ac:dyDescent="0.25">
      <c r="A3260" t="s">
        <v>297</v>
      </c>
      <c r="B3260" s="38">
        <f t="shared" si="100"/>
        <v>43971</v>
      </c>
      <c r="C3260" s="48">
        <f t="shared" si="101"/>
        <v>5</v>
      </c>
      <c r="D3260" s="48" t="str">
        <f>VLOOKUP(C3260,'kpi-android rev'!$H$1:$I$12,2,0)</f>
        <v>H1</v>
      </c>
      <c r="E3260" t="s">
        <v>22</v>
      </c>
      <c r="F3260" t="s">
        <v>24</v>
      </c>
      <c r="G3260" t="s">
        <v>70</v>
      </c>
      <c r="H3260">
        <v>0</v>
      </c>
    </row>
    <row r="3261" spans="1:8" x14ac:dyDescent="0.25">
      <c r="A3261" t="s">
        <v>297</v>
      </c>
      <c r="B3261" s="38">
        <f t="shared" si="100"/>
        <v>43971</v>
      </c>
      <c r="C3261" s="48">
        <f t="shared" si="101"/>
        <v>5</v>
      </c>
      <c r="D3261" s="48" t="str">
        <f>VLOOKUP(C3261,'kpi-android rev'!$H$1:$I$12,2,0)</f>
        <v>H1</v>
      </c>
      <c r="E3261" t="s">
        <v>22</v>
      </c>
      <c r="F3261" t="s">
        <v>24</v>
      </c>
      <c r="G3261" t="s">
        <v>69</v>
      </c>
      <c r="H3261">
        <v>37.698</v>
      </c>
    </row>
    <row r="3262" spans="1:8" x14ac:dyDescent="0.25">
      <c r="A3262" t="s">
        <v>297</v>
      </c>
      <c r="B3262" s="38">
        <f t="shared" si="100"/>
        <v>43971</v>
      </c>
      <c r="C3262" s="48">
        <f t="shared" si="101"/>
        <v>5</v>
      </c>
      <c r="D3262" s="48" t="str">
        <f>VLOOKUP(C3262,'kpi-android rev'!$H$1:$I$12,2,0)</f>
        <v>H1</v>
      </c>
      <c r="E3262" t="s">
        <v>22</v>
      </c>
      <c r="F3262" t="s">
        <v>24</v>
      </c>
      <c r="G3262" t="s">
        <v>67</v>
      </c>
      <c r="H3262">
        <v>62.83</v>
      </c>
    </row>
    <row r="3263" spans="1:8" x14ac:dyDescent="0.25">
      <c r="A3263" t="s">
        <v>297</v>
      </c>
      <c r="B3263" s="38">
        <f t="shared" si="100"/>
        <v>43971</v>
      </c>
      <c r="C3263" s="48">
        <f t="shared" si="101"/>
        <v>5</v>
      </c>
      <c r="D3263" s="48" t="str">
        <f>VLOOKUP(C3263,'kpi-android rev'!$H$1:$I$12,2,0)</f>
        <v>H1</v>
      </c>
      <c r="E3263" t="s">
        <v>23</v>
      </c>
      <c r="F3263" t="s">
        <v>24</v>
      </c>
      <c r="G3263" t="s">
        <v>70</v>
      </c>
      <c r="H3263">
        <v>0</v>
      </c>
    </row>
    <row r="3264" spans="1:8" x14ac:dyDescent="0.25">
      <c r="A3264" t="s">
        <v>297</v>
      </c>
      <c r="B3264" s="38">
        <f t="shared" si="100"/>
        <v>43971</v>
      </c>
      <c r="C3264" s="48">
        <f t="shared" si="101"/>
        <v>5</v>
      </c>
      <c r="D3264" s="48" t="str">
        <f>VLOOKUP(C3264,'kpi-android rev'!$H$1:$I$12,2,0)</f>
        <v>H1</v>
      </c>
      <c r="E3264" t="s">
        <v>23</v>
      </c>
      <c r="F3264" t="s">
        <v>24</v>
      </c>
      <c r="G3264" t="s">
        <v>69</v>
      </c>
      <c r="H3264">
        <v>8592.0025000000005</v>
      </c>
    </row>
    <row r="3265" spans="1:8" x14ac:dyDescent="0.25">
      <c r="A3265" t="s">
        <v>297</v>
      </c>
      <c r="B3265" s="38">
        <f t="shared" si="100"/>
        <v>43971</v>
      </c>
      <c r="C3265" s="48">
        <f t="shared" si="101"/>
        <v>5</v>
      </c>
      <c r="D3265" s="48" t="str">
        <f>VLOOKUP(C3265,'kpi-android rev'!$H$1:$I$12,2,0)</f>
        <v>H1</v>
      </c>
      <c r="E3265" t="s">
        <v>23</v>
      </c>
      <c r="F3265" t="s">
        <v>24</v>
      </c>
      <c r="G3265" t="s">
        <v>67</v>
      </c>
      <c r="H3265">
        <v>0</v>
      </c>
    </row>
    <row r="3266" spans="1:8" x14ac:dyDescent="0.25">
      <c r="A3266" t="s">
        <v>296</v>
      </c>
      <c r="B3266" s="38">
        <f t="shared" si="100"/>
        <v>43972</v>
      </c>
      <c r="C3266" s="48">
        <f t="shared" si="101"/>
        <v>5</v>
      </c>
      <c r="D3266" s="48" t="str">
        <f>VLOOKUP(C3266,'kpi-android rev'!$H$1:$I$12,2,0)</f>
        <v>H1</v>
      </c>
      <c r="E3266" t="s">
        <v>15</v>
      </c>
      <c r="F3266" t="s">
        <v>24</v>
      </c>
      <c r="G3266" t="s">
        <v>70</v>
      </c>
      <c r="H3266">
        <v>932293.53049999999</v>
      </c>
    </row>
    <row r="3267" spans="1:8" x14ac:dyDescent="0.25">
      <c r="A3267" t="s">
        <v>296</v>
      </c>
      <c r="B3267" s="38">
        <f t="shared" ref="B3267:B3330" si="102">A3267*1</f>
        <v>43972</v>
      </c>
      <c r="C3267" s="48">
        <f t="shared" ref="C3267:C3330" si="103">MONTH(B3267)</f>
        <v>5</v>
      </c>
      <c r="D3267" s="48" t="str">
        <f>VLOOKUP(C3267,'kpi-android rev'!$H$1:$I$12,2,0)</f>
        <v>H1</v>
      </c>
      <c r="E3267" t="s">
        <v>15</v>
      </c>
      <c r="F3267" t="s">
        <v>24</v>
      </c>
      <c r="G3267" t="s">
        <v>69</v>
      </c>
      <c r="H3267">
        <v>546.62099999999998</v>
      </c>
    </row>
    <row r="3268" spans="1:8" x14ac:dyDescent="0.25">
      <c r="A3268" t="s">
        <v>296</v>
      </c>
      <c r="B3268" s="38">
        <f t="shared" si="102"/>
        <v>43972</v>
      </c>
      <c r="C3268" s="48">
        <f t="shared" si="103"/>
        <v>5</v>
      </c>
      <c r="D3268" s="48" t="str">
        <f>VLOOKUP(C3268,'kpi-android rev'!$H$1:$I$12,2,0)</f>
        <v>H1</v>
      </c>
      <c r="E3268" t="s">
        <v>15</v>
      </c>
      <c r="F3268" t="s">
        <v>24</v>
      </c>
      <c r="G3268" t="s">
        <v>67</v>
      </c>
      <c r="H3268">
        <v>15345.127974999999</v>
      </c>
    </row>
    <row r="3269" spans="1:8" x14ac:dyDescent="0.25">
      <c r="A3269" t="s">
        <v>296</v>
      </c>
      <c r="B3269" s="38">
        <f t="shared" si="102"/>
        <v>43972</v>
      </c>
      <c r="C3269" s="48">
        <f t="shared" si="103"/>
        <v>5</v>
      </c>
      <c r="D3269" s="48" t="str">
        <f>VLOOKUP(C3269,'kpi-android rev'!$H$1:$I$12,2,0)</f>
        <v>H1</v>
      </c>
      <c r="E3269" t="s">
        <v>16</v>
      </c>
      <c r="F3269" t="s">
        <v>24</v>
      </c>
      <c r="G3269" t="s">
        <v>70</v>
      </c>
      <c r="H3269">
        <v>309381.20299999998</v>
      </c>
    </row>
    <row r="3270" spans="1:8" x14ac:dyDescent="0.25">
      <c r="A3270" t="s">
        <v>296</v>
      </c>
      <c r="B3270" s="38">
        <f t="shared" si="102"/>
        <v>43972</v>
      </c>
      <c r="C3270" s="48">
        <f t="shared" si="103"/>
        <v>5</v>
      </c>
      <c r="D3270" s="48" t="str">
        <f>VLOOKUP(C3270,'kpi-android rev'!$H$1:$I$12,2,0)</f>
        <v>H1</v>
      </c>
      <c r="E3270" t="s">
        <v>16</v>
      </c>
      <c r="F3270" t="s">
        <v>24</v>
      </c>
      <c r="G3270" t="s">
        <v>69</v>
      </c>
      <c r="H3270">
        <v>1693.2684999999999</v>
      </c>
    </row>
    <row r="3271" spans="1:8" x14ac:dyDescent="0.25">
      <c r="A3271" t="s">
        <v>296</v>
      </c>
      <c r="B3271" s="38">
        <f t="shared" si="102"/>
        <v>43972</v>
      </c>
      <c r="C3271" s="48">
        <f t="shared" si="103"/>
        <v>5</v>
      </c>
      <c r="D3271" s="48" t="str">
        <f>VLOOKUP(C3271,'kpi-android rev'!$H$1:$I$12,2,0)</f>
        <v>H1</v>
      </c>
      <c r="E3271" t="s">
        <v>16</v>
      </c>
      <c r="F3271" t="s">
        <v>24</v>
      </c>
      <c r="G3271" t="s">
        <v>67</v>
      </c>
      <c r="H3271">
        <v>9517.2493318500001</v>
      </c>
    </row>
    <row r="3272" spans="1:8" x14ac:dyDescent="0.25">
      <c r="A3272" t="s">
        <v>296</v>
      </c>
      <c r="B3272" s="38">
        <f t="shared" si="102"/>
        <v>43972</v>
      </c>
      <c r="C3272" s="48">
        <f t="shared" si="103"/>
        <v>5</v>
      </c>
      <c r="D3272" s="48" t="str">
        <f>VLOOKUP(C3272,'kpi-android rev'!$H$1:$I$12,2,0)</f>
        <v>H1</v>
      </c>
      <c r="E3272" t="s">
        <v>17</v>
      </c>
      <c r="F3272" t="s">
        <v>24</v>
      </c>
      <c r="G3272" t="s">
        <v>70</v>
      </c>
      <c r="H3272">
        <v>3789855.3360000001</v>
      </c>
    </row>
    <row r="3273" spans="1:8" x14ac:dyDescent="0.25">
      <c r="A3273" t="s">
        <v>296</v>
      </c>
      <c r="B3273" s="38">
        <f t="shared" si="102"/>
        <v>43972</v>
      </c>
      <c r="C3273" s="48">
        <f t="shared" si="103"/>
        <v>5</v>
      </c>
      <c r="D3273" s="48" t="str">
        <f>VLOOKUP(C3273,'kpi-android rev'!$H$1:$I$12,2,0)</f>
        <v>H1</v>
      </c>
      <c r="E3273" t="s">
        <v>17</v>
      </c>
      <c r="F3273" t="s">
        <v>24</v>
      </c>
      <c r="G3273" t="s">
        <v>69</v>
      </c>
      <c r="H3273">
        <v>4526.9014999999999</v>
      </c>
    </row>
    <row r="3274" spans="1:8" x14ac:dyDescent="0.25">
      <c r="A3274" t="s">
        <v>296</v>
      </c>
      <c r="B3274" s="38">
        <f t="shared" si="102"/>
        <v>43972</v>
      </c>
      <c r="C3274" s="48">
        <f t="shared" si="103"/>
        <v>5</v>
      </c>
      <c r="D3274" s="48" t="str">
        <f>VLOOKUP(C3274,'kpi-android rev'!$H$1:$I$12,2,0)</f>
        <v>H1</v>
      </c>
      <c r="E3274" t="s">
        <v>17</v>
      </c>
      <c r="F3274" t="s">
        <v>24</v>
      </c>
      <c r="G3274" t="s">
        <v>67</v>
      </c>
      <c r="H3274">
        <v>87170.305558599997</v>
      </c>
    </row>
    <row r="3275" spans="1:8" x14ac:dyDescent="0.25">
      <c r="A3275" t="s">
        <v>296</v>
      </c>
      <c r="B3275" s="38">
        <f t="shared" si="102"/>
        <v>43972</v>
      </c>
      <c r="C3275" s="48">
        <f t="shared" si="103"/>
        <v>5</v>
      </c>
      <c r="D3275" s="48" t="str">
        <f>VLOOKUP(C3275,'kpi-android rev'!$H$1:$I$12,2,0)</f>
        <v>H1</v>
      </c>
      <c r="E3275" t="s">
        <v>19</v>
      </c>
      <c r="F3275" t="s">
        <v>24</v>
      </c>
      <c r="G3275" t="s">
        <v>70</v>
      </c>
      <c r="H3275">
        <v>911273.75399999996</v>
      </c>
    </row>
    <row r="3276" spans="1:8" x14ac:dyDescent="0.25">
      <c r="A3276" t="s">
        <v>296</v>
      </c>
      <c r="B3276" s="38">
        <f t="shared" si="102"/>
        <v>43972</v>
      </c>
      <c r="C3276" s="48">
        <f t="shared" si="103"/>
        <v>5</v>
      </c>
      <c r="D3276" s="48" t="str">
        <f>VLOOKUP(C3276,'kpi-android rev'!$H$1:$I$12,2,0)</f>
        <v>H1</v>
      </c>
      <c r="E3276" t="s">
        <v>19</v>
      </c>
      <c r="F3276" t="s">
        <v>24</v>
      </c>
      <c r="G3276" t="s">
        <v>69</v>
      </c>
      <c r="H3276">
        <v>1866.0509999999999</v>
      </c>
    </row>
    <row r="3277" spans="1:8" x14ac:dyDescent="0.25">
      <c r="A3277" t="s">
        <v>296</v>
      </c>
      <c r="B3277" s="38">
        <f t="shared" si="102"/>
        <v>43972</v>
      </c>
      <c r="C3277" s="48">
        <f t="shared" si="103"/>
        <v>5</v>
      </c>
      <c r="D3277" s="48" t="str">
        <f>VLOOKUP(C3277,'kpi-android rev'!$H$1:$I$12,2,0)</f>
        <v>H1</v>
      </c>
      <c r="E3277" t="s">
        <v>19</v>
      </c>
      <c r="F3277" t="s">
        <v>24</v>
      </c>
      <c r="G3277" t="s">
        <v>67</v>
      </c>
      <c r="H3277">
        <v>14727.132095000001</v>
      </c>
    </row>
    <row r="3278" spans="1:8" x14ac:dyDescent="0.25">
      <c r="A3278" t="s">
        <v>296</v>
      </c>
      <c r="B3278" s="38">
        <f t="shared" si="102"/>
        <v>43972</v>
      </c>
      <c r="C3278" s="48">
        <f t="shared" si="103"/>
        <v>5</v>
      </c>
      <c r="D3278" s="48" t="str">
        <f>VLOOKUP(C3278,'kpi-android rev'!$H$1:$I$12,2,0)</f>
        <v>H1</v>
      </c>
      <c r="E3278" t="s">
        <v>20</v>
      </c>
      <c r="F3278" t="s">
        <v>123</v>
      </c>
      <c r="G3278" t="s">
        <v>70</v>
      </c>
      <c r="H3278">
        <v>0</v>
      </c>
    </row>
    <row r="3279" spans="1:8" x14ac:dyDescent="0.25">
      <c r="A3279" t="s">
        <v>296</v>
      </c>
      <c r="B3279" s="38">
        <f t="shared" si="102"/>
        <v>43972</v>
      </c>
      <c r="C3279" s="48">
        <f t="shared" si="103"/>
        <v>5</v>
      </c>
      <c r="D3279" s="48" t="str">
        <f>VLOOKUP(C3279,'kpi-android rev'!$H$1:$I$12,2,0)</f>
        <v>H1</v>
      </c>
      <c r="E3279" t="s">
        <v>20</v>
      </c>
      <c r="F3279" t="s">
        <v>123</v>
      </c>
      <c r="G3279" t="s">
        <v>69</v>
      </c>
      <c r="H3279">
        <v>0</v>
      </c>
    </row>
    <row r="3280" spans="1:8" x14ac:dyDescent="0.25">
      <c r="A3280" t="s">
        <v>296</v>
      </c>
      <c r="B3280" s="38">
        <f t="shared" si="102"/>
        <v>43972</v>
      </c>
      <c r="C3280" s="48">
        <f t="shared" si="103"/>
        <v>5</v>
      </c>
      <c r="D3280" s="48" t="str">
        <f>VLOOKUP(C3280,'kpi-android rev'!$H$1:$I$12,2,0)</f>
        <v>H1</v>
      </c>
      <c r="E3280" t="s">
        <v>20</v>
      </c>
      <c r="F3280" t="s">
        <v>123</v>
      </c>
      <c r="G3280" t="s">
        <v>67</v>
      </c>
      <c r="H3280">
        <v>0</v>
      </c>
    </row>
    <row r="3281" spans="1:8" x14ac:dyDescent="0.25">
      <c r="A3281" t="s">
        <v>296</v>
      </c>
      <c r="B3281" s="38">
        <f t="shared" si="102"/>
        <v>43972</v>
      </c>
      <c r="C3281" s="48">
        <f t="shared" si="103"/>
        <v>5</v>
      </c>
      <c r="D3281" s="48" t="str">
        <f>VLOOKUP(C3281,'kpi-android rev'!$H$1:$I$12,2,0)</f>
        <v>H1</v>
      </c>
      <c r="E3281" t="s">
        <v>21</v>
      </c>
      <c r="F3281" t="s">
        <v>24</v>
      </c>
      <c r="G3281" t="s">
        <v>70</v>
      </c>
      <c r="H3281">
        <v>298417.36800000002</v>
      </c>
    </row>
    <row r="3282" spans="1:8" x14ac:dyDescent="0.25">
      <c r="A3282" t="s">
        <v>296</v>
      </c>
      <c r="B3282" s="38">
        <f t="shared" si="102"/>
        <v>43972</v>
      </c>
      <c r="C3282" s="48">
        <f t="shared" si="103"/>
        <v>5</v>
      </c>
      <c r="D3282" s="48" t="str">
        <f>VLOOKUP(C3282,'kpi-android rev'!$H$1:$I$12,2,0)</f>
        <v>H1</v>
      </c>
      <c r="E3282" t="s">
        <v>21</v>
      </c>
      <c r="F3282" t="s">
        <v>24</v>
      </c>
      <c r="G3282" t="s">
        <v>69</v>
      </c>
      <c r="H3282">
        <v>901.6105</v>
      </c>
    </row>
    <row r="3283" spans="1:8" x14ac:dyDescent="0.25">
      <c r="A3283" t="s">
        <v>296</v>
      </c>
      <c r="B3283" s="38">
        <f t="shared" si="102"/>
        <v>43972</v>
      </c>
      <c r="C3283" s="48">
        <f t="shared" si="103"/>
        <v>5</v>
      </c>
      <c r="D3283" s="48" t="str">
        <f>VLOOKUP(C3283,'kpi-android rev'!$H$1:$I$12,2,0)</f>
        <v>H1</v>
      </c>
      <c r="E3283" t="s">
        <v>21</v>
      </c>
      <c r="F3283" t="s">
        <v>24</v>
      </c>
      <c r="G3283" t="s">
        <v>67</v>
      </c>
      <c r="H3283">
        <v>6508.8738499999999</v>
      </c>
    </row>
    <row r="3284" spans="1:8" x14ac:dyDescent="0.25">
      <c r="A3284" t="s">
        <v>296</v>
      </c>
      <c r="B3284" s="38">
        <f t="shared" si="102"/>
        <v>43972</v>
      </c>
      <c r="C3284" s="48">
        <f t="shared" si="103"/>
        <v>5</v>
      </c>
      <c r="D3284" s="48" t="str">
        <f>VLOOKUP(C3284,'kpi-android rev'!$H$1:$I$12,2,0)</f>
        <v>H1</v>
      </c>
      <c r="E3284" t="s">
        <v>22</v>
      </c>
      <c r="F3284" t="s">
        <v>24</v>
      </c>
      <c r="G3284" t="s">
        <v>70</v>
      </c>
      <c r="H3284">
        <v>0</v>
      </c>
    </row>
    <row r="3285" spans="1:8" x14ac:dyDescent="0.25">
      <c r="A3285" t="s">
        <v>296</v>
      </c>
      <c r="B3285" s="38">
        <f t="shared" si="102"/>
        <v>43972</v>
      </c>
      <c r="C3285" s="48">
        <f t="shared" si="103"/>
        <v>5</v>
      </c>
      <c r="D3285" s="48" t="str">
        <f>VLOOKUP(C3285,'kpi-android rev'!$H$1:$I$12,2,0)</f>
        <v>H1</v>
      </c>
      <c r="E3285" t="s">
        <v>22</v>
      </c>
      <c r="F3285" t="s">
        <v>24</v>
      </c>
      <c r="G3285" t="s">
        <v>69</v>
      </c>
      <c r="H3285">
        <v>34.5565</v>
      </c>
    </row>
    <row r="3286" spans="1:8" x14ac:dyDescent="0.25">
      <c r="A3286" t="s">
        <v>296</v>
      </c>
      <c r="B3286" s="38">
        <f t="shared" si="102"/>
        <v>43972</v>
      </c>
      <c r="C3286" s="48">
        <f t="shared" si="103"/>
        <v>5</v>
      </c>
      <c r="D3286" s="48" t="str">
        <f>VLOOKUP(C3286,'kpi-android rev'!$H$1:$I$12,2,0)</f>
        <v>H1</v>
      </c>
      <c r="E3286" t="s">
        <v>22</v>
      </c>
      <c r="F3286" t="s">
        <v>24</v>
      </c>
      <c r="G3286" t="s">
        <v>67</v>
      </c>
      <c r="H3286">
        <v>47.122500000000002</v>
      </c>
    </row>
    <row r="3287" spans="1:8" x14ac:dyDescent="0.25">
      <c r="A3287" t="s">
        <v>296</v>
      </c>
      <c r="B3287" s="38">
        <f t="shared" si="102"/>
        <v>43972</v>
      </c>
      <c r="C3287" s="48">
        <f t="shared" si="103"/>
        <v>5</v>
      </c>
      <c r="D3287" s="48" t="str">
        <f>VLOOKUP(C3287,'kpi-android rev'!$H$1:$I$12,2,0)</f>
        <v>H1</v>
      </c>
      <c r="E3287" t="s">
        <v>23</v>
      </c>
      <c r="F3287" t="s">
        <v>24</v>
      </c>
      <c r="G3287" t="s">
        <v>70</v>
      </c>
      <c r="H3287">
        <v>0</v>
      </c>
    </row>
    <row r="3288" spans="1:8" x14ac:dyDescent="0.25">
      <c r="A3288" t="s">
        <v>296</v>
      </c>
      <c r="B3288" s="38">
        <f t="shared" si="102"/>
        <v>43972</v>
      </c>
      <c r="C3288" s="48">
        <f t="shared" si="103"/>
        <v>5</v>
      </c>
      <c r="D3288" s="48" t="str">
        <f>VLOOKUP(C3288,'kpi-android rev'!$H$1:$I$12,2,0)</f>
        <v>H1</v>
      </c>
      <c r="E3288" t="s">
        <v>23</v>
      </c>
      <c r="F3288" t="s">
        <v>24</v>
      </c>
      <c r="G3288" t="s">
        <v>69</v>
      </c>
      <c r="H3288">
        <v>6543.7444999999998</v>
      </c>
    </row>
    <row r="3289" spans="1:8" x14ac:dyDescent="0.25">
      <c r="A3289" t="s">
        <v>296</v>
      </c>
      <c r="B3289" s="38">
        <f t="shared" si="102"/>
        <v>43972</v>
      </c>
      <c r="C3289" s="48">
        <f t="shared" si="103"/>
        <v>5</v>
      </c>
      <c r="D3289" s="48" t="str">
        <f>VLOOKUP(C3289,'kpi-android rev'!$H$1:$I$12,2,0)</f>
        <v>H1</v>
      </c>
      <c r="E3289" t="s">
        <v>23</v>
      </c>
      <c r="F3289" t="s">
        <v>24</v>
      </c>
      <c r="G3289" t="s">
        <v>67</v>
      </c>
      <c r="H3289">
        <v>0</v>
      </c>
    </row>
    <row r="3290" spans="1:8" x14ac:dyDescent="0.25">
      <c r="A3290" t="s">
        <v>295</v>
      </c>
      <c r="B3290" s="38">
        <f t="shared" si="102"/>
        <v>43973</v>
      </c>
      <c r="C3290" s="48">
        <f t="shared" si="103"/>
        <v>5</v>
      </c>
      <c r="D3290" s="48" t="str">
        <f>VLOOKUP(C3290,'kpi-android rev'!$H$1:$I$12,2,0)</f>
        <v>H1</v>
      </c>
      <c r="E3290" t="s">
        <v>15</v>
      </c>
      <c r="F3290" t="s">
        <v>24</v>
      </c>
      <c r="G3290" t="s">
        <v>70</v>
      </c>
      <c r="H3290">
        <v>912181.64749999996</v>
      </c>
    </row>
    <row r="3291" spans="1:8" x14ac:dyDescent="0.25">
      <c r="A3291" t="s">
        <v>295</v>
      </c>
      <c r="B3291" s="38">
        <f t="shared" si="102"/>
        <v>43973</v>
      </c>
      <c r="C3291" s="48">
        <f t="shared" si="103"/>
        <v>5</v>
      </c>
      <c r="D3291" s="48" t="str">
        <f>VLOOKUP(C3291,'kpi-android rev'!$H$1:$I$12,2,0)</f>
        <v>H1</v>
      </c>
      <c r="E3291" t="s">
        <v>15</v>
      </c>
      <c r="F3291" t="s">
        <v>24</v>
      </c>
      <c r="G3291" t="s">
        <v>69</v>
      </c>
      <c r="H3291">
        <v>373.83850000000001</v>
      </c>
    </row>
    <row r="3292" spans="1:8" x14ac:dyDescent="0.25">
      <c r="A3292" t="s">
        <v>295</v>
      </c>
      <c r="B3292" s="38">
        <f t="shared" si="102"/>
        <v>43973</v>
      </c>
      <c r="C3292" s="48">
        <f t="shared" si="103"/>
        <v>5</v>
      </c>
      <c r="D3292" s="48" t="str">
        <f>VLOOKUP(C3292,'kpi-android rev'!$H$1:$I$12,2,0)</f>
        <v>H1</v>
      </c>
      <c r="E3292" t="s">
        <v>15</v>
      </c>
      <c r="F3292" t="s">
        <v>24</v>
      </c>
      <c r="G3292" t="s">
        <v>67</v>
      </c>
      <c r="H3292">
        <v>11617.8953</v>
      </c>
    </row>
    <row r="3293" spans="1:8" x14ac:dyDescent="0.25">
      <c r="A3293" t="s">
        <v>295</v>
      </c>
      <c r="B3293" s="38">
        <f t="shared" si="102"/>
        <v>43973</v>
      </c>
      <c r="C3293" s="48">
        <f t="shared" si="103"/>
        <v>5</v>
      </c>
      <c r="D3293" s="48" t="str">
        <f>VLOOKUP(C3293,'kpi-android rev'!$H$1:$I$12,2,0)</f>
        <v>H1</v>
      </c>
      <c r="E3293" t="s">
        <v>16</v>
      </c>
      <c r="F3293" t="s">
        <v>24</v>
      </c>
      <c r="G3293" t="s">
        <v>70</v>
      </c>
      <c r="H3293">
        <v>274736.74099999998</v>
      </c>
    </row>
    <row r="3294" spans="1:8" x14ac:dyDescent="0.25">
      <c r="A3294" t="s">
        <v>295</v>
      </c>
      <c r="B3294" s="38">
        <f t="shared" si="102"/>
        <v>43973</v>
      </c>
      <c r="C3294" s="48">
        <f t="shared" si="103"/>
        <v>5</v>
      </c>
      <c r="D3294" s="48" t="str">
        <f>VLOOKUP(C3294,'kpi-android rev'!$H$1:$I$12,2,0)</f>
        <v>H1</v>
      </c>
      <c r="E3294" t="s">
        <v>16</v>
      </c>
      <c r="F3294" t="s">
        <v>24</v>
      </c>
      <c r="G3294" t="s">
        <v>69</v>
      </c>
      <c r="H3294">
        <v>1693.2684999999999</v>
      </c>
    </row>
    <row r="3295" spans="1:8" x14ac:dyDescent="0.25">
      <c r="A3295" t="s">
        <v>295</v>
      </c>
      <c r="B3295" s="38">
        <f t="shared" si="102"/>
        <v>43973</v>
      </c>
      <c r="C3295" s="48">
        <f t="shared" si="103"/>
        <v>5</v>
      </c>
      <c r="D3295" s="48" t="str">
        <f>VLOOKUP(C3295,'kpi-android rev'!$H$1:$I$12,2,0)</f>
        <v>H1</v>
      </c>
      <c r="E3295" t="s">
        <v>16</v>
      </c>
      <c r="F3295" t="s">
        <v>24</v>
      </c>
      <c r="G3295" t="s">
        <v>67</v>
      </c>
      <c r="H3295">
        <v>8928.4810254000004</v>
      </c>
    </row>
    <row r="3296" spans="1:8" x14ac:dyDescent="0.25">
      <c r="A3296" t="s">
        <v>295</v>
      </c>
      <c r="B3296" s="38">
        <f t="shared" si="102"/>
        <v>43973</v>
      </c>
      <c r="C3296" s="48">
        <f t="shared" si="103"/>
        <v>5</v>
      </c>
      <c r="D3296" s="48" t="str">
        <f>VLOOKUP(C3296,'kpi-android rev'!$H$1:$I$12,2,0)</f>
        <v>H1</v>
      </c>
      <c r="E3296" t="s">
        <v>17</v>
      </c>
      <c r="F3296" t="s">
        <v>24</v>
      </c>
      <c r="G3296" t="s">
        <v>70</v>
      </c>
      <c r="H3296">
        <v>3575278.32</v>
      </c>
    </row>
    <row r="3297" spans="1:8" x14ac:dyDescent="0.25">
      <c r="A3297" t="s">
        <v>295</v>
      </c>
      <c r="B3297" s="38">
        <f t="shared" si="102"/>
        <v>43973</v>
      </c>
      <c r="C3297" s="48">
        <f t="shared" si="103"/>
        <v>5</v>
      </c>
      <c r="D3297" s="48" t="str">
        <f>VLOOKUP(C3297,'kpi-android rev'!$H$1:$I$12,2,0)</f>
        <v>H1</v>
      </c>
      <c r="E3297" t="s">
        <v>17</v>
      </c>
      <c r="F3297" t="s">
        <v>24</v>
      </c>
      <c r="G3297" t="s">
        <v>69</v>
      </c>
      <c r="H3297">
        <v>4275.5815000000002</v>
      </c>
    </row>
    <row r="3298" spans="1:8" x14ac:dyDescent="0.25">
      <c r="A3298" t="s">
        <v>295</v>
      </c>
      <c r="B3298" s="38">
        <f t="shared" si="102"/>
        <v>43973</v>
      </c>
      <c r="C3298" s="48">
        <f t="shared" si="103"/>
        <v>5</v>
      </c>
      <c r="D3298" s="48" t="str">
        <f>VLOOKUP(C3298,'kpi-android rev'!$H$1:$I$12,2,0)</f>
        <v>H1</v>
      </c>
      <c r="E3298" t="s">
        <v>17</v>
      </c>
      <c r="F3298" t="s">
        <v>24</v>
      </c>
      <c r="G3298" t="s">
        <v>67</v>
      </c>
      <c r="H3298">
        <v>79977.580878249995</v>
      </c>
    </row>
    <row r="3299" spans="1:8" x14ac:dyDescent="0.25">
      <c r="A3299" t="s">
        <v>295</v>
      </c>
      <c r="B3299" s="38">
        <f t="shared" si="102"/>
        <v>43973</v>
      </c>
      <c r="C3299" s="48">
        <f t="shared" si="103"/>
        <v>5</v>
      </c>
      <c r="D3299" s="48" t="str">
        <f>VLOOKUP(C3299,'kpi-android rev'!$H$1:$I$12,2,0)</f>
        <v>H1</v>
      </c>
      <c r="E3299" t="s">
        <v>19</v>
      </c>
      <c r="F3299" t="s">
        <v>24</v>
      </c>
      <c r="G3299" t="s">
        <v>70</v>
      </c>
      <c r="H3299">
        <v>905590.78049999999</v>
      </c>
    </row>
    <row r="3300" spans="1:8" x14ac:dyDescent="0.25">
      <c r="A3300" t="s">
        <v>295</v>
      </c>
      <c r="B3300" s="38">
        <f t="shared" si="102"/>
        <v>43973</v>
      </c>
      <c r="C3300" s="48">
        <f t="shared" si="103"/>
        <v>5</v>
      </c>
      <c r="D3300" s="48" t="str">
        <f>VLOOKUP(C3300,'kpi-android rev'!$H$1:$I$12,2,0)</f>
        <v>H1</v>
      </c>
      <c r="E3300" t="s">
        <v>19</v>
      </c>
      <c r="F3300" t="s">
        <v>24</v>
      </c>
      <c r="G3300" t="s">
        <v>69</v>
      </c>
      <c r="H3300">
        <v>1840.9190000000001</v>
      </c>
    </row>
    <row r="3301" spans="1:8" x14ac:dyDescent="0.25">
      <c r="A3301" t="s">
        <v>295</v>
      </c>
      <c r="B3301" s="38">
        <f t="shared" si="102"/>
        <v>43973</v>
      </c>
      <c r="C3301" s="48">
        <f t="shared" si="103"/>
        <v>5</v>
      </c>
      <c r="D3301" s="48" t="str">
        <f>VLOOKUP(C3301,'kpi-android rev'!$H$1:$I$12,2,0)</f>
        <v>H1</v>
      </c>
      <c r="E3301" t="s">
        <v>19</v>
      </c>
      <c r="F3301" t="s">
        <v>24</v>
      </c>
      <c r="G3301" t="s">
        <v>67</v>
      </c>
      <c r="H3301">
        <v>14153.808344999999</v>
      </c>
    </row>
    <row r="3302" spans="1:8" x14ac:dyDescent="0.25">
      <c r="A3302" t="s">
        <v>295</v>
      </c>
      <c r="B3302" s="38">
        <f t="shared" si="102"/>
        <v>43973</v>
      </c>
      <c r="C3302" s="48">
        <f t="shared" si="103"/>
        <v>5</v>
      </c>
      <c r="D3302" s="48" t="str">
        <f>VLOOKUP(C3302,'kpi-android rev'!$H$1:$I$12,2,0)</f>
        <v>H1</v>
      </c>
      <c r="E3302" t="s">
        <v>20</v>
      </c>
      <c r="F3302" t="s">
        <v>123</v>
      </c>
      <c r="G3302" t="s">
        <v>70</v>
      </c>
      <c r="H3302">
        <v>285549.78399999999</v>
      </c>
    </row>
    <row r="3303" spans="1:8" x14ac:dyDescent="0.25">
      <c r="A3303" t="s">
        <v>295</v>
      </c>
      <c r="B3303" s="38">
        <f t="shared" si="102"/>
        <v>43973</v>
      </c>
      <c r="C3303" s="48">
        <f t="shared" si="103"/>
        <v>5</v>
      </c>
      <c r="D3303" s="48" t="str">
        <f>VLOOKUP(C3303,'kpi-android rev'!$H$1:$I$12,2,0)</f>
        <v>H1</v>
      </c>
      <c r="E3303" t="s">
        <v>20</v>
      </c>
      <c r="F3303" t="s">
        <v>123</v>
      </c>
      <c r="G3303" t="s">
        <v>69</v>
      </c>
      <c r="H3303">
        <v>18.849</v>
      </c>
    </row>
    <row r="3304" spans="1:8" x14ac:dyDescent="0.25">
      <c r="A3304" t="s">
        <v>295</v>
      </c>
      <c r="B3304" s="38">
        <f t="shared" si="102"/>
        <v>43973</v>
      </c>
      <c r="C3304" s="48">
        <f t="shared" si="103"/>
        <v>5</v>
      </c>
      <c r="D3304" s="48" t="str">
        <f>VLOOKUP(C3304,'kpi-android rev'!$H$1:$I$12,2,0)</f>
        <v>H1</v>
      </c>
      <c r="E3304" t="s">
        <v>20</v>
      </c>
      <c r="F3304" t="s">
        <v>123</v>
      </c>
      <c r="G3304" t="s">
        <v>67</v>
      </c>
      <c r="H3304">
        <v>210.54552905</v>
      </c>
    </row>
    <row r="3305" spans="1:8" x14ac:dyDescent="0.25">
      <c r="A3305" t="s">
        <v>295</v>
      </c>
      <c r="B3305" s="38">
        <f t="shared" si="102"/>
        <v>43973</v>
      </c>
      <c r="C3305" s="48">
        <f t="shared" si="103"/>
        <v>5</v>
      </c>
      <c r="D3305" s="48" t="str">
        <f>VLOOKUP(C3305,'kpi-android rev'!$H$1:$I$12,2,0)</f>
        <v>H1</v>
      </c>
      <c r="E3305" t="s">
        <v>21</v>
      </c>
      <c r="F3305" t="s">
        <v>24</v>
      </c>
      <c r="G3305" t="s">
        <v>70</v>
      </c>
      <c r="H3305">
        <v>320454.99050000001</v>
      </c>
    </row>
    <row r="3306" spans="1:8" x14ac:dyDescent="0.25">
      <c r="A3306" t="s">
        <v>295</v>
      </c>
      <c r="B3306" s="38">
        <f t="shared" si="102"/>
        <v>43973</v>
      </c>
      <c r="C3306" s="48">
        <f t="shared" si="103"/>
        <v>5</v>
      </c>
      <c r="D3306" s="48" t="str">
        <f>VLOOKUP(C3306,'kpi-android rev'!$H$1:$I$12,2,0)</f>
        <v>H1</v>
      </c>
      <c r="E3306" t="s">
        <v>21</v>
      </c>
      <c r="F3306" t="s">
        <v>24</v>
      </c>
      <c r="G3306" t="s">
        <v>69</v>
      </c>
      <c r="H3306">
        <v>885.90300000000002</v>
      </c>
    </row>
    <row r="3307" spans="1:8" x14ac:dyDescent="0.25">
      <c r="A3307" t="s">
        <v>295</v>
      </c>
      <c r="B3307" s="38">
        <f t="shared" si="102"/>
        <v>43973</v>
      </c>
      <c r="C3307" s="48">
        <f t="shared" si="103"/>
        <v>5</v>
      </c>
      <c r="D3307" s="48" t="str">
        <f>VLOOKUP(C3307,'kpi-android rev'!$H$1:$I$12,2,0)</f>
        <v>H1</v>
      </c>
      <c r="E3307" t="s">
        <v>21</v>
      </c>
      <c r="F3307" t="s">
        <v>24</v>
      </c>
      <c r="G3307" t="s">
        <v>67</v>
      </c>
      <c r="H3307">
        <v>7039.4732000000004</v>
      </c>
    </row>
    <row r="3308" spans="1:8" x14ac:dyDescent="0.25">
      <c r="A3308" t="s">
        <v>295</v>
      </c>
      <c r="B3308" s="38">
        <f t="shared" si="102"/>
        <v>43973</v>
      </c>
      <c r="C3308" s="48">
        <f t="shared" si="103"/>
        <v>5</v>
      </c>
      <c r="D3308" s="48" t="str">
        <f>VLOOKUP(C3308,'kpi-android rev'!$H$1:$I$12,2,0)</f>
        <v>H1</v>
      </c>
      <c r="E3308" t="s">
        <v>22</v>
      </c>
      <c r="F3308" t="s">
        <v>24</v>
      </c>
      <c r="G3308" t="s">
        <v>70</v>
      </c>
      <c r="H3308">
        <v>0</v>
      </c>
    </row>
    <row r="3309" spans="1:8" x14ac:dyDescent="0.25">
      <c r="A3309" t="s">
        <v>295</v>
      </c>
      <c r="B3309" s="38">
        <f t="shared" si="102"/>
        <v>43973</v>
      </c>
      <c r="C3309" s="48">
        <f t="shared" si="103"/>
        <v>5</v>
      </c>
      <c r="D3309" s="48" t="str">
        <f>VLOOKUP(C3309,'kpi-android rev'!$H$1:$I$12,2,0)</f>
        <v>H1</v>
      </c>
      <c r="E3309" t="s">
        <v>22</v>
      </c>
      <c r="F3309" t="s">
        <v>24</v>
      </c>
      <c r="G3309" t="s">
        <v>69</v>
      </c>
      <c r="H3309">
        <v>18.849</v>
      </c>
    </row>
    <row r="3310" spans="1:8" x14ac:dyDescent="0.25">
      <c r="A3310" t="s">
        <v>295</v>
      </c>
      <c r="B3310" s="38">
        <f t="shared" si="102"/>
        <v>43973</v>
      </c>
      <c r="C3310" s="48">
        <f t="shared" si="103"/>
        <v>5</v>
      </c>
      <c r="D3310" s="48" t="str">
        <f>VLOOKUP(C3310,'kpi-android rev'!$H$1:$I$12,2,0)</f>
        <v>H1</v>
      </c>
      <c r="E3310" t="s">
        <v>22</v>
      </c>
      <c r="F3310" t="s">
        <v>24</v>
      </c>
      <c r="G3310" t="s">
        <v>67</v>
      </c>
      <c r="H3310">
        <v>31.414999999999999</v>
      </c>
    </row>
    <row r="3311" spans="1:8" x14ac:dyDescent="0.25">
      <c r="A3311" t="s">
        <v>295</v>
      </c>
      <c r="B3311" s="38">
        <f t="shared" si="102"/>
        <v>43973</v>
      </c>
      <c r="C3311" s="48">
        <f t="shared" si="103"/>
        <v>5</v>
      </c>
      <c r="D3311" s="48" t="str">
        <f>VLOOKUP(C3311,'kpi-android rev'!$H$1:$I$12,2,0)</f>
        <v>H1</v>
      </c>
      <c r="E3311" t="s">
        <v>23</v>
      </c>
      <c r="F3311" t="s">
        <v>24</v>
      </c>
      <c r="G3311" t="s">
        <v>70</v>
      </c>
      <c r="H3311">
        <v>0</v>
      </c>
    </row>
    <row r="3312" spans="1:8" x14ac:dyDescent="0.25">
      <c r="A3312" t="s">
        <v>295</v>
      </c>
      <c r="B3312" s="38">
        <f t="shared" si="102"/>
        <v>43973</v>
      </c>
      <c r="C3312" s="48">
        <f t="shared" si="103"/>
        <v>5</v>
      </c>
      <c r="D3312" s="48" t="str">
        <f>VLOOKUP(C3312,'kpi-android rev'!$H$1:$I$12,2,0)</f>
        <v>H1</v>
      </c>
      <c r="E3312" t="s">
        <v>23</v>
      </c>
      <c r="F3312" t="s">
        <v>24</v>
      </c>
      <c r="G3312" t="s">
        <v>69</v>
      </c>
      <c r="H3312">
        <v>6653.6970000000001</v>
      </c>
    </row>
    <row r="3313" spans="1:8" x14ac:dyDescent="0.25">
      <c r="A3313" t="s">
        <v>295</v>
      </c>
      <c r="B3313" s="38">
        <f t="shared" si="102"/>
        <v>43973</v>
      </c>
      <c r="C3313" s="48">
        <f t="shared" si="103"/>
        <v>5</v>
      </c>
      <c r="D3313" s="48" t="str">
        <f>VLOOKUP(C3313,'kpi-android rev'!$H$1:$I$12,2,0)</f>
        <v>H1</v>
      </c>
      <c r="E3313" t="s">
        <v>23</v>
      </c>
      <c r="F3313" t="s">
        <v>24</v>
      </c>
      <c r="G3313" t="s">
        <v>67</v>
      </c>
      <c r="H3313">
        <v>0</v>
      </c>
    </row>
    <row r="3314" spans="1:8" x14ac:dyDescent="0.25">
      <c r="A3314" t="s">
        <v>294</v>
      </c>
      <c r="B3314" s="38">
        <f t="shared" si="102"/>
        <v>43974</v>
      </c>
      <c r="C3314" s="48">
        <f t="shared" si="103"/>
        <v>5</v>
      </c>
      <c r="D3314" s="48" t="str">
        <f>VLOOKUP(C3314,'kpi-android rev'!$H$1:$I$12,2,0)</f>
        <v>H1</v>
      </c>
      <c r="E3314" t="s">
        <v>15</v>
      </c>
      <c r="F3314" t="s">
        <v>24</v>
      </c>
      <c r="G3314" t="s">
        <v>70</v>
      </c>
      <c r="H3314">
        <v>785283.89650000003</v>
      </c>
    </row>
    <row r="3315" spans="1:8" x14ac:dyDescent="0.25">
      <c r="A3315" t="s">
        <v>294</v>
      </c>
      <c r="B3315" s="38">
        <f t="shared" si="102"/>
        <v>43974</v>
      </c>
      <c r="C3315" s="48">
        <f t="shared" si="103"/>
        <v>5</v>
      </c>
      <c r="D3315" s="48" t="str">
        <f>VLOOKUP(C3315,'kpi-android rev'!$H$1:$I$12,2,0)</f>
        <v>H1</v>
      </c>
      <c r="E3315" t="s">
        <v>15</v>
      </c>
      <c r="F3315" t="s">
        <v>24</v>
      </c>
      <c r="G3315" t="s">
        <v>69</v>
      </c>
      <c r="H3315">
        <v>370.697</v>
      </c>
    </row>
    <row r="3316" spans="1:8" x14ac:dyDescent="0.25">
      <c r="A3316" t="s">
        <v>294</v>
      </c>
      <c r="B3316" s="38">
        <f t="shared" si="102"/>
        <v>43974</v>
      </c>
      <c r="C3316" s="48">
        <f t="shared" si="103"/>
        <v>5</v>
      </c>
      <c r="D3316" s="48" t="str">
        <f>VLOOKUP(C3316,'kpi-android rev'!$H$1:$I$12,2,0)</f>
        <v>H1</v>
      </c>
      <c r="E3316" t="s">
        <v>15</v>
      </c>
      <c r="F3316" t="s">
        <v>24</v>
      </c>
      <c r="G3316" t="s">
        <v>67</v>
      </c>
      <c r="H3316">
        <v>11999.116325000001</v>
      </c>
    </row>
    <row r="3317" spans="1:8" x14ac:dyDescent="0.25">
      <c r="A3317" t="s">
        <v>294</v>
      </c>
      <c r="B3317" s="38">
        <f t="shared" si="102"/>
        <v>43974</v>
      </c>
      <c r="C3317" s="48">
        <f t="shared" si="103"/>
        <v>5</v>
      </c>
      <c r="D3317" s="48" t="str">
        <f>VLOOKUP(C3317,'kpi-android rev'!$H$1:$I$12,2,0)</f>
        <v>H1</v>
      </c>
      <c r="E3317" t="s">
        <v>16</v>
      </c>
      <c r="F3317" t="s">
        <v>24</v>
      </c>
      <c r="G3317" t="s">
        <v>70</v>
      </c>
      <c r="H3317">
        <v>259657.541</v>
      </c>
    </row>
    <row r="3318" spans="1:8" x14ac:dyDescent="0.25">
      <c r="A3318" t="s">
        <v>294</v>
      </c>
      <c r="B3318" s="38">
        <f t="shared" si="102"/>
        <v>43974</v>
      </c>
      <c r="C3318" s="48">
        <f t="shared" si="103"/>
        <v>5</v>
      </c>
      <c r="D3318" s="48" t="str">
        <f>VLOOKUP(C3318,'kpi-android rev'!$H$1:$I$12,2,0)</f>
        <v>H1</v>
      </c>
      <c r="E3318" t="s">
        <v>16</v>
      </c>
      <c r="F3318" t="s">
        <v>24</v>
      </c>
      <c r="G3318" t="s">
        <v>69</v>
      </c>
      <c r="H3318">
        <v>1655.5705</v>
      </c>
    </row>
    <row r="3319" spans="1:8" x14ac:dyDescent="0.25">
      <c r="A3319" t="s">
        <v>294</v>
      </c>
      <c r="B3319" s="38">
        <f t="shared" si="102"/>
        <v>43974</v>
      </c>
      <c r="C3319" s="48">
        <f t="shared" si="103"/>
        <v>5</v>
      </c>
      <c r="D3319" s="48" t="str">
        <f>VLOOKUP(C3319,'kpi-android rev'!$H$1:$I$12,2,0)</f>
        <v>H1</v>
      </c>
      <c r="E3319" t="s">
        <v>16</v>
      </c>
      <c r="F3319" t="s">
        <v>24</v>
      </c>
      <c r="G3319" t="s">
        <v>67</v>
      </c>
      <c r="H3319">
        <v>9206.0196702499998</v>
      </c>
    </row>
    <row r="3320" spans="1:8" x14ac:dyDescent="0.25">
      <c r="A3320" t="s">
        <v>294</v>
      </c>
      <c r="B3320" s="38">
        <f t="shared" si="102"/>
        <v>43974</v>
      </c>
      <c r="C3320" s="48">
        <f t="shared" si="103"/>
        <v>5</v>
      </c>
      <c r="D3320" s="48" t="str">
        <f>VLOOKUP(C3320,'kpi-android rev'!$H$1:$I$12,2,0)</f>
        <v>H1</v>
      </c>
      <c r="E3320" t="s">
        <v>17</v>
      </c>
      <c r="F3320" t="s">
        <v>24</v>
      </c>
      <c r="G3320" t="s">
        <v>70</v>
      </c>
      <c r="H3320">
        <v>3345637.8114999998</v>
      </c>
    </row>
    <row r="3321" spans="1:8" x14ac:dyDescent="0.25">
      <c r="A3321" t="s">
        <v>294</v>
      </c>
      <c r="B3321" s="38">
        <f t="shared" si="102"/>
        <v>43974</v>
      </c>
      <c r="C3321" s="48">
        <f t="shared" si="103"/>
        <v>5</v>
      </c>
      <c r="D3321" s="48" t="str">
        <f>VLOOKUP(C3321,'kpi-android rev'!$H$1:$I$12,2,0)</f>
        <v>H1</v>
      </c>
      <c r="E3321" t="s">
        <v>17</v>
      </c>
      <c r="F3321" t="s">
        <v>24</v>
      </c>
      <c r="G3321" t="s">
        <v>69</v>
      </c>
      <c r="H3321">
        <v>4253.5910000000003</v>
      </c>
    </row>
    <row r="3322" spans="1:8" x14ac:dyDescent="0.25">
      <c r="A3322" t="s">
        <v>294</v>
      </c>
      <c r="B3322" s="38">
        <f t="shared" si="102"/>
        <v>43974</v>
      </c>
      <c r="C3322" s="48">
        <f t="shared" si="103"/>
        <v>5</v>
      </c>
      <c r="D3322" s="48" t="str">
        <f>VLOOKUP(C3322,'kpi-android rev'!$H$1:$I$12,2,0)</f>
        <v>H1</v>
      </c>
      <c r="E3322" t="s">
        <v>17</v>
      </c>
      <c r="F3322" t="s">
        <v>24</v>
      </c>
      <c r="G3322" t="s">
        <v>67</v>
      </c>
      <c r="H3322">
        <v>79428.757372599997</v>
      </c>
    </row>
    <row r="3323" spans="1:8" x14ac:dyDescent="0.25">
      <c r="A3323" t="s">
        <v>294</v>
      </c>
      <c r="B3323" s="38">
        <f t="shared" si="102"/>
        <v>43974</v>
      </c>
      <c r="C3323" s="48">
        <f t="shared" si="103"/>
        <v>5</v>
      </c>
      <c r="D3323" s="48" t="str">
        <f>VLOOKUP(C3323,'kpi-android rev'!$H$1:$I$12,2,0)</f>
        <v>H1</v>
      </c>
      <c r="E3323" t="s">
        <v>19</v>
      </c>
      <c r="F3323" t="s">
        <v>24</v>
      </c>
      <c r="G3323" t="s">
        <v>70</v>
      </c>
      <c r="H3323">
        <v>895472.00899999996</v>
      </c>
    </row>
    <row r="3324" spans="1:8" x14ac:dyDescent="0.25">
      <c r="A3324" t="s">
        <v>294</v>
      </c>
      <c r="B3324" s="38">
        <f t="shared" si="102"/>
        <v>43974</v>
      </c>
      <c r="C3324" s="48">
        <f t="shared" si="103"/>
        <v>5</v>
      </c>
      <c r="D3324" s="48" t="str">
        <f>VLOOKUP(C3324,'kpi-android rev'!$H$1:$I$12,2,0)</f>
        <v>H1</v>
      </c>
      <c r="E3324" t="s">
        <v>19</v>
      </c>
      <c r="F3324" t="s">
        <v>24</v>
      </c>
      <c r="G3324" t="s">
        <v>69</v>
      </c>
      <c r="H3324">
        <v>2079.6729999999998</v>
      </c>
    </row>
    <row r="3325" spans="1:8" x14ac:dyDescent="0.25">
      <c r="A3325" t="s">
        <v>294</v>
      </c>
      <c r="B3325" s="38">
        <f t="shared" si="102"/>
        <v>43974</v>
      </c>
      <c r="C3325" s="48">
        <f t="shared" si="103"/>
        <v>5</v>
      </c>
      <c r="D3325" s="48" t="str">
        <f>VLOOKUP(C3325,'kpi-android rev'!$H$1:$I$12,2,0)</f>
        <v>H1</v>
      </c>
      <c r="E3325" t="s">
        <v>19</v>
      </c>
      <c r="F3325" t="s">
        <v>24</v>
      </c>
      <c r="G3325" t="s">
        <v>67</v>
      </c>
      <c r="H3325">
        <v>14258.231804999999</v>
      </c>
    </row>
    <row r="3326" spans="1:8" x14ac:dyDescent="0.25">
      <c r="A3326" t="s">
        <v>294</v>
      </c>
      <c r="B3326" s="38">
        <f t="shared" si="102"/>
        <v>43974</v>
      </c>
      <c r="C3326" s="48">
        <f t="shared" si="103"/>
        <v>5</v>
      </c>
      <c r="D3326" s="48" t="str">
        <f>VLOOKUP(C3326,'kpi-android rev'!$H$1:$I$12,2,0)</f>
        <v>H1</v>
      </c>
      <c r="E3326" t="s">
        <v>20</v>
      </c>
      <c r="F3326" t="s">
        <v>123</v>
      </c>
      <c r="G3326" t="s">
        <v>70</v>
      </c>
      <c r="H3326">
        <v>2652679.4585000002</v>
      </c>
    </row>
    <row r="3327" spans="1:8" x14ac:dyDescent="0.25">
      <c r="A3327" t="s">
        <v>294</v>
      </c>
      <c r="B3327" s="38">
        <f t="shared" si="102"/>
        <v>43974</v>
      </c>
      <c r="C3327" s="48">
        <f t="shared" si="103"/>
        <v>5</v>
      </c>
      <c r="D3327" s="48" t="str">
        <f>VLOOKUP(C3327,'kpi-android rev'!$H$1:$I$12,2,0)</f>
        <v>H1</v>
      </c>
      <c r="E3327" t="s">
        <v>20</v>
      </c>
      <c r="F3327" t="s">
        <v>123</v>
      </c>
      <c r="G3327" t="s">
        <v>69</v>
      </c>
      <c r="H3327">
        <v>1008.4215</v>
      </c>
    </row>
    <row r="3328" spans="1:8" x14ac:dyDescent="0.25">
      <c r="A3328" t="s">
        <v>294</v>
      </c>
      <c r="B3328" s="38">
        <f t="shared" si="102"/>
        <v>43974</v>
      </c>
      <c r="C3328" s="48">
        <f t="shared" si="103"/>
        <v>5</v>
      </c>
      <c r="D3328" s="48" t="str">
        <f>VLOOKUP(C3328,'kpi-android rev'!$H$1:$I$12,2,0)</f>
        <v>H1</v>
      </c>
      <c r="E3328" t="s">
        <v>20</v>
      </c>
      <c r="F3328" t="s">
        <v>123</v>
      </c>
      <c r="G3328" t="s">
        <v>67</v>
      </c>
      <c r="H3328">
        <v>4504.7715174000004</v>
      </c>
    </row>
    <row r="3329" spans="1:8" x14ac:dyDescent="0.25">
      <c r="A3329" t="s">
        <v>294</v>
      </c>
      <c r="B3329" s="38">
        <f t="shared" si="102"/>
        <v>43974</v>
      </c>
      <c r="C3329" s="48">
        <f t="shared" si="103"/>
        <v>5</v>
      </c>
      <c r="D3329" s="48" t="str">
        <f>VLOOKUP(C3329,'kpi-android rev'!$H$1:$I$12,2,0)</f>
        <v>H1</v>
      </c>
      <c r="E3329" t="s">
        <v>21</v>
      </c>
      <c r="F3329" t="s">
        <v>24</v>
      </c>
      <c r="G3329" t="s">
        <v>70</v>
      </c>
      <c r="H3329">
        <v>330184.21600000001</v>
      </c>
    </row>
    <row r="3330" spans="1:8" x14ac:dyDescent="0.25">
      <c r="A3330" t="s">
        <v>294</v>
      </c>
      <c r="B3330" s="38">
        <f t="shared" si="102"/>
        <v>43974</v>
      </c>
      <c r="C3330" s="48">
        <f t="shared" si="103"/>
        <v>5</v>
      </c>
      <c r="D3330" s="48" t="str">
        <f>VLOOKUP(C3330,'kpi-android rev'!$H$1:$I$12,2,0)</f>
        <v>H1</v>
      </c>
      <c r="E3330" t="s">
        <v>21</v>
      </c>
      <c r="F3330" t="s">
        <v>24</v>
      </c>
      <c r="G3330" t="s">
        <v>69</v>
      </c>
      <c r="H3330">
        <v>835.63900000000001</v>
      </c>
    </row>
    <row r="3331" spans="1:8" x14ac:dyDescent="0.25">
      <c r="A3331" t="s">
        <v>294</v>
      </c>
      <c r="B3331" s="38">
        <f t="shared" ref="B3331:B3394" si="104">A3331*1</f>
        <v>43974</v>
      </c>
      <c r="C3331" s="48">
        <f t="shared" ref="C3331:C3394" si="105">MONTH(B3331)</f>
        <v>5</v>
      </c>
      <c r="D3331" s="48" t="str">
        <f>VLOOKUP(C3331,'kpi-android rev'!$H$1:$I$12,2,0)</f>
        <v>H1</v>
      </c>
      <c r="E3331" t="s">
        <v>21</v>
      </c>
      <c r="F3331" t="s">
        <v>24</v>
      </c>
      <c r="G3331" t="s">
        <v>67</v>
      </c>
      <c r="H3331">
        <v>6685.1120000000001</v>
      </c>
    </row>
    <row r="3332" spans="1:8" x14ac:dyDescent="0.25">
      <c r="A3332" t="s">
        <v>294</v>
      </c>
      <c r="B3332" s="38">
        <f t="shared" si="104"/>
        <v>43974</v>
      </c>
      <c r="C3332" s="48">
        <f t="shared" si="105"/>
        <v>5</v>
      </c>
      <c r="D3332" s="48" t="str">
        <f>VLOOKUP(C3332,'kpi-android rev'!$H$1:$I$12,2,0)</f>
        <v>H1</v>
      </c>
      <c r="E3332" t="s">
        <v>22</v>
      </c>
      <c r="F3332" t="s">
        <v>24</v>
      </c>
      <c r="G3332" t="s">
        <v>70</v>
      </c>
      <c r="H3332">
        <v>0</v>
      </c>
    </row>
    <row r="3333" spans="1:8" x14ac:dyDescent="0.25">
      <c r="A3333" t="s">
        <v>294</v>
      </c>
      <c r="B3333" s="38">
        <f t="shared" si="104"/>
        <v>43974</v>
      </c>
      <c r="C3333" s="48">
        <f t="shared" si="105"/>
        <v>5</v>
      </c>
      <c r="D3333" s="48" t="str">
        <f>VLOOKUP(C3333,'kpi-android rev'!$H$1:$I$12,2,0)</f>
        <v>H1</v>
      </c>
      <c r="E3333" t="s">
        <v>22</v>
      </c>
      <c r="F3333" t="s">
        <v>24</v>
      </c>
      <c r="G3333" t="s">
        <v>69</v>
      </c>
      <c r="H3333">
        <v>47.122500000000002</v>
      </c>
    </row>
    <row r="3334" spans="1:8" x14ac:dyDescent="0.25">
      <c r="A3334" t="s">
        <v>294</v>
      </c>
      <c r="B3334" s="38">
        <f t="shared" si="104"/>
        <v>43974</v>
      </c>
      <c r="C3334" s="48">
        <f t="shared" si="105"/>
        <v>5</v>
      </c>
      <c r="D3334" s="48" t="str">
        <f>VLOOKUP(C3334,'kpi-android rev'!$H$1:$I$12,2,0)</f>
        <v>H1</v>
      </c>
      <c r="E3334" t="s">
        <v>22</v>
      </c>
      <c r="F3334" t="s">
        <v>24</v>
      </c>
      <c r="G3334" t="s">
        <v>67</v>
      </c>
      <c r="H3334">
        <v>91.103499999999997</v>
      </c>
    </row>
    <row r="3335" spans="1:8" x14ac:dyDescent="0.25">
      <c r="A3335" t="s">
        <v>294</v>
      </c>
      <c r="B3335" s="38">
        <f t="shared" si="104"/>
        <v>43974</v>
      </c>
      <c r="C3335" s="48">
        <f t="shared" si="105"/>
        <v>5</v>
      </c>
      <c r="D3335" s="48" t="str">
        <f>VLOOKUP(C3335,'kpi-android rev'!$H$1:$I$12,2,0)</f>
        <v>H1</v>
      </c>
      <c r="E3335" t="s">
        <v>23</v>
      </c>
      <c r="F3335" t="s">
        <v>24</v>
      </c>
      <c r="G3335" t="s">
        <v>70</v>
      </c>
      <c r="H3335">
        <v>0</v>
      </c>
    </row>
    <row r="3336" spans="1:8" x14ac:dyDescent="0.25">
      <c r="A3336" t="s">
        <v>294</v>
      </c>
      <c r="B3336" s="38">
        <f t="shared" si="104"/>
        <v>43974</v>
      </c>
      <c r="C3336" s="48">
        <f t="shared" si="105"/>
        <v>5</v>
      </c>
      <c r="D3336" s="48" t="str">
        <f>VLOOKUP(C3336,'kpi-android rev'!$H$1:$I$12,2,0)</f>
        <v>H1</v>
      </c>
      <c r="E3336" t="s">
        <v>23</v>
      </c>
      <c r="F3336" t="s">
        <v>24</v>
      </c>
      <c r="G3336" t="s">
        <v>69</v>
      </c>
      <c r="H3336">
        <v>6785.64</v>
      </c>
    </row>
    <row r="3337" spans="1:8" x14ac:dyDescent="0.25">
      <c r="A3337" t="s">
        <v>294</v>
      </c>
      <c r="B3337" s="38">
        <f t="shared" si="104"/>
        <v>43974</v>
      </c>
      <c r="C3337" s="48">
        <f t="shared" si="105"/>
        <v>5</v>
      </c>
      <c r="D3337" s="48" t="str">
        <f>VLOOKUP(C3337,'kpi-android rev'!$H$1:$I$12,2,0)</f>
        <v>H1</v>
      </c>
      <c r="E3337" t="s">
        <v>23</v>
      </c>
      <c r="F3337" t="s">
        <v>24</v>
      </c>
      <c r="G3337" t="s">
        <v>67</v>
      </c>
      <c r="H3337">
        <v>0</v>
      </c>
    </row>
    <row r="3338" spans="1:8" x14ac:dyDescent="0.25">
      <c r="A3338" t="s">
        <v>293</v>
      </c>
      <c r="B3338" s="38">
        <f t="shared" si="104"/>
        <v>43975</v>
      </c>
      <c r="C3338" s="48">
        <f t="shared" si="105"/>
        <v>5</v>
      </c>
      <c r="D3338" s="48" t="str">
        <f>VLOOKUP(C3338,'kpi-android rev'!$H$1:$I$12,2,0)</f>
        <v>H1</v>
      </c>
      <c r="E3338" t="s">
        <v>15</v>
      </c>
      <c r="F3338" t="s">
        <v>24</v>
      </c>
      <c r="G3338" t="s">
        <v>70</v>
      </c>
      <c r="H3338">
        <v>763412.77350000001</v>
      </c>
    </row>
    <row r="3339" spans="1:8" x14ac:dyDescent="0.25">
      <c r="A3339" t="s">
        <v>293</v>
      </c>
      <c r="B3339" s="38">
        <f t="shared" si="104"/>
        <v>43975</v>
      </c>
      <c r="C3339" s="48">
        <f t="shared" si="105"/>
        <v>5</v>
      </c>
      <c r="D3339" s="48" t="str">
        <f>VLOOKUP(C3339,'kpi-android rev'!$H$1:$I$12,2,0)</f>
        <v>H1</v>
      </c>
      <c r="E3339" t="s">
        <v>15</v>
      </c>
      <c r="F3339" t="s">
        <v>24</v>
      </c>
      <c r="G3339" t="s">
        <v>69</v>
      </c>
      <c r="H3339">
        <v>345.565</v>
      </c>
    </row>
    <row r="3340" spans="1:8" x14ac:dyDescent="0.25">
      <c r="A3340" t="s">
        <v>293</v>
      </c>
      <c r="B3340" s="38">
        <f t="shared" si="104"/>
        <v>43975</v>
      </c>
      <c r="C3340" s="48">
        <f t="shared" si="105"/>
        <v>5</v>
      </c>
      <c r="D3340" s="48" t="str">
        <f>VLOOKUP(C3340,'kpi-android rev'!$H$1:$I$12,2,0)</f>
        <v>H1</v>
      </c>
      <c r="E3340" t="s">
        <v>15</v>
      </c>
      <c r="F3340" t="s">
        <v>24</v>
      </c>
      <c r="G3340" t="s">
        <v>67</v>
      </c>
      <c r="H3340">
        <v>10978.914199999999</v>
      </c>
    </row>
    <row r="3341" spans="1:8" x14ac:dyDescent="0.25">
      <c r="A3341" t="s">
        <v>293</v>
      </c>
      <c r="B3341" s="38">
        <f t="shared" si="104"/>
        <v>43975</v>
      </c>
      <c r="C3341" s="48">
        <f t="shared" si="105"/>
        <v>5</v>
      </c>
      <c r="D3341" s="48" t="str">
        <f>VLOOKUP(C3341,'kpi-android rev'!$H$1:$I$12,2,0)</f>
        <v>H1</v>
      </c>
      <c r="E3341" t="s">
        <v>16</v>
      </c>
      <c r="F3341" t="s">
        <v>24</v>
      </c>
      <c r="G3341" t="s">
        <v>70</v>
      </c>
      <c r="H3341">
        <v>249108.38399999999</v>
      </c>
    </row>
    <row r="3342" spans="1:8" x14ac:dyDescent="0.25">
      <c r="A3342" t="s">
        <v>293</v>
      </c>
      <c r="B3342" s="38">
        <f t="shared" si="104"/>
        <v>43975</v>
      </c>
      <c r="C3342" s="48">
        <f t="shared" si="105"/>
        <v>5</v>
      </c>
      <c r="D3342" s="48" t="str">
        <f>VLOOKUP(C3342,'kpi-android rev'!$H$1:$I$12,2,0)</f>
        <v>H1</v>
      </c>
      <c r="E3342" t="s">
        <v>16</v>
      </c>
      <c r="F3342" t="s">
        <v>24</v>
      </c>
      <c r="G3342" t="s">
        <v>69</v>
      </c>
      <c r="H3342">
        <v>1696.41</v>
      </c>
    </row>
    <row r="3343" spans="1:8" x14ac:dyDescent="0.25">
      <c r="A3343" t="s">
        <v>293</v>
      </c>
      <c r="B3343" s="38">
        <f t="shared" si="104"/>
        <v>43975</v>
      </c>
      <c r="C3343" s="48">
        <f t="shared" si="105"/>
        <v>5</v>
      </c>
      <c r="D3343" s="48" t="str">
        <f>VLOOKUP(C3343,'kpi-android rev'!$H$1:$I$12,2,0)</f>
        <v>H1</v>
      </c>
      <c r="E3343" t="s">
        <v>16</v>
      </c>
      <c r="F3343" t="s">
        <v>24</v>
      </c>
      <c r="G3343" t="s">
        <v>67</v>
      </c>
      <c r="H3343">
        <v>9911.7884319500008</v>
      </c>
    </row>
    <row r="3344" spans="1:8" x14ac:dyDescent="0.25">
      <c r="A3344" t="s">
        <v>293</v>
      </c>
      <c r="B3344" s="38">
        <f t="shared" si="104"/>
        <v>43975</v>
      </c>
      <c r="C3344" s="48">
        <f t="shared" si="105"/>
        <v>5</v>
      </c>
      <c r="D3344" s="48" t="str">
        <f>VLOOKUP(C3344,'kpi-android rev'!$H$1:$I$12,2,0)</f>
        <v>H1</v>
      </c>
      <c r="E3344" t="s">
        <v>17</v>
      </c>
      <c r="F3344" t="s">
        <v>24</v>
      </c>
      <c r="G3344" t="s">
        <v>70</v>
      </c>
      <c r="H3344">
        <v>3427326.236</v>
      </c>
    </row>
    <row r="3345" spans="1:8" x14ac:dyDescent="0.25">
      <c r="A3345" t="s">
        <v>293</v>
      </c>
      <c r="B3345" s="38">
        <f t="shared" si="104"/>
        <v>43975</v>
      </c>
      <c r="C3345" s="48">
        <f t="shared" si="105"/>
        <v>5</v>
      </c>
      <c r="D3345" s="48" t="str">
        <f>VLOOKUP(C3345,'kpi-android rev'!$H$1:$I$12,2,0)</f>
        <v>H1</v>
      </c>
      <c r="E3345" t="s">
        <v>17</v>
      </c>
      <c r="F3345" t="s">
        <v>24</v>
      </c>
      <c r="G3345" t="s">
        <v>69</v>
      </c>
      <c r="H3345">
        <v>4687.1180000000004</v>
      </c>
    </row>
    <row r="3346" spans="1:8" x14ac:dyDescent="0.25">
      <c r="A3346" t="s">
        <v>293</v>
      </c>
      <c r="B3346" s="38">
        <f t="shared" si="104"/>
        <v>43975</v>
      </c>
      <c r="C3346" s="48">
        <f t="shared" si="105"/>
        <v>5</v>
      </c>
      <c r="D3346" s="48" t="str">
        <f>VLOOKUP(C3346,'kpi-android rev'!$H$1:$I$12,2,0)</f>
        <v>H1</v>
      </c>
      <c r="E3346" t="s">
        <v>17</v>
      </c>
      <c r="F3346" t="s">
        <v>24</v>
      </c>
      <c r="G3346" t="s">
        <v>67</v>
      </c>
      <c r="H3346">
        <v>77422.267500000002</v>
      </c>
    </row>
    <row r="3347" spans="1:8" x14ac:dyDescent="0.25">
      <c r="A3347" t="s">
        <v>293</v>
      </c>
      <c r="B3347" s="38">
        <f t="shared" si="104"/>
        <v>43975</v>
      </c>
      <c r="C3347" s="48">
        <f t="shared" si="105"/>
        <v>5</v>
      </c>
      <c r="D3347" s="48" t="str">
        <f>VLOOKUP(C3347,'kpi-android rev'!$H$1:$I$12,2,0)</f>
        <v>H1</v>
      </c>
      <c r="E3347" t="s">
        <v>19</v>
      </c>
      <c r="F3347" t="s">
        <v>24</v>
      </c>
      <c r="G3347" t="s">
        <v>70</v>
      </c>
      <c r="H3347">
        <v>924885.87349999999</v>
      </c>
    </row>
    <row r="3348" spans="1:8" x14ac:dyDescent="0.25">
      <c r="A3348" t="s">
        <v>293</v>
      </c>
      <c r="B3348" s="38">
        <f t="shared" si="104"/>
        <v>43975</v>
      </c>
      <c r="C3348" s="48">
        <f t="shared" si="105"/>
        <v>5</v>
      </c>
      <c r="D3348" s="48" t="str">
        <f>VLOOKUP(C3348,'kpi-android rev'!$H$1:$I$12,2,0)</f>
        <v>H1</v>
      </c>
      <c r="E3348" t="s">
        <v>19</v>
      </c>
      <c r="F3348" t="s">
        <v>24</v>
      </c>
      <c r="G3348" t="s">
        <v>69</v>
      </c>
      <c r="H3348">
        <v>1976.0035</v>
      </c>
    </row>
    <row r="3349" spans="1:8" x14ac:dyDescent="0.25">
      <c r="A3349" t="s">
        <v>293</v>
      </c>
      <c r="B3349" s="38">
        <f t="shared" si="104"/>
        <v>43975</v>
      </c>
      <c r="C3349" s="48">
        <f t="shared" si="105"/>
        <v>5</v>
      </c>
      <c r="D3349" s="48" t="str">
        <f>VLOOKUP(C3349,'kpi-android rev'!$H$1:$I$12,2,0)</f>
        <v>H1</v>
      </c>
      <c r="E3349" t="s">
        <v>19</v>
      </c>
      <c r="F3349" t="s">
        <v>24</v>
      </c>
      <c r="G3349" t="s">
        <v>67</v>
      </c>
      <c r="H3349">
        <v>14686.57533</v>
      </c>
    </row>
    <row r="3350" spans="1:8" x14ac:dyDescent="0.25">
      <c r="A3350" t="s">
        <v>293</v>
      </c>
      <c r="B3350" s="38">
        <f t="shared" si="104"/>
        <v>43975</v>
      </c>
      <c r="C3350" s="48">
        <f t="shared" si="105"/>
        <v>5</v>
      </c>
      <c r="D3350" s="48" t="str">
        <f>VLOOKUP(C3350,'kpi-android rev'!$H$1:$I$12,2,0)</f>
        <v>H1</v>
      </c>
      <c r="E3350" t="s">
        <v>20</v>
      </c>
      <c r="F3350" t="s">
        <v>123</v>
      </c>
      <c r="G3350" t="s">
        <v>70</v>
      </c>
      <c r="H3350">
        <v>2871905.8944999999</v>
      </c>
    </row>
    <row r="3351" spans="1:8" x14ac:dyDescent="0.25">
      <c r="A3351" t="s">
        <v>293</v>
      </c>
      <c r="B3351" s="38">
        <f t="shared" si="104"/>
        <v>43975</v>
      </c>
      <c r="C3351" s="48">
        <f t="shared" si="105"/>
        <v>5</v>
      </c>
      <c r="D3351" s="48" t="str">
        <f>VLOOKUP(C3351,'kpi-android rev'!$H$1:$I$12,2,0)</f>
        <v>H1</v>
      </c>
      <c r="E3351" t="s">
        <v>20</v>
      </c>
      <c r="F3351" t="s">
        <v>123</v>
      </c>
      <c r="G3351" t="s">
        <v>69</v>
      </c>
      <c r="H3351">
        <v>1419.9580000000001</v>
      </c>
    </row>
    <row r="3352" spans="1:8" x14ac:dyDescent="0.25">
      <c r="A3352" t="s">
        <v>293</v>
      </c>
      <c r="B3352" s="38">
        <f t="shared" si="104"/>
        <v>43975</v>
      </c>
      <c r="C3352" s="48">
        <f t="shared" si="105"/>
        <v>5</v>
      </c>
      <c r="D3352" s="48" t="str">
        <f>VLOOKUP(C3352,'kpi-android rev'!$H$1:$I$12,2,0)</f>
        <v>H1</v>
      </c>
      <c r="E3352" t="s">
        <v>20</v>
      </c>
      <c r="F3352" t="s">
        <v>123</v>
      </c>
      <c r="G3352" t="s">
        <v>67</v>
      </c>
      <c r="H3352">
        <v>9295.0145954500003</v>
      </c>
    </row>
    <row r="3353" spans="1:8" x14ac:dyDescent="0.25">
      <c r="A3353" t="s">
        <v>293</v>
      </c>
      <c r="B3353" s="38">
        <f t="shared" si="104"/>
        <v>43975</v>
      </c>
      <c r="C3353" s="48">
        <f t="shared" si="105"/>
        <v>5</v>
      </c>
      <c r="D3353" s="48" t="str">
        <f>VLOOKUP(C3353,'kpi-android rev'!$H$1:$I$12,2,0)</f>
        <v>H1</v>
      </c>
      <c r="E3353" t="s">
        <v>21</v>
      </c>
      <c r="F3353" t="s">
        <v>24</v>
      </c>
      <c r="G3353" t="s">
        <v>70</v>
      </c>
      <c r="H3353">
        <v>335622.15250000003</v>
      </c>
    </row>
    <row r="3354" spans="1:8" x14ac:dyDescent="0.25">
      <c r="A3354" t="s">
        <v>293</v>
      </c>
      <c r="B3354" s="38">
        <f t="shared" si="104"/>
        <v>43975</v>
      </c>
      <c r="C3354" s="48">
        <f t="shared" si="105"/>
        <v>5</v>
      </c>
      <c r="D3354" s="48" t="str">
        <f>VLOOKUP(C3354,'kpi-android rev'!$H$1:$I$12,2,0)</f>
        <v>H1</v>
      </c>
      <c r="E3354" t="s">
        <v>21</v>
      </c>
      <c r="F3354" t="s">
        <v>24</v>
      </c>
      <c r="G3354" t="s">
        <v>69</v>
      </c>
      <c r="H3354">
        <v>807.3655</v>
      </c>
    </row>
    <row r="3355" spans="1:8" x14ac:dyDescent="0.25">
      <c r="A3355" t="s">
        <v>293</v>
      </c>
      <c r="B3355" s="38">
        <f t="shared" si="104"/>
        <v>43975</v>
      </c>
      <c r="C3355" s="48">
        <f t="shared" si="105"/>
        <v>5</v>
      </c>
      <c r="D3355" s="48" t="str">
        <f>VLOOKUP(C3355,'kpi-android rev'!$H$1:$I$12,2,0)</f>
        <v>H1</v>
      </c>
      <c r="E3355" t="s">
        <v>21</v>
      </c>
      <c r="F3355" t="s">
        <v>24</v>
      </c>
      <c r="G3355" t="s">
        <v>67</v>
      </c>
      <c r="H3355">
        <v>6346.4583000000002</v>
      </c>
    </row>
    <row r="3356" spans="1:8" x14ac:dyDescent="0.25">
      <c r="A3356" t="s">
        <v>293</v>
      </c>
      <c r="B3356" s="38">
        <f t="shared" si="104"/>
        <v>43975</v>
      </c>
      <c r="C3356" s="48">
        <f t="shared" si="105"/>
        <v>5</v>
      </c>
      <c r="D3356" s="48" t="str">
        <f>VLOOKUP(C3356,'kpi-android rev'!$H$1:$I$12,2,0)</f>
        <v>H1</v>
      </c>
      <c r="E3356" t="s">
        <v>22</v>
      </c>
      <c r="F3356" t="s">
        <v>24</v>
      </c>
      <c r="G3356" t="s">
        <v>70</v>
      </c>
      <c r="H3356">
        <v>0</v>
      </c>
    </row>
    <row r="3357" spans="1:8" x14ac:dyDescent="0.25">
      <c r="A3357" t="s">
        <v>293</v>
      </c>
      <c r="B3357" s="38">
        <f t="shared" si="104"/>
        <v>43975</v>
      </c>
      <c r="C3357" s="48">
        <f t="shared" si="105"/>
        <v>5</v>
      </c>
      <c r="D3357" s="48" t="str">
        <f>VLOOKUP(C3357,'kpi-android rev'!$H$1:$I$12,2,0)</f>
        <v>H1</v>
      </c>
      <c r="E3357" t="s">
        <v>22</v>
      </c>
      <c r="F3357" t="s">
        <v>24</v>
      </c>
      <c r="G3357" t="s">
        <v>69</v>
      </c>
      <c r="H3357">
        <v>25.132000000000001</v>
      </c>
    </row>
    <row r="3358" spans="1:8" x14ac:dyDescent="0.25">
      <c r="A3358" t="s">
        <v>293</v>
      </c>
      <c r="B3358" s="38">
        <f t="shared" si="104"/>
        <v>43975</v>
      </c>
      <c r="C3358" s="48">
        <f t="shared" si="105"/>
        <v>5</v>
      </c>
      <c r="D3358" s="48" t="str">
        <f>VLOOKUP(C3358,'kpi-android rev'!$H$1:$I$12,2,0)</f>
        <v>H1</v>
      </c>
      <c r="E3358" t="s">
        <v>22</v>
      </c>
      <c r="F3358" t="s">
        <v>24</v>
      </c>
      <c r="G3358" t="s">
        <v>67</v>
      </c>
      <c r="H3358">
        <v>78.537499999999994</v>
      </c>
    </row>
    <row r="3359" spans="1:8" x14ac:dyDescent="0.25">
      <c r="A3359" t="s">
        <v>293</v>
      </c>
      <c r="B3359" s="38">
        <f t="shared" si="104"/>
        <v>43975</v>
      </c>
      <c r="C3359" s="48">
        <f t="shared" si="105"/>
        <v>5</v>
      </c>
      <c r="D3359" s="48" t="str">
        <f>VLOOKUP(C3359,'kpi-android rev'!$H$1:$I$12,2,0)</f>
        <v>H1</v>
      </c>
      <c r="E3359" t="s">
        <v>23</v>
      </c>
      <c r="F3359" t="s">
        <v>24</v>
      </c>
      <c r="G3359" t="s">
        <v>70</v>
      </c>
      <c r="H3359">
        <v>0</v>
      </c>
    </row>
    <row r="3360" spans="1:8" x14ac:dyDescent="0.25">
      <c r="A3360" t="s">
        <v>293</v>
      </c>
      <c r="B3360" s="38">
        <f t="shared" si="104"/>
        <v>43975</v>
      </c>
      <c r="C3360" s="48">
        <f t="shared" si="105"/>
        <v>5</v>
      </c>
      <c r="D3360" s="48" t="str">
        <f>VLOOKUP(C3360,'kpi-android rev'!$H$1:$I$12,2,0)</f>
        <v>H1</v>
      </c>
      <c r="E3360" t="s">
        <v>23</v>
      </c>
      <c r="F3360" t="s">
        <v>24</v>
      </c>
      <c r="G3360" t="s">
        <v>69</v>
      </c>
      <c r="H3360">
        <v>6813.9134999999997</v>
      </c>
    </row>
    <row r="3361" spans="1:8" x14ac:dyDescent="0.25">
      <c r="A3361" t="s">
        <v>293</v>
      </c>
      <c r="B3361" s="38">
        <f t="shared" si="104"/>
        <v>43975</v>
      </c>
      <c r="C3361" s="48">
        <f t="shared" si="105"/>
        <v>5</v>
      </c>
      <c r="D3361" s="48" t="str">
        <f>VLOOKUP(C3361,'kpi-android rev'!$H$1:$I$12,2,0)</f>
        <v>H1</v>
      </c>
      <c r="E3361" t="s">
        <v>23</v>
      </c>
      <c r="F3361" t="s">
        <v>24</v>
      </c>
      <c r="G3361" t="s">
        <v>67</v>
      </c>
      <c r="H3361">
        <v>0</v>
      </c>
    </row>
    <row r="3362" spans="1:8" x14ac:dyDescent="0.25">
      <c r="A3362" t="s">
        <v>292</v>
      </c>
      <c r="B3362" s="38">
        <f t="shared" si="104"/>
        <v>43976</v>
      </c>
      <c r="C3362" s="48">
        <f t="shared" si="105"/>
        <v>5</v>
      </c>
      <c r="D3362" s="48" t="str">
        <f>VLOOKUP(C3362,'kpi-android rev'!$H$1:$I$12,2,0)</f>
        <v>H1</v>
      </c>
      <c r="E3362" t="s">
        <v>15</v>
      </c>
      <c r="F3362" t="s">
        <v>24</v>
      </c>
      <c r="G3362" t="s">
        <v>70</v>
      </c>
      <c r="H3362">
        <v>838767.93400000001</v>
      </c>
    </row>
    <row r="3363" spans="1:8" x14ac:dyDescent="0.25">
      <c r="A3363" t="s">
        <v>292</v>
      </c>
      <c r="B3363" s="38">
        <f t="shared" si="104"/>
        <v>43976</v>
      </c>
      <c r="C3363" s="48">
        <f t="shared" si="105"/>
        <v>5</v>
      </c>
      <c r="D3363" s="48" t="str">
        <f>VLOOKUP(C3363,'kpi-android rev'!$H$1:$I$12,2,0)</f>
        <v>H1</v>
      </c>
      <c r="E3363" t="s">
        <v>15</v>
      </c>
      <c r="F3363" t="s">
        <v>24</v>
      </c>
      <c r="G3363" t="s">
        <v>69</v>
      </c>
      <c r="H3363">
        <v>408.39499999999998</v>
      </c>
    </row>
    <row r="3364" spans="1:8" x14ac:dyDescent="0.25">
      <c r="A3364" t="s">
        <v>292</v>
      </c>
      <c r="B3364" s="38">
        <f t="shared" si="104"/>
        <v>43976</v>
      </c>
      <c r="C3364" s="48">
        <f t="shared" si="105"/>
        <v>5</v>
      </c>
      <c r="D3364" s="48" t="str">
        <f>VLOOKUP(C3364,'kpi-android rev'!$H$1:$I$12,2,0)</f>
        <v>H1</v>
      </c>
      <c r="E3364" t="s">
        <v>15</v>
      </c>
      <c r="F3364" t="s">
        <v>24</v>
      </c>
      <c r="G3364" t="s">
        <v>67</v>
      </c>
      <c r="H3364">
        <v>12425.417874999999</v>
      </c>
    </row>
    <row r="3365" spans="1:8" x14ac:dyDescent="0.25">
      <c r="A3365" t="s">
        <v>292</v>
      </c>
      <c r="B3365" s="38">
        <f t="shared" si="104"/>
        <v>43976</v>
      </c>
      <c r="C3365" s="48">
        <f t="shared" si="105"/>
        <v>5</v>
      </c>
      <c r="D3365" s="48" t="str">
        <f>VLOOKUP(C3365,'kpi-android rev'!$H$1:$I$12,2,0)</f>
        <v>H1</v>
      </c>
      <c r="E3365" t="s">
        <v>16</v>
      </c>
      <c r="F3365" t="s">
        <v>24</v>
      </c>
      <c r="G3365" t="s">
        <v>70</v>
      </c>
      <c r="H3365">
        <v>294540.75699999998</v>
      </c>
    </row>
    <row r="3366" spans="1:8" x14ac:dyDescent="0.25">
      <c r="A3366" t="s">
        <v>292</v>
      </c>
      <c r="B3366" s="38">
        <f t="shared" si="104"/>
        <v>43976</v>
      </c>
      <c r="C3366" s="48">
        <f t="shared" si="105"/>
        <v>5</v>
      </c>
      <c r="D3366" s="48" t="str">
        <f>VLOOKUP(C3366,'kpi-android rev'!$H$1:$I$12,2,0)</f>
        <v>H1</v>
      </c>
      <c r="E3366" t="s">
        <v>16</v>
      </c>
      <c r="F3366" t="s">
        <v>24</v>
      </c>
      <c r="G3366" t="s">
        <v>69</v>
      </c>
      <c r="H3366">
        <v>1765.5229999999999</v>
      </c>
    </row>
    <row r="3367" spans="1:8" x14ac:dyDescent="0.25">
      <c r="A3367" t="s">
        <v>292</v>
      </c>
      <c r="B3367" s="38">
        <f t="shared" si="104"/>
        <v>43976</v>
      </c>
      <c r="C3367" s="48">
        <f t="shared" si="105"/>
        <v>5</v>
      </c>
      <c r="D3367" s="48" t="str">
        <f>VLOOKUP(C3367,'kpi-android rev'!$H$1:$I$12,2,0)</f>
        <v>H1</v>
      </c>
      <c r="E3367" t="s">
        <v>16</v>
      </c>
      <c r="F3367" t="s">
        <v>24</v>
      </c>
      <c r="G3367" t="s">
        <v>67</v>
      </c>
      <c r="H3367">
        <v>9344.9276898999997</v>
      </c>
    </row>
    <row r="3368" spans="1:8" x14ac:dyDescent="0.25">
      <c r="A3368" t="s">
        <v>292</v>
      </c>
      <c r="B3368" s="38">
        <f t="shared" si="104"/>
        <v>43976</v>
      </c>
      <c r="C3368" s="48">
        <f t="shared" si="105"/>
        <v>5</v>
      </c>
      <c r="D3368" s="48" t="str">
        <f>VLOOKUP(C3368,'kpi-android rev'!$H$1:$I$12,2,0)</f>
        <v>H1</v>
      </c>
      <c r="E3368" t="s">
        <v>17</v>
      </c>
      <c r="F3368" t="s">
        <v>24</v>
      </c>
      <c r="G3368" t="s">
        <v>70</v>
      </c>
      <c r="H3368">
        <v>2944955.1940000001</v>
      </c>
    </row>
    <row r="3369" spans="1:8" x14ac:dyDescent="0.25">
      <c r="A3369" t="s">
        <v>292</v>
      </c>
      <c r="B3369" s="38">
        <f t="shared" si="104"/>
        <v>43976</v>
      </c>
      <c r="C3369" s="48">
        <f t="shared" si="105"/>
        <v>5</v>
      </c>
      <c r="D3369" s="48" t="str">
        <f>VLOOKUP(C3369,'kpi-android rev'!$H$1:$I$12,2,0)</f>
        <v>H1</v>
      </c>
      <c r="E3369" t="s">
        <v>17</v>
      </c>
      <c r="F3369" t="s">
        <v>24</v>
      </c>
      <c r="G3369" t="s">
        <v>69</v>
      </c>
      <c r="H3369">
        <v>3864.0450000000001</v>
      </c>
    </row>
    <row r="3370" spans="1:8" x14ac:dyDescent="0.25">
      <c r="A3370" t="s">
        <v>292</v>
      </c>
      <c r="B3370" s="38">
        <f t="shared" si="104"/>
        <v>43976</v>
      </c>
      <c r="C3370" s="48">
        <f t="shared" si="105"/>
        <v>5</v>
      </c>
      <c r="D3370" s="48" t="str">
        <f>VLOOKUP(C3370,'kpi-android rev'!$H$1:$I$12,2,0)</f>
        <v>H1</v>
      </c>
      <c r="E3370" t="s">
        <v>17</v>
      </c>
      <c r="F3370" t="s">
        <v>24</v>
      </c>
      <c r="G3370" t="s">
        <v>67</v>
      </c>
      <c r="H3370">
        <v>74016.316030000002</v>
      </c>
    </row>
    <row r="3371" spans="1:8" x14ac:dyDescent="0.25">
      <c r="A3371" t="s">
        <v>292</v>
      </c>
      <c r="B3371" s="38">
        <f t="shared" si="104"/>
        <v>43976</v>
      </c>
      <c r="C3371" s="48">
        <f t="shared" si="105"/>
        <v>5</v>
      </c>
      <c r="D3371" s="48" t="str">
        <f>VLOOKUP(C3371,'kpi-android rev'!$H$1:$I$12,2,0)</f>
        <v>H1</v>
      </c>
      <c r="E3371" t="s">
        <v>19</v>
      </c>
      <c r="F3371" t="s">
        <v>24</v>
      </c>
      <c r="G3371" t="s">
        <v>70</v>
      </c>
      <c r="H3371">
        <v>971791.61</v>
      </c>
    </row>
    <row r="3372" spans="1:8" x14ac:dyDescent="0.25">
      <c r="A3372" t="s">
        <v>292</v>
      </c>
      <c r="B3372" s="38">
        <f t="shared" si="104"/>
        <v>43976</v>
      </c>
      <c r="C3372" s="48">
        <f t="shared" si="105"/>
        <v>5</v>
      </c>
      <c r="D3372" s="48" t="str">
        <f>VLOOKUP(C3372,'kpi-android rev'!$H$1:$I$12,2,0)</f>
        <v>H1</v>
      </c>
      <c r="E3372" t="s">
        <v>19</v>
      </c>
      <c r="F3372" t="s">
        <v>24</v>
      </c>
      <c r="G3372" t="s">
        <v>69</v>
      </c>
      <c r="H3372">
        <v>2151.9274999999998</v>
      </c>
    </row>
    <row r="3373" spans="1:8" x14ac:dyDescent="0.25">
      <c r="A3373" t="s">
        <v>292</v>
      </c>
      <c r="B3373" s="38">
        <f t="shared" si="104"/>
        <v>43976</v>
      </c>
      <c r="C3373" s="48">
        <f t="shared" si="105"/>
        <v>5</v>
      </c>
      <c r="D3373" s="48" t="str">
        <f>VLOOKUP(C3373,'kpi-android rev'!$H$1:$I$12,2,0)</f>
        <v>H1</v>
      </c>
      <c r="E3373" t="s">
        <v>19</v>
      </c>
      <c r="F3373" t="s">
        <v>24</v>
      </c>
      <c r="G3373" t="s">
        <v>67</v>
      </c>
      <c r="H3373">
        <v>15725.532209999999</v>
      </c>
    </row>
    <row r="3374" spans="1:8" x14ac:dyDescent="0.25">
      <c r="A3374" t="s">
        <v>292</v>
      </c>
      <c r="B3374" s="38">
        <f t="shared" si="104"/>
        <v>43976</v>
      </c>
      <c r="C3374" s="48">
        <f t="shared" si="105"/>
        <v>5</v>
      </c>
      <c r="D3374" s="48" t="str">
        <f>VLOOKUP(C3374,'kpi-android rev'!$H$1:$I$12,2,0)</f>
        <v>H1</v>
      </c>
      <c r="E3374" t="s">
        <v>20</v>
      </c>
      <c r="F3374" t="s">
        <v>123</v>
      </c>
      <c r="G3374" t="s">
        <v>70</v>
      </c>
      <c r="H3374">
        <v>2834927.298</v>
      </c>
    </row>
    <row r="3375" spans="1:8" x14ac:dyDescent="0.25">
      <c r="A3375" t="s">
        <v>292</v>
      </c>
      <c r="B3375" s="38">
        <f t="shared" si="104"/>
        <v>43976</v>
      </c>
      <c r="C3375" s="48">
        <f t="shared" si="105"/>
        <v>5</v>
      </c>
      <c r="D3375" s="48" t="str">
        <f>VLOOKUP(C3375,'kpi-android rev'!$H$1:$I$12,2,0)</f>
        <v>H1</v>
      </c>
      <c r="E3375" t="s">
        <v>20</v>
      </c>
      <c r="F3375" t="s">
        <v>123</v>
      </c>
      <c r="G3375" t="s">
        <v>69</v>
      </c>
      <c r="H3375">
        <v>1520.4860000000001</v>
      </c>
    </row>
    <row r="3376" spans="1:8" x14ac:dyDescent="0.25">
      <c r="A3376" t="s">
        <v>292</v>
      </c>
      <c r="B3376" s="38">
        <f t="shared" si="104"/>
        <v>43976</v>
      </c>
      <c r="C3376" s="48">
        <f t="shared" si="105"/>
        <v>5</v>
      </c>
      <c r="D3376" s="48" t="str">
        <f>VLOOKUP(C3376,'kpi-android rev'!$H$1:$I$12,2,0)</f>
        <v>H1</v>
      </c>
      <c r="E3376" t="s">
        <v>20</v>
      </c>
      <c r="F3376" t="s">
        <v>123</v>
      </c>
      <c r="G3376" t="s">
        <v>67</v>
      </c>
      <c r="H3376">
        <v>8443.4469338500003</v>
      </c>
    </row>
    <row r="3377" spans="1:8" x14ac:dyDescent="0.25">
      <c r="A3377" t="s">
        <v>292</v>
      </c>
      <c r="B3377" s="38">
        <f t="shared" si="104"/>
        <v>43976</v>
      </c>
      <c r="C3377" s="48">
        <f t="shared" si="105"/>
        <v>5</v>
      </c>
      <c r="D3377" s="48" t="str">
        <f>VLOOKUP(C3377,'kpi-android rev'!$H$1:$I$12,2,0)</f>
        <v>H1</v>
      </c>
      <c r="E3377" t="s">
        <v>21</v>
      </c>
      <c r="F3377" t="s">
        <v>24</v>
      </c>
      <c r="G3377" t="s">
        <v>70</v>
      </c>
      <c r="H3377">
        <v>384717.51449999999</v>
      </c>
    </row>
    <row r="3378" spans="1:8" x14ac:dyDescent="0.25">
      <c r="A3378" t="s">
        <v>292</v>
      </c>
      <c r="B3378" s="38">
        <f t="shared" si="104"/>
        <v>43976</v>
      </c>
      <c r="C3378" s="48">
        <f t="shared" si="105"/>
        <v>5</v>
      </c>
      <c r="D3378" s="48" t="str">
        <f>VLOOKUP(C3378,'kpi-android rev'!$H$1:$I$12,2,0)</f>
        <v>H1</v>
      </c>
      <c r="E3378" t="s">
        <v>21</v>
      </c>
      <c r="F3378" t="s">
        <v>24</v>
      </c>
      <c r="G3378" t="s">
        <v>69</v>
      </c>
      <c r="H3378">
        <v>958.15750000000003</v>
      </c>
    </row>
    <row r="3379" spans="1:8" x14ac:dyDescent="0.25">
      <c r="A3379" t="s">
        <v>292</v>
      </c>
      <c r="B3379" s="38">
        <f t="shared" si="104"/>
        <v>43976</v>
      </c>
      <c r="C3379" s="48">
        <f t="shared" si="105"/>
        <v>5</v>
      </c>
      <c r="D3379" s="48" t="str">
        <f>VLOOKUP(C3379,'kpi-android rev'!$H$1:$I$12,2,0)</f>
        <v>H1</v>
      </c>
      <c r="E3379" t="s">
        <v>21</v>
      </c>
      <c r="F3379" t="s">
        <v>24</v>
      </c>
      <c r="G3379" t="s">
        <v>67</v>
      </c>
      <c r="H3379">
        <v>7634.1591500000004</v>
      </c>
    </row>
    <row r="3380" spans="1:8" x14ac:dyDescent="0.25">
      <c r="A3380" t="s">
        <v>292</v>
      </c>
      <c r="B3380" s="38">
        <f t="shared" si="104"/>
        <v>43976</v>
      </c>
      <c r="C3380" s="48">
        <f t="shared" si="105"/>
        <v>5</v>
      </c>
      <c r="D3380" s="48" t="str">
        <f>VLOOKUP(C3380,'kpi-android rev'!$H$1:$I$12,2,0)</f>
        <v>H1</v>
      </c>
      <c r="E3380" t="s">
        <v>22</v>
      </c>
      <c r="F3380" t="s">
        <v>24</v>
      </c>
      <c r="G3380" t="s">
        <v>70</v>
      </c>
      <c r="H3380">
        <v>0</v>
      </c>
    </row>
    <row r="3381" spans="1:8" x14ac:dyDescent="0.25">
      <c r="A3381" t="s">
        <v>292</v>
      </c>
      <c r="B3381" s="38">
        <f t="shared" si="104"/>
        <v>43976</v>
      </c>
      <c r="C3381" s="48">
        <f t="shared" si="105"/>
        <v>5</v>
      </c>
      <c r="D3381" s="48" t="str">
        <f>VLOOKUP(C3381,'kpi-android rev'!$H$1:$I$12,2,0)</f>
        <v>H1</v>
      </c>
      <c r="E3381" t="s">
        <v>22</v>
      </c>
      <c r="F3381" t="s">
        <v>24</v>
      </c>
      <c r="G3381" t="s">
        <v>69</v>
      </c>
      <c r="H3381">
        <v>40.839500000000001</v>
      </c>
    </row>
    <row r="3382" spans="1:8" x14ac:dyDescent="0.25">
      <c r="A3382" t="s">
        <v>292</v>
      </c>
      <c r="B3382" s="38">
        <f t="shared" si="104"/>
        <v>43976</v>
      </c>
      <c r="C3382" s="48">
        <f t="shared" si="105"/>
        <v>5</v>
      </c>
      <c r="D3382" s="48" t="str">
        <f>VLOOKUP(C3382,'kpi-android rev'!$H$1:$I$12,2,0)</f>
        <v>H1</v>
      </c>
      <c r="E3382" t="s">
        <v>22</v>
      </c>
      <c r="F3382" t="s">
        <v>24</v>
      </c>
      <c r="G3382" t="s">
        <v>67</v>
      </c>
      <c r="H3382">
        <v>31.414999999999999</v>
      </c>
    </row>
    <row r="3383" spans="1:8" x14ac:dyDescent="0.25">
      <c r="A3383" t="s">
        <v>292</v>
      </c>
      <c r="B3383" s="38">
        <f t="shared" si="104"/>
        <v>43976</v>
      </c>
      <c r="C3383" s="48">
        <f t="shared" si="105"/>
        <v>5</v>
      </c>
      <c r="D3383" s="48" t="str">
        <f>VLOOKUP(C3383,'kpi-android rev'!$H$1:$I$12,2,0)</f>
        <v>H1</v>
      </c>
      <c r="E3383" t="s">
        <v>23</v>
      </c>
      <c r="F3383" t="s">
        <v>24</v>
      </c>
      <c r="G3383" t="s">
        <v>70</v>
      </c>
      <c r="H3383">
        <v>0</v>
      </c>
    </row>
    <row r="3384" spans="1:8" x14ac:dyDescent="0.25">
      <c r="A3384" t="s">
        <v>292</v>
      </c>
      <c r="B3384" s="38">
        <f t="shared" si="104"/>
        <v>43976</v>
      </c>
      <c r="C3384" s="48">
        <f t="shared" si="105"/>
        <v>5</v>
      </c>
      <c r="D3384" s="48" t="str">
        <f>VLOOKUP(C3384,'kpi-android rev'!$H$1:$I$12,2,0)</f>
        <v>H1</v>
      </c>
      <c r="E3384" t="s">
        <v>23</v>
      </c>
      <c r="F3384" t="s">
        <v>24</v>
      </c>
      <c r="G3384" t="s">
        <v>69</v>
      </c>
      <c r="H3384">
        <v>6490.3389999999999</v>
      </c>
    </row>
    <row r="3385" spans="1:8" x14ac:dyDescent="0.25">
      <c r="A3385" t="s">
        <v>292</v>
      </c>
      <c r="B3385" s="38">
        <f t="shared" si="104"/>
        <v>43976</v>
      </c>
      <c r="C3385" s="48">
        <f t="shared" si="105"/>
        <v>5</v>
      </c>
      <c r="D3385" s="48" t="str">
        <f>VLOOKUP(C3385,'kpi-android rev'!$H$1:$I$12,2,0)</f>
        <v>H1</v>
      </c>
      <c r="E3385" t="s">
        <v>23</v>
      </c>
      <c r="F3385" t="s">
        <v>24</v>
      </c>
      <c r="G3385" t="s">
        <v>67</v>
      </c>
      <c r="H3385">
        <v>0</v>
      </c>
    </row>
    <row r="3386" spans="1:8" x14ac:dyDescent="0.25">
      <c r="A3386" t="s">
        <v>291</v>
      </c>
      <c r="B3386" s="38">
        <f t="shared" si="104"/>
        <v>43977</v>
      </c>
      <c r="C3386" s="48">
        <f t="shared" si="105"/>
        <v>5</v>
      </c>
      <c r="D3386" s="48" t="str">
        <f>VLOOKUP(C3386,'kpi-android rev'!$H$1:$I$12,2,0)</f>
        <v>H1</v>
      </c>
      <c r="E3386" t="s">
        <v>15</v>
      </c>
      <c r="F3386" t="s">
        <v>24</v>
      </c>
      <c r="G3386" t="s">
        <v>70</v>
      </c>
      <c r="H3386">
        <v>707610.30900000001</v>
      </c>
    </row>
    <row r="3387" spans="1:8" x14ac:dyDescent="0.25">
      <c r="A3387" t="s">
        <v>291</v>
      </c>
      <c r="B3387" s="38">
        <f t="shared" si="104"/>
        <v>43977</v>
      </c>
      <c r="C3387" s="48">
        <f t="shared" si="105"/>
        <v>5</v>
      </c>
      <c r="D3387" s="48" t="str">
        <f>VLOOKUP(C3387,'kpi-android rev'!$H$1:$I$12,2,0)</f>
        <v>H1</v>
      </c>
      <c r="E3387" t="s">
        <v>15</v>
      </c>
      <c r="F3387" t="s">
        <v>24</v>
      </c>
      <c r="G3387" t="s">
        <v>69</v>
      </c>
      <c r="H3387">
        <v>314.14999999999998</v>
      </c>
    </row>
    <row r="3388" spans="1:8" x14ac:dyDescent="0.25">
      <c r="A3388" t="s">
        <v>291</v>
      </c>
      <c r="B3388" s="38">
        <f t="shared" si="104"/>
        <v>43977</v>
      </c>
      <c r="C3388" s="48">
        <f t="shared" si="105"/>
        <v>5</v>
      </c>
      <c r="D3388" s="48" t="str">
        <f>VLOOKUP(C3388,'kpi-android rev'!$H$1:$I$12,2,0)</f>
        <v>H1</v>
      </c>
      <c r="E3388" t="s">
        <v>15</v>
      </c>
      <c r="F3388" t="s">
        <v>24</v>
      </c>
      <c r="G3388" t="s">
        <v>67</v>
      </c>
      <c r="H3388">
        <v>10352.184950000001</v>
      </c>
    </row>
    <row r="3389" spans="1:8" x14ac:dyDescent="0.25">
      <c r="A3389" t="s">
        <v>291</v>
      </c>
      <c r="B3389" s="38">
        <f t="shared" si="104"/>
        <v>43977</v>
      </c>
      <c r="C3389" s="48">
        <f t="shared" si="105"/>
        <v>5</v>
      </c>
      <c r="D3389" s="48" t="str">
        <f>VLOOKUP(C3389,'kpi-android rev'!$H$1:$I$12,2,0)</f>
        <v>H1</v>
      </c>
      <c r="E3389" t="s">
        <v>16</v>
      </c>
      <c r="F3389" t="s">
        <v>24</v>
      </c>
      <c r="G3389" t="s">
        <v>70</v>
      </c>
      <c r="H3389">
        <v>252143.073</v>
      </c>
    </row>
    <row r="3390" spans="1:8" x14ac:dyDescent="0.25">
      <c r="A3390" t="s">
        <v>291</v>
      </c>
      <c r="B3390" s="38">
        <f t="shared" si="104"/>
        <v>43977</v>
      </c>
      <c r="C3390" s="48">
        <f t="shared" si="105"/>
        <v>5</v>
      </c>
      <c r="D3390" s="48" t="str">
        <f>VLOOKUP(C3390,'kpi-android rev'!$H$1:$I$12,2,0)</f>
        <v>H1</v>
      </c>
      <c r="E3390" t="s">
        <v>16</v>
      </c>
      <c r="F3390" t="s">
        <v>24</v>
      </c>
      <c r="G3390" t="s">
        <v>69</v>
      </c>
      <c r="H3390">
        <v>1551.9010000000001</v>
      </c>
    </row>
    <row r="3391" spans="1:8" x14ac:dyDescent="0.25">
      <c r="A3391" t="s">
        <v>291</v>
      </c>
      <c r="B3391" s="38">
        <f t="shared" si="104"/>
        <v>43977</v>
      </c>
      <c r="C3391" s="48">
        <f t="shared" si="105"/>
        <v>5</v>
      </c>
      <c r="D3391" s="48" t="str">
        <f>VLOOKUP(C3391,'kpi-android rev'!$H$1:$I$12,2,0)</f>
        <v>H1</v>
      </c>
      <c r="E3391" t="s">
        <v>16</v>
      </c>
      <c r="F3391" t="s">
        <v>24</v>
      </c>
      <c r="G3391" t="s">
        <v>67</v>
      </c>
      <c r="H3391">
        <v>10358.698221950001</v>
      </c>
    </row>
    <row r="3392" spans="1:8" x14ac:dyDescent="0.25">
      <c r="A3392" t="s">
        <v>291</v>
      </c>
      <c r="B3392" s="38">
        <f t="shared" si="104"/>
        <v>43977</v>
      </c>
      <c r="C3392" s="48">
        <f t="shared" si="105"/>
        <v>5</v>
      </c>
      <c r="D3392" s="48" t="str">
        <f>VLOOKUP(C3392,'kpi-android rev'!$H$1:$I$12,2,0)</f>
        <v>H1</v>
      </c>
      <c r="E3392" t="s">
        <v>17</v>
      </c>
      <c r="F3392" t="s">
        <v>24</v>
      </c>
      <c r="G3392" t="s">
        <v>70</v>
      </c>
      <c r="H3392">
        <v>3119079.1145000001</v>
      </c>
    </row>
    <row r="3393" spans="1:8" x14ac:dyDescent="0.25">
      <c r="A3393" t="s">
        <v>291</v>
      </c>
      <c r="B3393" s="38">
        <f t="shared" si="104"/>
        <v>43977</v>
      </c>
      <c r="C3393" s="48">
        <f t="shared" si="105"/>
        <v>5</v>
      </c>
      <c r="D3393" s="48" t="str">
        <f>VLOOKUP(C3393,'kpi-android rev'!$H$1:$I$12,2,0)</f>
        <v>H1</v>
      </c>
      <c r="E3393" t="s">
        <v>17</v>
      </c>
      <c r="F3393" t="s">
        <v>24</v>
      </c>
      <c r="G3393" t="s">
        <v>69</v>
      </c>
      <c r="H3393">
        <v>3493.348</v>
      </c>
    </row>
    <row r="3394" spans="1:8" x14ac:dyDescent="0.25">
      <c r="A3394" t="s">
        <v>291</v>
      </c>
      <c r="B3394" s="38">
        <f t="shared" si="104"/>
        <v>43977</v>
      </c>
      <c r="C3394" s="48">
        <f t="shared" si="105"/>
        <v>5</v>
      </c>
      <c r="D3394" s="48" t="str">
        <f>VLOOKUP(C3394,'kpi-android rev'!$H$1:$I$12,2,0)</f>
        <v>H1</v>
      </c>
      <c r="E3394" t="s">
        <v>17</v>
      </c>
      <c r="F3394" t="s">
        <v>24</v>
      </c>
      <c r="G3394" t="s">
        <v>67</v>
      </c>
      <c r="H3394">
        <v>67435.540156300005</v>
      </c>
    </row>
    <row r="3395" spans="1:8" x14ac:dyDescent="0.25">
      <c r="A3395" t="s">
        <v>291</v>
      </c>
      <c r="B3395" s="38">
        <f t="shared" ref="B3395:B3458" si="106">A3395*1</f>
        <v>43977</v>
      </c>
      <c r="C3395" s="48">
        <f t="shared" ref="C3395:C3458" si="107">MONTH(B3395)</f>
        <v>5</v>
      </c>
      <c r="D3395" s="48" t="str">
        <f>VLOOKUP(C3395,'kpi-android rev'!$H$1:$I$12,2,0)</f>
        <v>H1</v>
      </c>
      <c r="E3395" t="s">
        <v>19</v>
      </c>
      <c r="F3395" t="s">
        <v>24</v>
      </c>
      <c r="G3395" t="s">
        <v>70</v>
      </c>
      <c r="H3395">
        <v>929689.22699999996</v>
      </c>
    </row>
    <row r="3396" spans="1:8" x14ac:dyDescent="0.25">
      <c r="A3396" t="s">
        <v>291</v>
      </c>
      <c r="B3396" s="38">
        <f t="shared" si="106"/>
        <v>43977</v>
      </c>
      <c r="C3396" s="48">
        <f t="shared" si="107"/>
        <v>5</v>
      </c>
      <c r="D3396" s="48" t="str">
        <f>VLOOKUP(C3396,'kpi-android rev'!$H$1:$I$12,2,0)</f>
        <v>H1</v>
      </c>
      <c r="E3396" t="s">
        <v>19</v>
      </c>
      <c r="F3396" t="s">
        <v>24</v>
      </c>
      <c r="G3396" t="s">
        <v>69</v>
      </c>
      <c r="H3396">
        <v>2236.748</v>
      </c>
    </row>
    <row r="3397" spans="1:8" x14ac:dyDescent="0.25">
      <c r="A3397" t="s">
        <v>291</v>
      </c>
      <c r="B3397" s="38">
        <f t="shared" si="106"/>
        <v>43977</v>
      </c>
      <c r="C3397" s="48">
        <f t="shared" si="107"/>
        <v>5</v>
      </c>
      <c r="D3397" s="48" t="str">
        <f>VLOOKUP(C3397,'kpi-android rev'!$H$1:$I$12,2,0)</f>
        <v>H1</v>
      </c>
      <c r="E3397" t="s">
        <v>19</v>
      </c>
      <c r="F3397" t="s">
        <v>24</v>
      </c>
      <c r="G3397" t="s">
        <v>67</v>
      </c>
      <c r="H3397">
        <v>14908.051079999999</v>
      </c>
    </row>
    <row r="3398" spans="1:8" x14ac:dyDescent="0.25">
      <c r="A3398" t="s">
        <v>291</v>
      </c>
      <c r="B3398" s="38">
        <f t="shared" si="106"/>
        <v>43977</v>
      </c>
      <c r="C3398" s="48">
        <f t="shared" si="107"/>
        <v>5</v>
      </c>
      <c r="D3398" s="48" t="str">
        <f>VLOOKUP(C3398,'kpi-android rev'!$H$1:$I$12,2,0)</f>
        <v>H1</v>
      </c>
      <c r="E3398" t="s">
        <v>20</v>
      </c>
      <c r="F3398" t="s">
        <v>123</v>
      </c>
      <c r="G3398" t="s">
        <v>70</v>
      </c>
      <c r="H3398">
        <v>2184966.6554999999</v>
      </c>
    </row>
    <row r="3399" spans="1:8" x14ac:dyDescent="0.25">
      <c r="A3399" t="s">
        <v>291</v>
      </c>
      <c r="B3399" s="38">
        <f t="shared" si="106"/>
        <v>43977</v>
      </c>
      <c r="C3399" s="48">
        <f t="shared" si="107"/>
        <v>5</v>
      </c>
      <c r="D3399" s="48" t="str">
        <f>VLOOKUP(C3399,'kpi-android rev'!$H$1:$I$12,2,0)</f>
        <v>H1</v>
      </c>
      <c r="E3399" t="s">
        <v>20</v>
      </c>
      <c r="F3399" t="s">
        <v>123</v>
      </c>
      <c r="G3399" t="s">
        <v>69</v>
      </c>
      <c r="H3399">
        <v>3072.3870000000002</v>
      </c>
    </row>
    <row r="3400" spans="1:8" x14ac:dyDescent="0.25">
      <c r="A3400" t="s">
        <v>291</v>
      </c>
      <c r="B3400" s="38">
        <f t="shared" si="106"/>
        <v>43977</v>
      </c>
      <c r="C3400" s="48">
        <f t="shared" si="107"/>
        <v>5</v>
      </c>
      <c r="D3400" s="48" t="str">
        <f>VLOOKUP(C3400,'kpi-android rev'!$H$1:$I$12,2,0)</f>
        <v>H1</v>
      </c>
      <c r="E3400" t="s">
        <v>20</v>
      </c>
      <c r="F3400" t="s">
        <v>123</v>
      </c>
      <c r="G3400" t="s">
        <v>67</v>
      </c>
      <c r="H3400">
        <v>32390.6789021</v>
      </c>
    </row>
    <row r="3401" spans="1:8" x14ac:dyDescent="0.25">
      <c r="A3401" t="s">
        <v>291</v>
      </c>
      <c r="B3401" s="38">
        <f t="shared" si="106"/>
        <v>43977</v>
      </c>
      <c r="C3401" s="48">
        <f t="shared" si="107"/>
        <v>5</v>
      </c>
      <c r="D3401" s="48" t="str">
        <f>VLOOKUP(C3401,'kpi-android rev'!$H$1:$I$12,2,0)</f>
        <v>H1</v>
      </c>
      <c r="E3401" t="s">
        <v>21</v>
      </c>
      <c r="F3401" t="s">
        <v>24</v>
      </c>
      <c r="G3401" t="s">
        <v>70</v>
      </c>
      <c r="H3401">
        <v>355840.84649999999</v>
      </c>
    </row>
    <row r="3402" spans="1:8" x14ac:dyDescent="0.25">
      <c r="A3402" t="s">
        <v>291</v>
      </c>
      <c r="B3402" s="38">
        <f t="shared" si="106"/>
        <v>43977</v>
      </c>
      <c r="C3402" s="48">
        <f t="shared" si="107"/>
        <v>5</v>
      </c>
      <c r="D3402" s="48" t="str">
        <f>VLOOKUP(C3402,'kpi-android rev'!$H$1:$I$12,2,0)</f>
        <v>H1</v>
      </c>
      <c r="E3402" t="s">
        <v>21</v>
      </c>
      <c r="F3402" t="s">
        <v>24</v>
      </c>
      <c r="G3402" t="s">
        <v>69</v>
      </c>
      <c r="H3402">
        <v>970.72349999999994</v>
      </c>
    </row>
    <row r="3403" spans="1:8" x14ac:dyDescent="0.25">
      <c r="A3403" t="s">
        <v>291</v>
      </c>
      <c r="B3403" s="38">
        <f t="shared" si="106"/>
        <v>43977</v>
      </c>
      <c r="C3403" s="48">
        <f t="shared" si="107"/>
        <v>5</v>
      </c>
      <c r="D3403" s="48" t="str">
        <f>VLOOKUP(C3403,'kpi-android rev'!$H$1:$I$12,2,0)</f>
        <v>H1</v>
      </c>
      <c r="E3403" t="s">
        <v>21</v>
      </c>
      <c r="F3403" t="s">
        <v>24</v>
      </c>
      <c r="G3403" t="s">
        <v>67</v>
      </c>
      <c r="H3403">
        <v>7597.0894500000004</v>
      </c>
    </row>
    <row r="3404" spans="1:8" x14ac:dyDescent="0.25">
      <c r="A3404" t="s">
        <v>291</v>
      </c>
      <c r="B3404" s="38">
        <f t="shared" si="106"/>
        <v>43977</v>
      </c>
      <c r="C3404" s="48">
        <f t="shared" si="107"/>
        <v>5</v>
      </c>
      <c r="D3404" s="48" t="str">
        <f>VLOOKUP(C3404,'kpi-android rev'!$H$1:$I$12,2,0)</f>
        <v>H1</v>
      </c>
      <c r="E3404" t="s">
        <v>22</v>
      </c>
      <c r="F3404" t="s">
        <v>24</v>
      </c>
      <c r="G3404" t="s">
        <v>70</v>
      </c>
      <c r="H3404">
        <v>0</v>
      </c>
    </row>
    <row r="3405" spans="1:8" x14ac:dyDescent="0.25">
      <c r="A3405" t="s">
        <v>291</v>
      </c>
      <c r="B3405" s="38">
        <f t="shared" si="106"/>
        <v>43977</v>
      </c>
      <c r="C3405" s="48">
        <f t="shared" si="107"/>
        <v>5</v>
      </c>
      <c r="D3405" s="48" t="str">
        <f>VLOOKUP(C3405,'kpi-android rev'!$H$1:$I$12,2,0)</f>
        <v>H1</v>
      </c>
      <c r="E3405" t="s">
        <v>22</v>
      </c>
      <c r="F3405" t="s">
        <v>24</v>
      </c>
      <c r="G3405" t="s">
        <v>69</v>
      </c>
      <c r="H3405">
        <v>43.981000000000002</v>
      </c>
    </row>
    <row r="3406" spans="1:8" x14ac:dyDescent="0.25">
      <c r="A3406" t="s">
        <v>291</v>
      </c>
      <c r="B3406" s="38">
        <f t="shared" si="106"/>
        <v>43977</v>
      </c>
      <c r="C3406" s="48">
        <f t="shared" si="107"/>
        <v>5</v>
      </c>
      <c r="D3406" s="48" t="str">
        <f>VLOOKUP(C3406,'kpi-android rev'!$H$1:$I$12,2,0)</f>
        <v>H1</v>
      </c>
      <c r="E3406" t="s">
        <v>22</v>
      </c>
      <c r="F3406" t="s">
        <v>24</v>
      </c>
      <c r="G3406" t="s">
        <v>67</v>
      </c>
      <c r="H3406">
        <v>31.414999999999999</v>
      </c>
    </row>
    <row r="3407" spans="1:8" x14ac:dyDescent="0.25">
      <c r="A3407" t="s">
        <v>291</v>
      </c>
      <c r="B3407" s="38">
        <f t="shared" si="106"/>
        <v>43977</v>
      </c>
      <c r="C3407" s="48">
        <f t="shared" si="107"/>
        <v>5</v>
      </c>
      <c r="D3407" s="48" t="str">
        <f>VLOOKUP(C3407,'kpi-android rev'!$H$1:$I$12,2,0)</f>
        <v>H1</v>
      </c>
      <c r="E3407" t="s">
        <v>23</v>
      </c>
      <c r="F3407" t="s">
        <v>24</v>
      </c>
      <c r="G3407" t="s">
        <v>70</v>
      </c>
      <c r="H3407">
        <v>0</v>
      </c>
    </row>
    <row r="3408" spans="1:8" x14ac:dyDescent="0.25">
      <c r="A3408" t="s">
        <v>291</v>
      </c>
      <c r="B3408" s="38">
        <f t="shared" si="106"/>
        <v>43977</v>
      </c>
      <c r="C3408" s="48">
        <f t="shared" si="107"/>
        <v>5</v>
      </c>
      <c r="D3408" s="48" t="str">
        <f>VLOOKUP(C3408,'kpi-android rev'!$H$1:$I$12,2,0)</f>
        <v>H1</v>
      </c>
      <c r="E3408" t="s">
        <v>23</v>
      </c>
      <c r="F3408" t="s">
        <v>24</v>
      </c>
      <c r="G3408" t="s">
        <v>69</v>
      </c>
      <c r="H3408">
        <v>6110.2174999999997</v>
      </c>
    </row>
    <row r="3409" spans="1:8" x14ac:dyDescent="0.25">
      <c r="A3409" t="s">
        <v>291</v>
      </c>
      <c r="B3409" s="38">
        <f t="shared" si="106"/>
        <v>43977</v>
      </c>
      <c r="C3409" s="48">
        <f t="shared" si="107"/>
        <v>5</v>
      </c>
      <c r="D3409" s="48" t="str">
        <f>VLOOKUP(C3409,'kpi-android rev'!$H$1:$I$12,2,0)</f>
        <v>H1</v>
      </c>
      <c r="E3409" t="s">
        <v>23</v>
      </c>
      <c r="F3409" t="s">
        <v>24</v>
      </c>
      <c r="G3409" t="s">
        <v>67</v>
      </c>
      <c r="H3409">
        <v>0</v>
      </c>
    </row>
    <row r="3410" spans="1:8" x14ac:dyDescent="0.25">
      <c r="A3410" t="s">
        <v>290</v>
      </c>
      <c r="B3410" s="38">
        <f t="shared" si="106"/>
        <v>43978</v>
      </c>
      <c r="C3410" s="48">
        <f t="shared" si="107"/>
        <v>5</v>
      </c>
      <c r="D3410" s="48" t="str">
        <f>VLOOKUP(C3410,'kpi-android rev'!$H$1:$I$12,2,0)</f>
        <v>H1</v>
      </c>
      <c r="E3410" t="s">
        <v>15</v>
      </c>
      <c r="F3410" t="s">
        <v>24</v>
      </c>
      <c r="G3410" t="s">
        <v>70</v>
      </c>
      <c r="H3410">
        <v>685126.59349999996</v>
      </c>
    </row>
    <row r="3411" spans="1:8" x14ac:dyDescent="0.25">
      <c r="A3411" t="s">
        <v>290</v>
      </c>
      <c r="B3411" s="38">
        <f t="shared" si="106"/>
        <v>43978</v>
      </c>
      <c r="C3411" s="48">
        <f t="shared" si="107"/>
        <v>5</v>
      </c>
      <c r="D3411" s="48" t="str">
        <f>VLOOKUP(C3411,'kpi-android rev'!$H$1:$I$12,2,0)</f>
        <v>H1</v>
      </c>
      <c r="E3411" t="s">
        <v>15</v>
      </c>
      <c r="F3411" t="s">
        <v>24</v>
      </c>
      <c r="G3411" t="s">
        <v>69</v>
      </c>
      <c r="H3411">
        <v>282.73500000000001</v>
      </c>
    </row>
    <row r="3412" spans="1:8" x14ac:dyDescent="0.25">
      <c r="A3412" t="s">
        <v>290</v>
      </c>
      <c r="B3412" s="38">
        <f t="shared" si="106"/>
        <v>43978</v>
      </c>
      <c r="C3412" s="48">
        <f t="shared" si="107"/>
        <v>5</v>
      </c>
      <c r="D3412" s="48" t="str">
        <f>VLOOKUP(C3412,'kpi-android rev'!$H$1:$I$12,2,0)</f>
        <v>H1</v>
      </c>
      <c r="E3412" t="s">
        <v>15</v>
      </c>
      <c r="F3412" t="s">
        <v>24</v>
      </c>
      <c r="G3412" t="s">
        <v>67</v>
      </c>
      <c r="H3412">
        <v>8584.4629000000004</v>
      </c>
    </row>
    <row r="3413" spans="1:8" x14ac:dyDescent="0.25">
      <c r="A3413" t="s">
        <v>290</v>
      </c>
      <c r="B3413" s="38">
        <f t="shared" si="106"/>
        <v>43978</v>
      </c>
      <c r="C3413" s="48">
        <f t="shared" si="107"/>
        <v>5</v>
      </c>
      <c r="D3413" s="48" t="str">
        <f>VLOOKUP(C3413,'kpi-android rev'!$H$1:$I$12,2,0)</f>
        <v>H1</v>
      </c>
      <c r="E3413" t="s">
        <v>16</v>
      </c>
      <c r="F3413" t="s">
        <v>24</v>
      </c>
      <c r="G3413" t="s">
        <v>70</v>
      </c>
      <c r="H3413">
        <v>269421.32299999997</v>
      </c>
    </row>
    <row r="3414" spans="1:8" x14ac:dyDescent="0.25">
      <c r="A3414" t="s">
        <v>290</v>
      </c>
      <c r="B3414" s="38">
        <f t="shared" si="106"/>
        <v>43978</v>
      </c>
      <c r="C3414" s="48">
        <f t="shared" si="107"/>
        <v>5</v>
      </c>
      <c r="D3414" s="48" t="str">
        <f>VLOOKUP(C3414,'kpi-android rev'!$H$1:$I$12,2,0)</f>
        <v>H1</v>
      </c>
      <c r="E3414" t="s">
        <v>16</v>
      </c>
      <c r="F3414" t="s">
        <v>24</v>
      </c>
      <c r="G3414" t="s">
        <v>69</v>
      </c>
      <c r="H3414">
        <v>1661.8534999999999</v>
      </c>
    </row>
    <row r="3415" spans="1:8" x14ac:dyDescent="0.25">
      <c r="A3415" t="s">
        <v>290</v>
      </c>
      <c r="B3415" s="38">
        <f t="shared" si="106"/>
        <v>43978</v>
      </c>
      <c r="C3415" s="48">
        <f t="shared" si="107"/>
        <v>5</v>
      </c>
      <c r="D3415" s="48" t="str">
        <f>VLOOKUP(C3415,'kpi-android rev'!$H$1:$I$12,2,0)</f>
        <v>H1</v>
      </c>
      <c r="E3415" t="s">
        <v>16</v>
      </c>
      <c r="F3415" t="s">
        <v>24</v>
      </c>
      <c r="G3415" t="s">
        <v>67</v>
      </c>
      <c r="H3415">
        <v>9902.9206057499996</v>
      </c>
    </row>
    <row r="3416" spans="1:8" x14ac:dyDescent="0.25">
      <c r="A3416" t="s">
        <v>290</v>
      </c>
      <c r="B3416" s="38">
        <f t="shared" si="106"/>
        <v>43978</v>
      </c>
      <c r="C3416" s="48">
        <f t="shared" si="107"/>
        <v>5</v>
      </c>
      <c r="D3416" s="48" t="str">
        <f>VLOOKUP(C3416,'kpi-android rev'!$H$1:$I$12,2,0)</f>
        <v>H1</v>
      </c>
      <c r="E3416" t="s">
        <v>17</v>
      </c>
      <c r="F3416" t="s">
        <v>24</v>
      </c>
      <c r="G3416" t="s">
        <v>70</v>
      </c>
      <c r="H3416">
        <v>3432123.3064999999</v>
      </c>
    </row>
    <row r="3417" spans="1:8" x14ac:dyDescent="0.25">
      <c r="A3417" t="s">
        <v>290</v>
      </c>
      <c r="B3417" s="38">
        <f t="shared" si="106"/>
        <v>43978</v>
      </c>
      <c r="C3417" s="48">
        <f t="shared" si="107"/>
        <v>5</v>
      </c>
      <c r="D3417" s="48" t="str">
        <f>VLOOKUP(C3417,'kpi-android rev'!$H$1:$I$12,2,0)</f>
        <v>H1</v>
      </c>
      <c r="E3417" t="s">
        <v>17</v>
      </c>
      <c r="F3417" t="s">
        <v>24</v>
      </c>
      <c r="G3417" t="s">
        <v>69</v>
      </c>
      <c r="H3417">
        <v>3461.933</v>
      </c>
    </row>
    <row r="3418" spans="1:8" x14ac:dyDescent="0.25">
      <c r="A3418" t="s">
        <v>290</v>
      </c>
      <c r="B3418" s="38">
        <f t="shared" si="106"/>
        <v>43978</v>
      </c>
      <c r="C3418" s="48">
        <f t="shared" si="107"/>
        <v>5</v>
      </c>
      <c r="D3418" s="48" t="str">
        <f>VLOOKUP(C3418,'kpi-android rev'!$H$1:$I$12,2,0)</f>
        <v>H1</v>
      </c>
      <c r="E3418" t="s">
        <v>17</v>
      </c>
      <c r="F3418" t="s">
        <v>24</v>
      </c>
      <c r="G3418" t="s">
        <v>67</v>
      </c>
      <c r="H3418">
        <v>67655.221795649995</v>
      </c>
    </row>
    <row r="3419" spans="1:8" x14ac:dyDescent="0.25">
      <c r="A3419" t="s">
        <v>290</v>
      </c>
      <c r="B3419" s="38">
        <f t="shared" si="106"/>
        <v>43978</v>
      </c>
      <c r="C3419" s="48">
        <f t="shared" si="107"/>
        <v>5</v>
      </c>
      <c r="D3419" s="48" t="str">
        <f>VLOOKUP(C3419,'kpi-android rev'!$H$1:$I$12,2,0)</f>
        <v>H1</v>
      </c>
      <c r="E3419" t="s">
        <v>19</v>
      </c>
      <c r="F3419" t="s">
        <v>24</v>
      </c>
      <c r="G3419" t="s">
        <v>70</v>
      </c>
      <c r="H3419">
        <v>911795.24300000002</v>
      </c>
    </row>
    <row r="3420" spans="1:8" x14ac:dyDescent="0.25">
      <c r="A3420" t="s">
        <v>290</v>
      </c>
      <c r="B3420" s="38">
        <f t="shared" si="106"/>
        <v>43978</v>
      </c>
      <c r="C3420" s="48">
        <f t="shared" si="107"/>
        <v>5</v>
      </c>
      <c r="D3420" s="48" t="str">
        <f>VLOOKUP(C3420,'kpi-android rev'!$H$1:$I$12,2,0)</f>
        <v>H1</v>
      </c>
      <c r="E3420" t="s">
        <v>19</v>
      </c>
      <c r="F3420" t="s">
        <v>24</v>
      </c>
      <c r="G3420" t="s">
        <v>69</v>
      </c>
      <c r="H3420">
        <v>1963.4375</v>
      </c>
    </row>
    <row r="3421" spans="1:8" x14ac:dyDescent="0.25">
      <c r="A3421" t="s">
        <v>290</v>
      </c>
      <c r="B3421" s="38">
        <f t="shared" si="106"/>
        <v>43978</v>
      </c>
      <c r="C3421" s="48">
        <f t="shared" si="107"/>
        <v>5</v>
      </c>
      <c r="D3421" s="48" t="str">
        <f>VLOOKUP(C3421,'kpi-android rev'!$H$1:$I$12,2,0)</f>
        <v>H1</v>
      </c>
      <c r="E3421" t="s">
        <v>19</v>
      </c>
      <c r="F3421" t="s">
        <v>24</v>
      </c>
      <c r="G3421" t="s">
        <v>67</v>
      </c>
      <c r="H3421">
        <v>14620.340258149999</v>
      </c>
    </row>
    <row r="3422" spans="1:8" x14ac:dyDescent="0.25">
      <c r="A3422" t="s">
        <v>290</v>
      </c>
      <c r="B3422" s="38">
        <f t="shared" si="106"/>
        <v>43978</v>
      </c>
      <c r="C3422" s="48">
        <f t="shared" si="107"/>
        <v>5</v>
      </c>
      <c r="D3422" s="48" t="str">
        <f>VLOOKUP(C3422,'kpi-android rev'!$H$1:$I$12,2,0)</f>
        <v>H1</v>
      </c>
      <c r="E3422" t="s">
        <v>20</v>
      </c>
      <c r="F3422" t="s">
        <v>123</v>
      </c>
      <c r="G3422" t="s">
        <v>70</v>
      </c>
      <c r="H3422">
        <v>1572367.8725000001</v>
      </c>
    </row>
    <row r="3423" spans="1:8" x14ac:dyDescent="0.25">
      <c r="A3423" t="s">
        <v>290</v>
      </c>
      <c r="B3423" s="38">
        <f t="shared" si="106"/>
        <v>43978</v>
      </c>
      <c r="C3423" s="48">
        <f t="shared" si="107"/>
        <v>5</v>
      </c>
      <c r="D3423" s="48" t="str">
        <f>VLOOKUP(C3423,'kpi-android rev'!$H$1:$I$12,2,0)</f>
        <v>H1</v>
      </c>
      <c r="E3423" t="s">
        <v>20</v>
      </c>
      <c r="F3423" t="s">
        <v>123</v>
      </c>
      <c r="G3423" t="s">
        <v>69</v>
      </c>
      <c r="H3423">
        <v>3958.29</v>
      </c>
    </row>
    <row r="3424" spans="1:8" x14ac:dyDescent="0.25">
      <c r="A3424" t="s">
        <v>290</v>
      </c>
      <c r="B3424" s="38">
        <f t="shared" si="106"/>
        <v>43978</v>
      </c>
      <c r="C3424" s="48">
        <f t="shared" si="107"/>
        <v>5</v>
      </c>
      <c r="D3424" s="48" t="str">
        <f>VLOOKUP(C3424,'kpi-android rev'!$H$1:$I$12,2,0)</f>
        <v>H1</v>
      </c>
      <c r="E3424" t="s">
        <v>20</v>
      </c>
      <c r="F3424" t="s">
        <v>123</v>
      </c>
      <c r="G3424" t="s">
        <v>67</v>
      </c>
      <c r="H3424">
        <v>46788.824006750001</v>
      </c>
    </row>
    <row r="3425" spans="1:8" x14ac:dyDescent="0.25">
      <c r="A3425" t="s">
        <v>290</v>
      </c>
      <c r="B3425" s="38">
        <f t="shared" si="106"/>
        <v>43978</v>
      </c>
      <c r="C3425" s="48">
        <f t="shared" si="107"/>
        <v>5</v>
      </c>
      <c r="D3425" s="48" t="str">
        <f>VLOOKUP(C3425,'kpi-android rev'!$H$1:$I$12,2,0)</f>
        <v>H1</v>
      </c>
      <c r="E3425" t="s">
        <v>21</v>
      </c>
      <c r="F3425" t="s">
        <v>24</v>
      </c>
      <c r="G3425" t="s">
        <v>70</v>
      </c>
      <c r="H3425">
        <v>388135.46649999998</v>
      </c>
    </row>
    <row r="3426" spans="1:8" x14ac:dyDescent="0.25">
      <c r="A3426" t="s">
        <v>290</v>
      </c>
      <c r="B3426" s="38">
        <f t="shared" si="106"/>
        <v>43978</v>
      </c>
      <c r="C3426" s="48">
        <f t="shared" si="107"/>
        <v>5</v>
      </c>
      <c r="D3426" s="48" t="str">
        <f>VLOOKUP(C3426,'kpi-android rev'!$H$1:$I$12,2,0)</f>
        <v>H1</v>
      </c>
      <c r="E3426" t="s">
        <v>21</v>
      </c>
      <c r="F3426" t="s">
        <v>24</v>
      </c>
      <c r="G3426" t="s">
        <v>69</v>
      </c>
      <c r="H3426">
        <v>948.73299999999995</v>
      </c>
    </row>
    <row r="3427" spans="1:8" x14ac:dyDescent="0.25">
      <c r="A3427" t="s">
        <v>290</v>
      </c>
      <c r="B3427" s="38">
        <f t="shared" si="106"/>
        <v>43978</v>
      </c>
      <c r="C3427" s="48">
        <f t="shared" si="107"/>
        <v>5</v>
      </c>
      <c r="D3427" s="48" t="str">
        <f>VLOOKUP(C3427,'kpi-android rev'!$H$1:$I$12,2,0)</f>
        <v>H1</v>
      </c>
      <c r="E3427" t="s">
        <v>21</v>
      </c>
      <c r="F3427" t="s">
        <v>24</v>
      </c>
      <c r="G3427" t="s">
        <v>67</v>
      </c>
      <c r="H3427">
        <v>7373.4146499999997</v>
      </c>
    </row>
    <row r="3428" spans="1:8" x14ac:dyDescent="0.25">
      <c r="A3428" t="s">
        <v>290</v>
      </c>
      <c r="B3428" s="38">
        <f t="shared" si="106"/>
        <v>43978</v>
      </c>
      <c r="C3428" s="48">
        <f t="shared" si="107"/>
        <v>5</v>
      </c>
      <c r="D3428" s="48" t="str">
        <f>VLOOKUP(C3428,'kpi-android rev'!$H$1:$I$12,2,0)</f>
        <v>H1</v>
      </c>
      <c r="E3428" t="s">
        <v>22</v>
      </c>
      <c r="F3428" t="s">
        <v>24</v>
      </c>
      <c r="G3428" t="s">
        <v>70</v>
      </c>
      <c r="H3428">
        <v>0</v>
      </c>
    </row>
    <row r="3429" spans="1:8" x14ac:dyDescent="0.25">
      <c r="A3429" t="s">
        <v>290</v>
      </c>
      <c r="B3429" s="38">
        <f t="shared" si="106"/>
        <v>43978</v>
      </c>
      <c r="C3429" s="48">
        <f t="shared" si="107"/>
        <v>5</v>
      </c>
      <c r="D3429" s="48" t="str">
        <f>VLOOKUP(C3429,'kpi-android rev'!$H$1:$I$12,2,0)</f>
        <v>H1</v>
      </c>
      <c r="E3429" t="s">
        <v>22</v>
      </c>
      <c r="F3429" t="s">
        <v>24</v>
      </c>
      <c r="G3429" t="s">
        <v>69</v>
      </c>
      <c r="H3429">
        <v>53.405500000000004</v>
      </c>
    </row>
    <row r="3430" spans="1:8" x14ac:dyDescent="0.25">
      <c r="A3430" t="s">
        <v>290</v>
      </c>
      <c r="B3430" s="38">
        <f t="shared" si="106"/>
        <v>43978</v>
      </c>
      <c r="C3430" s="48">
        <f t="shared" si="107"/>
        <v>5</v>
      </c>
      <c r="D3430" s="48" t="str">
        <f>VLOOKUP(C3430,'kpi-android rev'!$H$1:$I$12,2,0)</f>
        <v>H1</v>
      </c>
      <c r="E3430" t="s">
        <v>22</v>
      </c>
      <c r="F3430" t="s">
        <v>24</v>
      </c>
      <c r="G3430" t="s">
        <v>67</v>
      </c>
      <c r="H3430">
        <v>78.537499999999994</v>
      </c>
    </row>
    <row r="3431" spans="1:8" x14ac:dyDescent="0.25">
      <c r="A3431" t="s">
        <v>290</v>
      </c>
      <c r="B3431" s="38">
        <f t="shared" si="106"/>
        <v>43978</v>
      </c>
      <c r="C3431" s="48">
        <f t="shared" si="107"/>
        <v>5</v>
      </c>
      <c r="D3431" s="48" t="str">
        <f>VLOOKUP(C3431,'kpi-android rev'!$H$1:$I$12,2,0)</f>
        <v>H1</v>
      </c>
      <c r="E3431" t="s">
        <v>23</v>
      </c>
      <c r="F3431" t="s">
        <v>24</v>
      </c>
      <c r="G3431" t="s">
        <v>70</v>
      </c>
      <c r="H3431">
        <v>0</v>
      </c>
    </row>
    <row r="3432" spans="1:8" x14ac:dyDescent="0.25">
      <c r="A3432" t="s">
        <v>290</v>
      </c>
      <c r="B3432" s="38">
        <f t="shared" si="106"/>
        <v>43978</v>
      </c>
      <c r="C3432" s="48">
        <f t="shared" si="107"/>
        <v>5</v>
      </c>
      <c r="D3432" s="48" t="str">
        <f>VLOOKUP(C3432,'kpi-android rev'!$H$1:$I$12,2,0)</f>
        <v>H1</v>
      </c>
      <c r="E3432" t="s">
        <v>23</v>
      </c>
      <c r="F3432" t="s">
        <v>24</v>
      </c>
      <c r="G3432" t="s">
        <v>69</v>
      </c>
      <c r="H3432">
        <v>5981.4160000000002</v>
      </c>
    </row>
    <row r="3433" spans="1:8" x14ac:dyDescent="0.25">
      <c r="A3433" t="s">
        <v>290</v>
      </c>
      <c r="B3433" s="38">
        <f t="shared" si="106"/>
        <v>43978</v>
      </c>
      <c r="C3433" s="48">
        <f t="shared" si="107"/>
        <v>5</v>
      </c>
      <c r="D3433" s="48" t="str">
        <f>VLOOKUP(C3433,'kpi-android rev'!$H$1:$I$12,2,0)</f>
        <v>H1</v>
      </c>
      <c r="E3433" t="s">
        <v>23</v>
      </c>
      <c r="F3433" t="s">
        <v>24</v>
      </c>
      <c r="G3433" t="s">
        <v>67</v>
      </c>
      <c r="H3433">
        <v>0</v>
      </c>
    </row>
    <row r="3434" spans="1:8" x14ac:dyDescent="0.25">
      <c r="A3434" t="s">
        <v>289</v>
      </c>
      <c r="B3434" s="38">
        <f t="shared" si="106"/>
        <v>43979</v>
      </c>
      <c r="C3434" s="48">
        <f t="shared" si="107"/>
        <v>5</v>
      </c>
      <c r="D3434" s="48" t="str">
        <f>VLOOKUP(C3434,'kpi-android rev'!$H$1:$I$12,2,0)</f>
        <v>H1</v>
      </c>
      <c r="E3434" t="s">
        <v>15</v>
      </c>
      <c r="F3434" t="s">
        <v>24</v>
      </c>
      <c r="G3434" t="s">
        <v>70</v>
      </c>
      <c r="H3434">
        <v>672174.18900000001</v>
      </c>
    </row>
    <row r="3435" spans="1:8" x14ac:dyDescent="0.25">
      <c r="A3435" t="s">
        <v>289</v>
      </c>
      <c r="B3435" s="38">
        <f t="shared" si="106"/>
        <v>43979</v>
      </c>
      <c r="C3435" s="48">
        <f t="shared" si="107"/>
        <v>5</v>
      </c>
      <c r="D3435" s="48" t="str">
        <f>VLOOKUP(C3435,'kpi-android rev'!$H$1:$I$12,2,0)</f>
        <v>H1</v>
      </c>
      <c r="E3435" t="s">
        <v>15</v>
      </c>
      <c r="F3435" t="s">
        <v>24</v>
      </c>
      <c r="G3435" t="s">
        <v>69</v>
      </c>
      <c r="H3435">
        <v>207.339</v>
      </c>
    </row>
    <row r="3436" spans="1:8" x14ac:dyDescent="0.25">
      <c r="A3436" t="s">
        <v>289</v>
      </c>
      <c r="B3436" s="38">
        <f t="shared" si="106"/>
        <v>43979</v>
      </c>
      <c r="C3436" s="48">
        <f t="shared" si="107"/>
        <v>5</v>
      </c>
      <c r="D3436" s="48" t="str">
        <f>VLOOKUP(C3436,'kpi-android rev'!$H$1:$I$12,2,0)</f>
        <v>H1</v>
      </c>
      <c r="E3436" t="s">
        <v>15</v>
      </c>
      <c r="F3436" t="s">
        <v>24</v>
      </c>
      <c r="G3436" t="s">
        <v>67</v>
      </c>
      <c r="H3436">
        <v>7904.3281500000003</v>
      </c>
    </row>
    <row r="3437" spans="1:8" x14ac:dyDescent="0.25">
      <c r="A3437" t="s">
        <v>289</v>
      </c>
      <c r="B3437" s="38">
        <f t="shared" si="106"/>
        <v>43979</v>
      </c>
      <c r="C3437" s="48">
        <f t="shared" si="107"/>
        <v>5</v>
      </c>
      <c r="D3437" s="48" t="str">
        <f>VLOOKUP(C3437,'kpi-android rev'!$H$1:$I$12,2,0)</f>
        <v>H1</v>
      </c>
      <c r="E3437" t="s">
        <v>16</v>
      </c>
      <c r="F3437" t="s">
        <v>24</v>
      </c>
      <c r="G3437" t="s">
        <v>70</v>
      </c>
      <c r="H3437">
        <v>248533.4895</v>
      </c>
    </row>
    <row r="3438" spans="1:8" x14ac:dyDescent="0.25">
      <c r="A3438" t="s">
        <v>289</v>
      </c>
      <c r="B3438" s="38">
        <f t="shared" si="106"/>
        <v>43979</v>
      </c>
      <c r="C3438" s="48">
        <f t="shared" si="107"/>
        <v>5</v>
      </c>
      <c r="D3438" s="48" t="str">
        <f>VLOOKUP(C3438,'kpi-android rev'!$H$1:$I$12,2,0)</f>
        <v>H1</v>
      </c>
      <c r="E3438" t="s">
        <v>16</v>
      </c>
      <c r="F3438" t="s">
        <v>24</v>
      </c>
      <c r="G3438" t="s">
        <v>69</v>
      </c>
      <c r="H3438">
        <v>1844.0605</v>
      </c>
    </row>
    <row r="3439" spans="1:8" x14ac:dyDescent="0.25">
      <c r="A3439" t="s">
        <v>289</v>
      </c>
      <c r="B3439" s="38">
        <f t="shared" si="106"/>
        <v>43979</v>
      </c>
      <c r="C3439" s="48">
        <f t="shared" si="107"/>
        <v>5</v>
      </c>
      <c r="D3439" s="48" t="str">
        <f>VLOOKUP(C3439,'kpi-android rev'!$H$1:$I$12,2,0)</f>
        <v>H1</v>
      </c>
      <c r="E3439" t="s">
        <v>16</v>
      </c>
      <c r="F3439" t="s">
        <v>24</v>
      </c>
      <c r="G3439" t="s">
        <v>67</v>
      </c>
      <c r="H3439">
        <v>10146.8866684</v>
      </c>
    </row>
    <row r="3440" spans="1:8" x14ac:dyDescent="0.25">
      <c r="A3440" t="s">
        <v>289</v>
      </c>
      <c r="B3440" s="38">
        <f t="shared" si="106"/>
        <v>43979</v>
      </c>
      <c r="C3440" s="48">
        <f t="shared" si="107"/>
        <v>5</v>
      </c>
      <c r="D3440" s="48" t="str">
        <f>VLOOKUP(C3440,'kpi-android rev'!$H$1:$I$12,2,0)</f>
        <v>H1</v>
      </c>
      <c r="E3440" t="s">
        <v>17</v>
      </c>
      <c r="F3440" t="s">
        <v>24</v>
      </c>
      <c r="G3440" t="s">
        <v>70</v>
      </c>
      <c r="H3440">
        <v>3202077.5444999998</v>
      </c>
    </row>
    <row r="3441" spans="1:8" x14ac:dyDescent="0.25">
      <c r="A3441" t="s">
        <v>289</v>
      </c>
      <c r="B3441" s="38">
        <f t="shared" si="106"/>
        <v>43979</v>
      </c>
      <c r="C3441" s="48">
        <f t="shared" si="107"/>
        <v>5</v>
      </c>
      <c r="D3441" s="48" t="str">
        <f>VLOOKUP(C3441,'kpi-android rev'!$H$1:$I$12,2,0)</f>
        <v>H1</v>
      </c>
      <c r="E3441" t="s">
        <v>17</v>
      </c>
      <c r="F3441" t="s">
        <v>24</v>
      </c>
      <c r="G3441" t="s">
        <v>69</v>
      </c>
      <c r="H3441">
        <v>3527.9045000000001</v>
      </c>
    </row>
    <row r="3442" spans="1:8" x14ac:dyDescent="0.25">
      <c r="A3442" t="s">
        <v>289</v>
      </c>
      <c r="B3442" s="38">
        <f t="shared" si="106"/>
        <v>43979</v>
      </c>
      <c r="C3442" s="48">
        <f t="shared" si="107"/>
        <v>5</v>
      </c>
      <c r="D3442" s="48" t="str">
        <f>VLOOKUP(C3442,'kpi-android rev'!$H$1:$I$12,2,0)</f>
        <v>H1</v>
      </c>
      <c r="E3442" t="s">
        <v>17</v>
      </c>
      <c r="F3442" t="s">
        <v>24</v>
      </c>
      <c r="G3442" t="s">
        <v>67</v>
      </c>
      <c r="H3442">
        <v>77786.149958199996</v>
      </c>
    </row>
    <row r="3443" spans="1:8" x14ac:dyDescent="0.25">
      <c r="A3443" t="s">
        <v>289</v>
      </c>
      <c r="B3443" s="38">
        <f t="shared" si="106"/>
        <v>43979</v>
      </c>
      <c r="C3443" s="48">
        <f t="shared" si="107"/>
        <v>5</v>
      </c>
      <c r="D3443" s="48" t="str">
        <f>VLOOKUP(C3443,'kpi-android rev'!$H$1:$I$12,2,0)</f>
        <v>H1</v>
      </c>
      <c r="E3443" t="s">
        <v>19</v>
      </c>
      <c r="F3443" t="s">
        <v>24</v>
      </c>
      <c r="G3443" t="s">
        <v>70</v>
      </c>
      <c r="H3443">
        <v>918229.03500000003</v>
      </c>
    </row>
    <row r="3444" spans="1:8" x14ac:dyDescent="0.25">
      <c r="A3444" t="s">
        <v>289</v>
      </c>
      <c r="B3444" s="38">
        <f t="shared" si="106"/>
        <v>43979</v>
      </c>
      <c r="C3444" s="48">
        <f t="shared" si="107"/>
        <v>5</v>
      </c>
      <c r="D3444" s="48" t="str">
        <f>VLOOKUP(C3444,'kpi-android rev'!$H$1:$I$12,2,0)</f>
        <v>H1</v>
      </c>
      <c r="E3444" t="s">
        <v>19</v>
      </c>
      <c r="F3444" t="s">
        <v>24</v>
      </c>
      <c r="G3444" t="s">
        <v>69</v>
      </c>
      <c r="H3444">
        <v>2211.616</v>
      </c>
    </row>
    <row r="3445" spans="1:8" x14ac:dyDescent="0.25">
      <c r="A3445" t="s">
        <v>289</v>
      </c>
      <c r="B3445" s="38">
        <f t="shared" si="106"/>
        <v>43979</v>
      </c>
      <c r="C3445" s="48">
        <f t="shared" si="107"/>
        <v>5</v>
      </c>
      <c r="D3445" s="48" t="str">
        <f>VLOOKUP(C3445,'kpi-android rev'!$H$1:$I$12,2,0)</f>
        <v>H1</v>
      </c>
      <c r="E3445" t="s">
        <v>19</v>
      </c>
      <c r="F3445" t="s">
        <v>24</v>
      </c>
      <c r="G3445" t="s">
        <v>67</v>
      </c>
      <c r="H3445">
        <v>15519.13566</v>
      </c>
    </row>
    <row r="3446" spans="1:8" x14ac:dyDescent="0.25">
      <c r="A3446" t="s">
        <v>289</v>
      </c>
      <c r="B3446" s="38">
        <f t="shared" si="106"/>
        <v>43979</v>
      </c>
      <c r="C3446" s="48">
        <f t="shared" si="107"/>
        <v>5</v>
      </c>
      <c r="D3446" s="48" t="str">
        <f>VLOOKUP(C3446,'kpi-android rev'!$H$1:$I$12,2,0)</f>
        <v>H1</v>
      </c>
      <c r="E3446" t="s">
        <v>20</v>
      </c>
      <c r="F3446" t="s">
        <v>123</v>
      </c>
      <c r="G3446" t="s">
        <v>70</v>
      </c>
      <c r="H3446">
        <v>52095.494500000001</v>
      </c>
    </row>
    <row r="3447" spans="1:8" x14ac:dyDescent="0.25">
      <c r="A3447" t="s">
        <v>289</v>
      </c>
      <c r="B3447" s="38">
        <f t="shared" si="106"/>
        <v>43979</v>
      </c>
      <c r="C3447" s="48">
        <f t="shared" si="107"/>
        <v>5</v>
      </c>
      <c r="D3447" s="48" t="str">
        <f>VLOOKUP(C3447,'kpi-android rev'!$H$1:$I$12,2,0)</f>
        <v>H1</v>
      </c>
      <c r="E3447" t="s">
        <v>20</v>
      </c>
      <c r="F3447" t="s">
        <v>123</v>
      </c>
      <c r="G3447" t="s">
        <v>69</v>
      </c>
      <c r="H3447">
        <v>775.95050000000003</v>
      </c>
    </row>
    <row r="3448" spans="1:8" x14ac:dyDescent="0.25">
      <c r="A3448" t="s">
        <v>289</v>
      </c>
      <c r="B3448" s="38">
        <f t="shared" si="106"/>
        <v>43979</v>
      </c>
      <c r="C3448" s="48">
        <f t="shared" si="107"/>
        <v>5</v>
      </c>
      <c r="D3448" s="48" t="str">
        <f>VLOOKUP(C3448,'kpi-android rev'!$H$1:$I$12,2,0)</f>
        <v>H1</v>
      </c>
      <c r="E3448" t="s">
        <v>20</v>
      </c>
      <c r="F3448" t="s">
        <v>123</v>
      </c>
      <c r="G3448" t="s">
        <v>67</v>
      </c>
      <c r="H3448">
        <v>1346.11986985</v>
      </c>
    </row>
    <row r="3449" spans="1:8" x14ac:dyDescent="0.25">
      <c r="A3449" t="s">
        <v>289</v>
      </c>
      <c r="B3449" s="38">
        <f t="shared" si="106"/>
        <v>43979</v>
      </c>
      <c r="C3449" s="48">
        <f t="shared" si="107"/>
        <v>5</v>
      </c>
      <c r="D3449" s="48" t="str">
        <f>VLOOKUP(C3449,'kpi-android rev'!$H$1:$I$12,2,0)</f>
        <v>H1</v>
      </c>
      <c r="E3449" t="s">
        <v>21</v>
      </c>
      <c r="F3449" t="s">
        <v>24</v>
      </c>
      <c r="G3449" t="s">
        <v>70</v>
      </c>
      <c r="H3449">
        <v>387815.03350000002</v>
      </c>
    </row>
    <row r="3450" spans="1:8" x14ac:dyDescent="0.25">
      <c r="A3450" t="s">
        <v>289</v>
      </c>
      <c r="B3450" s="38">
        <f t="shared" si="106"/>
        <v>43979</v>
      </c>
      <c r="C3450" s="48">
        <f t="shared" si="107"/>
        <v>5</v>
      </c>
      <c r="D3450" s="48" t="str">
        <f>VLOOKUP(C3450,'kpi-android rev'!$H$1:$I$12,2,0)</f>
        <v>H1</v>
      </c>
      <c r="E3450" t="s">
        <v>21</v>
      </c>
      <c r="F3450" t="s">
        <v>24</v>
      </c>
      <c r="G3450" t="s">
        <v>69</v>
      </c>
      <c r="H3450">
        <v>907.89350000000002</v>
      </c>
    </row>
    <row r="3451" spans="1:8" x14ac:dyDescent="0.25">
      <c r="A3451" t="s">
        <v>289</v>
      </c>
      <c r="B3451" s="38">
        <f t="shared" si="106"/>
        <v>43979</v>
      </c>
      <c r="C3451" s="48">
        <f t="shared" si="107"/>
        <v>5</v>
      </c>
      <c r="D3451" s="48" t="str">
        <f>VLOOKUP(C3451,'kpi-android rev'!$H$1:$I$12,2,0)</f>
        <v>H1</v>
      </c>
      <c r="E3451" t="s">
        <v>21</v>
      </c>
      <c r="F3451" t="s">
        <v>24</v>
      </c>
      <c r="G3451" t="s">
        <v>67</v>
      </c>
      <c r="H3451">
        <v>6953.3960999999999</v>
      </c>
    </row>
    <row r="3452" spans="1:8" x14ac:dyDescent="0.25">
      <c r="A3452" t="s">
        <v>289</v>
      </c>
      <c r="B3452" s="38">
        <f t="shared" si="106"/>
        <v>43979</v>
      </c>
      <c r="C3452" s="48">
        <f t="shared" si="107"/>
        <v>5</v>
      </c>
      <c r="D3452" s="48" t="str">
        <f>VLOOKUP(C3452,'kpi-android rev'!$H$1:$I$12,2,0)</f>
        <v>H1</v>
      </c>
      <c r="E3452" t="s">
        <v>22</v>
      </c>
      <c r="F3452" t="s">
        <v>24</v>
      </c>
      <c r="G3452" t="s">
        <v>70</v>
      </c>
      <c r="H3452">
        <v>0</v>
      </c>
    </row>
    <row r="3453" spans="1:8" x14ac:dyDescent="0.25">
      <c r="A3453" t="s">
        <v>289</v>
      </c>
      <c r="B3453" s="38">
        <f t="shared" si="106"/>
        <v>43979</v>
      </c>
      <c r="C3453" s="48">
        <f t="shared" si="107"/>
        <v>5</v>
      </c>
      <c r="D3453" s="48" t="str">
        <f>VLOOKUP(C3453,'kpi-android rev'!$H$1:$I$12,2,0)</f>
        <v>H1</v>
      </c>
      <c r="E3453" t="s">
        <v>22</v>
      </c>
      <c r="F3453" t="s">
        <v>24</v>
      </c>
      <c r="G3453" t="s">
        <v>69</v>
      </c>
      <c r="H3453">
        <v>12.566000000000001</v>
      </c>
    </row>
    <row r="3454" spans="1:8" x14ac:dyDescent="0.25">
      <c r="A3454" t="s">
        <v>289</v>
      </c>
      <c r="B3454" s="38">
        <f t="shared" si="106"/>
        <v>43979</v>
      </c>
      <c r="C3454" s="48">
        <f t="shared" si="107"/>
        <v>5</v>
      </c>
      <c r="D3454" s="48" t="str">
        <f>VLOOKUP(C3454,'kpi-android rev'!$H$1:$I$12,2,0)</f>
        <v>H1</v>
      </c>
      <c r="E3454" t="s">
        <v>22</v>
      </c>
      <c r="F3454" t="s">
        <v>24</v>
      </c>
      <c r="G3454" t="s">
        <v>67</v>
      </c>
      <c r="H3454">
        <v>0</v>
      </c>
    </row>
    <row r="3455" spans="1:8" x14ac:dyDescent="0.25">
      <c r="A3455" t="s">
        <v>289</v>
      </c>
      <c r="B3455" s="38">
        <f t="shared" si="106"/>
        <v>43979</v>
      </c>
      <c r="C3455" s="48">
        <f t="shared" si="107"/>
        <v>5</v>
      </c>
      <c r="D3455" s="48" t="str">
        <f>VLOOKUP(C3455,'kpi-android rev'!$H$1:$I$12,2,0)</f>
        <v>H1</v>
      </c>
      <c r="E3455" t="s">
        <v>23</v>
      </c>
      <c r="F3455" t="s">
        <v>24</v>
      </c>
      <c r="G3455" t="s">
        <v>70</v>
      </c>
      <c r="H3455">
        <v>0</v>
      </c>
    </row>
    <row r="3456" spans="1:8" x14ac:dyDescent="0.25">
      <c r="A3456" t="s">
        <v>289</v>
      </c>
      <c r="B3456" s="38">
        <f t="shared" si="106"/>
        <v>43979</v>
      </c>
      <c r="C3456" s="48">
        <f t="shared" si="107"/>
        <v>5</v>
      </c>
      <c r="D3456" s="48" t="str">
        <f>VLOOKUP(C3456,'kpi-android rev'!$H$1:$I$12,2,0)</f>
        <v>H1</v>
      </c>
      <c r="E3456" t="s">
        <v>23</v>
      </c>
      <c r="F3456" t="s">
        <v>24</v>
      </c>
      <c r="G3456" t="s">
        <v>69</v>
      </c>
      <c r="H3456">
        <v>6320.6980000000003</v>
      </c>
    </row>
    <row r="3457" spans="1:8" x14ac:dyDescent="0.25">
      <c r="A3457" t="s">
        <v>289</v>
      </c>
      <c r="B3457" s="38">
        <f t="shared" si="106"/>
        <v>43979</v>
      </c>
      <c r="C3457" s="48">
        <f t="shared" si="107"/>
        <v>5</v>
      </c>
      <c r="D3457" s="48" t="str">
        <f>VLOOKUP(C3457,'kpi-android rev'!$H$1:$I$12,2,0)</f>
        <v>H1</v>
      </c>
      <c r="E3457" t="s">
        <v>23</v>
      </c>
      <c r="F3457" t="s">
        <v>24</v>
      </c>
      <c r="G3457" t="s">
        <v>67</v>
      </c>
      <c r="H3457">
        <v>0</v>
      </c>
    </row>
    <row r="3458" spans="1:8" x14ac:dyDescent="0.25">
      <c r="A3458" t="s">
        <v>288</v>
      </c>
      <c r="B3458" s="38">
        <f t="shared" si="106"/>
        <v>43980</v>
      </c>
      <c r="C3458" s="48">
        <f t="shared" si="107"/>
        <v>5</v>
      </c>
      <c r="D3458" s="48" t="str">
        <f>VLOOKUP(C3458,'kpi-android rev'!$H$1:$I$12,2,0)</f>
        <v>H1</v>
      </c>
      <c r="E3458" t="s">
        <v>15</v>
      </c>
      <c r="F3458" t="s">
        <v>24</v>
      </c>
      <c r="G3458" t="s">
        <v>70</v>
      </c>
      <c r="H3458">
        <v>636907.71</v>
      </c>
    </row>
    <row r="3459" spans="1:8" x14ac:dyDescent="0.25">
      <c r="A3459" t="s">
        <v>288</v>
      </c>
      <c r="B3459" s="38">
        <f t="shared" ref="B3459:B3522" si="108">A3459*1</f>
        <v>43980</v>
      </c>
      <c r="C3459" s="48">
        <f t="shared" ref="C3459:C3522" si="109">MONTH(B3459)</f>
        <v>5</v>
      </c>
      <c r="D3459" s="48" t="str">
        <f>VLOOKUP(C3459,'kpi-android rev'!$H$1:$I$12,2,0)</f>
        <v>H1</v>
      </c>
      <c r="E3459" t="s">
        <v>15</v>
      </c>
      <c r="F3459" t="s">
        <v>24</v>
      </c>
      <c r="G3459" t="s">
        <v>69</v>
      </c>
      <c r="H3459">
        <v>238.75399999999999</v>
      </c>
    </row>
    <row r="3460" spans="1:8" x14ac:dyDescent="0.25">
      <c r="A3460" t="s">
        <v>288</v>
      </c>
      <c r="B3460" s="38">
        <f t="shared" si="108"/>
        <v>43980</v>
      </c>
      <c r="C3460" s="48">
        <f t="shared" si="109"/>
        <v>5</v>
      </c>
      <c r="D3460" s="48" t="str">
        <f>VLOOKUP(C3460,'kpi-android rev'!$H$1:$I$12,2,0)</f>
        <v>H1</v>
      </c>
      <c r="E3460" t="s">
        <v>15</v>
      </c>
      <c r="F3460" t="s">
        <v>24</v>
      </c>
      <c r="G3460" t="s">
        <v>67</v>
      </c>
      <c r="H3460">
        <v>7958.6760999999997</v>
      </c>
    </row>
    <row r="3461" spans="1:8" x14ac:dyDescent="0.25">
      <c r="A3461" t="s">
        <v>288</v>
      </c>
      <c r="B3461" s="38">
        <f t="shared" si="108"/>
        <v>43980</v>
      </c>
      <c r="C3461" s="48">
        <f t="shared" si="109"/>
        <v>5</v>
      </c>
      <c r="D3461" s="48" t="str">
        <f>VLOOKUP(C3461,'kpi-android rev'!$H$1:$I$12,2,0)</f>
        <v>H1</v>
      </c>
      <c r="E3461" t="s">
        <v>16</v>
      </c>
      <c r="F3461" t="s">
        <v>24</v>
      </c>
      <c r="G3461" t="s">
        <v>70</v>
      </c>
      <c r="H3461">
        <v>279492.97200000001</v>
      </c>
    </row>
    <row r="3462" spans="1:8" x14ac:dyDescent="0.25">
      <c r="A3462" t="s">
        <v>288</v>
      </c>
      <c r="B3462" s="38">
        <f t="shared" si="108"/>
        <v>43980</v>
      </c>
      <c r="C3462" s="48">
        <f t="shared" si="109"/>
        <v>5</v>
      </c>
      <c r="D3462" s="48" t="str">
        <f>VLOOKUP(C3462,'kpi-android rev'!$H$1:$I$12,2,0)</f>
        <v>H1</v>
      </c>
      <c r="E3462" t="s">
        <v>16</v>
      </c>
      <c r="F3462" t="s">
        <v>24</v>
      </c>
      <c r="G3462" t="s">
        <v>69</v>
      </c>
      <c r="H3462">
        <v>1621.0139999999999</v>
      </c>
    </row>
    <row r="3463" spans="1:8" x14ac:dyDescent="0.25">
      <c r="A3463" t="s">
        <v>288</v>
      </c>
      <c r="B3463" s="38">
        <f t="shared" si="108"/>
        <v>43980</v>
      </c>
      <c r="C3463" s="48">
        <f t="shared" si="109"/>
        <v>5</v>
      </c>
      <c r="D3463" s="48" t="str">
        <f>VLOOKUP(C3463,'kpi-android rev'!$H$1:$I$12,2,0)</f>
        <v>H1</v>
      </c>
      <c r="E3463" t="s">
        <v>16</v>
      </c>
      <c r="F3463" t="s">
        <v>24</v>
      </c>
      <c r="G3463" t="s">
        <v>67</v>
      </c>
      <c r="H3463">
        <v>10373.5232746</v>
      </c>
    </row>
    <row r="3464" spans="1:8" x14ac:dyDescent="0.25">
      <c r="A3464" t="s">
        <v>288</v>
      </c>
      <c r="B3464" s="38">
        <f t="shared" si="108"/>
        <v>43980</v>
      </c>
      <c r="C3464" s="48">
        <f t="shared" si="109"/>
        <v>5</v>
      </c>
      <c r="D3464" s="48" t="str">
        <f>VLOOKUP(C3464,'kpi-android rev'!$H$1:$I$12,2,0)</f>
        <v>H1</v>
      </c>
      <c r="E3464" t="s">
        <v>17</v>
      </c>
      <c r="F3464" t="s">
        <v>24</v>
      </c>
      <c r="G3464" t="s">
        <v>70</v>
      </c>
      <c r="H3464">
        <v>4064950.2080000001</v>
      </c>
    </row>
    <row r="3465" spans="1:8" x14ac:dyDescent="0.25">
      <c r="A3465" t="s">
        <v>288</v>
      </c>
      <c r="B3465" s="38">
        <f t="shared" si="108"/>
        <v>43980</v>
      </c>
      <c r="C3465" s="48">
        <f t="shared" si="109"/>
        <v>5</v>
      </c>
      <c r="D3465" s="48" t="str">
        <f>VLOOKUP(C3465,'kpi-android rev'!$H$1:$I$12,2,0)</f>
        <v>H1</v>
      </c>
      <c r="E3465" t="s">
        <v>17</v>
      </c>
      <c r="F3465" t="s">
        <v>24</v>
      </c>
      <c r="G3465" t="s">
        <v>69</v>
      </c>
      <c r="H3465">
        <v>4294.4305000000004</v>
      </c>
    </row>
    <row r="3466" spans="1:8" x14ac:dyDescent="0.25">
      <c r="A3466" t="s">
        <v>288</v>
      </c>
      <c r="B3466" s="38">
        <f t="shared" si="108"/>
        <v>43980</v>
      </c>
      <c r="C3466" s="48">
        <f t="shared" si="109"/>
        <v>5</v>
      </c>
      <c r="D3466" s="48" t="str">
        <f>VLOOKUP(C3466,'kpi-android rev'!$H$1:$I$12,2,0)</f>
        <v>H1</v>
      </c>
      <c r="E3466" t="s">
        <v>17</v>
      </c>
      <c r="F3466" t="s">
        <v>24</v>
      </c>
      <c r="G3466" t="s">
        <v>67</v>
      </c>
      <c r="H3466">
        <v>93182.176516199994</v>
      </c>
    </row>
    <row r="3467" spans="1:8" x14ac:dyDescent="0.25">
      <c r="A3467" t="s">
        <v>288</v>
      </c>
      <c r="B3467" s="38">
        <f t="shared" si="108"/>
        <v>43980</v>
      </c>
      <c r="C3467" s="48">
        <f t="shared" si="109"/>
        <v>5</v>
      </c>
      <c r="D3467" s="48" t="str">
        <f>VLOOKUP(C3467,'kpi-android rev'!$H$1:$I$12,2,0)</f>
        <v>H1</v>
      </c>
      <c r="E3467" t="s">
        <v>19</v>
      </c>
      <c r="F3467" t="s">
        <v>24</v>
      </c>
      <c r="G3467" t="s">
        <v>70</v>
      </c>
      <c r="H3467">
        <v>843904.28650000005</v>
      </c>
    </row>
    <row r="3468" spans="1:8" x14ac:dyDescent="0.25">
      <c r="A3468" t="s">
        <v>288</v>
      </c>
      <c r="B3468" s="38">
        <f t="shared" si="108"/>
        <v>43980</v>
      </c>
      <c r="C3468" s="48">
        <f t="shared" si="109"/>
        <v>5</v>
      </c>
      <c r="D3468" s="48" t="str">
        <f>VLOOKUP(C3468,'kpi-android rev'!$H$1:$I$12,2,0)</f>
        <v>H1</v>
      </c>
      <c r="E3468" t="s">
        <v>19</v>
      </c>
      <c r="F3468" t="s">
        <v>24</v>
      </c>
      <c r="G3468" t="s">
        <v>69</v>
      </c>
      <c r="H3468">
        <v>1859.768</v>
      </c>
    </row>
    <row r="3469" spans="1:8" x14ac:dyDescent="0.25">
      <c r="A3469" t="s">
        <v>288</v>
      </c>
      <c r="B3469" s="38">
        <f t="shared" si="108"/>
        <v>43980</v>
      </c>
      <c r="C3469" s="48">
        <f t="shared" si="109"/>
        <v>5</v>
      </c>
      <c r="D3469" s="48" t="str">
        <f>VLOOKUP(C3469,'kpi-android rev'!$H$1:$I$12,2,0)</f>
        <v>H1</v>
      </c>
      <c r="E3469" t="s">
        <v>19</v>
      </c>
      <c r="F3469" t="s">
        <v>24</v>
      </c>
      <c r="G3469" t="s">
        <v>67</v>
      </c>
      <c r="H3469">
        <v>13888.75999</v>
      </c>
    </row>
    <row r="3470" spans="1:8" x14ac:dyDescent="0.25">
      <c r="A3470" t="s">
        <v>288</v>
      </c>
      <c r="B3470" s="38">
        <f t="shared" si="108"/>
        <v>43980</v>
      </c>
      <c r="C3470" s="48">
        <f t="shared" si="109"/>
        <v>5</v>
      </c>
      <c r="D3470" s="48" t="str">
        <f>VLOOKUP(C3470,'kpi-android rev'!$H$1:$I$12,2,0)</f>
        <v>H1</v>
      </c>
      <c r="E3470" t="s">
        <v>20</v>
      </c>
      <c r="F3470" t="s">
        <v>123</v>
      </c>
      <c r="G3470" t="s">
        <v>70</v>
      </c>
      <c r="H3470">
        <v>705659.4375</v>
      </c>
    </row>
    <row r="3471" spans="1:8" x14ac:dyDescent="0.25">
      <c r="A3471" t="s">
        <v>288</v>
      </c>
      <c r="B3471" s="38">
        <f t="shared" si="108"/>
        <v>43980</v>
      </c>
      <c r="C3471" s="48">
        <f t="shared" si="109"/>
        <v>5</v>
      </c>
      <c r="D3471" s="48" t="str">
        <f>VLOOKUP(C3471,'kpi-android rev'!$H$1:$I$12,2,0)</f>
        <v>H1</v>
      </c>
      <c r="E3471" t="s">
        <v>20</v>
      </c>
      <c r="F3471" t="s">
        <v>123</v>
      </c>
      <c r="G3471" t="s">
        <v>69</v>
      </c>
      <c r="H3471">
        <v>4021.12</v>
      </c>
    </row>
    <row r="3472" spans="1:8" x14ac:dyDescent="0.25">
      <c r="A3472" t="s">
        <v>288</v>
      </c>
      <c r="B3472" s="38">
        <f t="shared" si="108"/>
        <v>43980</v>
      </c>
      <c r="C3472" s="48">
        <f t="shared" si="109"/>
        <v>5</v>
      </c>
      <c r="D3472" s="48" t="str">
        <f>VLOOKUP(C3472,'kpi-android rev'!$H$1:$I$12,2,0)</f>
        <v>H1</v>
      </c>
      <c r="E3472" t="s">
        <v>20</v>
      </c>
      <c r="F3472" t="s">
        <v>123</v>
      </c>
      <c r="G3472" t="s">
        <v>67</v>
      </c>
      <c r="H3472">
        <v>23525.163275350002</v>
      </c>
    </row>
    <row r="3473" spans="1:8" x14ac:dyDescent="0.25">
      <c r="A3473" t="s">
        <v>288</v>
      </c>
      <c r="B3473" s="38">
        <f t="shared" si="108"/>
        <v>43980</v>
      </c>
      <c r="C3473" s="48">
        <f t="shared" si="109"/>
        <v>5</v>
      </c>
      <c r="D3473" s="48" t="str">
        <f>VLOOKUP(C3473,'kpi-android rev'!$H$1:$I$12,2,0)</f>
        <v>H1</v>
      </c>
      <c r="E3473" t="s">
        <v>21</v>
      </c>
      <c r="F3473" t="s">
        <v>24</v>
      </c>
      <c r="G3473" t="s">
        <v>70</v>
      </c>
      <c r="H3473">
        <v>282496.24599999998</v>
      </c>
    </row>
    <row r="3474" spans="1:8" x14ac:dyDescent="0.25">
      <c r="A3474" t="s">
        <v>288</v>
      </c>
      <c r="B3474" s="38">
        <f t="shared" si="108"/>
        <v>43980</v>
      </c>
      <c r="C3474" s="48">
        <f t="shared" si="109"/>
        <v>5</v>
      </c>
      <c r="D3474" s="48" t="str">
        <f>VLOOKUP(C3474,'kpi-android rev'!$H$1:$I$12,2,0)</f>
        <v>H1</v>
      </c>
      <c r="E3474" t="s">
        <v>21</v>
      </c>
      <c r="F3474" t="s">
        <v>24</v>
      </c>
      <c r="G3474" t="s">
        <v>69</v>
      </c>
      <c r="H3474">
        <v>744.53549999999996</v>
      </c>
    </row>
    <row r="3475" spans="1:8" x14ac:dyDescent="0.25">
      <c r="A3475" t="s">
        <v>288</v>
      </c>
      <c r="B3475" s="38">
        <f t="shared" si="108"/>
        <v>43980</v>
      </c>
      <c r="C3475" s="48">
        <f t="shared" si="109"/>
        <v>5</v>
      </c>
      <c r="D3475" s="48" t="str">
        <f>VLOOKUP(C3475,'kpi-android rev'!$H$1:$I$12,2,0)</f>
        <v>H1</v>
      </c>
      <c r="E3475" t="s">
        <v>21</v>
      </c>
      <c r="F3475" t="s">
        <v>24</v>
      </c>
      <c r="G3475" t="s">
        <v>67</v>
      </c>
      <c r="H3475">
        <v>6009.6895000000004</v>
      </c>
    </row>
    <row r="3476" spans="1:8" x14ac:dyDescent="0.25">
      <c r="A3476" t="s">
        <v>288</v>
      </c>
      <c r="B3476" s="38">
        <f t="shared" si="108"/>
        <v>43980</v>
      </c>
      <c r="C3476" s="48">
        <f t="shared" si="109"/>
        <v>5</v>
      </c>
      <c r="D3476" s="48" t="str">
        <f>VLOOKUP(C3476,'kpi-android rev'!$H$1:$I$12,2,0)</f>
        <v>H1</v>
      </c>
      <c r="E3476" t="s">
        <v>22</v>
      </c>
      <c r="F3476" t="s">
        <v>24</v>
      </c>
      <c r="G3476" t="s">
        <v>70</v>
      </c>
      <c r="H3476">
        <v>0</v>
      </c>
    </row>
    <row r="3477" spans="1:8" x14ac:dyDescent="0.25">
      <c r="A3477" t="s">
        <v>288</v>
      </c>
      <c r="B3477" s="38">
        <f t="shared" si="108"/>
        <v>43980</v>
      </c>
      <c r="C3477" s="48">
        <f t="shared" si="109"/>
        <v>5</v>
      </c>
      <c r="D3477" s="48" t="str">
        <f>VLOOKUP(C3477,'kpi-android rev'!$H$1:$I$12,2,0)</f>
        <v>H1</v>
      </c>
      <c r="E3477" t="s">
        <v>22</v>
      </c>
      <c r="F3477" t="s">
        <v>24</v>
      </c>
      <c r="G3477" t="s">
        <v>69</v>
      </c>
      <c r="H3477">
        <v>12.566000000000001</v>
      </c>
    </row>
    <row r="3478" spans="1:8" x14ac:dyDescent="0.25">
      <c r="A3478" t="s">
        <v>288</v>
      </c>
      <c r="B3478" s="38">
        <f t="shared" si="108"/>
        <v>43980</v>
      </c>
      <c r="C3478" s="48">
        <f t="shared" si="109"/>
        <v>5</v>
      </c>
      <c r="D3478" s="48" t="str">
        <f>VLOOKUP(C3478,'kpi-android rev'!$H$1:$I$12,2,0)</f>
        <v>H1</v>
      </c>
      <c r="E3478" t="s">
        <v>22</v>
      </c>
      <c r="F3478" t="s">
        <v>24</v>
      </c>
      <c r="G3478" t="s">
        <v>67</v>
      </c>
      <c r="H3478">
        <v>245.03700000000001</v>
      </c>
    </row>
    <row r="3479" spans="1:8" x14ac:dyDescent="0.25">
      <c r="A3479" t="s">
        <v>288</v>
      </c>
      <c r="B3479" s="38">
        <f t="shared" si="108"/>
        <v>43980</v>
      </c>
      <c r="C3479" s="48">
        <f t="shared" si="109"/>
        <v>5</v>
      </c>
      <c r="D3479" s="48" t="str">
        <f>VLOOKUP(C3479,'kpi-android rev'!$H$1:$I$12,2,0)</f>
        <v>H1</v>
      </c>
      <c r="E3479" t="s">
        <v>23</v>
      </c>
      <c r="F3479" t="s">
        <v>24</v>
      </c>
      <c r="G3479" t="s">
        <v>70</v>
      </c>
      <c r="H3479">
        <v>0</v>
      </c>
    </row>
    <row r="3480" spans="1:8" x14ac:dyDescent="0.25">
      <c r="A3480" t="s">
        <v>288</v>
      </c>
      <c r="B3480" s="38">
        <f t="shared" si="108"/>
        <v>43980</v>
      </c>
      <c r="C3480" s="48">
        <f t="shared" si="109"/>
        <v>5</v>
      </c>
      <c r="D3480" s="48" t="str">
        <f>VLOOKUP(C3480,'kpi-android rev'!$H$1:$I$12,2,0)</f>
        <v>H1</v>
      </c>
      <c r="E3480" t="s">
        <v>23</v>
      </c>
      <c r="F3480" t="s">
        <v>24</v>
      </c>
      <c r="G3480" t="s">
        <v>69</v>
      </c>
      <c r="H3480">
        <v>6323.8395</v>
      </c>
    </row>
    <row r="3481" spans="1:8" x14ac:dyDescent="0.25">
      <c r="A3481" t="s">
        <v>288</v>
      </c>
      <c r="B3481" s="38">
        <f t="shared" si="108"/>
        <v>43980</v>
      </c>
      <c r="C3481" s="48">
        <f t="shared" si="109"/>
        <v>5</v>
      </c>
      <c r="D3481" s="48" t="str">
        <f>VLOOKUP(C3481,'kpi-android rev'!$H$1:$I$12,2,0)</f>
        <v>H1</v>
      </c>
      <c r="E3481" t="s">
        <v>23</v>
      </c>
      <c r="F3481" t="s">
        <v>24</v>
      </c>
      <c r="G3481" t="s">
        <v>67</v>
      </c>
      <c r="H3481">
        <v>0</v>
      </c>
    </row>
    <row r="3482" spans="1:8" x14ac:dyDescent="0.25">
      <c r="A3482" t="s">
        <v>287</v>
      </c>
      <c r="B3482" s="38">
        <f t="shared" si="108"/>
        <v>43981</v>
      </c>
      <c r="C3482" s="48">
        <f t="shared" si="109"/>
        <v>5</v>
      </c>
      <c r="D3482" s="48" t="str">
        <f>VLOOKUP(C3482,'kpi-android rev'!$H$1:$I$12,2,0)</f>
        <v>H1</v>
      </c>
      <c r="E3482" t="s">
        <v>15</v>
      </c>
      <c r="F3482" t="s">
        <v>24</v>
      </c>
      <c r="G3482" t="s">
        <v>70</v>
      </c>
      <c r="H3482">
        <v>644616.951</v>
      </c>
    </row>
    <row r="3483" spans="1:8" x14ac:dyDescent="0.25">
      <c r="A3483" t="s">
        <v>287</v>
      </c>
      <c r="B3483" s="38">
        <f t="shared" si="108"/>
        <v>43981</v>
      </c>
      <c r="C3483" s="48">
        <f t="shared" si="109"/>
        <v>5</v>
      </c>
      <c r="D3483" s="48" t="str">
        <f>VLOOKUP(C3483,'kpi-android rev'!$H$1:$I$12,2,0)</f>
        <v>H1</v>
      </c>
      <c r="E3483" t="s">
        <v>15</v>
      </c>
      <c r="F3483" t="s">
        <v>24</v>
      </c>
      <c r="G3483" t="s">
        <v>69</v>
      </c>
      <c r="H3483">
        <v>226.18799999999999</v>
      </c>
    </row>
    <row r="3484" spans="1:8" x14ac:dyDescent="0.25">
      <c r="A3484" t="s">
        <v>287</v>
      </c>
      <c r="B3484" s="38">
        <f t="shared" si="108"/>
        <v>43981</v>
      </c>
      <c r="C3484" s="48">
        <f t="shared" si="109"/>
        <v>5</v>
      </c>
      <c r="D3484" s="48" t="str">
        <f>VLOOKUP(C3484,'kpi-android rev'!$H$1:$I$12,2,0)</f>
        <v>H1</v>
      </c>
      <c r="E3484" t="s">
        <v>15</v>
      </c>
      <c r="F3484" t="s">
        <v>24</v>
      </c>
      <c r="G3484" t="s">
        <v>67</v>
      </c>
      <c r="H3484">
        <v>7068.0608499999998</v>
      </c>
    </row>
    <row r="3485" spans="1:8" x14ac:dyDescent="0.25">
      <c r="A3485" t="s">
        <v>287</v>
      </c>
      <c r="B3485" s="38">
        <f t="shared" si="108"/>
        <v>43981</v>
      </c>
      <c r="C3485" s="48">
        <f t="shared" si="109"/>
        <v>5</v>
      </c>
      <c r="D3485" s="48" t="str">
        <f>VLOOKUP(C3485,'kpi-android rev'!$H$1:$I$12,2,0)</f>
        <v>H1</v>
      </c>
      <c r="E3485" t="s">
        <v>16</v>
      </c>
      <c r="F3485" t="s">
        <v>24</v>
      </c>
      <c r="G3485" t="s">
        <v>70</v>
      </c>
      <c r="H3485">
        <v>253248.88099999999</v>
      </c>
    </row>
    <row r="3486" spans="1:8" x14ac:dyDescent="0.25">
      <c r="A3486" t="s">
        <v>287</v>
      </c>
      <c r="B3486" s="38">
        <f t="shared" si="108"/>
        <v>43981</v>
      </c>
      <c r="C3486" s="48">
        <f t="shared" si="109"/>
        <v>5</v>
      </c>
      <c r="D3486" s="48" t="str">
        <f>VLOOKUP(C3486,'kpi-android rev'!$H$1:$I$12,2,0)</f>
        <v>H1</v>
      </c>
      <c r="E3486" t="s">
        <v>16</v>
      </c>
      <c r="F3486" t="s">
        <v>24</v>
      </c>
      <c r="G3486" t="s">
        <v>69</v>
      </c>
      <c r="H3486">
        <v>1674.4195</v>
      </c>
    </row>
    <row r="3487" spans="1:8" x14ac:dyDescent="0.25">
      <c r="A3487" t="s">
        <v>287</v>
      </c>
      <c r="B3487" s="38">
        <f t="shared" si="108"/>
        <v>43981</v>
      </c>
      <c r="C3487" s="48">
        <f t="shared" si="109"/>
        <v>5</v>
      </c>
      <c r="D3487" s="48" t="str">
        <f>VLOOKUP(C3487,'kpi-android rev'!$H$1:$I$12,2,0)</f>
        <v>H1</v>
      </c>
      <c r="E3487" t="s">
        <v>16</v>
      </c>
      <c r="F3487" t="s">
        <v>24</v>
      </c>
      <c r="G3487" t="s">
        <v>67</v>
      </c>
      <c r="H3487">
        <v>9348.7254492499997</v>
      </c>
    </row>
    <row r="3488" spans="1:8" x14ac:dyDescent="0.25">
      <c r="A3488" t="s">
        <v>287</v>
      </c>
      <c r="B3488" s="38">
        <f t="shared" si="108"/>
        <v>43981</v>
      </c>
      <c r="C3488" s="48">
        <f t="shared" si="109"/>
        <v>5</v>
      </c>
      <c r="D3488" s="48" t="str">
        <f>VLOOKUP(C3488,'kpi-android rev'!$H$1:$I$12,2,0)</f>
        <v>H1</v>
      </c>
      <c r="E3488" t="s">
        <v>17</v>
      </c>
      <c r="F3488" t="s">
        <v>24</v>
      </c>
      <c r="G3488" t="s">
        <v>70</v>
      </c>
      <c r="H3488">
        <v>5381307.8210000005</v>
      </c>
    </row>
    <row r="3489" spans="1:8" x14ac:dyDescent="0.25">
      <c r="A3489" t="s">
        <v>287</v>
      </c>
      <c r="B3489" s="38">
        <f t="shared" si="108"/>
        <v>43981</v>
      </c>
      <c r="C3489" s="48">
        <f t="shared" si="109"/>
        <v>5</v>
      </c>
      <c r="D3489" s="48" t="str">
        <f>VLOOKUP(C3489,'kpi-android rev'!$H$1:$I$12,2,0)</f>
        <v>H1</v>
      </c>
      <c r="E3489" t="s">
        <v>17</v>
      </c>
      <c r="F3489" t="s">
        <v>24</v>
      </c>
      <c r="G3489" t="s">
        <v>69</v>
      </c>
      <c r="H3489">
        <v>5346.8329999999996</v>
      </c>
    </row>
    <row r="3490" spans="1:8" x14ac:dyDescent="0.25">
      <c r="A3490" t="s">
        <v>287</v>
      </c>
      <c r="B3490" s="38">
        <f t="shared" si="108"/>
        <v>43981</v>
      </c>
      <c r="C3490" s="48">
        <f t="shared" si="109"/>
        <v>5</v>
      </c>
      <c r="D3490" s="48" t="str">
        <f>VLOOKUP(C3490,'kpi-android rev'!$H$1:$I$12,2,0)</f>
        <v>H1</v>
      </c>
      <c r="E3490" t="s">
        <v>17</v>
      </c>
      <c r="F3490" t="s">
        <v>24</v>
      </c>
      <c r="G3490" t="s">
        <v>67</v>
      </c>
      <c r="H3490">
        <v>132416.91192494999</v>
      </c>
    </row>
    <row r="3491" spans="1:8" x14ac:dyDescent="0.25">
      <c r="A3491" t="s">
        <v>287</v>
      </c>
      <c r="B3491" s="38">
        <f t="shared" si="108"/>
        <v>43981</v>
      </c>
      <c r="C3491" s="48">
        <f t="shared" si="109"/>
        <v>5</v>
      </c>
      <c r="D3491" s="48" t="str">
        <f>VLOOKUP(C3491,'kpi-android rev'!$H$1:$I$12,2,0)</f>
        <v>H1</v>
      </c>
      <c r="E3491" t="s">
        <v>19</v>
      </c>
      <c r="F3491" t="s">
        <v>24</v>
      </c>
      <c r="G3491" t="s">
        <v>70</v>
      </c>
      <c r="H3491">
        <v>838651.69850000006</v>
      </c>
    </row>
    <row r="3492" spans="1:8" x14ac:dyDescent="0.25">
      <c r="A3492" t="s">
        <v>287</v>
      </c>
      <c r="B3492" s="38">
        <f t="shared" si="108"/>
        <v>43981</v>
      </c>
      <c r="C3492" s="48">
        <f t="shared" si="109"/>
        <v>5</v>
      </c>
      <c r="D3492" s="48" t="str">
        <f>VLOOKUP(C3492,'kpi-android rev'!$H$1:$I$12,2,0)</f>
        <v>H1</v>
      </c>
      <c r="E3492" t="s">
        <v>19</v>
      </c>
      <c r="F3492" t="s">
        <v>24</v>
      </c>
      <c r="G3492" t="s">
        <v>69</v>
      </c>
      <c r="H3492">
        <v>1762.3815</v>
      </c>
    </row>
    <row r="3493" spans="1:8" x14ac:dyDescent="0.25">
      <c r="A3493" t="s">
        <v>287</v>
      </c>
      <c r="B3493" s="38">
        <f t="shared" si="108"/>
        <v>43981</v>
      </c>
      <c r="C3493" s="48">
        <f t="shared" si="109"/>
        <v>5</v>
      </c>
      <c r="D3493" s="48" t="str">
        <f>VLOOKUP(C3493,'kpi-android rev'!$H$1:$I$12,2,0)</f>
        <v>H1</v>
      </c>
      <c r="E3493" t="s">
        <v>19</v>
      </c>
      <c r="F3493" t="s">
        <v>24</v>
      </c>
      <c r="G3493" t="s">
        <v>67</v>
      </c>
      <c r="H3493">
        <v>14644.761965</v>
      </c>
    </row>
    <row r="3494" spans="1:8" x14ac:dyDescent="0.25">
      <c r="A3494" t="s">
        <v>287</v>
      </c>
      <c r="B3494" s="38">
        <f t="shared" si="108"/>
        <v>43981</v>
      </c>
      <c r="C3494" s="48">
        <f t="shared" si="109"/>
        <v>5</v>
      </c>
      <c r="D3494" s="48" t="str">
        <f>VLOOKUP(C3494,'kpi-android rev'!$H$1:$I$12,2,0)</f>
        <v>H1</v>
      </c>
      <c r="E3494" t="s">
        <v>20</v>
      </c>
      <c r="F3494" t="s">
        <v>123</v>
      </c>
      <c r="G3494" t="s">
        <v>70</v>
      </c>
      <c r="H3494">
        <v>760676.527</v>
      </c>
    </row>
    <row r="3495" spans="1:8" x14ac:dyDescent="0.25">
      <c r="A3495" t="s">
        <v>287</v>
      </c>
      <c r="B3495" s="38">
        <f t="shared" si="108"/>
        <v>43981</v>
      </c>
      <c r="C3495" s="48">
        <f t="shared" si="109"/>
        <v>5</v>
      </c>
      <c r="D3495" s="48" t="str">
        <f>VLOOKUP(C3495,'kpi-android rev'!$H$1:$I$12,2,0)</f>
        <v>H1</v>
      </c>
      <c r="E3495" t="s">
        <v>20</v>
      </c>
      <c r="F3495" t="s">
        <v>123</v>
      </c>
      <c r="G3495" t="s">
        <v>69</v>
      </c>
      <c r="H3495">
        <v>4822.2025000000003</v>
      </c>
    </row>
    <row r="3496" spans="1:8" x14ac:dyDescent="0.25">
      <c r="A3496" t="s">
        <v>287</v>
      </c>
      <c r="B3496" s="38">
        <f t="shared" si="108"/>
        <v>43981</v>
      </c>
      <c r="C3496" s="48">
        <f t="shared" si="109"/>
        <v>5</v>
      </c>
      <c r="D3496" s="48" t="str">
        <f>VLOOKUP(C3496,'kpi-android rev'!$H$1:$I$12,2,0)</f>
        <v>H1</v>
      </c>
      <c r="E3496" t="s">
        <v>20</v>
      </c>
      <c r="F3496" t="s">
        <v>123</v>
      </c>
      <c r="G3496" t="s">
        <v>67</v>
      </c>
      <c r="H3496">
        <v>30656.580640749999</v>
      </c>
    </row>
    <row r="3497" spans="1:8" x14ac:dyDescent="0.25">
      <c r="A3497" t="s">
        <v>287</v>
      </c>
      <c r="B3497" s="38">
        <f t="shared" si="108"/>
        <v>43981</v>
      </c>
      <c r="C3497" s="48">
        <f t="shared" si="109"/>
        <v>5</v>
      </c>
      <c r="D3497" s="48" t="str">
        <f>VLOOKUP(C3497,'kpi-android rev'!$H$1:$I$12,2,0)</f>
        <v>H1</v>
      </c>
      <c r="E3497" t="s">
        <v>21</v>
      </c>
      <c r="F3497" t="s">
        <v>24</v>
      </c>
      <c r="G3497" t="s">
        <v>70</v>
      </c>
      <c r="H3497">
        <v>528777.28</v>
      </c>
    </row>
    <row r="3498" spans="1:8" x14ac:dyDescent="0.25">
      <c r="A3498" t="s">
        <v>287</v>
      </c>
      <c r="B3498" s="38">
        <f t="shared" si="108"/>
        <v>43981</v>
      </c>
      <c r="C3498" s="48">
        <f t="shared" si="109"/>
        <v>5</v>
      </c>
      <c r="D3498" s="48" t="str">
        <f>VLOOKUP(C3498,'kpi-android rev'!$H$1:$I$12,2,0)</f>
        <v>H1</v>
      </c>
      <c r="E3498" t="s">
        <v>21</v>
      </c>
      <c r="F3498" t="s">
        <v>24</v>
      </c>
      <c r="G3498" t="s">
        <v>69</v>
      </c>
      <c r="H3498">
        <v>920.45950000000005</v>
      </c>
    </row>
    <row r="3499" spans="1:8" x14ac:dyDescent="0.25">
      <c r="A3499" t="s">
        <v>287</v>
      </c>
      <c r="B3499" s="38">
        <f t="shared" si="108"/>
        <v>43981</v>
      </c>
      <c r="C3499" s="48">
        <f t="shared" si="109"/>
        <v>5</v>
      </c>
      <c r="D3499" s="48" t="str">
        <f>VLOOKUP(C3499,'kpi-android rev'!$H$1:$I$12,2,0)</f>
        <v>H1</v>
      </c>
      <c r="E3499" t="s">
        <v>21</v>
      </c>
      <c r="F3499" t="s">
        <v>24</v>
      </c>
      <c r="G3499" t="s">
        <v>67</v>
      </c>
      <c r="H3499">
        <v>8606.7675500000005</v>
      </c>
    </row>
    <row r="3500" spans="1:8" x14ac:dyDescent="0.25">
      <c r="A3500" t="s">
        <v>287</v>
      </c>
      <c r="B3500" s="38">
        <f t="shared" si="108"/>
        <v>43981</v>
      </c>
      <c r="C3500" s="48">
        <f t="shared" si="109"/>
        <v>5</v>
      </c>
      <c r="D3500" s="48" t="str">
        <f>VLOOKUP(C3500,'kpi-android rev'!$H$1:$I$12,2,0)</f>
        <v>H1</v>
      </c>
      <c r="E3500" t="s">
        <v>22</v>
      </c>
      <c r="F3500" t="s">
        <v>24</v>
      </c>
      <c r="G3500" t="s">
        <v>70</v>
      </c>
      <c r="H3500">
        <v>0</v>
      </c>
    </row>
    <row r="3501" spans="1:8" x14ac:dyDescent="0.25">
      <c r="A3501" t="s">
        <v>287</v>
      </c>
      <c r="B3501" s="38">
        <f t="shared" si="108"/>
        <v>43981</v>
      </c>
      <c r="C3501" s="48">
        <f t="shared" si="109"/>
        <v>5</v>
      </c>
      <c r="D3501" s="48" t="str">
        <f>VLOOKUP(C3501,'kpi-android rev'!$H$1:$I$12,2,0)</f>
        <v>H1</v>
      </c>
      <c r="E3501" t="s">
        <v>22</v>
      </c>
      <c r="F3501" t="s">
        <v>24</v>
      </c>
      <c r="G3501" t="s">
        <v>69</v>
      </c>
      <c r="H3501">
        <v>37.698</v>
      </c>
    </row>
    <row r="3502" spans="1:8" x14ac:dyDescent="0.25">
      <c r="A3502" t="s">
        <v>287</v>
      </c>
      <c r="B3502" s="38">
        <f t="shared" si="108"/>
        <v>43981</v>
      </c>
      <c r="C3502" s="48">
        <f t="shared" si="109"/>
        <v>5</v>
      </c>
      <c r="D3502" s="48" t="str">
        <f>VLOOKUP(C3502,'kpi-android rev'!$H$1:$I$12,2,0)</f>
        <v>H1</v>
      </c>
      <c r="E3502" t="s">
        <v>22</v>
      </c>
      <c r="F3502" t="s">
        <v>24</v>
      </c>
      <c r="G3502" t="s">
        <v>67</v>
      </c>
      <c r="H3502">
        <v>21.990500000000001</v>
      </c>
    </row>
    <row r="3503" spans="1:8" x14ac:dyDescent="0.25">
      <c r="A3503" t="s">
        <v>287</v>
      </c>
      <c r="B3503" s="38">
        <f t="shared" si="108"/>
        <v>43981</v>
      </c>
      <c r="C3503" s="48">
        <f t="shared" si="109"/>
        <v>5</v>
      </c>
      <c r="D3503" s="48" t="str">
        <f>VLOOKUP(C3503,'kpi-android rev'!$H$1:$I$12,2,0)</f>
        <v>H1</v>
      </c>
      <c r="E3503" t="s">
        <v>23</v>
      </c>
      <c r="F3503" t="s">
        <v>24</v>
      </c>
      <c r="G3503" t="s">
        <v>70</v>
      </c>
      <c r="H3503">
        <v>0</v>
      </c>
    </row>
    <row r="3504" spans="1:8" x14ac:dyDescent="0.25">
      <c r="A3504" t="s">
        <v>287</v>
      </c>
      <c r="B3504" s="38">
        <f t="shared" si="108"/>
        <v>43981</v>
      </c>
      <c r="C3504" s="48">
        <f t="shared" si="109"/>
        <v>5</v>
      </c>
      <c r="D3504" s="48" t="str">
        <f>VLOOKUP(C3504,'kpi-android rev'!$H$1:$I$12,2,0)</f>
        <v>H1</v>
      </c>
      <c r="E3504" t="s">
        <v>23</v>
      </c>
      <c r="F3504" t="s">
        <v>24</v>
      </c>
      <c r="G3504" t="s">
        <v>69</v>
      </c>
      <c r="H3504">
        <v>6647.4139999999998</v>
      </c>
    </row>
    <row r="3505" spans="1:8" x14ac:dyDescent="0.25">
      <c r="A3505" t="s">
        <v>287</v>
      </c>
      <c r="B3505" s="38">
        <f t="shared" si="108"/>
        <v>43981</v>
      </c>
      <c r="C3505" s="48">
        <f t="shared" si="109"/>
        <v>5</v>
      </c>
      <c r="D3505" s="48" t="str">
        <f>VLOOKUP(C3505,'kpi-android rev'!$H$1:$I$12,2,0)</f>
        <v>H1</v>
      </c>
      <c r="E3505" t="s">
        <v>23</v>
      </c>
      <c r="F3505" t="s">
        <v>24</v>
      </c>
      <c r="G3505" t="s">
        <v>67</v>
      </c>
      <c r="H3505">
        <v>0</v>
      </c>
    </row>
    <row r="3506" spans="1:8" x14ac:dyDescent="0.25">
      <c r="A3506" t="s">
        <v>286</v>
      </c>
      <c r="B3506" s="38">
        <f t="shared" si="108"/>
        <v>43982</v>
      </c>
      <c r="C3506" s="48">
        <f t="shared" si="109"/>
        <v>5</v>
      </c>
      <c r="D3506" s="48" t="str">
        <f>VLOOKUP(C3506,'kpi-android rev'!$H$1:$I$12,2,0)</f>
        <v>H1</v>
      </c>
      <c r="E3506" t="s">
        <v>15</v>
      </c>
      <c r="F3506" t="s">
        <v>24</v>
      </c>
      <c r="G3506" t="s">
        <v>70</v>
      </c>
      <c r="H3506">
        <v>700827.81050000002</v>
      </c>
    </row>
    <row r="3507" spans="1:8" x14ac:dyDescent="0.25">
      <c r="A3507" t="s">
        <v>286</v>
      </c>
      <c r="B3507" s="38">
        <f t="shared" si="108"/>
        <v>43982</v>
      </c>
      <c r="C3507" s="48">
        <f t="shared" si="109"/>
        <v>5</v>
      </c>
      <c r="D3507" s="48" t="str">
        <f>VLOOKUP(C3507,'kpi-android rev'!$H$1:$I$12,2,0)</f>
        <v>H1</v>
      </c>
      <c r="E3507" t="s">
        <v>15</v>
      </c>
      <c r="F3507" t="s">
        <v>24</v>
      </c>
      <c r="G3507" t="s">
        <v>69</v>
      </c>
      <c r="H3507">
        <v>361.27249999999998</v>
      </c>
    </row>
    <row r="3508" spans="1:8" x14ac:dyDescent="0.25">
      <c r="A3508" t="s">
        <v>286</v>
      </c>
      <c r="B3508" s="38">
        <f t="shared" si="108"/>
        <v>43982</v>
      </c>
      <c r="C3508" s="48">
        <f t="shared" si="109"/>
        <v>5</v>
      </c>
      <c r="D3508" s="48" t="str">
        <f>VLOOKUP(C3508,'kpi-android rev'!$H$1:$I$12,2,0)</f>
        <v>H1</v>
      </c>
      <c r="E3508" t="s">
        <v>15</v>
      </c>
      <c r="F3508" t="s">
        <v>24</v>
      </c>
      <c r="G3508" t="s">
        <v>67</v>
      </c>
      <c r="H3508">
        <v>10617.798774999999</v>
      </c>
    </row>
    <row r="3509" spans="1:8" x14ac:dyDescent="0.25">
      <c r="A3509" t="s">
        <v>286</v>
      </c>
      <c r="B3509" s="38">
        <f t="shared" si="108"/>
        <v>43982</v>
      </c>
      <c r="C3509" s="48">
        <f t="shared" si="109"/>
        <v>5</v>
      </c>
      <c r="D3509" s="48" t="str">
        <f>VLOOKUP(C3509,'kpi-android rev'!$H$1:$I$12,2,0)</f>
        <v>H1</v>
      </c>
      <c r="E3509" t="s">
        <v>16</v>
      </c>
      <c r="F3509" t="s">
        <v>24</v>
      </c>
      <c r="G3509" t="s">
        <v>70</v>
      </c>
      <c r="H3509">
        <v>288446.24699999997</v>
      </c>
    </row>
    <row r="3510" spans="1:8" x14ac:dyDescent="0.25">
      <c r="A3510" t="s">
        <v>286</v>
      </c>
      <c r="B3510" s="38">
        <f t="shared" si="108"/>
        <v>43982</v>
      </c>
      <c r="C3510" s="48">
        <f t="shared" si="109"/>
        <v>5</v>
      </c>
      <c r="D3510" s="48" t="str">
        <f>VLOOKUP(C3510,'kpi-android rev'!$H$1:$I$12,2,0)</f>
        <v>H1</v>
      </c>
      <c r="E3510" t="s">
        <v>16</v>
      </c>
      <c r="F3510" t="s">
        <v>24</v>
      </c>
      <c r="G3510" t="s">
        <v>69</v>
      </c>
      <c r="H3510">
        <v>1787.5135</v>
      </c>
    </row>
    <row r="3511" spans="1:8" x14ac:dyDescent="0.25">
      <c r="A3511" t="s">
        <v>286</v>
      </c>
      <c r="B3511" s="38">
        <f t="shared" si="108"/>
        <v>43982</v>
      </c>
      <c r="C3511" s="48">
        <f t="shared" si="109"/>
        <v>5</v>
      </c>
      <c r="D3511" s="48" t="str">
        <f>VLOOKUP(C3511,'kpi-android rev'!$H$1:$I$12,2,0)</f>
        <v>H1</v>
      </c>
      <c r="E3511" t="s">
        <v>16</v>
      </c>
      <c r="F3511" t="s">
        <v>24</v>
      </c>
      <c r="G3511" t="s">
        <v>67</v>
      </c>
      <c r="H3511">
        <v>10215.70405325</v>
      </c>
    </row>
    <row r="3512" spans="1:8" x14ac:dyDescent="0.25">
      <c r="A3512" t="s">
        <v>286</v>
      </c>
      <c r="B3512" s="38">
        <f t="shared" si="108"/>
        <v>43982</v>
      </c>
      <c r="C3512" s="48">
        <f t="shared" si="109"/>
        <v>5</v>
      </c>
      <c r="D3512" s="48" t="str">
        <f>VLOOKUP(C3512,'kpi-android rev'!$H$1:$I$12,2,0)</f>
        <v>H1</v>
      </c>
      <c r="E3512" t="s">
        <v>17</v>
      </c>
      <c r="F3512" t="s">
        <v>24</v>
      </c>
      <c r="G3512" t="s">
        <v>70</v>
      </c>
      <c r="H3512">
        <v>4369308.1524999999</v>
      </c>
    </row>
    <row r="3513" spans="1:8" x14ac:dyDescent="0.25">
      <c r="A3513" t="s">
        <v>286</v>
      </c>
      <c r="B3513" s="38">
        <f t="shared" si="108"/>
        <v>43982</v>
      </c>
      <c r="C3513" s="48">
        <f t="shared" si="109"/>
        <v>5</v>
      </c>
      <c r="D3513" s="48" t="str">
        <f>VLOOKUP(C3513,'kpi-android rev'!$H$1:$I$12,2,0)</f>
        <v>H1</v>
      </c>
      <c r="E3513" t="s">
        <v>17</v>
      </c>
      <c r="F3513" t="s">
        <v>24</v>
      </c>
      <c r="G3513" t="s">
        <v>69</v>
      </c>
      <c r="H3513">
        <v>4775.08</v>
      </c>
    </row>
    <row r="3514" spans="1:8" x14ac:dyDescent="0.25">
      <c r="A3514" t="s">
        <v>286</v>
      </c>
      <c r="B3514" s="38">
        <f t="shared" si="108"/>
        <v>43982</v>
      </c>
      <c r="C3514" s="48">
        <f t="shared" si="109"/>
        <v>5</v>
      </c>
      <c r="D3514" s="48" t="str">
        <f>VLOOKUP(C3514,'kpi-android rev'!$H$1:$I$12,2,0)</f>
        <v>H1</v>
      </c>
      <c r="E3514" t="s">
        <v>17</v>
      </c>
      <c r="F3514" t="s">
        <v>24</v>
      </c>
      <c r="G3514" t="s">
        <v>67</v>
      </c>
      <c r="H3514">
        <v>97871.508645399997</v>
      </c>
    </row>
    <row r="3515" spans="1:8" x14ac:dyDescent="0.25">
      <c r="A3515" t="s">
        <v>286</v>
      </c>
      <c r="B3515" s="38">
        <f t="shared" si="108"/>
        <v>43982</v>
      </c>
      <c r="C3515" s="48">
        <f t="shared" si="109"/>
        <v>5</v>
      </c>
      <c r="D3515" s="48" t="str">
        <f>VLOOKUP(C3515,'kpi-android rev'!$H$1:$I$12,2,0)</f>
        <v>H1</v>
      </c>
      <c r="E3515" t="s">
        <v>19</v>
      </c>
      <c r="F3515" t="s">
        <v>24</v>
      </c>
      <c r="G3515" t="s">
        <v>70</v>
      </c>
      <c r="H3515">
        <v>855942.51450000005</v>
      </c>
    </row>
    <row r="3516" spans="1:8" x14ac:dyDescent="0.25">
      <c r="A3516" t="s">
        <v>286</v>
      </c>
      <c r="B3516" s="38">
        <f t="shared" si="108"/>
        <v>43982</v>
      </c>
      <c r="C3516" s="48">
        <f t="shared" si="109"/>
        <v>5</v>
      </c>
      <c r="D3516" s="48" t="str">
        <f>VLOOKUP(C3516,'kpi-android rev'!$H$1:$I$12,2,0)</f>
        <v>H1</v>
      </c>
      <c r="E3516" t="s">
        <v>19</v>
      </c>
      <c r="F3516" t="s">
        <v>24</v>
      </c>
      <c r="G3516" t="s">
        <v>69</v>
      </c>
      <c r="H3516">
        <v>1925.7394999999999</v>
      </c>
    </row>
    <row r="3517" spans="1:8" x14ac:dyDescent="0.25">
      <c r="A3517" t="s">
        <v>286</v>
      </c>
      <c r="B3517" s="38">
        <f t="shared" si="108"/>
        <v>43982</v>
      </c>
      <c r="C3517" s="48">
        <f t="shared" si="109"/>
        <v>5</v>
      </c>
      <c r="D3517" s="48" t="str">
        <f>VLOOKUP(C3517,'kpi-android rev'!$H$1:$I$12,2,0)</f>
        <v>H1</v>
      </c>
      <c r="E3517" t="s">
        <v>19</v>
      </c>
      <c r="F3517" t="s">
        <v>24</v>
      </c>
      <c r="G3517" t="s">
        <v>67</v>
      </c>
      <c r="H3517">
        <v>14608.791789999999</v>
      </c>
    </row>
    <row r="3518" spans="1:8" x14ac:dyDescent="0.25">
      <c r="A3518" t="s">
        <v>286</v>
      </c>
      <c r="B3518" s="38">
        <f t="shared" si="108"/>
        <v>43982</v>
      </c>
      <c r="C3518" s="48">
        <f t="shared" si="109"/>
        <v>5</v>
      </c>
      <c r="D3518" s="48" t="str">
        <f>VLOOKUP(C3518,'kpi-android rev'!$H$1:$I$12,2,0)</f>
        <v>H1</v>
      </c>
      <c r="E3518" t="s">
        <v>20</v>
      </c>
      <c r="F3518" t="s">
        <v>123</v>
      </c>
      <c r="G3518" t="s">
        <v>70</v>
      </c>
      <c r="H3518">
        <v>911182.65049999999</v>
      </c>
    </row>
    <row r="3519" spans="1:8" x14ac:dyDescent="0.25">
      <c r="A3519" t="s">
        <v>286</v>
      </c>
      <c r="B3519" s="38">
        <f t="shared" si="108"/>
        <v>43982</v>
      </c>
      <c r="C3519" s="48">
        <f t="shared" si="109"/>
        <v>5</v>
      </c>
      <c r="D3519" s="48" t="str">
        <f>VLOOKUP(C3519,'kpi-android rev'!$H$1:$I$12,2,0)</f>
        <v>H1</v>
      </c>
      <c r="E3519" t="s">
        <v>20</v>
      </c>
      <c r="F3519" t="s">
        <v>123</v>
      </c>
      <c r="G3519" t="s">
        <v>69</v>
      </c>
      <c r="H3519">
        <v>3521.6215000000002</v>
      </c>
    </row>
    <row r="3520" spans="1:8" x14ac:dyDescent="0.25">
      <c r="A3520" t="s">
        <v>286</v>
      </c>
      <c r="B3520" s="38">
        <f t="shared" si="108"/>
        <v>43982</v>
      </c>
      <c r="C3520" s="48">
        <f t="shared" si="109"/>
        <v>5</v>
      </c>
      <c r="D3520" s="48" t="str">
        <f>VLOOKUP(C3520,'kpi-android rev'!$H$1:$I$12,2,0)</f>
        <v>H1</v>
      </c>
      <c r="E3520" t="s">
        <v>20</v>
      </c>
      <c r="F3520" t="s">
        <v>123</v>
      </c>
      <c r="G3520" t="s">
        <v>67</v>
      </c>
      <c r="H3520">
        <v>42481.774415400003</v>
      </c>
    </row>
    <row r="3521" spans="1:8" x14ac:dyDescent="0.25">
      <c r="A3521" t="s">
        <v>286</v>
      </c>
      <c r="B3521" s="38">
        <f t="shared" si="108"/>
        <v>43982</v>
      </c>
      <c r="C3521" s="48">
        <f t="shared" si="109"/>
        <v>5</v>
      </c>
      <c r="D3521" s="48" t="str">
        <f>VLOOKUP(C3521,'kpi-android rev'!$H$1:$I$12,2,0)</f>
        <v>H1</v>
      </c>
      <c r="E3521" t="s">
        <v>21</v>
      </c>
      <c r="F3521" t="s">
        <v>24</v>
      </c>
      <c r="G3521" t="s">
        <v>70</v>
      </c>
      <c r="H3521">
        <v>500195.913</v>
      </c>
    </row>
    <row r="3522" spans="1:8" x14ac:dyDescent="0.25">
      <c r="A3522" t="s">
        <v>286</v>
      </c>
      <c r="B3522" s="38">
        <f t="shared" si="108"/>
        <v>43982</v>
      </c>
      <c r="C3522" s="48">
        <f t="shared" si="109"/>
        <v>5</v>
      </c>
      <c r="D3522" s="48" t="str">
        <f>VLOOKUP(C3522,'kpi-android rev'!$H$1:$I$12,2,0)</f>
        <v>H1</v>
      </c>
      <c r="E3522" t="s">
        <v>21</v>
      </c>
      <c r="F3522" t="s">
        <v>24</v>
      </c>
      <c r="G3522" t="s">
        <v>69</v>
      </c>
      <c r="H3522">
        <v>926.74249999999995</v>
      </c>
    </row>
    <row r="3523" spans="1:8" x14ac:dyDescent="0.25">
      <c r="A3523" t="s">
        <v>286</v>
      </c>
      <c r="B3523" s="38">
        <f t="shared" ref="B3523:B3586" si="110">A3523*1</f>
        <v>43982</v>
      </c>
      <c r="C3523" s="48">
        <f t="shared" ref="C3523:C3586" si="111">MONTH(B3523)</f>
        <v>5</v>
      </c>
      <c r="D3523" s="48" t="str">
        <f>VLOOKUP(C3523,'kpi-android rev'!$H$1:$I$12,2,0)</f>
        <v>H1</v>
      </c>
      <c r="E3523" t="s">
        <v>21</v>
      </c>
      <c r="F3523" t="s">
        <v>24</v>
      </c>
      <c r="G3523" t="s">
        <v>67</v>
      </c>
      <c r="H3523">
        <v>7811.3397500000001</v>
      </c>
    </row>
    <row r="3524" spans="1:8" x14ac:dyDescent="0.25">
      <c r="A3524" t="s">
        <v>286</v>
      </c>
      <c r="B3524" s="38">
        <f t="shared" si="110"/>
        <v>43982</v>
      </c>
      <c r="C3524" s="48">
        <f t="shared" si="111"/>
        <v>5</v>
      </c>
      <c r="D3524" s="48" t="str">
        <f>VLOOKUP(C3524,'kpi-android rev'!$H$1:$I$12,2,0)</f>
        <v>H1</v>
      </c>
      <c r="E3524" t="s">
        <v>22</v>
      </c>
      <c r="F3524" t="s">
        <v>24</v>
      </c>
      <c r="G3524" t="s">
        <v>70</v>
      </c>
      <c r="H3524">
        <v>0</v>
      </c>
    </row>
    <row r="3525" spans="1:8" x14ac:dyDescent="0.25">
      <c r="A3525" t="s">
        <v>286</v>
      </c>
      <c r="B3525" s="38">
        <f t="shared" si="110"/>
        <v>43982</v>
      </c>
      <c r="C3525" s="48">
        <f t="shared" si="111"/>
        <v>5</v>
      </c>
      <c r="D3525" s="48" t="str">
        <f>VLOOKUP(C3525,'kpi-android rev'!$H$1:$I$12,2,0)</f>
        <v>H1</v>
      </c>
      <c r="E3525" t="s">
        <v>22</v>
      </c>
      <c r="F3525" t="s">
        <v>24</v>
      </c>
      <c r="G3525" t="s">
        <v>69</v>
      </c>
      <c r="H3525">
        <v>25.132000000000001</v>
      </c>
    </row>
    <row r="3526" spans="1:8" x14ac:dyDescent="0.25">
      <c r="A3526" t="s">
        <v>286</v>
      </c>
      <c r="B3526" s="38">
        <f t="shared" si="110"/>
        <v>43982</v>
      </c>
      <c r="C3526" s="48">
        <f t="shared" si="111"/>
        <v>5</v>
      </c>
      <c r="D3526" s="48" t="str">
        <f>VLOOKUP(C3526,'kpi-android rev'!$H$1:$I$12,2,0)</f>
        <v>H1</v>
      </c>
      <c r="E3526" t="s">
        <v>22</v>
      </c>
      <c r="F3526" t="s">
        <v>24</v>
      </c>
      <c r="G3526" t="s">
        <v>67</v>
      </c>
      <c r="H3526">
        <v>56.546999999999997</v>
      </c>
    </row>
    <row r="3527" spans="1:8" x14ac:dyDescent="0.25">
      <c r="A3527" t="s">
        <v>286</v>
      </c>
      <c r="B3527" s="38">
        <f t="shared" si="110"/>
        <v>43982</v>
      </c>
      <c r="C3527" s="48">
        <f t="shared" si="111"/>
        <v>5</v>
      </c>
      <c r="D3527" s="48" t="str">
        <f>VLOOKUP(C3527,'kpi-android rev'!$H$1:$I$12,2,0)</f>
        <v>H1</v>
      </c>
      <c r="E3527" t="s">
        <v>23</v>
      </c>
      <c r="F3527" t="s">
        <v>24</v>
      </c>
      <c r="G3527" t="s">
        <v>70</v>
      </c>
      <c r="H3527">
        <v>0</v>
      </c>
    </row>
    <row r="3528" spans="1:8" x14ac:dyDescent="0.25">
      <c r="A3528" t="s">
        <v>286</v>
      </c>
      <c r="B3528" s="38">
        <f t="shared" si="110"/>
        <v>43982</v>
      </c>
      <c r="C3528" s="48">
        <f t="shared" si="111"/>
        <v>5</v>
      </c>
      <c r="D3528" s="48" t="str">
        <f>VLOOKUP(C3528,'kpi-android rev'!$H$1:$I$12,2,0)</f>
        <v>H1</v>
      </c>
      <c r="E3528" t="s">
        <v>23</v>
      </c>
      <c r="F3528" t="s">
        <v>24</v>
      </c>
      <c r="G3528" t="s">
        <v>69</v>
      </c>
      <c r="H3528">
        <v>6330.1225000000004</v>
      </c>
    </row>
    <row r="3529" spans="1:8" x14ac:dyDescent="0.25">
      <c r="A3529" t="s">
        <v>286</v>
      </c>
      <c r="B3529" s="38">
        <f t="shared" si="110"/>
        <v>43982</v>
      </c>
      <c r="C3529" s="48">
        <f t="shared" si="111"/>
        <v>5</v>
      </c>
      <c r="D3529" s="48" t="str">
        <f>VLOOKUP(C3529,'kpi-android rev'!$H$1:$I$12,2,0)</f>
        <v>H1</v>
      </c>
      <c r="E3529" t="s">
        <v>23</v>
      </c>
      <c r="F3529" t="s">
        <v>24</v>
      </c>
      <c r="G3529" t="s">
        <v>67</v>
      </c>
      <c r="H3529">
        <v>0</v>
      </c>
    </row>
    <row r="3530" spans="1:8" x14ac:dyDescent="0.25">
      <c r="A3530" t="s">
        <v>285</v>
      </c>
      <c r="B3530" s="38">
        <f t="shared" si="110"/>
        <v>43983</v>
      </c>
      <c r="C3530" s="48">
        <f t="shared" si="111"/>
        <v>6</v>
      </c>
      <c r="D3530" s="48" t="str">
        <f>VLOOKUP(C3530,'kpi-android rev'!$H$1:$I$12,2,0)</f>
        <v>H1</v>
      </c>
      <c r="E3530" t="s">
        <v>15</v>
      </c>
      <c r="F3530" t="s">
        <v>24</v>
      </c>
      <c r="G3530" t="s">
        <v>70</v>
      </c>
      <c r="H3530">
        <v>660946.46799999999</v>
      </c>
    </row>
    <row r="3531" spans="1:8" x14ac:dyDescent="0.25">
      <c r="A3531" t="s">
        <v>285</v>
      </c>
      <c r="B3531" s="38">
        <f t="shared" si="110"/>
        <v>43983</v>
      </c>
      <c r="C3531" s="48">
        <f t="shared" si="111"/>
        <v>6</v>
      </c>
      <c r="D3531" s="48" t="str">
        <f>VLOOKUP(C3531,'kpi-android rev'!$H$1:$I$12,2,0)</f>
        <v>H1</v>
      </c>
      <c r="E3531" t="s">
        <v>15</v>
      </c>
      <c r="F3531" t="s">
        <v>24</v>
      </c>
      <c r="G3531" t="s">
        <v>69</v>
      </c>
      <c r="H3531">
        <v>323.5745</v>
      </c>
    </row>
    <row r="3532" spans="1:8" x14ac:dyDescent="0.25">
      <c r="A3532" t="s">
        <v>285</v>
      </c>
      <c r="B3532" s="38">
        <f t="shared" si="110"/>
        <v>43983</v>
      </c>
      <c r="C3532" s="48">
        <f t="shared" si="111"/>
        <v>6</v>
      </c>
      <c r="D3532" s="48" t="str">
        <f>VLOOKUP(C3532,'kpi-android rev'!$H$1:$I$12,2,0)</f>
        <v>H1</v>
      </c>
      <c r="E3532" t="s">
        <v>15</v>
      </c>
      <c r="F3532" t="s">
        <v>24</v>
      </c>
      <c r="G3532" t="s">
        <v>67</v>
      </c>
      <c r="H3532">
        <v>9939.8630749999993</v>
      </c>
    </row>
    <row r="3533" spans="1:8" x14ac:dyDescent="0.25">
      <c r="A3533" t="s">
        <v>285</v>
      </c>
      <c r="B3533" s="38">
        <f t="shared" si="110"/>
        <v>43983</v>
      </c>
      <c r="C3533" s="48">
        <f t="shared" si="111"/>
        <v>6</v>
      </c>
      <c r="D3533" s="48" t="str">
        <f>VLOOKUP(C3533,'kpi-android rev'!$H$1:$I$12,2,0)</f>
        <v>H1</v>
      </c>
      <c r="E3533" t="s">
        <v>16</v>
      </c>
      <c r="F3533" t="s">
        <v>24</v>
      </c>
      <c r="G3533" t="s">
        <v>70</v>
      </c>
      <c r="H3533">
        <v>322600.63500000001</v>
      </c>
    </row>
    <row r="3534" spans="1:8" x14ac:dyDescent="0.25">
      <c r="A3534" t="s">
        <v>285</v>
      </c>
      <c r="B3534" s="38">
        <f t="shared" si="110"/>
        <v>43983</v>
      </c>
      <c r="C3534" s="48">
        <f t="shared" si="111"/>
        <v>6</v>
      </c>
      <c r="D3534" s="48" t="str">
        <f>VLOOKUP(C3534,'kpi-android rev'!$H$1:$I$12,2,0)</f>
        <v>H1</v>
      </c>
      <c r="E3534" t="s">
        <v>16</v>
      </c>
      <c r="F3534" t="s">
        <v>24</v>
      </c>
      <c r="G3534" t="s">
        <v>69</v>
      </c>
      <c r="H3534">
        <v>1683.8440000000001</v>
      </c>
    </row>
    <row r="3535" spans="1:8" x14ac:dyDescent="0.25">
      <c r="A3535" t="s">
        <v>285</v>
      </c>
      <c r="B3535" s="38">
        <f t="shared" si="110"/>
        <v>43983</v>
      </c>
      <c r="C3535" s="48">
        <f t="shared" si="111"/>
        <v>6</v>
      </c>
      <c r="D3535" s="48" t="str">
        <f>VLOOKUP(C3535,'kpi-android rev'!$H$1:$I$12,2,0)</f>
        <v>H1</v>
      </c>
      <c r="E3535" t="s">
        <v>16</v>
      </c>
      <c r="F3535" t="s">
        <v>24</v>
      </c>
      <c r="G3535" t="s">
        <v>67</v>
      </c>
      <c r="H3535">
        <v>9907.4798647000007</v>
      </c>
    </row>
    <row r="3536" spans="1:8" x14ac:dyDescent="0.25">
      <c r="A3536" t="s">
        <v>285</v>
      </c>
      <c r="B3536" s="38">
        <f t="shared" si="110"/>
        <v>43983</v>
      </c>
      <c r="C3536" s="48">
        <f t="shared" si="111"/>
        <v>6</v>
      </c>
      <c r="D3536" s="48" t="str">
        <f>VLOOKUP(C3536,'kpi-android rev'!$H$1:$I$12,2,0)</f>
        <v>H1</v>
      </c>
      <c r="E3536" t="s">
        <v>17</v>
      </c>
      <c r="F3536" t="s">
        <v>24</v>
      </c>
      <c r="G3536" t="s">
        <v>70</v>
      </c>
      <c r="H3536">
        <v>3313462.5685000001</v>
      </c>
    </row>
    <row r="3537" spans="1:8" x14ac:dyDescent="0.25">
      <c r="A3537" t="s">
        <v>285</v>
      </c>
      <c r="B3537" s="38">
        <f t="shared" si="110"/>
        <v>43983</v>
      </c>
      <c r="C3537" s="48">
        <f t="shared" si="111"/>
        <v>6</v>
      </c>
      <c r="D3537" s="48" t="str">
        <f>VLOOKUP(C3537,'kpi-android rev'!$H$1:$I$12,2,0)</f>
        <v>H1</v>
      </c>
      <c r="E3537" t="s">
        <v>17</v>
      </c>
      <c r="F3537" t="s">
        <v>24</v>
      </c>
      <c r="G3537" t="s">
        <v>69</v>
      </c>
      <c r="H3537">
        <v>3675.5549999999998</v>
      </c>
    </row>
    <row r="3538" spans="1:8" x14ac:dyDescent="0.25">
      <c r="A3538" t="s">
        <v>285</v>
      </c>
      <c r="B3538" s="38">
        <f t="shared" si="110"/>
        <v>43983</v>
      </c>
      <c r="C3538" s="48">
        <f t="shared" si="111"/>
        <v>6</v>
      </c>
      <c r="D3538" s="48" t="str">
        <f>VLOOKUP(C3538,'kpi-android rev'!$H$1:$I$12,2,0)</f>
        <v>H1</v>
      </c>
      <c r="E3538" t="s">
        <v>17</v>
      </c>
      <c r="F3538" t="s">
        <v>24</v>
      </c>
      <c r="G3538" t="s">
        <v>67</v>
      </c>
      <c r="H3538">
        <v>77772.007867649998</v>
      </c>
    </row>
    <row r="3539" spans="1:8" x14ac:dyDescent="0.25">
      <c r="A3539" t="s">
        <v>285</v>
      </c>
      <c r="B3539" s="38">
        <f t="shared" si="110"/>
        <v>43983</v>
      </c>
      <c r="C3539" s="48">
        <f t="shared" si="111"/>
        <v>6</v>
      </c>
      <c r="D3539" s="48" t="str">
        <f>VLOOKUP(C3539,'kpi-android rev'!$H$1:$I$12,2,0)</f>
        <v>H1</v>
      </c>
      <c r="E3539" t="s">
        <v>19</v>
      </c>
      <c r="F3539" t="s">
        <v>24</v>
      </c>
      <c r="G3539" t="s">
        <v>70</v>
      </c>
      <c r="H3539">
        <v>824992.45649999997</v>
      </c>
    </row>
    <row r="3540" spans="1:8" x14ac:dyDescent="0.25">
      <c r="A3540" t="s">
        <v>285</v>
      </c>
      <c r="B3540" s="38">
        <f t="shared" si="110"/>
        <v>43983</v>
      </c>
      <c r="C3540" s="48">
        <f t="shared" si="111"/>
        <v>6</v>
      </c>
      <c r="D3540" s="48" t="str">
        <f>VLOOKUP(C3540,'kpi-android rev'!$H$1:$I$12,2,0)</f>
        <v>H1</v>
      </c>
      <c r="E3540" t="s">
        <v>19</v>
      </c>
      <c r="F3540" t="s">
        <v>24</v>
      </c>
      <c r="G3540" t="s">
        <v>69</v>
      </c>
      <c r="H3540">
        <v>1696.41</v>
      </c>
    </row>
    <row r="3541" spans="1:8" x14ac:dyDescent="0.25">
      <c r="A3541" t="s">
        <v>285</v>
      </c>
      <c r="B3541" s="38">
        <f t="shared" si="110"/>
        <v>43983</v>
      </c>
      <c r="C3541" s="48">
        <f t="shared" si="111"/>
        <v>6</v>
      </c>
      <c r="D3541" s="48" t="str">
        <f>VLOOKUP(C3541,'kpi-android rev'!$H$1:$I$12,2,0)</f>
        <v>H1</v>
      </c>
      <c r="E3541" t="s">
        <v>19</v>
      </c>
      <c r="F3541" t="s">
        <v>24</v>
      </c>
      <c r="G3541" t="s">
        <v>67</v>
      </c>
      <c r="H3541">
        <v>12844.8659286</v>
      </c>
    </row>
    <row r="3542" spans="1:8" x14ac:dyDescent="0.25">
      <c r="A3542" t="s">
        <v>285</v>
      </c>
      <c r="B3542" s="38">
        <f t="shared" si="110"/>
        <v>43983</v>
      </c>
      <c r="C3542" s="48">
        <f t="shared" si="111"/>
        <v>6</v>
      </c>
      <c r="D3542" s="48" t="str">
        <f>VLOOKUP(C3542,'kpi-android rev'!$H$1:$I$12,2,0)</f>
        <v>H1</v>
      </c>
      <c r="E3542" t="s">
        <v>20</v>
      </c>
      <c r="F3542" t="s">
        <v>123</v>
      </c>
      <c r="G3542" t="s">
        <v>70</v>
      </c>
      <c r="H3542">
        <v>699838.23800000001</v>
      </c>
    </row>
    <row r="3543" spans="1:8" x14ac:dyDescent="0.25">
      <c r="A3543" t="s">
        <v>285</v>
      </c>
      <c r="B3543" s="38">
        <f t="shared" si="110"/>
        <v>43983</v>
      </c>
      <c r="C3543" s="48">
        <f t="shared" si="111"/>
        <v>6</v>
      </c>
      <c r="D3543" s="48" t="str">
        <f>VLOOKUP(C3543,'kpi-android rev'!$H$1:$I$12,2,0)</f>
        <v>H1</v>
      </c>
      <c r="E3543" t="s">
        <v>20</v>
      </c>
      <c r="F3543" t="s">
        <v>123</v>
      </c>
      <c r="G3543" t="s">
        <v>69</v>
      </c>
      <c r="H3543">
        <v>4683.9764999999998</v>
      </c>
    </row>
    <row r="3544" spans="1:8" x14ac:dyDescent="0.25">
      <c r="A3544" t="s">
        <v>285</v>
      </c>
      <c r="B3544" s="38">
        <f t="shared" si="110"/>
        <v>43983</v>
      </c>
      <c r="C3544" s="48">
        <f t="shared" si="111"/>
        <v>6</v>
      </c>
      <c r="D3544" s="48" t="str">
        <f>VLOOKUP(C3544,'kpi-android rev'!$H$1:$I$12,2,0)</f>
        <v>H1</v>
      </c>
      <c r="E3544" t="s">
        <v>20</v>
      </c>
      <c r="F3544" t="s">
        <v>123</v>
      </c>
      <c r="G3544" t="s">
        <v>67</v>
      </c>
      <c r="H3544">
        <v>36425.259287150002</v>
      </c>
    </row>
    <row r="3545" spans="1:8" x14ac:dyDescent="0.25">
      <c r="A3545" t="s">
        <v>285</v>
      </c>
      <c r="B3545" s="38">
        <f t="shared" si="110"/>
        <v>43983</v>
      </c>
      <c r="C3545" s="48">
        <f t="shared" si="111"/>
        <v>6</v>
      </c>
      <c r="D3545" s="48" t="str">
        <f>VLOOKUP(C3545,'kpi-android rev'!$H$1:$I$12,2,0)</f>
        <v>H1</v>
      </c>
      <c r="E3545" t="s">
        <v>21</v>
      </c>
      <c r="F3545" t="s">
        <v>24</v>
      </c>
      <c r="G3545" t="s">
        <v>70</v>
      </c>
      <c r="H3545">
        <v>440884.39299999998</v>
      </c>
    </row>
    <row r="3546" spans="1:8" x14ac:dyDescent="0.25">
      <c r="A3546" t="s">
        <v>285</v>
      </c>
      <c r="B3546" s="38">
        <f t="shared" si="110"/>
        <v>43983</v>
      </c>
      <c r="C3546" s="48">
        <f t="shared" si="111"/>
        <v>6</v>
      </c>
      <c r="D3546" s="48" t="str">
        <f>VLOOKUP(C3546,'kpi-android rev'!$H$1:$I$12,2,0)</f>
        <v>H1</v>
      </c>
      <c r="E3546" t="s">
        <v>21</v>
      </c>
      <c r="F3546" t="s">
        <v>24</v>
      </c>
      <c r="G3546" t="s">
        <v>69</v>
      </c>
      <c r="H3546">
        <v>1017.846</v>
      </c>
    </row>
    <row r="3547" spans="1:8" x14ac:dyDescent="0.25">
      <c r="A3547" t="s">
        <v>285</v>
      </c>
      <c r="B3547" s="38">
        <f t="shared" si="110"/>
        <v>43983</v>
      </c>
      <c r="C3547" s="48">
        <f t="shared" si="111"/>
        <v>6</v>
      </c>
      <c r="D3547" s="48" t="str">
        <f>VLOOKUP(C3547,'kpi-android rev'!$H$1:$I$12,2,0)</f>
        <v>H1</v>
      </c>
      <c r="E3547" t="s">
        <v>21</v>
      </c>
      <c r="F3547" t="s">
        <v>24</v>
      </c>
      <c r="G3547" t="s">
        <v>67</v>
      </c>
      <c r="H3547">
        <v>8197.4300999999996</v>
      </c>
    </row>
    <row r="3548" spans="1:8" x14ac:dyDescent="0.25">
      <c r="A3548" t="s">
        <v>285</v>
      </c>
      <c r="B3548" s="38">
        <f t="shared" si="110"/>
        <v>43983</v>
      </c>
      <c r="C3548" s="48">
        <f t="shared" si="111"/>
        <v>6</v>
      </c>
      <c r="D3548" s="48" t="str">
        <f>VLOOKUP(C3548,'kpi-android rev'!$H$1:$I$12,2,0)</f>
        <v>H1</v>
      </c>
      <c r="E3548" t="s">
        <v>22</v>
      </c>
      <c r="F3548" t="s">
        <v>24</v>
      </c>
      <c r="G3548" t="s">
        <v>70</v>
      </c>
      <c r="H3548">
        <v>0</v>
      </c>
    </row>
    <row r="3549" spans="1:8" x14ac:dyDescent="0.25">
      <c r="A3549" t="s">
        <v>285</v>
      </c>
      <c r="B3549" s="38">
        <f t="shared" si="110"/>
        <v>43983</v>
      </c>
      <c r="C3549" s="48">
        <f t="shared" si="111"/>
        <v>6</v>
      </c>
      <c r="D3549" s="48" t="str">
        <f>VLOOKUP(C3549,'kpi-android rev'!$H$1:$I$12,2,0)</f>
        <v>H1</v>
      </c>
      <c r="E3549" t="s">
        <v>22</v>
      </c>
      <c r="F3549" t="s">
        <v>24</v>
      </c>
      <c r="G3549" t="s">
        <v>69</v>
      </c>
      <c r="H3549">
        <v>15.7075</v>
      </c>
    </row>
    <row r="3550" spans="1:8" x14ac:dyDescent="0.25">
      <c r="A3550" t="s">
        <v>285</v>
      </c>
      <c r="B3550" s="38">
        <f t="shared" si="110"/>
        <v>43983</v>
      </c>
      <c r="C3550" s="48">
        <f t="shared" si="111"/>
        <v>6</v>
      </c>
      <c r="D3550" s="48" t="str">
        <f>VLOOKUP(C3550,'kpi-android rev'!$H$1:$I$12,2,0)</f>
        <v>H1</v>
      </c>
      <c r="E3550" t="s">
        <v>22</v>
      </c>
      <c r="F3550" t="s">
        <v>24</v>
      </c>
      <c r="G3550" t="s">
        <v>67</v>
      </c>
      <c r="H3550">
        <v>0</v>
      </c>
    </row>
    <row r="3551" spans="1:8" x14ac:dyDescent="0.25">
      <c r="A3551" t="s">
        <v>285</v>
      </c>
      <c r="B3551" s="38">
        <f t="shared" si="110"/>
        <v>43983</v>
      </c>
      <c r="C3551" s="48">
        <f t="shared" si="111"/>
        <v>6</v>
      </c>
      <c r="D3551" s="48" t="str">
        <f>VLOOKUP(C3551,'kpi-android rev'!$H$1:$I$12,2,0)</f>
        <v>H1</v>
      </c>
      <c r="E3551" t="s">
        <v>23</v>
      </c>
      <c r="F3551" t="s">
        <v>24</v>
      </c>
      <c r="G3551" t="s">
        <v>70</v>
      </c>
      <c r="H3551">
        <v>0</v>
      </c>
    </row>
    <row r="3552" spans="1:8" x14ac:dyDescent="0.25">
      <c r="A3552" t="s">
        <v>285</v>
      </c>
      <c r="B3552" s="38">
        <f t="shared" si="110"/>
        <v>43983</v>
      </c>
      <c r="C3552" s="48">
        <f t="shared" si="111"/>
        <v>6</v>
      </c>
      <c r="D3552" s="48" t="str">
        <f>VLOOKUP(C3552,'kpi-android rev'!$H$1:$I$12,2,0)</f>
        <v>H1</v>
      </c>
      <c r="E3552" t="s">
        <v>23</v>
      </c>
      <c r="F3552" t="s">
        <v>24</v>
      </c>
      <c r="G3552" t="s">
        <v>69</v>
      </c>
      <c r="H3552">
        <v>5896.5955000000004</v>
      </c>
    </row>
    <row r="3553" spans="1:8" x14ac:dyDescent="0.25">
      <c r="A3553" t="s">
        <v>285</v>
      </c>
      <c r="B3553" s="38">
        <f t="shared" si="110"/>
        <v>43983</v>
      </c>
      <c r="C3553" s="48">
        <f t="shared" si="111"/>
        <v>6</v>
      </c>
      <c r="D3553" s="48" t="str">
        <f>VLOOKUP(C3553,'kpi-android rev'!$H$1:$I$12,2,0)</f>
        <v>H1</v>
      </c>
      <c r="E3553" t="s">
        <v>23</v>
      </c>
      <c r="F3553" t="s">
        <v>24</v>
      </c>
      <c r="G3553" t="s">
        <v>67</v>
      </c>
      <c r="H3553">
        <v>0</v>
      </c>
    </row>
    <row r="3554" spans="1:8" x14ac:dyDescent="0.25">
      <c r="A3554" t="s">
        <v>284</v>
      </c>
      <c r="B3554" s="38">
        <f t="shared" si="110"/>
        <v>43984</v>
      </c>
      <c r="C3554" s="48">
        <f t="shared" si="111"/>
        <v>6</v>
      </c>
      <c r="D3554" s="48" t="str">
        <f>VLOOKUP(C3554,'kpi-android rev'!$H$1:$I$12,2,0)</f>
        <v>H1</v>
      </c>
      <c r="E3554" t="s">
        <v>15</v>
      </c>
      <c r="F3554" t="s">
        <v>24</v>
      </c>
      <c r="G3554" t="s">
        <v>70</v>
      </c>
      <c r="H3554">
        <v>633382.94700000004</v>
      </c>
    </row>
    <row r="3555" spans="1:8" x14ac:dyDescent="0.25">
      <c r="A3555" t="s">
        <v>284</v>
      </c>
      <c r="B3555" s="38">
        <f t="shared" si="110"/>
        <v>43984</v>
      </c>
      <c r="C3555" s="48">
        <f t="shared" si="111"/>
        <v>6</v>
      </c>
      <c r="D3555" s="48" t="str">
        <f>VLOOKUP(C3555,'kpi-android rev'!$H$1:$I$12,2,0)</f>
        <v>H1</v>
      </c>
      <c r="E3555" t="s">
        <v>15</v>
      </c>
      <c r="F3555" t="s">
        <v>24</v>
      </c>
      <c r="G3555" t="s">
        <v>69</v>
      </c>
      <c r="H3555">
        <v>342.42349999999999</v>
      </c>
    </row>
    <row r="3556" spans="1:8" x14ac:dyDescent="0.25">
      <c r="A3556" t="s">
        <v>284</v>
      </c>
      <c r="B3556" s="38">
        <f t="shared" si="110"/>
        <v>43984</v>
      </c>
      <c r="C3556" s="48">
        <f t="shared" si="111"/>
        <v>6</v>
      </c>
      <c r="D3556" s="48" t="str">
        <f>VLOOKUP(C3556,'kpi-android rev'!$H$1:$I$12,2,0)</f>
        <v>H1</v>
      </c>
      <c r="E3556" t="s">
        <v>15</v>
      </c>
      <c r="F3556" t="s">
        <v>24</v>
      </c>
      <c r="G3556" t="s">
        <v>67</v>
      </c>
      <c r="H3556">
        <v>10815.242050000001</v>
      </c>
    </row>
    <row r="3557" spans="1:8" x14ac:dyDescent="0.25">
      <c r="A3557" t="s">
        <v>284</v>
      </c>
      <c r="B3557" s="38">
        <f t="shared" si="110"/>
        <v>43984</v>
      </c>
      <c r="C3557" s="48">
        <f t="shared" si="111"/>
        <v>6</v>
      </c>
      <c r="D3557" s="48" t="str">
        <f>VLOOKUP(C3557,'kpi-android rev'!$H$1:$I$12,2,0)</f>
        <v>H1</v>
      </c>
      <c r="E3557" t="s">
        <v>16</v>
      </c>
      <c r="F3557" t="s">
        <v>24</v>
      </c>
      <c r="G3557" t="s">
        <v>70</v>
      </c>
      <c r="H3557">
        <v>376028.12550000002</v>
      </c>
    </row>
    <row r="3558" spans="1:8" x14ac:dyDescent="0.25">
      <c r="A3558" t="s">
        <v>284</v>
      </c>
      <c r="B3558" s="38">
        <f t="shared" si="110"/>
        <v>43984</v>
      </c>
      <c r="C3558" s="48">
        <f t="shared" si="111"/>
        <v>6</v>
      </c>
      <c r="D3558" s="48" t="str">
        <f>VLOOKUP(C3558,'kpi-android rev'!$H$1:$I$12,2,0)</f>
        <v>H1</v>
      </c>
      <c r="E3558" t="s">
        <v>16</v>
      </c>
      <c r="F3558" t="s">
        <v>24</v>
      </c>
      <c r="G3558" t="s">
        <v>69</v>
      </c>
      <c r="H3558">
        <v>1938.3054999999999</v>
      </c>
    </row>
    <row r="3559" spans="1:8" x14ac:dyDescent="0.25">
      <c r="A3559" t="s">
        <v>284</v>
      </c>
      <c r="B3559" s="38">
        <f t="shared" si="110"/>
        <v>43984</v>
      </c>
      <c r="C3559" s="48">
        <f t="shared" si="111"/>
        <v>6</v>
      </c>
      <c r="D3559" s="48" t="str">
        <f>VLOOKUP(C3559,'kpi-android rev'!$H$1:$I$12,2,0)</f>
        <v>H1</v>
      </c>
      <c r="E3559" t="s">
        <v>16</v>
      </c>
      <c r="F3559" t="s">
        <v>24</v>
      </c>
      <c r="G3559" t="s">
        <v>67</v>
      </c>
      <c r="H3559">
        <v>10958.458322750001</v>
      </c>
    </row>
    <row r="3560" spans="1:8" x14ac:dyDescent="0.25">
      <c r="A3560" t="s">
        <v>284</v>
      </c>
      <c r="B3560" s="38">
        <f t="shared" si="110"/>
        <v>43984</v>
      </c>
      <c r="C3560" s="48">
        <f t="shared" si="111"/>
        <v>6</v>
      </c>
      <c r="D3560" s="48" t="str">
        <f>VLOOKUP(C3560,'kpi-android rev'!$H$1:$I$12,2,0)</f>
        <v>H1</v>
      </c>
      <c r="E3560" t="s">
        <v>17</v>
      </c>
      <c r="F3560" t="s">
        <v>24</v>
      </c>
      <c r="G3560" t="s">
        <v>70</v>
      </c>
      <c r="H3560">
        <v>3996405.8195000002</v>
      </c>
    </row>
    <row r="3561" spans="1:8" x14ac:dyDescent="0.25">
      <c r="A3561" t="s">
        <v>284</v>
      </c>
      <c r="B3561" s="38">
        <f t="shared" si="110"/>
        <v>43984</v>
      </c>
      <c r="C3561" s="48">
        <f t="shared" si="111"/>
        <v>6</v>
      </c>
      <c r="D3561" s="48" t="str">
        <f>VLOOKUP(C3561,'kpi-android rev'!$H$1:$I$12,2,0)</f>
        <v>H1</v>
      </c>
      <c r="E3561" t="s">
        <v>17</v>
      </c>
      <c r="F3561" t="s">
        <v>24</v>
      </c>
      <c r="G3561" t="s">
        <v>69</v>
      </c>
      <c r="H3561">
        <v>4482.9205000000002</v>
      </c>
    </row>
    <row r="3562" spans="1:8" x14ac:dyDescent="0.25">
      <c r="A3562" t="s">
        <v>284</v>
      </c>
      <c r="B3562" s="38">
        <f t="shared" si="110"/>
        <v>43984</v>
      </c>
      <c r="C3562" s="48">
        <f t="shared" si="111"/>
        <v>6</v>
      </c>
      <c r="D3562" s="48" t="str">
        <f>VLOOKUP(C3562,'kpi-android rev'!$H$1:$I$12,2,0)</f>
        <v>H1</v>
      </c>
      <c r="E3562" t="s">
        <v>17</v>
      </c>
      <c r="F3562" t="s">
        <v>24</v>
      </c>
      <c r="G3562" t="s">
        <v>67</v>
      </c>
      <c r="H3562">
        <v>75261.977955299997</v>
      </c>
    </row>
    <row r="3563" spans="1:8" x14ac:dyDescent="0.25">
      <c r="A3563" t="s">
        <v>284</v>
      </c>
      <c r="B3563" s="38">
        <f t="shared" si="110"/>
        <v>43984</v>
      </c>
      <c r="C3563" s="48">
        <f t="shared" si="111"/>
        <v>6</v>
      </c>
      <c r="D3563" s="48" t="str">
        <f>VLOOKUP(C3563,'kpi-android rev'!$H$1:$I$12,2,0)</f>
        <v>H1</v>
      </c>
      <c r="E3563" t="s">
        <v>19</v>
      </c>
      <c r="F3563" t="s">
        <v>24</v>
      </c>
      <c r="G3563" t="s">
        <v>70</v>
      </c>
      <c r="H3563">
        <v>869865.64249999996</v>
      </c>
    </row>
    <row r="3564" spans="1:8" x14ac:dyDescent="0.25">
      <c r="A3564" t="s">
        <v>284</v>
      </c>
      <c r="B3564" s="38">
        <f t="shared" si="110"/>
        <v>43984</v>
      </c>
      <c r="C3564" s="48">
        <f t="shared" si="111"/>
        <v>6</v>
      </c>
      <c r="D3564" s="48" t="str">
        <f>VLOOKUP(C3564,'kpi-android rev'!$H$1:$I$12,2,0)</f>
        <v>H1</v>
      </c>
      <c r="E3564" t="s">
        <v>19</v>
      </c>
      <c r="F3564" t="s">
        <v>24</v>
      </c>
      <c r="G3564" t="s">
        <v>69</v>
      </c>
      <c r="H3564">
        <v>1803.221</v>
      </c>
    </row>
    <row r="3565" spans="1:8" x14ac:dyDescent="0.25">
      <c r="A3565" t="s">
        <v>284</v>
      </c>
      <c r="B3565" s="38">
        <f t="shared" si="110"/>
        <v>43984</v>
      </c>
      <c r="C3565" s="48">
        <f t="shared" si="111"/>
        <v>6</v>
      </c>
      <c r="D3565" s="48" t="str">
        <f>VLOOKUP(C3565,'kpi-android rev'!$H$1:$I$12,2,0)</f>
        <v>H1</v>
      </c>
      <c r="E3565" t="s">
        <v>19</v>
      </c>
      <c r="F3565" t="s">
        <v>24</v>
      </c>
      <c r="G3565" t="s">
        <v>67</v>
      </c>
      <c r="H3565">
        <v>13321.467919999999</v>
      </c>
    </row>
    <row r="3566" spans="1:8" x14ac:dyDescent="0.25">
      <c r="A3566" t="s">
        <v>284</v>
      </c>
      <c r="B3566" s="38">
        <f t="shared" si="110"/>
        <v>43984</v>
      </c>
      <c r="C3566" s="48">
        <f t="shared" si="111"/>
        <v>6</v>
      </c>
      <c r="D3566" s="48" t="str">
        <f>VLOOKUP(C3566,'kpi-android rev'!$H$1:$I$12,2,0)</f>
        <v>H1</v>
      </c>
      <c r="E3566" t="s">
        <v>20</v>
      </c>
      <c r="F3566" t="s">
        <v>123</v>
      </c>
      <c r="G3566" t="s">
        <v>70</v>
      </c>
      <c r="H3566">
        <v>1364403.7139999999</v>
      </c>
    </row>
    <row r="3567" spans="1:8" x14ac:dyDescent="0.25">
      <c r="A3567" t="s">
        <v>284</v>
      </c>
      <c r="B3567" s="38">
        <f t="shared" si="110"/>
        <v>43984</v>
      </c>
      <c r="C3567" s="48">
        <f t="shared" si="111"/>
        <v>6</v>
      </c>
      <c r="D3567" s="48" t="str">
        <f>VLOOKUP(C3567,'kpi-android rev'!$H$1:$I$12,2,0)</f>
        <v>H1</v>
      </c>
      <c r="E3567" t="s">
        <v>20</v>
      </c>
      <c r="F3567" t="s">
        <v>123</v>
      </c>
      <c r="G3567" t="s">
        <v>69</v>
      </c>
      <c r="H3567">
        <v>7112.3559999999998</v>
      </c>
    </row>
    <row r="3568" spans="1:8" x14ac:dyDescent="0.25">
      <c r="A3568" t="s">
        <v>284</v>
      </c>
      <c r="B3568" s="38">
        <f t="shared" si="110"/>
        <v>43984</v>
      </c>
      <c r="C3568" s="48">
        <f t="shared" si="111"/>
        <v>6</v>
      </c>
      <c r="D3568" s="48" t="str">
        <f>VLOOKUP(C3568,'kpi-android rev'!$H$1:$I$12,2,0)</f>
        <v>H1</v>
      </c>
      <c r="E3568" t="s">
        <v>20</v>
      </c>
      <c r="F3568" t="s">
        <v>123</v>
      </c>
      <c r="G3568" t="s">
        <v>67</v>
      </c>
      <c r="H3568">
        <v>46655.634145399999</v>
      </c>
    </row>
    <row r="3569" spans="1:8" x14ac:dyDescent="0.25">
      <c r="A3569" t="s">
        <v>284</v>
      </c>
      <c r="B3569" s="38">
        <f t="shared" si="110"/>
        <v>43984</v>
      </c>
      <c r="C3569" s="48">
        <f t="shared" si="111"/>
        <v>6</v>
      </c>
      <c r="D3569" s="48" t="str">
        <f>VLOOKUP(C3569,'kpi-android rev'!$H$1:$I$12,2,0)</f>
        <v>H1</v>
      </c>
      <c r="E3569" t="s">
        <v>21</v>
      </c>
      <c r="F3569" t="s">
        <v>24</v>
      </c>
      <c r="G3569" t="s">
        <v>70</v>
      </c>
      <c r="H3569">
        <v>468262.56550000003</v>
      </c>
    </row>
    <row r="3570" spans="1:8" x14ac:dyDescent="0.25">
      <c r="A3570" t="s">
        <v>284</v>
      </c>
      <c r="B3570" s="38">
        <f t="shared" si="110"/>
        <v>43984</v>
      </c>
      <c r="C3570" s="48">
        <f t="shared" si="111"/>
        <v>6</v>
      </c>
      <c r="D3570" s="48" t="str">
        <f>VLOOKUP(C3570,'kpi-android rev'!$H$1:$I$12,2,0)</f>
        <v>H1</v>
      </c>
      <c r="E3570" t="s">
        <v>21</v>
      </c>
      <c r="F3570" t="s">
        <v>24</v>
      </c>
      <c r="G3570" t="s">
        <v>69</v>
      </c>
      <c r="H3570">
        <v>1231.4680000000001</v>
      </c>
    </row>
    <row r="3571" spans="1:8" x14ac:dyDescent="0.25">
      <c r="A3571" t="s">
        <v>284</v>
      </c>
      <c r="B3571" s="38">
        <f t="shared" si="110"/>
        <v>43984</v>
      </c>
      <c r="C3571" s="48">
        <f t="shared" si="111"/>
        <v>6</v>
      </c>
      <c r="D3571" s="48" t="str">
        <f>VLOOKUP(C3571,'kpi-android rev'!$H$1:$I$12,2,0)</f>
        <v>H1</v>
      </c>
      <c r="E3571" t="s">
        <v>21</v>
      </c>
      <c r="F3571" t="s">
        <v>24</v>
      </c>
      <c r="G3571" t="s">
        <v>67</v>
      </c>
      <c r="H3571">
        <v>10155.2129</v>
      </c>
    </row>
    <row r="3572" spans="1:8" x14ac:dyDescent="0.25">
      <c r="A3572" t="s">
        <v>284</v>
      </c>
      <c r="B3572" s="38">
        <f t="shared" si="110"/>
        <v>43984</v>
      </c>
      <c r="C3572" s="48">
        <f t="shared" si="111"/>
        <v>6</v>
      </c>
      <c r="D3572" s="48" t="str">
        <f>VLOOKUP(C3572,'kpi-android rev'!$H$1:$I$12,2,0)</f>
        <v>H1</v>
      </c>
      <c r="E3572" t="s">
        <v>22</v>
      </c>
      <c r="F3572" t="s">
        <v>24</v>
      </c>
      <c r="G3572" t="s">
        <v>70</v>
      </c>
      <c r="H3572">
        <v>0</v>
      </c>
    </row>
    <row r="3573" spans="1:8" x14ac:dyDescent="0.25">
      <c r="A3573" t="s">
        <v>284</v>
      </c>
      <c r="B3573" s="38">
        <f t="shared" si="110"/>
        <v>43984</v>
      </c>
      <c r="C3573" s="48">
        <f t="shared" si="111"/>
        <v>6</v>
      </c>
      <c r="D3573" s="48" t="str">
        <f>VLOOKUP(C3573,'kpi-android rev'!$H$1:$I$12,2,0)</f>
        <v>H1</v>
      </c>
      <c r="E3573" t="s">
        <v>22</v>
      </c>
      <c r="F3573" t="s">
        <v>24</v>
      </c>
      <c r="G3573" t="s">
        <v>69</v>
      </c>
      <c r="H3573">
        <v>9.4245000000000001</v>
      </c>
    </row>
    <row r="3574" spans="1:8" x14ac:dyDescent="0.25">
      <c r="A3574" t="s">
        <v>284</v>
      </c>
      <c r="B3574" s="38">
        <f t="shared" si="110"/>
        <v>43984</v>
      </c>
      <c r="C3574" s="48">
        <f t="shared" si="111"/>
        <v>6</v>
      </c>
      <c r="D3574" s="48" t="str">
        <f>VLOOKUP(C3574,'kpi-android rev'!$H$1:$I$12,2,0)</f>
        <v>H1</v>
      </c>
      <c r="E3574" t="s">
        <v>22</v>
      </c>
      <c r="F3574" t="s">
        <v>24</v>
      </c>
      <c r="G3574" t="s">
        <v>67</v>
      </c>
      <c r="H3574">
        <v>0</v>
      </c>
    </row>
    <row r="3575" spans="1:8" x14ac:dyDescent="0.25">
      <c r="A3575" t="s">
        <v>284</v>
      </c>
      <c r="B3575" s="38">
        <f t="shared" si="110"/>
        <v>43984</v>
      </c>
      <c r="C3575" s="48">
        <f t="shared" si="111"/>
        <v>6</v>
      </c>
      <c r="D3575" s="48" t="str">
        <f>VLOOKUP(C3575,'kpi-android rev'!$H$1:$I$12,2,0)</f>
        <v>H1</v>
      </c>
      <c r="E3575" t="s">
        <v>23</v>
      </c>
      <c r="F3575" t="s">
        <v>24</v>
      </c>
      <c r="G3575" t="s">
        <v>70</v>
      </c>
      <c r="H3575">
        <v>0</v>
      </c>
    </row>
    <row r="3576" spans="1:8" x14ac:dyDescent="0.25">
      <c r="A3576" t="s">
        <v>284</v>
      </c>
      <c r="B3576" s="38">
        <f t="shared" si="110"/>
        <v>43984</v>
      </c>
      <c r="C3576" s="48">
        <f t="shared" si="111"/>
        <v>6</v>
      </c>
      <c r="D3576" s="48" t="str">
        <f>VLOOKUP(C3576,'kpi-android rev'!$H$1:$I$12,2,0)</f>
        <v>H1</v>
      </c>
      <c r="E3576" t="s">
        <v>23</v>
      </c>
      <c r="F3576" t="s">
        <v>24</v>
      </c>
      <c r="G3576" t="s">
        <v>69</v>
      </c>
      <c r="H3576">
        <v>6125.9250000000002</v>
      </c>
    </row>
    <row r="3577" spans="1:8" x14ac:dyDescent="0.25">
      <c r="A3577" t="s">
        <v>284</v>
      </c>
      <c r="B3577" s="38">
        <f t="shared" si="110"/>
        <v>43984</v>
      </c>
      <c r="C3577" s="48">
        <f t="shared" si="111"/>
        <v>6</v>
      </c>
      <c r="D3577" s="48" t="str">
        <f>VLOOKUP(C3577,'kpi-android rev'!$H$1:$I$12,2,0)</f>
        <v>H1</v>
      </c>
      <c r="E3577" t="s">
        <v>23</v>
      </c>
      <c r="F3577" t="s">
        <v>24</v>
      </c>
      <c r="G3577" t="s">
        <v>67</v>
      </c>
      <c r="H3577">
        <v>0</v>
      </c>
    </row>
    <row r="3578" spans="1:8" x14ac:dyDescent="0.25">
      <c r="A3578" t="s">
        <v>283</v>
      </c>
      <c r="B3578" s="38">
        <f t="shared" si="110"/>
        <v>43985</v>
      </c>
      <c r="C3578" s="48">
        <f t="shared" si="111"/>
        <v>6</v>
      </c>
      <c r="D3578" s="48" t="str">
        <f>VLOOKUP(C3578,'kpi-android rev'!$H$1:$I$12,2,0)</f>
        <v>H1</v>
      </c>
      <c r="E3578" t="s">
        <v>15</v>
      </c>
      <c r="F3578" t="s">
        <v>24</v>
      </c>
      <c r="G3578" t="s">
        <v>70</v>
      </c>
      <c r="H3578">
        <v>651908.37250000006</v>
      </c>
    </row>
    <row r="3579" spans="1:8" x14ac:dyDescent="0.25">
      <c r="A3579" t="s">
        <v>283</v>
      </c>
      <c r="B3579" s="38">
        <f t="shared" si="110"/>
        <v>43985</v>
      </c>
      <c r="C3579" s="48">
        <f t="shared" si="111"/>
        <v>6</v>
      </c>
      <c r="D3579" s="48" t="str">
        <f>VLOOKUP(C3579,'kpi-android rev'!$H$1:$I$12,2,0)</f>
        <v>H1</v>
      </c>
      <c r="E3579" t="s">
        <v>15</v>
      </c>
      <c r="F3579" t="s">
        <v>24</v>
      </c>
      <c r="G3579" t="s">
        <v>69</v>
      </c>
      <c r="H3579">
        <v>464.94200000000001</v>
      </c>
    </row>
    <row r="3580" spans="1:8" x14ac:dyDescent="0.25">
      <c r="A3580" t="s">
        <v>283</v>
      </c>
      <c r="B3580" s="38">
        <f t="shared" si="110"/>
        <v>43985</v>
      </c>
      <c r="C3580" s="48">
        <f t="shared" si="111"/>
        <v>6</v>
      </c>
      <c r="D3580" s="48" t="str">
        <f>VLOOKUP(C3580,'kpi-android rev'!$H$1:$I$12,2,0)</f>
        <v>H1</v>
      </c>
      <c r="E3580" t="s">
        <v>15</v>
      </c>
      <c r="F3580" t="s">
        <v>24</v>
      </c>
      <c r="G3580" t="s">
        <v>67</v>
      </c>
      <c r="H3580">
        <v>13960.825999999999</v>
      </c>
    </row>
    <row r="3581" spans="1:8" x14ac:dyDescent="0.25">
      <c r="A3581" t="s">
        <v>283</v>
      </c>
      <c r="B3581" s="38">
        <f t="shared" si="110"/>
        <v>43985</v>
      </c>
      <c r="C3581" s="48">
        <f t="shared" si="111"/>
        <v>6</v>
      </c>
      <c r="D3581" s="48" t="str">
        <f>VLOOKUP(C3581,'kpi-android rev'!$H$1:$I$12,2,0)</f>
        <v>H1</v>
      </c>
      <c r="E3581" t="s">
        <v>16</v>
      </c>
      <c r="F3581" t="s">
        <v>24</v>
      </c>
      <c r="G3581" t="s">
        <v>70</v>
      </c>
      <c r="H3581">
        <v>299598.57199999999</v>
      </c>
    </row>
    <row r="3582" spans="1:8" x14ac:dyDescent="0.25">
      <c r="A3582" t="s">
        <v>283</v>
      </c>
      <c r="B3582" s="38">
        <f t="shared" si="110"/>
        <v>43985</v>
      </c>
      <c r="C3582" s="48">
        <f t="shared" si="111"/>
        <v>6</v>
      </c>
      <c r="D3582" s="48" t="str">
        <f>VLOOKUP(C3582,'kpi-android rev'!$H$1:$I$12,2,0)</f>
        <v>H1</v>
      </c>
      <c r="E3582" t="s">
        <v>16</v>
      </c>
      <c r="F3582" t="s">
        <v>24</v>
      </c>
      <c r="G3582" t="s">
        <v>69</v>
      </c>
      <c r="H3582">
        <v>1812.6455000000001</v>
      </c>
    </row>
    <row r="3583" spans="1:8" x14ac:dyDescent="0.25">
      <c r="A3583" t="s">
        <v>283</v>
      </c>
      <c r="B3583" s="38">
        <f t="shared" si="110"/>
        <v>43985</v>
      </c>
      <c r="C3583" s="48">
        <f t="shared" si="111"/>
        <v>6</v>
      </c>
      <c r="D3583" s="48" t="str">
        <f>VLOOKUP(C3583,'kpi-android rev'!$H$1:$I$12,2,0)</f>
        <v>H1</v>
      </c>
      <c r="E3583" t="s">
        <v>16</v>
      </c>
      <c r="F3583" t="s">
        <v>24</v>
      </c>
      <c r="G3583" t="s">
        <v>67</v>
      </c>
      <c r="H3583">
        <v>10166.2062651</v>
      </c>
    </row>
    <row r="3584" spans="1:8" x14ac:dyDescent="0.25">
      <c r="A3584" t="s">
        <v>283</v>
      </c>
      <c r="B3584" s="38">
        <f t="shared" si="110"/>
        <v>43985</v>
      </c>
      <c r="C3584" s="48">
        <f t="shared" si="111"/>
        <v>6</v>
      </c>
      <c r="D3584" s="48" t="str">
        <f>VLOOKUP(C3584,'kpi-android rev'!$H$1:$I$12,2,0)</f>
        <v>H1</v>
      </c>
      <c r="E3584" t="s">
        <v>17</v>
      </c>
      <c r="F3584" t="s">
        <v>24</v>
      </c>
      <c r="G3584" t="s">
        <v>70</v>
      </c>
      <c r="H3584">
        <v>3645057.318</v>
      </c>
    </row>
    <row r="3585" spans="1:8" x14ac:dyDescent="0.25">
      <c r="A3585" t="s">
        <v>283</v>
      </c>
      <c r="B3585" s="38">
        <f t="shared" si="110"/>
        <v>43985</v>
      </c>
      <c r="C3585" s="48">
        <f t="shared" si="111"/>
        <v>6</v>
      </c>
      <c r="D3585" s="48" t="str">
        <f>VLOOKUP(C3585,'kpi-android rev'!$H$1:$I$12,2,0)</f>
        <v>H1</v>
      </c>
      <c r="E3585" t="s">
        <v>17</v>
      </c>
      <c r="F3585" t="s">
        <v>24</v>
      </c>
      <c r="G3585" t="s">
        <v>69</v>
      </c>
      <c r="H3585">
        <v>4222.1760000000004</v>
      </c>
    </row>
    <row r="3586" spans="1:8" x14ac:dyDescent="0.25">
      <c r="A3586" t="s">
        <v>283</v>
      </c>
      <c r="B3586" s="38">
        <f t="shared" si="110"/>
        <v>43985</v>
      </c>
      <c r="C3586" s="48">
        <f t="shared" si="111"/>
        <v>6</v>
      </c>
      <c r="D3586" s="48" t="str">
        <f>VLOOKUP(C3586,'kpi-android rev'!$H$1:$I$12,2,0)</f>
        <v>H1</v>
      </c>
      <c r="E3586" t="s">
        <v>17</v>
      </c>
      <c r="F3586" t="s">
        <v>24</v>
      </c>
      <c r="G3586" t="s">
        <v>67</v>
      </c>
      <c r="H3586">
        <v>71207.258356200007</v>
      </c>
    </row>
    <row r="3587" spans="1:8" x14ac:dyDescent="0.25">
      <c r="A3587" t="s">
        <v>283</v>
      </c>
      <c r="B3587" s="38">
        <f t="shared" ref="B3587:B3650" si="112">A3587*1</f>
        <v>43985</v>
      </c>
      <c r="C3587" s="48">
        <f t="shared" ref="C3587:C3650" si="113">MONTH(B3587)</f>
        <v>6</v>
      </c>
      <c r="D3587" s="48" t="str">
        <f>VLOOKUP(C3587,'kpi-android rev'!$H$1:$I$12,2,0)</f>
        <v>H1</v>
      </c>
      <c r="E3587" t="s">
        <v>19</v>
      </c>
      <c r="F3587" t="s">
        <v>24</v>
      </c>
      <c r="G3587" t="s">
        <v>70</v>
      </c>
      <c r="H3587">
        <v>909341.73149999999</v>
      </c>
    </row>
    <row r="3588" spans="1:8" x14ac:dyDescent="0.25">
      <c r="A3588" t="s">
        <v>283</v>
      </c>
      <c r="B3588" s="38">
        <f t="shared" si="112"/>
        <v>43985</v>
      </c>
      <c r="C3588" s="48">
        <f t="shared" si="113"/>
        <v>6</v>
      </c>
      <c r="D3588" s="48" t="str">
        <f>VLOOKUP(C3588,'kpi-android rev'!$H$1:$I$12,2,0)</f>
        <v>H1</v>
      </c>
      <c r="E3588" t="s">
        <v>19</v>
      </c>
      <c r="F3588" t="s">
        <v>24</v>
      </c>
      <c r="G3588" t="s">
        <v>69</v>
      </c>
      <c r="H3588">
        <v>1910.0319999999999</v>
      </c>
    </row>
    <row r="3589" spans="1:8" x14ac:dyDescent="0.25">
      <c r="A3589" t="s">
        <v>283</v>
      </c>
      <c r="B3589" s="38">
        <f t="shared" si="112"/>
        <v>43985</v>
      </c>
      <c r="C3589" s="48">
        <f t="shared" si="113"/>
        <v>6</v>
      </c>
      <c r="D3589" s="48" t="str">
        <f>VLOOKUP(C3589,'kpi-android rev'!$H$1:$I$12,2,0)</f>
        <v>H1</v>
      </c>
      <c r="E3589" t="s">
        <v>19</v>
      </c>
      <c r="F3589" t="s">
        <v>24</v>
      </c>
      <c r="G3589" t="s">
        <v>67</v>
      </c>
      <c r="H3589">
        <v>12978.070555</v>
      </c>
    </row>
    <row r="3590" spans="1:8" x14ac:dyDescent="0.25">
      <c r="A3590" t="s">
        <v>283</v>
      </c>
      <c r="B3590" s="38">
        <f t="shared" si="112"/>
        <v>43985</v>
      </c>
      <c r="C3590" s="48">
        <f t="shared" si="113"/>
        <v>6</v>
      </c>
      <c r="D3590" s="48" t="str">
        <f>VLOOKUP(C3590,'kpi-android rev'!$H$1:$I$12,2,0)</f>
        <v>H1</v>
      </c>
      <c r="E3590" t="s">
        <v>20</v>
      </c>
      <c r="F3590" t="s">
        <v>123</v>
      </c>
      <c r="G3590" t="s">
        <v>70</v>
      </c>
      <c r="H3590">
        <v>710808.35600000003</v>
      </c>
    </row>
    <row r="3591" spans="1:8" x14ac:dyDescent="0.25">
      <c r="A3591" t="s">
        <v>283</v>
      </c>
      <c r="B3591" s="38">
        <f t="shared" si="112"/>
        <v>43985</v>
      </c>
      <c r="C3591" s="48">
        <f t="shared" si="113"/>
        <v>6</v>
      </c>
      <c r="D3591" s="48" t="str">
        <f>VLOOKUP(C3591,'kpi-android rev'!$H$1:$I$12,2,0)</f>
        <v>H1</v>
      </c>
      <c r="E3591" t="s">
        <v>20</v>
      </c>
      <c r="F3591" t="s">
        <v>123</v>
      </c>
      <c r="G3591" t="s">
        <v>69</v>
      </c>
      <c r="H3591">
        <v>7746.9390000000003</v>
      </c>
    </row>
    <row r="3592" spans="1:8" x14ac:dyDescent="0.25">
      <c r="A3592" t="s">
        <v>283</v>
      </c>
      <c r="B3592" s="38">
        <f t="shared" si="112"/>
        <v>43985</v>
      </c>
      <c r="C3592" s="48">
        <f t="shared" si="113"/>
        <v>6</v>
      </c>
      <c r="D3592" s="48" t="str">
        <f>VLOOKUP(C3592,'kpi-android rev'!$H$1:$I$12,2,0)</f>
        <v>H1</v>
      </c>
      <c r="E3592" t="s">
        <v>20</v>
      </c>
      <c r="F3592" t="s">
        <v>123</v>
      </c>
      <c r="G3592" t="s">
        <v>67</v>
      </c>
      <c r="H3592">
        <v>17682.590580100001</v>
      </c>
    </row>
    <row r="3593" spans="1:8" x14ac:dyDescent="0.25">
      <c r="A3593" t="s">
        <v>283</v>
      </c>
      <c r="B3593" s="38">
        <f t="shared" si="112"/>
        <v>43985</v>
      </c>
      <c r="C3593" s="48">
        <f t="shared" si="113"/>
        <v>6</v>
      </c>
      <c r="D3593" s="48" t="str">
        <f>VLOOKUP(C3593,'kpi-android rev'!$H$1:$I$12,2,0)</f>
        <v>H1</v>
      </c>
      <c r="E3593" t="s">
        <v>21</v>
      </c>
      <c r="F3593" t="s">
        <v>24</v>
      </c>
      <c r="G3593" t="s">
        <v>70</v>
      </c>
      <c r="H3593">
        <v>481221.25300000003</v>
      </c>
    </row>
    <row r="3594" spans="1:8" x14ac:dyDescent="0.25">
      <c r="A3594" t="s">
        <v>283</v>
      </c>
      <c r="B3594" s="38">
        <f t="shared" si="112"/>
        <v>43985</v>
      </c>
      <c r="C3594" s="48">
        <f t="shared" si="113"/>
        <v>6</v>
      </c>
      <c r="D3594" s="48" t="str">
        <f>VLOOKUP(C3594,'kpi-android rev'!$H$1:$I$12,2,0)</f>
        <v>H1</v>
      </c>
      <c r="E3594" t="s">
        <v>21</v>
      </c>
      <c r="F3594" t="s">
        <v>24</v>
      </c>
      <c r="G3594" t="s">
        <v>69</v>
      </c>
      <c r="H3594">
        <v>1306.864</v>
      </c>
    </row>
    <row r="3595" spans="1:8" x14ac:dyDescent="0.25">
      <c r="A3595" t="s">
        <v>283</v>
      </c>
      <c r="B3595" s="38">
        <f t="shared" si="112"/>
        <v>43985</v>
      </c>
      <c r="C3595" s="48">
        <f t="shared" si="113"/>
        <v>6</v>
      </c>
      <c r="D3595" s="48" t="str">
        <f>VLOOKUP(C3595,'kpi-android rev'!$H$1:$I$12,2,0)</f>
        <v>H1</v>
      </c>
      <c r="E3595" t="s">
        <v>21</v>
      </c>
      <c r="F3595" t="s">
        <v>24</v>
      </c>
      <c r="G3595" t="s">
        <v>67</v>
      </c>
      <c r="H3595">
        <v>9293.1852999999992</v>
      </c>
    </row>
    <row r="3596" spans="1:8" x14ac:dyDescent="0.25">
      <c r="A3596" t="s">
        <v>283</v>
      </c>
      <c r="B3596" s="38">
        <f t="shared" si="112"/>
        <v>43985</v>
      </c>
      <c r="C3596" s="48">
        <f t="shared" si="113"/>
        <v>6</v>
      </c>
      <c r="D3596" s="48" t="str">
        <f>VLOOKUP(C3596,'kpi-android rev'!$H$1:$I$12,2,0)</f>
        <v>H1</v>
      </c>
      <c r="E3596" t="s">
        <v>22</v>
      </c>
      <c r="F3596" t="s">
        <v>24</v>
      </c>
      <c r="G3596" t="s">
        <v>70</v>
      </c>
      <c r="H3596">
        <v>0</v>
      </c>
    </row>
    <row r="3597" spans="1:8" x14ac:dyDescent="0.25">
      <c r="A3597" t="s">
        <v>283</v>
      </c>
      <c r="B3597" s="38">
        <f t="shared" si="112"/>
        <v>43985</v>
      </c>
      <c r="C3597" s="48">
        <f t="shared" si="113"/>
        <v>6</v>
      </c>
      <c r="D3597" s="48" t="str">
        <f>VLOOKUP(C3597,'kpi-android rev'!$H$1:$I$12,2,0)</f>
        <v>H1</v>
      </c>
      <c r="E3597" t="s">
        <v>22</v>
      </c>
      <c r="F3597" t="s">
        <v>24</v>
      </c>
      <c r="G3597" t="s">
        <v>69</v>
      </c>
      <c r="H3597">
        <v>18.849</v>
      </c>
    </row>
    <row r="3598" spans="1:8" x14ac:dyDescent="0.25">
      <c r="A3598" t="s">
        <v>283</v>
      </c>
      <c r="B3598" s="38">
        <f t="shared" si="112"/>
        <v>43985</v>
      </c>
      <c r="C3598" s="48">
        <f t="shared" si="113"/>
        <v>6</v>
      </c>
      <c r="D3598" s="48" t="str">
        <f>VLOOKUP(C3598,'kpi-android rev'!$H$1:$I$12,2,0)</f>
        <v>H1</v>
      </c>
      <c r="E3598" t="s">
        <v>22</v>
      </c>
      <c r="F3598" t="s">
        <v>24</v>
      </c>
      <c r="G3598" t="s">
        <v>67</v>
      </c>
      <c r="H3598">
        <v>43.981000000000002</v>
      </c>
    </row>
    <row r="3599" spans="1:8" x14ac:dyDescent="0.25">
      <c r="A3599" t="s">
        <v>283</v>
      </c>
      <c r="B3599" s="38">
        <f t="shared" si="112"/>
        <v>43985</v>
      </c>
      <c r="C3599" s="48">
        <f t="shared" si="113"/>
        <v>6</v>
      </c>
      <c r="D3599" s="48" t="str">
        <f>VLOOKUP(C3599,'kpi-android rev'!$H$1:$I$12,2,0)</f>
        <v>H1</v>
      </c>
      <c r="E3599" t="s">
        <v>23</v>
      </c>
      <c r="F3599" t="s">
        <v>24</v>
      </c>
      <c r="G3599" t="s">
        <v>70</v>
      </c>
      <c r="H3599">
        <v>0</v>
      </c>
    </row>
    <row r="3600" spans="1:8" x14ac:dyDescent="0.25">
      <c r="A3600" t="s">
        <v>283</v>
      </c>
      <c r="B3600" s="38">
        <f t="shared" si="112"/>
        <v>43985</v>
      </c>
      <c r="C3600" s="48">
        <f t="shared" si="113"/>
        <v>6</v>
      </c>
      <c r="D3600" s="48" t="str">
        <f>VLOOKUP(C3600,'kpi-android rev'!$H$1:$I$12,2,0)</f>
        <v>H1</v>
      </c>
      <c r="E3600" t="s">
        <v>23</v>
      </c>
      <c r="F3600" t="s">
        <v>24</v>
      </c>
      <c r="G3600" t="s">
        <v>69</v>
      </c>
      <c r="H3600">
        <v>6427.509</v>
      </c>
    </row>
    <row r="3601" spans="1:8" x14ac:dyDescent="0.25">
      <c r="A3601" t="s">
        <v>283</v>
      </c>
      <c r="B3601" s="38">
        <f t="shared" si="112"/>
        <v>43985</v>
      </c>
      <c r="C3601" s="48">
        <f t="shared" si="113"/>
        <v>6</v>
      </c>
      <c r="D3601" s="48" t="str">
        <f>VLOOKUP(C3601,'kpi-android rev'!$H$1:$I$12,2,0)</f>
        <v>H1</v>
      </c>
      <c r="E3601" t="s">
        <v>23</v>
      </c>
      <c r="F3601" t="s">
        <v>24</v>
      </c>
      <c r="G3601" t="s">
        <v>67</v>
      </c>
      <c r="H3601">
        <v>0</v>
      </c>
    </row>
    <row r="3602" spans="1:8" x14ac:dyDescent="0.25">
      <c r="A3602" t="s">
        <v>282</v>
      </c>
      <c r="B3602" s="38">
        <f t="shared" si="112"/>
        <v>43986</v>
      </c>
      <c r="C3602" s="48">
        <f t="shared" si="113"/>
        <v>6</v>
      </c>
      <c r="D3602" s="48" t="str">
        <f>VLOOKUP(C3602,'kpi-android rev'!$H$1:$I$12,2,0)</f>
        <v>H1</v>
      </c>
      <c r="E3602" t="s">
        <v>15</v>
      </c>
      <c r="F3602" t="s">
        <v>24</v>
      </c>
      <c r="G3602" t="s">
        <v>70</v>
      </c>
      <c r="H3602">
        <v>673898.87250000006</v>
      </c>
    </row>
    <row r="3603" spans="1:8" x14ac:dyDescent="0.25">
      <c r="A3603" t="s">
        <v>282</v>
      </c>
      <c r="B3603" s="38">
        <f t="shared" si="112"/>
        <v>43986</v>
      </c>
      <c r="C3603" s="48">
        <f t="shared" si="113"/>
        <v>6</v>
      </c>
      <c r="D3603" s="48" t="str">
        <f>VLOOKUP(C3603,'kpi-android rev'!$H$1:$I$12,2,0)</f>
        <v>H1</v>
      </c>
      <c r="E3603" t="s">
        <v>15</v>
      </c>
      <c r="F3603" t="s">
        <v>24</v>
      </c>
      <c r="G3603" t="s">
        <v>69</v>
      </c>
      <c r="H3603">
        <v>524.63049999999998</v>
      </c>
    </row>
    <row r="3604" spans="1:8" x14ac:dyDescent="0.25">
      <c r="A3604" t="s">
        <v>282</v>
      </c>
      <c r="B3604" s="38">
        <f t="shared" si="112"/>
        <v>43986</v>
      </c>
      <c r="C3604" s="48">
        <f t="shared" si="113"/>
        <v>6</v>
      </c>
      <c r="D3604" s="48" t="str">
        <f>VLOOKUP(C3604,'kpi-android rev'!$H$1:$I$12,2,0)</f>
        <v>H1</v>
      </c>
      <c r="E3604" t="s">
        <v>15</v>
      </c>
      <c r="F3604" t="s">
        <v>24</v>
      </c>
      <c r="G3604" t="s">
        <v>67</v>
      </c>
      <c r="H3604">
        <v>14831.021500000001</v>
      </c>
    </row>
    <row r="3605" spans="1:8" x14ac:dyDescent="0.25">
      <c r="A3605" t="s">
        <v>282</v>
      </c>
      <c r="B3605" s="38">
        <f t="shared" si="112"/>
        <v>43986</v>
      </c>
      <c r="C3605" s="48">
        <f t="shared" si="113"/>
        <v>6</v>
      </c>
      <c r="D3605" s="48" t="str">
        <f>VLOOKUP(C3605,'kpi-android rev'!$H$1:$I$12,2,0)</f>
        <v>H1</v>
      </c>
      <c r="E3605" t="s">
        <v>16</v>
      </c>
      <c r="F3605" t="s">
        <v>24</v>
      </c>
      <c r="G3605" t="s">
        <v>70</v>
      </c>
      <c r="H3605">
        <v>302730.64750000002</v>
      </c>
    </row>
    <row r="3606" spans="1:8" x14ac:dyDescent="0.25">
      <c r="A3606" t="s">
        <v>282</v>
      </c>
      <c r="B3606" s="38">
        <f t="shared" si="112"/>
        <v>43986</v>
      </c>
      <c r="C3606" s="48">
        <f t="shared" si="113"/>
        <v>6</v>
      </c>
      <c r="D3606" s="48" t="str">
        <f>VLOOKUP(C3606,'kpi-android rev'!$H$1:$I$12,2,0)</f>
        <v>H1</v>
      </c>
      <c r="E3606" t="s">
        <v>16</v>
      </c>
      <c r="F3606" t="s">
        <v>24</v>
      </c>
      <c r="G3606" t="s">
        <v>69</v>
      </c>
      <c r="H3606">
        <v>1602.165</v>
      </c>
    </row>
    <row r="3607" spans="1:8" x14ac:dyDescent="0.25">
      <c r="A3607" t="s">
        <v>282</v>
      </c>
      <c r="B3607" s="38">
        <f t="shared" si="112"/>
        <v>43986</v>
      </c>
      <c r="C3607" s="48">
        <f t="shared" si="113"/>
        <v>6</v>
      </c>
      <c r="D3607" s="48" t="str">
        <f>VLOOKUP(C3607,'kpi-android rev'!$H$1:$I$12,2,0)</f>
        <v>H1</v>
      </c>
      <c r="E3607" t="s">
        <v>16</v>
      </c>
      <c r="F3607" t="s">
        <v>24</v>
      </c>
      <c r="G3607" t="s">
        <v>67</v>
      </c>
      <c r="H3607">
        <v>10648.640137099999</v>
      </c>
    </row>
    <row r="3608" spans="1:8" x14ac:dyDescent="0.25">
      <c r="A3608" t="s">
        <v>282</v>
      </c>
      <c r="B3608" s="38">
        <f t="shared" si="112"/>
        <v>43986</v>
      </c>
      <c r="C3608" s="48">
        <f t="shared" si="113"/>
        <v>6</v>
      </c>
      <c r="D3608" s="48" t="str">
        <f>VLOOKUP(C3608,'kpi-android rev'!$H$1:$I$12,2,0)</f>
        <v>H1</v>
      </c>
      <c r="E3608" t="s">
        <v>17</v>
      </c>
      <c r="F3608" t="s">
        <v>24</v>
      </c>
      <c r="G3608" t="s">
        <v>70</v>
      </c>
      <c r="H3608">
        <v>3262303.2409999999</v>
      </c>
    </row>
    <row r="3609" spans="1:8" x14ac:dyDescent="0.25">
      <c r="A3609" t="s">
        <v>282</v>
      </c>
      <c r="B3609" s="38">
        <f t="shared" si="112"/>
        <v>43986</v>
      </c>
      <c r="C3609" s="48">
        <f t="shared" si="113"/>
        <v>6</v>
      </c>
      <c r="D3609" s="48" t="str">
        <f>VLOOKUP(C3609,'kpi-android rev'!$H$1:$I$12,2,0)</f>
        <v>H1</v>
      </c>
      <c r="E3609" t="s">
        <v>17</v>
      </c>
      <c r="F3609" t="s">
        <v>24</v>
      </c>
      <c r="G3609" t="s">
        <v>69</v>
      </c>
      <c r="H3609">
        <v>3706.97</v>
      </c>
    </row>
    <row r="3610" spans="1:8" x14ac:dyDescent="0.25">
      <c r="A3610" t="s">
        <v>282</v>
      </c>
      <c r="B3610" s="38">
        <f t="shared" si="112"/>
        <v>43986</v>
      </c>
      <c r="C3610" s="48">
        <f t="shared" si="113"/>
        <v>6</v>
      </c>
      <c r="D3610" s="48" t="str">
        <f>VLOOKUP(C3610,'kpi-android rev'!$H$1:$I$12,2,0)</f>
        <v>H1</v>
      </c>
      <c r="E3610" t="s">
        <v>17</v>
      </c>
      <c r="F3610" t="s">
        <v>24</v>
      </c>
      <c r="G3610" t="s">
        <v>67</v>
      </c>
      <c r="H3610">
        <v>69337.5437389</v>
      </c>
    </row>
    <row r="3611" spans="1:8" x14ac:dyDescent="0.25">
      <c r="A3611" t="s">
        <v>282</v>
      </c>
      <c r="B3611" s="38">
        <f t="shared" si="112"/>
        <v>43986</v>
      </c>
      <c r="C3611" s="48">
        <f t="shared" si="113"/>
        <v>6</v>
      </c>
      <c r="D3611" s="48" t="str">
        <f>VLOOKUP(C3611,'kpi-android rev'!$H$1:$I$12,2,0)</f>
        <v>H1</v>
      </c>
      <c r="E3611" t="s">
        <v>19</v>
      </c>
      <c r="F3611" t="s">
        <v>24</v>
      </c>
      <c r="G3611" t="s">
        <v>70</v>
      </c>
      <c r="H3611">
        <v>913633.02049999998</v>
      </c>
    </row>
    <row r="3612" spans="1:8" x14ac:dyDescent="0.25">
      <c r="A3612" t="s">
        <v>282</v>
      </c>
      <c r="B3612" s="38">
        <f t="shared" si="112"/>
        <v>43986</v>
      </c>
      <c r="C3612" s="48">
        <f t="shared" si="113"/>
        <v>6</v>
      </c>
      <c r="D3612" s="48" t="str">
        <f>VLOOKUP(C3612,'kpi-android rev'!$H$1:$I$12,2,0)</f>
        <v>H1</v>
      </c>
      <c r="E3612" t="s">
        <v>19</v>
      </c>
      <c r="F3612" t="s">
        <v>24</v>
      </c>
      <c r="G3612" t="s">
        <v>69</v>
      </c>
      <c r="H3612">
        <v>1972.8620000000001</v>
      </c>
    </row>
    <row r="3613" spans="1:8" x14ac:dyDescent="0.25">
      <c r="A3613" t="s">
        <v>282</v>
      </c>
      <c r="B3613" s="38">
        <f t="shared" si="112"/>
        <v>43986</v>
      </c>
      <c r="C3613" s="48">
        <f t="shared" si="113"/>
        <v>6</v>
      </c>
      <c r="D3613" s="48" t="str">
        <f>VLOOKUP(C3613,'kpi-android rev'!$H$1:$I$12,2,0)</f>
        <v>H1</v>
      </c>
      <c r="E3613" t="s">
        <v>19</v>
      </c>
      <c r="F3613" t="s">
        <v>24</v>
      </c>
      <c r="G3613" t="s">
        <v>67</v>
      </c>
      <c r="H3613">
        <v>15067.482205</v>
      </c>
    </row>
    <row r="3614" spans="1:8" x14ac:dyDescent="0.25">
      <c r="A3614" t="s">
        <v>282</v>
      </c>
      <c r="B3614" s="38">
        <f t="shared" si="112"/>
        <v>43986</v>
      </c>
      <c r="C3614" s="48">
        <f t="shared" si="113"/>
        <v>6</v>
      </c>
      <c r="D3614" s="48" t="str">
        <f>VLOOKUP(C3614,'kpi-android rev'!$H$1:$I$12,2,0)</f>
        <v>H1</v>
      </c>
      <c r="E3614" t="s">
        <v>20</v>
      </c>
      <c r="F3614" t="s">
        <v>123</v>
      </c>
      <c r="G3614" t="s">
        <v>70</v>
      </c>
      <c r="H3614">
        <v>426332.96500000003</v>
      </c>
    </row>
    <row r="3615" spans="1:8" x14ac:dyDescent="0.25">
      <c r="A3615" t="s">
        <v>282</v>
      </c>
      <c r="B3615" s="38">
        <f t="shared" si="112"/>
        <v>43986</v>
      </c>
      <c r="C3615" s="48">
        <f t="shared" si="113"/>
        <v>6</v>
      </c>
      <c r="D3615" s="48" t="str">
        <f>VLOOKUP(C3615,'kpi-android rev'!$H$1:$I$12,2,0)</f>
        <v>H1</v>
      </c>
      <c r="E3615" t="s">
        <v>20</v>
      </c>
      <c r="F3615" t="s">
        <v>123</v>
      </c>
      <c r="G3615" t="s">
        <v>69</v>
      </c>
      <c r="H3615">
        <v>2902.7460000000001</v>
      </c>
    </row>
    <row r="3616" spans="1:8" x14ac:dyDescent="0.25">
      <c r="A3616" t="s">
        <v>282</v>
      </c>
      <c r="B3616" s="38">
        <f t="shared" si="112"/>
        <v>43986</v>
      </c>
      <c r="C3616" s="48">
        <f t="shared" si="113"/>
        <v>6</v>
      </c>
      <c r="D3616" s="48" t="str">
        <f>VLOOKUP(C3616,'kpi-android rev'!$H$1:$I$12,2,0)</f>
        <v>H1</v>
      </c>
      <c r="E3616" t="s">
        <v>20</v>
      </c>
      <c r="F3616" t="s">
        <v>123</v>
      </c>
      <c r="G3616" t="s">
        <v>67</v>
      </c>
      <c r="H3616">
        <v>14598.011732749999</v>
      </c>
    </row>
    <row r="3617" spans="1:8" x14ac:dyDescent="0.25">
      <c r="A3617" t="s">
        <v>282</v>
      </c>
      <c r="B3617" s="38">
        <f t="shared" si="112"/>
        <v>43986</v>
      </c>
      <c r="C3617" s="48">
        <f t="shared" si="113"/>
        <v>6</v>
      </c>
      <c r="D3617" s="48" t="str">
        <f>VLOOKUP(C3617,'kpi-android rev'!$H$1:$I$12,2,0)</f>
        <v>H1</v>
      </c>
      <c r="E3617" t="s">
        <v>21</v>
      </c>
      <c r="F3617" t="s">
        <v>24</v>
      </c>
      <c r="G3617" t="s">
        <v>70</v>
      </c>
      <c r="H3617">
        <v>415017.28200000001</v>
      </c>
    </row>
    <row r="3618" spans="1:8" x14ac:dyDescent="0.25">
      <c r="A3618" t="s">
        <v>282</v>
      </c>
      <c r="B3618" s="38">
        <f t="shared" si="112"/>
        <v>43986</v>
      </c>
      <c r="C3618" s="48">
        <f t="shared" si="113"/>
        <v>6</v>
      </c>
      <c r="D3618" s="48" t="str">
        <f>VLOOKUP(C3618,'kpi-android rev'!$H$1:$I$12,2,0)</f>
        <v>H1</v>
      </c>
      <c r="E3618" t="s">
        <v>21</v>
      </c>
      <c r="F3618" t="s">
        <v>24</v>
      </c>
      <c r="G3618" t="s">
        <v>69</v>
      </c>
      <c r="H3618">
        <v>1068.1099999999999</v>
      </c>
    </row>
    <row r="3619" spans="1:8" x14ac:dyDescent="0.25">
      <c r="A3619" t="s">
        <v>282</v>
      </c>
      <c r="B3619" s="38">
        <f t="shared" si="112"/>
        <v>43986</v>
      </c>
      <c r="C3619" s="48">
        <f t="shared" si="113"/>
        <v>6</v>
      </c>
      <c r="D3619" s="48" t="str">
        <f>VLOOKUP(C3619,'kpi-android rev'!$H$1:$I$12,2,0)</f>
        <v>H1</v>
      </c>
      <c r="E3619" t="s">
        <v>21</v>
      </c>
      <c r="F3619" t="s">
        <v>24</v>
      </c>
      <c r="G3619" t="s">
        <v>67</v>
      </c>
      <c r="H3619">
        <v>8330.6296999999995</v>
      </c>
    </row>
    <row r="3620" spans="1:8" x14ac:dyDescent="0.25">
      <c r="A3620" t="s">
        <v>282</v>
      </c>
      <c r="B3620" s="38">
        <f t="shared" si="112"/>
        <v>43986</v>
      </c>
      <c r="C3620" s="48">
        <f t="shared" si="113"/>
        <v>6</v>
      </c>
      <c r="D3620" s="48" t="str">
        <f>VLOOKUP(C3620,'kpi-android rev'!$H$1:$I$12,2,0)</f>
        <v>H1</v>
      </c>
      <c r="E3620" t="s">
        <v>22</v>
      </c>
      <c r="F3620" t="s">
        <v>24</v>
      </c>
      <c r="G3620" t="s">
        <v>70</v>
      </c>
      <c r="H3620">
        <v>0</v>
      </c>
    </row>
    <row r="3621" spans="1:8" x14ac:dyDescent="0.25">
      <c r="A3621" t="s">
        <v>282</v>
      </c>
      <c r="B3621" s="38">
        <f t="shared" si="112"/>
        <v>43986</v>
      </c>
      <c r="C3621" s="48">
        <f t="shared" si="113"/>
        <v>6</v>
      </c>
      <c r="D3621" s="48" t="str">
        <f>VLOOKUP(C3621,'kpi-android rev'!$H$1:$I$12,2,0)</f>
        <v>H1</v>
      </c>
      <c r="E3621" t="s">
        <v>22</v>
      </c>
      <c r="F3621" t="s">
        <v>24</v>
      </c>
      <c r="G3621" t="s">
        <v>69</v>
      </c>
      <c r="H3621">
        <v>3.1415000000000002</v>
      </c>
    </row>
    <row r="3622" spans="1:8" x14ac:dyDescent="0.25">
      <c r="A3622" t="s">
        <v>282</v>
      </c>
      <c r="B3622" s="38">
        <f t="shared" si="112"/>
        <v>43986</v>
      </c>
      <c r="C3622" s="48">
        <f t="shared" si="113"/>
        <v>6</v>
      </c>
      <c r="D3622" s="48" t="str">
        <f>VLOOKUP(C3622,'kpi-android rev'!$H$1:$I$12,2,0)</f>
        <v>H1</v>
      </c>
      <c r="E3622" t="s">
        <v>22</v>
      </c>
      <c r="F3622" t="s">
        <v>24</v>
      </c>
      <c r="G3622" t="s">
        <v>67</v>
      </c>
      <c r="H3622">
        <v>0</v>
      </c>
    </row>
    <row r="3623" spans="1:8" x14ac:dyDescent="0.25">
      <c r="A3623" t="s">
        <v>282</v>
      </c>
      <c r="B3623" s="38">
        <f t="shared" si="112"/>
        <v>43986</v>
      </c>
      <c r="C3623" s="48">
        <f t="shared" si="113"/>
        <v>6</v>
      </c>
      <c r="D3623" s="48" t="str">
        <f>VLOOKUP(C3623,'kpi-android rev'!$H$1:$I$12,2,0)</f>
        <v>H1</v>
      </c>
      <c r="E3623" t="s">
        <v>23</v>
      </c>
      <c r="F3623" t="s">
        <v>24</v>
      </c>
      <c r="G3623" t="s">
        <v>70</v>
      </c>
      <c r="H3623">
        <v>0</v>
      </c>
    </row>
    <row r="3624" spans="1:8" x14ac:dyDescent="0.25">
      <c r="A3624" t="s">
        <v>282</v>
      </c>
      <c r="B3624" s="38">
        <f t="shared" si="112"/>
        <v>43986</v>
      </c>
      <c r="C3624" s="48">
        <f t="shared" si="113"/>
        <v>6</v>
      </c>
      <c r="D3624" s="48" t="str">
        <f>VLOOKUP(C3624,'kpi-android rev'!$H$1:$I$12,2,0)</f>
        <v>H1</v>
      </c>
      <c r="E3624" t="s">
        <v>23</v>
      </c>
      <c r="F3624" t="s">
        <v>24</v>
      </c>
      <c r="G3624" t="s">
        <v>69</v>
      </c>
      <c r="H3624">
        <v>6487.1975000000002</v>
      </c>
    </row>
    <row r="3625" spans="1:8" x14ac:dyDescent="0.25">
      <c r="A3625" t="s">
        <v>282</v>
      </c>
      <c r="B3625" s="38">
        <f t="shared" si="112"/>
        <v>43986</v>
      </c>
      <c r="C3625" s="48">
        <f t="shared" si="113"/>
        <v>6</v>
      </c>
      <c r="D3625" s="48" t="str">
        <f>VLOOKUP(C3625,'kpi-android rev'!$H$1:$I$12,2,0)</f>
        <v>H1</v>
      </c>
      <c r="E3625" t="s">
        <v>23</v>
      </c>
      <c r="F3625" t="s">
        <v>24</v>
      </c>
      <c r="G3625" t="s">
        <v>67</v>
      </c>
      <c r="H3625">
        <v>0</v>
      </c>
    </row>
    <row r="3626" spans="1:8" x14ac:dyDescent="0.25">
      <c r="A3626" t="s">
        <v>281</v>
      </c>
      <c r="B3626" s="38">
        <f t="shared" si="112"/>
        <v>43987</v>
      </c>
      <c r="C3626" s="48">
        <f t="shared" si="113"/>
        <v>6</v>
      </c>
      <c r="D3626" s="48" t="str">
        <f>VLOOKUP(C3626,'kpi-android rev'!$H$1:$I$12,2,0)</f>
        <v>H1</v>
      </c>
      <c r="E3626" t="s">
        <v>15</v>
      </c>
      <c r="F3626" t="s">
        <v>24</v>
      </c>
      <c r="G3626" t="s">
        <v>70</v>
      </c>
      <c r="H3626">
        <v>817823.55350000004</v>
      </c>
    </row>
    <row r="3627" spans="1:8" x14ac:dyDescent="0.25">
      <c r="A3627" t="s">
        <v>281</v>
      </c>
      <c r="B3627" s="38">
        <f t="shared" si="112"/>
        <v>43987</v>
      </c>
      <c r="C3627" s="48">
        <f t="shared" si="113"/>
        <v>6</v>
      </c>
      <c r="D3627" s="48" t="str">
        <f>VLOOKUP(C3627,'kpi-android rev'!$H$1:$I$12,2,0)</f>
        <v>H1</v>
      </c>
      <c r="E3627" t="s">
        <v>15</v>
      </c>
      <c r="F3627" t="s">
        <v>24</v>
      </c>
      <c r="G3627" t="s">
        <v>69</v>
      </c>
      <c r="H3627">
        <v>678.56399999999996</v>
      </c>
    </row>
    <row r="3628" spans="1:8" x14ac:dyDescent="0.25">
      <c r="A3628" t="s">
        <v>281</v>
      </c>
      <c r="B3628" s="38">
        <f t="shared" si="112"/>
        <v>43987</v>
      </c>
      <c r="C3628" s="48">
        <f t="shared" si="113"/>
        <v>6</v>
      </c>
      <c r="D3628" s="48" t="str">
        <f>VLOOKUP(C3628,'kpi-android rev'!$H$1:$I$12,2,0)</f>
        <v>H1</v>
      </c>
      <c r="E3628" t="s">
        <v>15</v>
      </c>
      <c r="F3628" t="s">
        <v>24</v>
      </c>
      <c r="G3628" t="s">
        <v>67</v>
      </c>
      <c r="H3628">
        <v>17620.987649999999</v>
      </c>
    </row>
    <row r="3629" spans="1:8" x14ac:dyDescent="0.25">
      <c r="A3629" t="s">
        <v>281</v>
      </c>
      <c r="B3629" s="38">
        <f t="shared" si="112"/>
        <v>43987</v>
      </c>
      <c r="C3629" s="48">
        <f t="shared" si="113"/>
        <v>6</v>
      </c>
      <c r="D3629" s="48" t="str">
        <f>VLOOKUP(C3629,'kpi-android rev'!$H$1:$I$12,2,0)</f>
        <v>H1</v>
      </c>
      <c r="E3629" t="s">
        <v>16</v>
      </c>
      <c r="F3629" t="s">
        <v>24</v>
      </c>
      <c r="G3629" t="s">
        <v>70</v>
      </c>
      <c r="H3629">
        <v>323316.897</v>
      </c>
    </row>
    <row r="3630" spans="1:8" x14ac:dyDescent="0.25">
      <c r="A3630" t="s">
        <v>281</v>
      </c>
      <c r="B3630" s="38">
        <f t="shared" si="112"/>
        <v>43987</v>
      </c>
      <c r="C3630" s="48">
        <f t="shared" si="113"/>
        <v>6</v>
      </c>
      <c r="D3630" s="48" t="str">
        <f>VLOOKUP(C3630,'kpi-android rev'!$H$1:$I$12,2,0)</f>
        <v>H1</v>
      </c>
      <c r="E3630" t="s">
        <v>16</v>
      </c>
      <c r="F3630" t="s">
        <v>24</v>
      </c>
      <c r="G3630" t="s">
        <v>69</v>
      </c>
      <c r="H3630">
        <v>1592.7405000000001</v>
      </c>
    </row>
    <row r="3631" spans="1:8" x14ac:dyDescent="0.25">
      <c r="A3631" t="s">
        <v>281</v>
      </c>
      <c r="B3631" s="38">
        <f t="shared" si="112"/>
        <v>43987</v>
      </c>
      <c r="C3631" s="48">
        <f t="shared" si="113"/>
        <v>6</v>
      </c>
      <c r="D3631" s="48" t="str">
        <f>VLOOKUP(C3631,'kpi-android rev'!$H$1:$I$12,2,0)</f>
        <v>H1</v>
      </c>
      <c r="E3631" t="s">
        <v>16</v>
      </c>
      <c r="F3631" t="s">
        <v>24</v>
      </c>
      <c r="G3631" t="s">
        <v>67</v>
      </c>
      <c r="H3631">
        <v>10915.6921408</v>
      </c>
    </row>
    <row r="3632" spans="1:8" x14ac:dyDescent="0.25">
      <c r="A3632" t="s">
        <v>281</v>
      </c>
      <c r="B3632" s="38">
        <f t="shared" si="112"/>
        <v>43987</v>
      </c>
      <c r="C3632" s="48">
        <f t="shared" si="113"/>
        <v>6</v>
      </c>
      <c r="D3632" s="48" t="str">
        <f>VLOOKUP(C3632,'kpi-android rev'!$H$1:$I$12,2,0)</f>
        <v>H1</v>
      </c>
      <c r="E3632" t="s">
        <v>17</v>
      </c>
      <c r="F3632" t="s">
        <v>24</v>
      </c>
      <c r="G3632" t="s">
        <v>70</v>
      </c>
      <c r="H3632">
        <v>3073364.0065000001</v>
      </c>
    </row>
    <row r="3633" spans="1:8" x14ac:dyDescent="0.25">
      <c r="A3633" t="s">
        <v>281</v>
      </c>
      <c r="B3633" s="38">
        <f t="shared" si="112"/>
        <v>43987</v>
      </c>
      <c r="C3633" s="48">
        <f t="shared" si="113"/>
        <v>6</v>
      </c>
      <c r="D3633" s="48" t="str">
        <f>VLOOKUP(C3633,'kpi-android rev'!$H$1:$I$12,2,0)</f>
        <v>H1</v>
      </c>
      <c r="E3633" t="s">
        <v>17</v>
      </c>
      <c r="F3633" t="s">
        <v>24</v>
      </c>
      <c r="G3633" t="s">
        <v>69</v>
      </c>
      <c r="H3633">
        <v>3238.8865000000001</v>
      </c>
    </row>
    <row r="3634" spans="1:8" x14ac:dyDescent="0.25">
      <c r="A3634" t="s">
        <v>281</v>
      </c>
      <c r="B3634" s="38">
        <f t="shared" si="112"/>
        <v>43987</v>
      </c>
      <c r="C3634" s="48">
        <f t="shared" si="113"/>
        <v>6</v>
      </c>
      <c r="D3634" s="48" t="str">
        <f>VLOOKUP(C3634,'kpi-android rev'!$H$1:$I$12,2,0)</f>
        <v>H1</v>
      </c>
      <c r="E3634" t="s">
        <v>17</v>
      </c>
      <c r="F3634" t="s">
        <v>24</v>
      </c>
      <c r="G3634" t="s">
        <v>67</v>
      </c>
      <c r="H3634">
        <v>75223.431750300006</v>
      </c>
    </row>
    <row r="3635" spans="1:8" x14ac:dyDescent="0.25">
      <c r="A3635" t="s">
        <v>281</v>
      </c>
      <c r="B3635" s="38">
        <f t="shared" si="112"/>
        <v>43987</v>
      </c>
      <c r="C3635" s="48">
        <f t="shared" si="113"/>
        <v>6</v>
      </c>
      <c r="D3635" s="48" t="str">
        <f>VLOOKUP(C3635,'kpi-android rev'!$H$1:$I$12,2,0)</f>
        <v>H1</v>
      </c>
      <c r="E3635" t="s">
        <v>19</v>
      </c>
      <c r="F3635" t="s">
        <v>24</v>
      </c>
      <c r="G3635" t="s">
        <v>70</v>
      </c>
      <c r="H3635">
        <v>888538.71849999996</v>
      </c>
    </row>
    <row r="3636" spans="1:8" x14ac:dyDescent="0.25">
      <c r="A3636" t="s">
        <v>281</v>
      </c>
      <c r="B3636" s="38">
        <f t="shared" si="112"/>
        <v>43987</v>
      </c>
      <c r="C3636" s="48">
        <f t="shared" si="113"/>
        <v>6</v>
      </c>
      <c r="D3636" s="48" t="str">
        <f>VLOOKUP(C3636,'kpi-android rev'!$H$1:$I$12,2,0)</f>
        <v>H1</v>
      </c>
      <c r="E3636" t="s">
        <v>19</v>
      </c>
      <c r="F3636" t="s">
        <v>24</v>
      </c>
      <c r="G3636" t="s">
        <v>69</v>
      </c>
      <c r="H3636">
        <v>1840.9190000000001</v>
      </c>
    </row>
    <row r="3637" spans="1:8" x14ac:dyDescent="0.25">
      <c r="A3637" t="s">
        <v>281</v>
      </c>
      <c r="B3637" s="38">
        <f t="shared" si="112"/>
        <v>43987</v>
      </c>
      <c r="C3637" s="48">
        <f t="shared" si="113"/>
        <v>6</v>
      </c>
      <c r="D3637" s="48" t="str">
        <f>VLOOKUP(C3637,'kpi-android rev'!$H$1:$I$12,2,0)</f>
        <v>H1</v>
      </c>
      <c r="E3637" t="s">
        <v>19</v>
      </c>
      <c r="F3637" t="s">
        <v>24</v>
      </c>
      <c r="G3637" t="s">
        <v>67</v>
      </c>
      <c r="H3637">
        <v>14846.980320000001</v>
      </c>
    </row>
    <row r="3638" spans="1:8" x14ac:dyDescent="0.25">
      <c r="A3638" t="s">
        <v>281</v>
      </c>
      <c r="B3638" s="38">
        <f t="shared" si="112"/>
        <v>43987</v>
      </c>
      <c r="C3638" s="48">
        <f t="shared" si="113"/>
        <v>6</v>
      </c>
      <c r="D3638" s="48" t="str">
        <f>VLOOKUP(C3638,'kpi-android rev'!$H$1:$I$12,2,0)</f>
        <v>H1</v>
      </c>
      <c r="E3638" t="s">
        <v>20</v>
      </c>
      <c r="F3638" t="s">
        <v>123</v>
      </c>
      <c r="G3638" t="s">
        <v>70</v>
      </c>
      <c r="H3638">
        <v>588999.83499999996</v>
      </c>
    </row>
    <row r="3639" spans="1:8" x14ac:dyDescent="0.25">
      <c r="A3639" t="s">
        <v>281</v>
      </c>
      <c r="B3639" s="38">
        <f t="shared" si="112"/>
        <v>43987</v>
      </c>
      <c r="C3639" s="48">
        <f t="shared" si="113"/>
        <v>6</v>
      </c>
      <c r="D3639" s="48" t="str">
        <f>VLOOKUP(C3639,'kpi-android rev'!$H$1:$I$12,2,0)</f>
        <v>H1</v>
      </c>
      <c r="E3639" t="s">
        <v>20</v>
      </c>
      <c r="F3639" t="s">
        <v>123</v>
      </c>
      <c r="G3639" t="s">
        <v>69</v>
      </c>
      <c r="H3639">
        <v>3119.5095000000001</v>
      </c>
    </row>
    <row r="3640" spans="1:8" x14ac:dyDescent="0.25">
      <c r="A3640" t="s">
        <v>281</v>
      </c>
      <c r="B3640" s="38">
        <f t="shared" si="112"/>
        <v>43987</v>
      </c>
      <c r="C3640" s="48">
        <f t="shared" si="113"/>
        <v>6</v>
      </c>
      <c r="D3640" s="48" t="str">
        <f>VLOOKUP(C3640,'kpi-android rev'!$H$1:$I$12,2,0)</f>
        <v>H1</v>
      </c>
      <c r="E3640" t="s">
        <v>20</v>
      </c>
      <c r="F3640" t="s">
        <v>123</v>
      </c>
      <c r="G3640" t="s">
        <v>67</v>
      </c>
      <c r="H3640">
        <v>19594.3365825</v>
      </c>
    </row>
    <row r="3641" spans="1:8" x14ac:dyDescent="0.25">
      <c r="A3641" t="s">
        <v>281</v>
      </c>
      <c r="B3641" s="38">
        <f t="shared" si="112"/>
        <v>43987</v>
      </c>
      <c r="C3641" s="48">
        <f t="shared" si="113"/>
        <v>6</v>
      </c>
      <c r="D3641" s="48" t="str">
        <f>VLOOKUP(C3641,'kpi-android rev'!$H$1:$I$12,2,0)</f>
        <v>H1</v>
      </c>
      <c r="E3641" t="s">
        <v>21</v>
      </c>
      <c r="F3641" t="s">
        <v>24</v>
      </c>
      <c r="G3641" t="s">
        <v>70</v>
      </c>
      <c r="H3641">
        <v>474844.00799999997</v>
      </c>
    </row>
    <row r="3642" spans="1:8" x14ac:dyDescent="0.25">
      <c r="A3642" t="s">
        <v>281</v>
      </c>
      <c r="B3642" s="38">
        <f t="shared" si="112"/>
        <v>43987</v>
      </c>
      <c r="C3642" s="48">
        <f t="shared" si="113"/>
        <v>6</v>
      </c>
      <c r="D3642" s="48" t="str">
        <f>VLOOKUP(C3642,'kpi-android rev'!$H$1:$I$12,2,0)</f>
        <v>H1</v>
      </c>
      <c r="E3642" t="s">
        <v>21</v>
      </c>
      <c r="F3642" t="s">
        <v>24</v>
      </c>
      <c r="G3642" t="s">
        <v>69</v>
      </c>
      <c r="H3642">
        <v>1102.6665</v>
      </c>
    </row>
    <row r="3643" spans="1:8" x14ac:dyDescent="0.25">
      <c r="A3643" t="s">
        <v>281</v>
      </c>
      <c r="B3643" s="38">
        <f t="shared" si="112"/>
        <v>43987</v>
      </c>
      <c r="C3643" s="48">
        <f t="shared" si="113"/>
        <v>6</v>
      </c>
      <c r="D3643" s="48" t="str">
        <f>VLOOKUP(C3643,'kpi-android rev'!$H$1:$I$12,2,0)</f>
        <v>H1</v>
      </c>
      <c r="E3643" t="s">
        <v>21</v>
      </c>
      <c r="F3643" t="s">
        <v>24</v>
      </c>
      <c r="G3643" t="s">
        <v>67</v>
      </c>
      <c r="H3643">
        <v>8493.0452499999992</v>
      </c>
    </row>
    <row r="3644" spans="1:8" x14ac:dyDescent="0.25">
      <c r="A3644" t="s">
        <v>281</v>
      </c>
      <c r="B3644" s="38">
        <f t="shared" si="112"/>
        <v>43987</v>
      </c>
      <c r="C3644" s="48">
        <f t="shared" si="113"/>
        <v>6</v>
      </c>
      <c r="D3644" s="48" t="str">
        <f>VLOOKUP(C3644,'kpi-android rev'!$H$1:$I$12,2,0)</f>
        <v>H1</v>
      </c>
      <c r="E3644" t="s">
        <v>22</v>
      </c>
      <c r="F3644" t="s">
        <v>24</v>
      </c>
      <c r="G3644" t="s">
        <v>70</v>
      </c>
      <c r="H3644">
        <v>0</v>
      </c>
    </row>
    <row r="3645" spans="1:8" x14ac:dyDescent="0.25">
      <c r="A3645" t="s">
        <v>281</v>
      </c>
      <c r="B3645" s="38">
        <f t="shared" si="112"/>
        <v>43987</v>
      </c>
      <c r="C3645" s="48">
        <f t="shared" si="113"/>
        <v>6</v>
      </c>
      <c r="D3645" s="48" t="str">
        <f>VLOOKUP(C3645,'kpi-android rev'!$H$1:$I$12,2,0)</f>
        <v>H1</v>
      </c>
      <c r="E3645" t="s">
        <v>22</v>
      </c>
      <c r="F3645" t="s">
        <v>24</v>
      </c>
      <c r="G3645" t="s">
        <v>69</v>
      </c>
      <c r="H3645">
        <v>28.273499999999999</v>
      </c>
    </row>
    <row r="3646" spans="1:8" x14ac:dyDescent="0.25">
      <c r="A3646" t="s">
        <v>281</v>
      </c>
      <c r="B3646" s="38">
        <f t="shared" si="112"/>
        <v>43987</v>
      </c>
      <c r="C3646" s="48">
        <f t="shared" si="113"/>
        <v>6</v>
      </c>
      <c r="D3646" s="48" t="str">
        <f>VLOOKUP(C3646,'kpi-android rev'!$H$1:$I$12,2,0)</f>
        <v>H1</v>
      </c>
      <c r="E3646" t="s">
        <v>22</v>
      </c>
      <c r="F3646" t="s">
        <v>24</v>
      </c>
      <c r="G3646" t="s">
        <v>67</v>
      </c>
      <c r="H3646">
        <v>0</v>
      </c>
    </row>
    <row r="3647" spans="1:8" x14ac:dyDescent="0.25">
      <c r="A3647" t="s">
        <v>281</v>
      </c>
      <c r="B3647" s="38">
        <f t="shared" si="112"/>
        <v>43987</v>
      </c>
      <c r="C3647" s="48">
        <f t="shared" si="113"/>
        <v>6</v>
      </c>
      <c r="D3647" s="48" t="str">
        <f>VLOOKUP(C3647,'kpi-android rev'!$H$1:$I$12,2,0)</f>
        <v>H1</v>
      </c>
      <c r="E3647" t="s">
        <v>23</v>
      </c>
      <c r="F3647" t="s">
        <v>24</v>
      </c>
      <c r="G3647" t="s">
        <v>70</v>
      </c>
      <c r="H3647">
        <v>0</v>
      </c>
    </row>
    <row r="3648" spans="1:8" x14ac:dyDescent="0.25">
      <c r="A3648" t="s">
        <v>281</v>
      </c>
      <c r="B3648" s="38">
        <f t="shared" si="112"/>
        <v>43987</v>
      </c>
      <c r="C3648" s="48">
        <f t="shared" si="113"/>
        <v>6</v>
      </c>
      <c r="D3648" s="48" t="str">
        <f>VLOOKUP(C3648,'kpi-android rev'!$H$1:$I$12,2,0)</f>
        <v>H1</v>
      </c>
      <c r="E3648" t="s">
        <v>23</v>
      </c>
      <c r="F3648" t="s">
        <v>24</v>
      </c>
      <c r="G3648" t="s">
        <v>69</v>
      </c>
      <c r="H3648">
        <v>6681.9705000000004</v>
      </c>
    </row>
    <row r="3649" spans="1:8" x14ac:dyDescent="0.25">
      <c r="A3649" t="s">
        <v>281</v>
      </c>
      <c r="B3649" s="38">
        <f t="shared" si="112"/>
        <v>43987</v>
      </c>
      <c r="C3649" s="48">
        <f t="shared" si="113"/>
        <v>6</v>
      </c>
      <c r="D3649" s="48" t="str">
        <f>VLOOKUP(C3649,'kpi-android rev'!$H$1:$I$12,2,0)</f>
        <v>H1</v>
      </c>
      <c r="E3649" t="s">
        <v>23</v>
      </c>
      <c r="F3649" t="s">
        <v>24</v>
      </c>
      <c r="G3649" t="s">
        <v>67</v>
      </c>
      <c r="H3649">
        <v>0</v>
      </c>
    </row>
    <row r="3650" spans="1:8" x14ac:dyDescent="0.25">
      <c r="A3650" t="s">
        <v>280</v>
      </c>
      <c r="B3650" s="38">
        <f t="shared" si="112"/>
        <v>43988</v>
      </c>
      <c r="C3650" s="48">
        <f t="shared" si="113"/>
        <v>6</v>
      </c>
      <c r="D3650" s="48" t="str">
        <f>VLOOKUP(C3650,'kpi-android rev'!$H$1:$I$12,2,0)</f>
        <v>H1</v>
      </c>
      <c r="E3650" t="s">
        <v>15</v>
      </c>
      <c r="F3650" t="s">
        <v>24</v>
      </c>
      <c r="G3650" t="s">
        <v>70</v>
      </c>
      <c r="H3650">
        <v>904563.51</v>
      </c>
    </row>
    <row r="3651" spans="1:8" x14ac:dyDescent="0.25">
      <c r="A3651" t="s">
        <v>280</v>
      </c>
      <c r="B3651" s="38">
        <f t="shared" ref="B3651:B3714" si="114">A3651*1</f>
        <v>43988</v>
      </c>
      <c r="C3651" s="48">
        <f t="shared" ref="C3651:C3714" si="115">MONTH(B3651)</f>
        <v>6</v>
      </c>
      <c r="D3651" s="48" t="str">
        <f>VLOOKUP(C3651,'kpi-android rev'!$H$1:$I$12,2,0)</f>
        <v>H1</v>
      </c>
      <c r="E3651" t="s">
        <v>15</v>
      </c>
      <c r="F3651" t="s">
        <v>24</v>
      </c>
      <c r="G3651" t="s">
        <v>69</v>
      </c>
      <c r="H3651">
        <v>735.11099999999999</v>
      </c>
    </row>
    <row r="3652" spans="1:8" x14ac:dyDescent="0.25">
      <c r="A3652" t="s">
        <v>280</v>
      </c>
      <c r="B3652" s="38">
        <f t="shared" si="114"/>
        <v>43988</v>
      </c>
      <c r="C3652" s="48">
        <f t="shared" si="115"/>
        <v>6</v>
      </c>
      <c r="D3652" s="48" t="str">
        <f>VLOOKUP(C3652,'kpi-android rev'!$H$1:$I$12,2,0)</f>
        <v>H1</v>
      </c>
      <c r="E3652" t="s">
        <v>15</v>
      </c>
      <c r="F3652" t="s">
        <v>24</v>
      </c>
      <c r="G3652" t="s">
        <v>67</v>
      </c>
      <c r="H3652">
        <v>19086.026174999999</v>
      </c>
    </row>
    <row r="3653" spans="1:8" x14ac:dyDescent="0.25">
      <c r="A3653" t="s">
        <v>280</v>
      </c>
      <c r="B3653" s="38">
        <f t="shared" si="114"/>
        <v>43988</v>
      </c>
      <c r="C3653" s="48">
        <f t="shared" si="115"/>
        <v>6</v>
      </c>
      <c r="D3653" s="48" t="str">
        <f>VLOOKUP(C3653,'kpi-android rev'!$H$1:$I$12,2,0)</f>
        <v>H1</v>
      </c>
      <c r="E3653" t="s">
        <v>16</v>
      </c>
      <c r="F3653" t="s">
        <v>24</v>
      </c>
      <c r="G3653" t="s">
        <v>70</v>
      </c>
      <c r="H3653">
        <v>312667.212</v>
      </c>
    </row>
    <row r="3654" spans="1:8" x14ac:dyDescent="0.25">
      <c r="A3654" t="s">
        <v>280</v>
      </c>
      <c r="B3654" s="38">
        <f t="shared" si="114"/>
        <v>43988</v>
      </c>
      <c r="C3654" s="48">
        <f t="shared" si="115"/>
        <v>6</v>
      </c>
      <c r="D3654" s="48" t="str">
        <f>VLOOKUP(C3654,'kpi-android rev'!$H$1:$I$12,2,0)</f>
        <v>H1</v>
      </c>
      <c r="E3654" t="s">
        <v>16</v>
      </c>
      <c r="F3654" t="s">
        <v>24</v>
      </c>
      <c r="G3654" t="s">
        <v>69</v>
      </c>
      <c r="H3654">
        <v>1580.1745000000001</v>
      </c>
    </row>
    <row r="3655" spans="1:8" x14ac:dyDescent="0.25">
      <c r="A3655" t="s">
        <v>280</v>
      </c>
      <c r="B3655" s="38">
        <f t="shared" si="114"/>
        <v>43988</v>
      </c>
      <c r="C3655" s="48">
        <f t="shared" si="115"/>
        <v>6</v>
      </c>
      <c r="D3655" s="48" t="str">
        <f>VLOOKUP(C3655,'kpi-android rev'!$H$1:$I$12,2,0)</f>
        <v>H1</v>
      </c>
      <c r="E3655" t="s">
        <v>16</v>
      </c>
      <c r="F3655" t="s">
        <v>24</v>
      </c>
      <c r="G3655" t="s">
        <v>67</v>
      </c>
      <c r="H3655">
        <v>11023.1546879</v>
      </c>
    </row>
    <row r="3656" spans="1:8" x14ac:dyDescent="0.25">
      <c r="A3656" t="s">
        <v>280</v>
      </c>
      <c r="B3656" s="38">
        <f t="shared" si="114"/>
        <v>43988</v>
      </c>
      <c r="C3656" s="48">
        <f t="shared" si="115"/>
        <v>6</v>
      </c>
      <c r="D3656" s="48" t="str">
        <f>VLOOKUP(C3656,'kpi-android rev'!$H$1:$I$12,2,0)</f>
        <v>H1</v>
      </c>
      <c r="E3656" t="s">
        <v>17</v>
      </c>
      <c r="F3656" t="s">
        <v>24</v>
      </c>
      <c r="G3656" t="s">
        <v>70</v>
      </c>
      <c r="H3656">
        <v>4120658.4275000002</v>
      </c>
    </row>
    <row r="3657" spans="1:8" x14ac:dyDescent="0.25">
      <c r="A3657" t="s">
        <v>280</v>
      </c>
      <c r="B3657" s="38">
        <f t="shared" si="114"/>
        <v>43988</v>
      </c>
      <c r="C3657" s="48">
        <f t="shared" si="115"/>
        <v>6</v>
      </c>
      <c r="D3657" s="48" t="str">
        <f>VLOOKUP(C3657,'kpi-android rev'!$H$1:$I$12,2,0)</f>
        <v>H1</v>
      </c>
      <c r="E3657" t="s">
        <v>17</v>
      </c>
      <c r="F3657" t="s">
        <v>24</v>
      </c>
      <c r="G3657" t="s">
        <v>69</v>
      </c>
      <c r="H3657">
        <v>5284.0029999999997</v>
      </c>
    </row>
    <row r="3658" spans="1:8" x14ac:dyDescent="0.25">
      <c r="A3658" t="s">
        <v>280</v>
      </c>
      <c r="B3658" s="38">
        <f t="shared" si="114"/>
        <v>43988</v>
      </c>
      <c r="C3658" s="48">
        <f t="shared" si="115"/>
        <v>6</v>
      </c>
      <c r="D3658" s="48" t="str">
        <f>VLOOKUP(C3658,'kpi-android rev'!$H$1:$I$12,2,0)</f>
        <v>H1</v>
      </c>
      <c r="E3658" t="s">
        <v>17</v>
      </c>
      <c r="F3658" t="s">
        <v>24</v>
      </c>
      <c r="G3658" t="s">
        <v>67</v>
      </c>
      <c r="H3658">
        <v>104410.51702</v>
      </c>
    </row>
    <row r="3659" spans="1:8" x14ac:dyDescent="0.25">
      <c r="A3659" t="s">
        <v>280</v>
      </c>
      <c r="B3659" s="38">
        <f t="shared" si="114"/>
        <v>43988</v>
      </c>
      <c r="C3659" s="48">
        <f t="shared" si="115"/>
        <v>6</v>
      </c>
      <c r="D3659" s="48" t="str">
        <f>VLOOKUP(C3659,'kpi-android rev'!$H$1:$I$12,2,0)</f>
        <v>H1</v>
      </c>
      <c r="E3659" t="s">
        <v>19</v>
      </c>
      <c r="F3659" t="s">
        <v>24</v>
      </c>
      <c r="G3659" t="s">
        <v>70</v>
      </c>
      <c r="H3659">
        <v>884395.08</v>
      </c>
    </row>
    <row r="3660" spans="1:8" x14ac:dyDescent="0.25">
      <c r="A3660" t="s">
        <v>280</v>
      </c>
      <c r="B3660" s="38">
        <f t="shared" si="114"/>
        <v>43988</v>
      </c>
      <c r="C3660" s="48">
        <f t="shared" si="115"/>
        <v>6</v>
      </c>
      <c r="D3660" s="48" t="str">
        <f>VLOOKUP(C3660,'kpi-android rev'!$H$1:$I$12,2,0)</f>
        <v>H1</v>
      </c>
      <c r="E3660" t="s">
        <v>19</v>
      </c>
      <c r="F3660" t="s">
        <v>24</v>
      </c>
      <c r="G3660" t="s">
        <v>69</v>
      </c>
      <c r="H3660">
        <v>1982.2864999999999</v>
      </c>
    </row>
    <row r="3661" spans="1:8" x14ac:dyDescent="0.25">
      <c r="A3661" t="s">
        <v>280</v>
      </c>
      <c r="B3661" s="38">
        <f t="shared" si="114"/>
        <v>43988</v>
      </c>
      <c r="C3661" s="48">
        <f t="shared" si="115"/>
        <v>6</v>
      </c>
      <c r="D3661" s="48" t="str">
        <f>VLOOKUP(C3661,'kpi-android rev'!$H$1:$I$12,2,0)</f>
        <v>H1</v>
      </c>
      <c r="E3661" t="s">
        <v>19</v>
      </c>
      <c r="F3661" t="s">
        <v>24</v>
      </c>
      <c r="G3661" t="s">
        <v>67</v>
      </c>
      <c r="H3661">
        <v>14856.341990000001</v>
      </c>
    </row>
    <row r="3662" spans="1:8" x14ac:dyDescent="0.25">
      <c r="A3662" t="s">
        <v>280</v>
      </c>
      <c r="B3662" s="38">
        <f t="shared" si="114"/>
        <v>43988</v>
      </c>
      <c r="C3662" s="48">
        <f t="shared" si="115"/>
        <v>6</v>
      </c>
      <c r="D3662" s="48" t="str">
        <f>VLOOKUP(C3662,'kpi-android rev'!$H$1:$I$12,2,0)</f>
        <v>H1</v>
      </c>
      <c r="E3662" t="s">
        <v>20</v>
      </c>
      <c r="F3662" t="s">
        <v>123</v>
      </c>
      <c r="G3662" t="s">
        <v>70</v>
      </c>
      <c r="H3662">
        <v>367684.3015</v>
      </c>
    </row>
    <row r="3663" spans="1:8" x14ac:dyDescent="0.25">
      <c r="A3663" t="s">
        <v>280</v>
      </c>
      <c r="B3663" s="38">
        <f t="shared" si="114"/>
        <v>43988</v>
      </c>
      <c r="C3663" s="48">
        <f t="shared" si="115"/>
        <v>6</v>
      </c>
      <c r="D3663" s="48" t="str">
        <f>VLOOKUP(C3663,'kpi-android rev'!$H$1:$I$12,2,0)</f>
        <v>H1</v>
      </c>
      <c r="E3663" t="s">
        <v>20</v>
      </c>
      <c r="F3663" t="s">
        <v>123</v>
      </c>
      <c r="G3663" t="s">
        <v>69</v>
      </c>
      <c r="H3663">
        <v>2717.3975</v>
      </c>
    </row>
    <row r="3664" spans="1:8" x14ac:dyDescent="0.25">
      <c r="A3664" t="s">
        <v>280</v>
      </c>
      <c r="B3664" s="38">
        <f t="shared" si="114"/>
        <v>43988</v>
      </c>
      <c r="C3664" s="48">
        <f t="shared" si="115"/>
        <v>6</v>
      </c>
      <c r="D3664" s="48" t="str">
        <f>VLOOKUP(C3664,'kpi-android rev'!$H$1:$I$12,2,0)</f>
        <v>H1</v>
      </c>
      <c r="E3664" t="s">
        <v>20</v>
      </c>
      <c r="F3664" t="s">
        <v>123</v>
      </c>
      <c r="G3664" t="s">
        <v>67</v>
      </c>
      <c r="H3664">
        <v>15726.3496283</v>
      </c>
    </row>
    <row r="3665" spans="1:8" x14ac:dyDescent="0.25">
      <c r="A3665" t="s">
        <v>280</v>
      </c>
      <c r="B3665" s="38">
        <f t="shared" si="114"/>
        <v>43988</v>
      </c>
      <c r="C3665" s="48">
        <f t="shared" si="115"/>
        <v>6</v>
      </c>
      <c r="D3665" s="48" t="str">
        <f>VLOOKUP(C3665,'kpi-android rev'!$H$1:$I$12,2,0)</f>
        <v>H1</v>
      </c>
      <c r="E3665" t="s">
        <v>21</v>
      </c>
      <c r="F3665" t="s">
        <v>24</v>
      </c>
      <c r="G3665" t="s">
        <v>70</v>
      </c>
      <c r="H3665">
        <v>431199.14850000001</v>
      </c>
    </row>
    <row r="3666" spans="1:8" x14ac:dyDescent="0.25">
      <c r="A3666" t="s">
        <v>280</v>
      </c>
      <c r="B3666" s="38">
        <f t="shared" si="114"/>
        <v>43988</v>
      </c>
      <c r="C3666" s="48">
        <f t="shared" si="115"/>
        <v>6</v>
      </c>
      <c r="D3666" s="48" t="str">
        <f>VLOOKUP(C3666,'kpi-android rev'!$H$1:$I$12,2,0)</f>
        <v>H1</v>
      </c>
      <c r="E3666" t="s">
        <v>21</v>
      </c>
      <c r="F3666" t="s">
        <v>24</v>
      </c>
      <c r="G3666" t="s">
        <v>69</v>
      </c>
      <c r="H3666">
        <v>1105.808</v>
      </c>
    </row>
    <row r="3667" spans="1:8" x14ac:dyDescent="0.25">
      <c r="A3667" t="s">
        <v>280</v>
      </c>
      <c r="B3667" s="38">
        <f t="shared" si="114"/>
        <v>43988</v>
      </c>
      <c r="C3667" s="48">
        <f t="shared" si="115"/>
        <v>6</v>
      </c>
      <c r="D3667" s="48" t="str">
        <f>VLOOKUP(C3667,'kpi-android rev'!$H$1:$I$12,2,0)</f>
        <v>H1</v>
      </c>
      <c r="E3667" t="s">
        <v>21</v>
      </c>
      <c r="F3667" t="s">
        <v>24</v>
      </c>
      <c r="G3667" t="s">
        <v>67</v>
      </c>
      <c r="H3667">
        <v>9019.2464999999993</v>
      </c>
    </row>
    <row r="3668" spans="1:8" x14ac:dyDescent="0.25">
      <c r="A3668" t="s">
        <v>280</v>
      </c>
      <c r="B3668" s="38">
        <f t="shared" si="114"/>
        <v>43988</v>
      </c>
      <c r="C3668" s="48">
        <f t="shared" si="115"/>
        <v>6</v>
      </c>
      <c r="D3668" s="48" t="str">
        <f>VLOOKUP(C3668,'kpi-android rev'!$H$1:$I$12,2,0)</f>
        <v>H1</v>
      </c>
      <c r="E3668" t="s">
        <v>22</v>
      </c>
      <c r="F3668" t="s">
        <v>24</v>
      </c>
      <c r="G3668" t="s">
        <v>70</v>
      </c>
      <c r="H3668">
        <v>0</v>
      </c>
    </row>
    <row r="3669" spans="1:8" x14ac:dyDescent="0.25">
      <c r="A3669" t="s">
        <v>280</v>
      </c>
      <c r="B3669" s="38">
        <f t="shared" si="114"/>
        <v>43988</v>
      </c>
      <c r="C3669" s="48">
        <f t="shared" si="115"/>
        <v>6</v>
      </c>
      <c r="D3669" s="48" t="str">
        <f>VLOOKUP(C3669,'kpi-android rev'!$H$1:$I$12,2,0)</f>
        <v>H1</v>
      </c>
      <c r="E3669" t="s">
        <v>22</v>
      </c>
      <c r="F3669" t="s">
        <v>24</v>
      </c>
      <c r="G3669" t="s">
        <v>69</v>
      </c>
      <c r="H3669">
        <v>25.132000000000001</v>
      </c>
    </row>
    <row r="3670" spans="1:8" x14ac:dyDescent="0.25">
      <c r="A3670" t="s">
        <v>280</v>
      </c>
      <c r="B3670" s="38">
        <f t="shared" si="114"/>
        <v>43988</v>
      </c>
      <c r="C3670" s="48">
        <f t="shared" si="115"/>
        <v>6</v>
      </c>
      <c r="D3670" s="48" t="str">
        <f>VLOOKUP(C3670,'kpi-android rev'!$H$1:$I$12,2,0)</f>
        <v>H1</v>
      </c>
      <c r="E3670" t="s">
        <v>22</v>
      </c>
      <c r="F3670" t="s">
        <v>24</v>
      </c>
      <c r="G3670" t="s">
        <v>67</v>
      </c>
      <c r="H3670">
        <v>47.122500000000002</v>
      </c>
    </row>
    <row r="3671" spans="1:8" x14ac:dyDescent="0.25">
      <c r="A3671" t="s">
        <v>280</v>
      </c>
      <c r="B3671" s="38">
        <f t="shared" si="114"/>
        <v>43988</v>
      </c>
      <c r="C3671" s="48">
        <f t="shared" si="115"/>
        <v>6</v>
      </c>
      <c r="D3671" s="48" t="str">
        <f>VLOOKUP(C3671,'kpi-android rev'!$H$1:$I$12,2,0)</f>
        <v>H1</v>
      </c>
      <c r="E3671" t="s">
        <v>23</v>
      </c>
      <c r="F3671" t="s">
        <v>24</v>
      </c>
      <c r="G3671" t="s">
        <v>70</v>
      </c>
      <c r="H3671">
        <v>0</v>
      </c>
    </row>
    <row r="3672" spans="1:8" x14ac:dyDescent="0.25">
      <c r="A3672" t="s">
        <v>280</v>
      </c>
      <c r="B3672" s="38">
        <f t="shared" si="114"/>
        <v>43988</v>
      </c>
      <c r="C3672" s="48">
        <f t="shared" si="115"/>
        <v>6</v>
      </c>
      <c r="D3672" s="48" t="str">
        <f>VLOOKUP(C3672,'kpi-android rev'!$H$1:$I$12,2,0)</f>
        <v>H1</v>
      </c>
      <c r="E3672" t="s">
        <v>23</v>
      </c>
      <c r="F3672" t="s">
        <v>24</v>
      </c>
      <c r="G3672" t="s">
        <v>69</v>
      </c>
      <c r="H3672">
        <v>6754.2250000000004</v>
      </c>
    </row>
    <row r="3673" spans="1:8" x14ac:dyDescent="0.25">
      <c r="A3673" t="s">
        <v>280</v>
      </c>
      <c r="B3673" s="38">
        <f t="shared" si="114"/>
        <v>43988</v>
      </c>
      <c r="C3673" s="48">
        <f t="shared" si="115"/>
        <v>6</v>
      </c>
      <c r="D3673" s="48" t="str">
        <f>VLOOKUP(C3673,'kpi-android rev'!$H$1:$I$12,2,0)</f>
        <v>H1</v>
      </c>
      <c r="E3673" t="s">
        <v>23</v>
      </c>
      <c r="F3673" t="s">
        <v>24</v>
      </c>
      <c r="G3673" t="s">
        <v>67</v>
      </c>
      <c r="H3673">
        <v>0</v>
      </c>
    </row>
    <row r="3674" spans="1:8" x14ac:dyDescent="0.25">
      <c r="A3674" t="s">
        <v>279</v>
      </c>
      <c r="B3674" s="38">
        <f t="shared" si="114"/>
        <v>43989</v>
      </c>
      <c r="C3674" s="48">
        <f t="shared" si="115"/>
        <v>6</v>
      </c>
      <c r="D3674" s="48" t="str">
        <f>VLOOKUP(C3674,'kpi-android rev'!$H$1:$I$12,2,0)</f>
        <v>H1</v>
      </c>
      <c r="E3674" t="s">
        <v>15</v>
      </c>
      <c r="F3674" t="s">
        <v>24</v>
      </c>
      <c r="G3674" t="s">
        <v>70</v>
      </c>
      <c r="H3674">
        <v>918065.67700000003</v>
      </c>
    </row>
    <row r="3675" spans="1:8" x14ac:dyDescent="0.25">
      <c r="A3675" t="s">
        <v>279</v>
      </c>
      <c r="B3675" s="38">
        <f t="shared" si="114"/>
        <v>43989</v>
      </c>
      <c r="C3675" s="48">
        <f t="shared" si="115"/>
        <v>6</v>
      </c>
      <c r="D3675" s="48" t="str">
        <f>VLOOKUP(C3675,'kpi-android rev'!$H$1:$I$12,2,0)</f>
        <v>H1</v>
      </c>
      <c r="E3675" t="s">
        <v>15</v>
      </c>
      <c r="F3675" t="s">
        <v>24</v>
      </c>
      <c r="G3675" t="s">
        <v>69</v>
      </c>
      <c r="H3675">
        <v>725.68650000000002</v>
      </c>
    </row>
    <row r="3676" spans="1:8" x14ac:dyDescent="0.25">
      <c r="A3676" t="s">
        <v>279</v>
      </c>
      <c r="B3676" s="38">
        <f t="shared" si="114"/>
        <v>43989</v>
      </c>
      <c r="C3676" s="48">
        <f t="shared" si="115"/>
        <v>6</v>
      </c>
      <c r="D3676" s="48" t="str">
        <f>VLOOKUP(C3676,'kpi-android rev'!$H$1:$I$12,2,0)</f>
        <v>H1</v>
      </c>
      <c r="E3676" t="s">
        <v>15</v>
      </c>
      <c r="F3676" t="s">
        <v>24</v>
      </c>
      <c r="G3676" t="s">
        <v>67</v>
      </c>
      <c r="H3676">
        <v>17788.743750000001</v>
      </c>
    </row>
    <row r="3677" spans="1:8" x14ac:dyDescent="0.25">
      <c r="A3677" t="s">
        <v>279</v>
      </c>
      <c r="B3677" s="38">
        <f t="shared" si="114"/>
        <v>43989</v>
      </c>
      <c r="C3677" s="48">
        <f t="shared" si="115"/>
        <v>6</v>
      </c>
      <c r="D3677" s="48" t="str">
        <f>VLOOKUP(C3677,'kpi-android rev'!$H$1:$I$12,2,0)</f>
        <v>H1</v>
      </c>
      <c r="E3677" t="s">
        <v>16</v>
      </c>
      <c r="F3677" t="s">
        <v>24</v>
      </c>
      <c r="G3677" t="s">
        <v>70</v>
      </c>
      <c r="H3677">
        <v>295979.56400000001</v>
      </c>
    </row>
    <row r="3678" spans="1:8" x14ac:dyDescent="0.25">
      <c r="A3678" t="s">
        <v>279</v>
      </c>
      <c r="B3678" s="38">
        <f t="shared" si="114"/>
        <v>43989</v>
      </c>
      <c r="C3678" s="48">
        <f t="shared" si="115"/>
        <v>6</v>
      </c>
      <c r="D3678" s="48" t="str">
        <f>VLOOKUP(C3678,'kpi-android rev'!$H$1:$I$12,2,0)</f>
        <v>H1</v>
      </c>
      <c r="E3678" t="s">
        <v>16</v>
      </c>
      <c r="F3678" t="s">
        <v>24</v>
      </c>
      <c r="G3678" t="s">
        <v>69</v>
      </c>
      <c r="H3678">
        <v>1617.8724999999999</v>
      </c>
    </row>
    <row r="3679" spans="1:8" x14ac:dyDescent="0.25">
      <c r="A3679" t="s">
        <v>279</v>
      </c>
      <c r="B3679" s="38">
        <f t="shared" si="114"/>
        <v>43989</v>
      </c>
      <c r="C3679" s="48">
        <f t="shared" si="115"/>
        <v>6</v>
      </c>
      <c r="D3679" s="48" t="str">
        <f>VLOOKUP(C3679,'kpi-android rev'!$H$1:$I$12,2,0)</f>
        <v>H1</v>
      </c>
      <c r="E3679" t="s">
        <v>16</v>
      </c>
      <c r="F3679" t="s">
        <v>24</v>
      </c>
      <c r="G3679" t="s">
        <v>67</v>
      </c>
      <c r="H3679">
        <v>10806.29097405</v>
      </c>
    </row>
    <row r="3680" spans="1:8" x14ac:dyDescent="0.25">
      <c r="A3680" t="s">
        <v>279</v>
      </c>
      <c r="B3680" s="38">
        <f t="shared" si="114"/>
        <v>43989</v>
      </c>
      <c r="C3680" s="48">
        <f t="shared" si="115"/>
        <v>6</v>
      </c>
      <c r="D3680" s="48" t="str">
        <f>VLOOKUP(C3680,'kpi-android rev'!$H$1:$I$12,2,0)</f>
        <v>H1</v>
      </c>
      <c r="E3680" t="s">
        <v>17</v>
      </c>
      <c r="F3680" t="s">
        <v>24</v>
      </c>
      <c r="G3680" t="s">
        <v>70</v>
      </c>
      <c r="H3680">
        <v>3945438.1235000002</v>
      </c>
    </row>
    <row r="3681" spans="1:8" x14ac:dyDescent="0.25">
      <c r="A3681" t="s">
        <v>279</v>
      </c>
      <c r="B3681" s="38">
        <f t="shared" si="114"/>
        <v>43989</v>
      </c>
      <c r="C3681" s="48">
        <f t="shared" si="115"/>
        <v>6</v>
      </c>
      <c r="D3681" s="48" t="str">
        <f>VLOOKUP(C3681,'kpi-android rev'!$H$1:$I$12,2,0)</f>
        <v>H1</v>
      </c>
      <c r="E3681" t="s">
        <v>17</v>
      </c>
      <c r="F3681" t="s">
        <v>24</v>
      </c>
      <c r="G3681" t="s">
        <v>69</v>
      </c>
      <c r="H3681">
        <v>5202.3239999999996</v>
      </c>
    </row>
    <row r="3682" spans="1:8" x14ac:dyDescent="0.25">
      <c r="A3682" t="s">
        <v>279</v>
      </c>
      <c r="B3682" s="38">
        <f t="shared" si="114"/>
        <v>43989</v>
      </c>
      <c r="C3682" s="48">
        <f t="shared" si="115"/>
        <v>6</v>
      </c>
      <c r="D3682" s="48" t="str">
        <f>VLOOKUP(C3682,'kpi-android rev'!$H$1:$I$12,2,0)</f>
        <v>H1</v>
      </c>
      <c r="E3682" t="s">
        <v>17</v>
      </c>
      <c r="F3682" t="s">
        <v>24</v>
      </c>
      <c r="G3682" t="s">
        <v>67</v>
      </c>
      <c r="H3682">
        <v>94975.073604749996</v>
      </c>
    </row>
    <row r="3683" spans="1:8" x14ac:dyDescent="0.25">
      <c r="A3683" t="s">
        <v>279</v>
      </c>
      <c r="B3683" s="38">
        <f t="shared" si="114"/>
        <v>43989</v>
      </c>
      <c r="C3683" s="48">
        <f t="shared" si="115"/>
        <v>6</v>
      </c>
      <c r="D3683" s="48" t="str">
        <f>VLOOKUP(C3683,'kpi-android rev'!$H$1:$I$12,2,0)</f>
        <v>H1</v>
      </c>
      <c r="E3683" t="s">
        <v>19</v>
      </c>
      <c r="F3683" t="s">
        <v>24</v>
      </c>
      <c r="G3683" t="s">
        <v>70</v>
      </c>
      <c r="H3683">
        <v>895340.06599999999</v>
      </c>
    </row>
    <row r="3684" spans="1:8" x14ac:dyDescent="0.25">
      <c r="A3684" t="s">
        <v>279</v>
      </c>
      <c r="B3684" s="38">
        <f t="shared" si="114"/>
        <v>43989</v>
      </c>
      <c r="C3684" s="48">
        <f t="shared" si="115"/>
        <v>6</v>
      </c>
      <c r="D3684" s="48" t="str">
        <f>VLOOKUP(C3684,'kpi-android rev'!$H$1:$I$12,2,0)</f>
        <v>H1</v>
      </c>
      <c r="E3684" t="s">
        <v>19</v>
      </c>
      <c r="F3684" t="s">
        <v>24</v>
      </c>
      <c r="G3684" t="s">
        <v>69</v>
      </c>
      <c r="H3684">
        <v>1997.9939999999999</v>
      </c>
    </row>
    <row r="3685" spans="1:8" x14ac:dyDescent="0.25">
      <c r="A3685" t="s">
        <v>279</v>
      </c>
      <c r="B3685" s="38">
        <f t="shared" si="114"/>
        <v>43989</v>
      </c>
      <c r="C3685" s="48">
        <f t="shared" si="115"/>
        <v>6</v>
      </c>
      <c r="D3685" s="48" t="str">
        <f>VLOOKUP(C3685,'kpi-android rev'!$H$1:$I$12,2,0)</f>
        <v>H1</v>
      </c>
      <c r="E3685" t="s">
        <v>19</v>
      </c>
      <c r="F3685" t="s">
        <v>24</v>
      </c>
      <c r="G3685" t="s">
        <v>67</v>
      </c>
      <c r="H3685">
        <v>14606.749814999999</v>
      </c>
    </row>
    <row r="3686" spans="1:8" x14ac:dyDescent="0.25">
      <c r="A3686" t="s">
        <v>279</v>
      </c>
      <c r="B3686" s="38">
        <f t="shared" si="114"/>
        <v>43989</v>
      </c>
      <c r="C3686" s="48">
        <f t="shared" si="115"/>
        <v>6</v>
      </c>
      <c r="D3686" s="48" t="str">
        <f>VLOOKUP(C3686,'kpi-android rev'!$H$1:$I$12,2,0)</f>
        <v>H1</v>
      </c>
      <c r="E3686" t="s">
        <v>20</v>
      </c>
      <c r="F3686" t="s">
        <v>123</v>
      </c>
      <c r="G3686" t="s">
        <v>70</v>
      </c>
      <c r="H3686">
        <v>363842.24699999997</v>
      </c>
    </row>
    <row r="3687" spans="1:8" x14ac:dyDescent="0.25">
      <c r="A3687" t="s">
        <v>279</v>
      </c>
      <c r="B3687" s="38">
        <f t="shared" si="114"/>
        <v>43989</v>
      </c>
      <c r="C3687" s="48">
        <f t="shared" si="115"/>
        <v>6</v>
      </c>
      <c r="D3687" s="48" t="str">
        <f>VLOOKUP(C3687,'kpi-android rev'!$H$1:$I$12,2,0)</f>
        <v>H1</v>
      </c>
      <c r="E3687" t="s">
        <v>20</v>
      </c>
      <c r="F3687" t="s">
        <v>123</v>
      </c>
      <c r="G3687" t="s">
        <v>69</v>
      </c>
      <c r="H3687">
        <v>2868.1895</v>
      </c>
    </row>
    <row r="3688" spans="1:8" x14ac:dyDescent="0.25">
      <c r="A3688" t="s">
        <v>279</v>
      </c>
      <c r="B3688" s="38">
        <f t="shared" si="114"/>
        <v>43989</v>
      </c>
      <c r="C3688" s="48">
        <f t="shared" si="115"/>
        <v>6</v>
      </c>
      <c r="D3688" s="48" t="str">
        <f>VLOOKUP(C3688,'kpi-android rev'!$H$1:$I$12,2,0)</f>
        <v>H1</v>
      </c>
      <c r="E3688" t="s">
        <v>20</v>
      </c>
      <c r="F3688" t="s">
        <v>123</v>
      </c>
      <c r="G3688" t="s">
        <v>67</v>
      </c>
      <c r="H3688">
        <v>15997.336046599999</v>
      </c>
    </row>
    <row r="3689" spans="1:8" x14ac:dyDescent="0.25">
      <c r="A3689" t="s">
        <v>279</v>
      </c>
      <c r="B3689" s="38">
        <f t="shared" si="114"/>
        <v>43989</v>
      </c>
      <c r="C3689" s="48">
        <f t="shared" si="115"/>
        <v>6</v>
      </c>
      <c r="D3689" s="48" t="str">
        <f>VLOOKUP(C3689,'kpi-android rev'!$H$1:$I$12,2,0)</f>
        <v>H1</v>
      </c>
      <c r="E3689" t="s">
        <v>21</v>
      </c>
      <c r="F3689" t="s">
        <v>24</v>
      </c>
      <c r="G3689" t="s">
        <v>70</v>
      </c>
      <c r="H3689">
        <v>533288.47400000005</v>
      </c>
    </row>
    <row r="3690" spans="1:8" x14ac:dyDescent="0.25">
      <c r="A3690" t="s">
        <v>279</v>
      </c>
      <c r="B3690" s="38">
        <f t="shared" si="114"/>
        <v>43989</v>
      </c>
      <c r="C3690" s="48">
        <f t="shared" si="115"/>
        <v>6</v>
      </c>
      <c r="D3690" s="48" t="str">
        <f>VLOOKUP(C3690,'kpi-android rev'!$H$1:$I$12,2,0)</f>
        <v>H1</v>
      </c>
      <c r="E3690" t="s">
        <v>21</v>
      </c>
      <c r="F3690" t="s">
        <v>24</v>
      </c>
      <c r="G3690" t="s">
        <v>69</v>
      </c>
      <c r="H3690">
        <v>1156.0719999999999</v>
      </c>
    </row>
    <row r="3691" spans="1:8" x14ac:dyDescent="0.25">
      <c r="A3691" t="s">
        <v>279</v>
      </c>
      <c r="B3691" s="38">
        <f t="shared" si="114"/>
        <v>43989</v>
      </c>
      <c r="C3691" s="48">
        <f t="shared" si="115"/>
        <v>6</v>
      </c>
      <c r="D3691" s="48" t="str">
        <f>VLOOKUP(C3691,'kpi-android rev'!$H$1:$I$12,2,0)</f>
        <v>H1</v>
      </c>
      <c r="E3691" t="s">
        <v>21</v>
      </c>
      <c r="F3691" t="s">
        <v>24</v>
      </c>
      <c r="G3691" t="s">
        <v>67</v>
      </c>
      <c r="H3691">
        <v>9489.2149000000009</v>
      </c>
    </row>
    <row r="3692" spans="1:8" x14ac:dyDescent="0.25">
      <c r="A3692" t="s">
        <v>279</v>
      </c>
      <c r="B3692" s="38">
        <f t="shared" si="114"/>
        <v>43989</v>
      </c>
      <c r="C3692" s="48">
        <f t="shared" si="115"/>
        <v>6</v>
      </c>
      <c r="D3692" s="48" t="str">
        <f>VLOOKUP(C3692,'kpi-android rev'!$H$1:$I$12,2,0)</f>
        <v>H1</v>
      </c>
      <c r="E3692" t="s">
        <v>22</v>
      </c>
      <c r="F3692" t="s">
        <v>24</v>
      </c>
      <c r="G3692" t="s">
        <v>70</v>
      </c>
      <c r="H3692">
        <v>0</v>
      </c>
    </row>
    <row r="3693" spans="1:8" x14ac:dyDescent="0.25">
      <c r="A3693" t="s">
        <v>279</v>
      </c>
      <c r="B3693" s="38">
        <f t="shared" si="114"/>
        <v>43989</v>
      </c>
      <c r="C3693" s="48">
        <f t="shared" si="115"/>
        <v>6</v>
      </c>
      <c r="D3693" s="48" t="str">
        <f>VLOOKUP(C3693,'kpi-android rev'!$H$1:$I$12,2,0)</f>
        <v>H1</v>
      </c>
      <c r="E3693" t="s">
        <v>22</v>
      </c>
      <c r="F3693" t="s">
        <v>24</v>
      </c>
      <c r="G3693" t="s">
        <v>69</v>
      </c>
      <c r="H3693">
        <v>21.990500000000001</v>
      </c>
    </row>
    <row r="3694" spans="1:8" x14ac:dyDescent="0.25">
      <c r="A3694" t="s">
        <v>279</v>
      </c>
      <c r="B3694" s="38">
        <f t="shared" si="114"/>
        <v>43989</v>
      </c>
      <c r="C3694" s="48">
        <f t="shared" si="115"/>
        <v>6</v>
      </c>
      <c r="D3694" s="48" t="str">
        <f>VLOOKUP(C3694,'kpi-android rev'!$H$1:$I$12,2,0)</f>
        <v>H1</v>
      </c>
      <c r="E3694" t="s">
        <v>22</v>
      </c>
      <c r="F3694" t="s">
        <v>24</v>
      </c>
      <c r="G3694" t="s">
        <v>67</v>
      </c>
      <c r="H3694">
        <v>43.981000000000002</v>
      </c>
    </row>
    <row r="3695" spans="1:8" x14ac:dyDescent="0.25">
      <c r="A3695" t="s">
        <v>279</v>
      </c>
      <c r="B3695" s="38">
        <f t="shared" si="114"/>
        <v>43989</v>
      </c>
      <c r="C3695" s="48">
        <f t="shared" si="115"/>
        <v>6</v>
      </c>
      <c r="D3695" s="48" t="str">
        <f>VLOOKUP(C3695,'kpi-android rev'!$H$1:$I$12,2,0)</f>
        <v>H1</v>
      </c>
      <c r="E3695" t="s">
        <v>23</v>
      </c>
      <c r="F3695" t="s">
        <v>24</v>
      </c>
      <c r="G3695" t="s">
        <v>70</v>
      </c>
      <c r="H3695">
        <v>0</v>
      </c>
    </row>
    <row r="3696" spans="1:8" x14ac:dyDescent="0.25">
      <c r="A3696" t="s">
        <v>279</v>
      </c>
      <c r="B3696" s="38">
        <f t="shared" si="114"/>
        <v>43989</v>
      </c>
      <c r="C3696" s="48">
        <f t="shared" si="115"/>
        <v>6</v>
      </c>
      <c r="D3696" s="48" t="str">
        <f>VLOOKUP(C3696,'kpi-android rev'!$H$1:$I$12,2,0)</f>
        <v>H1</v>
      </c>
      <c r="E3696" t="s">
        <v>23</v>
      </c>
      <c r="F3696" t="s">
        <v>24</v>
      </c>
      <c r="G3696" t="s">
        <v>69</v>
      </c>
      <c r="H3696">
        <v>6785.64</v>
      </c>
    </row>
    <row r="3697" spans="1:8" x14ac:dyDescent="0.25">
      <c r="A3697" t="s">
        <v>279</v>
      </c>
      <c r="B3697" s="38">
        <f t="shared" si="114"/>
        <v>43989</v>
      </c>
      <c r="C3697" s="48">
        <f t="shared" si="115"/>
        <v>6</v>
      </c>
      <c r="D3697" s="48" t="str">
        <f>VLOOKUP(C3697,'kpi-android rev'!$H$1:$I$12,2,0)</f>
        <v>H1</v>
      </c>
      <c r="E3697" t="s">
        <v>23</v>
      </c>
      <c r="F3697" t="s">
        <v>24</v>
      </c>
      <c r="G3697" t="s">
        <v>67</v>
      </c>
      <c r="H3697">
        <v>0</v>
      </c>
    </row>
    <row r="3698" spans="1:8" x14ac:dyDescent="0.25">
      <c r="A3698" t="s">
        <v>278</v>
      </c>
      <c r="B3698" s="38">
        <f t="shared" si="114"/>
        <v>43990</v>
      </c>
      <c r="C3698" s="48">
        <f t="shared" si="115"/>
        <v>6</v>
      </c>
      <c r="D3698" s="48" t="str">
        <f>VLOOKUP(C3698,'kpi-android rev'!$H$1:$I$12,2,0)</f>
        <v>H1</v>
      </c>
      <c r="E3698" t="s">
        <v>15</v>
      </c>
      <c r="F3698" t="s">
        <v>24</v>
      </c>
      <c r="G3698" t="s">
        <v>70</v>
      </c>
      <c r="H3698">
        <v>855776.01500000001</v>
      </c>
    </row>
    <row r="3699" spans="1:8" x14ac:dyDescent="0.25">
      <c r="A3699" t="s">
        <v>278</v>
      </c>
      <c r="B3699" s="38">
        <f t="shared" si="114"/>
        <v>43990</v>
      </c>
      <c r="C3699" s="48">
        <f t="shared" si="115"/>
        <v>6</v>
      </c>
      <c r="D3699" s="48" t="str">
        <f>VLOOKUP(C3699,'kpi-android rev'!$H$1:$I$12,2,0)</f>
        <v>H1</v>
      </c>
      <c r="E3699" t="s">
        <v>15</v>
      </c>
      <c r="F3699" t="s">
        <v>24</v>
      </c>
      <c r="G3699" t="s">
        <v>69</v>
      </c>
      <c r="H3699">
        <v>725.68650000000002</v>
      </c>
    </row>
    <row r="3700" spans="1:8" x14ac:dyDescent="0.25">
      <c r="A3700" t="s">
        <v>278</v>
      </c>
      <c r="B3700" s="38">
        <f t="shared" si="114"/>
        <v>43990</v>
      </c>
      <c r="C3700" s="48">
        <f t="shared" si="115"/>
        <v>6</v>
      </c>
      <c r="D3700" s="48" t="str">
        <f>VLOOKUP(C3700,'kpi-android rev'!$H$1:$I$12,2,0)</f>
        <v>H1</v>
      </c>
      <c r="E3700" t="s">
        <v>15</v>
      </c>
      <c r="F3700" t="s">
        <v>24</v>
      </c>
      <c r="G3700" t="s">
        <v>67</v>
      </c>
      <c r="H3700">
        <v>17737.851449999998</v>
      </c>
    </row>
    <row r="3701" spans="1:8" x14ac:dyDescent="0.25">
      <c r="A3701" t="s">
        <v>278</v>
      </c>
      <c r="B3701" s="38">
        <f t="shared" si="114"/>
        <v>43990</v>
      </c>
      <c r="C3701" s="48">
        <f t="shared" si="115"/>
        <v>6</v>
      </c>
      <c r="D3701" s="48" t="str">
        <f>VLOOKUP(C3701,'kpi-android rev'!$H$1:$I$12,2,0)</f>
        <v>H1</v>
      </c>
      <c r="E3701" t="s">
        <v>16</v>
      </c>
      <c r="F3701" t="s">
        <v>24</v>
      </c>
      <c r="G3701" t="s">
        <v>70</v>
      </c>
      <c r="H3701">
        <v>300896.01150000002</v>
      </c>
    </row>
    <row r="3702" spans="1:8" x14ac:dyDescent="0.25">
      <c r="A3702" t="s">
        <v>278</v>
      </c>
      <c r="B3702" s="38">
        <f t="shared" si="114"/>
        <v>43990</v>
      </c>
      <c r="C3702" s="48">
        <f t="shared" si="115"/>
        <v>6</v>
      </c>
      <c r="D3702" s="48" t="str">
        <f>VLOOKUP(C3702,'kpi-android rev'!$H$1:$I$12,2,0)</f>
        <v>H1</v>
      </c>
      <c r="E3702" t="s">
        <v>16</v>
      </c>
      <c r="F3702" t="s">
        <v>24</v>
      </c>
      <c r="G3702" t="s">
        <v>69</v>
      </c>
      <c r="H3702">
        <v>1718.4005</v>
      </c>
    </row>
    <row r="3703" spans="1:8" x14ac:dyDescent="0.25">
      <c r="A3703" t="s">
        <v>278</v>
      </c>
      <c r="B3703" s="38">
        <f t="shared" si="114"/>
        <v>43990</v>
      </c>
      <c r="C3703" s="48">
        <f t="shared" si="115"/>
        <v>6</v>
      </c>
      <c r="D3703" s="48" t="str">
        <f>VLOOKUP(C3703,'kpi-android rev'!$H$1:$I$12,2,0)</f>
        <v>H1</v>
      </c>
      <c r="E3703" t="s">
        <v>16</v>
      </c>
      <c r="F3703" t="s">
        <v>24</v>
      </c>
      <c r="G3703" t="s">
        <v>67</v>
      </c>
      <c r="H3703">
        <v>10794.047291950001</v>
      </c>
    </row>
    <row r="3704" spans="1:8" x14ac:dyDescent="0.25">
      <c r="A3704" t="s">
        <v>278</v>
      </c>
      <c r="B3704" s="38">
        <f t="shared" si="114"/>
        <v>43990</v>
      </c>
      <c r="C3704" s="48">
        <f t="shared" si="115"/>
        <v>6</v>
      </c>
      <c r="D3704" s="48" t="str">
        <f>VLOOKUP(C3704,'kpi-android rev'!$H$1:$I$12,2,0)</f>
        <v>H1</v>
      </c>
      <c r="E3704" t="s">
        <v>17</v>
      </c>
      <c r="F3704" t="s">
        <v>24</v>
      </c>
      <c r="G3704" t="s">
        <v>70</v>
      </c>
      <c r="H3704">
        <v>3191456.1329999999</v>
      </c>
    </row>
    <row r="3705" spans="1:8" x14ac:dyDescent="0.25">
      <c r="A3705" t="s">
        <v>278</v>
      </c>
      <c r="B3705" s="38">
        <f t="shared" si="114"/>
        <v>43990</v>
      </c>
      <c r="C3705" s="48">
        <f t="shared" si="115"/>
        <v>6</v>
      </c>
      <c r="D3705" s="48" t="str">
        <f>VLOOKUP(C3705,'kpi-android rev'!$H$1:$I$12,2,0)</f>
        <v>H1</v>
      </c>
      <c r="E3705" t="s">
        <v>17</v>
      </c>
      <c r="F3705" t="s">
        <v>24</v>
      </c>
      <c r="G3705" t="s">
        <v>69</v>
      </c>
      <c r="H3705">
        <v>4156.2044999999998</v>
      </c>
    </row>
    <row r="3706" spans="1:8" x14ac:dyDescent="0.25">
      <c r="A3706" t="s">
        <v>278</v>
      </c>
      <c r="B3706" s="38">
        <f t="shared" si="114"/>
        <v>43990</v>
      </c>
      <c r="C3706" s="48">
        <f t="shared" si="115"/>
        <v>6</v>
      </c>
      <c r="D3706" s="48" t="str">
        <f>VLOOKUP(C3706,'kpi-android rev'!$H$1:$I$12,2,0)</f>
        <v>H1</v>
      </c>
      <c r="E3706" t="s">
        <v>17</v>
      </c>
      <c r="F3706" t="s">
        <v>24</v>
      </c>
      <c r="G3706" t="s">
        <v>67</v>
      </c>
      <c r="H3706">
        <v>78602.120655000006</v>
      </c>
    </row>
    <row r="3707" spans="1:8" x14ac:dyDescent="0.25">
      <c r="A3707" t="s">
        <v>278</v>
      </c>
      <c r="B3707" s="38">
        <f t="shared" si="114"/>
        <v>43990</v>
      </c>
      <c r="C3707" s="48">
        <f t="shared" si="115"/>
        <v>6</v>
      </c>
      <c r="D3707" s="48" t="str">
        <f>VLOOKUP(C3707,'kpi-android rev'!$H$1:$I$12,2,0)</f>
        <v>H1</v>
      </c>
      <c r="E3707" t="s">
        <v>19</v>
      </c>
      <c r="F3707" t="s">
        <v>24</v>
      </c>
      <c r="G3707" t="s">
        <v>70</v>
      </c>
      <c r="H3707">
        <v>862445.41949999996</v>
      </c>
    </row>
    <row r="3708" spans="1:8" x14ac:dyDescent="0.25">
      <c r="A3708" t="s">
        <v>278</v>
      </c>
      <c r="B3708" s="38">
        <f t="shared" si="114"/>
        <v>43990</v>
      </c>
      <c r="C3708" s="48">
        <f t="shared" si="115"/>
        <v>6</v>
      </c>
      <c r="D3708" s="48" t="str">
        <f>VLOOKUP(C3708,'kpi-android rev'!$H$1:$I$12,2,0)</f>
        <v>H1</v>
      </c>
      <c r="E3708" t="s">
        <v>19</v>
      </c>
      <c r="F3708" t="s">
        <v>24</v>
      </c>
      <c r="G3708" t="s">
        <v>69</v>
      </c>
      <c r="H3708">
        <v>1806.3625</v>
      </c>
    </row>
    <row r="3709" spans="1:8" x14ac:dyDescent="0.25">
      <c r="A3709" t="s">
        <v>278</v>
      </c>
      <c r="B3709" s="38">
        <f t="shared" si="114"/>
        <v>43990</v>
      </c>
      <c r="C3709" s="48">
        <f t="shared" si="115"/>
        <v>6</v>
      </c>
      <c r="D3709" s="48" t="str">
        <f>VLOOKUP(C3709,'kpi-android rev'!$H$1:$I$12,2,0)</f>
        <v>H1</v>
      </c>
      <c r="E3709" t="s">
        <v>19</v>
      </c>
      <c r="F3709" t="s">
        <v>24</v>
      </c>
      <c r="G3709" t="s">
        <v>67</v>
      </c>
      <c r="H3709">
        <v>13198.603854999999</v>
      </c>
    </row>
    <row r="3710" spans="1:8" x14ac:dyDescent="0.25">
      <c r="A3710" t="s">
        <v>278</v>
      </c>
      <c r="B3710" s="38">
        <f t="shared" si="114"/>
        <v>43990</v>
      </c>
      <c r="C3710" s="48">
        <f t="shared" si="115"/>
        <v>6</v>
      </c>
      <c r="D3710" s="48" t="str">
        <f>VLOOKUP(C3710,'kpi-android rev'!$H$1:$I$12,2,0)</f>
        <v>H1</v>
      </c>
      <c r="E3710" t="s">
        <v>20</v>
      </c>
      <c r="F3710" t="s">
        <v>123</v>
      </c>
      <c r="G3710" t="s">
        <v>70</v>
      </c>
      <c r="H3710">
        <v>572277.63049999997</v>
      </c>
    </row>
    <row r="3711" spans="1:8" x14ac:dyDescent="0.25">
      <c r="A3711" t="s">
        <v>278</v>
      </c>
      <c r="B3711" s="38">
        <f t="shared" si="114"/>
        <v>43990</v>
      </c>
      <c r="C3711" s="48">
        <f t="shared" si="115"/>
        <v>6</v>
      </c>
      <c r="D3711" s="48" t="str">
        <f>VLOOKUP(C3711,'kpi-android rev'!$H$1:$I$12,2,0)</f>
        <v>H1</v>
      </c>
      <c r="E3711" t="s">
        <v>20</v>
      </c>
      <c r="F3711" t="s">
        <v>123</v>
      </c>
      <c r="G3711" t="s">
        <v>69</v>
      </c>
      <c r="H3711">
        <v>2205.3330000000001</v>
      </c>
    </row>
    <row r="3712" spans="1:8" x14ac:dyDescent="0.25">
      <c r="A3712" t="s">
        <v>278</v>
      </c>
      <c r="B3712" s="38">
        <f t="shared" si="114"/>
        <v>43990</v>
      </c>
      <c r="C3712" s="48">
        <f t="shared" si="115"/>
        <v>6</v>
      </c>
      <c r="D3712" s="48" t="str">
        <f>VLOOKUP(C3712,'kpi-android rev'!$H$1:$I$12,2,0)</f>
        <v>H1</v>
      </c>
      <c r="E3712" t="s">
        <v>20</v>
      </c>
      <c r="F3712" t="s">
        <v>123</v>
      </c>
      <c r="G3712" t="s">
        <v>67</v>
      </c>
      <c r="H3712">
        <v>30907.683563099999</v>
      </c>
    </row>
    <row r="3713" spans="1:8" x14ac:dyDescent="0.25">
      <c r="A3713" t="s">
        <v>278</v>
      </c>
      <c r="B3713" s="38">
        <f t="shared" si="114"/>
        <v>43990</v>
      </c>
      <c r="C3713" s="48">
        <f t="shared" si="115"/>
        <v>6</v>
      </c>
      <c r="D3713" s="48" t="str">
        <f>VLOOKUP(C3713,'kpi-android rev'!$H$1:$I$12,2,0)</f>
        <v>H1</v>
      </c>
      <c r="E3713" t="s">
        <v>21</v>
      </c>
      <c r="F3713" t="s">
        <v>24</v>
      </c>
      <c r="G3713" t="s">
        <v>70</v>
      </c>
      <c r="H3713">
        <v>469145.32699999999</v>
      </c>
    </row>
    <row r="3714" spans="1:8" x14ac:dyDescent="0.25">
      <c r="A3714" t="s">
        <v>278</v>
      </c>
      <c r="B3714" s="38">
        <f t="shared" si="114"/>
        <v>43990</v>
      </c>
      <c r="C3714" s="48">
        <f t="shared" si="115"/>
        <v>6</v>
      </c>
      <c r="D3714" s="48" t="str">
        <f>VLOOKUP(C3714,'kpi-android rev'!$H$1:$I$12,2,0)</f>
        <v>H1</v>
      </c>
      <c r="E3714" t="s">
        <v>21</v>
      </c>
      <c r="F3714" t="s">
        <v>24</v>
      </c>
      <c r="G3714" t="s">
        <v>69</v>
      </c>
      <c r="H3714">
        <v>1200.0530000000001</v>
      </c>
    </row>
    <row r="3715" spans="1:8" x14ac:dyDescent="0.25">
      <c r="A3715" t="s">
        <v>278</v>
      </c>
      <c r="B3715" s="38">
        <f t="shared" ref="B3715:B3778" si="116">A3715*1</f>
        <v>43990</v>
      </c>
      <c r="C3715" s="48">
        <f t="shared" ref="C3715:C3778" si="117">MONTH(B3715)</f>
        <v>6</v>
      </c>
      <c r="D3715" s="48" t="str">
        <f>VLOOKUP(C3715,'kpi-android rev'!$H$1:$I$12,2,0)</f>
        <v>H1</v>
      </c>
      <c r="E3715" t="s">
        <v>21</v>
      </c>
      <c r="F3715" t="s">
        <v>24</v>
      </c>
      <c r="G3715" t="s">
        <v>67</v>
      </c>
      <c r="H3715">
        <v>10252.285250000001</v>
      </c>
    </row>
    <row r="3716" spans="1:8" x14ac:dyDescent="0.25">
      <c r="A3716" t="s">
        <v>278</v>
      </c>
      <c r="B3716" s="38">
        <f t="shared" si="116"/>
        <v>43990</v>
      </c>
      <c r="C3716" s="48">
        <f t="shared" si="117"/>
        <v>6</v>
      </c>
      <c r="D3716" s="48" t="str">
        <f>VLOOKUP(C3716,'kpi-android rev'!$H$1:$I$12,2,0)</f>
        <v>H1</v>
      </c>
      <c r="E3716" t="s">
        <v>22</v>
      </c>
      <c r="F3716" t="s">
        <v>24</v>
      </c>
      <c r="G3716" t="s">
        <v>70</v>
      </c>
      <c r="H3716">
        <v>0</v>
      </c>
    </row>
    <row r="3717" spans="1:8" x14ac:dyDescent="0.25">
      <c r="A3717" t="s">
        <v>278</v>
      </c>
      <c r="B3717" s="38">
        <f t="shared" si="116"/>
        <v>43990</v>
      </c>
      <c r="C3717" s="48">
        <f t="shared" si="117"/>
        <v>6</v>
      </c>
      <c r="D3717" s="48" t="str">
        <f>VLOOKUP(C3717,'kpi-android rev'!$H$1:$I$12,2,0)</f>
        <v>H1</v>
      </c>
      <c r="E3717" t="s">
        <v>22</v>
      </c>
      <c r="F3717" t="s">
        <v>24</v>
      </c>
      <c r="G3717" t="s">
        <v>69</v>
      </c>
      <c r="H3717">
        <v>6.2830000000000004</v>
      </c>
    </row>
    <row r="3718" spans="1:8" x14ac:dyDescent="0.25">
      <c r="A3718" t="s">
        <v>278</v>
      </c>
      <c r="B3718" s="38">
        <f t="shared" si="116"/>
        <v>43990</v>
      </c>
      <c r="C3718" s="48">
        <f t="shared" si="117"/>
        <v>6</v>
      </c>
      <c r="D3718" s="48" t="str">
        <f>VLOOKUP(C3718,'kpi-android rev'!$H$1:$I$12,2,0)</f>
        <v>H1</v>
      </c>
      <c r="E3718" t="s">
        <v>22</v>
      </c>
      <c r="F3718" t="s">
        <v>24</v>
      </c>
      <c r="G3718" t="s">
        <v>67</v>
      </c>
      <c r="H3718">
        <v>0</v>
      </c>
    </row>
    <row r="3719" spans="1:8" x14ac:dyDescent="0.25">
      <c r="A3719" t="s">
        <v>278</v>
      </c>
      <c r="B3719" s="38">
        <f t="shared" si="116"/>
        <v>43990</v>
      </c>
      <c r="C3719" s="48">
        <f t="shared" si="117"/>
        <v>6</v>
      </c>
      <c r="D3719" s="48" t="str">
        <f>VLOOKUP(C3719,'kpi-android rev'!$H$1:$I$12,2,0)</f>
        <v>H1</v>
      </c>
      <c r="E3719" t="s">
        <v>23</v>
      </c>
      <c r="F3719" t="s">
        <v>24</v>
      </c>
      <c r="G3719" t="s">
        <v>70</v>
      </c>
      <c r="H3719">
        <v>0</v>
      </c>
    </row>
    <row r="3720" spans="1:8" x14ac:dyDescent="0.25">
      <c r="A3720" t="s">
        <v>278</v>
      </c>
      <c r="B3720" s="38">
        <f t="shared" si="116"/>
        <v>43990</v>
      </c>
      <c r="C3720" s="48">
        <f t="shared" si="117"/>
        <v>6</v>
      </c>
      <c r="D3720" s="48" t="str">
        <f>VLOOKUP(C3720,'kpi-android rev'!$H$1:$I$12,2,0)</f>
        <v>H1</v>
      </c>
      <c r="E3720" t="s">
        <v>23</v>
      </c>
      <c r="F3720" t="s">
        <v>24</v>
      </c>
      <c r="G3720" t="s">
        <v>69</v>
      </c>
      <c r="H3720">
        <v>6141.6324999999997</v>
      </c>
    </row>
    <row r="3721" spans="1:8" x14ac:dyDescent="0.25">
      <c r="A3721" t="s">
        <v>278</v>
      </c>
      <c r="B3721" s="38">
        <f t="shared" si="116"/>
        <v>43990</v>
      </c>
      <c r="C3721" s="48">
        <f t="shared" si="117"/>
        <v>6</v>
      </c>
      <c r="D3721" s="48" t="str">
        <f>VLOOKUP(C3721,'kpi-android rev'!$H$1:$I$12,2,0)</f>
        <v>H1</v>
      </c>
      <c r="E3721" t="s">
        <v>23</v>
      </c>
      <c r="F3721" t="s">
        <v>24</v>
      </c>
      <c r="G3721" t="s">
        <v>67</v>
      </c>
      <c r="H3721">
        <v>0</v>
      </c>
    </row>
    <row r="3722" spans="1:8" x14ac:dyDescent="0.25">
      <c r="A3722" t="s">
        <v>277</v>
      </c>
      <c r="B3722" s="38">
        <f t="shared" si="116"/>
        <v>43991</v>
      </c>
      <c r="C3722" s="48">
        <f t="shared" si="117"/>
        <v>6</v>
      </c>
      <c r="D3722" s="48" t="str">
        <f>VLOOKUP(C3722,'kpi-android rev'!$H$1:$I$12,2,0)</f>
        <v>H1</v>
      </c>
      <c r="E3722" t="s">
        <v>15</v>
      </c>
      <c r="F3722" t="s">
        <v>24</v>
      </c>
      <c r="G3722" t="s">
        <v>70</v>
      </c>
      <c r="H3722">
        <v>794199.47349999996</v>
      </c>
    </row>
    <row r="3723" spans="1:8" x14ac:dyDescent="0.25">
      <c r="A3723" t="s">
        <v>277</v>
      </c>
      <c r="B3723" s="38">
        <f t="shared" si="116"/>
        <v>43991</v>
      </c>
      <c r="C3723" s="48">
        <f t="shared" si="117"/>
        <v>6</v>
      </c>
      <c r="D3723" s="48" t="str">
        <f>VLOOKUP(C3723,'kpi-android rev'!$H$1:$I$12,2,0)</f>
        <v>H1</v>
      </c>
      <c r="E3723" t="s">
        <v>15</v>
      </c>
      <c r="F3723" t="s">
        <v>24</v>
      </c>
      <c r="G3723" t="s">
        <v>69</v>
      </c>
      <c r="H3723">
        <v>647.149</v>
      </c>
    </row>
    <row r="3724" spans="1:8" x14ac:dyDescent="0.25">
      <c r="A3724" t="s">
        <v>277</v>
      </c>
      <c r="B3724" s="38">
        <f t="shared" si="116"/>
        <v>43991</v>
      </c>
      <c r="C3724" s="48">
        <f t="shared" si="117"/>
        <v>6</v>
      </c>
      <c r="D3724" s="48" t="str">
        <f>VLOOKUP(C3724,'kpi-android rev'!$H$1:$I$12,2,0)</f>
        <v>H1</v>
      </c>
      <c r="E3724" t="s">
        <v>15</v>
      </c>
      <c r="F3724" t="s">
        <v>24</v>
      </c>
      <c r="G3724" t="s">
        <v>67</v>
      </c>
      <c r="H3724">
        <v>17527.528025</v>
      </c>
    </row>
    <row r="3725" spans="1:8" x14ac:dyDescent="0.25">
      <c r="A3725" t="s">
        <v>277</v>
      </c>
      <c r="B3725" s="38">
        <f t="shared" si="116"/>
        <v>43991</v>
      </c>
      <c r="C3725" s="48">
        <f t="shared" si="117"/>
        <v>6</v>
      </c>
      <c r="D3725" s="48" t="str">
        <f>VLOOKUP(C3725,'kpi-android rev'!$H$1:$I$12,2,0)</f>
        <v>H1</v>
      </c>
      <c r="E3725" t="s">
        <v>16</v>
      </c>
      <c r="F3725" t="s">
        <v>24</v>
      </c>
      <c r="G3725" t="s">
        <v>70</v>
      </c>
      <c r="H3725">
        <v>318808.84450000001</v>
      </c>
    </row>
    <row r="3726" spans="1:8" x14ac:dyDescent="0.25">
      <c r="A3726" t="s">
        <v>277</v>
      </c>
      <c r="B3726" s="38">
        <f t="shared" si="116"/>
        <v>43991</v>
      </c>
      <c r="C3726" s="48">
        <f t="shared" si="117"/>
        <v>6</v>
      </c>
      <c r="D3726" s="48" t="str">
        <f>VLOOKUP(C3726,'kpi-android rev'!$H$1:$I$12,2,0)</f>
        <v>H1</v>
      </c>
      <c r="E3726" t="s">
        <v>16</v>
      </c>
      <c r="F3726" t="s">
        <v>24</v>
      </c>
      <c r="G3726" t="s">
        <v>69</v>
      </c>
      <c r="H3726">
        <v>1674.4195</v>
      </c>
    </row>
    <row r="3727" spans="1:8" x14ac:dyDescent="0.25">
      <c r="A3727" t="s">
        <v>277</v>
      </c>
      <c r="B3727" s="38">
        <f t="shared" si="116"/>
        <v>43991</v>
      </c>
      <c r="C3727" s="48">
        <f t="shared" si="117"/>
        <v>6</v>
      </c>
      <c r="D3727" s="48" t="str">
        <f>VLOOKUP(C3727,'kpi-android rev'!$H$1:$I$12,2,0)</f>
        <v>H1</v>
      </c>
      <c r="E3727" t="s">
        <v>16</v>
      </c>
      <c r="F3727" t="s">
        <v>24</v>
      </c>
      <c r="G3727" t="s">
        <v>67</v>
      </c>
      <c r="H3727">
        <v>11427.083103200001</v>
      </c>
    </row>
    <row r="3728" spans="1:8" x14ac:dyDescent="0.25">
      <c r="A3728" t="s">
        <v>277</v>
      </c>
      <c r="B3728" s="38">
        <f t="shared" si="116"/>
        <v>43991</v>
      </c>
      <c r="C3728" s="48">
        <f t="shared" si="117"/>
        <v>6</v>
      </c>
      <c r="D3728" s="48" t="str">
        <f>VLOOKUP(C3728,'kpi-android rev'!$H$1:$I$12,2,0)</f>
        <v>H1</v>
      </c>
      <c r="E3728" t="s">
        <v>17</v>
      </c>
      <c r="F3728" t="s">
        <v>24</v>
      </c>
      <c r="G3728" t="s">
        <v>70</v>
      </c>
      <c r="H3728">
        <v>4174535.1524999999</v>
      </c>
    </row>
    <row r="3729" spans="1:8" x14ac:dyDescent="0.25">
      <c r="A3729" t="s">
        <v>277</v>
      </c>
      <c r="B3729" s="38">
        <f t="shared" si="116"/>
        <v>43991</v>
      </c>
      <c r="C3729" s="48">
        <f t="shared" si="117"/>
        <v>6</v>
      </c>
      <c r="D3729" s="48" t="str">
        <f>VLOOKUP(C3729,'kpi-android rev'!$H$1:$I$12,2,0)</f>
        <v>H1</v>
      </c>
      <c r="E3729" t="s">
        <v>17</v>
      </c>
      <c r="F3729" t="s">
        <v>24</v>
      </c>
      <c r="G3729" t="s">
        <v>69</v>
      </c>
      <c r="H3729">
        <v>5456.7855</v>
      </c>
    </row>
    <row r="3730" spans="1:8" x14ac:dyDescent="0.25">
      <c r="A3730" t="s">
        <v>277</v>
      </c>
      <c r="B3730" s="38">
        <f t="shared" si="116"/>
        <v>43991</v>
      </c>
      <c r="C3730" s="48">
        <f t="shared" si="117"/>
        <v>6</v>
      </c>
      <c r="D3730" s="48" t="str">
        <f>VLOOKUP(C3730,'kpi-android rev'!$H$1:$I$12,2,0)</f>
        <v>H1</v>
      </c>
      <c r="E3730" t="s">
        <v>17</v>
      </c>
      <c r="F3730" t="s">
        <v>24</v>
      </c>
      <c r="G3730" t="s">
        <v>67</v>
      </c>
      <c r="H3730">
        <v>94739.817664999995</v>
      </c>
    </row>
    <row r="3731" spans="1:8" x14ac:dyDescent="0.25">
      <c r="A3731" t="s">
        <v>277</v>
      </c>
      <c r="B3731" s="38">
        <f t="shared" si="116"/>
        <v>43991</v>
      </c>
      <c r="C3731" s="48">
        <f t="shared" si="117"/>
        <v>6</v>
      </c>
      <c r="D3731" s="48" t="str">
        <f>VLOOKUP(C3731,'kpi-android rev'!$H$1:$I$12,2,0)</f>
        <v>H1</v>
      </c>
      <c r="E3731" t="s">
        <v>19</v>
      </c>
      <c r="F3731" t="s">
        <v>24</v>
      </c>
      <c r="G3731" t="s">
        <v>70</v>
      </c>
      <c r="H3731">
        <v>847623.82250000001</v>
      </c>
    </row>
    <row r="3732" spans="1:8" x14ac:dyDescent="0.25">
      <c r="A3732" t="s">
        <v>277</v>
      </c>
      <c r="B3732" s="38">
        <f t="shared" si="116"/>
        <v>43991</v>
      </c>
      <c r="C3732" s="48">
        <f t="shared" si="117"/>
        <v>6</v>
      </c>
      <c r="D3732" s="48" t="str">
        <f>VLOOKUP(C3732,'kpi-android rev'!$H$1:$I$12,2,0)</f>
        <v>H1</v>
      </c>
      <c r="E3732" t="s">
        <v>19</v>
      </c>
      <c r="F3732" t="s">
        <v>24</v>
      </c>
      <c r="G3732" t="s">
        <v>69</v>
      </c>
      <c r="H3732">
        <v>1818.9285</v>
      </c>
    </row>
    <row r="3733" spans="1:8" x14ac:dyDescent="0.25">
      <c r="A3733" t="s">
        <v>277</v>
      </c>
      <c r="B3733" s="38">
        <f t="shared" si="116"/>
        <v>43991</v>
      </c>
      <c r="C3733" s="48">
        <f t="shared" si="117"/>
        <v>6</v>
      </c>
      <c r="D3733" s="48" t="str">
        <f>VLOOKUP(C3733,'kpi-android rev'!$H$1:$I$12,2,0)</f>
        <v>H1</v>
      </c>
      <c r="E3733" t="s">
        <v>19</v>
      </c>
      <c r="F3733" t="s">
        <v>24</v>
      </c>
      <c r="G3733" t="s">
        <v>67</v>
      </c>
      <c r="H3733">
        <v>11906.661980000001</v>
      </c>
    </row>
    <row r="3734" spans="1:8" x14ac:dyDescent="0.25">
      <c r="A3734" t="s">
        <v>277</v>
      </c>
      <c r="B3734" s="38">
        <f t="shared" si="116"/>
        <v>43991</v>
      </c>
      <c r="C3734" s="48">
        <f t="shared" si="117"/>
        <v>6</v>
      </c>
      <c r="D3734" s="48" t="str">
        <f>VLOOKUP(C3734,'kpi-android rev'!$H$1:$I$12,2,0)</f>
        <v>H1</v>
      </c>
      <c r="E3734" t="s">
        <v>20</v>
      </c>
      <c r="F3734" t="s">
        <v>123</v>
      </c>
      <c r="G3734" t="s">
        <v>70</v>
      </c>
      <c r="H3734">
        <v>316914.52</v>
      </c>
    </row>
    <row r="3735" spans="1:8" x14ac:dyDescent="0.25">
      <c r="A3735" t="s">
        <v>277</v>
      </c>
      <c r="B3735" s="38">
        <f t="shared" si="116"/>
        <v>43991</v>
      </c>
      <c r="C3735" s="48">
        <f t="shared" si="117"/>
        <v>6</v>
      </c>
      <c r="D3735" s="48" t="str">
        <f>VLOOKUP(C3735,'kpi-android rev'!$H$1:$I$12,2,0)</f>
        <v>H1</v>
      </c>
      <c r="E3735" t="s">
        <v>20</v>
      </c>
      <c r="F3735" t="s">
        <v>123</v>
      </c>
      <c r="G3735" t="s">
        <v>69</v>
      </c>
      <c r="H3735">
        <v>2085.9560000000001</v>
      </c>
    </row>
    <row r="3736" spans="1:8" x14ac:dyDescent="0.25">
      <c r="A3736" t="s">
        <v>277</v>
      </c>
      <c r="B3736" s="38">
        <f t="shared" si="116"/>
        <v>43991</v>
      </c>
      <c r="C3736" s="48">
        <f t="shared" si="117"/>
        <v>6</v>
      </c>
      <c r="D3736" s="48" t="str">
        <f>VLOOKUP(C3736,'kpi-android rev'!$H$1:$I$12,2,0)</f>
        <v>H1</v>
      </c>
      <c r="E3736" t="s">
        <v>20</v>
      </c>
      <c r="F3736" t="s">
        <v>123</v>
      </c>
      <c r="G3736" t="s">
        <v>67</v>
      </c>
      <c r="H3736">
        <v>6716.7374804999999</v>
      </c>
    </row>
    <row r="3737" spans="1:8" x14ac:dyDescent="0.25">
      <c r="A3737" t="s">
        <v>277</v>
      </c>
      <c r="B3737" s="38">
        <f t="shared" si="116"/>
        <v>43991</v>
      </c>
      <c r="C3737" s="48">
        <f t="shared" si="117"/>
        <v>6</v>
      </c>
      <c r="D3737" s="48" t="str">
        <f>VLOOKUP(C3737,'kpi-android rev'!$H$1:$I$12,2,0)</f>
        <v>H1</v>
      </c>
      <c r="E3737" t="s">
        <v>21</v>
      </c>
      <c r="F3737" t="s">
        <v>24</v>
      </c>
      <c r="G3737" t="s">
        <v>70</v>
      </c>
      <c r="H3737">
        <v>350088.76</v>
      </c>
    </row>
    <row r="3738" spans="1:8" x14ac:dyDescent="0.25">
      <c r="A3738" t="s">
        <v>277</v>
      </c>
      <c r="B3738" s="38">
        <f t="shared" si="116"/>
        <v>43991</v>
      </c>
      <c r="C3738" s="48">
        <f t="shared" si="117"/>
        <v>6</v>
      </c>
      <c r="D3738" s="48" t="str">
        <f>VLOOKUP(C3738,'kpi-android rev'!$H$1:$I$12,2,0)</f>
        <v>H1</v>
      </c>
      <c r="E3738" t="s">
        <v>21</v>
      </c>
      <c r="F3738" t="s">
        <v>24</v>
      </c>
      <c r="G3738" t="s">
        <v>69</v>
      </c>
      <c r="H3738">
        <v>1209.4775</v>
      </c>
    </row>
    <row r="3739" spans="1:8" x14ac:dyDescent="0.25">
      <c r="A3739" t="s">
        <v>277</v>
      </c>
      <c r="B3739" s="38">
        <f t="shared" si="116"/>
        <v>43991</v>
      </c>
      <c r="C3739" s="48">
        <f t="shared" si="117"/>
        <v>6</v>
      </c>
      <c r="D3739" s="48" t="str">
        <f>VLOOKUP(C3739,'kpi-android rev'!$H$1:$I$12,2,0)</f>
        <v>H1</v>
      </c>
      <c r="E3739" t="s">
        <v>21</v>
      </c>
      <c r="F3739" t="s">
        <v>24</v>
      </c>
      <c r="G3739" t="s">
        <v>67</v>
      </c>
      <c r="H3739">
        <v>9266.4825500000006</v>
      </c>
    </row>
    <row r="3740" spans="1:8" x14ac:dyDescent="0.25">
      <c r="A3740" t="s">
        <v>277</v>
      </c>
      <c r="B3740" s="38">
        <f t="shared" si="116"/>
        <v>43991</v>
      </c>
      <c r="C3740" s="48">
        <f t="shared" si="117"/>
        <v>6</v>
      </c>
      <c r="D3740" s="48" t="str">
        <f>VLOOKUP(C3740,'kpi-android rev'!$H$1:$I$12,2,0)</f>
        <v>H1</v>
      </c>
      <c r="E3740" t="s">
        <v>22</v>
      </c>
      <c r="F3740" t="s">
        <v>24</v>
      </c>
      <c r="G3740" t="s">
        <v>70</v>
      </c>
      <c r="H3740">
        <v>0</v>
      </c>
    </row>
    <row r="3741" spans="1:8" x14ac:dyDescent="0.25">
      <c r="A3741" t="s">
        <v>277</v>
      </c>
      <c r="B3741" s="38">
        <f t="shared" si="116"/>
        <v>43991</v>
      </c>
      <c r="C3741" s="48">
        <f t="shared" si="117"/>
        <v>6</v>
      </c>
      <c r="D3741" s="48" t="str">
        <f>VLOOKUP(C3741,'kpi-android rev'!$H$1:$I$12,2,0)</f>
        <v>H1</v>
      </c>
      <c r="E3741" t="s">
        <v>22</v>
      </c>
      <c r="F3741" t="s">
        <v>24</v>
      </c>
      <c r="G3741" t="s">
        <v>69</v>
      </c>
      <c r="H3741">
        <v>6.2830000000000004</v>
      </c>
    </row>
    <row r="3742" spans="1:8" x14ac:dyDescent="0.25">
      <c r="A3742" t="s">
        <v>277</v>
      </c>
      <c r="B3742" s="38">
        <f t="shared" si="116"/>
        <v>43991</v>
      </c>
      <c r="C3742" s="48">
        <f t="shared" si="117"/>
        <v>6</v>
      </c>
      <c r="D3742" s="48" t="str">
        <f>VLOOKUP(C3742,'kpi-android rev'!$H$1:$I$12,2,0)</f>
        <v>H1</v>
      </c>
      <c r="E3742" t="s">
        <v>22</v>
      </c>
      <c r="F3742" t="s">
        <v>24</v>
      </c>
      <c r="G3742" t="s">
        <v>67</v>
      </c>
      <c r="H3742">
        <v>9.4245000000000001</v>
      </c>
    </row>
    <row r="3743" spans="1:8" x14ac:dyDescent="0.25">
      <c r="A3743" t="s">
        <v>277</v>
      </c>
      <c r="B3743" s="38">
        <f t="shared" si="116"/>
        <v>43991</v>
      </c>
      <c r="C3743" s="48">
        <f t="shared" si="117"/>
        <v>6</v>
      </c>
      <c r="D3743" s="48" t="str">
        <f>VLOOKUP(C3743,'kpi-android rev'!$H$1:$I$12,2,0)</f>
        <v>H1</v>
      </c>
      <c r="E3743" t="s">
        <v>23</v>
      </c>
      <c r="F3743" t="s">
        <v>24</v>
      </c>
      <c r="G3743" t="s">
        <v>70</v>
      </c>
      <c r="H3743">
        <v>0</v>
      </c>
    </row>
    <row r="3744" spans="1:8" x14ac:dyDescent="0.25">
      <c r="A3744" t="s">
        <v>277</v>
      </c>
      <c r="B3744" s="38">
        <f t="shared" si="116"/>
        <v>43991</v>
      </c>
      <c r="C3744" s="48">
        <f t="shared" si="117"/>
        <v>6</v>
      </c>
      <c r="D3744" s="48" t="str">
        <f>VLOOKUP(C3744,'kpi-android rev'!$H$1:$I$12,2,0)</f>
        <v>H1</v>
      </c>
      <c r="E3744" t="s">
        <v>23</v>
      </c>
      <c r="F3744" t="s">
        <v>24</v>
      </c>
      <c r="G3744" t="s">
        <v>69</v>
      </c>
      <c r="H3744">
        <v>6392.9525000000003</v>
      </c>
    </row>
    <row r="3745" spans="1:8" x14ac:dyDescent="0.25">
      <c r="A3745" t="s">
        <v>277</v>
      </c>
      <c r="B3745" s="38">
        <f t="shared" si="116"/>
        <v>43991</v>
      </c>
      <c r="C3745" s="48">
        <f t="shared" si="117"/>
        <v>6</v>
      </c>
      <c r="D3745" s="48" t="str">
        <f>VLOOKUP(C3745,'kpi-android rev'!$H$1:$I$12,2,0)</f>
        <v>H1</v>
      </c>
      <c r="E3745" t="s">
        <v>23</v>
      </c>
      <c r="F3745" t="s">
        <v>24</v>
      </c>
      <c r="G3745" t="s">
        <v>67</v>
      </c>
      <c r="H3745">
        <v>0</v>
      </c>
    </row>
    <row r="3746" spans="1:8" x14ac:dyDescent="0.25">
      <c r="A3746" t="s">
        <v>276</v>
      </c>
      <c r="B3746" s="38">
        <f t="shared" si="116"/>
        <v>43992</v>
      </c>
      <c r="C3746" s="48">
        <f t="shared" si="117"/>
        <v>6</v>
      </c>
      <c r="D3746" s="48" t="str">
        <f>VLOOKUP(C3746,'kpi-android rev'!$H$1:$I$12,2,0)</f>
        <v>H1</v>
      </c>
      <c r="E3746" t="s">
        <v>15</v>
      </c>
      <c r="F3746" t="s">
        <v>24</v>
      </c>
      <c r="G3746" t="s">
        <v>70</v>
      </c>
      <c r="H3746">
        <v>769102.03</v>
      </c>
    </row>
    <row r="3747" spans="1:8" x14ac:dyDescent="0.25">
      <c r="A3747" t="s">
        <v>276</v>
      </c>
      <c r="B3747" s="38">
        <f t="shared" si="116"/>
        <v>43992</v>
      </c>
      <c r="C3747" s="48">
        <f t="shared" si="117"/>
        <v>6</v>
      </c>
      <c r="D3747" s="48" t="str">
        <f>VLOOKUP(C3747,'kpi-android rev'!$H$1:$I$12,2,0)</f>
        <v>H1</v>
      </c>
      <c r="E3747" t="s">
        <v>15</v>
      </c>
      <c r="F3747" t="s">
        <v>24</v>
      </c>
      <c r="G3747" t="s">
        <v>69</v>
      </c>
      <c r="H3747">
        <v>578.03599999999994</v>
      </c>
    </row>
    <row r="3748" spans="1:8" x14ac:dyDescent="0.25">
      <c r="A3748" t="s">
        <v>276</v>
      </c>
      <c r="B3748" s="38">
        <f t="shared" si="116"/>
        <v>43992</v>
      </c>
      <c r="C3748" s="48">
        <f t="shared" si="117"/>
        <v>6</v>
      </c>
      <c r="D3748" s="48" t="str">
        <f>VLOOKUP(C3748,'kpi-android rev'!$H$1:$I$12,2,0)</f>
        <v>H1</v>
      </c>
      <c r="E3748" t="s">
        <v>15</v>
      </c>
      <c r="F3748" t="s">
        <v>24</v>
      </c>
      <c r="G3748" t="s">
        <v>67</v>
      </c>
      <c r="H3748">
        <v>13753.801149999999</v>
      </c>
    </row>
    <row r="3749" spans="1:8" x14ac:dyDescent="0.25">
      <c r="A3749" t="s">
        <v>276</v>
      </c>
      <c r="B3749" s="38">
        <f t="shared" si="116"/>
        <v>43992</v>
      </c>
      <c r="C3749" s="48">
        <f t="shared" si="117"/>
        <v>6</v>
      </c>
      <c r="D3749" s="48" t="str">
        <f>VLOOKUP(C3749,'kpi-android rev'!$H$1:$I$12,2,0)</f>
        <v>H1</v>
      </c>
      <c r="E3749" t="s">
        <v>16</v>
      </c>
      <c r="F3749" t="s">
        <v>24</v>
      </c>
      <c r="G3749" t="s">
        <v>70</v>
      </c>
      <c r="H3749">
        <v>338094.51299999998</v>
      </c>
    </row>
    <row r="3750" spans="1:8" x14ac:dyDescent="0.25">
      <c r="A3750" t="s">
        <v>276</v>
      </c>
      <c r="B3750" s="38">
        <f t="shared" si="116"/>
        <v>43992</v>
      </c>
      <c r="C3750" s="48">
        <f t="shared" si="117"/>
        <v>6</v>
      </c>
      <c r="D3750" s="48" t="str">
        <f>VLOOKUP(C3750,'kpi-android rev'!$H$1:$I$12,2,0)</f>
        <v>H1</v>
      </c>
      <c r="E3750" t="s">
        <v>16</v>
      </c>
      <c r="F3750" t="s">
        <v>24</v>
      </c>
      <c r="G3750" t="s">
        <v>69</v>
      </c>
      <c r="H3750">
        <v>1555.0425</v>
      </c>
    </row>
    <row r="3751" spans="1:8" x14ac:dyDescent="0.25">
      <c r="A3751" t="s">
        <v>276</v>
      </c>
      <c r="B3751" s="38">
        <f t="shared" si="116"/>
        <v>43992</v>
      </c>
      <c r="C3751" s="48">
        <f t="shared" si="117"/>
        <v>6</v>
      </c>
      <c r="D3751" s="48" t="str">
        <f>VLOOKUP(C3751,'kpi-android rev'!$H$1:$I$12,2,0)</f>
        <v>H1</v>
      </c>
      <c r="E3751" t="s">
        <v>16</v>
      </c>
      <c r="F3751" t="s">
        <v>24</v>
      </c>
      <c r="G3751" t="s">
        <v>67</v>
      </c>
      <c r="H3751">
        <v>10269.971895000001</v>
      </c>
    </row>
    <row r="3752" spans="1:8" x14ac:dyDescent="0.25">
      <c r="A3752" t="s">
        <v>276</v>
      </c>
      <c r="B3752" s="38">
        <f t="shared" si="116"/>
        <v>43992</v>
      </c>
      <c r="C3752" s="48">
        <f t="shared" si="117"/>
        <v>6</v>
      </c>
      <c r="D3752" s="48" t="str">
        <f>VLOOKUP(C3752,'kpi-android rev'!$H$1:$I$12,2,0)</f>
        <v>H1</v>
      </c>
      <c r="E3752" t="s">
        <v>17</v>
      </c>
      <c r="F3752" t="s">
        <v>24</v>
      </c>
      <c r="G3752" t="s">
        <v>70</v>
      </c>
      <c r="H3752">
        <v>3965037.9419999998</v>
      </c>
    </row>
    <row r="3753" spans="1:8" x14ac:dyDescent="0.25">
      <c r="A3753" t="s">
        <v>276</v>
      </c>
      <c r="B3753" s="38">
        <f t="shared" si="116"/>
        <v>43992</v>
      </c>
      <c r="C3753" s="48">
        <f t="shared" si="117"/>
        <v>6</v>
      </c>
      <c r="D3753" s="48" t="str">
        <f>VLOOKUP(C3753,'kpi-android rev'!$H$1:$I$12,2,0)</f>
        <v>H1</v>
      </c>
      <c r="E3753" t="s">
        <v>17</v>
      </c>
      <c r="F3753" t="s">
        <v>24</v>
      </c>
      <c r="G3753" t="s">
        <v>69</v>
      </c>
      <c r="H3753">
        <v>4734.2404999999999</v>
      </c>
    </row>
    <row r="3754" spans="1:8" x14ac:dyDescent="0.25">
      <c r="A3754" t="s">
        <v>276</v>
      </c>
      <c r="B3754" s="38">
        <f t="shared" si="116"/>
        <v>43992</v>
      </c>
      <c r="C3754" s="48">
        <f t="shared" si="117"/>
        <v>6</v>
      </c>
      <c r="D3754" s="48" t="str">
        <f>VLOOKUP(C3754,'kpi-android rev'!$H$1:$I$12,2,0)</f>
        <v>H1</v>
      </c>
      <c r="E3754" t="s">
        <v>17</v>
      </c>
      <c r="F3754" t="s">
        <v>24</v>
      </c>
      <c r="G3754" t="s">
        <v>67</v>
      </c>
      <c r="H3754">
        <v>87314.917285649994</v>
      </c>
    </row>
    <row r="3755" spans="1:8" x14ac:dyDescent="0.25">
      <c r="A3755" t="s">
        <v>276</v>
      </c>
      <c r="B3755" s="38">
        <f t="shared" si="116"/>
        <v>43992</v>
      </c>
      <c r="C3755" s="48">
        <f t="shared" si="117"/>
        <v>6</v>
      </c>
      <c r="D3755" s="48" t="str">
        <f>VLOOKUP(C3755,'kpi-android rev'!$H$1:$I$12,2,0)</f>
        <v>H1</v>
      </c>
      <c r="E3755" t="s">
        <v>19</v>
      </c>
      <c r="F3755" t="s">
        <v>24</v>
      </c>
      <c r="G3755" t="s">
        <v>70</v>
      </c>
      <c r="H3755">
        <v>824282.47750000004</v>
      </c>
    </row>
    <row r="3756" spans="1:8" x14ac:dyDescent="0.25">
      <c r="A3756" t="s">
        <v>276</v>
      </c>
      <c r="B3756" s="38">
        <f t="shared" si="116"/>
        <v>43992</v>
      </c>
      <c r="C3756" s="48">
        <f t="shared" si="117"/>
        <v>6</v>
      </c>
      <c r="D3756" s="48" t="str">
        <f>VLOOKUP(C3756,'kpi-android rev'!$H$1:$I$12,2,0)</f>
        <v>H1</v>
      </c>
      <c r="E3756" t="s">
        <v>19</v>
      </c>
      <c r="F3756" t="s">
        <v>24</v>
      </c>
      <c r="G3756" t="s">
        <v>69</v>
      </c>
      <c r="H3756">
        <v>1768.6645000000001</v>
      </c>
    </row>
    <row r="3757" spans="1:8" x14ac:dyDescent="0.25">
      <c r="A3757" t="s">
        <v>276</v>
      </c>
      <c r="B3757" s="38">
        <f t="shared" si="116"/>
        <v>43992</v>
      </c>
      <c r="C3757" s="48">
        <f t="shared" si="117"/>
        <v>6</v>
      </c>
      <c r="D3757" s="48" t="str">
        <f>VLOOKUP(C3757,'kpi-android rev'!$H$1:$I$12,2,0)</f>
        <v>H1</v>
      </c>
      <c r="E3757" t="s">
        <v>19</v>
      </c>
      <c r="F3757" t="s">
        <v>24</v>
      </c>
      <c r="G3757" t="s">
        <v>67</v>
      </c>
      <c r="H3757">
        <v>11232.87306</v>
      </c>
    </row>
    <row r="3758" spans="1:8" x14ac:dyDescent="0.25">
      <c r="A3758" t="s">
        <v>276</v>
      </c>
      <c r="B3758" s="38">
        <f t="shared" si="116"/>
        <v>43992</v>
      </c>
      <c r="C3758" s="48">
        <f t="shared" si="117"/>
        <v>6</v>
      </c>
      <c r="D3758" s="48" t="str">
        <f>VLOOKUP(C3758,'kpi-android rev'!$H$1:$I$12,2,0)</f>
        <v>H1</v>
      </c>
      <c r="E3758" t="s">
        <v>20</v>
      </c>
      <c r="F3758" t="s">
        <v>123</v>
      </c>
      <c r="G3758" t="s">
        <v>70</v>
      </c>
      <c r="H3758">
        <v>341104.07</v>
      </c>
    </row>
    <row r="3759" spans="1:8" x14ac:dyDescent="0.25">
      <c r="A3759" t="s">
        <v>276</v>
      </c>
      <c r="B3759" s="38">
        <f t="shared" si="116"/>
        <v>43992</v>
      </c>
      <c r="C3759" s="48">
        <f t="shared" si="117"/>
        <v>6</v>
      </c>
      <c r="D3759" s="48" t="str">
        <f>VLOOKUP(C3759,'kpi-android rev'!$H$1:$I$12,2,0)</f>
        <v>H1</v>
      </c>
      <c r="E3759" t="s">
        <v>20</v>
      </c>
      <c r="F3759" t="s">
        <v>123</v>
      </c>
      <c r="G3759" t="s">
        <v>69</v>
      </c>
      <c r="H3759">
        <v>1900.6075000000001</v>
      </c>
    </row>
    <row r="3760" spans="1:8" x14ac:dyDescent="0.25">
      <c r="A3760" t="s">
        <v>276</v>
      </c>
      <c r="B3760" s="38">
        <f t="shared" si="116"/>
        <v>43992</v>
      </c>
      <c r="C3760" s="48">
        <f t="shared" si="117"/>
        <v>6</v>
      </c>
      <c r="D3760" s="48" t="str">
        <f>VLOOKUP(C3760,'kpi-android rev'!$H$1:$I$12,2,0)</f>
        <v>H1</v>
      </c>
      <c r="E3760" t="s">
        <v>20</v>
      </c>
      <c r="F3760" t="s">
        <v>123</v>
      </c>
      <c r="G3760" t="s">
        <v>67</v>
      </c>
      <c r="H3760">
        <v>6672.7432861999996</v>
      </c>
    </row>
    <row r="3761" spans="1:8" x14ac:dyDescent="0.25">
      <c r="A3761" t="s">
        <v>276</v>
      </c>
      <c r="B3761" s="38">
        <f t="shared" si="116"/>
        <v>43992</v>
      </c>
      <c r="C3761" s="48">
        <f t="shared" si="117"/>
        <v>6</v>
      </c>
      <c r="D3761" s="48" t="str">
        <f>VLOOKUP(C3761,'kpi-android rev'!$H$1:$I$12,2,0)</f>
        <v>H1</v>
      </c>
      <c r="E3761" t="s">
        <v>21</v>
      </c>
      <c r="F3761" t="s">
        <v>24</v>
      </c>
      <c r="G3761" t="s">
        <v>70</v>
      </c>
      <c r="H3761">
        <v>380476.48950000003</v>
      </c>
    </row>
    <row r="3762" spans="1:8" x14ac:dyDescent="0.25">
      <c r="A3762" t="s">
        <v>276</v>
      </c>
      <c r="B3762" s="38">
        <f t="shared" si="116"/>
        <v>43992</v>
      </c>
      <c r="C3762" s="48">
        <f t="shared" si="117"/>
        <v>6</v>
      </c>
      <c r="D3762" s="48" t="str">
        <f>VLOOKUP(C3762,'kpi-android rev'!$H$1:$I$12,2,0)</f>
        <v>H1</v>
      </c>
      <c r="E3762" t="s">
        <v>21</v>
      </c>
      <c r="F3762" t="s">
        <v>24</v>
      </c>
      <c r="G3762" t="s">
        <v>69</v>
      </c>
      <c r="H3762">
        <v>1432.5239999999999</v>
      </c>
    </row>
    <row r="3763" spans="1:8" x14ac:dyDescent="0.25">
      <c r="A3763" t="s">
        <v>276</v>
      </c>
      <c r="B3763" s="38">
        <f t="shared" si="116"/>
        <v>43992</v>
      </c>
      <c r="C3763" s="48">
        <f t="shared" si="117"/>
        <v>6</v>
      </c>
      <c r="D3763" s="48" t="str">
        <f>VLOOKUP(C3763,'kpi-android rev'!$H$1:$I$12,2,0)</f>
        <v>H1</v>
      </c>
      <c r="E3763" t="s">
        <v>21</v>
      </c>
      <c r="F3763" t="s">
        <v>24</v>
      </c>
      <c r="G3763" t="s">
        <v>67</v>
      </c>
      <c r="H3763">
        <v>10313.5445</v>
      </c>
    </row>
    <row r="3764" spans="1:8" x14ac:dyDescent="0.25">
      <c r="A3764" t="s">
        <v>276</v>
      </c>
      <c r="B3764" s="38">
        <f t="shared" si="116"/>
        <v>43992</v>
      </c>
      <c r="C3764" s="48">
        <f t="shared" si="117"/>
        <v>6</v>
      </c>
      <c r="D3764" s="48" t="str">
        <f>VLOOKUP(C3764,'kpi-android rev'!$H$1:$I$12,2,0)</f>
        <v>H1</v>
      </c>
      <c r="E3764" t="s">
        <v>22</v>
      </c>
      <c r="F3764" t="s">
        <v>24</v>
      </c>
      <c r="G3764" t="s">
        <v>70</v>
      </c>
      <c r="H3764">
        <v>0</v>
      </c>
    </row>
    <row r="3765" spans="1:8" x14ac:dyDescent="0.25">
      <c r="A3765" t="s">
        <v>276</v>
      </c>
      <c r="B3765" s="38">
        <f t="shared" si="116"/>
        <v>43992</v>
      </c>
      <c r="C3765" s="48">
        <f t="shared" si="117"/>
        <v>6</v>
      </c>
      <c r="D3765" s="48" t="str">
        <f>VLOOKUP(C3765,'kpi-android rev'!$H$1:$I$12,2,0)</f>
        <v>H1</v>
      </c>
      <c r="E3765" t="s">
        <v>22</v>
      </c>
      <c r="F3765" t="s">
        <v>24</v>
      </c>
      <c r="G3765" t="s">
        <v>69</v>
      </c>
      <c r="H3765">
        <v>15.7075</v>
      </c>
    </row>
    <row r="3766" spans="1:8" x14ac:dyDescent="0.25">
      <c r="A3766" t="s">
        <v>276</v>
      </c>
      <c r="B3766" s="38">
        <f t="shared" si="116"/>
        <v>43992</v>
      </c>
      <c r="C3766" s="48">
        <f t="shared" si="117"/>
        <v>6</v>
      </c>
      <c r="D3766" s="48" t="str">
        <f>VLOOKUP(C3766,'kpi-android rev'!$H$1:$I$12,2,0)</f>
        <v>H1</v>
      </c>
      <c r="E3766" t="s">
        <v>22</v>
      </c>
      <c r="F3766" t="s">
        <v>24</v>
      </c>
      <c r="G3766" t="s">
        <v>67</v>
      </c>
      <c r="H3766">
        <v>9.4245000000000001</v>
      </c>
    </row>
    <row r="3767" spans="1:8" x14ac:dyDescent="0.25">
      <c r="A3767" t="s">
        <v>276</v>
      </c>
      <c r="B3767" s="38">
        <f t="shared" si="116"/>
        <v>43992</v>
      </c>
      <c r="C3767" s="48">
        <f t="shared" si="117"/>
        <v>6</v>
      </c>
      <c r="D3767" s="48" t="str">
        <f>VLOOKUP(C3767,'kpi-android rev'!$H$1:$I$12,2,0)</f>
        <v>H1</v>
      </c>
      <c r="E3767" t="s">
        <v>23</v>
      </c>
      <c r="F3767" t="s">
        <v>24</v>
      </c>
      <c r="G3767" t="s">
        <v>70</v>
      </c>
      <c r="H3767">
        <v>0</v>
      </c>
    </row>
    <row r="3768" spans="1:8" x14ac:dyDescent="0.25">
      <c r="A3768" t="s">
        <v>276</v>
      </c>
      <c r="B3768" s="38">
        <f t="shared" si="116"/>
        <v>43992</v>
      </c>
      <c r="C3768" s="48">
        <f t="shared" si="117"/>
        <v>6</v>
      </c>
      <c r="D3768" s="48" t="str">
        <f>VLOOKUP(C3768,'kpi-android rev'!$H$1:$I$12,2,0)</f>
        <v>H1</v>
      </c>
      <c r="E3768" t="s">
        <v>23</v>
      </c>
      <c r="F3768" t="s">
        <v>24</v>
      </c>
      <c r="G3768" t="s">
        <v>69</v>
      </c>
      <c r="H3768">
        <v>6066.2365</v>
      </c>
    </row>
    <row r="3769" spans="1:8" x14ac:dyDescent="0.25">
      <c r="A3769" t="s">
        <v>276</v>
      </c>
      <c r="B3769" s="38">
        <f t="shared" si="116"/>
        <v>43992</v>
      </c>
      <c r="C3769" s="48">
        <f t="shared" si="117"/>
        <v>6</v>
      </c>
      <c r="D3769" s="48" t="str">
        <f>VLOOKUP(C3769,'kpi-android rev'!$H$1:$I$12,2,0)</f>
        <v>H1</v>
      </c>
      <c r="E3769" t="s">
        <v>23</v>
      </c>
      <c r="F3769" t="s">
        <v>24</v>
      </c>
      <c r="G3769" t="s">
        <v>67</v>
      </c>
      <c r="H3769">
        <v>0</v>
      </c>
    </row>
    <row r="3770" spans="1:8" x14ac:dyDescent="0.25">
      <c r="A3770" t="s">
        <v>275</v>
      </c>
      <c r="B3770" s="38">
        <f t="shared" si="116"/>
        <v>43993</v>
      </c>
      <c r="C3770" s="48">
        <f t="shared" si="117"/>
        <v>6</v>
      </c>
      <c r="D3770" s="48" t="str">
        <f>VLOOKUP(C3770,'kpi-android rev'!$H$1:$I$12,2,0)</f>
        <v>H1</v>
      </c>
      <c r="E3770" t="s">
        <v>15</v>
      </c>
      <c r="F3770" t="s">
        <v>24</v>
      </c>
      <c r="G3770" t="s">
        <v>70</v>
      </c>
      <c r="H3770">
        <v>777361.03350000002</v>
      </c>
    </row>
    <row r="3771" spans="1:8" x14ac:dyDescent="0.25">
      <c r="A3771" t="s">
        <v>275</v>
      </c>
      <c r="B3771" s="38">
        <f t="shared" si="116"/>
        <v>43993</v>
      </c>
      <c r="C3771" s="48">
        <f t="shared" si="117"/>
        <v>6</v>
      </c>
      <c r="D3771" s="48" t="str">
        <f>VLOOKUP(C3771,'kpi-android rev'!$H$1:$I$12,2,0)</f>
        <v>H1</v>
      </c>
      <c r="E3771" t="s">
        <v>15</v>
      </c>
      <c r="F3771" t="s">
        <v>24</v>
      </c>
      <c r="G3771" t="s">
        <v>69</v>
      </c>
      <c r="H3771">
        <v>750.81849999999997</v>
      </c>
    </row>
    <row r="3772" spans="1:8" x14ac:dyDescent="0.25">
      <c r="A3772" t="s">
        <v>275</v>
      </c>
      <c r="B3772" s="38">
        <f t="shared" si="116"/>
        <v>43993</v>
      </c>
      <c r="C3772" s="48">
        <f t="shared" si="117"/>
        <v>6</v>
      </c>
      <c r="D3772" s="48" t="str">
        <f>VLOOKUP(C3772,'kpi-android rev'!$H$1:$I$12,2,0)</f>
        <v>H1</v>
      </c>
      <c r="E3772" t="s">
        <v>15</v>
      </c>
      <c r="F3772" t="s">
        <v>24</v>
      </c>
      <c r="G3772" t="s">
        <v>67</v>
      </c>
      <c r="H3772">
        <v>17824.085625</v>
      </c>
    </row>
    <row r="3773" spans="1:8" x14ac:dyDescent="0.25">
      <c r="A3773" t="s">
        <v>275</v>
      </c>
      <c r="B3773" s="38">
        <f t="shared" si="116"/>
        <v>43993</v>
      </c>
      <c r="C3773" s="48">
        <f t="shared" si="117"/>
        <v>6</v>
      </c>
      <c r="D3773" s="48" t="str">
        <f>VLOOKUP(C3773,'kpi-android rev'!$H$1:$I$12,2,0)</f>
        <v>H1</v>
      </c>
      <c r="E3773" t="s">
        <v>16</v>
      </c>
      <c r="F3773" t="s">
        <v>24</v>
      </c>
      <c r="G3773" t="s">
        <v>70</v>
      </c>
      <c r="H3773">
        <v>320602.641</v>
      </c>
    </row>
    <row r="3774" spans="1:8" x14ac:dyDescent="0.25">
      <c r="A3774" t="s">
        <v>275</v>
      </c>
      <c r="B3774" s="38">
        <f t="shared" si="116"/>
        <v>43993</v>
      </c>
      <c r="C3774" s="48">
        <f t="shared" si="117"/>
        <v>6</v>
      </c>
      <c r="D3774" s="48" t="str">
        <f>VLOOKUP(C3774,'kpi-android rev'!$H$1:$I$12,2,0)</f>
        <v>H1</v>
      </c>
      <c r="E3774" t="s">
        <v>16</v>
      </c>
      <c r="F3774" t="s">
        <v>24</v>
      </c>
      <c r="G3774" t="s">
        <v>69</v>
      </c>
      <c r="H3774">
        <v>1294.298</v>
      </c>
    </row>
    <row r="3775" spans="1:8" x14ac:dyDescent="0.25">
      <c r="A3775" t="s">
        <v>275</v>
      </c>
      <c r="B3775" s="38">
        <f t="shared" si="116"/>
        <v>43993</v>
      </c>
      <c r="C3775" s="48">
        <f t="shared" si="117"/>
        <v>6</v>
      </c>
      <c r="D3775" s="48" t="str">
        <f>VLOOKUP(C3775,'kpi-android rev'!$H$1:$I$12,2,0)</f>
        <v>H1</v>
      </c>
      <c r="E3775" t="s">
        <v>16</v>
      </c>
      <c r="F3775" t="s">
        <v>24</v>
      </c>
      <c r="G3775" t="s">
        <v>67</v>
      </c>
      <c r="H3775">
        <v>8812.8628301499994</v>
      </c>
    </row>
    <row r="3776" spans="1:8" x14ac:dyDescent="0.25">
      <c r="A3776" t="s">
        <v>275</v>
      </c>
      <c r="B3776" s="38">
        <f t="shared" si="116"/>
        <v>43993</v>
      </c>
      <c r="C3776" s="48">
        <f t="shared" si="117"/>
        <v>6</v>
      </c>
      <c r="D3776" s="48" t="str">
        <f>VLOOKUP(C3776,'kpi-android rev'!$H$1:$I$12,2,0)</f>
        <v>H1</v>
      </c>
      <c r="E3776" t="s">
        <v>17</v>
      </c>
      <c r="F3776" t="s">
        <v>24</v>
      </c>
      <c r="G3776" t="s">
        <v>70</v>
      </c>
      <c r="H3776">
        <v>3502844.7544999998</v>
      </c>
    </row>
    <row r="3777" spans="1:8" x14ac:dyDescent="0.25">
      <c r="A3777" t="s">
        <v>275</v>
      </c>
      <c r="B3777" s="38">
        <f t="shared" si="116"/>
        <v>43993</v>
      </c>
      <c r="C3777" s="48">
        <f t="shared" si="117"/>
        <v>6</v>
      </c>
      <c r="D3777" s="48" t="str">
        <f>VLOOKUP(C3777,'kpi-android rev'!$H$1:$I$12,2,0)</f>
        <v>H1</v>
      </c>
      <c r="E3777" t="s">
        <v>17</v>
      </c>
      <c r="F3777" t="s">
        <v>24</v>
      </c>
      <c r="G3777" t="s">
        <v>69</v>
      </c>
      <c r="H3777">
        <v>4602.2974999999997</v>
      </c>
    </row>
    <row r="3778" spans="1:8" x14ac:dyDescent="0.25">
      <c r="A3778" t="s">
        <v>275</v>
      </c>
      <c r="B3778" s="38">
        <f t="shared" si="116"/>
        <v>43993</v>
      </c>
      <c r="C3778" s="48">
        <f t="shared" si="117"/>
        <v>6</v>
      </c>
      <c r="D3778" s="48" t="str">
        <f>VLOOKUP(C3778,'kpi-android rev'!$H$1:$I$12,2,0)</f>
        <v>H1</v>
      </c>
      <c r="E3778" t="s">
        <v>17</v>
      </c>
      <c r="F3778" t="s">
        <v>24</v>
      </c>
      <c r="G3778" t="s">
        <v>67</v>
      </c>
      <c r="H3778">
        <v>86456.992798799998</v>
      </c>
    </row>
    <row r="3779" spans="1:8" x14ac:dyDescent="0.25">
      <c r="A3779" t="s">
        <v>275</v>
      </c>
      <c r="B3779" s="38">
        <f t="shared" ref="B3779:B3842" si="118">A3779*1</f>
        <v>43993</v>
      </c>
      <c r="C3779" s="48">
        <f t="shared" ref="C3779:C3842" si="119">MONTH(B3779)</f>
        <v>6</v>
      </c>
      <c r="D3779" s="48" t="str">
        <f>VLOOKUP(C3779,'kpi-android rev'!$H$1:$I$12,2,0)</f>
        <v>H1</v>
      </c>
      <c r="E3779" t="s">
        <v>19</v>
      </c>
      <c r="F3779" t="s">
        <v>24</v>
      </c>
      <c r="G3779" t="s">
        <v>70</v>
      </c>
      <c r="H3779">
        <v>822309.61549999996</v>
      </c>
    </row>
    <row r="3780" spans="1:8" x14ac:dyDescent="0.25">
      <c r="A3780" t="s">
        <v>275</v>
      </c>
      <c r="B3780" s="38">
        <f t="shared" si="118"/>
        <v>43993</v>
      </c>
      <c r="C3780" s="48">
        <f t="shared" si="119"/>
        <v>6</v>
      </c>
      <c r="D3780" s="48" t="str">
        <f>VLOOKUP(C3780,'kpi-android rev'!$H$1:$I$12,2,0)</f>
        <v>H1</v>
      </c>
      <c r="E3780" t="s">
        <v>19</v>
      </c>
      <c r="F3780" t="s">
        <v>24</v>
      </c>
      <c r="G3780" t="s">
        <v>69</v>
      </c>
      <c r="H3780">
        <v>1727.825</v>
      </c>
    </row>
    <row r="3781" spans="1:8" x14ac:dyDescent="0.25">
      <c r="A3781" t="s">
        <v>275</v>
      </c>
      <c r="B3781" s="38">
        <f t="shared" si="118"/>
        <v>43993</v>
      </c>
      <c r="C3781" s="48">
        <f t="shared" si="119"/>
        <v>6</v>
      </c>
      <c r="D3781" s="48" t="str">
        <f>VLOOKUP(C3781,'kpi-android rev'!$H$1:$I$12,2,0)</f>
        <v>H1</v>
      </c>
      <c r="E3781" t="s">
        <v>19</v>
      </c>
      <c r="F3781" t="s">
        <v>24</v>
      </c>
      <c r="G3781" t="s">
        <v>67</v>
      </c>
      <c r="H3781">
        <v>11416.242415000001</v>
      </c>
    </row>
    <row r="3782" spans="1:8" x14ac:dyDescent="0.25">
      <c r="A3782" t="s">
        <v>275</v>
      </c>
      <c r="B3782" s="38">
        <f t="shared" si="118"/>
        <v>43993</v>
      </c>
      <c r="C3782" s="48">
        <f t="shared" si="119"/>
        <v>6</v>
      </c>
      <c r="D3782" s="48" t="str">
        <f>VLOOKUP(C3782,'kpi-android rev'!$H$1:$I$12,2,0)</f>
        <v>H1</v>
      </c>
      <c r="E3782" t="s">
        <v>20</v>
      </c>
      <c r="F3782" t="s">
        <v>123</v>
      </c>
      <c r="G3782" t="s">
        <v>70</v>
      </c>
      <c r="H3782">
        <v>4594748.4754999997</v>
      </c>
    </row>
    <row r="3783" spans="1:8" x14ac:dyDescent="0.25">
      <c r="A3783" t="s">
        <v>275</v>
      </c>
      <c r="B3783" s="38">
        <f t="shared" si="118"/>
        <v>43993</v>
      </c>
      <c r="C3783" s="48">
        <f t="shared" si="119"/>
        <v>6</v>
      </c>
      <c r="D3783" s="48" t="str">
        <f>VLOOKUP(C3783,'kpi-android rev'!$H$1:$I$12,2,0)</f>
        <v>H1</v>
      </c>
      <c r="E3783" t="s">
        <v>20</v>
      </c>
      <c r="F3783" t="s">
        <v>123</v>
      </c>
      <c r="G3783" t="s">
        <v>69</v>
      </c>
      <c r="H3783">
        <v>1555.0425</v>
      </c>
    </row>
    <row r="3784" spans="1:8" x14ac:dyDescent="0.25">
      <c r="A3784" t="s">
        <v>275</v>
      </c>
      <c r="B3784" s="38">
        <f t="shared" si="118"/>
        <v>43993</v>
      </c>
      <c r="C3784" s="48">
        <f t="shared" si="119"/>
        <v>6</v>
      </c>
      <c r="D3784" s="48" t="str">
        <f>VLOOKUP(C3784,'kpi-android rev'!$H$1:$I$12,2,0)</f>
        <v>H1</v>
      </c>
      <c r="E3784" t="s">
        <v>20</v>
      </c>
      <c r="F3784" t="s">
        <v>123</v>
      </c>
      <c r="G3784" t="s">
        <v>67</v>
      </c>
      <c r="H3784">
        <v>6419.6923196999996</v>
      </c>
    </row>
    <row r="3785" spans="1:8" x14ac:dyDescent="0.25">
      <c r="A3785" t="s">
        <v>275</v>
      </c>
      <c r="B3785" s="38">
        <f t="shared" si="118"/>
        <v>43993</v>
      </c>
      <c r="C3785" s="48">
        <f t="shared" si="119"/>
        <v>6</v>
      </c>
      <c r="D3785" s="48" t="str">
        <f>VLOOKUP(C3785,'kpi-android rev'!$H$1:$I$12,2,0)</f>
        <v>H1</v>
      </c>
      <c r="E3785" t="s">
        <v>21</v>
      </c>
      <c r="F3785" t="s">
        <v>24</v>
      </c>
      <c r="G3785" t="s">
        <v>70</v>
      </c>
      <c r="H3785">
        <v>605030.90949999995</v>
      </c>
    </row>
    <row r="3786" spans="1:8" x14ac:dyDescent="0.25">
      <c r="A3786" t="s">
        <v>275</v>
      </c>
      <c r="B3786" s="38">
        <f t="shared" si="118"/>
        <v>43993</v>
      </c>
      <c r="C3786" s="48">
        <f t="shared" si="119"/>
        <v>6</v>
      </c>
      <c r="D3786" s="48" t="str">
        <f>VLOOKUP(C3786,'kpi-android rev'!$H$1:$I$12,2,0)</f>
        <v>H1</v>
      </c>
      <c r="E3786" t="s">
        <v>21</v>
      </c>
      <c r="F3786" t="s">
        <v>24</v>
      </c>
      <c r="G3786" t="s">
        <v>69</v>
      </c>
      <c r="H3786">
        <v>1375.9770000000001</v>
      </c>
    </row>
    <row r="3787" spans="1:8" x14ac:dyDescent="0.25">
      <c r="A3787" t="s">
        <v>275</v>
      </c>
      <c r="B3787" s="38">
        <f t="shared" si="118"/>
        <v>43993</v>
      </c>
      <c r="C3787" s="48">
        <f t="shared" si="119"/>
        <v>6</v>
      </c>
      <c r="D3787" s="48" t="str">
        <f>VLOOKUP(C3787,'kpi-android rev'!$H$1:$I$12,2,0)</f>
        <v>H1</v>
      </c>
      <c r="E3787" t="s">
        <v>21</v>
      </c>
      <c r="F3787" t="s">
        <v>24</v>
      </c>
      <c r="G3787" t="s">
        <v>67</v>
      </c>
      <c r="H3787">
        <v>9069.8246500000005</v>
      </c>
    </row>
    <row r="3788" spans="1:8" x14ac:dyDescent="0.25">
      <c r="A3788" t="s">
        <v>275</v>
      </c>
      <c r="B3788" s="38">
        <f t="shared" si="118"/>
        <v>43993</v>
      </c>
      <c r="C3788" s="48">
        <f t="shared" si="119"/>
        <v>6</v>
      </c>
      <c r="D3788" s="48" t="str">
        <f>VLOOKUP(C3788,'kpi-android rev'!$H$1:$I$12,2,0)</f>
        <v>H1</v>
      </c>
      <c r="E3788" t="s">
        <v>22</v>
      </c>
      <c r="F3788" t="s">
        <v>24</v>
      </c>
      <c r="G3788" t="s">
        <v>70</v>
      </c>
      <c r="H3788">
        <v>0</v>
      </c>
    </row>
    <row r="3789" spans="1:8" x14ac:dyDescent="0.25">
      <c r="A3789" t="s">
        <v>275</v>
      </c>
      <c r="B3789" s="38">
        <f t="shared" si="118"/>
        <v>43993</v>
      </c>
      <c r="C3789" s="48">
        <f t="shared" si="119"/>
        <v>6</v>
      </c>
      <c r="D3789" s="48" t="str">
        <f>VLOOKUP(C3789,'kpi-android rev'!$H$1:$I$12,2,0)</f>
        <v>H1</v>
      </c>
      <c r="E3789" t="s">
        <v>22</v>
      </c>
      <c r="F3789" t="s">
        <v>24</v>
      </c>
      <c r="G3789" t="s">
        <v>69</v>
      </c>
      <c r="H3789">
        <v>9.4245000000000001</v>
      </c>
    </row>
    <row r="3790" spans="1:8" x14ac:dyDescent="0.25">
      <c r="A3790" t="s">
        <v>275</v>
      </c>
      <c r="B3790" s="38">
        <f t="shared" si="118"/>
        <v>43993</v>
      </c>
      <c r="C3790" s="48">
        <f t="shared" si="119"/>
        <v>6</v>
      </c>
      <c r="D3790" s="48" t="str">
        <f>VLOOKUP(C3790,'kpi-android rev'!$H$1:$I$12,2,0)</f>
        <v>H1</v>
      </c>
      <c r="E3790" t="s">
        <v>22</v>
      </c>
      <c r="F3790" t="s">
        <v>24</v>
      </c>
      <c r="G3790" t="s">
        <v>67</v>
      </c>
      <c r="H3790">
        <v>0</v>
      </c>
    </row>
    <row r="3791" spans="1:8" x14ac:dyDescent="0.25">
      <c r="A3791" t="s">
        <v>275</v>
      </c>
      <c r="B3791" s="38">
        <f t="shared" si="118"/>
        <v>43993</v>
      </c>
      <c r="C3791" s="48">
        <f t="shared" si="119"/>
        <v>6</v>
      </c>
      <c r="D3791" s="48" t="str">
        <f>VLOOKUP(C3791,'kpi-android rev'!$H$1:$I$12,2,0)</f>
        <v>H1</v>
      </c>
      <c r="E3791" t="s">
        <v>23</v>
      </c>
      <c r="F3791" t="s">
        <v>24</v>
      </c>
      <c r="G3791" t="s">
        <v>70</v>
      </c>
      <c r="H3791">
        <v>0</v>
      </c>
    </row>
    <row r="3792" spans="1:8" x14ac:dyDescent="0.25">
      <c r="A3792" t="s">
        <v>275</v>
      </c>
      <c r="B3792" s="38">
        <f t="shared" si="118"/>
        <v>43993</v>
      </c>
      <c r="C3792" s="48">
        <f t="shared" si="119"/>
        <v>6</v>
      </c>
      <c r="D3792" s="48" t="str">
        <f>VLOOKUP(C3792,'kpi-android rev'!$H$1:$I$12,2,0)</f>
        <v>H1</v>
      </c>
      <c r="E3792" t="s">
        <v>23</v>
      </c>
      <c r="F3792" t="s">
        <v>24</v>
      </c>
      <c r="G3792" t="s">
        <v>69</v>
      </c>
      <c r="H3792">
        <v>6606.5744999999997</v>
      </c>
    </row>
    <row r="3793" spans="1:8" x14ac:dyDescent="0.25">
      <c r="A3793" t="s">
        <v>275</v>
      </c>
      <c r="B3793" s="38">
        <f t="shared" si="118"/>
        <v>43993</v>
      </c>
      <c r="C3793" s="48">
        <f t="shared" si="119"/>
        <v>6</v>
      </c>
      <c r="D3793" s="48" t="str">
        <f>VLOOKUP(C3793,'kpi-android rev'!$H$1:$I$12,2,0)</f>
        <v>H1</v>
      </c>
      <c r="E3793" t="s">
        <v>23</v>
      </c>
      <c r="F3793" t="s">
        <v>24</v>
      </c>
      <c r="G3793" t="s">
        <v>67</v>
      </c>
      <c r="H3793">
        <v>0</v>
      </c>
    </row>
    <row r="3794" spans="1:8" x14ac:dyDescent="0.25">
      <c r="A3794" t="s">
        <v>274</v>
      </c>
      <c r="B3794" s="38">
        <f t="shared" si="118"/>
        <v>43994</v>
      </c>
      <c r="C3794" s="48">
        <f t="shared" si="119"/>
        <v>6</v>
      </c>
      <c r="D3794" s="48" t="str">
        <f>VLOOKUP(C3794,'kpi-android rev'!$H$1:$I$12,2,0)</f>
        <v>H1</v>
      </c>
      <c r="E3794" t="s">
        <v>15</v>
      </c>
      <c r="F3794" t="s">
        <v>24</v>
      </c>
      <c r="G3794" t="s">
        <v>70</v>
      </c>
      <c r="H3794">
        <v>637847.01850000001</v>
      </c>
    </row>
    <row r="3795" spans="1:8" x14ac:dyDescent="0.25">
      <c r="A3795" t="s">
        <v>274</v>
      </c>
      <c r="B3795" s="38">
        <f t="shared" si="118"/>
        <v>43994</v>
      </c>
      <c r="C3795" s="48">
        <f t="shared" si="119"/>
        <v>6</v>
      </c>
      <c r="D3795" s="48" t="str">
        <f>VLOOKUP(C3795,'kpi-android rev'!$H$1:$I$12,2,0)</f>
        <v>H1</v>
      </c>
      <c r="E3795" t="s">
        <v>15</v>
      </c>
      <c r="F3795" t="s">
        <v>24</v>
      </c>
      <c r="G3795" t="s">
        <v>69</v>
      </c>
      <c r="H3795">
        <v>656.57349999999997</v>
      </c>
    </row>
    <row r="3796" spans="1:8" x14ac:dyDescent="0.25">
      <c r="A3796" t="s">
        <v>274</v>
      </c>
      <c r="B3796" s="38">
        <f t="shared" si="118"/>
        <v>43994</v>
      </c>
      <c r="C3796" s="48">
        <f t="shared" si="119"/>
        <v>6</v>
      </c>
      <c r="D3796" s="48" t="str">
        <f>VLOOKUP(C3796,'kpi-android rev'!$H$1:$I$12,2,0)</f>
        <v>H1</v>
      </c>
      <c r="E3796" t="s">
        <v>15</v>
      </c>
      <c r="F3796" t="s">
        <v>24</v>
      </c>
      <c r="G3796" t="s">
        <v>67</v>
      </c>
      <c r="H3796">
        <v>17532.083200000001</v>
      </c>
    </row>
    <row r="3797" spans="1:8" x14ac:dyDescent="0.25">
      <c r="A3797" t="s">
        <v>274</v>
      </c>
      <c r="B3797" s="38">
        <f t="shared" si="118"/>
        <v>43994</v>
      </c>
      <c r="C3797" s="48">
        <f t="shared" si="119"/>
        <v>6</v>
      </c>
      <c r="D3797" s="48" t="str">
        <f>VLOOKUP(C3797,'kpi-android rev'!$H$1:$I$12,2,0)</f>
        <v>H1</v>
      </c>
      <c r="E3797" t="s">
        <v>16</v>
      </c>
      <c r="F3797" t="s">
        <v>24</v>
      </c>
      <c r="G3797" t="s">
        <v>70</v>
      </c>
      <c r="H3797">
        <v>393322.08299999998</v>
      </c>
    </row>
    <row r="3798" spans="1:8" x14ac:dyDescent="0.25">
      <c r="A3798" t="s">
        <v>274</v>
      </c>
      <c r="B3798" s="38">
        <f t="shared" si="118"/>
        <v>43994</v>
      </c>
      <c r="C3798" s="48">
        <f t="shared" si="119"/>
        <v>6</v>
      </c>
      <c r="D3798" s="48" t="str">
        <f>VLOOKUP(C3798,'kpi-android rev'!$H$1:$I$12,2,0)</f>
        <v>H1</v>
      </c>
      <c r="E3798" t="s">
        <v>16</v>
      </c>
      <c r="F3798" t="s">
        <v>24</v>
      </c>
      <c r="G3798" t="s">
        <v>69</v>
      </c>
      <c r="H3798">
        <v>1567.6085</v>
      </c>
    </row>
    <row r="3799" spans="1:8" x14ac:dyDescent="0.25">
      <c r="A3799" t="s">
        <v>274</v>
      </c>
      <c r="B3799" s="38">
        <f t="shared" si="118"/>
        <v>43994</v>
      </c>
      <c r="C3799" s="48">
        <f t="shared" si="119"/>
        <v>6</v>
      </c>
      <c r="D3799" s="48" t="str">
        <f>VLOOKUP(C3799,'kpi-android rev'!$H$1:$I$12,2,0)</f>
        <v>H1</v>
      </c>
      <c r="E3799" t="s">
        <v>16</v>
      </c>
      <c r="F3799" t="s">
        <v>24</v>
      </c>
      <c r="G3799" t="s">
        <v>67</v>
      </c>
      <c r="H3799">
        <v>9683.8788899499996</v>
      </c>
    </row>
    <row r="3800" spans="1:8" x14ac:dyDescent="0.25">
      <c r="A3800" t="s">
        <v>274</v>
      </c>
      <c r="B3800" s="38">
        <f t="shared" si="118"/>
        <v>43994</v>
      </c>
      <c r="C3800" s="48">
        <f t="shared" si="119"/>
        <v>6</v>
      </c>
      <c r="D3800" s="48" t="str">
        <f>VLOOKUP(C3800,'kpi-android rev'!$H$1:$I$12,2,0)</f>
        <v>H1</v>
      </c>
      <c r="E3800" t="s">
        <v>17</v>
      </c>
      <c r="F3800" t="s">
        <v>24</v>
      </c>
      <c r="G3800" t="s">
        <v>70</v>
      </c>
      <c r="H3800">
        <v>3141779.5935</v>
      </c>
    </row>
    <row r="3801" spans="1:8" x14ac:dyDescent="0.25">
      <c r="A3801" t="s">
        <v>274</v>
      </c>
      <c r="B3801" s="38">
        <f t="shared" si="118"/>
        <v>43994</v>
      </c>
      <c r="C3801" s="48">
        <f t="shared" si="119"/>
        <v>6</v>
      </c>
      <c r="D3801" s="48" t="str">
        <f>VLOOKUP(C3801,'kpi-android rev'!$H$1:$I$12,2,0)</f>
        <v>H1</v>
      </c>
      <c r="E3801" t="s">
        <v>17</v>
      </c>
      <c r="F3801" t="s">
        <v>24</v>
      </c>
      <c r="G3801" t="s">
        <v>69</v>
      </c>
      <c r="H3801">
        <v>4046.252</v>
      </c>
    </row>
    <row r="3802" spans="1:8" x14ac:dyDescent="0.25">
      <c r="A3802" t="s">
        <v>274</v>
      </c>
      <c r="B3802" s="38">
        <f t="shared" si="118"/>
        <v>43994</v>
      </c>
      <c r="C3802" s="48">
        <f t="shared" si="119"/>
        <v>6</v>
      </c>
      <c r="D3802" s="48" t="str">
        <f>VLOOKUP(C3802,'kpi-android rev'!$H$1:$I$12,2,0)</f>
        <v>H1</v>
      </c>
      <c r="E3802" t="s">
        <v>17</v>
      </c>
      <c r="F3802" t="s">
        <v>24</v>
      </c>
      <c r="G3802" t="s">
        <v>67</v>
      </c>
      <c r="H3802">
        <v>75566.080809999999</v>
      </c>
    </row>
    <row r="3803" spans="1:8" x14ac:dyDescent="0.25">
      <c r="A3803" t="s">
        <v>274</v>
      </c>
      <c r="B3803" s="38">
        <f t="shared" si="118"/>
        <v>43994</v>
      </c>
      <c r="C3803" s="48">
        <f t="shared" si="119"/>
        <v>6</v>
      </c>
      <c r="D3803" s="48" t="str">
        <f>VLOOKUP(C3803,'kpi-android rev'!$H$1:$I$12,2,0)</f>
        <v>H1</v>
      </c>
      <c r="E3803" t="s">
        <v>19</v>
      </c>
      <c r="F3803" t="s">
        <v>24</v>
      </c>
      <c r="G3803" t="s">
        <v>70</v>
      </c>
      <c r="H3803">
        <v>780832.39099999995</v>
      </c>
    </row>
    <row r="3804" spans="1:8" x14ac:dyDescent="0.25">
      <c r="A3804" t="s">
        <v>274</v>
      </c>
      <c r="B3804" s="38">
        <f t="shared" si="118"/>
        <v>43994</v>
      </c>
      <c r="C3804" s="48">
        <f t="shared" si="119"/>
        <v>6</v>
      </c>
      <c r="D3804" s="48" t="str">
        <f>VLOOKUP(C3804,'kpi-android rev'!$H$1:$I$12,2,0)</f>
        <v>H1</v>
      </c>
      <c r="E3804" t="s">
        <v>19</v>
      </c>
      <c r="F3804" t="s">
        <v>24</v>
      </c>
      <c r="G3804" t="s">
        <v>69</v>
      </c>
      <c r="H3804">
        <v>1746.674</v>
      </c>
    </row>
    <row r="3805" spans="1:8" x14ac:dyDescent="0.25">
      <c r="A3805" t="s">
        <v>274</v>
      </c>
      <c r="B3805" s="38">
        <f t="shared" si="118"/>
        <v>43994</v>
      </c>
      <c r="C3805" s="48">
        <f t="shared" si="119"/>
        <v>6</v>
      </c>
      <c r="D3805" s="48" t="str">
        <f>VLOOKUP(C3805,'kpi-android rev'!$H$1:$I$12,2,0)</f>
        <v>H1</v>
      </c>
      <c r="E3805" t="s">
        <v>19</v>
      </c>
      <c r="F3805" t="s">
        <v>24</v>
      </c>
      <c r="G3805" t="s">
        <v>67</v>
      </c>
      <c r="H3805">
        <v>11468.10858</v>
      </c>
    </row>
    <row r="3806" spans="1:8" x14ac:dyDescent="0.25">
      <c r="A3806" t="s">
        <v>274</v>
      </c>
      <c r="B3806" s="38">
        <f t="shared" si="118"/>
        <v>43994</v>
      </c>
      <c r="C3806" s="48">
        <f t="shared" si="119"/>
        <v>6</v>
      </c>
      <c r="D3806" s="48" t="str">
        <f>VLOOKUP(C3806,'kpi-android rev'!$H$1:$I$12,2,0)</f>
        <v>H1</v>
      </c>
      <c r="E3806" t="s">
        <v>20</v>
      </c>
      <c r="F3806" t="s">
        <v>123</v>
      </c>
      <c r="G3806" t="s">
        <v>70</v>
      </c>
      <c r="H3806">
        <v>3297541.4465000001</v>
      </c>
    </row>
    <row r="3807" spans="1:8" x14ac:dyDescent="0.25">
      <c r="A3807" t="s">
        <v>274</v>
      </c>
      <c r="B3807" s="38">
        <f t="shared" si="118"/>
        <v>43994</v>
      </c>
      <c r="C3807" s="48">
        <f t="shared" si="119"/>
        <v>6</v>
      </c>
      <c r="D3807" s="48" t="str">
        <f>VLOOKUP(C3807,'kpi-android rev'!$H$1:$I$12,2,0)</f>
        <v>H1</v>
      </c>
      <c r="E3807" t="s">
        <v>20</v>
      </c>
      <c r="F3807" t="s">
        <v>123</v>
      </c>
      <c r="G3807" t="s">
        <v>69</v>
      </c>
      <c r="H3807">
        <v>4181.3365000000003</v>
      </c>
    </row>
    <row r="3808" spans="1:8" x14ac:dyDescent="0.25">
      <c r="A3808" t="s">
        <v>274</v>
      </c>
      <c r="B3808" s="38">
        <f t="shared" si="118"/>
        <v>43994</v>
      </c>
      <c r="C3808" s="48">
        <f t="shared" si="119"/>
        <v>6</v>
      </c>
      <c r="D3808" s="48" t="str">
        <f>VLOOKUP(C3808,'kpi-android rev'!$H$1:$I$12,2,0)</f>
        <v>H1</v>
      </c>
      <c r="E3808" t="s">
        <v>20</v>
      </c>
      <c r="F3808" t="s">
        <v>123</v>
      </c>
      <c r="G3808" t="s">
        <v>67</v>
      </c>
      <c r="H3808">
        <v>13154.84433075</v>
      </c>
    </row>
    <row r="3809" spans="1:8" x14ac:dyDescent="0.25">
      <c r="A3809" t="s">
        <v>274</v>
      </c>
      <c r="B3809" s="38">
        <f t="shared" si="118"/>
        <v>43994</v>
      </c>
      <c r="C3809" s="48">
        <f t="shared" si="119"/>
        <v>6</v>
      </c>
      <c r="D3809" s="48" t="str">
        <f>VLOOKUP(C3809,'kpi-android rev'!$H$1:$I$12,2,0)</f>
        <v>H1</v>
      </c>
      <c r="E3809" t="s">
        <v>21</v>
      </c>
      <c r="F3809" t="s">
        <v>24</v>
      </c>
      <c r="G3809" t="s">
        <v>70</v>
      </c>
      <c r="H3809">
        <v>355105.73550000001</v>
      </c>
    </row>
    <row r="3810" spans="1:8" x14ac:dyDescent="0.25">
      <c r="A3810" t="s">
        <v>274</v>
      </c>
      <c r="B3810" s="38">
        <f t="shared" si="118"/>
        <v>43994</v>
      </c>
      <c r="C3810" s="48">
        <f t="shared" si="119"/>
        <v>6</v>
      </c>
      <c r="D3810" s="48" t="str">
        <f>VLOOKUP(C3810,'kpi-android rev'!$H$1:$I$12,2,0)</f>
        <v>H1</v>
      </c>
      <c r="E3810" t="s">
        <v>21</v>
      </c>
      <c r="F3810" t="s">
        <v>24</v>
      </c>
      <c r="G3810" t="s">
        <v>69</v>
      </c>
      <c r="H3810">
        <v>1137.223</v>
      </c>
    </row>
    <row r="3811" spans="1:8" x14ac:dyDescent="0.25">
      <c r="A3811" t="s">
        <v>274</v>
      </c>
      <c r="B3811" s="38">
        <f t="shared" si="118"/>
        <v>43994</v>
      </c>
      <c r="C3811" s="48">
        <f t="shared" si="119"/>
        <v>6</v>
      </c>
      <c r="D3811" s="48" t="str">
        <f>VLOOKUP(C3811,'kpi-android rev'!$H$1:$I$12,2,0)</f>
        <v>H1</v>
      </c>
      <c r="E3811" t="s">
        <v>21</v>
      </c>
      <c r="F3811" t="s">
        <v>24</v>
      </c>
      <c r="G3811" t="s">
        <v>67</v>
      </c>
      <c r="H3811">
        <v>7402.9447499999997</v>
      </c>
    </row>
    <row r="3812" spans="1:8" x14ac:dyDescent="0.25">
      <c r="A3812" t="s">
        <v>274</v>
      </c>
      <c r="B3812" s="38">
        <f t="shared" si="118"/>
        <v>43994</v>
      </c>
      <c r="C3812" s="48">
        <f t="shared" si="119"/>
        <v>6</v>
      </c>
      <c r="D3812" s="48" t="str">
        <f>VLOOKUP(C3812,'kpi-android rev'!$H$1:$I$12,2,0)</f>
        <v>H1</v>
      </c>
      <c r="E3812" t="s">
        <v>22</v>
      </c>
      <c r="F3812" t="s">
        <v>24</v>
      </c>
      <c r="G3812" t="s">
        <v>70</v>
      </c>
      <c r="H3812">
        <v>0</v>
      </c>
    </row>
    <row r="3813" spans="1:8" x14ac:dyDescent="0.25">
      <c r="A3813" t="s">
        <v>274</v>
      </c>
      <c r="B3813" s="38">
        <f t="shared" si="118"/>
        <v>43994</v>
      </c>
      <c r="C3813" s="48">
        <f t="shared" si="119"/>
        <v>6</v>
      </c>
      <c r="D3813" s="48" t="str">
        <f>VLOOKUP(C3813,'kpi-android rev'!$H$1:$I$12,2,0)</f>
        <v>H1</v>
      </c>
      <c r="E3813" t="s">
        <v>22</v>
      </c>
      <c r="F3813" t="s">
        <v>24</v>
      </c>
      <c r="G3813" t="s">
        <v>69</v>
      </c>
      <c r="H3813">
        <v>12.566000000000001</v>
      </c>
    </row>
    <row r="3814" spans="1:8" x14ac:dyDescent="0.25">
      <c r="A3814" t="s">
        <v>274</v>
      </c>
      <c r="B3814" s="38">
        <f t="shared" si="118"/>
        <v>43994</v>
      </c>
      <c r="C3814" s="48">
        <f t="shared" si="119"/>
        <v>6</v>
      </c>
      <c r="D3814" s="48" t="str">
        <f>VLOOKUP(C3814,'kpi-android rev'!$H$1:$I$12,2,0)</f>
        <v>H1</v>
      </c>
      <c r="E3814" t="s">
        <v>22</v>
      </c>
      <c r="F3814" t="s">
        <v>24</v>
      </c>
      <c r="G3814" t="s">
        <v>67</v>
      </c>
      <c r="H3814">
        <v>235.61250000000001</v>
      </c>
    </row>
    <row r="3815" spans="1:8" x14ac:dyDescent="0.25">
      <c r="A3815" t="s">
        <v>274</v>
      </c>
      <c r="B3815" s="38">
        <f t="shared" si="118"/>
        <v>43994</v>
      </c>
      <c r="C3815" s="48">
        <f t="shared" si="119"/>
        <v>6</v>
      </c>
      <c r="D3815" s="48" t="str">
        <f>VLOOKUP(C3815,'kpi-android rev'!$H$1:$I$12,2,0)</f>
        <v>H1</v>
      </c>
      <c r="E3815" t="s">
        <v>23</v>
      </c>
      <c r="F3815" t="s">
        <v>24</v>
      </c>
      <c r="G3815" t="s">
        <v>70</v>
      </c>
      <c r="H3815">
        <v>0</v>
      </c>
    </row>
    <row r="3816" spans="1:8" x14ac:dyDescent="0.25">
      <c r="A3816" t="s">
        <v>274</v>
      </c>
      <c r="B3816" s="38">
        <f t="shared" si="118"/>
        <v>43994</v>
      </c>
      <c r="C3816" s="48">
        <f t="shared" si="119"/>
        <v>6</v>
      </c>
      <c r="D3816" s="48" t="str">
        <f>VLOOKUP(C3816,'kpi-android rev'!$H$1:$I$12,2,0)</f>
        <v>H1</v>
      </c>
      <c r="E3816" t="s">
        <v>23</v>
      </c>
      <c r="F3816" t="s">
        <v>24</v>
      </c>
      <c r="G3816" t="s">
        <v>69</v>
      </c>
      <c r="H3816">
        <v>9006.6805000000004</v>
      </c>
    </row>
    <row r="3817" spans="1:8" x14ac:dyDescent="0.25">
      <c r="A3817" t="s">
        <v>274</v>
      </c>
      <c r="B3817" s="38">
        <f t="shared" si="118"/>
        <v>43994</v>
      </c>
      <c r="C3817" s="48">
        <f t="shared" si="119"/>
        <v>6</v>
      </c>
      <c r="D3817" s="48" t="str">
        <f>VLOOKUP(C3817,'kpi-android rev'!$H$1:$I$12,2,0)</f>
        <v>H1</v>
      </c>
      <c r="E3817" t="s">
        <v>23</v>
      </c>
      <c r="F3817" t="s">
        <v>24</v>
      </c>
      <c r="G3817" t="s">
        <v>67</v>
      </c>
      <c r="H3817">
        <v>0</v>
      </c>
    </row>
    <row r="3818" spans="1:8" x14ac:dyDescent="0.25">
      <c r="A3818" t="s">
        <v>273</v>
      </c>
      <c r="B3818" s="38">
        <f t="shared" si="118"/>
        <v>43995</v>
      </c>
      <c r="C3818" s="48">
        <f t="shared" si="119"/>
        <v>6</v>
      </c>
      <c r="D3818" s="48" t="str">
        <f>VLOOKUP(C3818,'kpi-android rev'!$H$1:$I$12,2,0)</f>
        <v>H1</v>
      </c>
      <c r="E3818" t="s">
        <v>15</v>
      </c>
      <c r="F3818" t="s">
        <v>24</v>
      </c>
      <c r="G3818" t="s">
        <v>70</v>
      </c>
      <c r="H3818">
        <v>630681.25699999998</v>
      </c>
    </row>
    <row r="3819" spans="1:8" x14ac:dyDescent="0.25">
      <c r="A3819" t="s">
        <v>273</v>
      </c>
      <c r="B3819" s="38">
        <f t="shared" si="118"/>
        <v>43995</v>
      </c>
      <c r="C3819" s="48">
        <f t="shared" si="119"/>
        <v>6</v>
      </c>
      <c r="D3819" s="48" t="str">
        <f>VLOOKUP(C3819,'kpi-android rev'!$H$1:$I$12,2,0)</f>
        <v>H1</v>
      </c>
      <c r="E3819" t="s">
        <v>15</v>
      </c>
      <c r="F3819" t="s">
        <v>24</v>
      </c>
      <c r="G3819" t="s">
        <v>69</v>
      </c>
      <c r="H3819">
        <v>691.13</v>
      </c>
    </row>
    <row r="3820" spans="1:8" x14ac:dyDescent="0.25">
      <c r="A3820" t="s">
        <v>273</v>
      </c>
      <c r="B3820" s="38">
        <f t="shared" si="118"/>
        <v>43995</v>
      </c>
      <c r="C3820" s="48">
        <f t="shared" si="119"/>
        <v>6</v>
      </c>
      <c r="D3820" s="48" t="str">
        <f>VLOOKUP(C3820,'kpi-android rev'!$H$1:$I$12,2,0)</f>
        <v>H1</v>
      </c>
      <c r="E3820" t="s">
        <v>15</v>
      </c>
      <c r="F3820" t="s">
        <v>24</v>
      </c>
      <c r="G3820" t="s">
        <v>67</v>
      </c>
      <c r="H3820">
        <v>18835.020325000001</v>
      </c>
    </row>
    <row r="3821" spans="1:8" x14ac:dyDescent="0.25">
      <c r="A3821" t="s">
        <v>273</v>
      </c>
      <c r="B3821" s="38">
        <f t="shared" si="118"/>
        <v>43995</v>
      </c>
      <c r="C3821" s="48">
        <f t="shared" si="119"/>
        <v>6</v>
      </c>
      <c r="D3821" s="48" t="str">
        <f>VLOOKUP(C3821,'kpi-android rev'!$H$1:$I$12,2,0)</f>
        <v>H1</v>
      </c>
      <c r="E3821" t="s">
        <v>16</v>
      </c>
      <c r="F3821" t="s">
        <v>24</v>
      </c>
      <c r="G3821" t="s">
        <v>70</v>
      </c>
      <c r="H3821">
        <v>300911.71899999998</v>
      </c>
    </row>
    <row r="3822" spans="1:8" x14ac:dyDescent="0.25">
      <c r="A3822" t="s">
        <v>273</v>
      </c>
      <c r="B3822" s="38">
        <f t="shared" si="118"/>
        <v>43995</v>
      </c>
      <c r="C3822" s="48">
        <f t="shared" si="119"/>
        <v>6</v>
      </c>
      <c r="D3822" s="48" t="str">
        <f>VLOOKUP(C3822,'kpi-android rev'!$H$1:$I$12,2,0)</f>
        <v>H1</v>
      </c>
      <c r="E3822" t="s">
        <v>16</v>
      </c>
      <c r="F3822" t="s">
        <v>24</v>
      </c>
      <c r="G3822" t="s">
        <v>69</v>
      </c>
      <c r="H3822">
        <v>1388.5429999999999</v>
      </c>
    </row>
    <row r="3823" spans="1:8" x14ac:dyDescent="0.25">
      <c r="A3823" t="s">
        <v>273</v>
      </c>
      <c r="B3823" s="38">
        <f t="shared" si="118"/>
        <v>43995</v>
      </c>
      <c r="C3823" s="48">
        <f t="shared" si="119"/>
        <v>6</v>
      </c>
      <c r="D3823" s="48" t="str">
        <f>VLOOKUP(C3823,'kpi-android rev'!$H$1:$I$12,2,0)</f>
        <v>H1</v>
      </c>
      <c r="E3823" t="s">
        <v>16</v>
      </c>
      <c r="F3823" t="s">
        <v>24</v>
      </c>
      <c r="G3823" t="s">
        <v>67</v>
      </c>
      <c r="H3823">
        <v>8284.7270444500009</v>
      </c>
    </row>
    <row r="3824" spans="1:8" x14ac:dyDescent="0.25">
      <c r="A3824" t="s">
        <v>273</v>
      </c>
      <c r="B3824" s="38">
        <f t="shared" si="118"/>
        <v>43995</v>
      </c>
      <c r="C3824" s="48">
        <f t="shared" si="119"/>
        <v>6</v>
      </c>
      <c r="D3824" s="48" t="str">
        <f>VLOOKUP(C3824,'kpi-android rev'!$H$1:$I$12,2,0)</f>
        <v>H1</v>
      </c>
      <c r="E3824" t="s">
        <v>17</v>
      </c>
      <c r="F3824" t="s">
        <v>24</v>
      </c>
      <c r="G3824" t="s">
        <v>70</v>
      </c>
      <c r="H3824">
        <v>4953448.0870000003</v>
      </c>
    </row>
    <row r="3825" spans="1:8" x14ac:dyDescent="0.25">
      <c r="A3825" t="s">
        <v>273</v>
      </c>
      <c r="B3825" s="38">
        <f t="shared" si="118"/>
        <v>43995</v>
      </c>
      <c r="C3825" s="48">
        <f t="shared" si="119"/>
        <v>6</v>
      </c>
      <c r="D3825" s="48" t="str">
        <f>VLOOKUP(C3825,'kpi-android rev'!$H$1:$I$12,2,0)</f>
        <v>H1</v>
      </c>
      <c r="E3825" t="s">
        <v>17</v>
      </c>
      <c r="F3825" t="s">
        <v>24</v>
      </c>
      <c r="G3825" t="s">
        <v>69</v>
      </c>
      <c r="H3825">
        <v>5965.7084999999997</v>
      </c>
    </row>
    <row r="3826" spans="1:8" x14ac:dyDescent="0.25">
      <c r="A3826" t="s">
        <v>273</v>
      </c>
      <c r="B3826" s="38">
        <f t="shared" si="118"/>
        <v>43995</v>
      </c>
      <c r="C3826" s="48">
        <f t="shared" si="119"/>
        <v>6</v>
      </c>
      <c r="D3826" s="48" t="str">
        <f>VLOOKUP(C3826,'kpi-android rev'!$H$1:$I$12,2,0)</f>
        <v>H1</v>
      </c>
      <c r="E3826" t="s">
        <v>17</v>
      </c>
      <c r="F3826" t="s">
        <v>24</v>
      </c>
      <c r="G3826" t="s">
        <v>67</v>
      </c>
      <c r="H3826">
        <v>106330.40579039999</v>
      </c>
    </row>
    <row r="3827" spans="1:8" x14ac:dyDescent="0.25">
      <c r="A3827" t="s">
        <v>273</v>
      </c>
      <c r="B3827" s="38">
        <f t="shared" si="118"/>
        <v>43995</v>
      </c>
      <c r="C3827" s="48">
        <f t="shared" si="119"/>
        <v>6</v>
      </c>
      <c r="D3827" s="48" t="str">
        <f>VLOOKUP(C3827,'kpi-android rev'!$H$1:$I$12,2,0)</f>
        <v>H1</v>
      </c>
      <c r="E3827" t="s">
        <v>19</v>
      </c>
      <c r="F3827" t="s">
        <v>24</v>
      </c>
      <c r="G3827" t="s">
        <v>70</v>
      </c>
      <c r="H3827">
        <v>809206.41899999999</v>
      </c>
    </row>
    <row r="3828" spans="1:8" x14ac:dyDescent="0.25">
      <c r="A3828" t="s">
        <v>273</v>
      </c>
      <c r="B3828" s="38">
        <f t="shared" si="118"/>
        <v>43995</v>
      </c>
      <c r="C3828" s="48">
        <f t="shared" si="119"/>
        <v>6</v>
      </c>
      <c r="D3828" s="48" t="str">
        <f>VLOOKUP(C3828,'kpi-android rev'!$H$1:$I$12,2,0)</f>
        <v>H1</v>
      </c>
      <c r="E3828" t="s">
        <v>19</v>
      </c>
      <c r="F3828" t="s">
        <v>24</v>
      </c>
      <c r="G3828" t="s">
        <v>69</v>
      </c>
      <c r="H3828">
        <v>1947.73</v>
      </c>
    </row>
    <row r="3829" spans="1:8" x14ac:dyDescent="0.25">
      <c r="A3829" t="s">
        <v>273</v>
      </c>
      <c r="B3829" s="38">
        <f t="shared" si="118"/>
        <v>43995</v>
      </c>
      <c r="C3829" s="48">
        <f t="shared" si="119"/>
        <v>6</v>
      </c>
      <c r="D3829" s="48" t="str">
        <f>VLOOKUP(C3829,'kpi-android rev'!$H$1:$I$12,2,0)</f>
        <v>H1</v>
      </c>
      <c r="E3829" t="s">
        <v>19</v>
      </c>
      <c r="F3829" t="s">
        <v>24</v>
      </c>
      <c r="G3829" t="s">
        <v>67</v>
      </c>
      <c r="H3829">
        <v>11868.932564999999</v>
      </c>
    </row>
    <row r="3830" spans="1:8" x14ac:dyDescent="0.25">
      <c r="A3830" t="s">
        <v>273</v>
      </c>
      <c r="B3830" s="38">
        <f t="shared" si="118"/>
        <v>43995</v>
      </c>
      <c r="C3830" s="48">
        <f t="shared" si="119"/>
        <v>6</v>
      </c>
      <c r="D3830" s="48" t="str">
        <f>VLOOKUP(C3830,'kpi-android rev'!$H$1:$I$12,2,0)</f>
        <v>H1</v>
      </c>
      <c r="E3830" t="s">
        <v>20</v>
      </c>
      <c r="F3830" t="s">
        <v>123</v>
      </c>
      <c r="G3830" t="s">
        <v>70</v>
      </c>
      <c r="H3830">
        <v>9548934.8149999995</v>
      </c>
    </row>
    <row r="3831" spans="1:8" x14ac:dyDescent="0.25">
      <c r="A3831" t="s">
        <v>273</v>
      </c>
      <c r="B3831" s="38">
        <f t="shared" si="118"/>
        <v>43995</v>
      </c>
      <c r="C3831" s="48">
        <f t="shared" si="119"/>
        <v>6</v>
      </c>
      <c r="D3831" s="48" t="str">
        <f>VLOOKUP(C3831,'kpi-android rev'!$H$1:$I$12,2,0)</f>
        <v>H1</v>
      </c>
      <c r="E3831" t="s">
        <v>20</v>
      </c>
      <c r="F3831" t="s">
        <v>123</v>
      </c>
      <c r="G3831" t="s">
        <v>69</v>
      </c>
      <c r="H3831">
        <v>2808.5010000000002</v>
      </c>
    </row>
    <row r="3832" spans="1:8" x14ac:dyDescent="0.25">
      <c r="A3832" t="s">
        <v>273</v>
      </c>
      <c r="B3832" s="38">
        <f t="shared" si="118"/>
        <v>43995</v>
      </c>
      <c r="C3832" s="48">
        <f t="shared" si="119"/>
        <v>6</v>
      </c>
      <c r="D3832" s="48" t="str">
        <f>VLOOKUP(C3832,'kpi-android rev'!$H$1:$I$12,2,0)</f>
        <v>H1</v>
      </c>
      <c r="E3832" t="s">
        <v>20</v>
      </c>
      <c r="F3832" t="s">
        <v>123</v>
      </c>
      <c r="G3832" t="s">
        <v>67</v>
      </c>
      <c r="H3832">
        <v>13236.830255299999</v>
      </c>
    </row>
    <row r="3833" spans="1:8" x14ac:dyDescent="0.25">
      <c r="A3833" t="s">
        <v>273</v>
      </c>
      <c r="B3833" s="38">
        <f t="shared" si="118"/>
        <v>43995</v>
      </c>
      <c r="C3833" s="48">
        <f t="shared" si="119"/>
        <v>6</v>
      </c>
      <c r="D3833" s="48" t="str">
        <f>VLOOKUP(C3833,'kpi-android rev'!$H$1:$I$12,2,0)</f>
        <v>H1</v>
      </c>
      <c r="E3833" t="s">
        <v>21</v>
      </c>
      <c r="F3833" t="s">
        <v>24</v>
      </c>
      <c r="G3833" t="s">
        <v>70</v>
      </c>
      <c r="H3833">
        <v>272669.63400000002</v>
      </c>
    </row>
    <row r="3834" spans="1:8" x14ac:dyDescent="0.25">
      <c r="A3834" t="s">
        <v>273</v>
      </c>
      <c r="B3834" s="38">
        <f t="shared" si="118"/>
        <v>43995</v>
      </c>
      <c r="C3834" s="48">
        <f t="shared" si="119"/>
        <v>6</v>
      </c>
      <c r="D3834" s="48" t="str">
        <f>VLOOKUP(C3834,'kpi-android rev'!$H$1:$I$12,2,0)</f>
        <v>H1</v>
      </c>
      <c r="E3834" t="s">
        <v>21</v>
      </c>
      <c r="F3834" t="s">
        <v>24</v>
      </c>
      <c r="G3834" t="s">
        <v>69</v>
      </c>
      <c r="H3834">
        <v>1134.0815</v>
      </c>
    </row>
    <row r="3835" spans="1:8" x14ac:dyDescent="0.25">
      <c r="A3835" t="s">
        <v>273</v>
      </c>
      <c r="B3835" s="38">
        <f t="shared" si="118"/>
        <v>43995</v>
      </c>
      <c r="C3835" s="48">
        <f t="shared" si="119"/>
        <v>6</v>
      </c>
      <c r="D3835" s="48" t="str">
        <f>VLOOKUP(C3835,'kpi-android rev'!$H$1:$I$12,2,0)</f>
        <v>H1</v>
      </c>
      <c r="E3835" t="s">
        <v>21</v>
      </c>
      <c r="F3835" t="s">
        <v>24</v>
      </c>
      <c r="G3835" t="s">
        <v>67</v>
      </c>
      <c r="H3835">
        <v>7283.5677500000002</v>
      </c>
    </row>
    <row r="3836" spans="1:8" x14ac:dyDescent="0.25">
      <c r="A3836" t="s">
        <v>273</v>
      </c>
      <c r="B3836" s="38">
        <f t="shared" si="118"/>
        <v>43995</v>
      </c>
      <c r="C3836" s="48">
        <f t="shared" si="119"/>
        <v>6</v>
      </c>
      <c r="D3836" s="48" t="str">
        <f>VLOOKUP(C3836,'kpi-android rev'!$H$1:$I$12,2,0)</f>
        <v>H1</v>
      </c>
      <c r="E3836" t="s">
        <v>22</v>
      </c>
      <c r="F3836" t="s">
        <v>24</v>
      </c>
      <c r="G3836" t="s">
        <v>70</v>
      </c>
      <c r="H3836">
        <v>0</v>
      </c>
    </row>
    <row r="3837" spans="1:8" x14ac:dyDescent="0.25">
      <c r="A3837" t="s">
        <v>273</v>
      </c>
      <c r="B3837" s="38">
        <f t="shared" si="118"/>
        <v>43995</v>
      </c>
      <c r="C3837" s="48">
        <f t="shared" si="119"/>
        <v>6</v>
      </c>
      <c r="D3837" s="48" t="str">
        <f>VLOOKUP(C3837,'kpi-android rev'!$H$1:$I$12,2,0)</f>
        <v>H1</v>
      </c>
      <c r="E3837" t="s">
        <v>22</v>
      </c>
      <c r="F3837" t="s">
        <v>24</v>
      </c>
      <c r="G3837" t="s">
        <v>69</v>
      </c>
      <c r="H3837">
        <v>3.1415000000000002</v>
      </c>
    </row>
    <row r="3838" spans="1:8" x14ac:dyDescent="0.25">
      <c r="A3838" t="s">
        <v>273</v>
      </c>
      <c r="B3838" s="38">
        <f t="shared" si="118"/>
        <v>43995</v>
      </c>
      <c r="C3838" s="48">
        <f t="shared" si="119"/>
        <v>6</v>
      </c>
      <c r="D3838" s="48" t="str">
        <f>VLOOKUP(C3838,'kpi-android rev'!$H$1:$I$12,2,0)</f>
        <v>H1</v>
      </c>
      <c r="E3838" t="s">
        <v>22</v>
      </c>
      <c r="F3838" t="s">
        <v>24</v>
      </c>
      <c r="G3838" t="s">
        <v>67</v>
      </c>
      <c r="H3838">
        <v>0</v>
      </c>
    </row>
    <row r="3839" spans="1:8" x14ac:dyDescent="0.25">
      <c r="A3839" t="s">
        <v>273</v>
      </c>
      <c r="B3839" s="38">
        <f t="shared" si="118"/>
        <v>43995</v>
      </c>
      <c r="C3839" s="48">
        <f t="shared" si="119"/>
        <v>6</v>
      </c>
      <c r="D3839" s="48" t="str">
        <f>VLOOKUP(C3839,'kpi-android rev'!$H$1:$I$12,2,0)</f>
        <v>H1</v>
      </c>
      <c r="E3839" t="s">
        <v>23</v>
      </c>
      <c r="F3839" t="s">
        <v>24</v>
      </c>
      <c r="G3839" t="s">
        <v>70</v>
      </c>
      <c r="H3839">
        <v>0</v>
      </c>
    </row>
    <row r="3840" spans="1:8" x14ac:dyDescent="0.25">
      <c r="A3840" t="s">
        <v>273</v>
      </c>
      <c r="B3840" s="38">
        <f t="shared" si="118"/>
        <v>43995</v>
      </c>
      <c r="C3840" s="48">
        <f t="shared" si="119"/>
        <v>6</v>
      </c>
      <c r="D3840" s="48" t="str">
        <f>VLOOKUP(C3840,'kpi-android rev'!$H$1:$I$12,2,0)</f>
        <v>H1</v>
      </c>
      <c r="E3840" t="s">
        <v>23</v>
      </c>
      <c r="F3840" t="s">
        <v>24</v>
      </c>
      <c r="G3840" t="s">
        <v>69</v>
      </c>
      <c r="H3840">
        <v>6631.7065000000002</v>
      </c>
    </row>
    <row r="3841" spans="1:8" x14ac:dyDescent="0.25">
      <c r="A3841" t="s">
        <v>273</v>
      </c>
      <c r="B3841" s="38">
        <f t="shared" si="118"/>
        <v>43995</v>
      </c>
      <c r="C3841" s="48">
        <f t="shared" si="119"/>
        <v>6</v>
      </c>
      <c r="D3841" s="48" t="str">
        <f>VLOOKUP(C3841,'kpi-android rev'!$H$1:$I$12,2,0)</f>
        <v>H1</v>
      </c>
      <c r="E3841" t="s">
        <v>23</v>
      </c>
      <c r="F3841" t="s">
        <v>24</v>
      </c>
      <c r="G3841" t="s">
        <v>67</v>
      </c>
      <c r="H3841">
        <v>0</v>
      </c>
    </row>
    <row r="3842" spans="1:8" x14ac:dyDescent="0.25">
      <c r="A3842" t="s">
        <v>272</v>
      </c>
      <c r="B3842" s="38">
        <f t="shared" si="118"/>
        <v>43996</v>
      </c>
      <c r="C3842" s="48">
        <f t="shared" si="119"/>
        <v>6</v>
      </c>
      <c r="D3842" s="48" t="str">
        <f>VLOOKUP(C3842,'kpi-android rev'!$H$1:$I$12,2,0)</f>
        <v>H1</v>
      </c>
      <c r="E3842" t="s">
        <v>15</v>
      </c>
      <c r="F3842" t="s">
        <v>24</v>
      </c>
      <c r="G3842" t="s">
        <v>70</v>
      </c>
      <c r="H3842">
        <v>704720.12899999996</v>
      </c>
    </row>
    <row r="3843" spans="1:8" x14ac:dyDescent="0.25">
      <c r="A3843" t="s">
        <v>272</v>
      </c>
      <c r="B3843" s="38">
        <f t="shared" ref="B3843:B3906" si="120">A3843*1</f>
        <v>43996</v>
      </c>
      <c r="C3843" s="48">
        <f t="shared" ref="C3843:C3906" si="121">MONTH(B3843)</f>
        <v>6</v>
      </c>
      <c r="D3843" s="48" t="str">
        <f>VLOOKUP(C3843,'kpi-android rev'!$H$1:$I$12,2,0)</f>
        <v>H1</v>
      </c>
      <c r="E3843" t="s">
        <v>15</v>
      </c>
      <c r="F3843" t="s">
        <v>24</v>
      </c>
      <c r="G3843" t="s">
        <v>69</v>
      </c>
      <c r="H3843">
        <v>669.1395</v>
      </c>
    </row>
    <row r="3844" spans="1:8" x14ac:dyDescent="0.25">
      <c r="A3844" t="s">
        <v>272</v>
      </c>
      <c r="B3844" s="38">
        <f t="shared" si="120"/>
        <v>43996</v>
      </c>
      <c r="C3844" s="48">
        <f t="shared" si="121"/>
        <v>6</v>
      </c>
      <c r="D3844" s="48" t="str">
        <f>VLOOKUP(C3844,'kpi-android rev'!$H$1:$I$12,2,0)</f>
        <v>H1</v>
      </c>
      <c r="E3844" t="s">
        <v>15</v>
      </c>
      <c r="F3844" t="s">
        <v>24</v>
      </c>
      <c r="G3844" t="s">
        <v>67</v>
      </c>
      <c r="H3844">
        <v>17976.919600000001</v>
      </c>
    </row>
    <row r="3845" spans="1:8" x14ac:dyDescent="0.25">
      <c r="A3845" t="s">
        <v>272</v>
      </c>
      <c r="B3845" s="38">
        <f t="shared" si="120"/>
        <v>43996</v>
      </c>
      <c r="C3845" s="48">
        <f t="shared" si="121"/>
        <v>6</v>
      </c>
      <c r="D3845" s="48" t="str">
        <f>VLOOKUP(C3845,'kpi-android rev'!$H$1:$I$12,2,0)</f>
        <v>H1</v>
      </c>
      <c r="E3845" t="s">
        <v>16</v>
      </c>
      <c r="F3845" t="s">
        <v>24</v>
      </c>
      <c r="G3845" t="s">
        <v>70</v>
      </c>
      <c r="H3845">
        <v>289149.94300000003</v>
      </c>
    </row>
    <row r="3846" spans="1:8" x14ac:dyDescent="0.25">
      <c r="A3846" t="s">
        <v>272</v>
      </c>
      <c r="B3846" s="38">
        <f t="shared" si="120"/>
        <v>43996</v>
      </c>
      <c r="C3846" s="48">
        <f t="shared" si="121"/>
        <v>6</v>
      </c>
      <c r="D3846" s="48" t="str">
        <f>VLOOKUP(C3846,'kpi-android rev'!$H$1:$I$12,2,0)</f>
        <v>H1</v>
      </c>
      <c r="E3846" t="s">
        <v>16</v>
      </c>
      <c r="F3846" t="s">
        <v>24</v>
      </c>
      <c r="G3846" t="s">
        <v>69</v>
      </c>
      <c r="H3846">
        <v>1419.9580000000001</v>
      </c>
    </row>
    <row r="3847" spans="1:8" x14ac:dyDescent="0.25">
      <c r="A3847" t="s">
        <v>272</v>
      </c>
      <c r="B3847" s="38">
        <f t="shared" si="120"/>
        <v>43996</v>
      </c>
      <c r="C3847" s="48">
        <f t="shared" si="121"/>
        <v>6</v>
      </c>
      <c r="D3847" s="48" t="str">
        <f>VLOOKUP(C3847,'kpi-android rev'!$H$1:$I$12,2,0)</f>
        <v>H1</v>
      </c>
      <c r="E3847" t="s">
        <v>16</v>
      </c>
      <c r="F3847" t="s">
        <v>24</v>
      </c>
      <c r="G3847" t="s">
        <v>67</v>
      </c>
      <c r="H3847">
        <v>9410.3802140999996</v>
      </c>
    </row>
    <row r="3848" spans="1:8" x14ac:dyDescent="0.25">
      <c r="A3848" t="s">
        <v>272</v>
      </c>
      <c r="B3848" s="38">
        <f t="shared" si="120"/>
        <v>43996</v>
      </c>
      <c r="C3848" s="48">
        <f t="shared" si="121"/>
        <v>6</v>
      </c>
      <c r="D3848" s="48" t="str">
        <f>VLOOKUP(C3848,'kpi-android rev'!$H$1:$I$12,2,0)</f>
        <v>H1</v>
      </c>
      <c r="E3848" t="s">
        <v>17</v>
      </c>
      <c r="F3848" t="s">
        <v>24</v>
      </c>
      <c r="G3848" t="s">
        <v>70</v>
      </c>
      <c r="H3848">
        <v>5076359.2745000003</v>
      </c>
    </row>
    <row r="3849" spans="1:8" x14ac:dyDescent="0.25">
      <c r="A3849" t="s">
        <v>272</v>
      </c>
      <c r="B3849" s="38">
        <f t="shared" si="120"/>
        <v>43996</v>
      </c>
      <c r="C3849" s="48">
        <f t="shared" si="121"/>
        <v>6</v>
      </c>
      <c r="D3849" s="48" t="str">
        <f>VLOOKUP(C3849,'kpi-android rev'!$H$1:$I$12,2,0)</f>
        <v>H1</v>
      </c>
      <c r="E3849" t="s">
        <v>17</v>
      </c>
      <c r="F3849" t="s">
        <v>24</v>
      </c>
      <c r="G3849" t="s">
        <v>69</v>
      </c>
      <c r="H3849">
        <v>7206.6009999999997</v>
      </c>
    </row>
    <row r="3850" spans="1:8" x14ac:dyDescent="0.25">
      <c r="A3850" t="s">
        <v>272</v>
      </c>
      <c r="B3850" s="38">
        <f t="shared" si="120"/>
        <v>43996</v>
      </c>
      <c r="C3850" s="48">
        <f t="shared" si="121"/>
        <v>6</v>
      </c>
      <c r="D3850" s="48" t="str">
        <f>VLOOKUP(C3850,'kpi-android rev'!$H$1:$I$12,2,0)</f>
        <v>H1</v>
      </c>
      <c r="E3850" t="s">
        <v>17</v>
      </c>
      <c r="F3850" t="s">
        <v>24</v>
      </c>
      <c r="G3850" t="s">
        <v>67</v>
      </c>
      <c r="H3850">
        <v>109568.89300575</v>
      </c>
    </row>
    <row r="3851" spans="1:8" x14ac:dyDescent="0.25">
      <c r="A3851" t="s">
        <v>272</v>
      </c>
      <c r="B3851" s="38">
        <f t="shared" si="120"/>
        <v>43996</v>
      </c>
      <c r="C3851" s="48">
        <f t="shared" si="121"/>
        <v>6</v>
      </c>
      <c r="D3851" s="48" t="str">
        <f>VLOOKUP(C3851,'kpi-android rev'!$H$1:$I$12,2,0)</f>
        <v>H1</v>
      </c>
      <c r="E3851" t="s">
        <v>19</v>
      </c>
      <c r="F3851" t="s">
        <v>24</v>
      </c>
      <c r="G3851" t="s">
        <v>70</v>
      </c>
      <c r="H3851">
        <v>854447.1605</v>
      </c>
    </row>
    <row r="3852" spans="1:8" x14ac:dyDescent="0.25">
      <c r="A3852" t="s">
        <v>272</v>
      </c>
      <c r="B3852" s="38">
        <f t="shared" si="120"/>
        <v>43996</v>
      </c>
      <c r="C3852" s="48">
        <f t="shared" si="121"/>
        <v>6</v>
      </c>
      <c r="D3852" s="48" t="str">
        <f>VLOOKUP(C3852,'kpi-android rev'!$H$1:$I$12,2,0)</f>
        <v>H1</v>
      </c>
      <c r="E3852" t="s">
        <v>19</v>
      </c>
      <c r="F3852" t="s">
        <v>24</v>
      </c>
      <c r="G3852" t="s">
        <v>69</v>
      </c>
      <c r="H3852">
        <v>1954.0129999999999</v>
      </c>
    </row>
    <row r="3853" spans="1:8" x14ac:dyDescent="0.25">
      <c r="A3853" t="s">
        <v>272</v>
      </c>
      <c r="B3853" s="38">
        <f t="shared" si="120"/>
        <v>43996</v>
      </c>
      <c r="C3853" s="48">
        <f t="shared" si="121"/>
        <v>6</v>
      </c>
      <c r="D3853" s="48" t="str">
        <f>VLOOKUP(C3853,'kpi-android rev'!$H$1:$I$12,2,0)</f>
        <v>H1</v>
      </c>
      <c r="E3853" t="s">
        <v>19</v>
      </c>
      <c r="F3853" t="s">
        <v>24</v>
      </c>
      <c r="G3853" t="s">
        <v>67</v>
      </c>
      <c r="H3853">
        <v>11536.907429999999</v>
      </c>
    </row>
    <row r="3854" spans="1:8" x14ac:dyDescent="0.25">
      <c r="A3854" t="s">
        <v>272</v>
      </c>
      <c r="B3854" s="38">
        <f t="shared" si="120"/>
        <v>43996</v>
      </c>
      <c r="C3854" s="48">
        <f t="shared" si="121"/>
        <v>6</v>
      </c>
      <c r="D3854" s="48" t="str">
        <f>VLOOKUP(C3854,'kpi-android rev'!$H$1:$I$12,2,0)</f>
        <v>H1</v>
      </c>
      <c r="E3854" t="s">
        <v>20</v>
      </c>
      <c r="F3854" t="s">
        <v>123</v>
      </c>
      <c r="G3854" t="s">
        <v>70</v>
      </c>
      <c r="H3854">
        <v>7724307.6339999996</v>
      </c>
    </row>
    <row r="3855" spans="1:8" x14ac:dyDescent="0.25">
      <c r="A3855" t="s">
        <v>272</v>
      </c>
      <c r="B3855" s="38">
        <f t="shared" si="120"/>
        <v>43996</v>
      </c>
      <c r="C3855" s="48">
        <f t="shared" si="121"/>
        <v>6</v>
      </c>
      <c r="D3855" s="48" t="str">
        <f>VLOOKUP(C3855,'kpi-android rev'!$H$1:$I$12,2,0)</f>
        <v>H1</v>
      </c>
      <c r="E3855" t="s">
        <v>20</v>
      </c>
      <c r="F3855" t="s">
        <v>123</v>
      </c>
      <c r="G3855" t="s">
        <v>69</v>
      </c>
      <c r="H3855">
        <v>3329.99</v>
      </c>
    </row>
    <row r="3856" spans="1:8" x14ac:dyDescent="0.25">
      <c r="A3856" t="s">
        <v>272</v>
      </c>
      <c r="B3856" s="38">
        <f t="shared" si="120"/>
        <v>43996</v>
      </c>
      <c r="C3856" s="48">
        <f t="shared" si="121"/>
        <v>6</v>
      </c>
      <c r="D3856" s="48" t="str">
        <f>VLOOKUP(C3856,'kpi-android rev'!$H$1:$I$12,2,0)</f>
        <v>H1</v>
      </c>
      <c r="E3856" t="s">
        <v>20</v>
      </c>
      <c r="F3856" t="s">
        <v>123</v>
      </c>
      <c r="G3856" t="s">
        <v>67</v>
      </c>
      <c r="H3856">
        <v>14244.482087799999</v>
      </c>
    </row>
    <row r="3857" spans="1:8" x14ac:dyDescent="0.25">
      <c r="A3857" t="s">
        <v>272</v>
      </c>
      <c r="B3857" s="38">
        <f t="shared" si="120"/>
        <v>43996</v>
      </c>
      <c r="C3857" s="48">
        <f t="shared" si="121"/>
        <v>6</v>
      </c>
      <c r="D3857" s="48" t="str">
        <f>VLOOKUP(C3857,'kpi-android rev'!$H$1:$I$12,2,0)</f>
        <v>H1</v>
      </c>
      <c r="E3857" t="s">
        <v>21</v>
      </c>
      <c r="F3857" t="s">
        <v>24</v>
      </c>
      <c r="G3857" t="s">
        <v>70</v>
      </c>
      <c r="H3857">
        <v>293029.69549999997</v>
      </c>
    </row>
    <row r="3858" spans="1:8" x14ac:dyDescent="0.25">
      <c r="A3858" t="s">
        <v>272</v>
      </c>
      <c r="B3858" s="38">
        <f t="shared" si="120"/>
        <v>43996</v>
      </c>
      <c r="C3858" s="48">
        <f t="shared" si="121"/>
        <v>6</v>
      </c>
      <c r="D3858" s="48" t="str">
        <f>VLOOKUP(C3858,'kpi-android rev'!$H$1:$I$12,2,0)</f>
        <v>H1</v>
      </c>
      <c r="E3858" t="s">
        <v>21</v>
      </c>
      <c r="F3858" t="s">
        <v>24</v>
      </c>
      <c r="G3858" t="s">
        <v>69</v>
      </c>
      <c r="H3858">
        <v>1121.5155</v>
      </c>
    </row>
    <row r="3859" spans="1:8" x14ac:dyDescent="0.25">
      <c r="A3859" t="s">
        <v>272</v>
      </c>
      <c r="B3859" s="38">
        <f t="shared" si="120"/>
        <v>43996</v>
      </c>
      <c r="C3859" s="48">
        <f t="shared" si="121"/>
        <v>6</v>
      </c>
      <c r="D3859" s="48" t="str">
        <f>VLOOKUP(C3859,'kpi-android rev'!$H$1:$I$12,2,0)</f>
        <v>H1</v>
      </c>
      <c r="E3859" t="s">
        <v>21</v>
      </c>
      <c r="F3859" t="s">
        <v>24</v>
      </c>
      <c r="G3859" t="s">
        <v>67</v>
      </c>
      <c r="H3859">
        <v>7011.1997000000001</v>
      </c>
    </row>
    <row r="3860" spans="1:8" x14ac:dyDescent="0.25">
      <c r="A3860" t="s">
        <v>272</v>
      </c>
      <c r="B3860" s="38">
        <f t="shared" si="120"/>
        <v>43996</v>
      </c>
      <c r="C3860" s="48">
        <f t="shared" si="121"/>
        <v>6</v>
      </c>
      <c r="D3860" s="48" t="str">
        <f>VLOOKUP(C3860,'kpi-android rev'!$H$1:$I$12,2,0)</f>
        <v>H1</v>
      </c>
      <c r="E3860" t="s">
        <v>22</v>
      </c>
      <c r="F3860" t="s">
        <v>24</v>
      </c>
      <c r="G3860" t="s">
        <v>70</v>
      </c>
      <c r="H3860">
        <v>0</v>
      </c>
    </row>
    <row r="3861" spans="1:8" x14ac:dyDescent="0.25">
      <c r="A3861" t="s">
        <v>272</v>
      </c>
      <c r="B3861" s="38">
        <f t="shared" si="120"/>
        <v>43996</v>
      </c>
      <c r="C3861" s="48">
        <f t="shared" si="121"/>
        <v>6</v>
      </c>
      <c r="D3861" s="48" t="str">
        <f>VLOOKUP(C3861,'kpi-android rev'!$H$1:$I$12,2,0)</f>
        <v>H1</v>
      </c>
      <c r="E3861" t="s">
        <v>22</v>
      </c>
      <c r="F3861" t="s">
        <v>24</v>
      </c>
      <c r="G3861" t="s">
        <v>69</v>
      </c>
      <c r="H3861">
        <v>9.4245000000000001</v>
      </c>
    </row>
    <row r="3862" spans="1:8" x14ac:dyDescent="0.25">
      <c r="A3862" t="s">
        <v>272</v>
      </c>
      <c r="B3862" s="38">
        <f t="shared" si="120"/>
        <v>43996</v>
      </c>
      <c r="C3862" s="48">
        <f t="shared" si="121"/>
        <v>6</v>
      </c>
      <c r="D3862" s="48" t="str">
        <f>VLOOKUP(C3862,'kpi-android rev'!$H$1:$I$12,2,0)</f>
        <v>H1</v>
      </c>
      <c r="E3862" t="s">
        <v>22</v>
      </c>
      <c r="F3862" t="s">
        <v>24</v>
      </c>
      <c r="G3862" t="s">
        <v>67</v>
      </c>
      <c r="H3862">
        <v>9.4245000000000001</v>
      </c>
    </row>
    <row r="3863" spans="1:8" x14ac:dyDescent="0.25">
      <c r="A3863" t="s">
        <v>272</v>
      </c>
      <c r="B3863" s="38">
        <f t="shared" si="120"/>
        <v>43996</v>
      </c>
      <c r="C3863" s="48">
        <f t="shared" si="121"/>
        <v>6</v>
      </c>
      <c r="D3863" s="48" t="str">
        <f>VLOOKUP(C3863,'kpi-android rev'!$H$1:$I$12,2,0)</f>
        <v>H1</v>
      </c>
      <c r="E3863" t="s">
        <v>23</v>
      </c>
      <c r="F3863" t="s">
        <v>24</v>
      </c>
      <c r="G3863" t="s">
        <v>70</v>
      </c>
      <c r="H3863">
        <v>0</v>
      </c>
    </row>
    <row r="3864" spans="1:8" x14ac:dyDescent="0.25">
      <c r="A3864" t="s">
        <v>272</v>
      </c>
      <c r="B3864" s="38">
        <f t="shared" si="120"/>
        <v>43996</v>
      </c>
      <c r="C3864" s="48">
        <f t="shared" si="121"/>
        <v>6</v>
      </c>
      <c r="D3864" s="48" t="str">
        <f>VLOOKUP(C3864,'kpi-android rev'!$H$1:$I$12,2,0)</f>
        <v>H1</v>
      </c>
      <c r="E3864" t="s">
        <v>23</v>
      </c>
      <c r="F3864" t="s">
        <v>24</v>
      </c>
      <c r="G3864" t="s">
        <v>69</v>
      </c>
      <c r="H3864">
        <v>6681.9705000000004</v>
      </c>
    </row>
    <row r="3865" spans="1:8" x14ac:dyDescent="0.25">
      <c r="A3865" t="s">
        <v>272</v>
      </c>
      <c r="B3865" s="38">
        <f t="shared" si="120"/>
        <v>43996</v>
      </c>
      <c r="C3865" s="48">
        <f t="shared" si="121"/>
        <v>6</v>
      </c>
      <c r="D3865" s="48" t="str">
        <f>VLOOKUP(C3865,'kpi-android rev'!$H$1:$I$12,2,0)</f>
        <v>H1</v>
      </c>
      <c r="E3865" t="s">
        <v>23</v>
      </c>
      <c r="F3865" t="s">
        <v>24</v>
      </c>
      <c r="G3865" t="s">
        <v>67</v>
      </c>
      <c r="H3865">
        <v>0</v>
      </c>
    </row>
    <row r="3866" spans="1:8" x14ac:dyDescent="0.25">
      <c r="A3866" t="s">
        <v>271</v>
      </c>
      <c r="B3866" s="38">
        <f t="shared" si="120"/>
        <v>43997</v>
      </c>
      <c r="C3866" s="48">
        <f t="shared" si="121"/>
        <v>6</v>
      </c>
      <c r="D3866" s="48" t="str">
        <f>VLOOKUP(C3866,'kpi-android rev'!$H$1:$I$12,2,0)</f>
        <v>H1</v>
      </c>
      <c r="E3866" t="s">
        <v>15</v>
      </c>
      <c r="F3866" t="s">
        <v>24</v>
      </c>
      <c r="G3866" t="s">
        <v>70</v>
      </c>
      <c r="H3866">
        <v>700183.80299999996</v>
      </c>
    </row>
    <row r="3867" spans="1:8" x14ac:dyDescent="0.25">
      <c r="A3867" t="s">
        <v>271</v>
      </c>
      <c r="B3867" s="38">
        <f t="shared" si="120"/>
        <v>43997</v>
      </c>
      <c r="C3867" s="48">
        <f t="shared" si="121"/>
        <v>6</v>
      </c>
      <c r="D3867" s="48" t="str">
        <f>VLOOKUP(C3867,'kpi-android rev'!$H$1:$I$12,2,0)</f>
        <v>H1</v>
      </c>
      <c r="E3867" t="s">
        <v>15</v>
      </c>
      <c r="F3867" t="s">
        <v>24</v>
      </c>
      <c r="G3867" t="s">
        <v>69</v>
      </c>
      <c r="H3867">
        <v>719.40350000000001</v>
      </c>
    </row>
    <row r="3868" spans="1:8" x14ac:dyDescent="0.25">
      <c r="A3868" t="s">
        <v>271</v>
      </c>
      <c r="B3868" s="38">
        <f t="shared" si="120"/>
        <v>43997</v>
      </c>
      <c r="C3868" s="48">
        <f t="shared" si="121"/>
        <v>6</v>
      </c>
      <c r="D3868" s="48" t="str">
        <f>VLOOKUP(C3868,'kpi-android rev'!$H$1:$I$12,2,0)</f>
        <v>H1</v>
      </c>
      <c r="E3868" t="s">
        <v>15</v>
      </c>
      <c r="F3868" t="s">
        <v>24</v>
      </c>
      <c r="G3868" t="s">
        <v>67</v>
      </c>
      <c r="H3868">
        <v>19661.706050000001</v>
      </c>
    </row>
    <row r="3869" spans="1:8" x14ac:dyDescent="0.25">
      <c r="A3869" t="s">
        <v>271</v>
      </c>
      <c r="B3869" s="38">
        <f t="shared" si="120"/>
        <v>43997</v>
      </c>
      <c r="C3869" s="48">
        <f t="shared" si="121"/>
        <v>6</v>
      </c>
      <c r="D3869" s="48" t="str">
        <f>VLOOKUP(C3869,'kpi-android rev'!$H$1:$I$12,2,0)</f>
        <v>H1</v>
      </c>
      <c r="E3869" t="s">
        <v>16</v>
      </c>
      <c r="F3869" t="s">
        <v>24</v>
      </c>
      <c r="G3869" t="s">
        <v>70</v>
      </c>
      <c r="H3869">
        <v>296987.98550000001</v>
      </c>
    </row>
    <row r="3870" spans="1:8" x14ac:dyDescent="0.25">
      <c r="A3870" t="s">
        <v>271</v>
      </c>
      <c r="B3870" s="38">
        <f t="shared" si="120"/>
        <v>43997</v>
      </c>
      <c r="C3870" s="48">
        <f t="shared" si="121"/>
        <v>6</v>
      </c>
      <c r="D3870" s="48" t="str">
        <f>VLOOKUP(C3870,'kpi-android rev'!$H$1:$I$12,2,0)</f>
        <v>H1</v>
      </c>
      <c r="E3870" t="s">
        <v>16</v>
      </c>
      <c r="F3870" t="s">
        <v>24</v>
      </c>
      <c r="G3870" t="s">
        <v>69</v>
      </c>
      <c r="H3870">
        <v>1391.6845000000001</v>
      </c>
    </row>
    <row r="3871" spans="1:8" x14ac:dyDescent="0.25">
      <c r="A3871" t="s">
        <v>271</v>
      </c>
      <c r="B3871" s="38">
        <f t="shared" si="120"/>
        <v>43997</v>
      </c>
      <c r="C3871" s="48">
        <f t="shared" si="121"/>
        <v>6</v>
      </c>
      <c r="D3871" s="48" t="str">
        <f>VLOOKUP(C3871,'kpi-android rev'!$H$1:$I$12,2,0)</f>
        <v>H1</v>
      </c>
      <c r="E3871" t="s">
        <v>16</v>
      </c>
      <c r="F3871" t="s">
        <v>24</v>
      </c>
      <c r="G3871" t="s">
        <v>67</v>
      </c>
      <c r="H3871">
        <v>8705.8344383500007</v>
      </c>
    </row>
    <row r="3872" spans="1:8" x14ac:dyDescent="0.25">
      <c r="A3872" t="s">
        <v>271</v>
      </c>
      <c r="B3872" s="38">
        <f t="shared" si="120"/>
        <v>43997</v>
      </c>
      <c r="C3872" s="48">
        <f t="shared" si="121"/>
        <v>6</v>
      </c>
      <c r="D3872" s="48" t="str">
        <f>VLOOKUP(C3872,'kpi-android rev'!$H$1:$I$12,2,0)</f>
        <v>H1</v>
      </c>
      <c r="E3872" t="s">
        <v>17</v>
      </c>
      <c r="F3872" t="s">
        <v>24</v>
      </c>
      <c r="G3872" t="s">
        <v>70</v>
      </c>
      <c r="H3872">
        <v>3500042.5364999999</v>
      </c>
    </row>
    <row r="3873" spans="1:8" x14ac:dyDescent="0.25">
      <c r="A3873" t="s">
        <v>271</v>
      </c>
      <c r="B3873" s="38">
        <f t="shared" si="120"/>
        <v>43997</v>
      </c>
      <c r="C3873" s="48">
        <f t="shared" si="121"/>
        <v>6</v>
      </c>
      <c r="D3873" s="48" t="str">
        <f>VLOOKUP(C3873,'kpi-android rev'!$H$1:$I$12,2,0)</f>
        <v>H1</v>
      </c>
      <c r="E3873" t="s">
        <v>17</v>
      </c>
      <c r="F3873" t="s">
        <v>24</v>
      </c>
      <c r="G3873" t="s">
        <v>69</v>
      </c>
      <c r="H3873">
        <v>4162.4875000000002</v>
      </c>
    </row>
    <row r="3874" spans="1:8" x14ac:dyDescent="0.25">
      <c r="A3874" t="s">
        <v>271</v>
      </c>
      <c r="B3874" s="38">
        <f t="shared" si="120"/>
        <v>43997</v>
      </c>
      <c r="C3874" s="48">
        <f t="shared" si="121"/>
        <v>6</v>
      </c>
      <c r="D3874" s="48" t="str">
        <f>VLOOKUP(C3874,'kpi-android rev'!$H$1:$I$12,2,0)</f>
        <v>H1</v>
      </c>
      <c r="E3874" t="s">
        <v>17</v>
      </c>
      <c r="F3874" t="s">
        <v>24</v>
      </c>
      <c r="G3874" t="s">
        <v>67</v>
      </c>
      <c r="H3874">
        <v>88357.220805599994</v>
      </c>
    </row>
    <row r="3875" spans="1:8" x14ac:dyDescent="0.25">
      <c r="A3875" t="s">
        <v>271</v>
      </c>
      <c r="B3875" s="38">
        <f t="shared" si="120"/>
        <v>43997</v>
      </c>
      <c r="C3875" s="48">
        <f t="shared" si="121"/>
        <v>6</v>
      </c>
      <c r="D3875" s="48" t="str">
        <f>VLOOKUP(C3875,'kpi-android rev'!$H$1:$I$12,2,0)</f>
        <v>H1</v>
      </c>
      <c r="E3875" t="s">
        <v>19</v>
      </c>
      <c r="F3875" t="s">
        <v>24</v>
      </c>
      <c r="G3875" t="s">
        <v>70</v>
      </c>
      <c r="H3875">
        <v>843005.8175</v>
      </c>
    </row>
    <row r="3876" spans="1:8" x14ac:dyDescent="0.25">
      <c r="A3876" t="s">
        <v>271</v>
      </c>
      <c r="B3876" s="38">
        <f t="shared" si="120"/>
        <v>43997</v>
      </c>
      <c r="C3876" s="48">
        <f t="shared" si="121"/>
        <v>6</v>
      </c>
      <c r="D3876" s="48" t="str">
        <f>VLOOKUP(C3876,'kpi-android rev'!$H$1:$I$12,2,0)</f>
        <v>H1</v>
      </c>
      <c r="E3876" t="s">
        <v>19</v>
      </c>
      <c r="F3876" t="s">
        <v>24</v>
      </c>
      <c r="G3876" t="s">
        <v>69</v>
      </c>
      <c r="H3876">
        <v>1834.636</v>
      </c>
    </row>
    <row r="3877" spans="1:8" x14ac:dyDescent="0.25">
      <c r="A3877" t="s">
        <v>271</v>
      </c>
      <c r="B3877" s="38">
        <f t="shared" si="120"/>
        <v>43997</v>
      </c>
      <c r="C3877" s="48">
        <f t="shared" si="121"/>
        <v>6</v>
      </c>
      <c r="D3877" s="48" t="str">
        <f>VLOOKUP(C3877,'kpi-android rev'!$H$1:$I$12,2,0)</f>
        <v>H1</v>
      </c>
      <c r="E3877" t="s">
        <v>19</v>
      </c>
      <c r="F3877" t="s">
        <v>24</v>
      </c>
      <c r="G3877" t="s">
        <v>67</v>
      </c>
      <c r="H3877">
        <v>11696.55846</v>
      </c>
    </row>
    <row r="3878" spans="1:8" x14ac:dyDescent="0.25">
      <c r="A3878" t="s">
        <v>271</v>
      </c>
      <c r="B3878" s="38">
        <f t="shared" si="120"/>
        <v>43997</v>
      </c>
      <c r="C3878" s="48">
        <f t="shared" si="121"/>
        <v>6</v>
      </c>
      <c r="D3878" s="48" t="str">
        <f>VLOOKUP(C3878,'kpi-android rev'!$H$1:$I$12,2,0)</f>
        <v>H1</v>
      </c>
      <c r="E3878" t="s">
        <v>20</v>
      </c>
      <c r="F3878" t="s">
        <v>123</v>
      </c>
      <c r="G3878" t="s">
        <v>70</v>
      </c>
      <c r="H3878">
        <v>3387966.3824999998</v>
      </c>
    </row>
    <row r="3879" spans="1:8" x14ac:dyDescent="0.25">
      <c r="A3879" t="s">
        <v>271</v>
      </c>
      <c r="B3879" s="38">
        <f t="shared" si="120"/>
        <v>43997</v>
      </c>
      <c r="C3879" s="48">
        <f t="shared" si="121"/>
        <v>6</v>
      </c>
      <c r="D3879" s="48" t="str">
        <f>VLOOKUP(C3879,'kpi-android rev'!$H$1:$I$12,2,0)</f>
        <v>H1</v>
      </c>
      <c r="E3879" t="s">
        <v>20</v>
      </c>
      <c r="F3879" t="s">
        <v>123</v>
      </c>
      <c r="G3879" t="s">
        <v>69</v>
      </c>
      <c r="H3879">
        <v>3273.4430000000002</v>
      </c>
    </row>
    <row r="3880" spans="1:8" x14ac:dyDescent="0.25">
      <c r="A3880" t="s">
        <v>271</v>
      </c>
      <c r="B3880" s="38">
        <f t="shared" si="120"/>
        <v>43997</v>
      </c>
      <c r="C3880" s="48">
        <f t="shared" si="121"/>
        <v>6</v>
      </c>
      <c r="D3880" s="48" t="str">
        <f>VLOOKUP(C3880,'kpi-android rev'!$H$1:$I$12,2,0)</f>
        <v>H1</v>
      </c>
      <c r="E3880" t="s">
        <v>20</v>
      </c>
      <c r="F3880" t="s">
        <v>123</v>
      </c>
      <c r="G3880" t="s">
        <v>67</v>
      </c>
      <c r="H3880">
        <v>10789.162573600001</v>
      </c>
    </row>
    <row r="3881" spans="1:8" x14ac:dyDescent="0.25">
      <c r="A3881" t="s">
        <v>271</v>
      </c>
      <c r="B3881" s="38">
        <f t="shared" si="120"/>
        <v>43997</v>
      </c>
      <c r="C3881" s="48">
        <f t="shared" si="121"/>
        <v>6</v>
      </c>
      <c r="D3881" s="48" t="str">
        <f>VLOOKUP(C3881,'kpi-android rev'!$H$1:$I$12,2,0)</f>
        <v>H1</v>
      </c>
      <c r="E3881" t="s">
        <v>21</v>
      </c>
      <c r="F3881" t="s">
        <v>24</v>
      </c>
      <c r="G3881" t="s">
        <v>70</v>
      </c>
      <c r="H3881">
        <v>321268.63900000002</v>
      </c>
    </row>
    <row r="3882" spans="1:8" x14ac:dyDescent="0.25">
      <c r="A3882" t="s">
        <v>271</v>
      </c>
      <c r="B3882" s="38">
        <f t="shared" si="120"/>
        <v>43997</v>
      </c>
      <c r="C3882" s="48">
        <f t="shared" si="121"/>
        <v>6</v>
      </c>
      <c r="D3882" s="48" t="str">
        <f>VLOOKUP(C3882,'kpi-android rev'!$H$1:$I$12,2,0)</f>
        <v>H1</v>
      </c>
      <c r="E3882" t="s">
        <v>21</v>
      </c>
      <c r="F3882" t="s">
        <v>24</v>
      </c>
      <c r="G3882" t="s">
        <v>69</v>
      </c>
      <c r="H3882">
        <v>1184.3454999999999</v>
      </c>
    </row>
    <row r="3883" spans="1:8" x14ac:dyDescent="0.25">
      <c r="A3883" t="s">
        <v>271</v>
      </c>
      <c r="B3883" s="38">
        <f t="shared" si="120"/>
        <v>43997</v>
      </c>
      <c r="C3883" s="48">
        <f t="shared" si="121"/>
        <v>6</v>
      </c>
      <c r="D3883" s="48" t="str">
        <f>VLOOKUP(C3883,'kpi-android rev'!$H$1:$I$12,2,0)</f>
        <v>H1</v>
      </c>
      <c r="E3883" t="s">
        <v>21</v>
      </c>
      <c r="F3883" t="s">
        <v>24</v>
      </c>
      <c r="G3883" t="s">
        <v>67</v>
      </c>
      <c r="H3883">
        <v>7584.2093000000004</v>
      </c>
    </row>
    <row r="3884" spans="1:8" x14ac:dyDescent="0.25">
      <c r="A3884" t="s">
        <v>271</v>
      </c>
      <c r="B3884" s="38">
        <f t="shared" si="120"/>
        <v>43997</v>
      </c>
      <c r="C3884" s="48">
        <f t="shared" si="121"/>
        <v>6</v>
      </c>
      <c r="D3884" s="48" t="str">
        <f>VLOOKUP(C3884,'kpi-android rev'!$H$1:$I$12,2,0)</f>
        <v>H1</v>
      </c>
      <c r="E3884" t="s">
        <v>22</v>
      </c>
      <c r="F3884" t="s">
        <v>24</v>
      </c>
      <c r="G3884" t="s">
        <v>70</v>
      </c>
      <c r="H3884">
        <v>0</v>
      </c>
    </row>
    <row r="3885" spans="1:8" x14ac:dyDescent="0.25">
      <c r="A3885" t="s">
        <v>271</v>
      </c>
      <c r="B3885" s="38">
        <f t="shared" si="120"/>
        <v>43997</v>
      </c>
      <c r="C3885" s="48">
        <f t="shared" si="121"/>
        <v>6</v>
      </c>
      <c r="D3885" s="48" t="str">
        <f>VLOOKUP(C3885,'kpi-android rev'!$H$1:$I$12,2,0)</f>
        <v>H1</v>
      </c>
      <c r="E3885" t="s">
        <v>22</v>
      </c>
      <c r="F3885" t="s">
        <v>24</v>
      </c>
      <c r="G3885" t="s">
        <v>69</v>
      </c>
      <c r="H3885">
        <v>15.7075</v>
      </c>
    </row>
    <row r="3886" spans="1:8" x14ac:dyDescent="0.25">
      <c r="A3886" t="s">
        <v>271</v>
      </c>
      <c r="B3886" s="38">
        <f t="shared" si="120"/>
        <v>43997</v>
      </c>
      <c r="C3886" s="48">
        <f t="shared" si="121"/>
        <v>6</v>
      </c>
      <c r="D3886" s="48" t="str">
        <f>VLOOKUP(C3886,'kpi-android rev'!$H$1:$I$12,2,0)</f>
        <v>H1</v>
      </c>
      <c r="E3886" t="s">
        <v>22</v>
      </c>
      <c r="F3886" t="s">
        <v>24</v>
      </c>
      <c r="G3886" t="s">
        <v>67</v>
      </c>
      <c r="H3886">
        <v>235.61250000000001</v>
      </c>
    </row>
    <row r="3887" spans="1:8" x14ac:dyDescent="0.25">
      <c r="A3887" t="s">
        <v>271</v>
      </c>
      <c r="B3887" s="38">
        <f t="shared" si="120"/>
        <v>43997</v>
      </c>
      <c r="C3887" s="48">
        <f t="shared" si="121"/>
        <v>6</v>
      </c>
      <c r="D3887" s="48" t="str">
        <f>VLOOKUP(C3887,'kpi-android rev'!$H$1:$I$12,2,0)</f>
        <v>H1</v>
      </c>
      <c r="E3887" t="s">
        <v>23</v>
      </c>
      <c r="F3887" t="s">
        <v>24</v>
      </c>
      <c r="G3887" t="s">
        <v>70</v>
      </c>
      <c r="H3887">
        <v>0</v>
      </c>
    </row>
    <row r="3888" spans="1:8" x14ac:dyDescent="0.25">
      <c r="A3888" t="s">
        <v>271</v>
      </c>
      <c r="B3888" s="38">
        <f t="shared" si="120"/>
        <v>43997</v>
      </c>
      <c r="C3888" s="48">
        <f t="shared" si="121"/>
        <v>6</v>
      </c>
      <c r="D3888" s="48" t="str">
        <f>VLOOKUP(C3888,'kpi-android rev'!$H$1:$I$12,2,0)</f>
        <v>H1</v>
      </c>
      <c r="E3888" t="s">
        <v>23</v>
      </c>
      <c r="F3888" t="s">
        <v>24</v>
      </c>
      <c r="G3888" t="s">
        <v>69</v>
      </c>
      <c r="H3888">
        <v>5877.7465000000002</v>
      </c>
    </row>
    <row r="3889" spans="1:8" x14ac:dyDescent="0.25">
      <c r="A3889" t="s">
        <v>271</v>
      </c>
      <c r="B3889" s="38">
        <f t="shared" si="120"/>
        <v>43997</v>
      </c>
      <c r="C3889" s="48">
        <f t="shared" si="121"/>
        <v>6</v>
      </c>
      <c r="D3889" s="48" t="str">
        <f>VLOOKUP(C3889,'kpi-android rev'!$H$1:$I$12,2,0)</f>
        <v>H1</v>
      </c>
      <c r="E3889" t="s">
        <v>23</v>
      </c>
      <c r="F3889" t="s">
        <v>24</v>
      </c>
      <c r="G3889" t="s">
        <v>67</v>
      </c>
      <c r="H3889">
        <v>0</v>
      </c>
    </row>
    <row r="3890" spans="1:8" x14ac:dyDescent="0.25">
      <c r="A3890" t="s">
        <v>270</v>
      </c>
      <c r="B3890" s="38">
        <f t="shared" si="120"/>
        <v>43998</v>
      </c>
      <c r="C3890" s="48">
        <f t="shared" si="121"/>
        <v>6</v>
      </c>
      <c r="D3890" s="48" t="str">
        <f>VLOOKUP(C3890,'kpi-android rev'!$H$1:$I$12,2,0)</f>
        <v>H1</v>
      </c>
      <c r="E3890" t="s">
        <v>15</v>
      </c>
      <c r="F3890" t="s">
        <v>24</v>
      </c>
      <c r="G3890" t="s">
        <v>70</v>
      </c>
      <c r="H3890">
        <v>724304.24</v>
      </c>
    </row>
    <row r="3891" spans="1:8" x14ac:dyDescent="0.25">
      <c r="A3891" t="s">
        <v>270</v>
      </c>
      <c r="B3891" s="38">
        <f t="shared" si="120"/>
        <v>43998</v>
      </c>
      <c r="C3891" s="48">
        <f t="shared" si="121"/>
        <v>6</v>
      </c>
      <c r="D3891" s="48" t="str">
        <f>VLOOKUP(C3891,'kpi-android rev'!$H$1:$I$12,2,0)</f>
        <v>H1</v>
      </c>
      <c r="E3891" t="s">
        <v>15</v>
      </c>
      <c r="F3891" t="s">
        <v>24</v>
      </c>
      <c r="G3891" t="s">
        <v>69</v>
      </c>
      <c r="H3891">
        <v>1140.3644999999999</v>
      </c>
    </row>
    <row r="3892" spans="1:8" x14ac:dyDescent="0.25">
      <c r="A3892" t="s">
        <v>270</v>
      </c>
      <c r="B3892" s="38">
        <f t="shared" si="120"/>
        <v>43998</v>
      </c>
      <c r="C3892" s="48">
        <f t="shared" si="121"/>
        <v>6</v>
      </c>
      <c r="D3892" s="48" t="str">
        <f>VLOOKUP(C3892,'kpi-android rev'!$H$1:$I$12,2,0)</f>
        <v>H1</v>
      </c>
      <c r="E3892" t="s">
        <v>15</v>
      </c>
      <c r="F3892" t="s">
        <v>24</v>
      </c>
      <c r="G3892" t="s">
        <v>67</v>
      </c>
      <c r="H3892">
        <v>16617.121325</v>
      </c>
    </row>
    <row r="3893" spans="1:8" x14ac:dyDescent="0.25">
      <c r="A3893" t="s">
        <v>270</v>
      </c>
      <c r="B3893" s="38">
        <f t="shared" si="120"/>
        <v>43998</v>
      </c>
      <c r="C3893" s="48">
        <f t="shared" si="121"/>
        <v>6</v>
      </c>
      <c r="D3893" s="48" t="str">
        <f>VLOOKUP(C3893,'kpi-android rev'!$H$1:$I$12,2,0)</f>
        <v>H1</v>
      </c>
      <c r="E3893" t="s">
        <v>16</v>
      </c>
      <c r="F3893" t="s">
        <v>24</v>
      </c>
      <c r="G3893" t="s">
        <v>70</v>
      </c>
      <c r="H3893">
        <v>271488.43</v>
      </c>
    </row>
    <row r="3894" spans="1:8" x14ac:dyDescent="0.25">
      <c r="A3894" t="s">
        <v>270</v>
      </c>
      <c r="B3894" s="38">
        <f t="shared" si="120"/>
        <v>43998</v>
      </c>
      <c r="C3894" s="48">
        <f t="shared" si="121"/>
        <v>6</v>
      </c>
      <c r="D3894" s="48" t="str">
        <f>VLOOKUP(C3894,'kpi-android rev'!$H$1:$I$12,2,0)</f>
        <v>H1</v>
      </c>
      <c r="E3894" t="s">
        <v>16</v>
      </c>
      <c r="F3894" t="s">
        <v>24</v>
      </c>
      <c r="G3894" t="s">
        <v>69</v>
      </c>
      <c r="H3894">
        <v>1190.6285</v>
      </c>
    </row>
    <row r="3895" spans="1:8" x14ac:dyDescent="0.25">
      <c r="A3895" t="s">
        <v>270</v>
      </c>
      <c r="B3895" s="38">
        <f t="shared" si="120"/>
        <v>43998</v>
      </c>
      <c r="C3895" s="48">
        <f t="shared" si="121"/>
        <v>6</v>
      </c>
      <c r="D3895" s="48" t="str">
        <f>VLOOKUP(C3895,'kpi-android rev'!$H$1:$I$12,2,0)</f>
        <v>H1</v>
      </c>
      <c r="E3895" t="s">
        <v>16</v>
      </c>
      <c r="F3895" t="s">
        <v>24</v>
      </c>
      <c r="G3895" t="s">
        <v>67</v>
      </c>
      <c r="H3895">
        <v>8744.2197985500006</v>
      </c>
    </row>
    <row r="3896" spans="1:8" x14ac:dyDescent="0.25">
      <c r="A3896" t="s">
        <v>270</v>
      </c>
      <c r="B3896" s="38">
        <f t="shared" si="120"/>
        <v>43998</v>
      </c>
      <c r="C3896" s="48">
        <f t="shared" si="121"/>
        <v>6</v>
      </c>
      <c r="D3896" s="48" t="str">
        <f>VLOOKUP(C3896,'kpi-android rev'!$H$1:$I$12,2,0)</f>
        <v>H1</v>
      </c>
      <c r="E3896" t="s">
        <v>17</v>
      </c>
      <c r="F3896" t="s">
        <v>24</v>
      </c>
      <c r="G3896" t="s">
        <v>70</v>
      </c>
      <c r="H3896">
        <v>3111190.8080000002</v>
      </c>
    </row>
    <row r="3897" spans="1:8" x14ac:dyDescent="0.25">
      <c r="A3897" t="s">
        <v>270</v>
      </c>
      <c r="B3897" s="38">
        <f t="shared" si="120"/>
        <v>43998</v>
      </c>
      <c r="C3897" s="48">
        <f t="shared" si="121"/>
        <v>6</v>
      </c>
      <c r="D3897" s="48" t="str">
        <f>VLOOKUP(C3897,'kpi-android rev'!$H$1:$I$12,2,0)</f>
        <v>H1</v>
      </c>
      <c r="E3897" t="s">
        <v>17</v>
      </c>
      <c r="F3897" t="s">
        <v>24</v>
      </c>
      <c r="G3897" t="s">
        <v>69</v>
      </c>
      <c r="H3897">
        <v>3553.0365000000002</v>
      </c>
    </row>
    <row r="3898" spans="1:8" x14ac:dyDescent="0.25">
      <c r="A3898" t="s">
        <v>270</v>
      </c>
      <c r="B3898" s="38">
        <f t="shared" si="120"/>
        <v>43998</v>
      </c>
      <c r="C3898" s="48">
        <f t="shared" si="121"/>
        <v>6</v>
      </c>
      <c r="D3898" s="48" t="str">
        <f>VLOOKUP(C3898,'kpi-android rev'!$H$1:$I$12,2,0)</f>
        <v>H1</v>
      </c>
      <c r="E3898" t="s">
        <v>17</v>
      </c>
      <c r="F3898" t="s">
        <v>24</v>
      </c>
      <c r="G3898" t="s">
        <v>67</v>
      </c>
      <c r="H3898">
        <v>83685.716374750002</v>
      </c>
    </row>
    <row r="3899" spans="1:8" x14ac:dyDescent="0.25">
      <c r="A3899" t="s">
        <v>270</v>
      </c>
      <c r="B3899" s="38">
        <f t="shared" si="120"/>
        <v>43998</v>
      </c>
      <c r="C3899" s="48">
        <f t="shared" si="121"/>
        <v>6</v>
      </c>
      <c r="D3899" s="48" t="str">
        <f>VLOOKUP(C3899,'kpi-android rev'!$H$1:$I$12,2,0)</f>
        <v>H1</v>
      </c>
      <c r="E3899" t="s">
        <v>19</v>
      </c>
      <c r="F3899" t="s">
        <v>24</v>
      </c>
      <c r="G3899" t="s">
        <v>70</v>
      </c>
      <c r="H3899">
        <v>854129.86899999995</v>
      </c>
    </row>
    <row r="3900" spans="1:8" x14ac:dyDescent="0.25">
      <c r="A3900" t="s">
        <v>270</v>
      </c>
      <c r="B3900" s="38">
        <f t="shared" si="120"/>
        <v>43998</v>
      </c>
      <c r="C3900" s="48">
        <f t="shared" si="121"/>
        <v>6</v>
      </c>
      <c r="D3900" s="48" t="str">
        <f>VLOOKUP(C3900,'kpi-android rev'!$H$1:$I$12,2,0)</f>
        <v>H1</v>
      </c>
      <c r="E3900" t="s">
        <v>19</v>
      </c>
      <c r="F3900" t="s">
        <v>24</v>
      </c>
      <c r="G3900" t="s">
        <v>69</v>
      </c>
      <c r="H3900">
        <v>1809.5039999999999</v>
      </c>
    </row>
    <row r="3901" spans="1:8" x14ac:dyDescent="0.25">
      <c r="A3901" t="s">
        <v>270</v>
      </c>
      <c r="B3901" s="38">
        <f t="shared" si="120"/>
        <v>43998</v>
      </c>
      <c r="C3901" s="48">
        <f t="shared" si="121"/>
        <v>6</v>
      </c>
      <c r="D3901" s="48" t="str">
        <f>VLOOKUP(C3901,'kpi-android rev'!$H$1:$I$12,2,0)</f>
        <v>H1</v>
      </c>
      <c r="E3901" t="s">
        <v>19</v>
      </c>
      <c r="F3901" t="s">
        <v>24</v>
      </c>
      <c r="G3901" t="s">
        <v>67</v>
      </c>
      <c r="H3901">
        <v>11668.85043</v>
      </c>
    </row>
    <row r="3902" spans="1:8" x14ac:dyDescent="0.25">
      <c r="A3902" t="s">
        <v>270</v>
      </c>
      <c r="B3902" s="38">
        <f t="shared" si="120"/>
        <v>43998</v>
      </c>
      <c r="C3902" s="48">
        <f t="shared" si="121"/>
        <v>6</v>
      </c>
      <c r="D3902" s="48" t="str">
        <f>VLOOKUP(C3902,'kpi-android rev'!$H$1:$I$12,2,0)</f>
        <v>H1</v>
      </c>
      <c r="E3902" t="s">
        <v>20</v>
      </c>
      <c r="F3902" t="s">
        <v>123</v>
      </c>
      <c r="G3902" t="s">
        <v>70</v>
      </c>
      <c r="H3902">
        <v>1486133.6975</v>
      </c>
    </row>
    <row r="3903" spans="1:8" x14ac:dyDescent="0.25">
      <c r="A3903" t="s">
        <v>270</v>
      </c>
      <c r="B3903" s="38">
        <f t="shared" si="120"/>
        <v>43998</v>
      </c>
      <c r="C3903" s="48">
        <f t="shared" si="121"/>
        <v>6</v>
      </c>
      <c r="D3903" s="48" t="str">
        <f>VLOOKUP(C3903,'kpi-android rev'!$H$1:$I$12,2,0)</f>
        <v>H1</v>
      </c>
      <c r="E3903" t="s">
        <v>20</v>
      </c>
      <c r="F3903" t="s">
        <v>123</v>
      </c>
      <c r="G3903" t="s">
        <v>69</v>
      </c>
      <c r="H3903">
        <v>1262.883</v>
      </c>
    </row>
    <row r="3904" spans="1:8" x14ac:dyDescent="0.25">
      <c r="A3904" t="s">
        <v>270</v>
      </c>
      <c r="B3904" s="38">
        <f t="shared" si="120"/>
        <v>43998</v>
      </c>
      <c r="C3904" s="48">
        <f t="shared" si="121"/>
        <v>6</v>
      </c>
      <c r="D3904" s="48" t="str">
        <f>VLOOKUP(C3904,'kpi-android rev'!$H$1:$I$12,2,0)</f>
        <v>H1</v>
      </c>
      <c r="E3904" t="s">
        <v>20</v>
      </c>
      <c r="F3904" t="s">
        <v>123</v>
      </c>
      <c r="G3904" t="s">
        <v>67</v>
      </c>
      <c r="H3904">
        <v>3129.57266695</v>
      </c>
    </row>
    <row r="3905" spans="1:8" x14ac:dyDescent="0.25">
      <c r="A3905" t="s">
        <v>270</v>
      </c>
      <c r="B3905" s="38">
        <f t="shared" si="120"/>
        <v>43998</v>
      </c>
      <c r="C3905" s="48">
        <f t="shared" si="121"/>
        <v>6</v>
      </c>
      <c r="D3905" s="48" t="str">
        <f>VLOOKUP(C3905,'kpi-android rev'!$H$1:$I$12,2,0)</f>
        <v>H1</v>
      </c>
      <c r="E3905" t="s">
        <v>21</v>
      </c>
      <c r="F3905" t="s">
        <v>24</v>
      </c>
      <c r="G3905" t="s">
        <v>70</v>
      </c>
      <c r="H3905">
        <v>282885.79200000002</v>
      </c>
    </row>
    <row r="3906" spans="1:8" x14ac:dyDescent="0.25">
      <c r="A3906" t="s">
        <v>270</v>
      </c>
      <c r="B3906" s="38">
        <f t="shared" si="120"/>
        <v>43998</v>
      </c>
      <c r="C3906" s="48">
        <f t="shared" si="121"/>
        <v>6</v>
      </c>
      <c r="D3906" s="48" t="str">
        <f>VLOOKUP(C3906,'kpi-android rev'!$H$1:$I$12,2,0)</f>
        <v>H1</v>
      </c>
      <c r="E3906" t="s">
        <v>21</v>
      </c>
      <c r="F3906" t="s">
        <v>24</v>
      </c>
      <c r="G3906" t="s">
        <v>69</v>
      </c>
      <c r="H3906">
        <v>1130.94</v>
      </c>
    </row>
    <row r="3907" spans="1:8" x14ac:dyDescent="0.25">
      <c r="A3907" t="s">
        <v>270</v>
      </c>
      <c r="B3907" s="38">
        <f t="shared" ref="B3907:B3970" si="122">A3907*1</f>
        <v>43998</v>
      </c>
      <c r="C3907" s="48">
        <f t="shared" ref="C3907:C3970" si="123">MONTH(B3907)</f>
        <v>6</v>
      </c>
      <c r="D3907" s="48" t="str">
        <f>VLOOKUP(C3907,'kpi-android rev'!$H$1:$I$12,2,0)</f>
        <v>H1</v>
      </c>
      <c r="E3907" t="s">
        <v>21</v>
      </c>
      <c r="F3907" t="s">
        <v>24</v>
      </c>
      <c r="G3907" t="s">
        <v>67</v>
      </c>
      <c r="H3907">
        <v>6972.8734000000004</v>
      </c>
    </row>
    <row r="3908" spans="1:8" x14ac:dyDescent="0.25">
      <c r="A3908" t="s">
        <v>270</v>
      </c>
      <c r="B3908" s="38">
        <f t="shared" si="122"/>
        <v>43998</v>
      </c>
      <c r="C3908" s="48">
        <f t="shared" si="123"/>
        <v>6</v>
      </c>
      <c r="D3908" s="48" t="str">
        <f>VLOOKUP(C3908,'kpi-android rev'!$H$1:$I$12,2,0)</f>
        <v>H1</v>
      </c>
      <c r="E3908" t="s">
        <v>22</v>
      </c>
      <c r="F3908" t="s">
        <v>24</v>
      </c>
      <c r="G3908" t="s">
        <v>70</v>
      </c>
      <c r="H3908">
        <v>0</v>
      </c>
    </row>
    <row r="3909" spans="1:8" x14ac:dyDescent="0.25">
      <c r="A3909" t="s">
        <v>270</v>
      </c>
      <c r="B3909" s="38">
        <f t="shared" si="122"/>
        <v>43998</v>
      </c>
      <c r="C3909" s="48">
        <f t="shared" si="123"/>
        <v>6</v>
      </c>
      <c r="D3909" s="48" t="str">
        <f>VLOOKUP(C3909,'kpi-android rev'!$H$1:$I$12,2,0)</f>
        <v>H1</v>
      </c>
      <c r="E3909" t="s">
        <v>22</v>
      </c>
      <c r="F3909" t="s">
        <v>24</v>
      </c>
      <c r="G3909" t="s">
        <v>69</v>
      </c>
      <c r="H3909">
        <v>3.1415000000000002</v>
      </c>
    </row>
    <row r="3910" spans="1:8" x14ac:dyDescent="0.25">
      <c r="A3910" t="s">
        <v>270</v>
      </c>
      <c r="B3910" s="38">
        <f t="shared" si="122"/>
        <v>43998</v>
      </c>
      <c r="C3910" s="48">
        <f t="shared" si="123"/>
        <v>6</v>
      </c>
      <c r="D3910" s="48" t="str">
        <f>VLOOKUP(C3910,'kpi-android rev'!$H$1:$I$12,2,0)</f>
        <v>H1</v>
      </c>
      <c r="E3910" t="s">
        <v>22</v>
      </c>
      <c r="F3910" t="s">
        <v>24</v>
      </c>
      <c r="G3910" t="s">
        <v>67</v>
      </c>
      <c r="H3910">
        <v>0</v>
      </c>
    </row>
    <row r="3911" spans="1:8" x14ac:dyDescent="0.25">
      <c r="A3911" t="s">
        <v>270</v>
      </c>
      <c r="B3911" s="38">
        <f t="shared" si="122"/>
        <v>43998</v>
      </c>
      <c r="C3911" s="48">
        <f t="shared" si="123"/>
        <v>6</v>
      </c>
      <c r="D3911" s="48" t="str">
        <f>VLOOKUP(C3911,'kpi-android rev'!$H$1:$I$12,2,0)</f>
        <v>H1</v>
      </c>
      <c r="E3911" t="s">
        <v>23</v>
      </c>
      <c r="F3911" t="s">
        <v>24</v>
      </c>
      <c r="G3911" t="s">
        <v>70</v>
      </c>
      <c r="H3911">
        <v>0</v>
      </c>
    </row>
    <row r="3912" spans="1:8" x14ac:dyDescent="0.25">
      <c r="A3912" t="s">
        <v>270</v>
      </c>
      <c r="B3912" s="38">
        <f t="shared" si="122"/>
        <v>43998</v>
      </c>
      <c r="C3912" s="48">
        <f t="shared" si="123"/>
        <v>6</v>
      </c>
      <c r="D3912" s="48" t="str">
        <f>VLOOKUP(C3912,'kpi-android rev'!$H$1:$I$12,2,0)</f>
        <v>H1</v>
      </c>
      <c r="E3912" t="s">
        <v>23</v>
      </c>
      <c r="F3912" t="s">
        <v>24</v>
      </c>
      <c r="G3912" t="s">
        <v>69</v>
      </c>
      <c r="H3912">
        <v>9207.7365000000009</v>
      </c>
    </row>
    <row r="3913" spans="1:8" x14ac:dyDescent="0.25">
      <c r="A3913" t="s">
        <v>270</v>
      </c>
      <c r="B3913" s="38">
        <f t="shared" si="122"/>
        <v>43998</v>
      </c>
      <c r="C3913" s="48">
        <f t="shared" si="123"/>
        <v>6</v>
      </c>
      <c r="D3913" s="48" t="str">
        <f>VLOOKUP(C3913,'kpi-android rev'!$H$1:$I$12,2,0)</f>
        <v>H1</v>
      </c>
      <c r="E3913" t="s">
        <v>23</v>
      </c>
      <c r="F3913" t="s">
        <v>24</v>
      </c>
      <c r="G3913" t="s">
        <v>67</v>
      </c>
      <c r="H3913">
        <v>0</v>
      </c>
    </row>
    <row r="3914" spans="1:8" x14ac:dyDescent="0.25">
      <c r="A3914" t="s">
        <v>269</v>
      </c>
      <c r="B3914" s="38">
        <f t="shared" si="122"/>
        <v>43999</v>
      </c>
      <c r="C3914" s="48">
        <f t="shared" si="123"/>
        <v>6</v>
      </c>
      <c r="D3914" s="48" t="str">
        <f>VLOOKUP(C3914,'kpi-android rev'!$H$1:$I$12,2,0)</f>
        <v>H1</v>
      </c>
      <c r="E3914" t="s">
        <v>15</v>
      </c>
      <c r="F3914" t="s">
        <v>24</v>
      </c>
      <c r="G3914" t="s">
        <v>70</v>
      </c>
      <c r="H3914">
        <v>914540.91399999999</v>
      </c>
    </row>
    <row r="3915" spans="1:8" x14ac:dyDescent="0.25">
      <c r="A3915" t="s">
        <v>269</v>
      </c>
      <c r="B3915" s="38">
        <f t="shared" si="122"/>
        <v>43999</v>
      </c>
      <c r="C3915" s="48">
        <f t="shared" si="123"/>
        <v>6</v>
      </c>
      <c r="D3915" s="48" t="str">
        <f>VLOOKUP(C3915,'kpi-android rev'!$H$1:$I$12,2,0)</f>
        <v>H1</v>
      </c>
      <c r="E3915" t="s">
        <v>15</v>
      </c>
      <c r="F3915" t="s">
        <v>24</v>
      </c>
      <c r="G3915" t="s">
        <v>69</v>
      </c>
      <c r="H3915">
        <v>6653.6970000000001</v>
      </c>
    </row>
    <row r="3916" spans="1:8" x14ac:dyDescent="0.25">
      <c r="A3916" t="s">
        <v>269</v>
      </c>
      <c r="B3916" s="38">
        <f t="shared" si="122"/>
        <v>43999</v>
      </c>
      <c r="C3916" s="48">
        <f t="shared" si="123"/>
        <v>6</v>
      </c>
      <c r="D3916" s="48" t="str">
        <f>VLOOKUP(C3916,'kpi-android rev'!$H$1:$I$12,2,0)</f>
        <v>H1</v>
      </c>
      <c r="E3916" t="s">
        <v>15</v>
      </c>
      <c r="F3916" t="s">
        <v>24</v>
      </c>
      <c r="G3916" t="s">
        <v>67</v>
      </c>
      <c r="H3916">
        <v>31644.9578</v>
      </c>
    </row>
    <row r="3917" spans="1:8" x14ac:dyDescent="0.25">
      <c r="A3917" t="s">
        <v>269</v>
      </c>
      <c r="B3917" s="38">
        <f t="shared" si="122"/>
        <v>43999</v>
      </c>
      <c r="C3917" s="48">
        <f t="shared" si="123"/>
        <v>6</v>
      </c>
      <c r="D3917" s="48" t="str">
        <f>VLOOKUP(C3917,'kpi-android rev'!$H$1:$I$12,2,0)</f>
        <v>H1</v>
      </c>
      <c r="E3917" t="s">
        <v>16</v>
      </c>
      <c r="F3917" t="s">
        <v>24</v>
      </c>
      <c r="G3917" t="s">
        <v>70</v>
      </c>
      <c r="H3917">
        <v>515928.54499999998</v>
      </c>
    </row>
    <row r="3918" spans="1:8" x14ac:dyDescent="0.25">
      <c r="A3918" t="s">
        <v>269</v>
      </c>
      <c r="B3918" s="38">
        <f t="shared" si="122"/>
        <v>43999</v>
      </c>
      <c r="C3918" s="48">
        <f t="shared" si="123"/>
        <v>6</v>
      </c>
      <c r="D3918" s="48" t="str">
        <f>VLOOKUP(C3918,'kpi-android rev'!$H$1:$I$12,2,0)</f>
        <v>H1</v>
      </c>
      <c r="E3918" t="s">
        <v>16</v>
      </c>
      <c r="F3918" t="s">
        <v>24</v>
      </c>
      <c r="G3918" t="s">
        <v>69</v>
      </c>
      <c r="H3918">
        <v>2261.88</v>
      </c>
    </row>
    <row r="3919" spans="1:8" x14ac:dyDescent="0.25">
      <c r="A3919" t="s">
        <v>269</v>
      </c>
      <c r="B3919" s="38">
        <f t="shared" si="122"/>
        <v>43999</v>
      </c>
      <c r="C3919" s="48">
        <f t="shared" si="123"/>
        <v>6</v>
      </c>
      <c r="D3919" s="48" t="str">
        <f>VLOOKUP(C3919,'kpi-android rev'!$H$1:$I$12,2,0)</f>
        <v>H1</v>
      </c>
      <c r="E3919" t="s">
        <v>16</v>
      </c>
      <c r="F3919" t="s">
        <v>24</v>
      </c>
      <c r="G3919" t="s">
        <v>67</v>
      </c>
      <c r="H3919">
        <v>10999.415628999999</v>
      </c>
    </row>
    <row r="3920" spans="1:8" x14ac:dyDescent="0.25">
      <c r="A3920" t="s">
        <v>269</v>
      </c>
      <c r="B3920" s="38">
        <f t="shared" si="122"/>
        <v>43999</v>
      </c>
      <c r="C3920" s="48">
        <f t="shared" si="123"/>
        <v>6</v>
      </c>
      <c r="D3920" s="48" t="str">
        <f>VLOOKUP(C3920,'kpi-android rev'!$H$1:$I$12,2,0)</f>
        <v>H1</v>
      </c>
      <c r="E3920" t="s">
        <v>17</v>
      </c>
      <c r="F3920" t="s">
        <v>24</v>
      </c>
      <c r="G3920" t="s">
        <v>70</v>
      </c>
      <c r="H3920">
        <v>2904498.9569999999</v>
      </c>
    </row>
    <row r="3921" spans="1:8" x14ac:dyDescent="0.25">
      <c r="A3921" t="s">
        <v>269</v>
      </c>
      <c r="B3921" s="38">
        <f t="shared" si="122"/>
        <v>43999</v>
      </c>
      <c r="C3921" s="48">
        <f t="shared" si="123"/>
        <v>6</v>
      </c>
      <c r="D3921" s="48" t="str">
        <f>VLOOKUP(C3921,'kpi-android rev'!$H$1:$I$12,2,0)</f>
        <v>H1</v>
      </c>
      <c r="E3921" t="s">
        <v>17</v>
      </c>
      <c r="F3921" t="s">
        <v>24</v>
      </c>
      <c r="G3921" t="s">
        <v>69</v>
      </c>
      <c r="H3921">
        <v>3248.3110000000001</v>
      </c>
    </row>
    <row r="3922" spans="1:8" x14ac:dyDescent="0.25">
      <c r="A3922" t="s">
        <v>269</v>
      </c>
      <c r="B3922" s="38">
        <f t="shared" si="122"/>
        <v>43999</v>
      </c>
      <c r="C3922" s="48">
        <f t="shared" si="123"/>
        <v>6</v>
      </c>
      <c r="D3922" s="48" t="str">
        <f>VLOOKUP(C3922,'kpi-android rev'!$H$1:$I$12,2,0)</f>
        <v>H1</v>
      </c>
      <c r="E3922" t="s">
        <v>17</v>
      </c>
      <c r="F3922" t="s">
        <v>24</v>
      </c>
      <c r="G3922" t="s">
        <v>67</v>
      </c>
      <c r="H3922">
        <v>90896.708877600002</v>
      </c>
    </row>
    <row r="3923" spans="1:8" x14ac:dyDescent="0.25">
      <c r="A3923" t="s">
        <v>269</v>
      </c>
      <c r="B3923" s="38">
        <f t="shared" si="122"/>
        <v>43999</v>
      </c>
      <c r="C3923" s="48">
        <f t="shared" si="123"/>
        <v>6</v>
      </c>
      <c r="D3923" s="48" t="str">
        <f>VLOOKUP(C3923,'kpi-android rev'!$H$1:$I$12,2,0)</f>
        <v>H1</v>
      </c>
      <c r="E3923" t="s">
        <v>19</v>
      </c>
      <c r="F3923" t="s">
        <v>24</v>
      </c>
      <c r="G3923" t="s">
        <v>70</v>
      </c>
      <c r="H3923">
        <v>806206.28650000005</v>
      </c>
    </row>
    <row r="3924" spans="1:8" x14ac:dyDescent="0.25">
      <c r="A3924" t="s">
        <v>269</v>
      </c>
      <c r="B3924" s="38">
        <f t="shared" si="122"/>
        <v>43999</v>
      </c>
      <c r="C3924" s="48">
        <f t="shared" si="123"/>
        <v>6</v>
      </c>
      <c r="D3924" s="48" t="str">
        <f>VLOOKUP(C3924,'kpi-android rev'!$H$1:$I$12,2,0)</f>
        <v>H1</v>
      </c>
      <c r="E3924" t="s">
        <v>19</v>
      </c>
      <c r="F3924" t="s">
        <v>24</v>
      </c>
      <c r="G3924" t="s">
        <v>69</v>
      </c>
      <c r="H3924">
        <v>1888.0415</v>
      </c>
    </row>
    <row r="3925" spans="1:8" x14ac:dyDescent="0.25">
      <c r="A3925" t="s">
        <v>269</v>
      </c>
      <c r="B3925" s="38">
        <f t="shared" si="122"/>
        <v>43999</v>
      </c>
      <c r="C3925" s="48">
        <f t="shared" si="123"/>
        <v>6</v>
      </c>
      <c r="D3925" s="48" t="str">
        <f>VLOOKUP(C3925,'kpi-android rev'!$H$1:$I$12,2,0)</f>
        <v>H1</v>
      </c>
      <c r="E3925" t="s">
        <v>19</v>
      </c>
      <c r="F3925" t="s">
        <v>24</v>
      </c>
      <c r="G3925" t="s">
        <v>67</v>
      </c>
      <c r="H3925">
        <v>10796.64437</v>
      </c>
    </row>
    <row r="3926" spans="1:8" x14ac:dyDescent="0.25">
      <c r="A3926" t="s">
        <v>269</v>
      </c>
      <c r="B3926" s="38">
        <f t="shared" si="122"/>
        <v>43999</v>
      </c>
      <c r="C3926" s="48">
        <f t="shared" si="123"/>
        <v>6</v>
      </c>
      <c r="D3926" s="48" t="str">
        <f>VLOOKUP(C3926,'kpi-android rev'!$H$1:$I$12,2,0)</f>
        <v>H1</v>
      </c>
      <c r="E3926" t="s">
        <v>20</v>
      </c>
      <c r="F3926" t="s">
        <v>123</v>
      </c>
      <c r="G3926" t="s">
        <v>70</v>
      </c>
      <c r="H3926">
        <v>93267.993499999997</v>
      </c>
    </row>
    <row r="3927" spans="1:8" x14ac:dyDescent="0.25">
      <c r="A3927" t="s">
        <v>269</v>
      </c>
      <c r="B3927" s="38">
        <f t="shared" si="122"/>
        <v>43999</v>
      </c>
      <c r="C3927" s="48">
        <f t="shared" si="123"/>
        <v>6</v>
      </c>
      <c r="D3927" s="48" t="str">
        <f>VLOOKUP(C3927,'kpi-android rev'!$H$1:$I$12,2,0)</f>
        <v>H1</v>
      </c>
      <c r="E3927" t="s">
        <v>20</v>
      </c>
      <c r="F3927" t="s">
        <v>123</v>
      </c>
      <c r="G3927" t="s">
        <v>69</v>
      </c>
      <c r="H3927">
        <v>307.86700000000002</v>
      </c>
    </row>
    <row r="3928" spans="1:8" x14ac:dyDescent="0.25">
      <c r="A3928" t="s">
        <v>269</v>
      </c>
      <c r="B3928" s="38">
        <f t="shared" si="122"/>
        <v>43999</v>
      </c>
      <c r="C3928" s="48">
        <f t="shared" si="123"/>
        <v>6</v>
      </c>
      <c r="D3928" s="48" t="str">
        <f>VLOOKUP(C3928,'kpi-android rev'!$H$1:$I$12,2,0)</f>
        <v>H1</v>
      </c>
      <c r="E3928" t="s">
        <v>20</v>
      </c>
      <c r="F3928" t="s">
        <v>123</v>
      </c>
      <c r="G3928" t="s">
        <v>67</v>
      </c>
      <c r="H3928">
        <v>271.45355934999998</v>
      </c>
    </row>
    <row r="3929" spans="1:8" x14ac:dyDescent="0.25">
      <c r="A3929" t="s">
        <v>269</v>
      </c>
      <c r="B3929" s="38">
        <f t="shared" si="122"/>
        <v>43999</v>
      </c>
      <c r="C3929" s="48">
        <f t="shared" si="123"/>
        <v>6</v>
      </c>
      <c r="D3929" s="48" t="str">
        <f>VLOOKUP(C3929,'kpi-android rev'!$H$1:$I$12,2,0)</f>
        <v>H1</v>
      </c>
      <c r="E3929" t="s">
        <v>21</v>
      </c>
      <c r="F3929" t="s">
        <v>24</v>
      </c>
      <c r="G3929" t="s">
        <v>70</v>
      </c>
      <c r="H3929">
        <v>256776.7855</v>
      </c>
    </row>
    <row r="3930" spans="1:8" x14ac:dyDescent="0.25">
      <c r="A3930" t="s">
        <v>269</v>
      </c>
      <c r="B3930" s="38">
        <f t="shared" si="122"/>
        <v>43999</v>
      </c>
      <c r="C3930" s="48">
        <f t="shared" si="123"/>
        <v>6</v>
      </c>
      <c r="D3930" s="48" t="str">
        <f>VLOOKUP(C3930,'kpi-android rev'!$H$1:$I$12,2,0)</f>
        <v>H1</v>
      </c>
      <c r="E3930" t="s">
        <v>21</v>
      </c>
      <c r="F3930" t="s">
        <v>24</v>
      </c>
      <c r="G3930" t="s">
        <v>69</v>
      </c>
      <c r="H3930">
        <v>1196.9114999999999</v>
      </c>
    </row>
    <row r="3931" spans="1:8" x14ac:dyDescent="0.25">
      <c r="A3931" t="s">
        <v>269</v>
      </c>
      <c r="B3931" s="38">
        <f t="shared" si="122"/>
        <v>43999</v>
      </c>
      <c r="C3931" s="48">
        <f t="shared" si="123"/>
        <v>6</v>
      </c>
      <c r="D3931" s="48" t="str">
        <f>VLOOKUP(C3931,'kpi-android rev'!$H$1:$I$12,2,0)</f>
        <v>H1</v>
      </c>
      <c r="E3931" t="s">
        <v>21</v>
      </c>
      <c r="F3931" t="s">
        <v>24</v>
      </c>
      <c r="G3931" t="s">
        <v>67</v>
      </c>
      <c r="H3931">
        <v>7521.0651500000004</v>
      </c>
    </row>
    <row r="3932" spans="1:8" x14ac:dyDescent="0.25">
      <c r="A3932" t="s">
        <v>269</v>
      </c>
      <c r="B3932" s="38">
        <f t="shared" si="122"/>
        <v>43999</v>
      </c>
      <c r="C3932" s="48">
        <f t="shared" si="123"/>
        <v>6</v>
      </c>
      <c r="D3932" s="48" t="str">
        <f>VLOOKUP(C3932,'kpi-android rev'!$H$1:$I$12,2,0)</f>
        <v>H1</v>
      </c>
      <c r="E3932" t="s">
        <v>22</v>
      </c>
      <c r="F3932" t="s">
        <v>24</v>
      </c>
      <c r="G3932" t="s">
        <v>70</v>
      </c>
      <c r="H3932">
        <v>0</v>
      </c>
    </row>
    <row r="3933" spans="1:8" x14ac:dyDescent="0.25">
      <c r="A3933" t="s">
        <v>269</v>
      </c>
      <c r="B3933" s="38">
        <f t="shared" si="122"/>
        <v>43999</v>
      </c>
      <c r="C3933" s="48">
        <f t="shared" si="123"/>
        <v>6</v>
      </c>
      <c r="D3933" s="48" t="str">
        <f>VLOOKUP(C3933,'kpi-android rev'!$H$1:$I$12,2,0)</f>
        <v>H1</v>
      </c>
      <c r="E3933" t="s">
        <v>22</v>
      </c>
      <c r="F3933" t="s">
        <v>24</v>
      </c>
      <c r="G3933" t="s">
        <v>69</v>
      </c>
      <c r="H3933">
        <v>6.2830000000000004</v>
      </c>
    </row>
    <row r="3934" spans="1:8" x14ac:dyDescent="0.25">
      <c r="A3934" t="s">
        <v>269</v>
      </c>
      <c r="B3934" s="38">
        <f t="shared" si="122"/>
        <v>43999</v>
      </c>
      <c r="C3934" s="48">
        <f t="shared" si="123"/>
        <v>6</v>
      </c>
      <c r="D3934" s="48" t="str">
        <f>VLOOKUP(C3934,'kpi-android rev'!$H$1:$I$12,2,0)</f>
        <v>H1</v>
      </c>
      <c r="E3934" t="s">
        <v>22</v>
      </c>
      <c r="F3934" t="s">
        <v>24</v>
      </c>
      <c r="G3934" t="s">
        <v>67</v>
      </c>
      <c r="H3934">
        <v>9.4245000000000001</v>
      </c>
    </row>
    <row r="3935" spans="1:8" x14ac:dyDescent="0.25">
      <c r="A3935" t="s">
        <v>269</v>
      </c>
      <c r="B3935" s="38">
        <f t="shared" si="122"/>
        <v>43999</v>
      </c>
      <c r="C3935" s="48">
        <f t="shared" si="123"/>
        <v>6</v>
      </c>
      <c r="D3935" s="48" t="str">
        <f>VLOOKUP(C3935,'kpi-android rev'!$H$1:$I$12,2,0)</f>
        <v>H1</v>
      </c>
      <c r="E3935" t="s">
        <v>23</v>
      </c>
      <c r="F3935" t="s">
        <v>24</v>
      </c>
      <c r="G3935" t="s">
        <v>70</v>
      </c>
      <c r="H3935">
        <v>0</v>
      </c>
    </row>
    <row r="3936" spans="1:8" x14ac:dyDescent="0.25">
      <c r="A3936" t="s">
        <v>269</v>
      </c>
      <c r="B3936" s="38">
        <f t="shared" si="122"/>
        <v>43999</v>
      </c>
      <c r="C3936" s="48">
        <f t="shared" si="123"/>
        <v>6</v>
      </c>
      <c r="D3936" s="48" t="str">
        <f>VLOOKUP(C3936,'kpi-android rev'!$H$1:$I$12,2,0)</f>
        <v>H1</v>
      </c>
      <c r="E3936" t="s">
        <v>23</v>
      </c>
      <c r="F3936" t="s">
        <v>24</v>
      </c>
      <c r="G3936" t="s">
        <v>69</v>
      </c>
      <c r="H3936">
        <v>6945.8564999999999</v>
      </c>
    </row>
    <row r="3937" spans="1:8" x14ac:dyDescent="0.25">
      <c r="A3937" t="s">
        <v>269</v>
      </c>
      <c r="B3937" s="38">
        <f t="shared" si="122"/>
        <v>43999</v>
      </c>
      <c r="C3937" s="48">
        <f t="shared" si="123"/>
        <v>6</v>
      </c>
      <c r="D3937" s="48" t="str">
        <f>VLOOKUP(C3937,'kpi-android rev'!$H$1:$I$12,2,0)</f>
        <v>H1</v>
      </c>
      <c r="E3937" t="s">
        <v>23</v>
      </c>
      <c r="F3937" t="s">
        <v>24</v>
      </c>
      <c r="G3937" t="s">
        <v>67</v>
      </c>
      <c r="H3937">
        <v>0</v>
      </c>
    </row>
    <row r="3938" spans="1:8" x14ac:dyDescent="0.25">
      <c r="A3938" t="s">
        <v>268</v>
      </c>
      <c r="B3938" s="38">
        <f t="shared" si="122"/>
        <v>44000</v>
      </c>
      <c r="C3938" s="48">
        <f t="shared" si="123"/>
        <v>6</v>
      </c>
      <c r="D3938" s="48" t="str">
        <f>VLOOKUP(C3938,'kpi-android rev'!$H$1:$I$12,2,0)</f>
        <v>H1</v>
      </c>
      <c r="E3938" t="s">
        <v>15</v>
      </c>
      <c r="F3938" t="s">
        <v>24</v>
      </c>
      <c r="G3938" t="s">
        <v>70</v>
      </c>
      <c r="H3938">
        <v>1400088.0125</v>
      </c>
    </row>
    <row r="3939" spans="1:8" x14ac:dyDescent="0.25">
      <c r="A3939" t="s">
        <v>268</v>
      </c>
      <c r="B3939" s="38">
        <f t="shared" si="122"/>
        <v>44000</v>
      </c>
      <c r="C3939" s="48">
        <f t="shared" si="123"/>
        <v>6</v>
      </c>
      <c r="D3939" s="48" t="str">
        <f>VLOOKUP(C3939,'kpi-android rev'!$H$1:$I$12,2,0)</f>
        <v>H1</v>
      </c>
      <c r="E3939" t="s">
        <v>15</v>
      </c>
      <c r="F3939" t="s">
        <v>24</v>
      </c>
      <c r="G3939" t="s">
        <v>69</v>
      </c>
      <c r="H3939">
        <v>13527.299000000001</v>
      </c>
    </row>
    <row r="3940" spans="1:8" x14ac:dyDescent="0.25">
      <c r="A3940" t="s">
        <v>268</v>
      </c>
      <c r="B3940" s="38">
        <f t="shared" si="122"/>
        <v>44000</v>
      </c>
      <c r="C3940" s="48">
        <f t="shared" si="123"/>
        <v>6</v>
      </c>
      <c r="D3940" s="48" t="str">
        <f>VLOOKUP(C3940,'kpi-android rev'!$H$1:$I$12,2,0)</f>
        <v>H1</v>
      </c>
      <c r="E3940" t="s">
        <v>15</v>
      </c>
      <c r="F3940" t="s">
        <v>24</v>
      </c>
      <c r="G3940" t="s">
        <v>67</v>
      </c>
      <c r="H3940">
        <v>57469.030250000003</v>
      </c>
    </row>
    <row r="3941" spans="1:8" x14ac:dyDescent="0.25">
      <c r="A3941" t="s">
        <v>268</v>
      </c>
      <c r="B3941" s="38">
        <f t="shared" si="122"/>
        <v>44000</v>
      </c>
      <c r="C3941" s="48">
        <f t="shared" si="123"/>
        <v>6</v>
      </c>
      <c r="D3941" s="48" t="str">
        <f>VLOOKUP(C3941,'kpi-android rev'!$H$1:$I$12,2,0)</f>
        <v>H1</v>
      </c>
      <c r="E3941" t="s">
        <v>16</v>
      </c>
      <c r="F3941" t="s">
        <v>24</v>
      </c>
      <c r="G3941" t="s">
        <v>70</v>
      </c>
      <c r="H3941">
        <v>379854.47249999997</v>
      </c>
    </row>
    <row r="3942" spans="1:8" x14ac:dyDescent="0.25">
      <c r="A3942" t="s">
        <v>268</v>
      </c>
      <c r="B3942" s="38">
        <f t="shared" si="122"/>
        <v>44000</v>
      </c>
      <c r="C3942" s="48">
        <f t="shared" si="123"/>
        <v>6</v>
      </c>
      <c r="D3942" s="48" t="str">
        <f>VLOOKUP(C3942,'kpi-android rev'!$H$1:$I$12,2,0)</f>
        <v>H1</v>
      </c>
      <c r="E3942" t="s">
        <v>16</v>
      </c>
      <c r="F3942" t="s">
        <v>24</v>
      </c>
      <c r="G3942" t="s">
        <v>69</v>
      </c>
      <c r="H3942">
        <v>2503.7755000000002</v>
      </c>
    </row>
    <row r="3943" spans="1:8" x14ac:dyDescent="0.25">
      <c r="A3943" t="s">
        <v>268</v>
      </c>
      <c r="B3943" s="38">
        <f t="shared" si="122"/>
        <v>44000</v>
      </c>
      <c r="C3943" s="48">
        <f t="shared" si="123"/>
        <v>6</v>
      </c>
      <c r="D3943" s="48" t="str">
        <f>VLOOKUP(C3943,'kpi-android rev'!$H$1:$I$12,2,0)</f>
        <v>H1</v>
      </c>
      <c r="E3943" t="s">
        <v>16</v>
      </c>
      <c r="F3943" t="s">
        <v>24</v>
      </c>
      <c r="G3943" t="s">
        <v>67</v>
      </c>
      <c r="H3943">
        <v>12267.202196349999</v>
      </c>
    </row>
    <row r="3944" spans="1:8" x14ac:dyDescent="0.25">
      <c r="A3944" t="s">
        <v>268</v>
      </c>
      <c r="B3944" s="38">
        <f t="shared" si="122"/>
        <v>44000</v>
      </c>
      <c r="C3944" s="48">
        <f t="shared" si="123"/>
        <v>6</v>
      </c>
      <c r="D3944" s="48" t="str">
        <f>VLOOKUP(C3944,'kpi-android rev'!$H$1:$I$12,2,0)</f>
        <v>H1</v>
      </c>
      <c r="E3944" t="s">
        <v>17</v>
      </c>
      <c r="F3944" t="s">
        <v>24</v>
      </c>
      <c r="G3944" t="s">
        <v>70</v>
      </c>
      <c r="H3944">
        <v>2683708.054</v>
      </c>
    </row>
    <row r="3945" spans="1:8" x14ac:dyDescent="0.25">
      <c r="A3945" t="s">
        <v>268</v>
      </c>
      <c r="B3945" s="38">
        <f t="shared" si="122"/>
        <v>44000</v>
      </c>
      <c r="C3945" s="48">
        <f t="shared" si="123"/>
        <v>6</v>
      </c>
      <c r="D3945" s="48" t="str">
        <f>VLOOKUP(C3945,'kpi-android rev'!$H$1:$I$12,2,0)</f>
        <v>H1</v>
      </c>
      <c r="E3945" t="s">
        <v>17</v>
      </c>
      <c r="F3945" t="s">
        <v>24</v>
      </c>
      <c r="G3945" t="s">
        <v>69</v>
      </c>
      <c r="H3945">
        <v>3449.3670000000002</v>
      </c>
    </row>
    <row r="3946" spans="1:8" x14ac:dyDescent="0.25">
      <c r="A3946" t="s">
        <v>268</v>
      </c>
      <c r="B3946" s="38">
        <f t="shared" si="122"/>
        <v>44000</v>
      </c>
      <c r="C3946" s="48">
        <f t="shared" si="123"/>
        <v>6</v>
      </c>
      <c r="D3946" s="48" t="str">
        <f>VLOOKUP(C3946,'kpi-android rev'!$H$1:$I$12,2,0)</f>
        <v>H1</v>
      </c>
      <c r="E3946" t="s">
        <v>17</v>
      </c>
      <c r="F3946" t="s">
        <v>24</v>
      </c>
      <c r="G3946" t="s">
        <v>67</v>
      </c>
      <c r="H3946">
        <v>96858.441809349999</v>
      </c>
    </row>
    <row r="3947" spans="1:8" x14ac:dyDescent="0.25">
      <c r="A3947" t="s">
        <v>268</v>
      </c>
      <c r="B3947" s="38">
        <f t="shared" si="122"/>
        <v>44000</v>
      </c>
      <c r="C3947" s="48">
        <f t="shared" si="123"/>
        <v>6</v>
      </c>
      <c r="D3947" s="48" t="str">
        <f>VLOOKUP(C3947,'kpi-android rev'!$H$1:$I$12,2,0)</f>
        <v>H1</v>
      </c>
      <c r="E3947" t="s">
        <v>19</v>
      </c>
      <c r="F3947" t="s">
        <v>24</v>
      </c>
      <c r="G3947" t="s">
        <v>70</v>
      </c>
      <c r="H3947">
        <v>804641.81949999998</v>
      </c>
    </row>
    <row r="3948" spans="1:8" x14ac:dyDescent="0.25">
      <c r="A3948" t="s">
        <v>268</v>
      </c>
      <c r="B3948" s="38">
        <f t="shared" si="122"/>
        <v>44000</v>
      </c>
      <c r="C3948" s="48">
        <f t="shared" si="123"/>
        <v>6</v>
      </c>
      <c r="D3948" s="48" t="str">
        <f>VLOOKUP(C3948,'kpi-android rev'!$H$1:$I$12,2,0)</f>
        <v>H1</v>
      </c>
      <c r="E3948" t="s">
        <v>19</v>
      </c>
      <c r="F3948" t="s">
        <v>24</v>
      </c>
      <c r="G3948" t="s">
        <v>69</v>
      </c>
      <c r="H3948">
        <v>1828.3530000000001</v>
      </c>
    </row>
    <row r="3949" spans="1:8" x14ac:dyDescent="0.25">
      <c r="A3949" t="s">
        <v>268</v>
      </c>
      <c r="B3949" s="38">
        <f t="shared" si="122"/>
        <v>44000</v>
      </c>
      <c r="C3949" s="48">
        <f t="shared" si="123"/>
        <v>6</v>
      </c>
      <c r="D3949" s="48" t="str">
        <f>VLOOKUP(C3949,'kpi-android rev'!$H$1:$I$12,2,0)</f>
        <v>H1</v>
      </c>
      <c r="E3949" t="s">
        <v>19</v>
      </c>
      <c r="F3949" t="s">
        <v>24</v>
      </c>
      <c r="G3949" t="s">
        <v>67</v>
      </c>
      <c r="H3949">
        <v>11445.646855000001</v>
      </c>
    </row>
    <row r="3950" spans="1:8" x14ac:dyDescent="0.25">
      <c r="A3950" t="s">
        <v>268</v>
      </c>
      <c r="B3950" s="38">
        <f t="shared" si="122"/>
        <v>44000</v>
      </c>
      <c r="C3950" s="48">
        <f t="shared" si="123"/>
        <v>6</v>
      </c>
      <c r="D3950" s="48" t="str">
        <f>VLOOKUP(C3950,'kpi-android rev'!$H$1:$I$12,2,0)</f>
        <v>H1</v>
      </c>
      <c r="E3950" t="s">
        <v>20</v>
      </c>
      <c r="F3950" t="s">
        <v>123</v>
      </c>
      <c r="G3950" t="s">
        <v>70</v>
      </c>
      <c r="H3950">
        <v>355080.60350000003</v>
      </c>
    </row>
    <row r="3951" spans="1:8" x14ac:dyDescent="0.25">
      <c r="A3951" t="s">
        <v>268</v>
      </c>
      <c r="B3951" s="38">
        <f t="shared" si="122"/>
        <v>44000</v>
      </c>
      <c r="C3951" s="48">
        <f t="shared" si="123"/>
        <v>6</v>
      </c>
      <c r="D3951" s="48" t="str">
        <f>VLOOKUP(C3951,'kpi-android rev'!$H$1:$I$12,2,0)</f>
        <v>H1</v>
      </c>
      <c r="E3951" t="s">
        <v>20</v>
      </c>
      <c r="F3951" t="s">
        <v>123</v>
      </c>
      <c r="G3951" t="s">
        <v>69</v>
      </c>
      <c r="H3951">
        <v>763.3845</v>
      </c>
    </row>
    <row r="3952" spans="1:8" x14ac:dyDescent="0.25">
      <c r="A3952" t="s">
        <v>268</v>
      </c>
      <c r="B3952" s="38">
        <f t="shared" si="122"/>
        <v>44000</v>
      </c>
      <c r="C3952" s="48">
        <f t="shared" si="123"/>
        <v>6</v>
      </c>
      <c r="D3952" s="48" t="str">
        <f>VLOOKUP(C3952,'kpi-android rev'!$H$1:$I$12,2,0)</f>
        <v>H1</v>
      </c>
      <c r="E3952" t="s">
        <v>20</v>
      </c>
      <c r="F3952" t="s">
        <v>123</v>
      </c>
      <c r="G3952" t="s">
        <v>67</v>
      </c>
      <c r="H3952">
        <v>2074.6114152</v>
      </c>
    </row>
    <row r="3953" spans="1:8" x14ac:dyDescent="0.25">
      <c r="A3953" t="s">
        <v>268</v>
      </c>
      <c r="B3953" s="38">
        <f t="shared" si="122"/>
        <v>44000</v>
      </c>
      <c r="C3953" s="48">
        <f t="shared" si="123"/>
        <v>6</v>
      </c>
      <c r="D3953" s="48" t="str">
        <f>VLOOKUP(C3953,'kpi-android rev'!$H$1:$I$12,2,0)</f>
        <v>H1</v>
      </c>
      <c r="E3953" t="s">
        <v>21</v>
      </c>
      <c r="F3953" t="s">
        <v>24</v>
      </c>
      <c r="G3953" t="s">
        <v>70</v>
      </c>
      <c r="H3953">
        <v>884596.13600000006</v>
      </c>
    </row>
    <row r="3954" spans="1:8" x14ac:dyDescent="0.25">
      <c r="A3954" t="s">
        <v>268</v>
      </c>
      <c r="B3954" s="38">
        <f t="shared" si="122"/>
        <v>44000</v>
      </c>
      <c r="C3954" s="48">
        <f t="shared" si="123"/>
        <v>6</v>
      </c>
      <c r="D3954" s="48" t="str">
        <f>VLOOKUP(C3954,'kpi-android rev'!$H$1:$I$12,2,0)</f>
        <v>H1</v>
      </c>
      <c r="E3954" t="s">
        <v>21</v>
      </c>
      <c r="F3954" t="s">
        <v>24</v>
      </c>
      <c r="G3954" t="s">
        <v>69</v>
      </c>
      <c r="H3954">
        <v>1784.3720000000001</v>
      </c>
    </row>
    <row r="3955" spans="1:8" x14ac:dyDescent="0.25">
      <c r="A3955" t="s">
        <v>268</v>
      </c>
      <c r="B3955" s="38">
        <f t="shared" si="122"/>
        <v>44000</v>
      </c>
      <c r="C3955" s="48">
        <f t="shared" si="123"/>
        <v>6</v>
      </c>
      <c r="D3955" s="48" t="str">
        <f>VLOOKUP(C3955,'kpi-android rev'!$H$1:$I$12,2,0)</f>
        <v>H1</v>
      </c>
      <c r="E3955" t="s">
        <v>21</v>
      </c>
      <c r="F3955" t="s">
        <v>24</v>
      </c>
      <c r="G3955" t="s">
        <v>67</v>
      </c>
      <c r="H3955">
        <v>13936.00815</v>
      </c>
    </row>
    <row r="3956" spans="1:8" x14ac:dyDescent="0.25">
      <c r="A3956" t="s">
        <v>268</v>
      </c>
      <c r="B3956" s="38">
        <f t="shared" si="122"/>
        <v>44000</v>
      </c>
      <c r="C3956" s="48">
        <f t="shared" si="123"/>
        <v>6</v>
      </c>
      <c r="D3956" s="48" t="str">
        <f>VLOOKUP(C3956,'kpi-android rev'!$H$1:$I$12,2,0)</f>
        <v>H1</v>
      </c>
      <c r="E3956" t="s">
        <v>22</v>
      </c>
      <c r="F3956" t="s">
        <v>24</v>
      </c>
      <c r="G3956" t="s">
        <v>70</v>
      </c>
      <c r="H3956">
        <v>0</v>
      </c>
    </row>
    <row r="3957" spans="1:8" x14ac:dyDescent="0.25">
      <c r="A3957" t="s">
        <v>268</v>
      </c>
      <c r="B3957" s="38">
        <f t="shared" si="122"/>
        <v>44000</v>
      </c>
      <c r="C3957" s="48">
        <f t="shared" si="123"/>
        <v>6</v>
      </c>
      <c r="D3957" s="48" t="str">
        <f>VLOOKUP(C3957,'kpi-android rev'!$H$1:$I$12,2,0)</f>
        <v>H1</v>
      </c>
      <c r="E3957" t="s">
        <v>22</v>
      </c>
      <c r="F3957" t="s">
        <v>24</v>
      </c>
      <c r="G3957" t="s">
        <v>69</v>
      </c>
      <c r="H3957">
        <v>9.4245000000000001</v>
      </c>
    </row>
    <row r="3958" spans="1:8" x14ac:dyDescent="0.25">
      <c r="A3958" t="s">
        <v>268</v>
      </c>
      <c r="B3958" s="38">
        <f t="shared" si="122"/>
        <v>44000</v>
      </c>
      <c r="C3958" s="48">
        <f t="shared" si="123"/>
        <v>6</v>
      </c>
      <c r="D3958" s="48" t="str">
        <f>VLOOKUP(C3958,'kpi-android rev'!$H$1:$I$12,2,0)</f>
        <v>H1</v>
      </c>
      <c r="E3958" t="s">
        <v>22</v>
      </c>
      <c r="F3958" t="s">
        <v>24</v>
      </c>
      <c r="G3958" t="s">
        <v>67</v>
      </c>
      <c r="H3958">
        <v>235.61250000000001</v>
      </c>
    </row>
    <row r="3959" spans="1:8" x14ac:dyDescent="0.25">
      <c r="A3959" t="s">
        <v>268</v>
      </c>
      <c r="B3959" s="38">
        <f t="shared" si="122"/>
        <v>44000</v>
      </c>
      <c r="C3959" s="48">
        <f t="shared" si="123"/>
        <v>6</v>
      </c>
      <c r="D3959" s="48" t="str">
        <f>VLOOKUP(C3959,'kpi-android rev'!$H$1:$I$12,2,0)</f>
        <v>H1</v>
      </c>
      <c r="E3959" t="s">
        <v>23</v>
      </c>
      <c r="F3959" t="s">
        <v>24</v>
      </c>
      <c r="G3959" t="s">
        <v>70</v>
      </c>
      <c r="H3959">
        <v>0</v>
      </c>
    </row>
    <row r="3960" spans="1:8" x14ac:dyDescent="0.25">
      <c r="A3960" t="s">
        <v>268</v>
      </c>
      <c r="B3960" s="38">
        <f t="shared" si="122"/>
        <v>44000</v>
      </c>
      <c r="C3960" s="48">
        <f t="shared" si="123"/>
        <v>6</v>
      </c>
      <c r="D3960" s="48" t="str">
        <f>VLOOKUP(C3960,'kpi-android rev'!$H$1:$I$12,2,0)</f>
        <v>H1</v>
      </c>
      <c r="E3960" t="s">
        <v>23</v>
      </c>
      <c r="F3960" t="s">
        <v>24</v>
      </c>
      <c r="G3960" t="s">
        <v>69</v>
      </c>
      <c r="H3960">
        <v>7124.9219999999996</v>
      </c>
    </row>
    <row r="3961" spans="1:8" x14ac:dyDescent="0.25">
      <c r="A3961" t="s">
        <v>268</v>
      </c>
      <c r="B3961" s="38">
        <f t="shared" si="122"/>
        <v>44000</v>
      </c>
      <c r="C3961" s="48">
        <f t="shared" si="123"/>
        <v>6</v>
      </c>
      <c r="D3961" s="48" t="str">
        <f>VLOOKUP(C3961,'kpi-android rev'!$H$1:$I$12,2,0)</f>
        <v>H1</v>
      </c>
      <c r="E3961" t="s">
        <v>23</v>
      </c>
      <c r="F3961" t="s">
        <v>24</v>
      </c>
      <c r="G3961" t="s">
        <v>67</v>
      </c>
      <c r="H3961">
        <v>0</v>
      </c>
    </row>
    <row r="3962" spans="1:8" x14ac:dyDescent="0.25">
      <c r="A3962" t="s">
        <v>267</v>
      </c>
      <c r="B3962" s="38">
        <f t="shared" si="122"/>
        <v>44001</v>
      </c>
      <c r="C3962" s="48">
        <f t="shared" si="123"/>
        <v>6</v>
      </c>
      <c r="D3962" s="48" t="str">
        <f>VLOOKUP(C3962,'kpi-android rev'!$H$1:$I$12,2,0)</f>
        <v>H1</v>
      </c>
      <c r="E3962" t="s">
        <v>15</v>
      </c>
      <c r="F3962" t="s">
        <v>24</v>
      </c>
      <c r="G3962" t="s">
        <v>70</v>
      </c>
      <c r="H3962">
        <v>4144502.4125000001</v>
      </c>
    </row>
    <row r="3963" spans="1:8" x14ac:dyDescent="0.25">
      <c r="A3963" t="s">
        <v>267</v>
      </c>
      <c r="B3963" s="38">
        <f t="shared" si="122"/>
        <v>44001</v>
      </c>
      <c r="C3963" s="48">
        <f t="shared" si="123"/>
        <v>6</v>
      </c>
      <c r="D3963" s="48" t="str">
        <f>VLOOKUP(C3963,'kpi-android rev'!$H$1:$I$12,2,0)</f>
        <v>H1</v>
      </c>
      <c r="E3963" t="s">
        <v>15</v>
      </c>
      <c r="F3963" t="s">
        <v>24</v>
      </c>
      <c r="G3963" t="s">
        <v>69</v>
      </c>
      <c r="H3963">
        <v>22474.291000000001</v>
      </c>
    </row>
    <row r="3964" spans="1:8" x14ac:dyDescent="0.25">
      <c r="A3964" t="s">
        <v>267</v>
      </c>
      <c r="B3964" s="38">
        <f t="shared" si="122"/>
        <v>44001</v>
      </c>
      <c r="C3964" s="48">
        <f t="shared" si="123"/>
        <v>6</v>
      </c>
      <c r="D3964" s="48" t="str">
        <f>VLOOKUP(C3964,'kpi-android rev'!$H$1:$I$12,2,0)</f>
        <v>H1</v>
      </c>
      <c r="E3964" t="s">
        <v>15</v>
      </c>
      <c r="F3964" t="s">
        <v>24</v>
      </c>
      <c r="G3964" t="s">
        <v>67</v>
      </c>
      <c r="H3964">
        <v>83810.507750000004</v>
      </c>
    </row>
    <row r="3965" spans="1:8" x14ac:dyDescent="0.25">
      <c r="A3965" t="s">
        <v>267</v>
      </c>
      <c r="B3965" s="38">
        <f t="shared" si="122"/>
        <v>44001</v>
      </c>
      <c r="C3965" s="48">
        <f t="shared" si="123"/>
        <v>6</v>
      </c>
      <c r="D3965" s="48" t="str">
        <f>VLOOKUP(C3965,'kpi-android rev'!$H$1:$I$12,2,0)</f>
        <v>H1</v>
      </c>
      <c r="E3965" t="s">
        <v>16</v>
      </c>
      <c r="F3965" t="s">
        <v>24</v>
      </c>
      <c r="G3965" t="s">
        <v>70</v>
      </c>
      <c r="H3965">
        <v>393526.28049999999</v>
      </c>
    </row>
    <row r="3966" spans="1:8" x14ac:dyDescent="0.25">
      <c r="A3966" t="s">
        <v>267</v>
      </c>
      <c r="B3966" s="38">
        <f t="shared" si="122"/>
        <v>44001</v>
      </c>
      <c r="C3966" s="48">
        <f t="shared" si="123"/>
        <v>6</v>
      </c>
      <c r="D3966" s="48" t="str">
        <f>VLOOKUP(C3966,'kpi-android rev'!$H$1:$I$12,2,0)</f>
        <v>H1</v>
      </c>
      <c r="E3966" t="s">
        <v>16</v>
      </c>
      <c r="F3966" t="s">
        <v>24</v>
      </c>
      <c r="G3966" t="s">
        <v>69</v>
      </c>
      <c r="H3966">
        <v>2638.86</v>
      </c>
    </row>
    <row r="3967" spans="1:8" x14ac:dyDescent="0.25">
      <c r="A3967" t="s">
        <v>267</v>
      </c>
      <c r="B3967" s="38">
        <f t="shared" si="122"/>
        <v>44001</v>
      </c>
      <c r="C3967" s="48">
        <f t="shared" si="123"/>
        <v>6</v>
      </c>
      <c r="D3967" s="48" t="str">
        <f>VLOOKUP(C3967,'kpi-android rev'!$H$1:$I$12,2,0)</f>
        <v>H1</v>
      </c>
      <c r="E3967" t="s">
        <v>16</v>
      </c>
      <c r="F3967" t="s">
        <v>24</v>
      </c>
      <c r="G3967" t="s">
        <v>67</v>
      </c>
      <c r="H3967">
        <v>13345.230226</v>
      </c>
    </row>
    <row r="3968" spans="1:8" x14ac:dyDescent="0.25">
      <c r="A3968" t="s">
        <v>267</v>
      </c>
      <c r="B3968" s="38">
        <f t="shared" si="122"/>
        <v>44001</v>
      </c>
      <c r="C3968" s="48">
        <f t="shared" si="123"/>
        <v>6</v>
      </c>
      <c r="D3968" s="48" t="str">
        <f>VLOOKUP(C3968,'kpi-android rev'!$H$1:$I$12,2,0)</f>
        <v>H1</v>
      </c>
      <c r="E3968" t="s">
        <v>17</v>
      </c>
      <c r="F3968" t="s">
        <v>24</v>
      </c>
      <c r="G3968" t="s">
        <v>70</v>
      </c>
      <c r="H3968">
        <v>2869738.2595000002</v>
      </c>
    </row>
    <row r="3969" spans="1:8" x14ac:dyDescent="0.25">
      <c r="A3969" t="s">
        <v>267</v>
      </c>
      <c r="B3969" s="38">
        <f t="shared" si="122"/>
        <v>44001</v>
      </c>
      <c r="C3969" s="48">
        <f t="shared" si="123"/>
        <v>6</v>
      </c>
      <c r="D3969" s="48" t="str">
        <f>VLOOKUP(C3969,'kpi-android rev'!$H$1:$I$12,2,0)</f>
        <v>H1</v>
      </c>
      <c r="E3969" t="s">
        <v>17</v>
      </c>
      <c r="F3969" t="s">
        <v>24</v>
      </c>
      <c r="G3969" t="s">
        <v>69</v>
      </c>
      <c r="H3969">
        <v>3527.9045000000001</v>
      </c>
    </row>
    <row r="3970" spans="1:8" x14ac:dyDescent="0.25">
      <c r="A3970" t="s">
        <v>267</v>
      </c>
      <c r="B3970" s="38">
        <f t="shared" si="122"/>
        <v>44001</v>
      </c>
      <c r="C3970" s="48">
        <f t="shared" si="123"/>
        <v>6</v>
      </c>
      <c r="D3970" s="48" t="str">
        <f>VLOOKUP(C3970,'kpi-android rev'!$H$1:$I$12,2,0)</f>
        <v>H1</v>
      </c>
      <c r="E3970" t="s">
        <v>17</v>
      </c>
      <c r="F3970" t="s">
        <v>24</v>
      </c>
      <c r="G3970" t="s">
        <v>67</v>
      </c>
      <c r="H3970">
        <v>82884.868230649998</v>
      </c>
    </row>
    <row r="3971" spans="1:8" x14ac:dyDescent="0.25">
      <c r="A3971" t="s">
        <v>267</v>
      </c>
      <c r="B3971" s="38">
        <f t="shared" ref="B3971:B4034" si="124">A3971*1</f>
        <v>44001</v>
      </c>
      <c r="C3971" s="48">
        <f t="shared" ref="C3971:C4034" si="125">MONTH(B3971)</f>
        <v>6</v>
      </c>
      <c r="D3971" s="48" t="str">
        <f>VLOOKUP(C3971,'kpi-android rev'!$H$1:$I$12,2,0)</f>
        <v>H1</v>
      </c>
      <c r="E3971" t="s">
        <v>19</v>
      </c>
      <c r="F3971" t="s">
        <v>24</v>
      </c>
      <c r="G3971" t="s">
        <v>70</v>
      </c>
      <c r="H3971">
        <v>794309.42599999998</v>
      </c>
    </row>
    <row r="3972" spans="1:8" x14ac:dyDescent="0.25">
      <c r="A3972" t="s">
        <v>267</v>
      </c>
      <c r="B3972" s="38">
        <f t="shared" si="124"/>
        <v>44001</v>
      </c>
      <c r="C3972" s="48">
        <f t="shared" si="125"/>
        <v>6</v>
      </c>
      <c r="D3972" s="48" t="str">
        <f>VLOOKUP(C3972,'kpi-android rev'!$H$1:$I$12,2,0)</f>
        <v>H1</v>
      </c>
      <c r="E3972" t="s">
        <v>19</v>
      </c>
      <c r="F3972" t="s">
        <v>24</v>
      </c>
      <c r="G3972" t="s">
        <v>69</v>
      </c>
      <c r="H3972">
        <v>1778.0889999999999</v>
      </c>
    </row>
    <row r="3973" spans="1:8" x14ac:dyDescent="0.25">
      <c r="A3973" t="s">
        <v>267</v>
      </c>
      <c r="B3973" s="38">
        <f t="shared" si="124"/>
        <v>44001</v>
      </c>
      <c r="C3973" s="48">
        <f t="shared" si="125"/>
        <v>6</v>
      </c>
      <c r="D3973" s="48" t="str">
        <f>VLOOKUP(C3973,'kpi-android rev'!$H$1:$I$12,2,0)</f>
        <v>H1</v>
      </c>
      <c r="E3973" t="s">
        <v>19</v>
      </c>
      <c r="F3973" t="s">
        <v>24</v>
      </c>
      <c r="G3973" t="s">
        <v>67</v>
      </c>
      <c r="H3973">
        <v>10729.573345000001</v>
      </c>
    </row>
    <row r="3974" spans="1:8" x14ac:dyDescent="0.25">
      <c r="A3974" t="s">
        <v>267</v>
      </c>
      <c r="B3974" s="38">
        <f t="shared" si="124"/>
        <v>44001</v>
      </c>
      <c r="C3974" s="48">
        <f t="shared" si="125"/>
        <v>6</v>
      </c>
      <c r="D3974" s="48" t="str">
        <f>VLOOKUP(C3974,'kpi-android rev'!$H$1:$I$12,2,0)</f>
        <v>H1</v>
      </c>
      <c r="E3974" t="s">
        <v>20</v>
      </c>
      <c r="F3974" t="s">
        <v>123</v>
      </c>
      <c r="G3974" t="s">
        <v>70</v>
      </c>
      <c r="H3974">
        <v>1549874.7324999999</v>
      </c>
    </row>
    <row r="3975" spans="1:8" x14ac:dyDescent="0.25">
      <c r="A3975" t="s">
        <v>267</v>
      </c>
      <c r="B3975" s="38">
        <f t="shared" si="124"/>
        <v>44001</v>
      </c>
      <c r="C3975" s="48">
        <f t="shared" si="125"/>
        <v>6</v>
      </c>
      <c r="D3975" s="48" t="str">
        <f>VLOOKUP(C3975,'kpi-android rev'!$H$1:$I$12,2,0)</f>
        <v>H1</v>
      </c>
      <c r="E3975" t="s">
        <v>20</v>
      </c>
      <c r="F3975" t="s">
        <v>123</v>
      </c>
      <c r="G3975" t="s">
        <v>69</v>
      </c>
      <c r="H3975">
        <v>3889.1770000000001</v>
      </c>
    </row>
    <row r="3976" spans="1:8" x14ac:dyDescent="0.25">
      <c r="A3976" t="s">
        <v>267</v>
      </c>
      <c r="B3976" s="38">
        <f t="shared" si="124"/>
        <v>44001</v>
      </c>
      <c r="C3976" s="48">
        <f t="shared" si="125"/>
        <v>6</v>
      </c>
      <c r="D3976" s="48" t="str">
        <f>VLOOKUP(C3976,'kpi-android rev'!$H$1:$I$12,2,0)</f>
        <v>H1</v>
      </c>
      <c r="E3976" t="s">
        <v>20</v>
      </c>
      <c r="F3976" t="s">
        <v>123</v>
      </c>
      <c r="G3976" t="s">
        <v>67</v>
      </c>
      <c r="H3976">
        <v>15194.7525379</v>
      </c>
    </row>
    <row r="3977" spans="1:8" x14ac:dyDescent="0.25">
      <c r="A3977" t="s">
        <v>267</v>
      </c>
      <c r="B3977" s="38">
        <f t="shared" si="124"/>
        <v>44001</v>
      </c>
      <c r="C3977" s="48">
        <f t="shared" si="125"/>
        <v>6</v>
      </c>
      <c r="D3977" s="48" t="str">
        <f>VLOOKUP(C3977,'kpi-android rev'!$H$1:$I$12,2,0)</f>
        <v>H1</v>
      </c>
      <c r="E3977" t="s">
        <v>21</v>
      </c>
      <c r="F3977" t="s">
        <v>24</v>
      </c>
      <c r="G3977" t="s">
        <v>70</v>
      </c>
      <c r="H3977">
        <v>940455.14749999996</v>
      </c>
    </row>
    <row r="3978" spans="1:8" x14ac:dyDescent="0.25">
      <c r="A3978" t="s">
        <v>267</v>
      </c>
      <c r="B3978" s="38">
        <f t="shared" si="124"/>
        <v>44001</v>
      </c>
      <c r="C3978" s="48">
        <f t="shared" si="125"/>
        <v>6</v>
      </c>
      <c r="D3978" s="48" t="str">
        <f>VLOOKUP(C3978,'kpi-android rev'!$H$1:$I$12,2,0)</f>
        <v>H1</v>
      </c>
      <c r="E3978" t="s">
        <v>21</v>
      </c>
      <c r="F3978" t="s">
        <v>24</v>
      </c>
      <c r="G3978" t="s">
        <v>69</v>
      </c>
      <c r="H3978">
        <v>1928.8810000000001</v>
      </c>
    </row>
    <row r="3979" spans="1:8" x14ac:dyDescent="0.25">
      <c r="A3979" t="s">
        <v>267</v>
      </c>
      <c r="B3979" s="38">
        <f t="shared" si="124"/>
        <v>44001</v>
      </c>
      <c r="C3979" s="48">
        <f t="shared" si="125"/>
        <v>6</v>
      </c>
      <c r="D3979" s="48" t="str">
        <f>VLOOKUP(C3979,'kpi-android rev'!$H$1:$I$12,2,0)</f>
        <v>H1</v>
      </c>
      <c r="E3979" t="s">
        <v>21</v>
      </c>
      <c r="F3979" t="s">
        <v>24</v>
      </c>
      <c r="G3979" t="s">
        <v>67</v>
      </c>
      <c r="H3979">
        <v>15161.507299999999</v>
      </c>
    </row>
    <row r="3980" spans="1:8" x14ac:dyDescent="0.25">
      <c r="A3980" t="s">
        <v>267</v>
      </c>
      <c r="B3980" s="38">
        <f t="shared" si="124"/>
        <v>44001</v>
      </c>
      <c r="C3980" s="48">
        <f t="shared" si="125"/>
        <v>6</v>
      </c>
      <c r="D3980" s="48" t="str">
        <f>VLOOKUP(C3980,'kpi-android rev'!$H$1:$I$12,2,0)</f>
        <v>H1</v>
      </c>
      <c r="E3980" t="s">
        <v>22</v>
      </c>
      <c r="F3980" t="s">
        <v>24</v>
      </c>
      <c r="G3980" t="s">
        <v>70</v>
      </c>
      <c r="H3980">
        <v>0</v>
      </c>
    </row>
    <row r="3981" spans="1:8" x14ac:dyDescent="0.25">
      <c r="A3981" t="s">
        <v>267</v>
      </c>
      <c r="B3981" s="38">
        <f t="shared" si="124"/>
        <v>44001</v>
      </c>
      <c r="C3981" s="48">
        <f t="shared" si="125"/>
        <v>6</v>
      </c>
      <c r="D3981" s="48" t="str">
        <f>VLOOKUP(C3981,'kpi-android rev'!$H$1:$I$12,2,0)</f>
        <v>H1</v>
      </c>
      <c r="E3981" t="s">
        <v>22</v>
      </c>
      <c r="F3981" t="s">
        <v>24</v>
      </c>
      <c r="G3981" t="s">
        <v>69</v>
      </c>
      <c r="H3981">
        <v>6.2830000000000004</v>
      </c>
    </row>
    <row r="3982" spans="1:8" x14ac:dyDescent="0.25">
      <c r="A3982" t="s">
        <v>267</v>
      </c>
      <c r="B3982" s="38">
        <f t="shared" si="124"/>
        <v>44001</v>
      </c>
      <c r="C3982" s="48">
        <f t="shared" si="125"/>
        <v>6</v>
      </c>
      <c r="D3982" s="48" t="str">
        <f>VLOOKUP(C3982,'kpi-android rev'!$H$1:$I$12,2,0)</f>
        <v>H1</v>
      </c>
      <c r="E3982" t="s">
        <v>22</v>
      </c>
      <c r="F3982" t="s">
        <v>24</v>
      </c>
      <c r="G3982" t="s">
        <v>67</v>
      </c>
      <c r="H3982">
        <v>257.60300000000001</v>
      </c>
    </row>
    <row r="3983" spans="1:8" x14ac:dyDescent="0.25">
      <c r="A3983" t="s">
        <v>267</v>
      </c>
      <c r="B3983" s="38">
        <f t="shared" si="124"/>
        <v>44001</v>
      </c>
      <c r="C3983" s="48">
        <f t="shared" si="125"/>
        <v>6</v>
      </c>
      <c r="D3983" s="48" t="str">
        <f>VLOOKUP(C3983,'kpi-android rev'!$H$1:$I$12,2,0)</f>
        <v>H1</v>
      </c>
      <c r="E3983" t="s">
        <v>23</v>
      </c>
      <c r="F3983" t="s">
        <v>24</v>
      </c>
      <c r="G3983" t="s">
        <v>70</v>
      </c>
      <c r="H3983">
        <v>0</v>
      </c>
    </row>
    <row r="3984" spans="1:8" x14ac:dyDescent="0.25">
      <c r="A3984" t="s">
        <v>267</v>
      </c>
      <c r="B3984" s="38">
        <f t="shared" si="124"/>
        <v>44001</v>
      </c>
      <c r="C3984" s="48">
        <f t="shared" si="125"/>
        <v>6</v>
      </c>
      <c r="D3984" s="48" t="str">
        <f>VLOOKUP(C3984,'kpi-android rev'!$H$1:$I$12,2,0)</f>
        <v>H1</v>
      </c>
      <c r="E3984" t="s">
        <v>23</v>
      </c>
      <c r="F3984" t="s">
        <v>24</v>
      </c>
      <c r="G3984" t="s">
        <v>69</v>
      </c>
      <c r="H3984">
        <v>7633.8450000000003</v>
      </c>
    </row>
    <row r="3985" spans="1:8" x14ac:dyDescent="0.25">
      <c r="A3985" t="s">
        <v>267</v>
      </c>
      <c r="B3985" s="38">
        <f t="shared" si="124"/>
        <v>44001</v>
      </c>
      <c r="C3985" s="48">
        <f t="shared" si="125"/>
        <v>6</v>
      </c>
      <c r="D3985" s="48" t="str">
        <f>VLOOKUP(C3985,'kpi-android rev'!$H$1:$I$12,2,0)</f>
        <v>H1</v>
      </c>
      <c r="E3985" t="s">
        <v>23</v>
      </c>
      <c r="F3985" t="s">
        <v>24</v>
      </c>
      <c r="G3985" t="s">
        <v>67</v>
      </c>
      <c r="H3985">
        <v>0</v>
      </c>
    </row>
    <row r="3986" spans="1:8" x14ac:dyDescent="0.25">
      <c r="A3986" t="s">
        <v>266</v>
      </c>
      <c r="B3986" s="38">
        <f t="shared" si="124"/>
        <v>44002</v>
      </c>
      <c r="C3986" s="48">
        <f t="shared" si="125"/>
        <v>6</v>
      </c>
      <c r="D3986" s="48" t="str">
        <f>VLOOKUP(C3986,'kpi-android rev'!$H$1:$I$12,2,0)</f>
        <v>H1</v>
      </c>
      <c r="E3986" t="s">
        <v>15</v>
      </c>
      <c r="F3986" t="s">
        <v>24</v>
      </c>
      <c r="G3986" t="s">
        <v>70</v>
      </c>
      <c r="H3986">
        <v>2486965.3335000002</v>
      </c>
    </row>
    <row r="3987" spans="1:8" x14ac:dyDescent="0.25">
      <c r="A3987" t="s">
        <v>266</v>
      </c>
      <c r="B3987" s="38">
        <f t="shared" si="124"/>
        <v>44002</v>
      </c>
      <c r="C3987" s="48">
        <f t="shared" si="125"/>
        <v>6</v>
      </c>
      <c r="D3987" s="48" t="str">
        <f>VLOOKUP(C3987,'kpi-android rev'!$H$1:$I$12,2,0)</f>
        <v>H1</v>
      </c>
      <c r="E3987" t="s">
        <v>15</v>
      </c>
      <c r="F3987" t="s">
        <v>24</v>
      </c>
      <c r="G3987" t="s">
        <v>69</v>
      </c>
      <c r="H3987">
        <v>20284.665499999999</v>
      </c>
    </row>
    <row r="3988" spans="1:8" x14ac:dyDescent="0.25">
      <c r="A3988" t="s">
        <v>266</v>
      </c>
      <c r="B3988" s="38">
        <f t="shared" si="124"/>
        <v>44002</v>
      </c>
      <c r="C3988" s="48">
        <f t="shared" si="125"/>
        <v>6</v>
      </c>
      <c r="D3988" s="48" t="str">
        <f>VLOOKUP(C3988,'kpi-android rev'!$H$1:$I$12,2,0)</f>
        <v>H1</v>
      </c>
      <c r="E3988" t="s">
        <v>15</v>
      </c>
      <c r="F3988" t="s">
        <v>24</v>
      </c>
      <c r="G3988" t="s">
        <v>67</v>
      </c>
      <c r="H3988">
        <v>76402.379524999997</v>
      </c>
    </row>
    <row r="3989" spans="1:8" x14ac:dyDescent="0.25">
      <c r="A3989" t="s">
        <v>266</v>
      </c>
      <c r="B3989" s="38">
        <f t="shared" si="124"/>
        <v>44002</v>
      </c>
      <c r="C3989" s="48">
        <f t="shared" si="125"/>
        <v>6</v>
      </c>
      <c r="D3989" s="48" t="str">
        <f>VLOOKUP(C3989,'kpi-android rev'!$H$1:$I$12,2,0)</f>
        <v>H1</v>
      </c>
      <c r="E3989" t="s">
        <v>16</v>
      </c>
      <c r="F3989" t="s">
        <v>24</v>
      </c>
      <c r="G3989" t="s">
        <v>70</v>
      </c>
      <c r="H3989">
        <v>376797.79300000001</v>
      </c>
    </row>
    <row r="3990" spans="1:8" x14ac:dyDescent="0.25">
      <c r="A3990" t="s">
        <v>266</v>
      </c>
      <c r="B3990" s="38">
        <f t="shared" si="124"/>
        <v>44002</v>
      </c>
      <c r="C3990" s="48">
        <f t="shared" si="125"/>
        <v>6</v>
      </c>
      <c r="D3990" s="48" t="str">
        <f>VLOOKUP(C3990,'kpi-android rev'!$H$1:$I$12,2,0)</f>
        <v>H1</v>
      </c>
      <c r="E3990" t="s">
        <v>16</v>
      </c>
      <c r="F3990" t="s">
        <v>24</v>
      </c>
      <c r="G3990" t="s">
        <v>69</v>
      </c>
      <c r="H3990">
        <v>2356.125</v>
      </c>
    </row>
    <row r="3991" spans="1:8" x14ac:dyDescent="0.25">
      <c r="A3991" t="s">
        <v>266</v>
      </c>
      <c r="B3991" s="38">
        <f t="shared" si="124"/>
        <v>44002</v>
      </c>
      <c r="C3991" s="48">
        <f t="shared" si="125"/>
        <v>6</v>
      </c>
      <c r="D3991" s="48" t="str">
        <f>VLOOKUP(C3991,'kpi-android rev'!$H$1:$I$12,2,0)</f>
        <v>H1</v>
      </c>
      <c r="E3991" t="s">
        <v>16</v>
      </c>
      <c r="F3991" t="s">
        <v>24</v>
      </c>
      <c r="G3991" t="s">
        <v>67</v>
      </c>
      <c r="H3991">
        <v>12894.61692165</v>
      </c>
    </row>
    <row r="3992" spans="1:8" x14ac:dyDescent="0.25">
      <c r="A3992" t="s">
        <v>266</v>
      </c>
      <c r="B3992" s="38">
        <f t="shared" si="124"/>
        <v>44002</v>
      </c>
      <c r="C3992" s="48">
        <f t="shared" si="125"/>
        <v>6</v>
      </c>
      <c r="D3992" s="48" t="str">
        <f>VLOOKUP(C3992,'kpi-android rev'!$H$1:$I$12,2,0)</f>
        <v>H1</v>
      </c>
      <c r="E3992" t="s">
        <v>17</v>
      </c>
      <c r="F3992" t="s">
        <v>24</v>
      </c>
      <c r="G3992" t="s">
        <v>70</v>
      </c>
      <c r="H3992">
        <v>3406435.2609999999</v>
      </c>
    </row>
    <row r="3993" spans="1:8" x14ac:dyDescent="0.25">
      <c r="A3993" t="s">
        <v>266</v>
      </c>
      <c r="B3993" s="38">
        <f t="shared" si="124"/>
        <v>44002</v>
      </c>
      <c r="C3993" s="48">
        <f t="shared" si="125"/>
        <v>6</v>
      </c>
      <c r="D3993" s="48" t="str">
        <f>VLOOKUP(C3993,'kpi-android rev'!$H$1:$I$12,2,0)</f>
        <v>H1</v>
      </c>
      <c r="E3993" t="s">
        <v>17</v>
      </c>
      <c r="F3993" t="s">
        <v>24</v>
      </c>
      <c r="G3993" t="s">
        <v>69</v>
      </c>
      <c r="H3993">
        <v>4347.8360000000002</v>
      </c>
    </row>
    <row r="3994" spans="1:8" x14ac:dyDescent="0.25">
      <c r="A3994" t="s">
        <v>266</v>
      </c>
      <c r="B3994" s="38">
        <f t="shared" si="124"/>
        <v>44002</v>
      </c>
      <c r="C3994" s="48">
        <f t="shared" si="125"/>
        <v>6</v>
      </c>
      <c r="D3994" s="48" t="str">
        <f>VLOOKUP(C3994,'kpi-android rev'!$H$1:$I$12,2,0)</f>
        <v>H1</v>
      </c>
      <c r="E3994" t="s">
        <v>17</v>
      </c>
      <c r="F3994" t="s">
        <v>24</v>
      </c>
      <c r="G3994" t="s">
        <v>67</v>
      </c>
      <c r="H3994">
        <v>87085.264525299994</v>
      </c>
    </row>
    <row r="3995" spans="1:8" x14ac:dyDescent="0.25">
      <c r="A3995" t="s">
        <v>266</v>
      </c>
      <c r="B3995" s="38">
        <f t="shared" si="124"/>
        <v>44002</v>
      </c>
      <c r="C3995" s="48">
        <f t="shared" si="125"/>
        <v>6</v>
      </c>
      <c r="D3995" s="48" t="str">
        <f>VLOOKUP(C3995,'kpi-android rev'!$H$1:$I$12,2,0)</f>
        <v>H1</v>
      </c>
      <c r="E3995" t="s">
        <v>19</v>
      </c>
      <c r="F3995" t="s">
        <v>24</v>
      </c>
      <c r="G3995" t="s">
        <v>70</v>
      </c>
      <c r="H3995">
        <v>786622.17550000001</v>
      </c>
    </row>
    <row r="3996" spans="1:8" x14ac:dyDescent="0.25">
      <c r="A3996" t="s">
        <v>266</v>
      </c>
      <c r="B3996" s="38">
        <f t="shared" si="124"/>
        <v>44002</v>
      </c>
      <c r="C3996" s="48">
        <f t="shared" si="125"/>
        <v>6</v>
      </c>
      <c r="D3996" s="48" t="str">
        <f>VLOOKUP(C3996,'kpi-android rev'!$H$1:$I$12,2,0)</f>
        <v>H1</v>
      </c>
      <c r="E3996" t="s">
        <v>19</v>
      </c>
      <c r="F3996" t="s">
        <v>24</v>
      </c>
      <c r="G3996" t="s">
        <v>69</v>
      </c>
      <c r="H3996">
        <v>1976.0035</v>
      </c>
    </row>
    <row r="3997" spans="1:8" x14ac:dyDescent="0.25">
      <c r="A3997" t="s">
        <v>266</v>
      </c>
      <c r="B3997" s="38">
        <f t="shared" si="124"/>
        <v>44002</v>
      </c>
      <c r="C3997" s="48">
        <f t="shared" si="125"/>
        <v>6</v>
      </c>
      <c r="D3997" s="48" t="str">
        <f>VLOOKUP(C3997,'kpi-android rev'!$H$1:$I$12,2,0)</f>
        <v>H1</v>
      </c>
      <c r="E3997" t="s">
        <v>19</v>
      </c>
      <c r="F3997" t="s">
        <v>24</v>
      </c>
      <c r="G3997" t="s">
        <v>67</v>
      </c>
      <c r="H3997">
        <v>11723.229794999999</v>
      </c>
    </row>
    <row r="3998" spans="1:8" x14ac:dyDescent="0.25">
      <c r="A3998" t="s">
        <v>266</v>
      </c>
      <c r="B3998" s="38">
        <f t="shared" si="124"/>
        <v>44002</v>
      </c>
      <c r="C3998" s="48">
        <f t="shared" si="125"/>
        <v>6</v>
      </c>
      <c r="D3998" s="48" t="str">
        <f>VLOOKUP(C3998,'kpi-android rev'!$H$1:$I$12,2,0)</f>
        <v>H1</v>
      </c>
      <c r="E3998" t="s">
        <v>20</v>
      </c>
      <c r="F3998" t="s">
        <v>123</v>
      </c>
      <c r="G3998" t="s">
        <v>70</v>
      </c>
      <c r="H3998">
        <v>1661740.406</v>
      </c>
    </row>
    <row r="3999" spans="1:8" x14ac:dyDescent="0.25">
      <c r="A3999" t="s">
        <v>266</v>
      </c>
      <c r="B3999" s="38">
        <f t="shared" si="124"/>
        <v>44002</v>
      </c>
      <c r="C3999" s="48">
        <f t="shared" si="125"/>
        <v>6</v>
      </c>
      <c r="D3999" s="48" t="str">
        <f>VLOOKUP(C3999,'kpi-android rev'!$H$1:$I$12,2,0)</f>
        <v>H1</v>
      </c>
      <c r="E3999" t="s">
        <v>20</v>
      </c>
      <c r="F3999" t="s">
        <v>123</v>
      </c>
      <c r="G3999" t="s">
        <v>69</v>
      </c>
      <c r="H3999">
        <v>4303.8549999999996</v>
      </c>
    </row>
    <row r="4000" spans="1:8" x14ac:dyDescent="0.25">
      <c r="A4000" t="s">
        <v>266</v>
      </c>
      <c r="B4000" s="38">
        <f t="shared" si="124"/>
        <v>44002</v>
      </c>
      <c r="C4000" s="48">
        <f t="shared" si="125"/>
        <v>6</v>
      </c>
      <c r="D4000" s="48" t="str">
        <f>VLOOKUP(C4000,'kpi-android rev'!$H$1:$I$12,2,0)</f>
        <v>H1</v>
      </c>
      <c r="E4000" t="s">
        <v>20</v>
      </c>
      <c r="F4000" t="s">
        <v>123</v>
      </c>
      <c r="G4000" t="s">
        <v>67</v>
      </c>
      <c r="H4000">
        <v>14311.9545965</v>
      </c>
    </row>
    <row r="4001" spans="1:8" x14ac:dyDescent="0.25">
      <c r="A4001" t="s">
        <v>266</v>
      </c>
      <c r="B4001" s="38">
        <f t="shared" si="124"/>
        <v>44002</v>
      </c>
      <c r="C4001" s="48">
        <f t="shared" si="125"/>
        <v>6</v>
      </c>
      <c r="D4001" s="48" t="str">
        <f>VLOOKUP(C4001,'kpi-android rev'!$H$1:$I$12,2,0)</f>
        <v>H1</v>
      </c>
      <c r="E4001" t="s">
        <v>21</v>
      </c>
      <c r="F4001" t="s">
        <v>24</v>
      </c>
      <c r="G4001" t="s">
        <v>70</v>
      </c>
      <c r="H4001">
        <v>950690.15449999995</v>
      </c>
    </row>
    <row r="4002" spans="1:8" x14ac:dyDescent="0.25">
      <c r="A4002" t="s">
        <v>266</v>
      </c>
      <c r="B4002" s="38">
        <f t="shared" si="124"/>
        <v>44002</v>
      </c>
      <c r="C4002" s="48">
        <f t="shared" si="125"/>
        <v>6</v>
      </c>
      <c r="D4002" s="48" t="str">
        <f>VLOOKUP(C4002,'kpi-android rev'!$H$1:$I$12,2,0)</f>
        <v>H1</v>
      </c>
      <c r="E4002" t="s">
        <v>21</v>
      </c>
      <c r="F4002" t="s">
        <v>24</v>
      </c>
      <c r="G4002" t="s">
        <v>69</v>
      </c>
      <c r="H4002">
        <v>2283.8705</v>
      </c>
    </row>
    <row r="4003" spans="1:8" x14ac:dyDescent="0.25">
      <c r="A4003" t="s">
        <v>266</v>
      </c>
      <c r="B4003" s="38">
        <f t="shared" si="124"/>
        <v>44002</v>
      </c>
      <c r="C4003" s="48">
        <f t="shared" si="125"/>
        <v>6</v>
      </c>
      <c r="D4003" s="48" t="str">
        <f>VLOOKUP(C4003,'kpi-android rev'!$H$1:$I$12,2,0)</f>
        <v>H1</v>
      </c>
      <c r="E4003" t="s">
        <v>21</v>
      </c>
      <c r="F4003" t="s">
        <v>24</v>
      </c>
      <c r="G4003" t="s">
        <v>67</v>
      </c>
      <c r="H4003">
        <v>19656.9938</v>
      </c>
    </row>
    <row r="4004" spans="1:8" x14ac:dyDescent="0.25">
      <c r="A4004" t="s">
        <v>266</v>
      </c>
      <c r="B4004" s="38">
        <f t="shared" si="124"/>
        <v>44002</v>
      </c>
      <c r="C4004" s="48">
        <f t="shared" si="125"/>
        <v>6</v>
      </c>
      <c r="D4004" s="48" t="str">
        <f>VLOOKUP(C4004,'kpi-android rev'!$H$1:$I$12,2,0)</f>
        <v>H1</v>
      </c>
      <c r="E4004" t="s">
        <v>22</v>
      </c>
      <c r="F4004" t="s">
        <v>24</v>
      </c>
      <c r="G4004" t="s">
        <v>70</v>
      </c>
      <c r="H4004">
        <v>0</v>
      </c>
    </row>
    <row r="4005" spans="1:8" x14ac:dyDescent="0.25">
      <c r="A4005" t="s">
        <v>266</v>
      </c>
      <c r="B4005" s="38">
        <f t="shared" si="124"/>
        <v>44002</v>
      </c>
      <c r="C4005" s="48">
        <f t="shared" si="125"/>
        <v>6</v>
      </c>
      <c r="D4005" s="48" t="str">
        <f>VLOOKUP(C4005,'kpi-android rev'!$H$1:$I$12,2,0)</f>
        <v>H1</v>
      </c>
      <c r="E4005" t="s">
        <v>22</v>
      </c>
      <c r="F4005" t="s">
        <v>24</v>
      </c>
      <c r="G4005" t="s">
        <v>69</v>
      </c>
      <c r="H4005">
        <v>31.414999999999999</v>
      </c>
    </row>
    <row r="4006" spans="1:8" x14ac:dyDescent="0.25">
      <c r="A4006" t="s">
        <v>266</v>
      </c>
      <c r="B4006" s="38">
        <f t="shared" si="124"/>
        <v>44002</v>
      </c>
      <c r="C4006" s="48">
        <f t="shared" si="125"/>
        <v>6</v>
      </c>
      <c r="D4006" s="48" t="str">
        <f>VLOOKUP(C4006,'kpi-android rev'!$H$1:$I$12,2,0)</f>
        <v>H1</v>
      </c>
      <c r="E4006" t="s">
        <v>22</v>
      </c>
      <c r="F4006" t="s">
        <v>24</v>
      </c>
      <c r="G4006" t="s">
        <v>67</v>
      </c>
      <c r="H4006">
        <v>0</v>
      </c>
    </row>
    <row r="4007" spans="1:8" x14ac:dyDescent="0.25">
      <c r="A4007" t="s">
        <v>266</v>
      </c>
      <c r="B4007" s="38">
        <f t="shared" si="124"/>
        <v>44002</v>
      </c>
      <c r="C4007" s="48">
        <f t="shared" si="125"/>
        <v>6</v>
      </c>
      <c r="D4007" s="48" t="str">
        <f>VLOOKUP(C4007,'kpi-android rev'!$H$1:$I$12,2,0)</f>
        <v>H1</v>
      </c>
      <c r="E4007" t="s">
        <v>23</v>
      </c>
      <c r="F4007" t="s">
        <v>24</v>
      </c>
      <c r="G4007" t="s">
        <v>70</v>
      </c>
      <c r="H4007">
        <v>0</v>
      </c>
    </row>
    <row r="4008" spans="1:8" x14ac:dyDescent="0.25">
      <c r="A4008" t="s">
        <v>266</v>
      </c>
      <c r="B4008" s="38">
        <f t="shared" si="124"/>
        <v>44002</v>
      </c>
      <c r="C4008" s="48">
        <f t="shared" si="125"/>
        <v>6</v>
      </c>
      <c r="D4008" s="48" t="str">
        <f>VLOOKUP(C4008,'kpi-android rev'!$H$1:$I$12,2,0)</f>
        <v>H1</v>
      </c>
      <c r="E4008" t="s">
        <v>23</v>
      </c>
      <c r="F4008" t="s">
        <v>24</v>
      </c>
      <c r="G4008" t="s">
        <v>69</v>
      </c>
      <c r="H4008">
        <v>7567.8734999999997</v>
      </c>
    </row>
    <row r="4009" spans="1:8" x14ac:dyDescent="0.25">
      <c r="A4009" t="s">
        <v>266</v>
      </c>
      <c r="B4009" s="38">
        <f t="shared" si="124"/>
        <v>44002</v>
      </c>
      <c r="C4009" s="48">
        <f t="shared" si="125"/>
        <v>6</v>
      </c>
      <c r="D4009" s="48" t="str">
        <f>VLOOKUP(C4009,'kpi-android rev'!$H$1:$I$12,2,0)</f>
        <v>H1</v>
      </c>
      <c r="E4009" t="s">
        <v>23</v>
      </c>
      <c r="F4009" t="s">
        <v>24</v>
      </c>
      <c r="G4009" t="s">
        <v>67</v>
      </c>
      <c r="H4009">
        <v>0</v>
      </c>
    </row>
    <row r="4010" spans="1:8" x14ac:dyDescent="0.25">
      <c r="A4010" t="s">
        <v>265</v>
      </c>
      <c r="B4010" s="38">
        <f t="shared" si="124"/>
        <v>44003</v>
      </c>
      <c r="C4010" s="48">
        <f t="shared" si="125"/>
        <v>6</v>
      </c>
      <c r="D4010" s="48" t="str">
        <f>VLOOKUP(C4010,'kpi-android rev'!$H$1:$I$12,2,0)</f>
        <v>H1</v>
      </c>
      <c r="E4010" t="s">
        <v>15</v>
      </c>
      <c r="F4010" t="s">
        <v>24</v>
      </c>
      <c r="G4010" t="s">
        <v>70</v>
      </c>
      <c r="H4010">
        <v>2589180.3190000001</v>
      </c>
    </row>
    <row r="4011" spans="1:8" x14ac:dyDescent="0.25">
      <c r="A4011" t="s">
        <v>265</v>
      </c>
      <c r="B4011" s="38">
        <f t="shared" si="124"/>
        <v>44003</v>
      </c>
      <c r="C4011" s="48">
        <f t="shared" si="125"/>
        <v>6</v>
      </c>
      <c r="D4011" s="48" t="str">
        <f>VLOOKUP(C4011,'kpi-android rev'!$H$1:$I$12,2,0)</f>
        <v>H1</v>
      </c>
      <c r="E4011" t="s">
        <v>15</v>
      </c>
      <c r="F4011" t="s">
        <v>24</v>
      </c>
      <c r="G4011" t="s">
        <v>69</v>
      </c>
      <c r="H4011">
        <v>19558.978999999999</v>
      </c>
    </row>
    <row r="4012" spans="1:8" x14ac:dyDescent="0.25">
      <c r="A4012" t="s">
        <v>265</v>
      </c>
      <c r="B4012" s="38">
        <f t="shared" si="124"/>
        <v>44003</v>
      </c>
      <c r="C4012" s="48">
        <f t="shared" si="125"/>
        <v>6</v>
      </c>
      <c r="D4012" s="48" t="str">
        <f>VLOOKUP(C4012,'kpi-android rev'!$H$1:$I$12,2,0)</f>
        <v>H1</v>
      </c>
      <c r="E4012" t="s">
        <v>15</v>
      </c>
      <c r="F4012" t="s">
        <v>24</v>
      </c>
      <c r="G4012" t="s">
        <v>67</v>
      </c>
      <c r="H4012">
        <v>71331.527300000002</v>
      </c>
    </row>
    <row r="4013" spans="1:8" x14ac:dyDescent="0.25">
      <c r="A4013" t="s">
        <v>265</v>
      </c>
      <c r="B4013" s="38">
        <f t="shared" si="124"/>
        <v>44003</v>
      </c>
      <c r="C4013" s="48">
        <f t="shared" si="125"/>
        <v>6</v>
      </c>
      <c r="D4013" s="48" t="str">
        <f>VLOOKUP(C4013,'kpi-android rev'!$H$1:$I$12,2,0)</f>
        <v>H1</v>
      </c>
      <c r="E4013" t="s">
        <v>16</v>
      </c>
      <c r="F4013" t="s">
        <v>24</v>
      </c>
      <c r="G4013" t="s">
        <v>70</v>
      </c>
      <c r="H4013">
        <v>365277.91249999998</v>
      </c>
    </row>
    <row r="4014" spans="1:8" x14ac:dyDescent="0.25">
      <c r="A4014" t="s">
        <v>265</v>
      </c>
      <c r="B4014" s="38">
        <f t="shared" si="124"/>
        <v>44003</v>
      </c>
      <c r="C4014" s="48">
        <f t="shared" si="125"/>
        <v>6</v>
      </c>
      <c r="D4014" s="48" t="str">
        <f>VLOOKUP(C4014,'kpi-android rev'!$H$1:$I$12,2,0)</f>
        <v>H1</v>
      </c>
      <c r="E4014" t="s">
        <v>16</v>
      </c>
      <c r="F4014" t="s">
        <v>24</v>
      </c>
      <c r="G4014" t="s">
        <v>69</v>
      </c>
      <c r="H4014">
        <v>3006.4155000000001</v>
      </c>
    </row>
    <row r="4015" spans="1:8" x14ac:dyDescent="0.25">
      <c r="A4015" t="s">
        <v>265</v>
      </c>
      <c r="B4015" s="38">
        <f t="shared" si="124"/>
        <v>44003</v>
      </c>
      <c r="C4015" s="48">
        <f t="shared" si="125"/>
        <v>6</v>
      </c>
      <c r="D4015" s="48" t="str">
        <f>VLOOKUP(C4015,'kpi-android rev'!$H$1:$I$12,2,0)</f>
        <v>H1</v>
      </c>
      <c r="E4015" t="s">
        <v>16</v>
      </c>
      <c r="F4015" t="s">
        <v>24</v>
      </c>
      <c r="G4015" t="s">
        <v>67</v>
      </c>
      <c r="H4015">
        <v>14720.03953045</v>
      </c>
    </row>
    <row r="4016" spans="1:8" x14ac:dyDescent="0.25">
      <c r="A4016" t="s">
        <v>265</v>
      </c>
      <c r="B4016" s="38">
        <f t="shared" si="124"/>
        <v>44003</v>
      </c>
      <c r="C4016" s="48">
        <f t="shared" si="125"/>
        <v>6</v>
      </c>
      <c r="D4016" s="48" t="str">
        <f>VLOOKUP(C4016,'kpi-android rev'!$H$1:$I$12,2,0)</f>
        <v>H1</v>
      </c>
      <c r="E4016" t="s">
        <v>17</v>
      </c>
      <c r="F4016" t="s">
        <v>24</v>
      </c>
      <c r="G4016" t="s">
        <v>70</v>
      </c>
      <c r="H4016">
        <v>3116242.34</v>
      </c>
    </row>
    <row r="4017" spans="1:8" x14ac:dyDescent="0.25">
      <c r="A4017" t="s">
        <v>265</v>
      </c>
      <c r="B4017" s="38">
        <f t="shared" si="124"/>
        <v>44003</v>
      </c>
      <c r="C4017" s="48">
        <f t="shared" si="125"/>
        <v>6</v>
      </c>
      <c r="D4017" s="48" t="str">
        <f>VLOOKUP(C4017,'kpi-android rev'!$H$1:$I$12,2,0)</f>
        <v>H1</v>
      </c>
      <c r="E4017" t="s">
        <v>17</v>
      </c>
      <c r="F4017" t="s">
        <v>24</v>
      </c>
      <c r="G4017" t="s">
        <v>69</v>
      </c>
      <c r="H4017">
        <v>3722.6774999999998</v>
      </c>
    </row>
    <row r="4018" spans="1:8" x14ac:dyDescent="0.25">
      <c r="A4018" t="s">
        <v>265</v>
      </c>
      <c r="B4018" s="38">
        <f t="shared" si="124"/>
        <v>44003</v>
      </c>
      <c r="C4018" s="48">
        <f t="shared" si="125"/>
        <v>6</v>
      </c>
      <c r="D4018" s="48" t="str">
        <f>VLOOKUP(C4018,'kpi-android rev'!$H$1:$I$12,2,0)</f>
        <v>H1</v>
      </c>
      <c r="E4018" t="s">
        <v>17</v>
      </c>
      <c r="F4018" t="s">
        <v>24</v>
      </c>
      <c r="G4018" t="s">
        <v>67</v>
      </c>
      <c r="H4018">
        <v>78720.175711799995</v>
      </c>
    </row>
    <row r="4019" spans="1:8" x14ac:dyDescent="0.25">
      <c r="A4019" t="s">
        <v>265</v>
      </c>
      <c r="B4019" s="38">
        <f t="shared" si="124"/>
        <v>44003</v>
      </c>
      <c r="C4019" s="48">
        <f t="shared" si="125"/>
        <v>6</v>
      </c>
      <c r="D4019" s="48" t="str">
        <f>VLOOKUP(C4019,'kpi-android rev'!$H$1:$I$12,2,0)</f>
        <v>H1</v>
      </c>
      <c r="E4019" t="s">
        <v>19</v>
      </c>
      <c r="F4019" t="s">
        <v>24</v>
      </c>
      <c r="G4019" t="s">
        <v>70</v>
      </c>
      <c r="H4019">
        <v>781523.52099999995</v>
      </c>
    </row>
    <row r="4020" spans="1:8" x14ac:dyDescent="0.25">
      <c r="A4020" t="s">
        <v>265</v>
      </c>
      <c r="B4020" s="38">
        <f t="shared" si="124"/>
        <v>44003</v>
      </c>
      <c r="C4020" s="48">
        <f t="shared" si="125"/>
        <v>6</v>
      </c>
      <c r="D4020" s="48" t="str">
        <f>VLOOKUP(C4020,'kpi-android rev'!$H$1:$I$12,2,0)</f>
        <v>H1</v>
      </c>
      <c r="E4020" t="s">
        <v>19</v>
      </c>
      <c r="F4020" t="s">
        <v>24</v>
      </c>
      <c r="G4020" t="s">
        <v>69</v>
      </c>
      <c r="H4020">
        <v>2148.7860000000001</v>
      </c>
    </row>
    <row r="4021" spans="1:8" x14ac:dyDescent="0.25">
      <c r="A4021" t="s">
        <v>265</v>
      </c>
      <c r="B4021" s="38">
        <f t="shared" si="124"/>
        <v>44003</v>
      </c>
      <c r="C4021" s="48">
        <f t="shared" si="125"/>
        <v>6</v>
      </c>
      <c r="D4021" s="48" t="str">
        <f>VLOOKUP(C4021,'kpi-android rev'!$H$1:$I$12,2,0)</f>
        <v>H1</v>
      </c>
      <c r="E4021" t="s">
        <v>19</v>
      </c>
      <c r="F4021" t="s">
        <v>24</v>
      </c>
      <c r="G4021" t="s">
        <v>67</v>
      </c>
      <c r="H4021">
        <v>11591.004059999999</v>
      </c>
    </row>
    <row r="4022" spans="1:8" x14ac:dyDescent="0.25">
      <c r="A4022" t="s">
        <v>265</v>
      </c>
      <c r="B4022" s="38">
        <f t="shared" si="124"/>
        <v>44003</v>
      </c>
      <c r="C4022" s="48">
        <f t="shared" si="125"/>
        <v>6</v>
      </c>
      <c r="D4022" s="48" t="str">
        <f>VLOOKUP(C4022,'kpi-android rev'!$H$1:$I$12,2,0)</f>
        <v>H1</v>
      </c>
      <c r="E4022" t="s">
        <v>20</v>
      </c>
      <c r="F4022" t="s">
        <v>123</v>
      </c>
      <c r="G4022" t="s">
        <v>70</v>
      </c>
      <c r="H4022">
        <v>2505292.8445000001</v>
      </c>
    </row>
    <row r="4023" spans="1:8" x14ac:dyDescent="0.25">
      <c r="A4023" t="s">
        <v>265</v>
      </c>
      <c r="B4023" s="38">
        <f t="shared" si="124"/>
        <v>44003</v>
      </c>
      <c r="C4023" s="48">
        <f t="shared" si="125"/>
        <v>6</v>
      </c>
      <c r="D4023" s="48" t="str">
        <f>VLOOKUP(C4023,'kpi-android rev'!$H$1:$I$12,2,0)</f>
        <v>H1</v>
      </c>
      <c r="E4023" t="s">
        <v>20</v>
      </c>
      <c r="F4023" t="s">
        <v>123</v>
      </c>
      <c r="G4023" t="s">
        <v>69</v>
      </c>
      <c r="H4023">
        <v>5494.4835000000003</v>
      </c>
    </row>
    <row r="4024" spans="1:8" x14ac:dyDescent="0.25">
      <c r="A4024" t="s">
        <v>265</v>
      </c>
      <c r="B4024" s="38">
        <f t="shared" si="124"/>
        <v>44003</v>
      </c>
      <c r="C4024" s="48">
        <f t="shared" si="125"/>
        <v>6</v>
      </c>
      <c r="D4024" s="48" t="str">
        <f>VLOOKUP(C4024,'kpi-android rev'!$H$1:$I$12,2,0)</f>
        <v>H1</v>
      </c>
      <c r="E4024" t="s">
        <v>20</v>
      </c>
      <c r="F4024" t="s">
        <v>123</v>
      </c>
      <c r="G4024" t="s">
        <v>67</v>
      </c>
      <c r="H4024">
        <v>21646.813302850001</v>
      </c>
    </row>
    <row r="4025" spans="1:8" x14ac:dyDescent="0.25">
      <c r="A4025" t="s">
        <v>265</v>
      </c>
      <c r="B4025" s="38">
        <f t="shared" si="124"/>
        <v>44003</v>
      </c>
      <c r="C4025" s="48">
        <f t="shared" si="125"/>
        <v>6</v>
      </c>
      <c r="D4025" s="48" t="str">
        <f>VLOOKUP(C4025,'kpi-android rev'!$H$1:$I$12,2,0)</f>
        <v>H1</v>
      </c>
      <c r="E4025" t="s">
        <v>21</v>
      </c>
      <c r="F4025" t="s">
        <v>24</v>
      </c>
      <c r="G4025" t="s">
        <v>70</v>
      </c>
      <c r="H4025">
        <v>1016777.89</v>
      </c>
    </row>
    <row r="4026" spans="1:8" x14ac:dyDescent="0.25">
      <c r="A4026" t="s">
        <v>265</v>
      </c>
      <c r="B4026" s="38">
        <f t="shared" si="124"/>
        <v>44003</v>
      </c>
      <c r="C4026" s="48">
        <f t="shared" si="125"/>
        <v>6</v>
      </c>
      <c r="D4026" s="48" t="str">
        <f>VLOOKUP(C4026,'kpi-android rev'!$H$1:$I$12,2,0)</f>
        <v>H1</v>
      </c>
      <c r="E4026" t="s">
        <v>21</v>
      </c>
      <c r="F4026" t="s">
        <v>24</v>
      </c>
      <c r="G4026" t="s">
        <v>69</v>
      </c>
      <c r="H4026">
        <v>2274.4459999999999</v>
      </c>
    </row>
    <row r="4027" spans="1:8" x14ac:dyDescent="0.25">
      <c r="A4027" t="s">
        <v>265</v>
      </c>
      <c r="B4027" s="38">
        <f t="shared" si="124"/>
        <v>44003</v>
      </c>
      <c r="C4027" s="48">
        <f t="shared" si="125"/>
        <v>6</v>
      </c>
      <c r="D4027" s="48" t="str">
        <f>VLOOKUP(C4027,'kpi-android rev'!$H$1:$I$12,2,0)</f>
        <v>H1</v>
      </c>
      <c r="E4027" t="s">
        <v>21</v>
      </c>
      <c r="F4027" t="s">
        <v>24</v>
      </c>
      <c r="G4027" t="s">
        <v>67</v>
      </c>
      <c r="H4027">
        <v>18820.0982</v>
      </c>
    </row>
    <row r="4028" spans="1:8" x14ac:dyDescent="0.25">
      <c r="A4028" t="s">
        <v>265</v>
      </c>
      <c r="B4028" s="38">
        <f t="shared" si="124"/>
        <v>44003</v>
      </c>
      <c r="C4028" s="48">
        <f t="shared" si="125"/>
        <v>6</v>
      </c>
      <c r="D4028" s="48" t="str">
        <f>VLOOKUP(C4028,'kpi-android rev'!$H$1:$I$12,2,0)</f>
        <v>H1</v>
      </c>
      <c r="E4028" t="s">
        <v>22</v>
      </c>
      <c r="F4028" t="s">
        <v>24</v>
      </c>
      <c r="G4028" t="s">
        <v>70</v>
      </c>
      <c r="H4028">
        <v>0</v>
      </c>
    </row>
    <row r="4029" spans="1:8" x14ac:dyDescent="0.25">
      <c r="A4029" t="s">
        <v>265</v>
      </c>
      <c r="B4029" s="38">
        <f t="shared" si="124"/>
        <v>44003</v>
      </c>
      <c r="C4029" s="48">
        <f t="shared" si="125"/>
        <v>6</v>
      </c>
      <c r="D4029" s="48" t="str">
        <f>VLOOKUP(C4029,'kpi-android rev'!$H$1:$I$12,2,0)</f>
        <v>H1</v>
      </c>
      <c r="E4029" t="s">
        <v>22</v>
      </c>
      <c r="F4029" t="s">
        <v>24</v>
      </c>
      <c r="G4029" t="s">
        <v>69</v>
      </c>
      <c r="H4029">
        <v>9.4245000000000001</v>
      </c>
    </row>
    <row r="4030" spans="1:8" x14ac:dyDescent="0.25">
      <c r="A4030" t="s">
        <v>265</v>
      </c>
      <c r="B4030" s="38">
        <f t="shared" si="124"/>
        <v>44003</v>
      </c>
      <c r="C4030" s="48">
        <f t="shared" si="125"/>
        <v>6</v>
      </c>
      <c r="D4030" s="48" t="str">
        <f>VLOOKUP(C4030,'kpi-android rev'!$H$1:$I$12,2,0)</f>
        <v>H1</v>
      </c>
      <c r="E4030" t="s">
        <v>22</v>
      </c>
      <c r="F4030" t="s">
        <v>24</v>
      </c>
      <c r="G4030" t="s">
        <v>67</v>
      </c>
      <c r="H4030">
        <v>254.4615</v>
      </c>
    </row>
    <row r="4031" spans="1:8" x14ac:dyDescent="0.25">
      <c r="A4031" t="s">
        <v>265</v>
      </c>
      <c r="B4031" s="38">
        <f t="shared" si="124"/>
        <v>44003</v>
      </c>
      <c r="C4031" s="48">
        <f t="shared" si="125"/>
        <v>6</v>
      </c>
      <c r="D4031" s="48" t="str">
        <f>VLOOKUP(C4031,'kpi-android rev'!$H$1:$I$12,2,0)</f>
        <v>H1</v>
      </c>
      <c r="E4031" t="s">
        <v>23</v>
      </c>
      <c r="F4031" t="s">
        <v>24</v>
      </c>
      <c r="G4031" t="s">
        <v>70</v>
      </c>
      <c r="H4031">
        <v>0</v>
      </c>
    </row>
    <row r="4032" spans="1:8" x14ac:dyDescent="0.25">
      <c r="A4032" t="s">
        <v>265</v>
      </c>
      <c r="B4032" s="38">
        <f t="shared" si="124"/>
        <v>44003</v>
      </c>
      <c r="C4032" s="48">
        <f t="shared" si="125"/>
        <v>6</v>
      </c>
      <c r="D4032" s="48" t="str">
        <f>VLOOKUP(C4032,'kpi-android rev'!$H$1:$I$12,2,0)</f>
        <v>H1</v>
      </c>
      <c r="E4032" t="s">
        <v>23</v>
      </c>
      <c r="F4032" t="s">
        <v>24</v>
      </c>
      <c r="G4032" t="s">
        <v>69</v>
      </c>
      <c r="H4032">
        <v>8017.1080000000002</v>
      </c>
    </row>
    <row r="4033" spans="1:8" x14ac:dyDescent="0.25">
      <c r="A4033" t="s">
        <v>265</v>
      </c>
      <c r="B4033" s="38">
        <f t="shared" si="124"/>
        <v>44003</v>
      </c>
      <c r="C4033" s="48">
        <f t="shared" si="125"/>
        <v>6</v>
      </c>
      <c r="D4033" s="48" t="str">
        <f>VLOOKUP(C4033,'kpi-android rev'!$H$1:$I$12,2,0)</f>
        <v>H1</v>
      </c>
      <c r="E4033" t="s">
        <v>23</v>
      </c>
      <c r="F4033" t="s">
        <v>24</v>
      </c>
      <c r="G4033" t="s">
        <v>67</v>
      </c>
      <c r="H4033">
        <v>0</v>
      </c>
    </row>
    <row r="4034" spans="1:8" x14ac:dyDescent="0.25">
      <c r="A4034" t="s">
        <v>264</v>
      </c>
      <c r="B4034" s="38">
        <f t="shared" si="124"/>
        <v>44004</v>
      </c>
      <c r="C4034" s="48">
        <f t="shared" si="125"/>
        <v>6</v>
      </c>
      <c r="D4034" s="48" t="str">
        <f>VLOOKUP(C4034,'kpi-android rev'!$H$1:$I$12,2,0)</f>
        <v>H1</v>
      </c>
      <c r="E4034" t="s">
        <v>15</v>
      </c>
      <c r="F4034" t="s">
        <v>24</v>
      </c>
      <c r="G4034" t="s">
        <v>70</v>
      </c>
      <c r="H4034">
        <v>3035455.5260000001</v>
      </c>
    </row>
    <row r="4035" spans="1:8" x14ac:dyDescent="0.25">
      <c r="A4035" t="s">
        <v>264</v>
      </c>
      <c r="B4035" s="38">
        <f t="shared" ref="B4035:B4098" si="126">A4035*1</f>
        <v>44004</v>
      </c>
      <c r="C4035" s="48">
        <f t="shared" ref="C4035:C4098" si="127">MONTH(B4035)</f>
        <v>6</v>
      </c>
      <c r="D4035" s="48" t="str">
        <f>VLOOKUP(C4035,'kpi-android rev'!$H$1:$I$12,2,0)</f>
        <v>H1</v>
      </c>
      <c r="E4035" t="s">
        <v>15</v>
      </c>
      <c r="F4035" t="s">
        <v>24</v>
      </c>
      <c r="G4035" t="s">
        <v>69</v>
      </c>
      <c r="H4035">
        <v>23052.327000000001</v>
      </c>
    </row>
    <row r="4036" spans="1:8" x14ac:dyDescent="0.25">
      <c r="A4036" t="s">
        <v>264</v>
      </c>
      <c r="B4036" s="38">
        <f t="shared" si="126"/>
        <v>44004</v>
      </c>
      <c r="C4036" s="48">
        <f t="shared" si="127"/>
        <v>6</v>
      </c>
      <c r="D4036" s="48" t="str">
        <f>VLOOKUP(C4036,'kpi-android rev'!$H$1:$I$12,2,0)</f>
        <v>H1</v>
      </c>
      <c r="E4036" t="s">
        <v>15</v>
      </c>
      <c r="F4036" t="s">
        <v>24</v>
      </c>
      <c r="G4036" t="s">
        <v>67</v>
      </c>
      <c r="H4036">
        <v>77279.015100000004</v>
      </c>
    </row>
    <row r="4037" spans="1:8" x14ac:dyDescent="0.25">
      <c r="A4037" t="s">
        <v>264</v>
      </c>
      <c r="B4037" s="38">
        <f t="shared" si="126"/>
        <v>44004</v>
      </c>
      <c r="C4037" s="48">
        <f t="shared" si="127"/>
        <v>6</v>
      </c>
      <c r="D4037" s="48" t="str">
        <f>VLOOKUP(C4037,'kpi-android rev'!$H$1:$I$12,2,0)</f>
        <v>H1</v>
      </c>
      <c r="E4037" t="s">
        <v>16</v>
      </c>
      <c r="F4037" t="s">
        <v>24</v>
      </c>
      <c r="G4037" t="s">
        <v>70</v>
      </c>
      <c r="H4037">
        <v>905952.05299999996</v>
      </c>
    </row>
    <row r="4038" spans="1:8" x14ac:dyDescent="0.25">
      <c r="A4038" t="s">
        <v>264</v>
      </c>
      <c r="B4038" s="38">
        <f t="shared" si="126"/>
        <v>44004</v>
      </c>
      <c r="C4038" s="48">
        <f t="shared" si="127"/>
        <v>6</v>
      </c>
      <c r="D4038" s="48" t="str">
        <f>VLOOKUP(C4038,'kpi-android rev'!$H$1:$I$12,2,0)</f>
        <v>H1</v>
      </c>
      <c r="E4038" t="s">
        <v>16</v>
      </c>
      <c r="F4038" t="s">
        <v>24</v>
      </c>
      <c r="G4038" t="s">
        <v>69</v>
      </c>
      <c r="H4038">
        <v>2701.69</v>
      </c>
    </row>
    <row r="4039" spans="1:8" x14ac:dyDescent="0.25">
      <c r="A4039" t="s">
        <v>264</v>
      </c>
      <c r="B4039" s="38">
        <f t="shared" si="126"/>
        <v>44004</v>
      </c>
      <c r="C4039" s="48">
        <f t="shared" si="127"/>
        <v>6</v>
      </c>
      <c r="D4039" s="48" t="str">
        <f>VLOOKUP(C4039,'kpi-android rev'!$H$1:$I$12,2,0)</f>
        <v>H1</v>
      </c>
      <c r="E4039" t="s">
        <v>16</v>
      </c>
      <c r="F4039" t="s">
        <v>24</v>
      </c>
      <c r="G4039" t="s">
        <v>67</v>
      </c>
      <c r="H4039">
        <v>14320.4171692</v>
      </c>
    </row>
    <row r="4040" spans="1:8" x14ac:dyDescent="0.25">
      <c r="A4040" t="s">
        <v>264</v>
      </c>
      <c r="B4040" s="38">
        <f t="shared" si="126"/>
        <v>44004</v>
      </c>
      <c r="C4040" s="48">
        <f t="shared" si="127"/>
        <v>6</v>
      </c>
      <c r="D4040" s="48" t="str">
        <f>VLOOKUP(C4040,'kpi-android rev'!$H$1:$I$12,2,0)</f>
        <v>H1</v>
      </c>
      <c r="E4040" t="s">
        <v>17</v>
      </c>
      <c r="F4040" t="s">
        <v>24</v>
      </c>
      <c r="G4040" t="s">
        <v>70</v>
      </c>
      <c r="H4040">
        <v>2071577.3544999999</v>
      </c>
    </row>
    <row r="4041" spans="1:8" x14ac:dyDescent="0.25">
      <c r="A4041" t="s">
        <v>264</v>
      </c>
      <c r="B4041" s="38">
        <f t="shared" si="126"/>
        <v>44004</v>
      </c>
      <c r="C4041" s="48">
        <f t="shared" si="127"/>
        <v>6</v>
      </c>
      <c r="D4041" s="48" t="str">
        <f>VLOOKUP(C4041,'kpi-android rev'!$H$1:$I$12,2,0)</f>
        <v>H1</v>
      </c>
      <c r="E4041" t="s">
        <v>17</v>
      </c>
      <c r="F4041" t="s">
        <v>24</v>
      </c>
      <c r="G4041" t="s">
        <v>69</v>
      </c>
      <c r="H4041">
        <v>2613.7280000000001</v>
      </c>
    </row>
    <row r="4042" spans="1:8" x14ac:dyDescent="0.25">
      <c r="A4042" t="s">
        <v>264</v>
      </c>
      <c r="B4042" s="38">
        <f t="shared" si="126"/>
        <v>44004</v>
      </c>
      <c r="C4042" s="48">
        <f t="shared" si="127"/>
        <v>6</v>
      </c>
      <c r="D4042" s="48" t="str">
        <f>VLOOKUP(C4042,'kpi-android rev'!$H$1:$I$12,2,0)</f>
        <v>H1</v>
      </c>
      <c r="E4042" t="s">
        <v>17</v>
      </c>
      <c r="F4042" t="s">
        <v>24</v>
      </c>
      <c r="G4042" t="s">
        <v>67</v>
      </c>
      <c r="H4042">
        <v>67056.071460000006</v>
      </c>
    </row>
    <row r="4043" spans="1:8" x14ac:dyDescent="0.25">
      <c r="A4043" t="s">
        <v>264</v>
      </c>
      <c r="B4043" s="38">
        <f t="shared" si="126"/>
        <v>44004</v>
      </c>
      <c r="C4043" s="48">
        <f t="shared" si="127"/>
        <v>6</v>
      </c>
      <c r="D4043" s="48" t="str">
        <f>VLOOKUP(C4043,'kpi-android rev'!$H$1:$I$12,2,0)</f>
        <v>H1</v>
      </c>
      <c r="E4043" t="s">
        <v>19</v>
      </c>
      <c r="F4043" t="s">
        <v>24</v>
      </c>
      <c r="G4043" t="s">
        <v>70</v>
      </c>
      <c r="H4043">
        <v>802295.11899999995</v>
      </c>
    </row>
    <row r="4044" spans="1:8" x14ac:dyDescent="0.25">
      <c r="A4044" t="s">
        <v>264</v>
      </c>
      <c r="B4044" s="38">
        <f t="shared" si="126"/>
        <v>44004</v>
      </c>
      <c r="C4044" s="48">
        <f t="shared" si="127"/>
        <v>6</v>
      </c>
      <c r="D4044" s="48" t="str">
        <f>VLOOKUP(C4044,'kpi-android rev'!$H$1:$I$12,2,0)</f>
        <v>H1</v>
      </c>
      <c r="E4044" t="s">
        <v>19</v>
      </c>
      <c r="F4044" t="s">
        <v>24</v>
      </c>
      <c r="G4044" t="s">
        <v>69</v>
      </c>
      <c r="H4044">
        <v>1972.8620000000001</v>
      </c>
    </row>
    <row r="4045" spans="1:8" x14ac:dyDescent="0.25">
      <c r="A4045" t="s">
        <v>264</v>
      </c>
      <c r="B4045" s="38">
        <f t="shared" si="126"/>
        <v>44004</v>
      </c>
      <c r="C4045" s="48">
        <f t="shared" si="127"/>
        <v>6</v>
      </c>
      <c r="D4045" s="48" t="str">
        <f>VLOOKUP(C4045,'kpi-android rev'!$H$1:$I$12,2,0)</f>
        <v>H1</v>
      </c>
      <c r="E4045" t="s">
        <v>19</v>
      </c>
      <c r="F4045" t="s">
        <v>24</v>
      </c>
      <c r="G4045" t="s">
        <v>67</v>
      </c>
      <c r="H4045">
        <v>11208.683510000001</v>
      </c>
    </row>
    <row r="4046" spans="1:8" x14ac:dyDescent="0.25">
      <c r="A4046" t="s">
        <v>264</v>
      </c>
      <c r="B4046" s="38">
        <f t="shared" si="126"/>
        <v>44004</v>
      </c>
      <c r="C4046" s="48">
        <f t="shared" si="127"/>
        <v>6</v>
      </c>
      <c r="D4046" s="48" t="str">
        <f>VLOOKUP(C4046,'kpi-android rev'!$H$1:$I$12,2,0)</f>
        <v>H1</v>
      </c>
      <c r="E4046" t="s">
        <v>20</v>
      </c>
      <c r="F4046" t="s">
        <v>123</v>
      </c>
      <c r="G4046" t="s">
        <v>70</v>
      </c>
      <c r="H4046">
        <v>3102934.946</v>
      </c>
    </row>
    <row r="4047" spans="1:8" x14ac:dyDescent="0.25">
      <c r="A4047" t="s">
        <v>264</v>
      </c>
      <c r="B4047" s="38">
        <f t="shared" si="126"/>
        <v>44004</v>
      </c>
      <c r="C4047" s="48">
        <f t="shared" si="127"/>
        <v>6</v>
      </c>
      <c r="D4047" s="48" t="str">
        <f>VLOOKUP(C4047,'kpi-android rev'!$H$1:$I$12,2,0)</f>
        <v>H1</v>
      </c>
      <c r="E4047" t="s">
        <v>20</v>
      </c>
      <c r="F4047" t="s">
        <v>123</v>
      </c>
      <c r="G4047" t="s">
        <v>69</v>
      </c>
      <c r="H4047">
        <v>8903.0110000000004</v>
      </c>
    </row>
    <row r="4048" spans="1:8" x14ac:dyDescent="0.25">
      <c r="A4048" t="s">
        <v>264</v>
      </c>
      <c r="B4048" s="38">
        <f t="shared" si="126"/>
        <v>44004</v>
      </c>
      <c r="C4048" s="48">
        <f t="shared" si="127"/>
        <v>6</v>
      </c>
      <c r="D4048" s="48" t="str">
        <f>VLOOKUP(C4048,'kpi-android rev'!$H$1:$I$12,2,0)</f>
        <v>H1</v>
      </c>
      <c r="E4048" t="s">
        <v>20</v>
      </c>
      <c r="F4048" t="s">
        <v>123</v>
      </c>
      <c r="G4048" t="s">
        <v>67</v>
      </c>
      <c r="H4048">
        <v>28161.734854499999</v>
      </c>
    </row>
    <row r="4049" spans="1:8" x14ac:dyDescent="0.25">
      <c r="A4049" t="s">
        <v>264</v>
      </c>
      <c r="B4049" s="38">
        <f t="shared" si="126"/>
        <v>44004</v>
      </c>
      <c r="C4049" s="48">
        <f t="shared" si="127"/>
        <v>6</v>
      </c>
      <c r="D4049" s="48" t="str">
        <f>VLOOKUP(C4049,'kpi-android rev'!$H$1:$I$12,2,0)</f>
        <v>H1</v>
      </c>
      <c r="E4049" t="s">
        <v>21</v>
      </c>
      <c r="F4049" t="s">
        <v>24</v>
      </c>
      <c r="G4049" t="s">
        <v>70</v>
      </c>
      <c r="H4049">
        <v>945283.63300000003</v>
      </c>
    </row>
    <row r="4050" spans="1:8" x14ac:dyDescent="0.25">
      <c r="A4050" t="s">
        <v>264</v>
      </c>
      <c r="B4050" s="38">
        <f t="shared" si="126"/>
        <v>44004</v>
      </c>
      <c r="C4050" s="48">
        <f t="shared" si="127"/>
        <v>6</v>
      </c>
      <c r="D4050" s="48" t="str">
        <f>VLOOKUP(C4050,'kpi-android rev'!$H$1:$I$12,2,0)</f>
        <v>H1</v>
      </c>
      <c r="E4050" t="s">
        <v>21</v>
      </c>
      <c r="F4050" t="s">
        <v>24</v>
      </c>
      <c r="G4050" t="s">
        <v>69</v>
      </c>
      <c r="H4050">
        <v>2412.672</v>
      </c>
    </row>
    <row r="4051" spans="1:8" x14ac:dyDescent="0.25">
      <c r="A4051" t="s">
        <v>264</v>
      </c>
      <c r="B4051" s="38">
        <f t="shared" si="126"/>
        <v>44004</v>
      </c>
      <c r="C4051" s="48">
        <f t="shared" si="127"/>
        <v>6</v>
      </c>
      <c r="D4051" s="48" t="str">
        <f>VLOOKUP(C4051,'kpi-android rev'!$H$1:$I$12,2,0)</f>
        <v>H1</v>
      </c>
      <c r="E4051" t="s">
        <v>21</v>
      </c>
      <c r="F4051" t="s">
        <v>24</v>
      </c>
      <c r="G4051" t="s">
        <v>67</v>
      </c>
      <c r="H4051">
        <v>21192.873149999999</v>
      </c>
    </row>
    <row r="4052" spans="1:8" x14ac:dyDescent="0.25">
      <c r="A4052" t="s">
        <v>264</v>
      </c>
      <c r="B4052" s="38">
        <f t="shared" si="126"/>
        <v>44004</v>
      </c>
      <c r="C4052" s="48">
        <f t="shared" si="127"/>
        <v>6</v>
      </c>
      <c r="D4052" s="48" t="str">
        <f>VLOOKUP(C4052,'kpi-android rev'!$H$1:$I$12,2,0)</f>
        <v>H1</v>
      </c>
      <c r="E4052" t="s">
        <v>22</v>
      </c>
      <c r="F4052" t="s">
        <v>24</v>
      </c>
      <c r="G4052" t="s">
        <v>70</v>
      </c>
      <c r="H4052">
        <v>0</v>
      </c>
    </row>
    <row r="4053" spans="1:8" x14ac:dyDescent="0.25">
      <c r="A4053" t="s">
        <v>264</v>
      </c>
      <c r="B4053" s="38">
        <f t="shared" si="126"/>
        <v>44004</v>
      </c>
      <c r="C4053" s="48">
        <f t="shared" si="127"/>
        <v>6</v>
      </c>
      <c r="D4053" s="48" t="str">
        <f>VLOOKUP(C4053,'kpi-android rev'!$H$1:$I$12,2,0)</f>
        <v>H1</v>
      </c>
      <c r="E4053" t="s">
        <v>22</v>
      </c>
      <c r="F4053" t="s">
        <v>24</v>
      </c>
      <c r="G4053" t="s">
        <v>69</v>
      </c>
      <c r="H4053">
        <v>3.1415000000000002</v>
      </c>
    </row>
    <row r="4054" spans="1:8" x14ac:dyDescent="0.25">
      <c r="A4054" t="s">
        <v>264</v>
      </c>
      <c r="B4054" s="38">
        <f t="shared" si="126"/>
        <v>44004</v>
      </c>
      <c r="C4054" s="48">
        <f t="shared" si="127"/>
        <v>6</v>
      </c>
      <c r="D4054" s="48" t="str">
        <f>VLOOKUP(C4054,'kpi-android rev'!$H$1:$I$12,2,0)</f>
        <v>H1</v>
      </c>
      <c r="E4054" t="s">
        <v>22</v>
      </c>
      <c r="F4054" t="s">
        <v>24</v>
      </c>
      <c r="G4054" t="s">
        <v>67</v>
      </c>
      <c r="H4054">
        <v>9.4245000000000001</v>
      </c>
    </row>
    <row r="4055" spans="1:8" x14ac:dyDescent="0.25">
      <c r="A4055" t="s">
        <v>264</v>
      </c>
      <c r="B4055" s="38">
        <f t="shared" si="126"/>
        <v>44004</v>
      </c>
      <c r="C4055" s="48">
        <f t="shared" si="127"/>
        <v>6</v>
      </c>
      <c r="D4055" s="48" t="str">
        <f>VLOOKUP(C4055,'kpi-android rev'!$H$1:$I$12,2,0)</f>
        <v>H1</v>
      </c>
      <c r="E4055" t="s">
        <v>23</v>
      </c>
      <c r="F4055" t="s">
        <v>24</v>
      </c>
      <c r="G4055" t="s">
        <v>70</v>
      </c>
      <c r="H4055">
        <v>0</v>
      </c>
    </row>
    <row r="4056" spans="1:8" x14ac:dyDescent="0.25">
      <c r="A4056" t="s">
        <v>264</v>
      </c>
      <c r="B4056" s="38">
        <f t="shared" si="126"/>
        <v>44004</v>
      </c>
      <c r="C4056" s="48">
        <f t="shared" si="127"/>
        <v>6</v>
      </c>
      <c r="D4056" s="48" t="str">
        <f>VLOOKUP(C4056,'kpi-android rev'!$H$1:$I$12,2,0)</f>
        <v>H1</v>
      </c>
      <c r="E4056" t="s">
        <v>23</v>
      </c>
      <c r="F4056" t="s">
        <v>24</v>
      </c>
      <c r="G4056" t="s">
        <v>69</v>
      </c>
      <c r="H4056">
        <v>7542.7415000000001</v>
      </c>
    </row>
    <row r="4057" spans="1:8" x14ac:dyDescent="0.25">
      <c r="A4057" t="s">
        <v>264</v>
      </c>
      <c r="B4057" s="38">
        <f t="shared" si="126"/>
        <v>44004</v>
      </c>
      <c r="C4057" s="48">
        <f t="shared" si="127"/>
        <v>6</v>
      </c>
      <c r="D4057" s="48" t="str">
        <f>VLOOKUP(C4057,'kpi-android rev'!$H$1:$I$12,2,0)</f>
        <v>H1</v>
      </c>
      <c r="E4057" t="s">
        <v>23</v>
      </c>
      <c r="F4057" t="s">
        <v>24</v>
      </c>
      <c r="G4057" t="s">
        <v>67</v>
      </c>
      <c r="H4057">
        <v>0</v>
      </c>
    </row>
    <row r="4058" spans="1:8" x14ac:dyDescent="0.25">
      <c r="A4058" t="s">
        <v>263</v>
      </c>
      <c r="B4058" s="38">
        <f t="shared" si="126"/>
        <v>44005</v>
      </c>
      <c r="C4058" s="48">
        <f t="shared" si="127"/>
        <v>6</v>
      </c>
      <c r="D4058" s="48" t="str">
        <f>VLOOKUP(C4058,'kpi-android rev'!$H$1:$I$12,2,0)</f>
        <v>H1</v>
      </c>
      <c r="E4058" t="s">
        <v>15</v>
      </c>
      <c r="F4058" t="s">
        <v>24</v>
      </c>
      <c r="G4058" t="s">
        <v>70</v>
      </c>
      <c r="H4058">
        <v>3143218.4005</v>
      </c>
    </row>
    <row r="4059" spans="1:8" x14ac:dyDescent="0.25">
      <c r="A4059" t="s">
        <v>263</v>
      </c>
      <c r="B4059" s="38">
        <f t="shared" si="126"/>
        <v>44005</v>
      </c>
      <c r="C4059" s="48">
        <f t="shared" si="127"/>
        <v>6</v>
      </c>
      <c r="D4059" s="48" t="str">
        <f>VLOOKUP(C4059,'kpi-android rev'!$H$1:$I$12,2,0)</f>
        <v>H1</v>
      </c>
      <c r="E4059" t="s">
        <v>15</v>
      </c>
      <c r="F4059" t="s">
        <v>24</v>
      </c>
      <c r="G4059" t="s">
        <v>69</v>
      </c>
      <c r="H4059">
        <v>22725.611000000001</v>
      </c>
    </row>
    <row r="4060" spans="1:8" x14ac:dyDescent="0.25">
      <c r="A4060" t="s">
        <v>263</v>
      </c>
      <c r="B4060" s="38">
        <f t="shared" si="126"/>
        <v>44005</v>
      </c>
      <c r="C4060" s="48">
        <f t="shared" si="127"/>
        <v>6</v>
      </c>
      <c r="D4060" s="48" t="str">
        <f>VLOOKUP(C4060,'kpi-android rev'!$H$1:$I$12,2,0)</f>
        <v>H1</v>
      </c>
      <c r="E4060" t="s">
        <v>15</v>
      </c>
      <c r="F4060" t="s">
        <v>24</v>
      </c>
      <c r="G4060" t="s">
        <v>67</v>
      </c>
      <c r="H4060">
        <v>76420.129000000001</v>
      </c>
    </row>
    <row r="4061" spans="1:8" x14ac:dyDescent="0.25">
      <c r="A4061" t="s">
        <v>263</v>
      </c>
      <c r="B4061" s="38">
        <f t="shared" si="126"/>
        <v>44005</v>
      </c>
      <c r="C4061" s="48">
        <f t="shared" si="127"/>
        <v>6</v>
      </c>
      <c r="D4061" s="48" t="str">
        <f>VLOOKUP(C4061,'kpi-android rev'!$H$1:$I$12,2,0)</f>
        <v>H1</v>
      </c>
      <c r="E4061" t="s">
        <v>16</v>
      </c>
      <c r="F4061" t="s">
        <v>24</v>
      </c>
      <c r="G4061" t="s">
        <v>70</v>
      </c>
      <c r="H4061">
        <v>715159.33349999995</v>
      </c>
    </row>
    <row r="4062" spans="1:8" x14ac:dyDescent="0.25">
      <c r="A4062" t="s">
        <v>263</v>
      </c>
      <c r="B4062" s="38">
        <f t="shared" si="126"/>
        <v>44005</v>
      </c>
      <c r="C4062" s="48">
        <f t="shared" si="127"/>
        <v>6</v>
      </c>
      <c r="D4062" s="48" t="str">
        <f>VLOOKUP(C4062,'kpi-android rev'!$H$1:$I$12,2,0)</f>
        <v>H1</v>
      </c>
      <c r="E4062" t="s">
        <v>16</v>
      </c>
      <c r="F4062" t="s">
        <v>24</v>
      </c>
      <c r="G4062" t="s">
        <v>69</v>
      </c>
      <c r="H4062">
        <v>2629.4355</v>
      </c>
    </row>
    <row r="4063" spans="1:8" x14ac:dyDescent="0.25">
      <c r="A4063" t="s">
        <v>263</v>
      </c>
      <c r="B4063" s="38">
        <f t="shared" si="126"/>
        <v>44005</v>
      </c>
      <c r="C4063" s="48">
        <f t="shared" si="127"/>
        <v>6</v>
      </c>
      <c r="D4063" s="48" t="str">
        <f>VLOOKUP(C4063,'kpi-android rev'!$H$1:$I$12,2,0)</f>
        <v>H1</v>
      </c>
      <c r="E4063" t="s">
        <v>16</v>
      </c>
      <c r="F4063" t="s">
        <v>24</v>
      </c>
      <c r="G4063" t="s">
        <v>67</v>
      </c>
      <c r="H4063">
        <v>14931.34436005</v>
      </c>
    </row>
    <row r="4064" spans="1:8" x14ac:dyDescent="0.25">
      <c r="A4064" t="s">
        <v>263</v>
      </c>
      <c r="B4064" s="38">
        <f t="shared" si="126"/>
        <v>44005</v>
      </c>
      <c r="C4064" s="48">
        <f t="shared" si="127"/>
        <v>6</v>
      </c>
      <c r="D4064" s="48" t="str">
        <f>VLOOKUP(C4064,'kpi-android rev'!$H$1:$I$12,2,0)</f>
        <v>H1</v>
      </c>
      <c r="E4064" t="s">
        <v>17</v>
      </c>
      <c r="F4064" t="s">
        <v>24</v>
      </c>
      <c r="G4064" t="s">
        <v>70</v>
      </c>
      <c r="H4064">
        <v>1986285.6295</v>
      </c>
    </row>
    <row r="4065" spans="1:8" x14ac:dyDescent="0.25">
      <c r="A4065" t="s">
        <v>263</v>
      </c>
      <c r="B4065" s="38">
        <f t="shared" si="126"/>
        <v>44005</v>
      </c>
      <c r="C4065" s="48">
        <f t="shared" si="127"/>
        <v>6</v>
      </c>
      <c r="D4065" s="48" t="str">
        <f>VLOOKUP(C4065,'kpi-android rev'!$H$1:$I$12,2,0)</f>
        <v>H1</v>
      </c>
      <c r="E4065" t="s">
        <v>17</v>
      </c>
      <c r="F4065" t="s">
        <v>24</v>
      </c>
      <c r="G4065" t="s">
        <v>69</v>
      </c>
      <c r="H4065">
        <v>2305.8609999999999</v>
      </c>
    </row>
    <row r="4066" spans="1:8" x14ac:dyDescent="0.25">
      <c r="A4066" t="s">
        <v>263</v>
      </c>
      <c r="B4066" s="38">
        <f t="shared" si="126"/>
        <v>44005</v>
      </c>
      <c r="C4066" s="48">
        <f t="shared" si="127"/>
        <v>6</v>
      </c>
      <c r="D4066" s="48" t="str">
        <f>VLOOKUP(C4066,'kpi-android rev'!$H$1:$I$12,2,0)</f>
        <v>H1</v>
      </c>
      <c r="E4066" t="s">
        <v>17</v>
      </c>
      <c r="F4066" t="s">
        <v>24</v>
      </c>
      <c r="G4066" t="s">
        <v>67</v>
      </c>
      <c r="H4066">
        <v>62030.539456450002</v>
      </c>
    </row>
    <row r="4067" spans="1:8" x14ac:dyDescent="0.25">
      <c r="A4067" t="s">
        <v>263</v>
      </c>
      <c r="B4067" s="38">
        <f t="shared" si="126"/>
        <v>44005</v>
      </c>
      <c r="C4067" s="48">
        <f t="shared" si="127"/>
        <v>6</v>
      </c>
      <c r="D4067" s="48" t="str">
        <f>VLOOKUP(C4067,'kpi-android rev'!$H$1:$I$12,2,0)</f>
        <v>H1</v>
      </c>
      <c r="E4067" t="s">
        <v>19</v>
      </c>
      <c r="F4067" t="s">
        <v>24</v>
      </c>
      <c r="G4067" t="s">
        <v>70</v>
      </c>
      <c r="H4067">
        <v>817694.75199999998</v>
      </c>
    </row>
    <row r="4068" spans="1:8" x14ac:dyDescent="0.25">
      <c r="A4068" t="s">
        <v>263</v>
      </c>
      <c r="B4068" s="38">
        <f t="shared" si="126"/>
        <v>44005</v>
      </c>
      <c r="C4068" s="48">
        <f t="shared" si="127"/>
        <v>6</v>
      </c>
      <c r="D4068" s="48" t="str">
        <f>VLOOKUP(C4068,'kpi-android rev'!$H$1:$I$12,2,0)</f>
        <v>H1</v>
      </c>
      <c r="E4068" t="s">
        <v>19</v>
      </c>
      <c r="F4068" t="s">
        <v>24</v>
      </c>
      <c r="G4068" t="s">
        <v>69</v>
      </c>
      <c r="H4068">
        <v>2035.692</v>
      </c>
    </row>
    <row r="4069" spans="1:8" x14ac:dyDescent="0.25">
      <c r="A4069" t="s">
        <v>263</v>
      </c>
      <c r="B4069" s="38">
        <f t="shared" si="126"/>
        <v>44005</v>
      </c>
      <c r="C4069" s="48">
        <f t="shared" si="127"/>
        <v>6</v>
      </c>
      <c r="D4069" s="48" t="str">
        <f>VLOOKUP(C4069,'kpi-android rev'!$H$1:$I$12,2,0)</f>
        <v>H1</v>
      </c>
      <c r="E4069" t="s">
        <v>19</v>
      </c>
      <c r="F4069" t="s">
        <v>24</v>
      </c>
      <c r="G4069" t="s">
        <v>67</v>
      </c>
      <c r="H4069">
        <v>11354.279783149999</v>
      </c>
    </row>
    <row r="4070" spans="1:8" x14ac:dyDescent="0.25">
      <c r="A4070" t="s">
        <v>263</v>
      </c>
      <c r="B4070" s="38">
        <f t="shared" si="126"/>
        <v>44005</v>
      </c>
      <c r="C4070" s="48">
        <f t="shared" si="127"/>
        <v>6</v>
      </c>
      <c r="D4070" s="48" t="str">
        <f>VLOOKUP(C4070,'kpi-android rev'!$H$1:$I$12,2,0)</f>
        <v>H1</v>
      </c>
      <c r="E4070" t="s">
        <v>20</v>
      </c>
      <c r="F4070" t="s">
        <v>123</v>
      </c>
      <c r="G4070" t="s">
        <v>70</v>
      </c>
      <c r="H4070">
        <v>598889.277</v>
      </c>
    </row>
    <row r="4071" spans="1:8" x14ac:dyDescent="0.25">
      <c r="A4071" t="s">
        <v>263</v>
      </c>
      <c r="B4071" s="38">
        <f t="shared" si="126"/>
        <v>44005</v>
      </c>
      <c r="C4071" s="48">
        <f t="shared" si="127"/>
        <v>6</v>
      </c>
      <c r="D4071" s="48" t="str">
        <f>VLOOKUP(C4071,'kpi-android rev'!$H$1:$I$12,2,0)</f>
        <v>H1</v>
      </c>
      <c r="E4071" t="s">
        <v>20</v>
      </c>
      <c r="F4071" t="s">
        <v>123</v>
      </c>
      <c r="G4071" t="s">
        <v>69</v>
      </c>
      <c r="H4071">
        <v>3549.895</v>
      </c>
    </row>
    <row r="4072" spans="1:8" x14ac:dyDescent="0.25">
      <c r="A4072" t="s">
        <v>263</v>
      </c>
      <c r="B4072" s="38">
        <f t="shared" si="126"/>
        <v>44005</v>
      </c>
      <c r="C4072" s="48">
        <f t="shared" si="127"/>
        <v>6</v>
      </c>
      <c r="D4072" s="48" t="str">
        <f>VLOOKUP(C4072,'kpi-android rev'!$H$1:$I$12,2,0)</f>
        <v>H1</v>
      </c>
      <c r="E4072" t="s">
        <v>20</v>
      </c>
      <c r="F4072" t="s">
        <v>123</v>
      </c>
      <c r="G4072" t="s">
        <v>67</v>
      </c>
      <c r="H4072">
        <v>5830.9500877</v>
      </c>
    </row>
    <row r="4073" spans="1:8" x14ac:dyDescent="0.25">
      <c r="A4073" t="s">
        <v>263</v>
      </c>
      <c r="B4073" s="38">
        <f t="shared" si="126"/>
        <v>44005</v>
      </c>
      <c r="C4073" s="48">
        <f t="shared" si="127"/>
        <v>6</v>
      </c>
      <c r="D4073" s="48" t="str">
        <f>VLOOKUP(C4073,'kpi-android rev'!$H$1:$I$12,2,0)</f>
        <v>H1</v>
      </c>
      <c r="E4073" t="s">
        <v>21</v>
      </c>
      <c r="F4073" t="s">
        <v>24</v>
      </c>
      <c r="G4073" t="s">
        <v>70</v>
      </c>
      <c r="H4073">
        <v>776556.80949999997</v>
      </c>
    </row>
    <row r="4074" spans="1:8" x14ac:dyDescent="0.25">
      <c r="A4074" t="s">
        <v>263</v>
      </c>
      <c r="B4074" s="38">
        <f t="shared" si="126"/>
        <v>44005</v>
      </c>
      <c r="C4074" s="48">
        <f t="shared" si="127"/>
        <v>6</v>
      </c>
      <c r="D4074" s="48" t="str">
        <f>VLOOKUP(C4074,'kpi-android rev'!$H$1:$I$12,2,0)</f>
        <v>H1</v>
      </c>
      <c r="E4074" t="s">
        <v>21</v>
      </c>
      <c r="F4074" t="s">
        <v>24</v>
      </c>
      <c r="G4074" t="s">
        <v>69</v>
      </c>
      <c r="H4074">
        <v>2054.5410000000002</v>
      </c>
    </row>
    <row r="4075" spans="1:8" x14ac:dyDescent="0.25">
      <c r="A4075" t="s">
        <v>263</v>
      </c>
      <c r="B4075" s="38">
        <f t="shared" si="126"/>
        <v>44005</v>
      </c>
      <c r="C4075" s="48">
        <f t="shared" si="127"/>
        <v>6</v>
      </c>
      <c r="D4075" s="48" t="str">
        <f>VLOOKUP(C4075,'kpi-android rev'!$H$1:$I$12,2,0)</f>
        <v>H1</v>
      </c>
      <c r="E4075" t="s">
        <v>21</v>
      </c>
      <c r="F4075" t="s">
        <v>24</v>
      </c>
      <c r="G4075" t="s">
        <v>67</v>
      </c>
      <c r="H4075">
        <v>17824.870999999999</v>
      </c>
    </row>
    <row r="4076" spans="1:8" x14ac:dyDescent="0.25">
      <c r="A4076" t="s">
        <v>263</v>
      </c>
      <c r="B4076" s="38">
        <f t="shared" si="126"/>
        <v>44005</v>
      </c>
      <c r="C4076" s="48">
        <f t="shared" si="127"/>
        <v>6</v>
      </c>
      <c r="D4076" s="48" t="str">
        <f>VLOOKUP(C4076,'kpi-android rev'!$H$1:$I$12,2,0)</f>
        <v>H1</v>
      </c>
      <c r="E4076" t="s">
        <v>22</v>
      </c>
      <c r="F4076" t="s">
        <v>24</v>
      </c>
      <c r="G4076" t="s">
        <v>70</v>
      </c>
      <c r="H4076">
        <v>0</v>
      </c>
    </row>
    <row r="4077" spans="1:8" x14ac:dyDescent="0.25">
      <c r="A4077" t="s">
        <v>263</v>
      </c>
      <c r="B4077" s="38">
        <f t="shared" si="126"/>
        <v>44005</v>
      </c>
      <c r="C4077" s="48">
        <f t="shared" si="127"/>
        <v>6</v>
      </c>
      <c r="D4077" s="48" t="str">
        <f>VLOOKUP(C4077,'kpi-android rev'!$H$1:$I$12,2,0)</f>
        <v>H1</v>
      </c>
      <c r="E4077" t="s">
        <v>22</v>
      </c>
      <c r="F4077" t="s">
        <v>24</v>
      </c>
      <c r="G4077" t="s">
        <v>69</v>
      </c>
      <c r="H4077">
        <v>6.2830000000000004</v>
      </c>
    </row>
    <row r="4078" spans="1:8" x14ac:dyDescent="0.25">
      <c r="A4078" t="s">
        <v>263</v>
      </c>
      <c r="B4078" s="38">
        <f t="shared" si="126"/>
        <v>44005</v>
      </c>
      <c r="C4078" s="48">
        <f t="shared" si="127"/>
        <v>6</v>
      </c>
      <c r="D4078" s="48" t="str">
        <f>VLOOKUP(C4078,'kpi-android rev'!$H$1:$I$12,2,0)</f>
        <v>H1</v>
      </c>
      <c r="E4078" t="s">
        <v>22</v>
      </c>
      <c r="F4078" t="s">
        <v>24</v>
      </c>
      <c r="G4078" t="s">
        <v>67</v>
      </c>
      <c r="H4078">
        <v>235.61250000000001</v>
      </c>
    </row>
    <row r="4079" spans="1:8" x14ac:dyDescent="0.25">
      <c r="A4079" t="s">
        <v>263</v>
      </c>
      <c r="B4079" s="38">
        <f t="shared" si="126"/>
        <v>44005</v>
      </c>
      <c r="C4079" s="48">
        <f t="shared" si="127"/>
        <v>6</v>
      </c>
      <c r="D4079" s="48" t="str">
        <f>VLOOKUP(C4079,'kpi-android rev'!$H$1:$I$12,2,0)</f>
        <v>H1</v>
      </c>
      <c r="E4079" t="s">
        <v>23</v>
      </c>
      <c r="F4079" t="s">
        <v>24</v>
      </c>
      <c r="G4079" t="s">
        <v>70</v>
      </c>
      <c r="H4079">
        <v>0</v>
      </c>
    </row>
    <row r="4080" spans="1:8" x14ac:dyDescent="0.25">
      <c r="A4080" t="s">
        <v>263</v>
      </c>
      <c r="B4080" s="38">
        <f t="shared" si="126"/>
        <v>44005</v>
      </c>
      <c r="C4080" s="48">
        <f t="shared" si="127"/>
        <v>6</v>
      </c>
      <c r="D4080" s="48" t="str">
        <f>VLOOKUP(C4080,'kpi-android rev'!$H$1:$I$12,2,0)</f>
        <v>H1</v>
      </c>
      <c r="E4080" t="s">
        <v>23</v>
      </c>
      <c r="F4080" t="s">
        <v>24</v>
      </c>
      <c r="G4080" t="s">
        <v>69</v>
      </c>
      <c r="H4080">
        <v>7498.7605000000003</v>
      </c>
    </row>
    <row r="4081" spans="1:8" x14ac:dyDescent="0.25">
      <c r="A4081" t="s">
        <v>263</v>
      </c>
      <c r="B4081" s="38">
        <f t="shared" si="126"/>
        <v>44005</v>
      </c>
      <c r="C4081" s="48">
        <f t="shared" si="127"/>
        <v>6</v>
      </c>
      <c r="D4081" s="48" t="str">
        <f>VLOOKUP(C4081,'kpi-android rev'!$H$1:$I$12,2,0)</f>
        <v>H1</v>
      </c>
      <c r="E4081" t="s">
        <v>23</v>
      </c>
      <c r="F4081" t="s">
        <v>24</v>
      </c>
      <c r="G4081" t="s">
        <v>67</v>
      </c>
      <c r="H4081">
        <v>0</v>
      </c>
    </row>
    <row r="4082" spans="1:8" x14ac:dyDescent="0.25">
      <c r="A4082" t="s">
        <v>262</v>
      </c>
      <c r="B4082" s="38">
        <f t="shared" si="126"/>
        <v>44006</v>
      </c>
      <c r="C4082" s="48">
        <f t="shared" si="127"/>
        <v>6</v>
      </c>
      <c r="D4082" s="48" t="str">
        <f>VLOOKUP(C4082,'kpi-android rev'!$H$1:$I$12,2,0)</f>
        <v>H1</v>
      </c>
      <c r="E4082" t="s">
        <v>15</v>
      </c>
      <c r="F4082" t="s">
        <v>24</v>
      </c>
      <c r="G4082" t="s">
        <v>70</v>
      </c>
      <c r="H4082">
        <v>3453243.611</v>
      </c>
    </row>
    <row r="4083" spans="1:8" x14ac:dyDescent="0.25">
      <c r="A4083" t="s">
        <v>262</v>
      </c>
      <c r="B4083" s="38">
        <f t="shared" si="126"/>
        <v>44006</v>
      </c>
      <c r="C4083" s="48">
        <f t="shared" si="127"/>
        <v>6</v>
      </c>
      <c r="D4083" s="48" t="str">
        <f>VLOOKUP(C4083,'kpi-android rev'!$H$1:$I$12,2,0)</f>
        <v>H1</v>
      </c>
      <c r="E4083" t="s">
        <v>15</v>
      </c>
      <c r="F4083" t="s">
        <v>24</v>
      </c>
      <c r="G4083" t="s">
        <v>69</v>
      </c>
      <c r="H4083">
        <v>22958.081999999999</v>
      </c>
    </row>
    <row r="4084" spans="1:8" x14ac:dyDescent="0.25">
      <c r="A4084" t="s">
        <v>262</v>
      </c>
      <c r="B4084" s="38">
        <f t="shared" si="126"/>
        <v>44006</v>
      </c>
      <c r="C4084" s="48">
        <f t="shared" si="127"/>
        <v>6</v>
      </c>
      <c r="D4084" s="48" t="str">
        <f>VLOOKUP(C4084,'kpi-android rev'!$H$1:$I$12,2,0)</f>
        <v>H1</v>
      </c>
      <c r="E4084" t="s">
        <v>15</v>
      </c>
      <c r="F4084" t="s">
        <v>24</v>
      </c>
      <c r="G4084" t="s">
        <v>67</v>
      </c>
      <c r="H4084">
        <v>79541.052175000004</v>
      </c>
    </row>
    <row r="4085" spans="1:8" x14ac:dyDescent="0.25">
      <c r="A4085" t="s">
        <v>262</v>
      </c>
      <c r="B4085" s="38">
        <f t="shared" si="126"/>
        <v>44006</v>
      </c>
      <c r="C4085" s="48">
        <f t="shared" si="127"/>
        <v>6</v>
      </c>
      <c r="D4085" s="48" t="str">
        <f>VLOOKUP(C4085,'kpi-android rev'!$H$1:$I$12,2,0)</f>
        <v>H1</v>
      </c>
      <c r="E4085" t="s">
        <v>16</v>
      </c>
      <c r="F4085" t="s">
        <v>24</v>
      </c>
      <c r="G4085" t="s">
        <v>70</v>
      </c>
      <c r="H4085">
        <v>1393211.2690000001</v>
      </c>
    </row>
    <row r="4086" spans="1:8" x14ac:dyDescent="0.25">
      <c r="A4086" t="s">
        <v>262</v>
      </c>
      <c r="B4086" s="38">
        <f t="shared" si="126"/>
        <v>44006</v>
      </c>
      <c r="C4086" s="48">
        <f t="shared" si="127"/>
        <v>6</v>
      </c>
      <c r="D4086" s="48" t="str">
        <f>VLOOKUP(C4086,'kpi-android rev'!$H$1:$I$12,2,0)</f>
        <v>H1</v>
      </c>
      <c r="E4086" t="s">
        <v>16</v>
      </c>
      <c r="F4086" t="s">
        <v>24</v>
      </c>
      <c r="G4086" t="s">
        <v>69</v>
      </c>
      <c r="H4086">
        <v>2591.7375000000002</v>
      </c>
    </row>
    <row r="4087" spans="1:8" x14ac:dyDescent="0.25">
      <c r="A4087" t="s">
        <v>262</v>
      </c>
      <c r="B4087" s="38">
        <f t="shared" si="126"/>
        <v>44006</v>
      </c>
      <c r="C4087" s="48">
        <f t="shared" si="127"/>
        <v>6</v>
      </c>
      <c r="D4087" s="48" t="str">
        <f>VLOOKUP(C4087,'kpi-android rev'!$H$1:$I$12,2,0)</f>
        <v>H1</v>
      </c>
      <c r="E4087" t="s">
        <v>16</v>
      </c>
      <c r="F4087" t="s">
        <v>24</v>
      </c>
      <c r="G4087" t="s">
        <v>67</v>
      </c>
      <c r="H4087">
        <v>15142.40729415</v>
      </c>
    </row>
    <row r="4088" spans="1:8" x14ac:dyDescent="0.25">
      <c r="A4088" t="s">
        <v>262</v>
      </c>
      <c r="B4088" s="38">
        <f t="shared" si="126"/>
        <v>44006</v>
      </c>
      <c r="C4088" s="48">
        <f t="shared" si="127"/>
        <v>6</v>
      </c>
      <c r="D4088" s="48" t="str">
        <f>VLOOKUP(C4088,'kpi-android rev'!$H$1:$I$12,2,0)</f>
        <v>H1</v>
      </c>
      <c r="E4088" t="s">
        <v>17</v>
      </c>
      <c r="F4088" t="s">
        <v>24</v>
      </c>
      <c r="G4088" t="s">
        <v>70</v>
      </c>
      <c r="H4088">
        <v>1715111.3495</v>
      </c>
    </row>
    <row r="4089" spans="1:8" x14ac:dyDescent="0.25">
      <c r="A4089" t="s">
        <v>262</v>
      </c>
      <c r="B4089" s="38">
        <f t="shared" si="126"/>
        <v>44006</v>
      </c>
      <c r="C4089" s="48">
        <f t="shared" si="127"/>
        <v>6</v>
      </c>
      <c r="D4089" s="48" t="str">
        <f>VLOOKUP(C4089,'kpi-android rev'!$H$1:$I$12,2,0)</f>
        <v>H1</v>
      </c>
      <c r="E4089" t="s">
        <v>17</v>
      </c>
      <c r="F4089" t="s">
        <v>24</v>
      </c>
      <c r="G4089" t="s">
        <v>69</v>
      </c>
      <c r="H4089">
        <v>2054.5410000000002</v>
      </c>
    </row>
    <row r="4090" spans="1:8" x14ac:dyDescent="0.25">
      <c r="A4090" t="s">
        <v>262</v>
      </c>
      <c r="B4090" s="38">
        <f t="shared" si="126"/>
        <v>44006</v>
      </c>
      <c r="C4090" s="48">
        <f t="shared" si="127"/>
        <v>6</v>
      </c>
      <c r="D4090" s="48" t="str">
        <f>VLOOKUP(C4090,'kpi-android rev'!$H$1:$I$12,2,0)</f>
        <v>H1</v>
      </c>
      <c r="E4090" t="s">
        <v>17</v>
      </c>
      <c r="F4090" t="s">
        <v>24</v>
      </c>
      <c r="G4090" t="s">
        <v>67</v>
      </c>
      <c r="H4090">
        <v>58377.2379</v>
      </c>
    </row>
    <row r="4091" spans="1:8" x14ac:dyDescent="0.25">
      <c r="A4091" t="s">
        <v>262</v>
      </c>
      <c r="B4091" s="38">
        <f t="shared" si="126"/>
        <v>44006</v>
      </c>
      <c r="C4091" s="48">
        <f t="shared" si="127"/>
        <v>6</v>
      </c>
      <c r="D4091" s="48" t="str">
        <f>VLOOKUP(C4091,'kpi-android rev'!$H$1:$I$12,2,0)</f>
        <v>H1</v>
      </c>
      <c r="E4091" t="s">
        <v>19</v>
      </c>
      <c r="F4091" t="s">
        <v>24</v>
      </c>
      <c r="G4091" t="s">
        <v>70</v>
      </c>
      <c r="H4091">
        <v>771926.23849999998</v>
      </c>
    </row>
    <row r="4092" spans="1:8" x14ac:dyDescent="0.25">
      <c r="A4092" t="s">
        <v>262</v>
      </c>
      <c r="B4092" s="38">
        <f t="shared" si="126"/>
        <v>44006</v>
      </c>
      <c r="C4092" s="48">
        <f t="shared" si="127"/>
        <v>6</v>
      </c>
      <c r="D4092" s="48" t="str">
        <f>VLOOKUP(C4092,'kpi-android rev'!$H$1:$I$12,2,0)</f>
        <v>H1</v>
      </c>
      <c r="E4092" t="s">
        <v>19</v>
      </c>
      <c r="F4092" t="s">
        <v>24</v>
      </c>
      <c r="G4092" t="s">
        <v>69</v>
      </c>
      <c r="H4092">
        <v>2054.5410000000002</v>
      </c>
    </row>
    <row r="4093" spans="1:8" x14ac:dyDescent="0.25">
      <c r="A4093" t="s">
        <v>262</v>
      </c>
      <c r="B4093" s="38">
        <f t="shared" si="126"/>
        <v>44006</v>
      </c>
      <c r="C4093" s="48">
        <f t="shared" si="127"/>
        <v>6</v>
      </c>
      <c r="D4093" s="48" t="str">
        <f>VLOOKUP(C4093,'kpi-android rev'!$H$1:$I$12,2,0)</f>
        <v>H1</v>
      </c>
      <c r="E4093" t="s">
        <v>19</v>
      </c>
      <c r="F4093" t="s">
        <v>24</v>
      </c>
      <c r="G4093" t="s">
        <v>67</v>
      </c>
      <c r="H4093">
        <v>12010.39431</v>
      </c>
    </row>
    <row r="4094" spans="1:8" x14ac:dyDescent="0.25">
      <c r="A4094" t="s">
        <v>262</v>
      </c>
      <c r="B4094" s="38">
        <f t="shared" si="126"/>
        <v>44006</v>
      </c>
      <c r="C4094" s="48">
        <f t="shared" si="127"/>
        <v>6</v>
      </c>
      <c r="D4094" s="48" t="str">
        <f>VLOOKUP(C4094,'kpi-android rev'!$H$1:$I$12,2,0)</f>
        <v>H1</v>
      </c>
      <c r="E4094" t="s">
        <v>20</v>
      </c>
      <c r="F4094" t="s">
        <v>123</v>
      </c>
      <c r="G4094" t="s">
        <v>70</v>
      </c>
      <c r="H4094">
        <v>0</v>
      </c>
    </row>
    <row r="4095" spans="1:8" x14ac:dyDescent="0.25">
      <c r="A4095" t="s">
        <v>262</v>
      </c>
      <c r="B4095" s="38">
        <f t="shared" si="126"/>
        <v>44006</v>
      </c>
      <c r="C4095" s="48">
        <f t="shared" si="127"/>
        <v>6</v>
      </c>
      <c r="D4095" s="48" t="str">
        <f>VLOOKUP(C4095,'kpi-android rev'!$H$1:$I$12,2,0)</f>
        <v>H1</v>
      </c>
      <c r="E4095" t="s">
        <v>20</v>
      </c>
      <c r="F4095" t="s">
        <v>123</v>
      </c>
      <c r="G4095" t="s">
        <v>69</v>
      </c>
      <c r="H4095">
        <v>725.68650000000002</v>
      </c>
    </row>
    <row r="4096" spans="1:8" x14ac:dyDescent="0.25">
      <c r="A4096" t="s">
        <v>262</v>
      </c>
      <c r="B4096" s="38">
        <f t="shared" si="126"/>
        <v>44006</v>
      </c>
      <c r="C4096" s="48">
        <f t="shared" si="127"/>
        <v>6</v>
      </c>
      <c r="D4096" s="48" t="str">
        <f>VLOOKUP(C4096,'kpi-android rev'!$H$1:$I$12,2,0)</f>
        <v>H1</v>
      </c>
      <c r="E4096" t="s">
        <v>20</v>
      </c>
      <c r="F4096" t="s">
        <v>123</v>
      </c>
      <c r="G4096" t="s">
        <v>67</v>
      </c>
      <c r="H4096">
        <v>0</v>
      </c>
    </row>
    <row r="4097" spans="1:8" x14ac:dyDescent="0.25">
      <c r="A4097" t="s">
        <v>262</v>
      </c>
      <c r="B4097" s="38">
        <f t="shared" si="126"/>
        <v>44006</v>
      </c>
      <c r="C4097" s="48">
        <f t="shared" si="127"/>
        <v>6</v>
      </c>
      <c r="D4097" s="48" t="str">
        <f>VLOOKUP(C4097,'kpi-android rev'!$H$1:$I$12,2,0)</f>
        <v>H1</v>
      </c>
      <c r="E4097" t="s">
        <v>21</v>
      </c>
      <c r="F4097" t="s">
        <v>24</v>
      </c>
      <c r="G4097" t="s">
        <v>70</v>
      </c>
      <c r="H4097">
        <v>540991.43200000003</v>
      </c>
    </row>
    <row r="4098" spans="1:8" x14ac:dyDescent="0.25">
      <c r="A4098" t="s">
        <v>262</v>
      </c>
      <c r="B4098" s="38">
        <f t="shared" si="126"/>
        <v>44006</v>
      </c>
      <c r="C4098" s="48">
        <f t="shared" si="127"/>
        <v>6</v>
      </c>
      <c r="D4098" s="48" t="str">
        <f>VLOOKUP(C4098,'kpi-android rev'!$H$1:$I$12,2,0)</f>
        <v>H1</v>
      </c>
      <c r="E4098" t="s">
        <v>21</v>
      </c>
      <c r="F4098" t="s">
        <v>24</v>
      </c>
      <c r="G4098" t="s">
        <v>69</v>
      </c>
      <c r="H4098">
        <v>1668.1365000000001</v>
      </c>
    </row>
    <row r="4099" spans="1:8" x14ac:dyDescent="0.25">
      <c r="A4099" t="s">
        <v>262</v>
      </c>
      <c r="B4099" s="38">
        <f t="shared" ref="B4099:B4162" si="128">A4099*1</f>
        <v>44006</v>
      </c>
      <c r="C4099" s="48">
        <f t="shared" ref="C4099:C4162" si="129">MONTH(B4099)</f>
        <v>6</v>
      </c>
      <c r="D4099" s="48" t="str">
        <f>VLOOKUP(C4099,'kpi-android rev'!$H$1:$I$12,2,0)</f>
        <v>H1</v>
      </c>
      <c r="E4099" t="s">
        <v>21</v>
      </c>
      <c r="F4099" t="s">
        <v>24</v>
      </c>
      <c r="G4099" t="s">
        <v>67</v>
      </c>
      <c r="H4099">
        <v>13761.6549</v>
      </c>
    </row>
    <row r="4100" spans="1:8" x14ac:dyDescent="0.25">
      <c r="A4100" t="s">
        <v>262</v>
      </c>
      <c r="B4100" s="38">
        <f t="shared" si="128"/>
        <v>44006</v>
      </c>
      <c r="C4100" s="48">
        <f t="shared" si="129"/>
        <v>6</v>
      </c>
      <c r="D4100" s="48" t="str">
        <f>VLOOKUP(C4100,'kpi-android rev'!$H$1:$I$12,2,0)</f>
        <v>H1</v>
      </c>
      <c r="E4100" t="s">
        <v>22</v>
      </c>
      <c r="F4100" t="s">
        <v>24</v>
      </c>
      <c r="G4100" t="s">
        <v>70</v>
      </c>
      <c r="H4100">
        <v>0</v>
      </c>
    </row>
    <row r="4101" spans="1:8" x14ac:dyDescent="0.25">
      <c r="A4101" t="s">
        <v>262</v>
      </c>
      <c r="B4101" s="38">
        <f t="shared" si="128"/>
        <v>44006</v>
      </c>
      <c r="C4101" s="48">
        <f t="shared" si="129"/>
        <v>6</v>
      </c>
      <c r="D4101" s="48" t="str">
        <f>VLOOKUP(C4101,'kpi-android rev'!$H$1:$I$12,2,0)</f>
        <v>H1</v>
      </c>
      <c r="E4101" t="s">
        <v>22</v>
      </c>
      <c r="F4101" t="s">
        <v>24</v>
      </c>
      <c r="G4101" t="s">
        <v>69</v>
      </c>
      <c r="H4101">
        <v>6.2830000000000004</v>
      </c>
    </row>
    <row r="4102" spans="1:8" x14ac:dyDescent="0.25">
      <c r="A4102" t="s">
        <v>262</v>
      </c>
      <c r="B4102" s="38">
        <f t="shared" si="128"/>
        <v>44006</v>
      </c>
      <c r="C4102" s="48">
        <f t="shared" si="129"/>
        <v>6</v>
      </c>
      <c r="D4102" s="48" t="str">
        <f>VLOOKUP(C4102,'kpi-android rev'!$H$1:$I$12,2,0)</f>
        <v>H1</v>
      </c>
      <c r="E4102" t="s">
        <v>22</v>
      </c>
      <c r="F4102" t="s">
        <v>24</v>
      </c>
      <c r="G4102" t="s">
        <v>67</v>
      </c>
      <c r="H4102">
        <v>0</v>
      </c>
    </row>
    <row r="4103" spans="1:8" x14ac:dyDescent="0.25">
      <c r="A4103" t="s">
        <v>262</v>
      </c>
      <c r="B4103" s="38">
        <f t="shared" si="128"/>
        <v>44006</v>
      </c>
      <c r="C4103" s="48">
        <f t="shared" si="129"/>
        <v>6</v>
      </c>
      <c r="D4103" s="48" t="str">
        <f>VLOOKUP(C4103,'kpi-android rev'!$H$1:$I$12,2,0)</f>
        <v>H1</v>
      </c>
      <c r="E4103" t="s">
        <v>23</v>
      </c>
      <c r="F4103" t="s">
        <v>24</v>
      </c>
      <c r="G4103" t="s">
        <v>70</v>
      </c>
      <c r="H4103">
        <v>0</v>
      </c>
    </row>
    <row r="4104" spans="1:8" x14ac:dyDescent="0.25">
      <c r="A4104" t="s">
        <v>262</v>
      </c>
      <c r="B4104" s="38">
        <f t="shared" si="128"/>
        <v>44006</v>
      </c>
      <c r="C4104" s="48">
        <f t="shared" si="129"/>
        <v>6</v>
      </c>
      <c r="D4104" s="48" t="str">
        <f>VLOOKUP(C4104,'kpi-android rev'!$H$1:$I$12,2,0)</f>
        <v>H1</v>
      </c>
      <c r="E4104" t="s">
        <v>23</v>
      </c>
      <c r="F4104" t="s">
        <v>24</v>
      </c>
      <c r="G4104" t="s">
        <v>69</v>
      </c>
      <c r="H4104">
        <v>7539.6</v>
      </c>
    </row>
    <row r="4105" spans="1:8" x14ac:dyDescent="0.25">
      <c r="A4105" t="s">
        <v>262</v>
      </c>
      <c r="B4105" s="38">
        <f t="shared" si="128"/>
        <v>44006</v>
      </c>
      <c r="C4105" s="48">
        <f t="shared" si="129"/>
        <v>6</v>
      </c>
      <c r="D4105" s="48" t="str">
        <f>VLOOKUP(C4105,'kpi-android rev'!$H$1:$I$12,2,0)</f>
        <v>H1</v>
      </c>
      <c r="E4105" t="s">
        <v>23</v>
      </c>
      <c r="F4105" t="s">
        <v>24</v>
      </c>
      <c r="G4105" t="s">
        <v>67</v>
      </c>
      <c r="H4105">
        <v>0</v>
      </c>
    </row>
    <row r="4106" spans="1:8" x14ac:dyDescent="0.25">
      <c r="A4106" t="s">
        <v>261</v>
      </c>
      <c r="B4106" s="38">
        <f t="shared" si="128"/>
        <v>44007</v>
      </c>
      <c r="C4106" s="48">
        <f t="shared" si="129"/>
        <v>6</v>
      </c>
      <c r="D4106" s="48" t="str">
        <f>VLOOKUP(C4106,'kpi-android rev'!$H$1:$I$12,2,0)</f>
        <v>H1</v>
      </c>
      <c r="E4106" t="s">
        <v>15</v>
      </c>
      <c r="F4106" t="s">
        <v>24</v>
      </c>
      <c r="G4106" t="s">
        <v>70</v>
      </c>
      <c r="H4106">
        <v>4075618.7420000001</v>
      </c>
    </row>
    <row r="4107" spans="1:8" x14ac:dyDescent="0.25">
      <c r="A4107" t="s">
        <v>261</v>
      </c>
      <c r="B4107" s="38">
        <f t="shared" si="128"/>
        <v>44007</v>
      </c>
      <c r="C4107" s="48">
        <f t="shared" si="129"/>
        <v>6</v>
      </c>
      <c r="D4107" s="48" t="str">
        <f>VLOOKUP(C4107,'kpi-android rev'!$H$1:$I$12,2,0)</f>
        <v>H1</v>
      </c>
      <c r="E4107" t="s">
        <v>15</v>
      </c>
      <c r="F4107" t="s">
        <v>24</v>
      </c>
      <c r="G4107" t="s">
        <v>69</v>
      </c>
      <c r="H4107">
        <v>22980.072499999998</v>
      </c>
    </row>
    <row r="4108" spans="1:8" x14ac:dyDescent="0.25">
      <c r="A4108" t="s">
        <v>261</v>
      </c>
      <c r="B4108" s="38">
        <f t="shared" si="128"/>
        <v>44007</v>
      </c>
      <c r="C4108" s="48">
        <f t="shared" si="129"/>
        <v>6</v>
      </c>
      <c r="D4108" s="48" t="str">
        <f>VLOOKUP(C4108,'kpi-android rev'!$H$1:$I$12,2,0)</f>
        <v>H1</v>
      </c>
      <c r="E4108" t="s">
        <v>15</v>
      </c>
      <c r="F4108" t="s">
        <v>24</v>
      </c>
      <c r="G4108" t="s">
        <v>67</v>
      </c>
      <c r="H4108">
        <v>86868.443849999996</v>
      </c>
    </row>
    <row r="4109" spans="1:8" x14ac:dyDescent="0.25">
      <c r="A4109" t="s">
        <v>261</v>
      </c>
      <c r="B4109" s="38">
        <f t="shared" si="128"/>
        <v>44007</v>
      </c>
      <c r="C4109" s="48">
        <f t="shared" si="129"/>
        <v>6</v>
      </c>
      <c r="D4109" s="48" t="str">
        <f>VLOOKUP(C4109,'kpi-android rev'!$H$1:$I$12,2,0)</f>
        <v>H1</v>
      </c>
      <c r="E4109" t="s">
        <v>16</v>
      </c>
      <c r="F4109" t="s">
        <v>24</v>
      </c>
      <c r="G4109" t="s">
        <v>70</v>
      </c>
      <c r="H4109">
        <v>548125.77850000001</v>
      </c>
    </row>
    <row r="4110" spans="1:8" x14ac:dyDescent="0.25">
      <c r="A4110" t="s">
        <v>261</v>
      </c>
      <c r="B4110" s="38">
        <f t="shared" si="128"/>
        <v>44007</v>
      </c>
      <c r="C4110" s="48">
        <f t="shared" si="129"/>
        <v>6</v>
      </c>
      <c r="D4110" s="48" t="str">
        <f>VLOOKUP(C4110,'kpi-android rev'!$H$1:$I$12,2,0)</f>
        <v>H1</v>
      </c>
      <c r="E4110" t="s">
        <v>16</v>
      </c>
      <c r="F4110" t="s">
        <v>24</v>
      </c>
      <c r="G4110" t="s">
        <v>69</v>
      </c>
      <c r="H4110">
        <v>2692.2655</v>
      </c>
    </row>
    <row r="4111" spans="1:8" x14ac:dyDescent="0.25">
      <c r="A4111" t="s">
        <v>261</v>
      </c>
      <c r="B4111" s="38">
        <f t="shared" si="128"/>
        <v>44007</v>
      </c>
      <c r="C4111" s="48">
        <f t="shared" si="129"/>
        <v>6</v>
      </c>
      <c r="D4111" s="48" t="str">
        <f>VLOOKUP(C4111,'kpi-android rev'!$H$1:$I$12,2,0)</f>
        <v>H1</v>
      </c>
      <c r="E4111" t="s">
        <v>16</v>
      </c>
      <c r="F4111" t="s">
        <v>24</v>
      </c>
      <c r="G4111" t="s">
        <v>67</v>
      </c>
      <c r="H4111">
        <v>13816.850740850001</v>
      </c>
    </row>
    <row r="4112" spans="1:8" x14ac:dyDescent="0.25">
      <c r="A4112" t="s">
        <v>261</v>
      </c>
      <c r="B4112" s="38">
        <f t="shared" si="128"/>
        <v>44007</v>
      </c>
      <c r="C4112" s="48">
        <f t="shared" si="129"/>
        <v>6</v>
      </c>
      <c r="D4112" s="48" t="str">
        <f>VLOOKUP(C4112,'kpi-android rev'!$H$1:$I$12,2,0)</f>
        <v>H1</v>
      </c>
      <c r="E4112" t="s">
        <v>17</v>
      </c>
      <c r="F4112" t="s">
        <v>24</v>
      </c>
      <c r="G4112" t="s">
        <v>70</v>
      </c>
      <c r="H4112">
        <v>1708281.7285</v>
      </c>
    </row>
    <row r="4113" spans="1:8" x14ac:dyDescent="0.25">
      <c r="A4113" t="s">
        <v>261</v>
      </c>
      <c r="B4113" s="38">
        <f t="shared" si="128"/>
        <v>44007</v>
      </c>
      <c r="C4113" s="48">
        <f t="shared" si="129"/>
        <v>6</v>
      </c>
      <c r="D4113" s="48" t="str">
        <f>VLOOKUP(C4113,'kpi-android rev'!$H$1:$I$12,2,0)</f>
        <v>H1</v>
      </c>
      <c r="E4113" t="s">
        <v>17</v>
      </c>
      <c r="F4113" t="s">
        <v>24</v>
      </c>
      <c r="G4113" t="s">
        <v>69</v>
      </c>
      <c r="H4113">
        <v>2337.2759999999998</v>
      </c>
    </row>
    <row r="4114" spans="1:8" x14ac:dyDescent="0.25">
      <c r="A4114" t="s">
        <v>261</v>
      </c>
      <c r="B4114" s="38">
        <f t="shared" si="128"/>
        <v>44007</v>
      </c>
      <c r="C4114" s="48">
        <f t="shared" si="129"/>
        <v>6</v>
      </c>
      <c r="D4114" s="48" t="str">
        <f>VLOOKUP(C4114,'kpi-android rev'!$H$1:$I$12,2,0)</f>
        <v>H1</v>
      </c>
      <c r="E4114" t="s">
        <v>17</v>
      </c>
      <c r="F4114" t="s">
        <v>24</v>
      </c>
      <c r="G4114" t="s">
        <v>67</v>
      </c>
      <c r="H4114">
        <v>58895.419842950003</v>
      </c>
    </row>
    <row r="4115" spans="1:8" x14ac:dyDescent="0.25">
      <c r="A4115" t="s">
        <v>261</v>
      </c>
      <c r="B4115" s="38">
        <f t="shared" si="128"/>
        <v>44007</v>
      </c>
      <c r="C4115" s="48">
        <f t="shared" si="129"/>
        <v>6</v>
      </c>
      <c r="D4115" s="48" t="str">
        <f>VLOOKUP(C4115,'kpi-android rev'!$H$1:$I$12,2,0)</f>
        <v>H1</v>
      </c>
      <c r="E4115" t="s">
        <v>19</v>
      </c>
      <c r="F4115" t="s">
        <v>24</v>
      </c>
      <c r="G4115" t="s">
        <v>70</v>
      </c>
      <c r="H4115">
        <v>727565.11699999997</v>
      </c>
    </row>
    <row r="4116" spans="1:8" x14ac:dyDescent="0.25">
      <c r="A4116" t="s">
        <v>261</v>
      </c>
      <c r="B4116" s="38">
        <f t="shared" si="128"/>
        <v>44007</v>
      </c>
      <c r="C4116" s="48">
        <f t="shared" si="129"/>
        <v>6</v>
      </c>
      <c r="D4116" s="48" t="str">
        <f>VLOOKUP(C4116,'kpi-android rev'!$H$1:$I$12,2,0)</f>
        <v>H1</v>
      </c>
      <c r="E4116" t="s">
        <v>19</v>
      </c>
      <c r="F4116" t="s">
        <v>24</v>
      </c>
      <c r="G4116" t="s">
        <v>69</v>
      </c>
      <c r="H4116">
        <v>1771.806</v>
      </c>
    </row>
    <row r="4117" spans="1:8" x14ac:dyDescent="0.25">
      <c r="A4117" t="s">
        <v>261</v>
      </c>
      <c r="B4117" s="38">
        <f t="shared" si="128"/>
        <v>44007</v>
      </c>
      <c r="C4117" s="48">
        <f t="shared" si="129"/>
        <v>6</v>
      </c>
      <c r="D4117" s="48" t="str">
        <f>VLOOKUP(C4117,'kpi-android rev'!$H$1:$I$12,2,0)</f>
        <v>H1</v>
      </c>
      <c r="E4117" t="s">
        <v>19</v>
      </c>
      <c r="F4117" t="s">
        <v>24</v>
      </c>
      <c r="G4117" t="s">
        <v>67</v>
      </c>
      <c r="H4117">
        <v>11035.06442855</v>
      </c>
    </row>
    <row r="4118" spans="1:8" x14ac:dyDescent="0.25">
      <c r="A4118" t="s">
        <v>261</v>
      </c>
      <c r="B4118" s="38">
        <f t="shared" si="128"/>
        <v>44007</v>
      </c>
      <c r="C4118" s="48">
        <f t="shared" si="129"/>
        <v>6</v>
      </c>
      <c r="D4118" s="48" t="str">
        <f>VLOOKUP(C4118,'kpi-android rev'!$H$1:$I$12,2,0)</f>
        <v>H1</v>
      </c>
      <c r="E4118" t="s">
        <v>20</v>
      </c>
      <c r="F4118" t="s">
        <v>123</v>
      </c>
      <c r="G4118" t="s">
        <v>70</v>
      </c>
      <c r="H4118">
        <v>0</v>
      </c>
    </row>
    <row r="4119" spans="1:8" x14ac:dyDescent="0.25">
      <c r="A4119" t="s">
        <v>261</v>
      </c>
      <c r="B4119" s="38">
        <f t="shared" si="128"/>
        <v>44007</v>
      </c>
      <c r="C4119" s="48">
        <f t="shared" si="129"/>
        <v>6</v>
      </c>
      <c r="D4119" s="48" t="str">
        <f>VLOOKUP(C4119,'kpi-android rev'!$H$1:$I$12,2,0)</f>
        <v>H1</v>
      </c>
      <c r="E4119" t="s">
        <v>20</v>
      </c>
      <c r="F4119" t="s">
        <v>123</v>
      </c>
      <c r="G4119" t="s">
        <v>69</v>
      </c>
      <c r="H4119">
        <v>339.28199999999998</v>
      </c>
    </row>
    <row r="4120" spans="1:8" x14ac:dyDescent="0.25">
      <c r="A4120" t="s">
        <v>261</v>
      </c>
      <c r="B4120" s="38">
        <f t="shared" si="128"/>
        <v>44007</v>
      </c>
      <c r="C4120" s="48">
        <f t="shared" si="129"/>
        <v>6</v>
      </c>
      <c r="D4120" s="48" t="str">
        <f>VLOOKUP(C4120,'kpi-android rev'!$H$1:$I$12,2,0)</f>
        <v>H1</v>
      </c>
      <c r="E4120" t="s">
        <v>20</v>
      </c>
      <c r="F4120" t="s">
        <v>123</v>
      </c>
      <c r="G4120" t="s">
        <v>67</v>
      </c>
      <c r="H4120">
        <v>0</v>
      </c>
    </row>
    <row r="4121" spans="1:8" x14ac:dyDescent="0.25">
      <c r="A4121" t="s">
        <v>261</v>
      </c>
      <c r="B4121" s="38">
        <f t="shared" si="128"/>
        <v>44007</v>
      </c>
      <c r="C4121" s="48">
        <f t="shared" si="129"/>
        <v>6</v>
      </c>
      <c r="D4121" s="48" t="str">
        <f>VLOOKUP(C4121,'kpi-android rev'!$H$1:$I$12,2,0)</f>
        <v>H1</v>
      </c>
      <c r="E4121" t="s">
        <v>21</v>
      </c>
      <c r="F4121" t="s">
        <v>24</v>
      </c>
      <c r="G4121" t="s">
        <v>70</v>
      </c>
      <c r="H4121">
        <v>373725.40600000002</v>
      </c>
    </row>
    <row r="4122" spans="1:8" x14ac:dyDescent="0.25">
      <c r="A4122" t="s">
        <v>261</v>
      </c>
      <c r="B4122" s="38">
        <f t="shared" si="128"/>
        <v>44007</v>
      </c>
      <c r="C4122" s="48">
        <f t="shared" si="129"/>
        <v>6</v>
      </c>
      <c r="D4122" s="48" t="str">
        <f>VLOOKUP(C4122,'kpi-android rev'!$H$1:$I$12,2,0)</f>
        <v>H1</v>
      </c>
      <c r="E4122" t="s">
        <v>21</v>
      </c>
      <c r="F4122" t="s">
        <v>24</v>
      </c>
      <c r="G4122" t="s">
        <v>69</v>
      </c>
      <c r="H4122">
        <v>1382.26</v>
      </c>
    </row>
    <row r="4123" spans="1:8" x14ac:dyDescent="0.25">
      <c r="A4123" t="s">
        <v>261</v>
      </c>
      <c r="B4123" s="38">
        <f t="shared" si="128"/>
        <v>44007</v>
      </c>
      <c r="C4123" s="48">
        <f t="shared" si="129"/>
        <v>6</v>
      </c>
      <c r="D4123" s="48" t="str">
        <f>VLOOKUP(C4123,'kpi-android rev'!$H$1:$I$12,2,0)</f>
        <v>H1</v>
      </c>
      <c r="E4123" t="s">
        <v>21</v>
      </c>
      <c r="F4123" t="s">
        <v>24</v>
      </c>
      <c r="G4123" t="s">
        <v>67</v>
      </c>
      <c r="H4123">
        <v>10296.266250000001</v>
      </c>
    </row>
    <row r="4124" spans="1:8" x14ac:dyDescent="0.25">
      <c r="A4124" t="s">
        <v>261</v>
      </c>
      <c r="B4124" s="38">
        <f t="shared" si="128"/>
        <v>44007</v>
      </c>
      <c r="C4124" s="48">
        <f t="shared" si="129"/>
        <v>6</v>
      </c>
      <c r="D4124" s="48" t="str">
        <f>VLOOKUP(C4124,'kpi-android rev'!$H$1:$I$12,2,0)</f>
        <v>H1</v>
      </c>
      <c r="E4124" t="s">
        <v>22</v>
      </c>
      <c r="F4124" t="s">
        <v>24</v>
      </c>
      <c r="G4124" t="s">
        <v>70</v>
      </c>
      <c r="H4124">
        <v>0</v>
      </c>
    </row>
    <row r="4125" spans="1:8" x14ac:dyDescent="0.25">
      <c r="A4125" t="s">
        <v>261</v>
      </c>
      <c r="B4125" s="38">
        <f t="shared" si="128"/>
        <v>44007</v>
      </c>
      <c r="C4125" s="48">
        <f t="shared" si="129"/>
        <v>6</v>
      </c>
      <c r="D4125" s="48" t="str">
        <f>VLOOKUP(C4125,'kpi-android rev'!$H$1:$I$12,2,0)</f>
        <v>H1</v>
      </c>
      <c r="E4125" t="s">
        <v>22</v>
      </c>
      <c r="F4125" t="s">
        <v>24</v>
      </c>
      <c r="G4125" t="s">
        <v>69</v>
      </c>
      <c r="H4125">
        <v>0</v>
      </c>
    </row>
    <row r="4126" spans="1:8" x14ac:dyDescent="0.25">
      <c r="A4126" t="s">
        <v>261</v>
      </c>
      <c r="B4126" s="38">
        <f t="shared" si="128"/>
        <v>44007</v>
      </c>
      <c r="C4126" s="48">
        <f t="shared" si="129"/>
        <v>6</v>
      </c>
      <c r="D4126" s="48" t="str">
        <f>VLOOKUP(C4126,'kpi-android rev'!$H$1:$I$12,2,0)</f>
        <v>H1</v>
      </c>
      <c r="E4126" t="s">
        <v>22</v>
      </c>
      <c r="F4126" t="s">
        <v>24</v>
      </c>
      <c r="G4126" t="s">
        <v>67</v>
      </c>
      <c r="H4126">
        <v>0</v>
      </c>
    </row>
    <row r="4127" spans="1:8" x14ac:dyDescent="0.25">
      <c r="A4127" t="s">
        <v>261</v>
      </c>
      <c r="B4127" s="38">
        <f t="shared" si="128"/>
        <v>44007</v>
      </c>
      <c r="C4127" s="48">
        <f t="shared" si="129"/>
        <v>6</v>
      </c>
      <c r="D4127" s="48" t="str">
        <f>VLOOKUP(C4127,'kpi-android rev'!$H$1:$I$12,2,0)</f>
        <v>H1</v>
      </c>
      <c r="E4127" t="s">
        <v>23</v>
      </c>
      <c r="F4127" t="s">
        <v>24</v>
      </c>
      <c r="G4127" t="s">
        <v>70</v>
      </c>
      <c r="H4127">
        <v>0</v>
      </c>
    </row>
    <row r="4128" spans="1:8" x14ac:dyDescent="0.25">
      <c r="A4128" t="s">
        <v>261</v>
      </c>
      <c r="B4128" s="38">
        <f t="shared" si="128"/>
        <v>44007</v>
      </c>
      <c r="C4128" s="48">
        <f t="shared" si="129"/>
        <v>6</v>
      </c>
      <c r="D4128" s="48" t="str">
        <f>VLOOKUP(C4128,'kpi-android rev'!$H$1:$I$12,2,0)</f>
        <v>H1</v>
      </c>
      <c r="E4128" t="s">
        <v>23</v>
      </c>
      <c r="F4128" t="s">
        <v>24</v>
      </c>
      <c r="G4128" t="s">
        <v>69</v>
      </c>
      <c r="H4128">
        <v>7574.1565000000001</v>
      </c>
    </row>
    <row r="4129" spans="1:8" x14ac:dyDescent="0.25">
      <c r="A4129" t="s">
        <v>261</v>
      </c>
      <c r="B4129" s="38">
        <f t="shared" si="128"/>
        <v>44007</v>
      </c>
      <c r="C4129" s="48">
        <f t="shared" si="129"/>
        <v>6</v>
      </c>
      <c r="D4129" s="48" t="str">
        <f>VLOOKUP(C4129,'kpi-android rev'!$H$1:$I$12,2,0)</f>
        <v>H1</v>
      </c>
      <c r="E4129" t="s">
        <v>23</v>
      </c>
      <c r="F4129" t="s">
        <v>24</v>
      </c>
      <c r="G4129" t="s">
        <v>67</v>
      </c>
      <c r="H4129">
        <v>0</v>
      </c>
    </row>
    <row r="4130" spans="1:8" x14ac:dyDescent="0.25">
      <c r="A4130" t="s">
        <v>260</v>
      </c>
      <c r="B4130" s="38">
        <f t="shared" si="128"/>
        <v>44008</v>
      </c>
      <c r="C4130" s="48">
        <f t="shared" si="129"/>
        <v>6</v>
      </c>
      <c r="D4130" s="48" t="str">
        <f>VLOOKUP(C4130,'kpi-android rev'!$H$1:$I$12,2,0)</f>
        <v>H1</v>
      </c>
      <c r="E4130" t="s">
        <v>15</v>
      </c>
      <c r="F4130" t="s">
        <v>24</v>
      </c>
      <c r="G4130" t="s">
        <v>70</v>
      </c>
      <c r="H4130">
        <v>4236538.9380000001</v>
      </c>
    </row>
    <row r="4131" spans="1:8" x14ac:dyDescent="0.25">
      <c r="A4131" t="s">
        <v>260</v>
      </c>
      <c r="B4131" s="38">
        <f t="shared" si="128"/>
        <v>44008</v>
      </c>
      <c r="C4131" s="48">
        <f t="shared" si="129"/>
        <v>6</v>
      </c>
      <c r="D4131" s="48" t="str">
        <f>VLOOKUP(C4131,'kpi-android rev'!$H$1:$I$12,2,0)</f>
        <v>H1</v>
      </c>
      <c r="E4131" t="s">
        <v>15</v>
      </c>
      <c r="F4131" t="s">
        <v>24</v>
      </c>
      <c r="G4131" t="s">
        <v>69</v>
      </c>
      <c r="H4131">
        <v>22863.837</v>
      </c>
    </row>
    <row r="4132" spans="1:8" x14ac:dyDescent="0.25">
      <c r="A4132" t="s">
        <v>260</v>
      </c>
      <c r="B4132" s="38">
        <f t="shared" si="128"/>
        <v>44008</v>
      </c>
      <c r="C4132" s="48">
        <f t="shared" si="129"/>
        <v>6</v>
      </c>
      <c r="D4132" s="48" t="str">
        <f>VLOOKUP(C4132,'kpi-android rev'!$H$1:$I$12,2,0)</f>
        <v>H1</v>
      </c>
      <c r="E4132" t="s">
        <v>15</v>
      </c>
      <c r="F4132" t="s">
        <v>24</v>
      </c>
      <c r="G4132" t="s">
        <v>67</v>
      </c>
      <c r="H4132">
        <v>82785.593374999997</v>
      </c>
    </row>
    <row r="4133" spans="1:8" x14ac:dyDescent="0.25">
      <c r="A4133" t="s">
        <v>260</v>
      </c>
      <c r="B4133" s="38">
        <f t="shared" si="128"/>
        <v>44008</v>
      </c>
      <c r="C4133" s="48">
        <f t="shared" si="129"/>
        <v>6</v>
      </c>
      <c r="D4133" s="48" t="str">
        <f>VLOOKUP(C4133,'kpi-android rev'!$H$1:$I$12,2,0)</f>
        <v>H1</v>
      </c>
      <c r="E4133" t="s">
        <v>16</v>
      </c>
      <c r="F4133" t="s">
        <v>24</v>
      </c>
      <c r="G4133" t="s">
        <v>70</v>
      </c>
      <c r="H4133">
        <v>394468.73050000001</v>
      </c>
    </row>
    <row r="4134" spans="1:8" x14ac:dyDescent="0.25">
      <c r="A4134" t="s">
        <v>260</v>
      </c>
      <c r="B4134" s="38">
        <f t="shared" si="128"/>
        <v>44008</v>
      </c>
      <c r="C4134" s="48">
        <f t="shared" si="129"/>
        <v>6</v>
      </c>
      <c r="D4134" s="48" t="str">
        <f>VLOOKUP(C4134,'kpi-android rev'!$H$1:$I$12,2,0)</f>
        <v>H1</v>
      </c>
      <c r="E4134" t="s">
        <v>16</v>
      </c>
      <c r="F4134" t="s">
        <v>24</v>
      </c>
      <c r="G4134" t="s">
        <v>69</v>
      </c>
      <c r="H4134">
        <v>2202.1914999999999</v>
      </c>
    </row>
    <row r="4135" spans="1:8" x14ac:dyDescent="0.25">
      <c r="A4135" t="s">
        <v>260</v>
      </c>
      <c r="B4135" s="38">
        <f t="shared" si="128"/>
        <v>44008</v>
      </c>
      <c r="C4135" s="48">
        <f t="shared" si="129"/>
        <v>6</v>
      </c>
      <c r="D4135" s="48" t="str">
        <f>VLOOKUP(C4135,'kpi-android rev'!$H$1:$I$12,2,0)</f>
        <v>H1</v>
      </c>
      <c r="E4135" t="s">
        <v>16</v>
      </c>
      <c r="F4135" t="s">
        <v>24</v>
      </c>
      <c r="G4135" t="s">
        <v>67</v>
      </c>
      <c r="H4135">
        <v>12044.48681045</v>
      </c>
    </row>
    <row r="4136" spans="1:8" x14ac:dyDescent="0.25">
      <c r="A4136" t="s">
        <v>260</v>
      </c>
      <c r="B4136" s="38">
        <f t="shared" si="128"/>
        <v>44008</v>
      </c>
      <c r="C4136" s="48">
        <f t="shared" si="129"/>
        <v>6</v>
      </c>
      <c r="D4136" s="48" t="str">
        <f>VLOOKUP(C4136,'kpi-android rev'!$H$1:$I$12,2,0)</f>
        <v>H1</v>
      </c>
      <c r="E4136" t="s">
        <v>17</v>
      </c>
      <c r="F4136" t="s">
        <v>24</v>
      </c>
      <c r="G4136" t="s">
        <v>70</v>
      </c>
      <c r="H4136">
        <v>1610358.0319999999</v>
      </c>
    </row>
    <row r="4137" spans="1:8" x14ac:dyDescent="0.25">
      <c r="A4137" t="s">
        <v>260</v>
      </c>
      <c r="B4137" s="38">
        <f t="shared" si="128"/>
        <v>44008</v>
      </c>
      <c r="C4137" s="48">
        <f t="shared" si="129"/>
        <v>6</v>
      </c>
      <c r="D4137" s="48" t="str">
        <f>VLOOKUP(C4137,'kpi-android rev'!$H$1:$I$12,2,0)</f>
        <v>H1</v>
      </c>
      <c r="E4137" t="s">
        <v>17</v>
      </c>
      <c r="F4137" t="s">
        <v>24</v>
      </c>
      <c r="G4137" t="s">
        <v>69</v>
      </c>
      <c r="H4137">
        <v>1853.4849999999999</v>
      </c>
    </row>
    <row r="4138" spans="1:8" x14ac:dyDescent="0.25">
      <c r="A4138" t="s">
        <v>260</v>
      </c>
      <c r="B4138" s="38">
        <f t="shared" si="128"/>
        <v>44008</v>
      </c>
      <c r="C4138" s="48">
        <f t="shared" si="129"/>
        <v>6</v>
      </c>
      <c r="D4138" s="48" t="str">
        <f>VLOOKUP(C4138,'kpi-android rev'!$H$1:$I$12,2,0)</f>
        <v>H1</v>
      </c>
      <c r="E4138" t="s">
        <v>17</v>
      </c>
      <c r="F4138" t="s">
        <v>24</v>
      </c>
      <c r="G4138" t="s">
        <v>67</v>
      </c>
      <c r="H4138">
        <v>59642.179210800001</v>
      </c>
    </row>
    <row r="4139" spans="1:8" x14ac:dyDescent="0.25">
      <c r="A4139" t="s">
        <v>260</v>
      </c>
      <c r="B4139" s="38">
        <f t="shared" si="128"/>
        <v>44008</v>
      </c>
      <c r="C4139" s="48">
        <f t="shared" si="129"/>
        <v>6</v>
      </c>
      <c r="D4139" s="48" t="str">
        <f>VLOOKUP(C4139,'kpi-android rev'!$H$1:$I$12,2,0)</f>
        <v>H1</v>
      </c>
      <c r="E4139" t="s">
        <v>19</v>
      </c>
      <c r="F4139" t="s">
        <v>24</v>
      </c>
      <c r="G4139" t="s">
        <v>70</v>
      </c>
      <c r="H4139">
        <v>745462.24250000005</v>
      </c>
    </row>
    <row r="4140" spans="1:8" x14ac:dyDescent="0.25">
      <c r="A4140" t="s">
        <v>260</v>
      </c>
      <c r="B4140" s="38">
        <f t="shared" si="128"/>
        <v>44008</v>
      </c>
      <c r="C4140" s="48">
        <f t="shared" si="129"/>
        <v>6</v>
      </c>
      <c r="D4140" s="48" t="str">
        <f>VLOOKUP(C4140,'kpi-android rev'!$H$1:$I$12,2,0)</f>
        <v>H1</v>
      </c>
      <c r="E4140" t="s">
        <v>19</v>
      </c>
      <c r="F4140" t="s">
        <v>24</v>
      </c>
      <c r="G4140" t="s">
        <v>69</v>
      </c>
      <c r="H4140">
        <v>1781.2304999999999</v>
      </c>
    </row>
    <row r="4141" spans="1:8" x14ac:dyDescent="0.25">
      <c r="A4141" t="s">
        <v>260</v>
      </c>
      <c r="B4141" s="38">
        <f t="shared" si="128"/>
        <v>44008</v>
      </c>
      <c r="C4141" s="48">
        <f t="shared" si="129"/>
        <v>6</v>
      </c>
      <c r="D4141" s="48" t="str">
        <f>VLOOKUP(C4141,'kpi-android rev'!$H$1:$I$12,2,0)</f>
        <v>H1</v>
      </c>
      <c r="E4141" t="s">
        <v>19</v>
      </c>
      <c r="F4141" t="s">
        <v>24</v>
      </c>
      <c r="G4141" t="s">
        <v>67</v>
      </c>
      <c r="H4141">
        <v>10771.00973</v>
      </c>
    </row>
    <row r="4142" spans="1:8" x14ac:dyDescent="0.25">
      <c r="A4142" t="s">
        <v>260</v>
      </c>
      <c r="B4142" s="38">
        <f t="shared" si="128"/>
        <v>44008</v>
      </c>
      <c r="C4142" s="48">
        <f t="shared" si="129"/>
        <v>6</v>
      </c>
      <c r="D4142" s="48" t="str">
        <f>VLOOKUP(C4142,'kpi-android rev'!$H$1:$I$12,2,0)</f>
        <v>H1</v>
      </c>
      <c r="E4142" t="s">
        <v>20</v>
      </c>
      <c r="F4142" t="s">
        <v>123</v>
      </c>
      <c r="G4142" t="s">
        <v>70</v>
      </c>
      <c r="H4142">
        <v>0</v>
      </c>
    </row>
    <row r="4143" spans="1:8" x14ac:dyDescent="0.25">
      <c r="A4143" t="s">
        <v>260</v>
      </c>
      <c r="B4143" s="38">
        <f t="shared" si="128"/>
        <v>44008</v>
      </c>
      <c r="C4143" s="48">
        <f t="shared" si="129"/>
        <v>6</v>
      </c>
      <c r="D4143" s="48" t="str">
        <f>VLOOKUP(C4143,'kpi-android rev'!$H$1:$I$12,2,0)</f>
        <v>H1</v>
      </c>
      <c r="E4143" t="s">
        <v>20</v>
      </c>
      <c r="F4143" t="s">
        <v>123</v>
      </c>
      <c r="G4143" t="s">
        <v>69</v>
      </c>
      <c r="H4143">
        <v>213.62200000000001</v>
      </c>
    </row>
    <row r="4144" spans="1:8" x14ac:dyDescent="0.25">
      <c r="A4144" t="s">
        <v>260</v>
      </c>
      <c r="B4144" s="38">
        <f t="shared" si="128"/>
        <v>44008</v>
      </c>
      <c r="C4144" s="48">
        <f t="shared" si="129"/>
        <v>6</v>
      </c>
      <c r="D4144" s="48" t="str">
        <f>VLOOKUP(C4144,'kpi-android rev'!$H$1:$I$12,2,0)</f>
        <v>H1</v>
      </c>
      <c r="E4144" t="s">
        <v>20</v>
      </c>
      <c r="F4144" t="s">
        <v>123</v>
      </c>
      <c r="G4144" t="s">
        <v>67</v>
      </c>
      <c r="H4144">
        <v>0</v>
      </c>
    </row>
    <row r="4145" spans="1:8" x14ac:dyDescent="0.25">
      <c r="A4145" t="s">
        <v>260</v>
      </c>
      <c r="B4145" s="38">
        <f t="shared" si="128"/>
        <v>44008</v>
      </c>
      <c r="C4145" s="48">
        <f t="shared" si="129"/>
        <v>6</v>
      </c>
      <c r="D4145" s="48" t="str">
        <f>VLOOKUP(C4145,'kpi-android rev'!$H$1:$I$12,2,0)</f>
        <v>H1</v>
      </c>
      <c r="E4145" t="s">
        <v>21</v>
      </c>
      <c r="F4145" t="s">
        <v>24</v>
      </c>
      <c r="G4145" t="s">
        <v>70</v>
      </c>
      <c r="H4145">
        <v>305642.81800000003</v>
      </c>
    </row>
    <row r="4146" spans="1:8" x14ac:dyDescent="0.25">
      <c r="A4146" t="s">
        <v>260</v>
      </c>
      <c r="B4146" s="38">
        <f t="shared" si="128"/>
        <v>44008</v>
      </c>
      <c r="C4146" s="48">
        <f t="shared" si="129"/>
        <v>6</v>
      </c>
      <c r="D4146" s="48" t="str">
        <f>VLOOKUP(C4146,'kpi-android rev'!$H$1:$I$12,2,0)</f>
        <v>H1</v>
      </c>
      <c r="E4146" t="s">
        <v>21</v>
      </c>
      <c r="F4146" t="s">
        <v>24</v>
      </c>
      <c r="G4146" t="s">
        <v>69</v>
      </c>
      <c r="H4146">
        <v>1231.4680000000001</v>
      </c>
    </row>
    <row r="4147" spans="1:8" x14ac:dyDescent="0.25">
      <c r="A4147" t="s">
        <v>260</v>
      </c>
      <c r="B4147" s="38">
        <f t="shared" si="128"/>
        <v>44008</v>
      </c>
      <c r="C4147" s="48">
        <f t="shared" si="129"/>
        <v>6</v>
      </c>
      <c r="D4147" s="48" t="str">
        <f>VLOOKUP(C4147,'kpi-android rev'!$H$1:$I$12,2,0)</f>
        <v>H1</v>
      </c>
      <c r="E4147" t="s">
        <v>21</v>
      </c>
      <c r="F4147" t="s">
        <v>24</v>
      </c>
      <c r="G4147" t="s">
        <v>67</v>
      </c>
      <c r="H4147">
        <v>9595.0834500000001</v>
      </c>
    </row>
    <row r="4148" spans="1:8" x14ac:dyDescent="0.25">
      <c r="A4148" t="s">
        <v>260</v>
      </c>
      <c r="B4148" s="38">
        <f t="shared" si="128"/>
        <v>44008</v>
      </c>
      <c r="C4148" s="48">
        <f t="shared" si="129"/>
        <v>6</v>
      </c>
      <c r="D4148" s="48" t="str">
        <f>VLOOKUP(C4148,'kpi-android rev'!$H$1:$I$12,2,0)</f>
        <v>H1</v>
      </c>
      <c r="E4148" t="s">
        <v>22</v>
      </c>
      <c r="F4148" t="s">
        <v>24</v>
      </c>
      <c r="G4148" t="s">
        <v>70</v>
      </c>
      <c r="H4148">
        <v>0</v>
      </c>
    </row>
    <row r="4149" spans="1:8" x14ac:dyDescent="0.25">
      <c r="A4149" t="s">
        <v>260</v>
      </c>
      <c r="B4149" s="38">
        <f t="shared" si="128"/>
        <v>44008</v>
      </c>
      <c r="C4149" s="48">
        <f t="shared" si="129"/>
        <v>6</v>
      </c>
      <c r="D4149" s="48" t="str">
        <f>VLOOKUP(C4149,'kpi-android rev'!$H$1:$I$12,2,0)</f>
        <v>H1</v>
      </c>
      <c r="E4149" t="s">
        <v>22</v>
      </c>
      <c r="F4149" t="s">
        <v>24</v>
      </c>
      <c r="G4149" t="s">
        <v>69</v>
      </c>
      <c r="H4149">
        <v>15.7075</v>
      </c>
    </row>
    <row r="4150" spans="1:8" x14ac:dyDescent="0.25">
      <c r="A4150" t="s">
        <v>260</v>
      </c>
      <c r="B4150" s="38">
        <f t="shared" si="128"/>
        <v>44008</v>
      </c>
      <c r="C4150" s="48">
        <f t="shared" si="129"/>
        <v>6</v>
      </c>
      <c r="D4150" s="48" t="str">
        <f>VLOOKUP(C4150,'kpi-android rev'!$H$1:$I$12,2,0)</f>
        <v>H1</v>
      </c>
      <c r="E4150" t="s">
        <v>22</v>
      </c>
      <c r="F4150" t="s">
        <v>24</v>
      </c>
      <c r="G4150" t="s">
        <v>67</v>
      </c>
      <c r="H4150">
        <v>0</v>
      </c>
    </row>
    <row r="4151" spans="1:8" x14ac:dyDescent="0.25">
      <c r="A4151" t="s">
        <v>260</v>
      </c>
      <c r="B4151" s="38">
        <f t="shared" si="128"/>
        <v>44008</v>
      </c>
      <c r="C4151" s="48">
        <f t="shared" si="129"/>
        <v>6</v>
      </c>
      <c r="D4151" s="48" t="str">
        <f>VLOOKUP(C4151,'kpi-android rev'!$H$1:$I$12,2,0)</f>
        <v>H1</v>
      </c>
      <c r="E4151" t="s">
        <v>23</v>
      </c>
      <c r="F4151" t="s">
        <v>24</v>
      </c>
      <c r="G4151" t="s">
        <v>70</v>
      </c>
      <c r="H4151">
        <v>0</v>
      </c>
    </row>
    <row r="4152" spans="1:8" x14ac:dyDescent="0.25">
      <c r="A4152" t="s">
        <v>260</v>
      </c>
      <c r="B4152" s="38">
        <f t="shared" si="128"/>
        <v>44008</v>
      </c>
      <c r="C4152" s="48">
        <f t="shared" si="129"/>
        <v>6</v>
      </c>
      <c r="D4152" s="48" t="str">
        <f>VLOOKUP(C4152,'kpi-android rev'!$H$1:$I$12,2,0)</f>
        <v>H1</v>
      </c>
      <c r="E4152" t="s">
        <v>23</v>
      </c>
      <c r="F4152" t="s">
        <v>24</v>
      </c>
      <c r="G4152" t="s">
        <v>69</v>
      </c>
      <c r="H4152">
        <v>7809.7690000000002</v>
      </c>
    </row>
    <row r="4153" spans="1:8" x14ac:dyDescent="0.25">
      <c r="A4153" t="s">
        <v>260</v>
      </c>
      <c r="B4153" s="38">
        <f t="shared" si="128"/>
        <v>44008</v>
      </c>
      <c r="C4153" s="48">
        <f t="shared" si="129"/>
        <v>6</v>
      </c>
      <c r="D4153" s="48" t="str">
        <f>VLOOKUP(C4153,'kpi-android rev'!$H$1:$I$12,2,0)</f>
        <v>H1</v>
      </c>
      <c r="E4153" t="s">
        <v>23</v>
      </c>
      <c r="F4153" t="s">
        <v>24</v>
      </c>
      <c r="G4153" t="s">
        <v>67</v>
      </c>
      <c r="H4153">
        <v>0</v>
      </c>
    </row>
    <row r="4154" spans="1:8" x14ac:dyDescent="0.25">
      <c r="A4154" t="s">
        <v>259</v>
      </c>
      <c r="B4154" s="38">
        <f t="shared" si="128"/>
        <v>44009</v>
      </c>
      <c r="C4154" s="48">
        <f t="shared" si="129"/>
        <v>6</v>
      </c>
      <c r="D4154" s="48" t="str">
        <f>VLOOKUP(C4154,'kpi-android rev'!$H$1:$I$12,2,0)</f>
        <v>H1</v>
      </c>
      <c r="E4154" t="s">
        <v>15</v>
      </c>
      <c r="F4154" t="s">
        <v>24</v>
      </c>
      <c r="G4154" t="s">
        <v>70</v>
      </c>
      <c r="H4154">
        <v>4315305.7675000001</v>
      </c>
    </row>
    <row r="4155" spans="1:8" x14ac:dyDescent="0.25">
      <c r="A4155" t="s">
        <v>259</v>
      </c>
      <c r="B4155" s="38">
        <f t="shared" si="128"/>
        <v>44009</v>
      </c>
      <c r="C4155" s="48">
        <f t="shared" si="129"/>
        <v>6</v>
      </c>
      <c r="D4155" s="48" t="str">
        <f>VLOOKUP(C4155,'kpi-android rev'!$H$1:$I$12,2,0)</f>
        <v>H1</v>
      </c>
      <c r="E4155" t="s">
        <v>15</v>
      </c>
      <c r="F4155" t="s">
        <v>24</v>
      </c>
      <c r="G4155" t="s">
        <v>69</v>
      </c>
      <c r="H4155">
        <v>20762.173500000001</v>
      </c>
    </row>
    <row r="4156" spans="1:8" x14ac:dyDescent="0.25">
      <c r="A4156" t="s">
        <v>259</v>
      </c>
      <c r="B4156" s="38">
        <f t="shared" si="128"/>
        <v>44009</v>
      </c>
      <c r="C4156" s="48">
        <f t="shared" si="129"/>
        <v>6</v>
      </c>
      <c r="D4156" s="48" t="str">
        <f>VLOOKUP(C4156,'kpi-android rev'!$H$1:$I$12,2,0)</f>
        <v>H1</v>
      </c>
      <c r="E4156" t="s">
        <v>15</v>
      </c>
      <c r="F4156" t="s">
        <v>24</v>
      </c>
      <c r="G4156" t="s">
        <v>67</v>
      </c>
      <c r="H4156">
        <v>80472.978149999995</v>
      </c>
    </row>
    <row r="4157" spans="1:8" x14ac:dyDescent="0.25">
      <c r="A4157" t="s">
        <v>259</v>
      </c>
      <c r="B4157" s="38">
        <f t="shared" si="128"/>
        <v>44009</v>
      </c>
      <c r="C4157" s="48">
        <f t="shared" si="129"/>
        <v>6</v>
      </c>
      <c r="D4157" s="48" t="str">
        <f>VLOOKUP(C4157,'kpi-android rev'!$H$1:$I$12,2,0)</f>
        <v>H1</v>
      </c>
      <c r="E4157" t="s">
        <v>16</v>
      </c>
      <c r="F4157" t="s">
        <v>24</v>
      </c>
      <c r="G4157" t="s">
        <v>70</v>
      </c>
      <c r="H4157">
        <v>510424.63699999999</v>
      </c>
    </row>
    <row r="4158" spans="1:8" x14ac:dyDescent="0.25">
      <c r="A4158" t="s">
        <v>259</v>
      </c>
      <c r="B4158" s="38">
        <f t="shared" si="128"/>
        <v>44009</v>
      </c>
      <c r="C4158" s="48">
        <f t="shared" si="129"/>
        <v>6</v>
      </c>
      <c r="D4158" s="48" t="str">
        <f>VLOOKUP(C4158,'kpi-android rev'!$H$1:$I$12,2,0)</f>
        <v>H1</v>
      </c>
      <c r="E4158" t="s">
        <v>16</v>
      </c>
      <c r="F4158" t="s">
        <v>24</v>
      </c>
      <c r="G4158" t="s">
        <v>69</v>
      </c>
      <c r="H4158">
        <v>2076.5315000000001</v>
      </c>
    </row>
    <row r="4159" spans="1:8" x14ac:dyDescent="0.25">
      <c r="A4159" t="s">
        <v>259</v>
      </c>
      <c r="B4159" s="38">
        <f t="shared" si="128"/>
        <v>44009</v>
      </c>
      <c r="C4159" s="48">
        <f t="shared" si="129"/>
        <v>6</v>
      </c>
      <c r="D4159" s="48" t="str">
        <f>VLOOKUP(C4159,'kpi-android rev'!$H$1:$I$12,2,0)</f>
        <v>H1</v>
      </c>
      <c r="E4159" t="s">
        <v>16</v>
      </c>
      <c r="F4159" t="s">
        <v>24</v>
      </c>
      <c r="G4159" t="s">
        <v>67</v>
      </c>
      <c r="H4159">
        <v>12667.9240826</v>
      </c>
    </row>
    <row r="4160" spans="1:8" x14ac:dyDescent="0.25">
      <c r="A4160" t="s">
        <v>259</v>
      </c>
      <c r="B4160" s="38">
        <f t="shared" si="128"/>
        <v>44009</v>
      </c>
      <c r="C4160" s="48">
        <f t="shared" si="129"/>
        <v>6</v>
      </c>
      <c r="D4160" s="48" t="str">
        <f>VLOOKUP(C4160,'kpi-android rev'!$H$1:$I$12,2,0)</f>
        <v>H1</v>
      </c>
      <c r="E4160" t="s">
        <v>17</v>
      </c>
      <c r="F4160" t="s">
        <v>24</v>
      </c>
      <c r="G4160" t="s">
        <v>70</v>
      </c>
      <c r="H4160">
        <v>2531229.0685000001</v>
      </c>
    </row>
    <row r="4161" spans="1:8" x14ac:dyDescent="0.25">
      <c r="A4161" t="s">
        <v>259</v>
      </c>
      <c r="B4161" s="38">
        <f t="shared" si="128"/>
        <v>44009</v>
      </c>
      <c r="C4161" s="48">
        <f t="shared" si="129"/>
        <v>6</v>
      </c>
      <c r="D4161" s="48" t="str">
        <f>VLOOKUP(C4161,'kpi-android rev'!$H$1:$I$12,2,0)</f>
        <v>H1</v>
      </c>
      <c r="E4161" t="s">
        <v>17</v>
      </c>
      <c r="F4161" t="s">
        <v>24</v>
      </c>
      <c r="G4161" t="s">
        <v>69</v>
      </c>
      <c r="H4161">
        <v>3031.5475000000001</v>
      </c>
    </row>
    <row r="4162" spans="1:8" x14ac:dyDescent="0.25">
      <c r="A4162" t="s">
        <v>259</v>
      </c>
      <c r="B4162" s="38">
        <f t="shared" si="128"/>
        <v>44009</v>
      </c>
      <c r="C4162" s="48">
        <f t="shared" si="129"/>
        <v>6</v>
      </c>
      <c r="D4162" s="48" t="str">
        <f>VLOOKUP(C4162,'kpi-android rev'!$H$1:$I$12,2,0)</f>
        <v>H1</v>
      </c>
      <c r="E4162" t="s">
        <v>17</v>
      </c>
      <c r="F4162" t="s">
        <v>24</v>
      </c>
      <c r="G4162" t="s">
        <v>67</v>
      </c>
      <c r="H4162">
        <v>88826.219110399994</v>
      </c>
    </row>
    <row r="4163" spans="1:8" x14ac:dyDescent="0.25">
      <c r="A4163" t="s">
        <v>259</v>
      </c>
      <c r="B4163" s="38">
        <f t="shared" ref="B4163:B4226" si="130">A4163*1</f>
        <v>44009</v>
      </c>
      <c r="C4163" s="48">
        <f t="shared" ref="C4163:C4226" si="131">MONTH(B4163)</f>
        <v>6</v>
      </c>
      <c r="D4163" s="48" t="str">
        <f>VLOOKUP(C4163,'kpi-android rev'!$H$1:$I$12,2,0)</f>
        <v>H1</v>
      </c>
      <c r="E4163" t="s">
        <v>19</v>
      </c>
      <c r="F4163" t="s">
        <v>24</v>
      </c>
      <c r="G4163" t="s">
        <v>70</v>
      </c>
      <c r="H4163">
        <v>743435.97499999998</v>
      </c>
    </row>
    <row r="4164" spans="1:8" x14ac:dyDescent="0.25">
      <c r="A4164" t="s">
        <v>259</v>
      </c>
      <c r="B4164" s="38">
        <f t="shared" si="130"/>
        <v>44009</v>
      </c>
      <c r="C4164" s="48">
        <f t="shared" si="131"/>
        <v>6</v>
      </c>
      <c r="D4164" s="48" t="str">
        <f>VLOOKUP(C4164,'kpi-android rev'!$H$1:$I$12,2,0)</f>
        <v>H1</v>
      </c>
      <c r="E4164" t="s">
        <v>19</v>
      </c>
      <c r="F4164" t="s">
        <v>24</v>
      </c>
      <c r="G4164" t="s">
        <v>69</v>
      </c>
      <c r="H4164">
        <v>1815.787</v>
      </c>
    </row>
    <row r="4165" spans="1:8" x14ac:dyDescent="0.25">
      <c r="A4165" t="s">
        <v>259</v>
      </c>
      <c r="B4165" s="38">
        <f t="shared" si="130"/>
        <v>44009</v>
      </c>
      <c r="C4165" s="48">
        <f t="shared" si="131"/>
        <v>6</v>
      </c>
      <c r="D4165" s="48" t="str">
        <f>VLOOKUP(C4165,'kpi-android rev'!$H$1:$I$12,2,0)</f>
        <v>H1</v>
      </c>
      <c r="E4165" t="s">
        <v>19</v>
      </c>
      <c r="F4165" t="s">
        <v>24</v>
      </c>
      <c r="G4165" t="s">
        <v>67</v>
      </c>
      <c r="H4165">
        <v>10194.858630000001</v>
      </c>
    </row>
    <row r="4166" spans="1:8" x14ac:dyDescent="0.25">
      <c r="A4166" t="s">
        <v>259</v>
      </c>
      <c r="B4166" s="38">
        <f t="shared" si="130"/>
        <v>44009</v>
      </c>
      <c r="C4166" s="48">
        <f t="shared" si="131"/>
        <v>6</v>
      </c>
      <c r="D4166" s="48" t="str">
        <f>VLOOKUP(C4166,'kpi-android rev'!$H$1:$I$12,2,0)</f>
        <v>H1</v>
      </c>
      <c r="E4166" t="s">
        <v>20</v>
      </c>
      <c r="F4166" t="s">
        <v>123</v>
      </c>
      <c r="G4166" t="s">
        <v>70</v>
      </c>
      <c r="H4166">
        <v>0</v>
      </c>
    </row>
    <row r="4167" spans="1:8" x14ac:dyDescent="0.25">
      <c r="A4167" t="s">
        <v>259</v>
      </c>
      <c r="B4167" s="38">
        <f t="shared" si="130"/>
        <v>44009</v>
      </c>
      <c r="C4167" s="48">
        <f t="shared" si="131"/>
        <v>6</v>
      </c>
      <c r="D4167" s="48" t="str">
        <f>VLOOKUP(C4167,'kpi-android rev'!$H$1:$I$12,2,0)</f>
        <v>H1</v>
      </c>
      <c r="E4167" t="s">
        <v>20</v>
      </c>
      <c r="F4167" t="s">
        <v>123</v>
      </c>
      <c r="G4167" t="s">
        <v>69</v>
      </c>
      <c r="H4167">
        <v>122.5185</v>
      </c>
    </row>
    <row r="4168" spans="1:8" x14ac:dyDescent="0.25">
      <c r="A4168" t="s">
        <v>259</v>
      </c>
      <c r="B4168" s="38">
        <f t="shared" si="130"/>
        <v>44009</v>
      </c>
      <c r="C4168" s="48">
        <f t="shared" si="131"/>
        <v>6</v>
      </c>
      <c r="D4168" s="48" t="str">
        <f>VLOOKUP(C4168,'kpi-android rev'!$H$1:$I$12,2,0)</f>
        <v>H1</v>
      </c>
      <c r="E4168" t="s">
        <v>20</v>
      </c>
      <c r="F4168" t="s">
        <v>123</v>
      </c>
      <c r="G4168" t="s">
        <v>67</v>
      </c>
      <c r="H4168">
        <v>0</v>
      </c>
    </row>
    <row r="4169" spans="1:8" x14ac:dyDescent="0.25">
      <c r="A4169" t="s">
        <v>259</v>
      </c>
      <c r="B4169" s="38">
        <f t="shared" si="130"/>
        <v>44009</v>
      </c>
      <c r="C4169" s="48">
        <f t="shared" si="131"/>
        <v>6</v>
      </c>
      <c r="D4169" s="48" t="str">
        <f>VLOOKUP(C4169,'kpi-android rev'!$H$1:$I$12,2,0)</f>
        <v>H1</v>
      </c>
      <c r="E4169" t="s">
        <v>21</v>
      </c>
      <c r="F4169" t="s">
        <v>24</v>
      </c>
      <c r="G4169" t="s">
        <v>70</v>
      </c>
      <c r="H4169">
        <v>282995.74449999997</v>
      </c>
    </row>
    <row r="4170" spans="1:8" x14ac:dyDescent="0.25">
      <c r="A4170" t="s">
        <v>259</v>
      </c>
      <c r="B4170" s="38">
        <f t="shared" si="130"/>
        <v>44009</v>
      </c>
      <c r="C4170" s="48">
        <f t="shared" si="131"/>
        <v>6</v>
      </c>
      <c r="D4170" s="48" t="str">
        <f>VLOOKUP(C4170,'kpi-android rev'!$H$1:$I$12,2,0)</f>
        <v>H1</v>
      </c>
      <c r="E4170" t="s">
        <v>21</v>
      </c>
      <c r="F4170" t="s">
        <v>24</v>
      </c>
      <c r="G4170" t="s">
        <v>69</v>
      </c>
      <c r="H4170">
        <v>1074.393</v>
      </c>
    </row>
    <row r="4171" spans="1:8" x14ac:dyDescent="0.25">
      <c r="A4171" t="s">
        <v>259</v>
      </c>
      <c r="B4171" s="38">
        <f t="shared" si="130"/>
        <v>44009</v>
      </c>
      <c r="C4171" s="48">
        <f t="shared" si="131"/>
        <v>6</v>
      </c>
      <c r="D4171" s="48" t="str">
        <f>VLOOKUP(C4171,'kpi-android rev'!$H$1:$I$12,2,0)</f>
        <v>H1</v>
      </c>
      <c r="E4171" t="s">
        <v>21</v>
      </c>
      <c r="F4171" t="s">
        <v>24</v>
      </c>
      <c r="G4171" t="s">
        <v>67</v>
      </c>
      <c r="H4171">
        <v>8191.1471000000001</v>
      </c>
    </row>
    <row r="4172" spans="1:8" x14ac:dyDescent="0.25">
      <c r="A4172" t="s">
        <v>259</v>
      </c>
      <c r="B4172" s="38">
        <f t="shared" si="130"/>
        <v>44009</v>
      </c>
      <c r="C4172" s="48">
        <f t="shared" si="131"/>
        <v>6</v>
      </c>
      <c r="D4172" s="48" t="str">
        <f>VLOOKUP(C4172,'kpi-android rev'!$H$1:$I$12,2,0)</f>
        <v>H1</v>
      </c>
      <c r="E4172" t="s">
        <v>22</v>
      </c>
      <c r="F4172" t="s">
        <v>24</v>
      </c>
      <c r="G4172" t="s">
        <v>70</v>
      </c>
      <c r="H4172">
        <v>0</v>
      </c>
    </row>
    <row r="4173" spans="1:8" x14ac:dyDescent="0.25">
      <c r="A4173" t="s">
        <v>259</v>
      </c>
      <c r="B4173" s="38">
        <f t="shared" si="130"/>
        <v>44009</v>
      </c>
      <c r="C4173" s="48">
        <f t="shared" si="131"/>
        <v>6</v>
      </c>
      <c r="D4173" s="48" t="str">
        <f>VLOOKUP(C4173,'kpi-android rev'!$H$1:$I$12,2,0)</f>
        <v>H1</v>
      </c>
      <c r="E4173" t="s">
        <v>22</v>
      </c>
      <c r="F4173" t="s">
        <v>24</v>
      </c>
      <c r="G4173" t="s">
        <v>69</v>
      </c>
      <c r="H4173">
        <v>9.4245000000000001</v>
      </c>
    </row>
    <row r="4174" spans="1:8" x14ac:dyDescent="0.25">
      <c r="A4174" t="s">
        <v>259</v>
      </c>
      <c r="B4174" s="38">
        <f t="shared" si="130"/>
        <v>44009</v>
      </c>
      <c r="C4174" s="48">
        <f t="shared" si="131"/>
        <v>6</v>
      </c>
      <c r="D4174" s="48" t="str">
        <f>VLOOKUP(C4174,'kpi-android rev'!$H$1:$I$12,2,0)</f>
        <v>H1</v>
      </c>
      <c r="E4174" t="s">
        <v>22</v>
      </c>
      <c r="F4174" t="s">
        <v>24</v>
      </c>
      <c r="G4174" t="s">
        <v>67</v>
      </c>
      <c r="H4174">
        <v>235.61250000000001</v>
      </c>
    </row>
    <row r="4175" spans="1:8" x14ac:dyDescent="0.25">
      <c r="A4175" t="s">
        <v>259</v>
      </c>
      <c r="B4175" s="38">
        <f t="shared" si="130"/>
        <v>44009</v>
      </c>
      <c r="C4175" s="48">
        <f t="shared" si="131"/>
        <v>6</v>
      </c>
      <c r="D4175" s="48" t="str">
        <f>VLOOKUP(C4175,'kpi-android rev'!$H$1:$I$12,2,0)</f>
        <v>H1</v>
      </c>
      <c r="E4175" t="s">
        <v>23</v>
      </c>
      <c r="F4175" t="s">
        <v>24</v>
      </c>
      <c r="G4175" t="s">
        <v>70</v>
      </c>
      <c r="H4175">
        <v>0</v>
      </c>
    </row>
    <row r="4176" spans="1:8" x14ac:dyDescent="0.25">
      <c r="A4176" t="s">
        <v>259</v>
      </c>
      <c r="B4176" s="38">
        <f t="shared" si="130"/>
        <v>44009</v>
      </c>
      <c r="C4176" s="48">
        <f t="shared" si="131"/>
        <v>6</v>
      </c>
      <c r="D4176" s="48" t="str">
        <f>VLOOKUP(C4176,'kpi-android rev'!$H$1:$I$12,2,0)</f>
        <v>H1</v>
      </c>
      <c r="E4176" t="s">
        <v>23</v>
      </c>
      <c r="F4176" t="s">
        <v>24</v>
      </c>
      <c r="G4176" t="s">
        <v>69</v>
      </c>
      <c r="H4176">
        <v>7888.3064999999997</v>
      </c>
    </row>
    <row r="4177" spans="1:8" x14ac:dyDescent="0.25">
      <c r="A4177" t="s">
        <v>259</v>
      </c>
      <c r="B4177" s="38">
        <f t="shared" si="130"/>
        <v>44009</v>
      </c>
      <c r="C4177" s="48">
        <f t="shared" si="131"/>
        <v>6</v>
      </c>
      <c r="D4177" s="48" t="str">
        <f>VLOOKUP(C4177,'kpi-android rev'!$H$1:$I$12,2,0)</f>
        <v>H1</v>
      </c>
      <c r="E4177" t="s">
        <v>23</v>
      </c>
      <c r="F4177" t="s">
        <v>24</v>
      </c>
      <c r="G4177" t="s">
        <v>67</v>
      </c>
      <c r="H4177">
        <v>0</v>
      </c>
    </row>
    <row r="4178" spans="1:8" x14ac:dyDescent="0.25">
      <c r="A4178" t="s">
        <v>258</v>
      </c>
      <c r="B4178" s="38">
        <f t="shared" si="130"/>
        <v>44010</v>
      </c>
      <c r="C4178" s="48">
        <f t="shared" si="131"/>
        <v>6</v>
      </c>
      <c r="D4178" s="48" t="str">
        <f>VLOOKUP(C4178,'kpi-android rev'!$H$1:$I$12,2,0)</f>
        <v>H1</v>
      </c>
      <c r="E4178" t="s">
        <v>15</v>
      </c>
      <c r="F4178" t="s">
        <v>24</v>
      </c>
      <c r="G4178" t="s">
        <v>70</v>
      </c>
      <c r="H4178">
        <v>4895019.3284999998</v>
      </c>
    </row>
    <row r="4179" spans="1:8" x14ac:dyDescent="0.25">
      <c r="A4179" t="s">
        <v>258</v>
      </c>
      <c r="B4179" s="38">
        <f t="shared" si="130"/>
        <v>44010</v>
      </c>
      <c r="C4179" s="48">
        <f t="shared" si="131"/>
        <v>6</v>
      </c>
      <c r="D4179" s="48" t="str">
        <f>VLOOKUP(C4179,'kpi-android rev'!$H$1:$I$12,2,0)</f>
        <v>H1</v>
      </c>
      <c r="E4179" t="s">
        <v>15</v>
      </c>
      <c r="F4179" t="s">
        <v>24</v>
      </c>
      <c r="G4179" t="s">
        <v>69</v>
      </c>
      <c r="H4179">
        <v>20360.0615</v>
      </c>
    </row>
    <row r="4180" spans="1:8" x14ac:dyDescent="0.25">
      <c r="A4180" t="s">
        <v>258</v>
      </c>
      <c r="B4180" s="38">
        <f t="shared" si="130"/>
        <v>44010</v>
      </c>
      <c r="C4180" s="48">
        <f t="shared" si="131"/>
        <v>6</v>
      </c>
      <c r="D4180" s="48" t="str">
        <f>VLOOKUP(C4180,'kpi-android rev'!$H$1:$I$12,2,0)</f>
        <v>H1</v>
      </c>
      <c r="E4180" t="s">
        <v>15</v>
      </c>
      <c r="F4180" t="s">
        <v>24</v>
      </c>
      <c r="G4180" t="s">
        <v>67</v>
      </c>
      <c r="H4180">
        <v>84945.217550000001</v>
      </c>
    </row>
    <row r="4181" spans="1:8" x14ac:dyDescent="0.25">
      <c r="A4181" t="s">
        <v>258</v>
      </c>
      <c r="B4181" s="38">
        <f t="shared" si="130"/>
        <v>44010</v>
      </c>
      <c r="C4181" s="48">
        <f t="shared" si="131"/>
        <v>6</v>
      </c>
      <c r="D4181" s="48" t="str">
        <f>VLOOKUP(C4181,'kpi-android rev'!$H$1:$I$12,2,0)</f>
        <v>H1</v>
      </c>
      <c r="E4181" t="s">
        <v>16</v>
      </c>
      <c r="F4181" t="s">
        <v>24</v>
      </c>
      <c r="G4181" t="s">
        <v>70</v>
      </c>
      <c r="H4181">
        <v>660456.39399999997</v>
      </c>
    </row>
    <row r="4182" spans="1:8" x14ac:dyDescent="0.25">
      <c r="A4182" t="s">
        <v>258</v>
      </c>
      <c r="B4182" s="38">
        <f t="shared" si="130"/>
        <v>44010</v>
      </c>
      <c r="C4182" s="48">
        <f t="shared" si="131"/>
        <v>6</v>
      </c>
      <c r="D4182" s="48" t="str">
        <f>VLOOKUP(C4182,'kpi-android rev'!$H$1:$I$12,2,0)</f>
        <v>H1</v>
      </c>
      <c r="E4182" t="s">
        <v>16</v>
      </c>
      <c r="F4182" t="s">
        <v>24</v>
      </c>
      <c r="G4182" t="s">
        <v>69</v>
      </c>
      <c r="H4182">
        <v>2384.3984999999998</v>
      </c>
    </row>
    <row r="4183" spans="1:8" x14ac:dyDescent="0.25">
      <c r="A4183" t="s">
        <v>258</v>
      </c>
      <c r="B4183" s="38">
        <f t="shared" si="130"/>
        <v>44010</v>
      </c>
      <c r="C4183" s="48">
        <f t="shared" si="131"/>
        <v>6</v>
      </c>
      <c r="D4183" s="48" t="str">
        <f>VLOOKUP(C4183,'kpi-android rev'!$H$1:$I$12,2,0)</f>
        <v>H1</v>
      </c>
      <c r="E4183" t="s">
        <v>16</v>
      </c>
      <c r="F4183" t="s">
        <v>24</v>
      </c>
      <c r="G4183" t="s">
        <v>67</v>
      </c>
      <c r="H4183">
        <v>14088.219479699999</v>
      </c>
    </row>
    <row r="4184" spans="1:8" x14ac:dyDescent="0.25">
      <c r="A4184" t="s">
        <v>258</v>
      </c>
      <c r="B4184" s="38">
        <f t="shared" si="130"/>
        <v>44010</v>
      </c>
      <c r="C4184" s="48">
        <f t="shared" si="131"/>
        <v>6</v>
      </c>
      <c r="D4184" s="48" t="str">
        <f>VLOOKUP(C4184,'kpi-android rev'!$H$1:$I$12,2,0)</f>
        <v>H1</v>
      </c>
      <c r="E4184" t="s">
        <v>17</v>
      </c>
      <c r="F4184" t="s">
        <v>24</v>
      </c>
      <c r="G4184" t="s">
        <v>70</v>
      </c>
      <c r="H4184">
        <v>2827777.2439999999</v>
      </c>
    </row>
    <row r="4185" spans="1:8" x14ac:dyDescent="0.25">
      <c r="A4185" t="s">
        <v>258</v>
      </c>
      <c r="B4185" s="38">
        <f t="shared" si="130"/>
        <v>44010</v>
      </c>
      <c r="C4185" s="48">
        <f t="shared" si="131"/>
        <v>6</v>
      </c>
      <c r="D4185" s="48" t="str">
        <f>VLOOKUP(C4185,'kpi-android rev'!$H$1:$I$12,2,0)</f>
        <v>H1</v>
      </c>
      <c r="E4185" t="s">
        <v>17</v>
      </c>
      <c r="F4185" t="s">
        <v>24</v>
      </c>
      <c r="G4185" t="s">
        <v>69</v>
      </c>
      <c r="H4185">
        <v>3590.7345</v>
      </c>
    </row>
    <row r="4186" spans="1:8" x14ac:dyDescent="0.25">
      <c r="A4186" t="s">
        <v>258</v>
      </c>
      <c r="B4186" s="38">
        <f t="shared" si="130"/>
        <v>44010</v>
      </c>
      <c r="C4186" s="48">
        <f t="shared" si="131"/>
        <v>6</v>
      </c>
      <c r="D4186" s="48" t="str">
        <f>VLOOKUP(C4186,'kpi-android rev'!$H$1:$I$12,2,0)</f>
        <v>H1</v>
      </c>
      <c r="E4186" t="s">
        <v>17</v>
      </c>
      <c r="F4186" t="s">
        <v>24</v>
      </c>
      <c r="G4186" t="s">
        <v>67</v>
      </c>
      <c r="H4186">
        <v>92762.736944649994</v>
      </c>
    </row>
    <row r="4187" spans="1:8" x14ac:dyDescent="0.25">
      <c r="A4187" t="s">
        <v>258</v>
      </c>
      <c r="B4187" s="38">
        <f t="shared" si="130"/>
        <v>44010</v>
      </c>
      <c r="C4187" s="48">
        <f t="shared" si="131"/>
        <v>6</v>
      </c>
      <c r="D4187" s="48" t="str">
        <f>VLOOKUP(C4187,'kpi-android rev'!$H$1:$I$12,2,0)</f>
        <v>H1</v>
      </c>
      <c r="E4187" t="s">
        <v>19</v>
      </c>
      <c r="F4187" t="s">
        <v>24</v>
      </c>
      <c r="G4187" t="s">
        <v>70</v>
      </c>
      <c r="H4187">
        <v>803768.48250000004</v>
      </c>
    </row>
    <row r="4188" spans="1:8" x14ac:dyDescent="0.25">
      <c r="A4188" t="s">
        <v>258</v>
      </c>
      <c r="B4188" s="38">
        <f t="shared" si="130"/>
        <v>44010</v>
      </c>
      <c r="C4188" s="48">
        <f t="shared" si="131"/>
        <v>6</v>
      </c>
      <c r="D4188" s="48" t="str">
        <f>VLOOKUP(C4188,'kpi-android rev'!$H$1:$I$12,2,0)</f>
        <v>H1</v>
      </c>
      <c r="E4188" t="s">
        <v>19</v>
      </c>
      <c r="F4188" t="s">
        <v>24</v>
      </c>
      <c r="G4188" t="s">
        <v>69</v>
      </c>
      <c r="H4188">
        <v>2013.7014999999999</v>
      </c>
    </row>
    <row r="4189" spans="1:8" x14ac:dyDescent="0.25">
      <c r="A4189" t="s">
        <v>258</v>
      </c>
      <c r="B4189" s="38">
        <f t="shared" si="130"/>
        <v>44010</v>
      </c>
      <c r="C4189" s="48">
        <f t="shared" si="131"/>
        <v>6</v>
      </c>
      <c r="D4189" s="48" t="str">
        <f>VLOOKUP(C4189,'kpi-android rev'!$H$1:$I$12,2,0)</f>
        <v>H1</v>
      </c>
      <c r="E4189" t="s">
        <v>19</v>
      </c>
      <c r="F4189" t="s">
        <v>24</v>
      </c>
      <c r="G4189" t="s">
        <v>67</v>
      </c>
      <c r="H4189">
        <v>11171.73947</v>
      </c>
    </row>
    <row r="4190" spans="1:8" x14ac:dyDescent="0.25">
      <c r="A4190" t="s">
        <v>258</v>
      </c>
      <c r="B4190" s="38">
        <f t="shared" si="130"/>
        <v>44010</v>
      </c>
      <c r="C4190" s="48">
        <f t="shared" si="131"/>
        <v>6</v>
      </c>
      <c r="D4190" s="48" t="str">
        <f>VLOOKUP(C4190,'kpi-android rev'!$H$1:$I$12,2,0)</f>
        <v>H1</v>
      </c>
      <c r="E4190" t="s">
        <v>20</v>
      </c>
      <c r="F4190" t="s">
        <v>123</v>
      </c>
      <c r="G4190" t="s">
        <v>70</v>
      </c>
      <c r="H4190">
        <v>0</v>
      </c>
    </row>
    <row r="4191" spans="1:8" x14ac:dyDescent="0.25">
      <c r="A4191" t="s">
        <v>258</v>
      </c>
      <c r="B4191" s="38">
        <f t="shared" si="130"/>
        <v>44010</v>
      </c>
      <c r="C4191" s="48">
        <f t="shared" si="131"/>
        <v>6</v>
      </c>
      <c r="D4191" s="48" t="str">
        <f>VLOOKUP(C4191,'kpi-android rev'!$H$1:$I$12,2,0)</f>
        <v>H1</v>
      </c>
      <c r="E4191" t="s">
        <v>20</v>
      </c>
      <c r="F4191" t="s">
        <v>123</v>
      </c>
      <c r="G4191" t="s">
        <v>69</v>
      </c>
      <c r="H4191">
        <v>75.396000000000001</v>
      </c>
    </row>
    <row r="4192" spans="1:8" x14ac:dyDescent="0.25">
      <c r="A4192" t="s">
        <v>258</v>
      </c>
      <c r="B4192" s="38">
        <f t="shared" si="130"/>
        <v>44010</v>
      </c>
      <c r="C4192" s="48">
        <f t="shared" si="131"/>
        <v>6</v>
      </c>
      <c r="D4192" s="48" t="str">
        <f>VLOOKUP(C4192,'kpi-android rev'!$H$1:$I$12,2,0)</f>
        <v>H1</v>
      </c>
      <c r="E4192" t="s">
        <v>20</v>
      </c>
      <c r="F4192" t="s">
        <v>123</v>
      </c>
      <c r="G4192" t="s">
        <v>67</v>
      </c>
      <c r="H4192">
        <v>0</v>
      </c>
    </row>
    <row r="4193" spans="1:8" x14ac:dyDescent="0.25">
      <c r="A4193" t="s">
        <v>258</v>
      </c>
      <c r="B4193" s="38">
        <f t="shared" si="130"/>
        <v>44010</v>
      </c>
      <c r="C4193" s="48">
        <f t="shared" si="131"/>
        <v>6</v>
      </c>
      <c r="D4193" s="48" t="str">
        <f>VLOOKUP(C4193,'kpi-android rev'!$H$1:$I$12,2,0)</f>
        <v>H1</v>
      </c>
      <c r="E4193" t="s">
        <v>21</v>
      </c>
      <c r="F4193" t="s">
        <v>24</v>
      </c>
      <c r="G4193" t="s">
        <v>70</v>
      </c>
      <c r="H4193">
        <v>313826.42550000001</v>
      </c>
    </row>
    <row r="4194" spans="1:8" x14ac:dyDescent="0.25">
      <c r="A4194" t="s">
        <v>258</v>
      </c>
      <c r="B4194" s="38">
        <f t="shared" si="130"/>
        <v>44010</v>
      </c>
      <c r="C4194" s="48">
        <f t="shared" si="131"/>
        <v>6</v>
      </c>
      <c r="D4194" s="48" t="str">
        <f>VLOOKUP(C4194,'kpi-android rev'!$H$1:$I$12,2,0)</f>
        <v>H1</v>
      </c>
      <c r="E4194" t="s">
        <v>21</v>
      </c>
      <c r="F4194" t="s">
        <v>24</v>
      </c>
      <c r="G4194" t="s">
        <v>69</v>
      </c>
      <c r="H4194">
        <v>1237.751</v>
      </c>
    </row>
    <row r="4195" spans="1:8" x14ac:dyDescent="0.25">
      <c r="A4195" t="s">
        <v>258</v>
      </c>
      <c r="B4195" s="38">
        <f t="shared" si="130"/>
        <v>44010</v>
      </c>
      <c r="C4195" s="48">
        <f t="shared" si="131"/>
        <v>6</v>
      </c>
      <c r="D4195" s="48" t="str">
        <f>VLOOKUP(C4195,'kpi-android rev'!$H$1:$I$12,2,0)</f>
        <v>H1</v>
      </c>
      <c r="E4195" t="s">
        <v>21</v>
      </c>
      <c r="F4195" t="s">
        <v>24</v>
      </c>
      <c r="G4195" t="s">
        <v>67</v>
      </c>
      <c r="H4195">
        <v>9482.9318999999996</v>
      </c>
    </row>
    <row r="4196" spans="1:8" x14ac:dyDescent="0.25">
      <c r="A4196" t="s">
        <v>258</v>
      </c>
      <c r="B4196" s="38">
        <f t="shared" si="130"/>
        <v>44010</v>
      </c>
      <c r="C4196" s="48">
        <f t="shared" si="131"/>
        <v>6</v>
      </c>
      <c r="D4196" s="48" t="str">
        <f>VLOOKUP(C4196,'kpi-android rev'!$H$1:$I$12,2,0)</f>
        <v>H1</v>
      </c>
      <c r="E4196" t="s">
        <v>22</v>
      </c>
      <c r="F4196" t="s">
        <v>24</v>
      </c>
      <c r="G4196" t="s">
        <v>70</v>
      </c>
      <c r="H4196">
        <v>0</v>
      </c>
    </row>
    <row r="4197" spans="1:8" x14ac:dyDescent="0.25">
      <c r="A4197" t="s">
        <v>258</v>
      </c>
      <c r="B4197" s="38">
        <f t="shared" si="130"/>
        <v>44010</v>
      </c>
      <c r="C4197" s="48">
        <f t="shared" si="131"/>
        <v>6</v>
      </c>
      <c r="D4197" s="48" t="str">
        <f>VLOOKUP(C4197,'kpi-android rev'!$H$1:$I$12,2,0)</f>
        <v>H1</v>
      </c>
      <c r="E4197" t="s">
        <v>22</v>
      </c>
      <c r="F4197" t="s">
        <v>24</v>
      </c>
      <c r="G4197" t="s">
        <v>69</v>
      </c>
      <c r="H4197">
        <v>9.4245000000000001</v>
      </c>
    </row>
    <row r="4198" spans="1:8" x14ac:dyDescent="0.25">
      <c r="A4198" t="s">
        <v>258</v>
      </c>
      <c r="B4198" s="38">
        <f t="shared" si="130"/>
        <v>44010</v>
      </c>
      <c r="C4198" s="48">
        <f t="shared" si="131"/>
        <v>6</v>
      </c>
      <c r="D4198" s="48" t="str">
        <f>VLOOKUP(C4198,'kpi-android rev'!$H$1:$I$12,2,0)</f>
        <v>H1</v>
      </c>
      <c r="E4198" t="s">
        <v>22</v>
      </c>
      <c r="F4198" t="s">
        <v>24</v>
      </c>
      <c r="G4198" t="s">
        <v>67</v>
      </c>
      <c r="H4198">
        <v>276.452</v>
      </c>
    </row>
    <row r="4199" spans="1:8" x14ac:dyDescent="0.25">
      <c r="A4199" t="s">
        <v>258</v>
      </c>
      <c r="B4199" s="38">
        <f t="shared" si="130"/>
        <v>44010</v>
      </c>
      <c r="C4199" s="48">
        <f t="shared" si="131"/>
        <v>6</v>
      </c>
      <c r="D4199" s="48" t="str">
        <f>VLOOKUP(C4199,'kpi-android rev'!$H$1:$I$12,2,0)</f>
        <v>H1</v>
      </c>
      <c r="E4199" t="s">
        <v>23</v>
      </c>
      <c r="F4199" t="s">
        <v>24</v>
      </c>
      <c r="G4199" t="s">
        <v>70</v>
      </c>
      <c r="H4199">
        <v>0</v>
      </c>
    </row>
    <row r="4200" spans="1:8" x14ac:dyDescent="0.25">
      <c r="A4200" t="s">
        <v>258</v>
      </c>
      <c r="B4200" s="38">
        <f t="shared" si="130"/>
        <v>44010</v>
      </c>
      <c r="C4200" s="48">
        <f t="shared" si="131"/>
        <v>6</v>
      </c>
      <c r="D4200" s="48" t="str">
        <f>VLOOKUP(C4200,'kpi-android rev'!$H$1:$I$12,2,0)</f>
        <v>H1</v>
      </c>
      <c r="E4200" t="s">
        <v>23</v>
      </c>
      <c r="F4200" t="s">
        <v>24</v>
      </c>
      <c r="G4200" t="s">
        <v>69</v>
      </c>
      <c r="H4200">
        <v>7841.1840000000002</v>
      </c>
    </row>
    <row r="4201" spans="1:8" x14ac:dyDescent="0.25">
      <c r="A4201" t="s">
        <v>258</v>
      </c>
      <c r="B4201" s="38">
        <f t="shared" si="130"/>
        <v>44010</v>
      </c>
      <c r="C4201" s="48">
        <f t="shared" si="131"/>
        <v>6</v>
      </c>
      <c r="D4201" s="48" t="str">
        <f>VLOOKUP(C4201,'kpi-android rev'!$H$1:$I$12,2,0)</f>
        <v>H1</v>
      </c>
      <c r="E4201" t="s">
        <v>23</v>
      </c>
      <c r="F4201" t="s">
        <v>24</v>
      </c>
      <c r="G4201" t="s">
        <v>67</v>
      </c>
      <c r="H4201">
        <v>0</v>
      </c>
    </row>
    <row r="4202" spans="1:8" x14ac:dyDescent="0.25">
      <c r="A4202" t="s">
        <v>257</v>
      </c>
      <c r="B4202" s="38">
        <f t="shared" si="130"/>
        <v>44011</v>
      </c>
      <c r="C4202" s="48">
        <f t="shared" si="131"/>
        <v>6</v>
      </c>
      <c r="D4202" s="48" t="str">
        <f>VLOOKUP(C4202,'kpi-android rev'!$H$1:$I$12,2,0)</f>
        <v>H1</v>
      </c>
      <c r="E4202" t="s">
        <v>15</v>
      </c>
      <c r="F4202" t="s">
        <v>24</v>
      </c>
      <c r="G4202" t="s">
        <v>70</v>
      </c>
      <c r="H4202">
        <v>3496008.8505000002</v>
      </c>
    </row>
    <row r="4203" spans="1:8" x14ac:dyDescent="0.25">
      <c r="A4203" t="s">
        <v>257</v>
      </c>
      <c r="B4203" s="38">
        <f t="shared" si="130"/>
        <v>44011</v>
      </c>
      <c r="C4203" s="48">
        <f t="shared" si="131"/>
        <v>6</v>
      </c>
      <c r="D4203" s="48" t="str">
        <f>VLOOKUP(C4203,'kpi-android rev'!$H$1:$I$12,2,0)</f>
        <v>H1</v>
      </c>
      <c r="E4203" t="s">
        <v>15</v>
      </c>
      <c r="F4203" t="s">
        <v>24</v>
      </c>
      <c r="G4203" t="s">
        <v>69</v>
      </c>
      <c r="H4203">
        <v>16247.838</v>
      </c>
    </row>
    <row r="4204" spans="1:8" x14ac:dyDescent="0.25">
      <c r="A4204" t="s">
        <v>257</v>
      </c>
      <c r="B4204" s="38">
        <f t="shared" si="130"/>
        <v>44011</v>
      </c>
      <c r="C4204" s="48">
        <f t="shared" si="131"/>
        <v>6</v>
      </c>
      <c r="D4204" s="48" t="str">
        <f>VLOOKUP(C4204,'kpi-android rev'!$H$1:$I$12,2,0)</f>
        <v>H1</v>
      </c>
      <c r="E4204" t="s">
        <v>15</v>
      </c>
      <c r="F4204" t="s">
        <v>24</v>
      </c>
      <c r="G4204" t="s">
        <v>67</v>
      </c>
      <c r="H4204">
        <v>56398.092900000003</v>
      </c>
    </row>
    <row r="4205" spans="1:8" x14ac:dyDescent="0.25">
      <c r="A4205" t="s">
        <v>257</v>
      </c>
      <c r="B4205" s="38">
        <f t="shared" si="130"/>
        <v>44011</v>
      </c>
      <c r="C4205" s="48">
        <f t="shared" si="131"/>
        <v>6</v>
      </c>
      <c r="D4205" s="48" t="str">
        <f>VLOOKUP(C4205,'kpi-android rev'!$H$1:$I$12,2,0)</f>
        <v>H1</v>
      </c>
      <c r="E4205" t="s">
        <v>16</v>
      </c>
      <c r="F4205" t="s">
        <v>24</v>
      </c>
      <c r="G4205" t="s">
        <v>70</v>
      </c>
      <c r="H4205">
        <v>830361.28</v>
      </c>
    </row>
    <row r="4206" spans="1:8" x14ac:dyDescent="0.25">
      <c r="A4206" t="s">
        <v>257</v>
      </c>
      <c r="B4206" s="38">
        <f t="shared" si="130"/>
        <v>44011</v>
      </c>
      <c r="C4206" s="48">
        <f t="shared" si="131"/>
        <v>6</v>
      </c>
      <c r="D4206" s="48" t="str">
        <f>VLOOKUP(C4206,'kpi-android rev'!$H$1:$I$12,2,0)</f>
        <v>H1</v>
      </c>
      <c r="E4206" t="s">
        <v>16</v>
      </c>
      <c r="F4206" t="s">
        <v>24</v>
      </c>
      <c r="G4206" t="s">
        <v>69</v>
      </c>
      <c r="H4206">
        <v>2192.7669999999998</v>
      </c>
    </row>
    <row r="4207" spans="1:8" x14ac:dyDescent="0.25">
      <c r="A4207" t="s">
        <v>257</v>
      </c>
      <c r="B4207" s="38">
        <f t="shared" si="130"/>
        <v>44011</v>
      </c>
      <c r="C4207" s="48">
        <f t="shared" si="131"/>
        <v>6</v>
      </c>
      <c r="D4207" s="48" t="str">
        <f>VLOOKUP(C4207,'kpi-android rev'!$H$1:$I$12,2,0)</f>
        <v>H1</v>
      </c>
      <c r="E4207" t="s">
        <v>16</v>
      </c>
      <c r="F4207" t="s">
        <v>24</v>
      </c>
      <c r="G4207" t="s">
        <v>67</v>
      </c>
      <c r="H4207">
        <v>14080.51715</v>
      </c>
    </row>
    <row r="4208" spans="1:8" x14ac:dyDescent="0.25">
      <c r="A4208" t="s">
        <v>257</v>
      </c>
      <c r="B4208" s="38">
        <f t="shared" si="130"/>
        <v>44011</v>
      </c>
      <c r="C4208" s="48">
        <f t="shared" si="131"/>
        <v>6</v>
      </c>
      <c r="D4208" s="48" t="str">
        <f>VLOOKUP(C4208,'kpi-android rev'!$H$1:$I$12,2,0)</f>
        <v>H1</v>
      </c>
      <c r="E4208" t="s">
        <v>17</v>
      </c>
      <c r="F4208" t="s">
        <v>24</v>
      </c>
      <c r="G4208" t="s">
        <v>70</v>
      </c>
      <c r="H4208">
        <v>2825282.8930000002</v>
      </c>
    </row>
    <row r="4209" spans="1:8" x14ac:dyDescent="0.25">
      <c r="A4209" t="s">
        <v>257</v>
      </c>
      <c r="B4209" s="38">
        <f t="shared" si="130"/>
        <v>44011</v>
      </c>
      <c r="C4209" s="48">
        <f t="shared" si="131"/>
        <v>6</v>
      </c>
      <c r="D4209" s="48" t="str">
        <f>VLOOKUP(C4209,'kpi-android rev'!$H$1:$I$12,2,0)</f>
        <v>H1</v>
      </c>
      <c r="E4209" t="s">
        <v>17</v>
      </c>
      <c r="F4209" t="s">
        <v>24</v>
      </c>
      <c r="G4209" t="s">
        <v>69</v>
      </c>
      <c r="H4209">
        <v>3172.915</v>
      </c>
    </row>
    <row r="4210" spans="1:8" x14ac:dyDescent="0.25">
      <c r="A4210" t="s">
        <v>257</v>
      </c>
      <c r="B4210" s="38">
        <f t="shared" si="130"/>
        <v>44011</v>
      </c>
      <c r="C4210" s="48">
        <f t="shared" si="131"/>
        <v>6</v>
      </c>
      <c r="D4210" s="48" t="str">
        <f>VLOOKUP(C4210,'kpi-android rev'!$H$1:$I$12,2,0)</f>
        <v>H1</v>
      </c>
      <c r="E4210" t="s">
        <v>17</v>
      </c>
      <c r="F4210" t="s">
        <v>24</v>
      </c>
      <c r="G4210" t="s">
        <v>67</v>
      </c>
      <c r="H4210">
        <v>85749.368353049998</v>
      </c>
    </row>
    <row r="4211" spans="1:8" x14ac:dyDescent="0.25">
      <c r="A4211" t="s">
        <v>257</v>
      </c>
      <c r="B4211" s="38">
        <f t="shared" si="130"/>
        <v>44011</v>
      </c>
      <c r="C4211" s="48">
        <f t="shared" si="131"/>
        <v>6</v>
      </c>
      <c r="D4211" s="48" t="str">
        <f>VLOOKUP(C4211,'kpi-android rev'!$H$1:$I$12,2,0)</f>
        <v>H1</v>
      </c>
      <c r="E4211" t="s">
        <v>19</v>
      </c>
      <c r="F4211" t="s">
        <v>24</v>
      </c>
      <c r="G4211" t="s">
        <v>70</v>
      </c>
      <c r="H4211">
        <v>751864.61950000003</v>
      </c>
    </row>
    <row r="4212" spans="1:8" x14ac:dyDescent="0.25">
      <c r="A4212" t="s">
        <v>257</v>
      </c>
      <c r="B4212" s="38">
        <f t="shared" si="130"/>
        <v>44011</v>
      </c>
      <c r="C4212" s="48">
        <f t="shared" si="131"/>
        <v>6</v>
      </c>
      <c r="D4212" s="48" t="str">
        <f>VLOOKUP(C4212,'kpi-android rev'!$H$1:$I$12,2,0)</f>
        <v>H1</v>
      </c>
      <c r="E4212" t="s">
        <v>19</v>
      </c>
      <c r="F4212" t="s">
        <v>24</v>
      </c>
      <c r="G4212" t="s">
        <v>69</v>
      </c>
      <c r="H4212">
        <v>1705.8344999999999</v>
      </c>
    </row>
    <row r="4213" spans="1:8" x14ac:dyDescent="0.25">
      <c r="A4213" t="s">
        <v>257</v>
      </c>
      <c r="B4213" s="38">
        <f t="shared" si="130"/>
        <v>44011</v>
      </c>
      <c r="C4213" s="48">
        <f t="shared" si="131"/>
        <v>6</v>
      </c>
      <c r="D4213" s="48" t="str">
        <f>VLOOKUP(C4213,'kpi-android rev'!$H$1:$I$12,2,0)</f>
        <v>H1</v>
      </c>
      <c r="E4213" t="s">
        <v>19</v>
      </c>
      <c r="F4213" t="s">
        <v>24</v>
      </c>
      <c r="G4213" t="s">
        <v>67</v>
      </c>
      <c r="H4213">
        <v>9533.1330699999999</v>
      </c>
    </row>
    <row r="4214" spans="1:8" x14ac:dyDescent="0.25">
      <c r="A4214" t="s">
        <v>257</v>
      </c>
      <c r="B4214" s="38">
        <f t="shared" si="130"/>
        <v>44011</v>
      </c>
      <c r="C4214" s="48">
        <f t="shared" si="131"/>
        <v>6</v>
      </c>
      <c r="D4214" s="48" t="str">
        <f>VLOOKUP(C4214,'kpi-android rev'!$H$1:$I$12,2,0)</f>
        <v>H1</v>
      </c>
      <c r="E4214" t="s">
        <v>20</v>
      </c>
      <c r="F4214" t="s">
        <v>123</v>
      </c>
      <c r="G4214" t="s">
        <v>70</v>
      </c>
      <c r="H4214">
        <v>0</v>
      </c>
    </row>
    <row r="4215" spans="1:8" x14ac:dyDescent="0.25">
      <c r="A4215" t="s">
        <v>257</v>
      </c>
      <c r="B4215" s="38">
        <f t="shared" si="130"/>
        <v>44011</v>
      </c>
      <c r="C4215" s="48">
        <f t="shared" si="131"/>
        <v>6</v>
      </c>
      <c r="D4215" s="48" t="str">
        <f>VLOOKUP(C4215,'kpi-android rev'!$H$1:$I$12,2,0)</f>
        <v>H1</v>
      </c>
      <c r="E4215" t="s">
        <v>20</v>
      </c>
      <c r="F4215" t="s">
        <v>123</v>
      </c>
      <c r="G4215" t="s">
        <v>69</v>
      </c>
      <c r="H4215">
        <v>40.839500000000001</v>
      </c>
    </row>
    <row r="4216" spans="1:8" x14ac:dyDescent="0.25">
      <c r="A4216" t="s">
        <v>257</v>
      </c>
      <c r="B4216" s="38">
        <f t="shared" si="130"/>
        <v>44011</v>
      </c>
      <c r="C4216" s="48">
        <f t="shared" si="131"/>
        <v>6</v>
      </c>
      <c r="D4216" s="48" t="str">
        <f>VLOOKUP(C4216,'kpi-android rev'!$H$1:$I$12,2,0)</f>
        <v>H1</v>
      </c>
      <c r="E4216" t="s">
        <v>20</v>
      </c>
      <c r="F4216" t="s">
        <v>123</v>
      </c>
      <c r="G4216" t="s">
        <v>67</v>
      </c>
      <c r="H4216">
        <v>0</v>
      </c>
    </row>
    <row r="4217" spans="1:8" x14ac:dyDescent="0.25">
      <c r="A4217" t="s">
        <v>257</v>
      </c>
      <c r="B4217" s="38">
        <f t="shared" si="130"/>
        <v>44011</v>
      </c>
      <c r="C4217" s="48">
        <f t="shared" si="131"/>
        <v>6</v>
      </c>
      <c r="D4217" s="48" t="str">
        <f>VLOOKUP(C4217,'kpi-android rev'!$H$1:$I$12,2,0)</f>
        <v>H1</v>
      </c>
      <c r="E4217" t="s">
        <v>21</v>
      </c>
      <c r="F4217" t="s">
        <v>24</v>
      </c>
      <c r="G4217" t="s">
        <v>70</v>
      </c>
      <c r="H4217">
        <v>349777.75150000001</v>
      </c>
    </row>
    <row r="4218" spans="1:8" x14ac:dyDescent="0.25">
      <c r="A4218" t="s">
        <v>257</v>
      </c>
      <c r="B4218" s="38">
        <f t="shared" si="130"/>
        <v>44011</v>
      </c>
      <c r="C4218" s="48">
        <f t="shared" si="131"/>
        <v>6</v>
      </c>
      <c r="D4218" s="48" t="str">
        <f>VLOOKUP(C4218,'kpi-android rev'!$H$1:$I$12,2,0)</f>
        <v>H1</v>
      </c>
      <c r="E4218" t="s">
        <v>21</v>
      </c>
      <c r="F4218" t="s">
        <v>24</v>
      </c>
      <c r="G4218" t="s">
        <v>69</v>
      </c>
      <c r="H4218">
        <v>1375.9770000000001</v>
      </c>
    </row>
    <row r="4219" spans="1:8" x14ac:dyDescent="0.25">
      <c r="A4219" t="s">
        <v>257</v>
      </c>
      <c r="B4219" s="38">
        <f t="shared" si="130"/>
        <v>44011</v>
      </c>
      <c r="C4219" s="48">
        <f t="shared" si="131"/>
        <v>6</v>
      </c>
      <c r="D4219" s="48" t="str">
        <f>VLOOKUP(C4219,'kpi-android rev'!$H$1:$I$12,2,0)</f>
        <v>H1</v>
      </c>
      <c r="E4219" t="s">
        <v>21</v>
      </c>
      <c r="F4219" t="s">
        <v>24</v>
      </c>
      <c r="G4219" t="s">
        <v>67</v>
      </c>
      <c r="H4219">
        <v>9764.7244499999997</v>
      </c>
    </row>
    <row r="4220" spans="1:8" x14ac:dyDescent="0.25">
      <c r="A4220" t="s">
        <v>257</v>
      </c>
      <c r="B4220" s="38">
        <f t="shared" si="130"/>
        <v>44011</v>
      </c>
      <c r="C4220" s="48">
        <f t="shared" si="131"/>
        <v>6</v>
      </c>
      <c r="D4220" s="48" t="str">
        <f>VLOOKUP(C4220,'kpi-android rev'!$H$1:$I$12,2,0)</f>
        <v>H1</v>
      </c>
      <c r="E4220" t="s">
        <v>22</v>
      </c>
      <c r="F4220" t="s">
        <v>24</v>
      </c>
      <c r="G4220" t="s">
        <v>70</v>
      </c>
      <c r="H4220">
        <v>0</v>
      </c>
    </row>
    <row r="4221" spans="1:8" x14ac:dyDescent="0.25">
      <c r="A4221" t="s">
        <v>257</v>
      </c>
      <c r="B4221" s="38">
        <f t="shared" si="130"/>
        <v>44011</v>
      </c>
      <c r="C4221" s="48">
        <f t="shared" si="131"/>
        <v>6</v>
      </c>
      <c r="D4221" s="48" t="str">
        <f>VLOOKUP(C4221,'kpi-android rev'!$H$1:$I$12,2,0)</f>
        <v>H1</v>
      </c>
      <c r="E4221" t="s">
        <v>22</v>
      </c>
      <c r="F4221" t="s">
        <v>24</v>
      </c>
      <c r="G4221" t="s">
        <v>69</v>
      </c>
      <c r="H4221">
        <v>18.849</v>
      </c>
    </row>
    <row r="4222" spans="1:8" x14ac:dyDescent="0.25">
      <c r="A4222" t="s">
        <v>257</v>
      </c>
      <c r="B4222" s="38">
        <f t="shared" si="130"/>
        <v>44011</v>
      </c>
      <c r="C4222" s="48">
        <f t="shared" si="131"/>
        <v>6</v>
      </c>
      <c r="D4222" s="48" t="str">
        <f>VLOOKUP(C4222,'kpi-android rev'!$H$1:$I$12,2,0)</f>
        <v>H1</v>
      </c>
      <c r="E4222" t="s">
        <v>22</v>
      </c>
      <c r="F4222" t="s">
        <v>24</v>
      </c>
      <c r="G4222" t="s">
        <v>67</v>
      </c>
      <c r="H4222">
        <v>0</v>
      </c>
    </row>
    <row r="4223" spans="1:8" x14ac:dyDescent="0.25">
      <c r="A4223" t="s">
        <v>257</v>
      </c>
      <c r="B4223" s="38">
        <f t="shared" si="130"/>
        <v>44011</v>
      </c>
      <c r="C4223" s="48">
        <f t="shared" si="131"/>
        <v>6</v>
      </c>
      <c r="D4223" s="48" t="str">
        <f>VLOOKUP(C4223,'kpi-android rev'!$H$1:$I$12,2,0)</f>
        <v>H1</v>
      </c>
      <c r="E4223" t="s">
        <v>23</v>
      </c>
      <c r="F4223" t="s">
        <v>24</v>
      </c>
      <c r="G4223" t="s">
        <v>70</v>
      </c>
      <c r="H4223">
        <v>0</v>
      </c>
    </row>
    <row r="4224" spans="1:8" x14ac:dyDescent="0.25">
      <c r="A4224" t="s">
        <v>257</v>
      </c>
      <c r="B4224" s="38">
        <f t="shared" si="130"/>
        <v>44011</v>
      </c>
      <c r="C4224" s="48">
        <f t="shared" si="131"/>
        <v>6</v>
      </c>
      <c r="D4224" s="48" t="str">
        <f>VLOOKUP(C4224,'kpi-android rev'!$H$1:$I$12,2,0)</f>
        <v>H1</v>
      </c>
      <c r="E4224" t="s">
        <v>23</v>
      </c>
      <c r="F4224" t="s">
        <v>24</v>
      </c>
      <c r="G4224" t="s">
        <v>69</v>
      </c>
      <c r="H4224">
        <v>7272.5725000000002</v>
      </c>
    </row>
    <row r="4225" spans="1:8" x14ac:dyDescent="0.25">
      <c r="A4225" t="s">
        <v>257</v>
      </c>
      <c r="B4225" s="38">
        <f t="shared" si="130"/>
        <v>44011</v>
      </c>
      <c r="C4225" s="48">
        <f t="shared" si="131"/>
        <v>6</v>
      </c>
      <c r="D4225" s="48" t="str">
        <f>VLOOKUP(C4225,'kpi-android rev'!$H$1:$I$12,2,0)</f>
        <v>H1</v>
      </c>
      <c r="E4225" t="s">
        <v>23</v>
      </c>
      <c r="F4225" t="s">
        <v>24</v>
      </c>
      <c r="G4225" t="s">
        <v>67</v>
      </c>
      <c r="H4225">
        <v>0</v>
      </c>
    </row>
    <row r="4226" spans="1:8" x14ac:dyDescent="0.25">
      <c r="A4226" t="s">
        <v>256</v>
      </c>
      <c r="B4226" s="38">
        <f t="shared" si="130"/>
        <v>44012</v>
      </c>
      <c r="C4226" s="48">
        <f t="shared" si="131"/>
        <v>6</v>
      </c>
      <c r="D4226" s="48" t="str">
        <f>VLOOKUP(C4226,'kpi-android rev'!$H$1:$I$12,2,0)</f>
        <v>H1</v>
      </c>
      <c r="E4226" t="s">
        <v>15</v>
      </c>
      <c r="F4226" t="s">
        <v>24</v>
      </c>
      <c r="G4226" t="s">
        <v>70</v>
      </c>
      <c r="H4226">
        <v>2304255.6935000001</v>
      </c>
    </row>
    <row r="4227" spans="1:8" x14ac:dyDescent="0.25">
      <c r="A4227" t="s">
        <v>256</v>
      </c>
      <c r="B4227" s="38">
        <f t="shared" ref="B4227:B4290" si="132">A4227*1</f>
        <v>44012</v>
      </c>
      <c r="C4227" s="48">
        <f t="shared" ref="C4227:C4290" si="133">MONTH(B4227)</f>
        <v>6</v>
      </c>
      <c r="D4227" s="48" t="str">
        <f>VLOOKUP(C4227,'kpi-android rev'!$H$1:$I$12,2,0)</f>
        <v>H1</v>
      </c>
      <c r="E4227" t="s">
        <v>15</v>
      </c>
      <c r="F4227" t="s">
        <v>24</v>
      </c>
      <c r="G4227" t="s">
        <v>69</v>
      </c>
      <c r="H4227">
        <v>10492.61</v>
      </c>
    </row>
    <row r="4228" spans="1:8" x14ac:dyDescent="0.25">
      <c r="A4228" t="s">
        <v>256</v>
      </c>
      <c r="B4228" s="38">
        <f t="shared" si="132"/>
        <v>44012</v>
      </c>
      <c r="C4228" s="48">
        <f t="shared" si="133"/>
        <v>6</v>
      </c>
      <c r="D4228" s="48" t="str">
        <f>VLOOKUP(C4228,'kpi-android rev'!$H$1:$I$12,2,0)</f>
        <v>H1</v>
      </c>
      <c r="E4228" t="s">
        <v>15</v>
      </c>
      <c r="F4228" t="s">
        <v>24</v>
      </c>
      <c r="G4228" t="s">
        <v>67</v>
      </c>
      <c r="H4228">
        <v>37430.658349999998</v>
      </c>
    </row>
    <row r="4229" spans="1:8" x14ac:dyDescent="0.25">
      <c r="A4229" t="s">
        <v>256</v>
      </c>
      <c r="B4229" s="38">
        <f t="shared" si="132"/>
        <v>44012</v>
      </c>
      <c r="C4229" s="48">
        <f t="shared" si="133"/>
        <v>6</v>
      </c>
      <c r="D4229" s="48" t="str">
        <f>VLOOKUP(C4229,'kpi-android rev'!$H$1:$I$12,2,0)</f>
        <v>H1</v>
      </c>
      <c r="E4229" t="s">
        <v>16</v>
      </c>
      <c r="F4229" t="s">
        <v>24</v>
      </c>
      <c r="G4229" t="s">
        <v>70</v>
      </c>
      <c r="H4229">
        <v>4286337.9960000003</v>
      </c>
    </row>
    <row r="4230" spans="1:8" x14ac:dyDescent="0.25">
      <c r="A4230" t="s">
        <v>256</v>
      </c>
      <c r="B4230" s="38">
        <f t="shared" si="132"/>
        <v>44012</v>
      </c>
      <c r="C4230" s="48">
        <f t="shared" si="133"/>
        <v>6</v>
      </c>
      <c r="D4230" s="48" t="str">
        <f>VLOOKUP(C4230,'kpi-android rev'!$H$1:$I$12,2,0)</f>
        <v>H1</v>
      </c>
      <c r="E4230" t="s">
        <v>16</v>
      </c>
      <c r="F4230" t="s">
        <v>24</v>
      </c>
      <c r="G4230" t="s">
        <v>69</v>
      </c>
      <c r="H4230">
        <v>2503.7755000000002</v>
      </c>
    </row>
    <row r="4231" spans="1:8" x14ac:dyDescent="0.25">
      <c r="A4231" t="s">
        <v>256</v>
      </c>
      <c r="B4231" s="38">
        <f t="shared" si="132"/>
        <v>44012</v>
      </c>
      <c r="C4231" s="48">
        <f t="shared" si="133"/>
        <v>6</v>
      </c>
      <c r="D4231" s="48" t="str">
        <f>VLOOKUP(C4231,'kpi-android rev'!$H$1:$I$12,2,0)</f>
        <v>H1</v>
      </c>
      <c r="E4231" t="s">
        <v>16</v>
      </c>
      <c r="F4231" t="s">
        <v>24</v>
      </c>
      <c r="G4231" t="s">
        <v>67</v>
      </c>
      <c r="H4231">
        <v>14895.516495</v>
      </c>
    </row>
    <row r="4232" spans="1:8" x14ac:dyDescent="0.25">
      <c r="A4232" t="s">
        <v>256</v>
      </c>
      <c r="B4232" s="38">
        <f t="shared" si="132"/>
        <v>44012</v>
      </c>
      <c r="C4232" s="48">
        <f t="shared" si="133"/>
        <v>6</v>
      </c>
      <c r="D4232" s="48" t="str">
        <f>VLOOKUP(C4232,'kpi-android rev'!$H$1:$I$12,2,0)</f>
        <v>H1</v>
      </c>
      <c r="E4232" t="s">
        <v>17</v>
      </c>
      <c r="F4232" t="s">
        <v>24</v>
      </c>
      <c r="G4232" t="s">
        <v>70</v>
      </c>
      <c r="H4232">
        <v>2779228.503</v>
      </c>
    </row>
    <row r="4233" spans="1:8" x14ac:dyDescent="0.25">
      <c r="A4233" t="s">
        <v>256</v>
      </c>
      <c r="B4233" s="38">
        <f t="shared" si="132"/>
        <v>44012</v>
      </c>
      <c r="C4233" s="48">
        <f t="shared" si="133"/>
        <v>6</v>
      </c>
      <c r="D4233" s="48" t="str">
        <f>VLOOKUP(C4233,'kpi-android rev'!$H$1:$I$12,2,0)</f>
        <v>H1</v>
      </c>
      <c r="E4233" t="s">
        <v>17</v>
      </c>
      <c r="F4233" t="s">
        <v>24</v>
      </c>
      <c r="G4233" t="s">
        <v>69</v>
      </c>
      <c r="H4233">
        <v>3182.3395</v>
      </c>
    </row>
    <row r="4234" spans="1:8" x14ac:dyDescent="0.25">
      <c r="A4234" t="s">
        <v>256</v>
      </c>
      <c r="B4234" s="38">
        <f t="shared" si="132"/>
        <v>44012</v>
      </c>
      <c r="C4234" s="48">
        <f t="shared" si="133"/>
        <v>6</v>
      </c>
      <c r="D4234" s="48" t="str">
        <f>VLOOKUP(C4234,'kpi-android rev'!$H$1:$I$12,2,0)</f>
        <v>H1</v>
      </c>
      <c r="E4234" t="s">
        <v>17</v>
      </c>
      <c r="F4234" t="s">
        <v>24</v>
      </c>
      <c r="G4234" t="s">
        <v>67</v>
      </c>
      <c r="H4234">
        <v>81594.435846399996</v>
      </c>
    </row>
    <row r="4235" spans="1:8" x14ac:dyDescent="0.25">
      <c r="A4235" t="s">
        <v>256</v>
      </c>
      <c r="B4235" s="38">
        <f t="shared" si="132"/>
        <v>44012</v>
      </c>
      <c r="C4235" s="48">
        <f t="shared" si="133"/>
        <v>6</v>
      </c>
      <c r="D4235" s="48" t="str">
        <f>VLOOKUP(C4235,'kpi-android rev'!$H$1:$I$12,2,0)</f>
        <v>H1</v>
      </c>
      <c r="E4235" t="s">
        <v>19</v>
      </c>
      <c r="F4235" t="s">
        <v>24</v>
      </c>
      <c r="G4235" t="s">
        <v>70</v>
      </c>
      <c r="H4235">
        <v>764298.67649999994</v>
      </c>
    </row>
    <row r="4236" spans="1:8" x14ac:dyDescent="0.25">
      <c r="A4236" t="s">
        <v>256</v>
      </c>
      <c r="B4236" s="38">
        <f t="shared" si="132"/>
        <v>44012</v>
      </c>
      <c r="C4236" s="48">
        <f t="shared" si="133"/>
        <v>6</v>
      </c>
      <c r="D4236" s="48" t="str">
        <f>VLOOKUP(C4236,'kpi-android rev'!$H$1:$I$12,2,0)</f>
        <v>H1</v>
      </c>
      <c r="E4236" t="s">
        <v>19</v>
      </c>
      <c r="F4236" t="s">
        <v>24</v>
      </c>
      <c r="G4236" t="s">
        <v>69</v>
      </c>
      <c r="H4236">
        <v>1746.674</v>
      </c>
    </row>
    <row r="4237" spans="1:8" x14ac:dyDescent="0.25">
      <c r="A4237" t="s">
        <v>256</v>
      </c>
      <c r="B4237" s="38">
        <f t="shared" si="132"/>
        <v>44012</v>
      </c>
      <c r="C4237" s="48">
        <f t="shared" si="133"/>
        <v>6</v>
      </c>
      <c r="D4237" s="48" t="str">
        <f>VLOOKUP(C4237,'kpi-android rev'!$H$1:$I$12,2,0)</f>
        <v>H1</v>
      </c>
      <c r="E4237" t="s">
        <v>19</v>
      </c>
      <c r="F4237" t="s">
        <v>24</v>
      </c>
      <c r="G4237" t="s">
        <v>67</v>
      </c>
      <c r="H4237">
        <v>9470.4601449999991</v>
      </c>
    </row>
    <row r="4238" spans="1:8" x14ac:dyDescent="0.25">
      <c r="A4238" t="s">
        <v>256</v>
      </c>
      <c r="B4238" s="38">
        <f t="shared" si="132"/>
        <v>44012</v>
      </c>
      <c r="C4238" s="48">
        <f t="shared" si="133"/>
        <v>6</v>
      </c>
      <c r="D4238" s="48" t="str">
        <f>VLOOKUP(C4238,'kpi-android rev'!$H$1:$I$12,2,0)</f>
        <v>H1</v>
      </c>
      <c r="E4238" t="s">
        <v>20</v>
      </c>
      <c r="F4238" t="s">
        <v>123</v>
      </c>
      <c r="G4238" t="s">
        <v>70</v>
      </c>
      <c r="H4238">
        <v>0</v>
      </c>
    </row>
    <row r="4239" spans="1:8" x14ac:dyDescent="0.25">
      <c r="A4239" t="s">
        <v>256</v>
      </c>
      <c r="B4239" s="38">
        <f t="shared" si="132"/>
        <v>44012</v>
      </c>
      <c r="C4239" s="48">
        <f t="shared" si="133"/>
        <v>6</v>
      </c>
      <c r="D4239" s="48" t="str">
        <f>VLOOKUP(C4239,'kpi-android rev'!$H$1:$I$12,2,0)</f>
        <v>H1</v>
      </c>
      <c r="E4239" t="s">
        <v>20</v>
      </c>
      <c r="F4239" t="s">
        <v>123</v>
      </c>
      <c r="G4239" t="s">
        <v>69</v>
      </c>
      <c r="H4239">
        <v>0</v>
      </c>
    </row>
    <row r="4240" spans="1:8" x14ac:dyDescent="0.25">
      <c r="A4240" t="s">
        <v>256</v>
      </c>
      <c r="B4240" s="38">
        <f t="shared" si="132"/>
        <v>44012</v>
      </c>
      <c r="C4240" s="48">
        <f t="shared" si="133"/>
        <v>6</v>
      </c>
      <c r="D4240" s="48" t="str">
        <f>VLOOKUP(C4240,'kpi-android rev'!$H$1:$I$12,2,0)</f>
        <v>H1</v>
      </c>
      <c r="E4240" t="s">
        <v>20</v>
      </c>
      <c r="F4240" t="s">
        <v>123</v>
      </c>
      <c r="G4240" t="s">
        <v>67</v>
      </c>
      <c r="H4240">
        <v>0</v>
      </c>
    </row>
    <row r="4241" spans="1:8" x14ac:dyDescent="0.25">
      <c r="A4241" t="s">
        <v>256</v>
      </c>
      <c r="B4241" s="38">
        <f t="shared" si="132"/>
        <v>44012</v>
      </c>
      <c r="C4241" s="48">
        <f t="shared" si="133"/>
        <v>6</v>
      </c>
      <c r="D4241" s="48" t="str">
        <f>VLOOKUP(C4241,'kpi-android rev'!$H$1:$I$12,2,0)</f>
        <v>H1</v>
      </c>
      <c r="E4241" t="s">
        <v>21</v>
      </c>
      <c r="F4241" t="s">
        <v>24</v>
      </c>
      <c r="G4241" t="s">
        <v>70</v>
      </c>
      <c r="H4241">
        <v>313952.08549999999</v>
      </c>
    </row>
    <row r="4242" spans="1:8" x14ac:dyDescent="0.25">
      <c r="A4242" t="s">
        <v>256</v>
      </c>
      <c r="B4242" s="38">
        <f t="shared" si="132"/>
        <v>44012</v>
      </c>
      <c r="C4242" s="48">
        <f t="shared" si="133"/>
        <v>6</v>
      </c>
      <c r="D4242" s="48" t="str">
        <f>VLOOKUP(C4242,'kpi-android rev'!$H$1:$I$12,2,0)</f>
        <v>H1</v>
      </c>
      <c r="E4242" t="s">
        <v>21</v>
      </c>
      <c r="F4242" t="s">
        <v>24</v>
      </c>
      <c r="G4242" t="s">
        <v>69</v>
      </c>
      <c r="H4242">
        <v>1156.0719999999999</v>
      </c>
    </row>
    <row r="4243" spans="1:8" x14ac:dyDescent="0.25">
      <c r="A4243" t="s">
        <v>256</v>
      </c>
      <c r="B4243" s="38">
        <f t="shared" si="132"/>
        <v>44012</v>
      </c>
      <c r="C4243" s="48">
        <f t="shared" si="133"/>
        <v>6</v>
      </c>
      <c r="D4243" s="48" t="str">
        <f>VLOOKUP(C4243,'kpi-android rev'!$H$1:$I$12,2,0)</f>
        <v>H1</v>
      </c>
      <c r="E4243" t="s">
        <v>21</v>
      </c>
      <c r="F4243" t="s">
        <v>24</v>
      </c>
      <c r="G4243" t="s">
        <v>67</v>
      </c>
      <c r="H4243">
        <v>7860.0330000000004</v>
      </c>
    </row>
    <row r="4244" spans="1:8" x14ac:dyDescent="0.25">
      <c r="A4244" t="s">
        <v>256</v>
      </c>
      <c r="B4244" s="38">
        <f t="shared" si="132"/>
        <v>44012</v>
      </c>
      <c r="C4244" s="48">
        <f t="shared" si="133"/>
        <v>6</v>
      </c>
      <c r="D4244" s="48" t="str">
        <f>VLOOKUP(C4244,'kpi-android rev'!$H$1:$I$12,2,0)</f>
        <v>H1</v>
      </c>
      <c r="E4244" t="s">
        <v>22</v>
      </c>
      <c r="F4244" t="s">
        <v>24</v>
      </c>
      <c r="G4244" t="s">
        <v>70</v>
      </c>
      <c r="H4244">
        <v>0</v>
      </c>
    </row>
    <row r="4245" spans="1:8" x14ac:dyDescent="0.25">
      <c r="A4245" t="s">
        <v>256</v>
      </c>
      <c r="B4245" s="38">
        <f t="shared" si="132"/>
        <v>44012</v>
      </c>
      <c r="C4245" s="48">
        <f t="shared" si="133"/>
        <v>6</v>
      </c>
      <c r="D4245" s="48" t="str">
        <f>VLOOKUP(C4245,'kpi-android rev'!$H$1:$I$12,2,0)</f>
        <v>H1</v>
      </c>
      <c r="E4245" t="s">
        <v>22</v>
      </c>
      <c r="F4245" t="s">
        <v>24</v>
      </c>
      <c r="G4245" t="s">
        <v>69</v>
      </c>
      <c r="H4245">
        <v>9.4245000000000001</v>
      </c>
    </row>
    <row r="4246" spans="1:8" x14ac:dyDescent="0.25">
      <c r="A4246" t="s">
        <v>256</v>
      </c>
      <c r="B4246" s="38">
        <f t="shared" si="132"/>
        <v>44012</v>
      </c>
      <c r="C4246" s="48">
        <f t="shared" si="133"/>
        <v>6</v>
      </c>
      <c r="D4246" s="48" t="str">
        <f>VLOOKUP(C4246,'kpi-android rev'!$H$1:$I$12,2,0)</f>
        <v>H1</v>
      </c>
      <c r="E4246" t="s">
        <v>22</v>
      </c>
      <c r="F4246" t="s">
        <v>24</v>
      </c>
      <c r="G4246" t="s">
        <v>67</v>
      </c>
      <c r="H4246">
        <v>0</v>
      </c>
    </row>
    <row r="4247" spans="1:8" x14ac:dyDescent="0.25">
      <c r="A4247" t="s">
        <v>256</v>
      </c>
      <c r="B4247" s="38">
        <f t="shared" si="132"/>
        <v>44012</v>
      </c>
      <c r="C4247" s="48">
        <f t="shared" si="133"/>
        <v>6</v>
      </c>
      <c r="D4247" s="48" t="str">
        <f>VLOOKUP(C4247,'kpi-android rev'!$H$1:$I$12,2,0)</f>
        <v>H1</v>
      </c>
      <c r="E4247" t="s">
        <v>23</v>
      </c>
      <c r="F4247" t="s">
        <v>24</v>
      </c>
      <c r="G4247" t="s">
        <v>70</v>
      </c>
      <c r="H4247">
        <v>0</v>
      </c>
    </row>
    <row r="4248" spans="1:8" x14ac:dyDescent="0.25">
      <c r="A4248" t="s">
        <v>256</v>
      </c>
      <c r="B4248" s="38">
        <f t="shared" si="132"/>
        <v>44012</v>
      </c>
      <c r="C4248" s="48">
        <f t="shared" si="133"/>
        <v>6</v>
      </c>
      <c r="D4248" s="48" t="str">
        <f>VLOOKUP(C4248,'kpi-android rev'!$H$1:$I$12,2,0)</f>
        <v>H1</v>
      </c>
      <c r="E4248" t="s">
        <v>23</v>
      </c>
      <c r="F4248" t="s">
        <v>24</v>
      </c>
      <c r="G4248" t="s">
        <v>69</v>
      </c>
      <c r="H4248">
        <v>6942.7150000000001</v>
      </c>
    </row>
    <row r="4249" spans="1:8" x14ac:dyDescent="0.25">
      <c r="A4249" t="s">
        <v>256</v>
      </c>
      <c r="B4249" s="38">
        <f t="shared" si="132"/>
        <v>44012</v>
      </c>
      <c r="C4249" s="48">
        <f t="shared" si="133"/>
        <v>6</v>
      </c>
      <c r="D4249" s="48" t="str">
        <f>VLOOKUP(C4249,'kpi-android rev'!$H$1:$I$12,2,0)</f>
        <v>H1</v>
      </c>
      <c r="E4249" t="s">
        <v>23</v>
      </c>
      <c r="F4249" t="s">
        <v>24</v>
      </c>
      <c r="G4249" t="s">
        <v>67</v>
      </c>
      <c r="H4249">
        <v>0</v>
      </c>
    </row>
    <row r="4250" spans="1:8" x14ac:dyDescent="0.25">
      <c r="A4250" t="s">
        <v>255</v>
      </c>
      <c r="B4250" s="38">
        <f t="shared" si="132"/>
        <v>44013</v>
      </c>
      <c r="C4250" s="48">
        <f t="shared" si="133"/>
        <v>7</v>
      </c>
      <c r="D4250" s="48" t="str">
        <f>VLOOKUP(C4250,'kpi-android rev'!$H$1:$I$12,2,0)</f>
        <v>H2</v>
      </c>
      <c r="E4250" t="s">
        <v>15</v>
      </c>
      <c r="F4250" t="s">
        <v>24</v>
      </c>
      <c r="G4250" t="s">
        <v>70</v>
      </c>
      <c r="H4250">
        <v>1773031.1850000001</v>
      </c>
    </row>
    <row r="4251" spans="1:8" x14ac:dyDescent="0.25">
      <c r="A4251" t="s">
        <v>255</v>
      </c>
      <c r="B4251" s="38">
        <f t="shared" si="132"/>
        <v>44013</v>
      </c>
      <c r="C4251" s="48">
        <f t="shared" si="133"/>
        <v>7</v>
      </c>
      <c r="D4251" s="48" t="str">
        <f>VLOOKUP(C4251,'kpi-android rev'!$H$1:$I$12,2,0)</f>
        <v>H2</v>
      </c>
      <c r="E4251" t="s">
        <v>15</v>
      </c>
      <c r="F4251" t="s">
        <v>24</v>
      </c>
      <c r="G4251" t="s">
        <v>69</v>
      </c>
      <c r="H4251">
        <v>7583.5810000000001</v>
      </c>
    </row>
    <row r="4252" spans="1:8" x14ac:dyDescent="0.25">
      <c r="A4252" t="s">
        <v>255</v>
      </c>
      <c r="B4252" s="38">
        <f t="shared" si="132"/>
        <v>44013</v>
      </c>
      <c r="C4252" s="48">
        <f t="shared" si="133"/>
        <v>7</v>
      </c>
      <c r="D4252" s="48" t="str">
        <f>VLOOKUP(C4252,'kpi-android rev'!$H$1:$I$12,2,0)</f>
        <v>H2</v>
      </c>
      <c r="E4252" t="s">
        <v>15</v>
      </c>
      <c r="F4252" t="s">
        <v>24</v>
      </c>
      <c r="G4252" t="s">
        <v>67</v>
      </c>
      <c r="H4252">
        <v>27086.641299999999</v>
      </c>
    </row>
    <row r="4253" spans="1:8" x14ac:dyDescent="0.25">
      <c r="A4253" t="s">
        <v>255</v>
      </c>
      <c r="B4253" s="38">
        <f t="shared" si="132"/>
        <v>44013</v>
      </c>
      <c r="C4253" s="48">
        <f t="shared" si="133"/>
        <v>7</v>
      </c>
      <c r="D4253" s="48" t="str">
        <f>VLOOKUP(C4253,'kpi-android rev'!$H$1:$I$12,2,0)</f>
        <v>H2</v>
      </c>
      <c r="E4253" t="s">
        <v>16</v>
      </c>
      <c r="F4253" t="s">
        <v>24</v>
      </c>
      <c r="G4253" t="s">
        <v>70</v>
      </c>
      <c r="H4253">
        <v>6098097.5930000003</v>
      </c>
    </row>
    <row r="4254" spans="1:8" x14ac:dyDescent="0.25">
      <c r="A4254" t="s">
        <v>255</v>
      </c>
      <c r="B4254" s="38">
        <f t="shared" si="132"/>
        <v>44013</v>
      </c>
      <c r="C4254" s="48">
        <f t="shared" si="133"/>
        <v>7</v>
      </c>
      <c r="D4254" s="48" t="str">
        <f>VLOOKUP(C4254,'kpi-android rev'!$H$1:$I$12,2,0)</f>
        <v>H2</v>
      </c>
      <c r="E4254" t="s">
        <v>16</v>
      </c>
      <c r="F4254" t="s">
        <v>24</v>
      </c>
      <c r="G4254" t="s">
        <v>69</v>
      </c>
      <c r="H4254">
        <v>2387.54</v>
      </c>
    </row>
    <row r="4255" spans="1:8" x14ac:dyDescent="0.25">
      <c r="A4255" t="s">
        <v>255</v>
      </c>
      <c r="B4255" s="38">
        <f t="shared" si="132"/>
        <v>44013</v>
      </c>
      <c r="C4255" s="48">
        <f t="shared" si="133"/>
        <v>7</v>
      </c>
      <c r="D4255" s="48" t="str">
        <f>VLOOKUP(C4255,'kpi-android rev'!$H$1:$I$12,2,0)</f>
        <v>H2</v>
      </c>
      <c r="E4255" t="s">
        <v>16</v>
      </c>
      <c r="F4255" t="s">
        <v>24</v>
      </c>
      <c r="G4255" t="s">
        <v>67</v>
      </c>
      <c r="H4255">
        <v>14482.283584999999</v>
      </c>
    </row>
    <row r="4256" spans="1:8" x14ac:dyDescent="0.25">
      <c r="A4256" t="s">
        <v>255</v>
      </c>
      <c r="B4256" s="38">
        <f t="shared" si="132"/>
        <v>44013</v>
      </c>
      <c r="C4256" s="48">
        <f t="shared" si="133"/>
        <v>7</v>
      </c>
      <c r="D4256" s="48" t="str">
        <f>VLOOKUP(C4256,'kpi-android rev'!$H$1:$I$12,2,0)</f>
        <v>H2</v>
      </c>
      <c r="E4256" t="s">
        <v>17</v>
      </c>
      <c r="F4256" t="s">
        <v>24</v>
      </c>
      <c r="G4256" t="s">
        <v>70</v>
      </c>
      <c r="H4256">
        <v>3366566.4844999998</v>
      </c>
    </row>
    <row r="4257" spans="1:8" x14ac:dyDescent="0.25">
      <c r="A4257" t="s">
        <v>255</v>
      </c>
      <c r="B4257" s="38">
        <f t="shared" si="132"/>
        <v>44013</v>
      </c>
      <c r="C4257" s="48">
        <f t="shared" si="133"/>
        <v>7</v>
      </c>
      <c r="D4257" s="48" t="str">
        <f>VLOOKUP(C4257,'kpi-android rev'!$H$1:$I$12,2,0)</f>
        <v>H2</v>
      </c>
      <c r="E4257" t="s">
        <v>17</v>
      </c>
      <c r="F4257" t="s">
        <v>24</v>
      </c>
      <c r="G4257" t="s">
        <v>69</v>
      </c>
      <c r="H4257">
        <v>3801.2150000000001</v>
      </c>
    </row>
    <row r="4258" spans="1:8" x14ac:dyDescent="0.25">
      <c r="A4258" t="s">
        <v>255</v>
      </c>
      <c r="B4258" s="38">
        <f t="shared" si="132"/>
        <v>44013</v>
      </c>
      <c r="C4258" s="48">
        <f t="shared" si="133"/>
        <v>7</v>
      </c>
      <c r="D4258" s="48" t="str">
        <f>VLOOKUP(C4258,'kpi-android rev'!$H$1:$I$12,2,0)</f>
        <v>H2</v>
      </c>
      <c r="E4258" t="s">
        <v>17</v>
      </c>
      <c r="F4258" t="s">
        <v>24</v>
      </c>
      <c r="G4258" t="s">
        <v>67</v>
      </c>
      <c r="H4258">
        <v>87075.123135000002</v>
      </c>
    </row>
    <row r="4259" spans="1:8" x14ac:dyDescent="0.25">
      <c r="A4259" t="s">
        <v>255</v>
      </c>
      <c r="B4259" s="38">
        <f t="shared" si="132"/>
        <v>44013</v>
      </c>
      <c r="C4259" s="48">
        <f t="shared" si="133"/>
        <v>7</v>
      </c>
      <c r="D4259" s="48" t="str">
        <f>VLOOKUP(C4259,'kpi-android rev'!$H$1:$I$12,2,0)</f>
        <v>H2</v>
      </c>
      <c r="E4259" t="s">
        <v>19</v>
      </c>
      <c r="F4259" t="s">
        <v>24</v>
      </c>
      <c r="G4259" t="s">
        <v>70</v>
      </c>
      <c r="H4259">
        <v>729556.82799999998</v>
      </c>
    </row>
    <row r="4260" spans="1:8" x14ac:dyDescent="0.25">
      <c r="A4260" t="s">
        <v>255</v>
      </c>
      <c r="B4260" s="38">
        <f t="shared" si="132"/>
        <v>44013</v>
      </c>
      <c r="C4260" s="48">
        <f t="shared" si="133"/>
        <v>7</v>
      </c>
      <c r="D4260" s="48" t="str">
        <f>VLOOKUP(C4260,'kpi-android rev'!$H$1:$I$12,2,0)</f>
        <v>H2</v>
      </c>
      <c r="E4260" t="s">
        <v>19</v>
      </c>
      <c r="F4260" t="s">
        <v>24</v>
      </c>
      <c r="G4260" t="s">
        <v>69</v>
      </c>
      <c r="H4260">
        <v>1586.4575</v>
      </c>
    </row>
    <row r="4261" spans="1:8" x14ac:dyDescent="0.25">
      <c r="A4261" t="s">
        <v>255</v>
      </c>
      <c r="B4261" s="38">
        <f t="shared" si="132"/>
        <v>44013</v>
      </c>
      <c r="C4261" s="48">
        <f t="shared" si="133"/>
        <v>7</v>
      </c>
      <c r="D4261" s="48" t="str">
        <f>VLOOKUP(C4261,'kpi-android rev'!$H$1:$I$12,2,0)</f>
        <v>H2</v>
      </c>
      <c r="E4261" t="s">
        <v>19</v>
      </c>
      <c r="F4261" t="s">
        <v>24</v>
      </c>
      <c r="G4261" t="s">
        <v>67</v>
      </c>
      <c r="H4261">
        <v>9299.4054699999997</v>
      </c>
    </row>
    <row r="4262" spans="1:8" x14ac:dyDescent="0.25">
      <c r="A4262" t="s">
        <v>255</v>
      </c>
      <c r="B4262" s="38">
        <f t="shared" si="132"/>
        <v>44013</v>
      </c>
      <c r="C4262" s="48">
        <f t="shared" si="133"/>
        <v>7</v>
      </c>
      <c r="D4262" s="48" t="str">
        <f>VLOOKUP(C4262,'kpi-android rev'!$H$1:$I$12,2,0)</f>
        <v>H2</v>
      </c>
      <c r="E4262" t="s">
        <v>20</v>
      </c>
      <c r="F4262" t="s">
        <v>123</v>
      </c>
      <c r="G4262" t="s">
        <v>70</v>
      </c>
      <c r="H4262">
        <v>0</v>
      </c>
    </row>
    <row r="4263" spans="1:8" x14ac:dyDescent="0.25">
      <c r="A4263" t="s">
        <v>255</v>
      </c>
      <c r="B4263" s="38">
        <f t="shared" si="132"/>
        <v>44013</v>
      </c>
      <c r="C4263" s="48">
        <f t="shared" si="133"/>
        <v>7</v>
      </c>
      <c r="D4263" s="48" t="str">
        <f>VLOOKUP(C4263,'kpi-android rev'!$H$1:$I$12,2,0)</f>
        <v>H2</v>
      </c>
      <c r="E4263" t="s">
        <v>20</v>
      </c>
      <c r="F4263" t="s">
        <v>123</v>
      </c>
      <c r="G4263" t="s">
        <v>69</v>
      </c>
      <c r="H4263">
        <v>0</v>
      </c>
    </row>
    <row r="4264" spans="1:8" x14ac:dyDescent="0.25">
      <c r="A4264" t="s">
        <v>255</v>
      </c>
      <c r="B4264" s="38">
        <f t="shared" si="132"/>
        <v>44013</v>
      </c>
      <c r="C4264" s="48">
        <f t="shared" si="133"/>
        <v>7</v>
      </c>
      <c r="D4264" s="48" t="str">
        <f>VLOOKUP(C4264,'kpi-android rev'!$H$1:$I$12,2,0)</f>
        <v>H2</v>
      </c>
      <c r="E4264" t="s">
        <v>20</v>
      </c>
      <c r="F4264" t="s">
        <v>123</v>
      </c>
      <c r="G4264" t="s">
        <v>67</v>
      </c>
      <c r="H4264">
        <v>0</v>
      </c>
    </row>
    <row r="4265" spans="1:8" x14ac:dyDescent="0.25">
      <c r="A4265" t="s">
        <v>255</v>
      </c>
      <c r="B4265" s="38">
        <f t="shared" si="132"/>
        <v>44013</v>
      </c>
      <c r="C4265" s="48">
        <f t="shared" si="133"/>
        <v>7</v>
      </c>
      <c r="D4265" s="48" t="str">
        <f>VLOOKUP(C4265,'kpi-android rev'!$H$1:$I$12,2,0)</f>
        <v>H2</v>
      </c>
      <c r="E4265" t="s">
        <v>21</v>
      </c>
      <c r="F4265" t="s">
        <v>24</v>
      </c>
      <c r="G4265" t="s">
        <v>70</v>
      </c>
      <c r="H4265">
        <v>275742.02100000001</v>
      </c>
    </row>
    <row r="4266" spans="1:8" x14ac:dyDescent="0.25">
      <c r="A4266" t="s">
        <v>255</v>
      </c>
      <c r="B4266" s="38">
        <f t="shared" si="132"/>
        <v>44013</v>
      </c>
      <c r="C4266" s="48">
        <f t="shared" si="133"/>
        <v>7</v>
      </c>
      <c r="D4266" s="48" t="str">
        <f>VLOOKUP(C4266,'kpi-android rev'!$H$1:$I$12,2,0)</f>
        <v>H2</v>
      </c>
      <c r="E4266" t="s">
        <v>21</v>
      </c>
      <c r="F4266" t="s">
        <v>24</v>
      </c>
      <c r="G4266" t="s">
        <v>69</v>
      </c>
      <c r="H4266">
        <v>1024.1289999999999</v>
      </c>
    </row>
    <row r="4267" spans="1:8" x14ac:dyDescent="0.25">
      <c r="A4267" t="s">
        <v>255</v>
      </c>
      <c r="B4267" s="38">
        <f t="shared" si="132"/>
        <v>44013</v>
      </c>
      <c r="C4267" s="48">
        <f t="shared" si="133"/>
        <v>7</v>
      </c>
      <c r="D4267" s="48" t="str">
        <f>VLOOKUP(C4267,'kpi-android rev'!$H$1:$I$12,2,0)</f>
        <v>H2</v>
      </c>
      <c r="E4267" t="s">
        <v>21</v>
      </c>
      <c r="F4267" t="s">
        <v>24</v>
      </c>
      <c r="G4267" t="s">
        <v>67</v>
      </c>
      <c r="H4267">
        <v>7241.1575000000003</v>
      </c>
    </row>
    <row r="4268" spans="1:8" x14ac:dyDescent="0.25">
      <c r="A4268" t="s">
        <v>255</v>
      </c>
      <c r="B4268" s="38">
        <f t="shared" si="132"/>
        <v>44013</v>
      </c>
      <c r="C4268" s="48">
        <f t="shared" si="133"/>
        <v>7</v>
      </c>
      <c r="D4268" s="48" t="str">
        <f>VLOOKUP(C4268,'kpi-android rev'!$H$1:$I$12,2,0)</f>
        <v>H2</v>
      </c>
      <c r="E4268" t="s">
        <v>22</v>
      </c>
      <c r="F4268" t="s">
        <v>24</v>
      </c>
      <c r="G4268" t="s">
        <v>70</v>
      </c>
      <c r="H4268">
        <v>0</v>
      </c>
    </row>
    <row r="4269" spans="1:8" x14ac:dyDescent="0.25">
      <c r="A4269" t="s">
        <v>255</v>
      </c>
      <c r="B4269" s="38">
        <f t="shared" si="132"/>
        <v>44013</v>
      </c>
      <c r="C4269" s="48">
        <f t="shared" si="133"/>
        <v>7</v>
      </c>
      <c r="D4269" s="48" t="str">
        <f>VLOOKUP(C4269,'kpi-android rev'!$H$1:$I$12,2,0)</f>
        <v>H2</v>
      </c>
      <c r="E4269" t="s">
        <v>22</v>
      </c>
      <c r="F4269" t="s">
        <v>24</v>
      </c>
      <c r="G4269" t="s">
        <v>69</v>
      </c>
      <c r="H4269">
        <v>18.849</v>
      </c>
    </row>
    <row r="4270" spans="1:8" x14ac:dyDescent="0.25">
      <c r="A4270" t="s">
        <v>255</v>
      </c>
      <c r="B4270" s="38">
        <f t="shared" si="132"/>
        <v>44013</v>
      </c>
      <c r="C4270" s="48">
        <f t="shared" si="133"/>
        <v>7</v>
      </c>
      <c r="D4270" s="48" t="str">
        <f>VLOOKUP(C4270,'kpi-android rev'!$H$1:$I$12,2,0)</f>
        <v>H2</v>
      </c>
      <c r="E4270" t="s">
        <v>22</v>
      </c>
      <c r="F4270" t="s">
        <v>24</v>
      </c>
      <c r="G4270" t="s">
        <v>67</v>
      </c>
      <c r="H4270">
        <v>0</v>
      </c>
    </row>
    <row r="4271" spans="1:8" x14ac:dyDescent="0.25">
      <c r="A4271" t="s">
        <v>255</v>
      </c>
      <c r="B4271" s="38">
        <f t="shared" si="132"/>
        <v>44013</v>
      </c>
      <c r="C4271" s="48">
        <f t="shared" si="133"/>
        <v>7</v>
      </c>
      <c r="D4271" s="48" t="str">
        <f>VLOOKUP(C4271,'kpi-android rev'!$H$1:$I$12,2,0)</f>
        <v>H2</v>
      </c>
      <c r="E4271" t="s">
        <v>23</v>
      </c>
      <c r="F4271" t="s">
        <v>24</v>
      </c>
      <c r="G4271" t="s">
        <v>70</v>
      </c>
      <c r="H4271">
        <v>0</v>
      </c>
    </row>
    <row r="4272" spans="1:8" x14ac:dyDescent="0.25">
      <c r="A4272" t="s">
        <v>255</v>
      </c>
      <c r="B4272" s="38">
        <f t="shared" si="132"/>
        <v>44013</v>
      </c>
      <c r="C4272" s="48">
        <f t="shared" si="133"/>
        <v>7</v>
      </c>
      <c r="D4272" s="48" t="str">
        <f>VLOOKUP(C4272,'kpi-android rev'!$H$1:$I$12,2,0)</f>
        <v>H2</v>
      </c>
      <c r="E4272" t="s">
        <v>23</v>
      </c>
      <c r="F4272" t="s">
        <v>24</v>
      </c>
      <c r="G4272" t="s">
        <v>69</v>
      </c>
      <c r="H4272">
        <v>6911.3</v>
      </c>
    </row>
    <row r="4273" spans="1:8" x14ac:dyDescent="0.25">
      <c r="A4273" t="s">
        <v>255</v>
      </c>
      <c r="B4273" s="38">
        <f t="shared" si="132"/>
        <v>44013</v>
      </c>
      <c r="C4273" s="48">
        <f t="shared" si="133"/>
        <v>7</v>
      </c>
      <c r="D4273" s="48" t="str">
        <f>VLOOKUP(C4273,'kpi-android rev'!$H$1:$I$12,2,0)</f>
        <v>H2</v>
      </c>
      <c r="E4273" t="s">
        <v>23</v>
      </c>
      <c r="F4273" t="s">
        <v>24</v>
      </c>
      <c r="G4273" t="s">
        <v>67</v>
      </c>
      <c r="H4273">
        <v>0</v>
      </c>
    </row>
    <row r="4274" spans="1:8" x14ac:dyDescent="0.25">
      <c r="A4274" t="s">
        <v>254</v>
      </c>
      <c r="B4274" s="38">
        <f t="shared" si="132"/>
        <v>44014</v>
      </c>
      <c r="C4274" s="48">
        <f t="shared" si="133"/>
        <v>7</v>
      </c>
      <c r="D4274" s="48" t="str">
        <f>VLOOKUP(C4274,'kpi-android rev'!$H$1:$I$12,2,0)</f>
        <v>H2</v>
      </c>
      <c r="E4274" t="s">
        <v>15</v>
      </c>
      <c r="F4274" t="s">
        <v>24</v>
      </c>
      <c r="G4274" t="s">
        <v>70</v>
      </c>
      <c r="H4274">
        <v>1839093.7885</v>
      </c>
    </row>
    <row r="4275" spans="1:8" x14ac:dyDescent="0.25">
      <c r="A4275" t="s">
        <v>254</v>
      </c>
      <c r="B4275" s="38">
        <f t="shared" si="132"/>
        <v>44014</v>
      </c>
      <c r="C4275" s="48">
        <f t="shared" si="133"/>
        <v>7</v>
      </c>
      <c r="D4275" s="48" t="str">
        <f>VLOOKUP(C4275,'kpi-android rev'!$H$1:$I$12,2,0)</f>
        <v>H2</v>
      </c>
      <c r="E4275" t="s">
        <v>15</v>
      </c>
      <c r="F4275" t="s">
        <v>24</v>
      </c>
      <c r="G4275" t="s">
        <v>69</v>
      </c>
      <c r="H4275">
        <v>7498.7605000000003</v>
      </c>
    </row>
    <row r="4276" spans="1:8" x14ac:dyDescent="0.25">
      <c r="A4276" t="s">
        <v>254</v>
      </c>
      <c r="B4276" s="38">
        <f t="shared" si="132"/>
        <v>44014</v>
      </c>
      <c r="C4276" s="48">
        <f t="shared" si="133"/>
        <v>7</v>
      </c>
      <c r="D4276" s="48" t="str">
        <f>VLOOKUP(C4276,'kpi-android rev'!$H$1:$I$12,2,0)</f>
        <v>H2</v>
      </c>
      <c r="E4276" t="s">
        <v>15</v>
      </c>
      <c r="F4276" t="s">
        <v>24</v>
      </c>
      <c r="G4276" t="s">
        <v>67</v>
      </c>
      <c r="H4276">
        <v>24291.02045</v>
      </c>
    </row>
    <row r="4277" spans="1:8" x14ac:dyDescent="0.25">
      <c r="A4277" t="s">
        <v>254</v>
      </c>
      <c r="B4277" s="38">
        <f t="shared" si="132"/>
        <v>44014</v>
      </c>
      <c r="C4277" s="48">
        <f t="shared" si="133"/>
        <v>7</v>
      </c>
      <c r="D4277" s="48" t="str">
        <f>VLOOKUP(C4277,'kpi-android rev'!$H$1:$I$12,2,0)</f>
        <v>H2</v>
      </c>
      <c r="E4277" t="s">
        <v>16</v>
      </c>
      <c r="F4277" t="s">
        <v>24</v>
      </c>
      <c r="G4277" t="s">
        <v>70</v>
      </c>
      <c r="H4277">
        <v>3778734.426</v>
      </c>
    </row>
    <row r="4278" spans="1:8" x14ac:dyDescent="0.25">
      <c r="A4278" t="s">
        <v>254</v>
      </c>
      <c r="B4278" s="38">
        <f t="shared" si="132"/>
        <v>44014</v>
      </c>
      <c r="C4278" s="48">
        <f t="shared" si="133"/>
        <v>7</v>
      </c>
      <c r="D4278" s="48" t="str">
        <f>VLOOKUP(C4278,'kpi-android rev'!$H$1:$I$12,2,0)</f>
        <v>H2</v>
      </c>
      <c r="E4278" t="s">
        <v>16</v>
      </c>
      <c r="F4278" t="s">
        <v>24</v>
      </c>
      <c r="G4278" t="s">
        <v>69</v>
      </c>
      <c r="H4278">
        <v>2679.6995000000002</v>
      </c>
    </row>
    <row r="4279" spans="1:8" x14ac:dyDescent="0.25">
      <c r="A4279" t="s">
        <v>254</v>
      </c>
      <c r="B4279" s="38">
        <f t="shared" si="132"/>
        <v>44014</v>
      </c>
      <c r="C4279" s="48">
        <f t="shared" si="133"/>
        <v>7</v>
      </c>
      <c r="D4279" s="48" t="str">
        <f>VLOOKUP(C4279,'kpi-android rev'!$H$1:$I$12,2,0)</f>
        <v>H2</v>
      </c>
      <c r="E4279" t="s">
        <v>16</v>
      </c>
      <c r="F4279" t="s">
        <v>24</v>
      </c>
      <c r="G4279" t="s">
        <v>67</v>
      </c>
      <c r="H4279">
        <v>15421.340765000001</v>
      </c>
    </row>
    <row r="4280" spans="1:8" x14ac:dyDescent="0.25">
      <c r="A4280" t="s">
        <v>254</v>
      </c>
      <c r="B4280" s="38">
        <f t="shared" si="132"/>
        <v>44014</v>
      </c>
      <c r="C4280" s="48">
        <f t="shared" si="133"/>
        <v>7</v>
      </c>
      <c r="D4280" s="48" t="str">
        <f>VLOOKUP(C4280,'kpi-android rev'!$H$1:$I$12,2,0)</f>
        <v>H2</v>
      </c>
      <c r="E4280" t="s">
        <v>17</v>
      </c>
      <c r="F4280" t="s">
        <v>24</v>
      </c>
      <c r="G4280" t="s">
        <v>70</v>
      </c>
      <c r="H4280">
        <v>2260868.4369999999</v>
      </c>
    </row>
    <row r="4281" spans="1:8" x14ac:dyDescent="0.25">
      <c r="A4281" t="s">
        <v>254</v>
      </c>
      <c r="B4281" s="38">
        <f t="shared" si="132"/>
        <v>44014</v>
      </c>
      <c r="C4281" s="48">
        <f t="shared" si="133"/>
        <v>7</v>
      </c>
      <c r="D4281" s="48" t="str">
        <f>VLOOKUP(C4281,'kpi-android rev'!$H$1:$I$12,2,0)</f>
        <v>H2</v>
      </c>
      <c r="E4281" t="s">
        <v>17</v>
      </c>
      <c r="F4281" t="s">
        <v>24</v>
      </c>
      <c r="G4281" t="s">
        <v>69</v>
      </c>
      <c r="H4281">
        <v>3075.5284999999999</v>
      </c>
    </row>
    <row r="4282" spans="1:8" x14ac:dyDescent="0.25">
      <c r="A4282" t="s">
        <v>254</v>
      </c>
      <c r="B4282" s="38">
        <f t="shared" si="132"/>
        <v>44014</v>
      </c>
      <c r="C4282" s="48">
        <f t="shared" si="133"/>
        <v>7</v>
      </c>
      <c r="D4282" s="48" t="str">
        <f>VLOOKUP(C4282,'kpi-android rev'!$H$1:$I$12,2,0)</f>
        <v>H2</v>
      </c>
      <c r="E4282" t="s">
        <v>17</v>
      </c>
      <c r="F4282" t="s">
        <v>24</v>
      </c>
      <c r="G4282" t="s">
        <v>67</v>
      </c>
      <c r="H4282">
        <v>65452.912489399998</v>
      </c>
    </row>
    <row r="4283" spans="1:8" x14ac:dyDescent="0.25">
      <c r="A4283" t="s">
        <v>254</v>
      </c>
      <c r="B4283" s="38">
        <f t="shared" si="132"/>
        <v>44014</v>
      </c>
      <c r="C4283" s="48">
        <f t="shared" si="133"/>
        <v>7</v>
      </c>
      <c r="D4283" s="48" t="str">
        <f>VLOOKUP(C4283,'kpi-android rev'!$H$1:$I$12,2,0)</f>
        <v>H2</v>
      </c>
      <c r="E4283" t="s">
        <v>19</v>
      </c>
      <c r="F4283" t="s">
        <v>24</v>
      </c>
      <c r="G4283" t="s">
        <v>70</v>
      </c>
      <c r="H4283">
        <v>761955.11750000005</v>
      </c>
    </row>
    <row r="4284" spans="1:8" x14ac:dyDescent="0.25">
      <c r="A4284" t="s">
        <v>254</v>
      </c>
      <c r="B4284" s="38">
        <f t="shared" si="132"/>
        <v>44014</v>
      </c>
      <c r="C4284" s="48">
        <f t="shared" si="133"/>
        <v>7</v>
      </c>
      <c r="D4284" s="48" t="str">
        <f>VLOOKUP(C4284,'kpi-android rev'!$H$1:$I$12,2,0)</f>
        <v>H2</v>
      </c>
      <c r="E4284" t="s">
        <v>19</v>
      </c>
      <c r="F4284" t="s">
        <v>24</v>
      </c>
      <c r="G4284" t="s">
        <v>69</v>
      </c>
      <c r="H4284">
        <v>1768.6645000000001</v>
      </c>
    </row>
    <row r="4285" spans="1:8" x14ac:dyDescent="0.25">
      <c r="A4285" t="s">
        <v>254</v>
      </c>
      <c r="B4285" s="38">
        <f t="shared" si="132"/>
        <v>44014</v>
      </c>
      <c r="C4285" s="48">
        <f t="shared" si="133"/>
        <v>7</v>
      </c>
      <c r="D4285" s="48" t="str">
        <f>VLOOKUP(C4285,'kpi-android rev'!$H$1:$I$12,2,0)</f>
        <v>H2</v>
      </c>
      <c r="E4285" t="s">
        <v>19</v>
      </c>
      <c r="F4285" t="s">
        <v>24</v>
      </c>
      <c r="G4285" t="s">
        <v>67</v>
      </c>
      <c r="H4285">
        <v>10685.341025</v>
      </c>
    </row>
    <row r="4286" spans="1:8" x14ac:dyDescent="0.25">
      <c r="A4286" t="s">
        <v>254</v>
      </c>
      <c r="B4286" s="38">
        <f t="shared" si="132"/>
        <v>44014</v>
      </c>
      <c r="C4286" s="48">
        <f t="shared" si="133"/>
        <v>7</v>
      </c>
      <c r="D4286" s="48" t="str">
        <f>VLOOKUP(C4286,'kpi-android rev'!$H$1:$I$12,2,0)</f>
        <v>H2</v>
      </c>
      <c r="E4286" t="s">
        <v>20</v>
      </c>
      <c r="F4286" t="s">
        <v>123</v>
      </c>
      <c r="G4286" t="s">
        <v>70</v>
      </c>
      <c r="H4286">
        <v>0</v>
      </c>
    </row>
    <row r="4287" spans="1:8" x14ac:dyDescent="0.25">
      <c r="A4287" t="s">
        <v>254</v>
      </c>
      <c r="B4287" s="38">
        <f t="shared" si="132"/>
        <v>44014</v>
      </c>
      <c r="C4287" s="48">
        <f t="shared" si="133"/>
        <v>7</v>
      </c>
      <c r="D4287" s="48" t="str">
        <f>VLOOKUP(C4287,'kpi-android rev'!$H$1:$I$12,2,0)</f>
        <v>H2</v>
      </c>
      <c r="E4287" t="s">
        <v>20</v>
      </c>
      <c r="F4287" t="s">
        <v>123</v>
      </c>
      <c r="G4287" t="s">
        <v>69</v>
      </c>
      <c r="H4287">
        <v>0</v>
      </c>
    </row>
    <row r="4288" spans="1:8" x14ac:dyDescent="0.25">
      <c r="A4288" t="s">
        <v>254</v>
      </c>
      <c r="B4288" s="38">
        <f t="shared" si="132"/>
        <v>44014</v>
      </c>
      <c r="C4288" s="48">
        <f t="shared" si="133"/>
        <v>7</v>
      </c>
      <c r="D4288" s="48" t="str">
        <f>VLOOKUP(C4288,'kpi-android rev'!$H$1:$I$12,2,0)</f>
        <v>H2</v>
      </c>
      <c r="E4288" t="s">
        <v>20</v>
      </c>
      <c r="F4288" t="s">
        <v>123</v>
      </c>
      <c r="G4288" t="s">
        <v>67</v>
      </c>
      <c r="H4288">
        <v>0</v>
      </c>
    </row>
    <row r="4289" spans="1:8" x14ac:dyDescent="0.25">
      <c r="A4289" t="s">
        <v>254</v>
      </c>
      <c r="B4289" s="38">
        <f t="shared" si="132"/>
        <v>44014</v>
      </c>
      <c r="C4289" s="48">
        <f t="shared" si="133"/>
        <v>7</v>
      </c>
      <c r="D4289" s="48" t="str">
        <f>VLOOKUP(C4289,'kpi-android rev'!$H$1:$I$12,2,0)</f>
        <v>H2</v>
      </c>
      <c r="E4289" t="s">
        <v>21</v>
      </c>
      <c r="F4289" t="s">
        <v>24</v>
      </c>
      <c r="G4289" t="s">
        <v>70</v>
      </c>
      <c r="H4289">
        <v>284019.87349999999</v>
      </c>
    </row>
    <row r="4290" spans="1:8" x14ac:dyDescent="0.25">
      <c r="A4290" t="s">
        <v>254</v>
      </c>
      <c r="B4290" s="38">
        <f t="shared" si="132"/>
        <v>44014</v>
      </c>
      <c r="C4290" s="48">
        <f t="shared" si="133"/>
        <v>7</v>
      </c>
      <c r="D4290" s="48" t="str">
        <f>VLOOKUP(C4290,'kpi-android rev'!$H$1:$I$12,2,0)</f>
        <v>H2</v>
      </c>
      <c r="E4290" t="s">
        <v>21</v>
      </c>
      <c r="F4290" t="s">
        <v>24</v>
      </c>
      <c r="G4290" t="s">
        <v>69</v>
      </c>
      <c r="H4290">
        <v>1108.9494999999999</v>
      </c>
    </row>
    <row r="4291" spans="1:8" x14ac:dyDescent="0.25">
      <c r="A4291" t="s">
        <v>254</v>
      </c>
      <c r="B4291" s="38">
        <f t="shared" ref="B4291:B4354" si="134">A4291*1</f>
        <v>44014</v>
      </c>
      <c r="C4291" s="48">
        <f t="shared" ref="C4291:C4354" si="135">MONTH(B4291)</f>
        <v>7</v>
      </c>
      <c r="D4291" s="48" t="str">
        <f>VLOOKUP(C4291,'kpi-android rev'!$H$1:$I$12,2,0)</f>
        <v>H2</v>
      </c>
      <c r="E4291" t="s">
        <v>21</v>
      </c>
      <c r="F4291" t="s">
        <v>24</v>
      </c>
      <c r="G4291" t="s">
        <v>67</v>
      </c>
      <c r="H4291">
        <v>7254.0376500000002</v>
      </c>
    </row>
    <row r="4292" spans="1:8" x14ac:dyDescent="0.25">
      <c r="A4292" t="s">
        <v>254</v>
      </c>
      <c r="B4292" s="38">
        <f t="shared" si="134"/>
        <v>44014</v>
      </c>
      <c r="C4292" s="48">
        <f t="shared" si="135"/>
        <v>7</v>
      </c>
      <c r="D4292" s="48" t="str">
        <f>VLOOKUP(C4292,'kpi-android rev'!$H$1:$I$12,2,0)</f>
        <v>H2</v>
      </c>
      <c r="E4292" t="s">
        <v>22</v>
      </c>
      <c r="F4292" t="s">
        <v>24</v>
      </c>
      <c r="G4292" t="s">
        <v>70</v>
      </c>
      <c r="H4292">
        <v>0</v>
      </c>
    </row>
    <row r="4293" spans="1:8" x14ac:dyDescent="0.25">
      <c r="A4293" t="s">
        <v>254</v>
      </c>
      <c r="B4293" s="38">
        <f t="shared" si="134"/>
        <v>44014</v>
      </c>
      <c r="C4293" s="48">
        <f t="shared" si="135"/>
        <v>7</v>
      </c>
      <c r="D4293" s="48" t="str">
        <f>VLOOKUP(C4293,'kpi-android rev'!$H$1:$I$12,2,0)</f>
        <v>H2</v>
      </c>
      <c r="E4293" t="s">
        <v>22</v>
      </c>
      <c r="F4293" t="s">
        <v>24</v>
      </c>
      <c r="G4293" t="s">
        <v>69</v>
      </c>
      <c r="H4293">
        <v>6.2830000000000004</v>
      </c>
    </row>
    <row r="4294" spans="1:8" x14ac:dyDescent="0.25">
      <c r="A4294" t="s">
        <v>254</v>
      </c>
      <c r="B4294" s="38">
        <f t="shared" si="134"/>
        <v>44014</v>
      </c>
      <c r="C4294" s="48">
        <f t="shared" si="135"/>
        <v>7</v>
      </c>
      <c r="D4294" s="48" t="str">
        <f>VLOOKUP(C4294,'kpi-android rev'!$H$1:$I$12,2,0)</f>
        <v>H2</v>
      </c>
      <c r="E4294" t="s">
        <v>22</v>
      </c>
      <c r="F4294" t="s">
        <v>24</v>
      </c>
      <c r="G4294" t="s">
        <v>67</v>
      </c>
      <c r="H4294">
        <v>273.31049999999999</v>
      </c>
    </row>
    <row r="4295" spans="1:8" x14ac:dyDescent="0.25">
      <c r="A4295" t="s">
        <v>254</v>
      </c>
      <c r="B4295" s="38">
        <f t="shared" si="134"/>
        <v>44014</v>
      </c>
      <c r="C4295" s="48">
        <f t="shared" si="135"/>
        <v>7</v>
      </c>
      <c r="D4295" s="48" t="str">
        <f>VLOOKUP(C4295,'kpi-android rev'!$H$1:$I$12,2,0)</f>
        <v>H2</v>
      </c>
      <c r="E4295" t="s">
        <v>23</v>
      </c>
      <c r="F4295" t="s">
        <v>24</v>
      </c>
      <c r="G4295" t="s">
        <v>70</v>
      </c>
      <c r="H4295">
        <v>0</v>
      </c>
    </row>
    <row r="4296" spans="1:8" x14ac:dyDescent="0.25">
      <c r="A4296" t="s">
        <v>254</v>
      </c>
      <c r="B4296" s="38">
        <f t="shared" si="134"/>
        <v>44014</v>
      </c>
      <c r="C4296" s="48">
        <f t="shared" si="135"/>
        <v>7</v>
      </c>
      <c r="D4296" s="48" t="str">
        <f>VLOOKUP(C4296,'kpi-android rev'!$H$1:$I$12,2,0)</f>
        <v>H2</v>
      </c>
      <c r="E4296" t="s">
        <v>23</v>
      </c>
      <c r="F4296" t="s">
        <v>24</v>
      </c>
      <c r="G4296" t="s">
        <v>69</v>
      </c>
      <c r="H4296">
        <v>6901.8755000000001</v>
      </c>
    </row>
    <row r="4297" spans="1:8" x14ac:dyDescent="0.25">
      <c r="A4297" t="s">
        <v>254</v>
      </c>
      <c r="B4297" s="38">
        <f t="shared" si="134"/>
        <v>44014</v>
      </c>
      <c r="C4297" s="48">
        <f t="shared" si="135"/>
        <v>7</v>
      </c>
      <c r="D4297" s="48" t="str">
        <f>VLOOKUP(C4297,'kpi-android rev'!$H$1:$I$12,2,0)</f>
        <v>H2</v>
      </c>
      <c r="E4297" t="s">
        <v>23</v>
      </c>
      <c r="F4297" t="s">
        <v>24</v>
      </c>
      <c r="G4297" t="s">
        <v>67</v>
      </c>
      <c r="H4297">
        <v>0</v>
      </c>
    </row>
    <row r="4298" spans="1:8" x14ac:dyDescent="0.25">
      <c r="A4298" t="s">
        <v>253</v>
      </c>
      <c r="B4298" s="38">
        <f t="shared" si="134"/>
        <v>44015</v>
      </c>
      <c r="C4298" s="48">
        <f t="shared" si="135"/>
        <v>7</v>
      </c>
      <c r="D4298" s="48" t="str">
        <f>VLOOKUP(C4298,'kpi-android rev'!$H$1:$I$12,2,0)</f>
        <v>H2</v>
      </c>
      <c r="E4298" t="s">
        <v>15</v>
      </c>
      <c r="F4298" t="s">
        <v>24</v>
      </c>
      <c r="G4298" t="s">
        <v>70</v>
      </c>
      <c r="H4298">
        <v>1532351.4454999999</v>
      </c>
    </row>
    <row r="4299" spans="1:8" x14ac:dyDescent="0.25">
      <c r="A4299" t="s">
        <v>253</v>
      </c>
      <c r="B4299" s="38">
        <f t="shared" si="134"/>
        <v>44015</v>
      </c>
      <c r="C4299" s="48">
        <f t="shared" si="135"/>
        <v>7</v>
      </c>
      <c r="D4299" s="48" t="str">
        <f>VLOOKUP(C4299,'kpi-android rev'!$H$1:$I$12,2,0)</f>
        <v>H2</v>
      </c>
      <c r="E4299" t="s">
        <v>15</v>
      </c>
      <c r="F4299" t="s">
        <v>24</v>
      </c>
      <c r="G4299" t="s">
        <v>69</v>
      </c>
      <c r="H4299">
        <v>3930.0165000000002</v>
      </c>
    </row>
    <row r="4300" spans="1:8" x14ac:dyDescent="0.25">
      <c r="A4300" t="s">
        <v>253</v>
      </c>
      <c r="B4300" s="38">
        <f t="shared" si="134"/>
        <v>44015</v>
      </c>
      <c r="C4300" s="48">
        <f t="shared" si="135"/>
        <v>7</v>
      </c>
      <c r="D4300" s="48" t="str">
        <f>VLOOKUP(C4300,'kpi-android rev'!$H$1:$I$12,2,0)</f>
        <v>H2</v>
      </c>
      <c r="E4300" t="s">
        <v>15</v>
      </c>
      <c r="F4300" t="s">
        <v>24</v>
      </c>
      <c r="G4300" t="s">
        <v>67</v>
      </c>
      <c r="H4300">
        <v>13525.72825</v>
      </c>
    </row>
    <row r="4301" spans="1:8" x14ac:dyDescent="0.25">
      <c r="A4301" t="s">
        <v>253</v>
      </c>
      <c r="B4301" s="38">
        <f t="shared" si="134"/>
        <v>44015</v>
      </c>
      <c r="C4301" s="48">
        <f t="shared" si="135"/>
        <v>7</v>
      </c>
      <c r="D4301" s="48" t="str">
        <f>VLOOKUP(C4301,'kpi-android rev'!$H$1:$I$12,2,0)</f>
        <v>H2</v>
      </c>
      <c r="E4301" t="s">
        <v>16</v>
      </c>
      <c r="F4301" t="s">
        <v>24</v>
      </c>
      <c r="G4301" t="s">
        <v>70</v>
      </c>
      <c r="H4301">
        <v>2964941.4169999999</v>
      </c>
    </row>
    <row r="4302" spans="1:8" x14ac:dyDescent="0.25">
      <c r="A4302" t="s">
        <v>253</v>
      </c>
      <c r="B4302" s="38">
        <f t="shared" si="134"/>
        <v>44015</v>
      </c>
      <c r="C4302" s="48">
        <f t="shared" si="135"/>
        <v>7</v>
      </c>
      <c r="D4302" s="48" t="str">
        <f>VLOOKUP(C4302,'kpi-android rev'!$H$1:$I$12,2,0)</f>
        <v>H2</v>
      </c>
      <c r="E4302" t="s">
        <v>16</v>
      </c>
      <c r="F4302" t="s">
        <v>24</v>
      </c>
      <c r="G4302" t="s">
        <v>69</v>
      </c>
      <c r="H4302">
        <v>2751.9540000000002</v>
      </c>
    </row>
    <row r="4303" spans="1:8" x14ac:dyDescent="0.25">
      <c r="A4303" t="s">
        <v>253</v>
      </c>
      <c r="B4303" s="38">
        <f t="shared" si="134"/>
        <v>44015</v>
      </c>
      <c r="C4303" s="48">
        <f t="shared" si="135"/>
        <v>7</v>
      </c>
      <c r="D4303" s="48" t="str">
        <f>VLOOKUP(C4303,'kpi-android rev'!$H$1:$I$12,2,0)</f>
        <v>H2</v>
      </c>
      <c r="E4303" t="s">
        <v>16</v>
      </c>
      <c r="F4303" t="s">
        <v>24</v>
      </c>
      <c r="G4303" t="s">
        <v>67</v>
      </c>
      <c r="H4303">
        <v>14669.5484</v>
      </c>
    </row>
    <row r="4304" spans="1:8" x14ac:dyDescent="0.25">
      <c r="A4304" t="s">
        <v>253</v>
      </c>
      <c r="B4304" s="38">
        <f t="shared" si="134"/>
        <v>44015</v>
      </c>
      <c r="C4304" s="48">
        <f t="shared" si="135"/>
        <v>7</v>
      </c>
      <c r="D4304" s="48" t="str">
        <f>VLOOKUP(C4304,'kpi-android rev'!$H$1:$I$12,2,0)</f>
        <v>H2</v>
      </c>
      <c r="E4304" t="s">
        <v>17</v>
      </c>
      <c r="F4304" t="s">
        <v>24</v>
      </c>
      <c r="G4304" t="s">
        <v>70</v>
      </c>
      <c r="H4304">
        <v>2189942.7914999998</v>
      </c>
    </row>
    <row r="4305" spans="1:8" x14ac:dyDescent="0.25">
      <c r="A4305" t="s">
        <v>253</v>
      </c>
      <c r="B4305" s="38">
        <f t="shared" si="134"/>
        <v>44015</v>
      </c>
      <c r="C4305" s="48">
        <f t="shared" si="135"/>
        <v>7</v>
      </c>
      <c r="D4305" s="48" t="str">
        <f>VLOOKUP(C4305,'kpi-android rev'!$H$1:$I$12,2,0)</f>
        <v>H2</v>
      </c>
      <c r="E4305" t="s">
        <v>17</v>
      </c>
      <c r="F4305" t="s">
        <v>24</v>
      </c>
      <c r="G4305" t="s">
        <v>69</v>
      </c>
      <c r="H4305">
        <v>3047.2550000000001</v>
      </c>
    </row>
    <row r="4306" spans="1:8" x14ac:dyDescent="0.25">
      <c r="A4306" t="s">
        <v>253</v>
      </c>
      <c r="B4306" s="38">
        <f t="shared" si="134"/>
        <v>44015</v>
      </c>
      <c r="C4306" s="48">
        <f t="shared" si="135"/>
        <v>7</v>
      </c>
      <c r="D4306" s="48" t="str">
        <f>VLOOKUP(C4306,'kpi-android rev'!$H$1:$I$12,2,0)</f>
        <v>H2</v>
      </c>
      <c r="E4306" t="s">
        <v>17</v>
      </c>
      <c r="F4306" t="s">
        <v>24</v>
      </c>
      <c r="G4306" t="s">
        <v>67</v>
      </c>
      <c r="H4306">
        <v>61654.482114999999</v>
      </c>
    </row>
    <row r="4307" spans="1:8" x14ac:dyDescent="0.25">
      <c r="A4307" t="s">
        <v>253</v>
      </c>
      <c r="B4307" s="38">
        <f t="shared" si="134"/>
        <v>44015</v>
      </c>
      <c r="C4307" s="48">
        <f t="shared" si="135"/>
        <v>7</v>
      </c>
      <c r="D4307" s="48" t="str">
        <f>VLOOKUP(C4307,'kpi-android rev'!$H$1:$I$12,2,0)</f>
        <v>H2</v>
      </c>
      <c r="E4307" t="s">
        <v>19</v>
      </c>
      <c r="F4307" t="s">
        <v>24</v>
      </c>
      <c r="G4307" t="s">
        <v>70</v>
      </c>
      <c r="H4307">
        <v>727794.44649999996</v>
      </c>
    </row>
    <row r="4308" spans="1:8" x14ac:dyDescent="0.25">
      <c r="A4308" t="s">
        <v>253</v>
      </c>
      <c r="B4308" s="38">
        <f t="shared" si="134"/>
        <v>44015</v>
      </c>
      <c r="C4308" s="48">
        <f t="shared" si="135"/>
        <v>7</v>
      </c>
      <c r="D4308" s="48" t="str">
        <f>VLOOKUP(C4308,'kpi-android rev'!$H$1:$I$12,2,0)</f>
        <v>H2</v>
      </c>
      <c r="E4308" t="s">
        <v>19</v>
      </c>
      <c r="F4308" t="s">
        <v>24</v>
      </c>
      <c r="G4308" t="s">
        <v>69</v>
      </c>
      <c r="H4308">
        <v>1831.4945</v>
      </c>
    </row>
    <row r="4309" spans="1:8" x14ac:dyDescent="0.25">
      <c r="A4309" t="s">
        <v>253</v>
      </c>
      <c r="B4309" s="38">
        <f t="shared" si="134"/>
        <v>44015</v>
      </c>
      <c r="C4309" s="48">
        <f t="shared" si="135"/>
        <v>7</v>
      </c>
      <c r="D4309" s="48" t="str">
        <f>VLOOKUP(C4309,'kpi-android rev'!$H$1:$I$12,2,0)</f>
        <v>H2</v>
      </c>
      <c r="E4309" t="s">
        <v>19</v>
      </c>
      <c r="F4309" t="s">
        <v>24</v>
      </c>
      <c r="G4309" t="s">
        <v>67</v>
      </c>
      <c r="H4309">
        <v>9440.0818400000007</v>
      </c>
    </row>
    <row r="4310" spans="1:8" x14ac:dyDescent="0.25">
      <c r="A4310" t="s">
        <v>253</v>
      </c>
      <c r="B4310" s="38">
        <f t="shared" si="134"/>
        <v>44015</v>
      </c>
      <c r="C4310" s="48">
        <f t="shared" si="135"/>
        <v>7</v>
      </c>
      <c r="D4310" s="48" t="str">
        <f>VLOOKUP(C4310,'kpi-android rev'!$H$1:$I$12,2,0)</f>
        <v>H2</v>
      </c>
      <c r="E4310" t="s">
        <v>20</v>
      </c>
      <c r="F4310" t="s">
        <v>123</v>
      </c>
      <c r="G4310" t="s">
        <v>70</v>
      </c>
      <c r="H4310">
        <v>0</v>
      </c>
    </row>
    <row r="4311" spans="1:8" x14ac:dyDescent="0.25">
      <c r="A4311" t="s">
        <v>253</v>
      </c>
      <c r="B4311" s="38">
        <f t="shared" si="134"/>
        <v>44015</v>
      </c>
      <c r="C4311" s="48">
        <f t="shared" si="135"/>
        <v>7</v>
      </c>
      <c r="D4311" s="48" t="str">
        <f>VLOOKUP(C4311,'kpi-android rev'!$H$1:$I$12,2,0)</f>
        <v>H2</v>
      </c>
      <c r="E4311" t="s">
        <v>20</v>
      </c>
      <c r="F4311" t="s">
        <v>123</v>
      </c>
      <c r="G4311" t="s">
        <v>69</v>
      </c>
      <c r="H4311">
        <v>0</v>
      </c>
    </row>
    <row r="4312" spans="1:8" x14ac:dyDescent="0.25">
      <c r="A4312" t="s">
        <v>253</v>
      </c>
      <c r="B4312" s="38">
        <f t="shared" si="134"/>
        <v>44015</v>
      </c>
      <c r="C4312" s="48">
        <f t="shared" si="135"/>
        <v>7</v>
      </c>
      <c r="D4312" s="48" t="str">
        <f>VLOOKUP(C4312,'kpi-android rev'!$H$1:$I$12,2,0)</f>
        <v>H2</v>
      </c>
      <c r="E4312" t="s">
        <v>20</v>
      </c>
      <c r="F4312" t="s">
        <v>123</v>
      </c>
      <c r="G4312" t="s">
        <v>67</v>
      </c>
      <c r="H4312">
        <v>0</v>
      </c>
    </row>
    <row r="4313" spans="1:8" x14ac:dyDescent="0.25">
      <c r="A4313" t="s">
        <v>253</v>
      </c>
      <c r="B4313" s="38">
        <f t="shared" si="134"/>
        <v>44015</v>
      </c>
      <c r="C4313" s="48">
        <f t="shared" si="135"/>
        <v>7</v>
      </c>
      <c r="D4313" s="48" t="str">
        <f>VLOOKUP(C4313,'kpi-android rev'!$H$1:$I$12,2,0)</f>
        <v>H2</v>
      </c>
      <c r="E4313" t="s">
        <v>21</v>
      </c>
      <c r="F4313" t="s">
        <v>24</v>
      </c>
      <c r="G4313" t="s">
        <v>70</v>
      </c>
      <c r="H4313">
        <v>271146.00650000002</v>
      </c>
    </row>
    <row r="4314" spans="1:8" x14ac:dyDescent="0.25">
      <c r="A4314" t="s">
        <v>253</v>
      </c>
      <c r="B4314" s="38">
        <f t="shared" si="134"/>
        <v>44015</v>
      </c>
      <c r="C4314" s="48">
        <f t="shared" si="135"/>
        <v>7</v>
      </c>
      <c r="D4314" s="48" t="str">
        <f>VLOOKUP(C4314,'kpi-android rev'!$H$1:$I$12,2,0)</f>
        <v>H2</v>
      </c>
      <c r="E4314" t="s">
        <v>21</v>
      </c>
      <c r="F4314" t="s">
        <v>24</v>
      </c>
      <c r="G4314" t="s">
        <v>69</v>
      </c>
      <c r="H4314">
        <v>1052.4024999999999</v>
      </c>
    </row>
    <row r="4315" spans="1:8" x14ac:dyDescent="0.25">
      <c r="A4315" t="s">
        <v>253</v>
      </c>
      <c r="B4315" s="38">
        <f t="shared" si="134"/>
        <v>44015</v>
      </c>
      <c r="C4315" s="48">
        <f t="shared" si="135"/>
        <v>7</v>
      </c>
      <c r="D4315" s="48" t="str">
        <f>VLOOKUP(C4315,'kpi-android rev'!$H$1:$I$12,2,0)</f>
        <v>H2</v>
      </c>
      <c r="E4315" t="s">
        <v>21</v>
      </c>
      <c r="F4315" t="s">
        <v>24</v>
      </c>
      <c r="G4315" t="s">
        <v>67</v>
      </c>
      <c r="H4315">
        <v>6828.3644000000004</v>
      </c>
    </row>
    <row r="4316" spans="1:8" x14ac:dyDescent="0.25">
      <c r="A4316" t="s">
        <v>253</v>
      </c>
      <c r="B4316" s="38">
        <f t="shared" si="134"/>
        <v>44015</v>
      </c>
      <c r="C4316" s="48">
        <f t="shared" si="135"/>
        <v>7</v>
      </c>
      <c r="D4316" s="48" t="str">
        <f>VLOOKUP(C4316,'kpi-android rev'!$H$1:$I$12,2,0)</f>
        <v>H2</v>
      </c>
      <c r="E4316" t="s">
        <v>22</v>
      </c>
      <c r="F4316" t="s">
        <v>24</v>
      </c>
      <c r="G4316" t="s">
        <v>70</v>
      </c>
      <c r="H4316">
        <v>0</v>
      </c>
    </row>
    <row r="4317" spans="1:8" x14ac:dyDescent="0.25">
      <c r="A4317" t="s">
        <v>253</v>
      </c>
      <c r="B4317" s="38">
        <f t="shared" si="134"/>
        <v>44015</v>
      </c>
      <c r="C4317" s="48">
        <f t="shared" si="135"/>
        <v>7</v>
      </c>
      <c r="D4317" s="48" t="str">
        <f>VLOOKUP(C4317,'kpi-android rev'!$H$1:$I$12,2,0)</f>
        <v>H2</v>
      </c>
      <c r="E4317" t="s">
        <v>22</v>
      </c>
      <c r="F4317" t="s">
        <v>24</v>
      </c>
      <c r="G4317" t="s">
        <v>69</v>
      </c>
      <c r="H4317">
        <v>12.566000000000001</v>
      </c>
    </row>
    <row r="4318" spans="1:8" x14ac:dyDescent="0.25">
      <c r="A4318" t="s">
        <v>253</v>
      </c>
      <c r="B4318" s="38">
        <f t="shared" si="134"/>
        <v>44015</v>
      </c>
      <c r="C4318" s="48">
        <f t="shared" si="135"/>
        <v>7</v>
      </c>
      <c r="D4318" s="48" t="str">
        <f>VLOOKUP(C4318,'kpi-android rev'!$H$1:$I$12,2,0)</f>
        <v>H2</v>
      </c>
      <c r="E4318" t="s">
        <v>22</v>
      </c>
      <c r="F4318" t="s">
        <v>24</v>
      </c>
      <c r="G4318" t="s">
        <v>67</v>
      </c>
      <c r="H4318">
        <v>0</v>
      </c>
    </row>
    <row r="4319" spans="1:8" x14ac:dyDescent="0.25">
      <c r="A4319" t="s">
        <v>253</v>
      </c>
      <c r="B4319" s="38">
        <f t="shared" si="134"/>
        <v>44015</v>
      </c>
      <c r="C4319" s="48">
        <f t="shared" si="135"/>
        <v>7</v>
      </c>
      <c r="D4319" s="48" t="str">
        <f>VLOOKUP(C4319,'kpi-android rev'!$H$1:$I$12,2,0)</f>
        <v>H2</v>
      </c>
      <c r="E4319" t="s">
        <v>23</v>
      </c>
      <c r="F4319" t="s">
        <v>24</v>
      </c>
      <c r="G4319" t="s">
        <v>70</v>
      </c>
      <c r="H4319">
        <v>0</v>
      </c>
    </row>
    <row r="4320" spans="1:8" x14ac:dyDescent="0.25">
      <c r="A4320" t="s">
        <v>253</v>
      </c>
      <c r="B4320" s="38">
        <f t="shared" si="134"/>
        <v>44015</v>
      </c>
      <c r="C4320" s="48">
        <f t="shared" si="135"/>
        <v>7</v>
      </c>
      <c r="D4320" s="48" t="str">
        <f>VLOOKUP(C4320,'kpi-android rev'!$H$1:$I$12,2,0)</f>
        <v>H2</v>
      </c>
      <c r="E4320" t="s">
        <v>23</v>
      </c>
      <c r="F4320" t="s">
        <v>24</v>
      </c>
      <c r="G4320" t="s">
        <v>69</v>
      </c>
      <c r="H4320">
        <v>7187.7520000000004</v>
      </c>
    </row>
    <row r="4321" spans="1:8" x14ac:dyDescent="0.25">
      <c r="A4321" t="s">
        <v>253</v>
      </c>
      <c r="B4321" s="38">
        <f t="shared" si="134"/>
        <v>44015</v>
      </c>
      <c r="C4321" s="48">
        <f t="shared" si="135"/>
        <v>7</v>
      </c>
      <c r="D4321" s="48" t="str">
        <f>VLOOKUP(C4321,'kpi-android rev'!$H$1:$I$12,2,0)</f>
        <v>H2</v>
      </c>
      <c r="E4321" t="s">
        <v>23</v>
      </c>
      <c r="F4321" t="s">
        <v>24</v>
      </c>
      <c r="G4321" t="s">
        <v>67</v>
      </c>
      <c r="H4321">
        <v>0</v>
      </c>
    </row>
    <row r="4322" spans="1:8" x14ac:dyDescent="0.25">
      <c r="A4322" t="s">
        <v>252</v>
      </c>
      <c r="B4322" s="38">
        <f t="shared" si="134"/>
        <v>44016</v>
      </c>
      <c r="C4322" s="48">
        <f t="shared" si="135"/>
        <v>7</v>
      </c>
      <c r="D4322" s="48" t="str">
        <f>VLOOKUP(C4322,'kpi-android rev'!$H$1:$I$12,2,0)</f>
        <v>H2</v>
      </c>
      <c r="E4322" t="s">
        <v>15</v>
      </c>
      <c r="F4322" t="s">
        <v>24</v>
      </c>
      <c r="G4322" t="s">
        <v>70</v>
      </c>
      <c r="H4322">
        <v>5588100.2000000002</v>
      </c>
    </row>
    <row r="4323" spans="1:8" x14ac:dyDescent="0.25">
      <c r="A4323" t="s">
        <v>252</v>
      </c>
      <c r="B4323" s="38">
        <f t="shared" si="134"/>
        <v>44016</v>
      </c>
      <c r="C4323" s="48">
        <f t="shared" si="135"/>
        <v>7</v>
      </c>
      <c r="D4323" s="48" t="str">
        <f>VLOOKUP(C4323,'kpi-android rev'!$H$1:$I$12,2,0)</f>
        <v>H2</v>
      </c>
      <c r="E4323" t="s">
        <v>15</v>
      </c>
      <c r="F4323" t="s">
        <v>24</v>
      </c>
      <c r="G4323" t="s">
        <v>69</v>
      </c>
      <c r="H4323">
        <v>9575.2919999999995</v>
      </c>
    </row>
    <row r="4324" spans="1:8" x14ac:dyDescent="0.25">
      <c r="A4324" t="s">
        <v>252</v>
      </c>
      <c r="B4324" s="38">
        <f t="shared" si="134"/>
        <v>44016</v>
      </c>
      <c r="C4324" s="48">
        <f t="shared" si="135"/>
        <v>7</v>
      </c>
      <c r="D4324" s="48" t="str">
        <f>VLOOKUP(C4324,'kpi-android rev'!$H$1:$I$12,2,0)</f>
        <v>H2</v>
      </c>
      <c r="E4324" t="s">
        <v>15</v>
      </c>
      <c r="F4324" t="s">
        <v>24</v>
      </c>
      <c r="G4324" t="s">
        <v>67</v>
      </c>
      <c r="H4324">
        <v>36451.924025</v>
      </c>
    </row>
    <row r="4325" spans="1:8" x14ac:dyDescent="0.25">
      <c r="A4325" t="s">
        <v>252</v>
      </c>
      <c r="B4325" s="38">
        <f t="shared" si="134"/>
        <v>44016</v>
      </c>
      <c r="C4325" s="48">
        <f t="shared" si="135"/>
        <v>7</v>
      </c>
      <c r="D4325" s="48" t="str">
        <f>VLOOKUP(C4325,'kpi-android rev'!$H$1:$I$12,2,0)</f>
        <v>H2</v>
      </c>
      <c r="E4325" t="s">
        <v>16</v>
      </c>
      <c r="F4325" t="s">
        <v>24</v>
      </c>
      <c r="G4325" t="s">
        <v>70</v>
      </c>
      <c r="H4325">
        <v>2395739.3149999999</v>
      </c>
    </row>
    <row r="4326" spans="1:8" x14ac:dyDescent="0.25">
      <c r="A4326" t="s">
        <v>252</v>
      </c>
      <c r="B4326" s="38">
        <f t="shared" si="134"/>
        <v>44016</v>
      </c>
      <c r="C4326" s="48">
        <f t="shared" si="135"/>
        <v>7</v>
      </c>
      <c r="D4326" s="48" t="str">
        <f>VLOOKUP(C4326,'kpi-android rev'!$H$1:$I$12,2,0)</f>
        <v>H2</v>
      </c>
      <c r="E4326" t="s">
        <v>16</v>
      </c>
      <c r="F4326" t="s">
        <v>24</v>
      </c>
      <c r="G4326" t="s">
        <v>69</v>
      </c>
      <c r="H4326">
        <v>2927.8780000000002</v>
      </c>
    </row>
    <row r="4327" spans="1:8" x14ac:dyDescent="0.25">
      <c r="A4327" t="s">
        <v>252</v>
      </c>
      <c r="B4327" s="38">
        <f t="shared" si="134"/>
        <v>44016</v>
      </c>
      <c r="C4327" s="48">
        <f t="shared" si="135"/>
        <v>7</v>
      </c>
      <c r="D4327" s="48" t="str">
        <f>VLOOKUP(C4327,'kpi-android rev'!$H$1:$I$12,2,0)</f>
        <v>H2</v>
      </c>
      <c r="E4327" t="s">
        <v>16</v>
      </c>
      <c r="F4327" t="s">
        <v>24</v>
      </c>
      <c r="G4327" t="s">
        <v>67</v>
      </c>
      <c r="H4327">
        <v>14425.076870000001</v>
      </c>
    </row>
    <row r="4328" spans="1:8" x14ac:dyDescent="0.25">
      <c r="A4328" t="s">
        <v>252</v>
      </c>
      <c r="B4328" s="38">
        <f t="shared" si="134"/>
        <v>44016</v>
      </c>
      <c r="C4328" s="48">
        <f t="shared" si="135"/>
        <v>7</v>
      </c>
      <c r="D4328" s="48" t="str">
        <f>VLOOKUP(C4328,'kpi-android rev'!$H$1:$I$12,2,0)</f>
        <v>H2</v>
      </c>
      <c r="E4328" t="s">
        <v>17</v>
      </c>
      <c r="F4328" t="s">
        <v>24</v>
      </c>
      <c r="G4328" t="s">
        <v>70</v>
      </c>
      <c r="H4328">
        <v>2416454.3659999999</v>
      </c>
    </row>
    <row r="4329" spans="1:8" x14ac:dyDescent="0.25">
      <c r="A4329" t="s">
        <v>252</v>
      </c>
      <c r="B4329" s="38">
        <f t="shared" si="134"/>
        <v>44016</v>
      </c>
      <c r="C4329" s="48">
        <f t="shared" si="135"/>
        <v>7</v>
      </c>
      <c r="D4329" s="48" t="str">
        <f>VLOOKUP(C4329,'kpi-android rev'!$H$1:$I$12,2,0)</f>
        <v>H2</v>
      </c>
      <c r="E4329" t="s">
        <v>17</v>
      </c>
      <c r="F4329" t="s">
        <v>24</v>
      </c>
      <c r="G4329" t="s">
        <v>69</v>
      </c>
      <c r="H4329">
        <v>2971.8589999999999</v>
      </c>
    </row>
    <row r="4330" spans="1:8" x14ac:dyDescent="0.25">
      <c r="A4330" t="s">
        <v>252</v>
      </c>
      <c r="B4330" s="38">
        <f t="shared" si="134"/>
        <v>44016</v>
      </c>
      <c r="C4330" s="48">
        <f t="shared" si="135"/>
        <v>7</v>
      </c>
      <c r="D4330" s="48" t="str">
        <f>VLOOKUP(C4330,'kpi-android rev'!$H$1:$I$12,2,0)</f>
        <v>H2</v>
      </c>
      <c r="E4330" t="s">
        <v>17</v>
      </c>
      <c r="F4330" t="s">
        <v>24</v>
      </c>
      <c r="G4330" t="s">
        <v>67</v>
      </c>
      <c r="H4330">
        <v>66662.441510000004</v>
      </c>
    </row>
    <row r="4331" spans="1:8" x14ac:dyDescent="0.25">
      <c r="A4331" t="s">
        <v>252</v>
      </c>
      <c r="B4331" s="38">
        <f t="shared" si="134"/>
        <v>44016</v>
      </c>
      <c r="C4331" s="48">
        <f t="shared" si="135"/>
        <v>7</v>
      </c>
      <c r="D4331" s="48" t="str">
        <f>VLOOKUP(C4331,'kpi-android rev'!$H$1:$I$12,2,0)</f>
        <v>H2</v>
      </c>
      <c r="E4331" t="s">
        <v>19</v>
      </c>
      <c r="F4331" t="s">
        <v>24</v>
      </c>
      <c r="G4331" t="s">
        <v>70</v>
      </c>
      <c r="H4331">
        <v>725001.65300000005</v>
      </c>
    </row>
    <row r="4332" spans="1:8" x14ac:dyDescent="0.25">
      <c r="A4332" t="s">
        <v>252</v>
      </c>
      <c r="B4332" s="38">
        <f t="shared" si="134"/>
        <v>44016</v>
      </c>
      <c r="C4332" s="48">
        <f t="shared" si="135"/>
        <v>7</v>
      </c>
      <c r="D4332" s="48" t="str">
        <f>VLOOKUP(C4332,'kpi-android rev'!$H$1:$I$12,2,0)</f>
        <v>H2</v>
      </c>
      <c r="E4332" t="s">
        <v>19</v>
      </c>
      <c r="F4332" t="s">
        <v>24</v>
      </c>
      <c r="G4332" t="s">
        <v>69</v>
      </c>
      <c r="H4332">
        <v>1730.9665</v>
      </c>
    </row>
    <row r="4333" spans="1:8" x14ac:dyDescent="0.25">
      <c r="A4333" t="s">
        <v>252</v>
      </c>
      <c r="B4333" s="38">
        <f t="shared" si="134"/>
        <v>44016</v>
      </c>
      <c r="C4333" s="48">
        <f t="shared" si="135"/>
        <v>7</v>
      </c>
      <c r="D4333" s="48" t="str">
        <f>VLOOKUP(C4333,'kpi-android rev'!$H$1:$I$12,2,0)</f>
        <v>H2</v>
      </c>
      <c r="E4333" t="s">
        <v>19</v>
      </c>
      <c r="F4333" t="s">
        <v>24</v>
      </c>
      <c r="G4333" t="s">
        <v>67</v>
      </c>
      <c r="H4333">
        <v>9230.0725650000004</v>
      </c>
    </row>
    <row r="4334" spans="1:8" x14ac:dyDescent="0.25">
      <c r="A4334" t="s">
        <v>252</v>
      </c>
      <c r="B4334" s="38">
        <f t="shared" si="134"/>
        <v>44016</v>
      </c>
      <c r="C4334" s="48">
        <f t="shared" si="135"/>
        <v>7</v>
      </c>
      <c r="D4334" s="48" t="str">
        <f>VLOOKUP(C4334,'kpi-android rev'!$H$1:$I$12,2,0)</f>
        <v>H2</v>
      </c>
      <c r="E4334" t="s">
        <v>20</v>
      </c>
      <c r="F4334" t="s">
        <v>123</v>
      </c>
      <c r="G4334" t="s">
        <v>70</v>
      </c>
      <c r="H4334">
        <v>0</v>
      </c>
    </row>
    <row r="4335" spans="1:8" x14ac:dyDescent="0.25">
      <c r="A4335" t="s">
        <v>252</v>
      </c>
      <c r="B4335" s="38">
        <f t="shared" si="134"/>
        <v>44016</v>
      </c>
      <c r="C4335" s="48">
        <f t="shared" si="135"/>
        <v>7</v>
      </c>
      <c r="D4335" s="48" t="str">
        <f>VLOOKUP(C4335,'kpi-android rev'!$H$1:$I$12,2,0)</f>
        <v>H2</v>
      </c>
      <c r="E4335" t="s">
        <v>20</v>
      </c>
      <c r="F4335" t="s">
        <v>123</v>
      </c>
      <c r="G4335" t="s">
        <v>69</v>
      </c>
      <c r="H4335">
        <v>0</v>
      </c>
    </row>
    <row r="4336" spans="1:8" x14ac:dyDescent="0.25">
      <c r="A4336" t="s">
        <v>252</v>
      </c>
      <c r="B4336" s="38">
        <f t="shared" si="134"/>
        <v>44016</v>
      </c>
      <c r="C4336" s="48">
        <f t="shared" si="135"/>
        <v>7</v>
      </c>
      <c r="D4336" s="48" t="str">
        <f>VLOOKUP(C4336,'kpi-android rev'!$H$1:$I$12,2,0)</f>
        <v>H2</v>
      </c>
      <c r="E4336" t="s">
        <v>20</v>
      </c>
      <c r="F4336" t="s">
        <v>123</v>
      </c>
      <c r="G4336" t="s">
        <v>67</v>
      </c>
      <c r="H4336">
        <v>0</v>
      </c>
    </row>
    <row r="4337" spans="1:8" x14ac:dyDescent="0.25">
      <c r="A4337" t="s">
        <v>252</v>
      </c>
      <c r="B4337" s="38">
        <f t="shared" si="134"/>
        <v>44016</v>
      </c>
      <c r="C4337" s="48">
        <f t="shared" si="135"/>
        <v>7</v>
      </c>
      <c r="D4337" s="48" t="str">
        <f>VLOOKUP(C4337,'kpi-android rev'!$H$1:$I$12,2,0)</f>
        <v>H2</v>
      </c>
      <c r="E4337" t="s">
        <v>21</v>
      </c>
      <c r="F4337" t="s">
        <v>24</v>
      </c>
      <c r="G4337" t="s">
        <v>70</v>
      </c>
      <c r="H4337">
        <v>250682.27549999999</v>
      </c>
    </row>
    <row r="4338" spans="1:8" x14ac:dyDescent="0.25">
      <c r="A4338" t="s">
        <v>252</v>
      </c>
      <c r="B4338" s="38">
        <f t="shared" si="134"/>
        <v>44016</v>
      </c>
      <c r="C4338" s="48">
        <f t="shared" si="135"/>
        <v>7</v>
      </c>
      <c r="D4338" s="48" t="str">
        <f>VLOOKUP(C4338,'kpi-android rev'!$H$1:$I$12,2,0)</f>
        <v>H2</v>
      </c>
      <c r="E4338" t="s">
        <v>21</v>
      </c>
      <c r="F4338" t="s">
        <v>24</v>
      </c>
      <c r="G4338" t="s">
        <v>69</v>
      </c>
      <c r="H4338">
        <v>801.08249999999998</v>
      </c>
    </row>
    <row r="4339" spans="1:8" x14ac:dyDescent="0.25">
      <c r="A4339" t="s">
        <v>252</v>
      </c>
      <c r="B4339" s="38">
        <f t="shared" si="134"/>
        <v>44016</v>
      </c>
      <c r="C4339" s="48">
        <f t="shared" si="135"/>
        <v>7</v>
      </c>
      <c r="D4339" s="48" t="str">
        <f>VLOOKUP(C4339,'kpi-android rev'!$H$1:$I$12,2,0)</f>
        <v>H2</v>
      </c>
      <c r="E4339" t="s">
        <v>21</v>
      </c>
      <c r="F4339" t="s">
        <v>24</v>
      </c>
      <c r="G4339" t="s">
        <v>67</v>
      </c>
      <c r="H4339">
        <v>5154.5731999999998</v>
      </c>
    </row>
    <row r="4340" spans="1:8" x14ac:dyDescent="0.25">
      <c r="A4340" t="s">
        <v>252</v>
      </c>
      <c r="B4340" s="38">
        <f t="shared" si="134"/>
        <v>44016</v>
      </c>
      <c r="C4340" s="48">
        <f t="shared" si="135"/>
        <v>7</v>
      </c>
      <c r="D4340" s="48" t="str">
        <f>VLOOKUP(C4340,'kpi-android rev'!$H$1:$I$12,2,0)</f>
        <v>H2</v>
      </c>
      <c r="E4340" t="s">
        <v>22</v>
      </c>
      <c r="F4340" t="s">
        <v>24</v>
      </c>
      <c r="G4340" t="s">
        <v>70</v>
      </c>
      <c r="H4340">
        <v>0</v>
      </c>
    </row>
    <row r="4341" spans="1:8" x14ac:dyDescent="0.25">
      <c r="A4341" t="s">
        <v>252</v>
      </c>
      <c r="B4341" s="38">
        <f t="shared" si="134"/>
        <v>44016</v>
      </c>
      <c r="C4341" s="48">
        <f t="shared" si="135"/>
        <v>7</v>
      </c>
      <c r="D4341" s="48" t="str">
        <f>VLOOKUP(C4341,'kpi-android rev'!$H$1:$I$12,2,0)</f>
        <v>H2</v>
      </c>
      <c r="E4341" t="s">
        <v>22</v>
      </c>
      <c r="F4341" t="s">
        <v>24</v>
      </c>
      <c r="G4341" t="s">
        <v>69</v>
      </c>
      <c r="H4341">
        <v>12.566000000000001</v>
      </c>
    </row>
    <row r="4342" spans="1:8" x14ac:dyDescent="0.25">
      <c r="A4342" t="s">
        <v>252</v>
      </c>
      <c r="B4342" s="38">
        <f t="shared" si="134"/>
        <v>44016</v>
      </c>
      <c r="C4342" s="48">
        <f t="shared" si="135"/>
        <v>7</v>
      </c>
      <c r="D4342" s="48" t="str">
        <f>VLOOKUP(C4342,'kpi-android rev'!$H$1:$I$12,2,0)</f>
        <v>H2</v>
      </c>
      <c r="E4342" t="s">
        <v>22</v>
      </c>
      <c r="F4342" t="s">
        <v>24</v>
      </c>
      <c r="G4342" t="s">
        <v>67</v>
      </c>
      <c r="H4342">
        <v>471.22500000000002</v>
      </c>
    </row>
    <row r="4343" spans="1:8" x14ac:dyDescent="0.25">
      <c r="A4343" t="s">
        <v>252</v>
      </c>
      <c r="B4343" s="38">
        <f t="shared" si="134"/>
        <v>44016</v>
      </c>
      <c r="C4343" s="48">
        <f t="shared" si="135"/>
        <v>7</v>
      </c>
      <c r="D4343" s="48" t="str">
        <f>VLOOKUP(C4343,'kpi-android rev'!$H$1:$I$12,2,0)</f>
        <v>H2</v>
      </c>
      <c r="E4343" t="s">
        <v>23</v>
      </c>
      <c r="F4343" t="s">
        <v>24</v>
      </c>
      <c r="G4343" t="s">
        <v>70</v>
      </c>
      <c r="H4343">
        <v>0</v>
      </c>
    </row>
    <row r="4344" spans="1:8" x14ac:dyDescent="0.25">
      <c r="A4344" t="s">
        <v>252</v>
      </c>
      <c r="B4344" s="38">
        <f t="shared" si="134"/>
        <v>44016</v>
      </c>
      <c r="C4344" s="48">
        <f t="shared" si="135"/>
        <v>7</v>
      </c>
      <c r="D4344" s="48" t="str">
        <f>VLOOKUP(C4344,'kpi-android rev'!$H$1:$I$12,2,0)</f>
        <v>H2</v>
      </c>
      <c r="E4344" t="s">
        <v>23</v>
      </c>
      <c r="F4344" t="s">
        <v>24</v>
      </c>
      <c r="G4344" t="s">
        <v>69</v>
      </c>
      <c r="H4344">
        <v>6820.1965</v>
      </c>
    </row>
    <row r="4345" spans="1:8" x14ac:dyDescent="0.25">
      <c r="A4345" t="s">
        <v>252</v>
      </c>
      <c r="B4345" s="38">
        <f t="shared" si="134"/>
        <v>44016</v>
      </c>
      <c r="C4345" s="48">
        <f t="shared" si="135"/>
        <v>7</v>
      </c>
      <c r="D4345" s="48" t="str">
        <f>VLOOKUP(C4345,'kpi-android rev'!$H$1:$I$12,2,0)</f>
        <v>H2</v>
      </c>
      <c r="E4345" t="s">
        <v>23</v>
      </c>
      <c r="F4345" t="s">
        <v>24</v>
      </c>
      <c r="G4345" t="s">
        <v>67</v>
      </c>
      <c r="H4345">
        <v>0</v>
      </c>
    </row>
    <row r="4346" spans="1:8" x14ac:dyDescent="0.25">
      <c r="A4346" t="s">
        <v>251</v>
      </c>
      <c r="B4346" s="38">
        <f t="shared" si="134"/>
        <v>44017</v>
      </c>
      <c r="C4346" s="48">
        <f t="shared" si="135"/>
        <v>7</v>
      </c>
      <c r="D4346" s="48" t="str">
        <f>VLOOKUP(C4346,'kpi-android rev'!$H$1:$I$12,2,0)</f>
        <v>H2</v>
      </c>
      <c r="E4346" t="s">
        <v>15</v>
      </c>
      <c r="F4346" t="s">
        <v>24</v>
      </c>
      <c r="G4346" t="s">
        <v>70</v>
      </c>
      <c r="H4346">
        <v>8751794.8975000009</v>
      </c>
    </row>
    <row r="4347" spans="1:8" x14ac:dyDescent="0.25">
      <c r="A4347" t="s">
        <v>251</v>
      </c>
      <c r="B4347" s="38">
        <f t="shared" si="134"/>
        <v>44017</v>
      </c>
      <c r="C4347" s="48">
        <f t="shared" si="135"/>
        <v>7</v>
      </c>
      <c r="D4347" s="48" t="str">
        <f>VLOOKUP(C4347,'kpi-android rev'!$H$1:$I$12,2,0)</f>
        <v>H2</v>
      </c>
      <c r="E4347" t="s">
        <v>15</v>
      </c>
      <c r="F4347" t="s">
        <v>24</v>
      </c>
      <c r="G4347" t="s">
        <v>69</v>
      </c>
      <c r="H4347">
        <v>16819.591</v>
      </c>
    </row>
    <row r="4348" spans="1:8" x14ac:dyDescent="0.25">
      <c r="A4348" t="s">
        <v>251</v>
      </c>
      <c r="B4348" s="38">
        <f t="shared" si="134"/>
        <v>44017</v>
      </c>
      <c r="C4348" s="48">
        <f t="shared" si="135"/>
        <v>7</v>
      </c>
      <c r="D4348" s="48" t="str">
        <f>VLOOKUP(C4348,'kpi-android rev'!$H$1:$I$12,2,0)</f>
        <v>H2</v>
      </c>
      <c r="E4348" t="s">
        <v>15</v>
      </c>
      <c r="F4348" t="s">
        <v>24</v>
      </c>
      <c r="G4348" t="s">
        <v>67</v>
      </c>
      <c r="H4348">
        <v>89303.734649999999</v>
      </c>
    </row>
    <row r="4349" spans="1:8" x14ac:dyDescent="0.25">
      <c r="A4349" t="s">
        <v>251</v>
      </c>
      <c r="B4349" s="38">
        <f t="shared" si="134"/>
        <v>44017</v>
      </c>
      <c r="C4349" s="48">
        <f t="shared" si="135"/>
        <v>7</v>
      </c>
      <c r="D4349" s="48" t="str">
        <f>VLOOKUP(C4349,'kpi-android rev'!$H$1:$I$12,2,0)</f>
        <v>H2</v>
      </c>
      <c r="E4349" t="s">
        <v>16</v>
      </c>
      <c r="F4349" t="s">
        <v>24</v>
      </c>
      <c r="G4349" t="s">
        <v>70</v>
      </c>
      <c r="H4349">
        <v>2248462.6535</v>
      </c>
    </row>
    <row r="4350" spans="1:8" x14ac:dyDescent="0.25">
      <c r="A4350" t="s">
        <v>251</v>
      </c>
      <c r="B4350" s="38">
        <f t="shared" si="134"/>
        <v>44017</v>
      </c>
      <c r="C4350" s="48">
        <f t="shared" si="135"/>
        <v>7</v>
      </c>
      <c r="D4350" s="48" t="str">
        <f>VLOOKUP(C4350,'kpi-android rev'!$H$1:$I$12,2,0)</f>
        <v>H2</v>
      </c>
      <c r="E4350" t="s">
        <v>16</v>
      </c>
      <c r="F4350" t="s">
        <v>24</v>
      </c>
      <c r="G4350" t="s">
        <v>69</v>
      </c>
      <c r="H4350">
        <v>3012.6985</v>
      </c>
    </row>
    <row r="4351" spans="1:8" x14ac:dyDescent="0.25">
      <c r="A4351" t="s">
        <v>251</v>
      </c>
      <c r="B4351" s="38">
        <f t="shared" si="134"/>
        <v>44017</v>
      </c>
      <c r="C4351" s="48">
        <f t="shared" si="135"/>
        <v>7</v>
      </c>
      <c r="D4351" s="48" t="str">
        <f>VLOOKUP(C4351,'kpi-android rev'!$H$1:$I$12,2,0)</f>
        <v>H2</v>
      </c>
      <c r="E4351" t="s">
        <v>16</v>
      </c>
      <c r="F4351" t="s">
        <v>24</v>
      </c>
      <c r="G4351" t="s">
        <v>67</v>
      </c>
      <c r="H4351">
        <v>13921.714325000001</v>
      </c>
    </row>
    <row r="4352" spans="1:8" x14ac:dyDescent="0.25">
      <c r="A4352" t="s">
        <v>251</v>
      </c>
      <c r="B4352" s="38">
        <f t="shared" si="134"/>
        <v>44017</v>
      </c>
      <c r="C4352" s="48">
        <f t="shared" si="135"/>
        <v>7</v>
      </c>
      <c r="D4352" s="48" t="str">
        <f>VLOOKUP(C4352,'kpi-android rev'!$H$1:$I$12,2,0)</f>
        <v>H2</v>
      </c>
      <c r="E4352" t="s">
        <v>17</v>
      </c>
      <c r="F4352" t="s">
        <v>24</v>
      </c>
      <c r="G4352" t="s">
        <v>70</v>
      </c>
      <c r="H4352">
        <v>2625920.1614999999</v>
      </c>
    </row>
    <row r="4353" spans="1:8" x14ac:dyDescent="0.25">
      <c r="A4353" t="s">
        <v>251</v>
      </c>
      <c r="B4353" s="38">
        <f t="shared" si="134"/>
        <v>44017</v>
      </c>
      <c r="C4353" s="48">
        <f t="shared" si="135"/>
        <v>7</v>
      </c>
      <c r="D4353" s="48" t="str">
        <f>VLOOKUP(C4353,'kpi-android rev'!$H$1:$I$12,2,0)</f>
        <v>H2</v>
      </c>
      <c r="E4353" t="s">
        <v>17</v>
      </c>
      <c r="F4353" t="s">
        <v>24</v>
      </c>
      <c r="G4353" t="s">
        <v>69</v>
      </c>
      <c r="H4353">
        <v>3490.2064999999998</v>
      </c>
    </row>
    <row r="4354" spans="1:8" x14ac:dyDescent="0.25">
      <c r="A4354" t="s">
        <v>251</v>
      </c>
      <c r="B4354" s="38">
        <f t="shared" si="134"/>
        <v>44017</v>
      </c>
      <c r="C4354" s="48">
        <f t="shared" si="135"/>
        <v>7</v>
      </c>
      <c r="D4354" s="48" t="str">
        <f>VLOOKUP(C4354,'kpi-android rev'!$H$1:$I$12,2,0)</f>
        <v>H2</v>
      </c>
      <c r="E4354" t="s">
        <v>17</v>
      </c>
      <c r="F4354" t="s">
        <v>24</v>
      </c>
      <c r="G4354" t="s">
        <v>67</v>
      </c>
      <c r="H4354">
        <v>70984.708213200007</v>
      </c>
    </row>
    <row r="4355" spans="1:8" x14ac:dyDescent="0.25">
      <c r="A4355" t="s">
        <v>251</v>
      </c>
      <c r="B4355" s="38">
        <f t="shared" ref="B4355:B4418" si="136">A4355*1</f>
        <v>44017</v>
      </c>
      <c r="C4355" s="48">
        <f t="shared" ref="C4355:C4418" si="137">MONTH(B4355)</f>
        <v>7</v>
      </c>
      <c r="D4355" s="48" t="str">
        <f>VLOOKUP(C4355,'kpi-android rev'!$H$1:$I$12,2,0)</f>
        <v>H2</v>
      </c>
      <c r="E4355" t="s">
        <v>19</v>
      </c>
      <c r="F4355" t="s">
        <v>24</v>
      </c>
      <c r="G4355" t="s">
        <v>70</v>
      </c>
      <c r="H4355">
        <v>765929.11499999999</v>
      </c>
    </row>
    <row r="4356" spans="1:8" x14ac:dyDescent="0.25">
      <c r="A4356" t="s">
        <v>251</v>
      </c>
      <c r="B4356" s="38">
        <f t="shared" si="136"/>
        <v>44017</v>
      </c>
      <c r="C4356" s="48">
        <f t="shared" si="137"/>
        <v>7</v>
      </c>
      <c r="D4356" s="48" t="str">
        <f>VLOOKUP(C4356,'kpi-android rev'!$H$1:$I$12,2,0)</f>
        <v>H2</v>
      </c>
      <c r="E4356" t="s">
        <v>19</v>
      </c>
      <c r="F4356" t="s">
        <v>24</v>
      </c>
      <c r="G4356" t="s">
        <v>69</v>
      </c>
      <c r="H4356">
        <v>1762.3815</v>
      </c>
    </row>
    <row r="4357" spans="1:8" x14ac:dyDescent="0.25">
      <c r="A4357" t="s">
        <v>251</v>
      </c>
      <c r="B4357" s="38">
        <f t="shared" si="136"/>
        <v>44017</v>
      </c>
      <c r="C4357" s="48">
        <f t="shared" si="137"/>
        <v>7</v>
      </c>
      <c r="D4357" s="48" t="str">
        <f>VLOOKUP(C4357,'kpi-android rev'!$H$1:$I$12,2,0)</f>
        <v>H2</v>
      </c>
      <c r="E4357" t="s">
        <v>19</v>
      </c>
      <c r="F4357" t="s">
        <v>24</v>
      </c>
      <c r="G4357" t="s">
        <v>67</v>
      </c>
      <c r="H4357">
        <v>9594.1409999999996</v>
      </c>
    </row>
    <row r="4358" spans="1:8" x14ac:dyDescent="0.25">
      <c r="A4358" t="s">
        <v>251</v>
      </c>
      <c r="B4358" s="38">
        <f t="shared" si="136"/>
        <v>44017</v>
      </c>
      <c r="C4358" s="48">
        <f t="shared" si="137"/>
        <v>7</v>
      </c>
      <c r="D4358" s="48" t="str">
        <f>VLOOKUP(C4358,'kpi-android rev'!$H$1:$I$12,2,0)</f>
        <v>H2</v>
      </c>
      <c r="E4358" t="s">
        <v>20</v>
      </c>
      <c r="F4358" t="s">
        <v>123</v>
      </c>
      <c r="G4358" t="s">
        <v>70</v>
      </c>
      <c r="H4358">
        <v>0</v>
      </c>
    </row>
    <row r="4359" spans="1:8" x14ac:dyDescent="0.25">
      <c r="A4359" t="s">
        <v>251</v>
      </c>
      <c r="B4359" s="38">
        <f t="shared" si="136"/>
        <v>44017</v>
      </c>
      <c r="C4359" s="48">
        <f t="shared" si="137"/>
        <v>7</v>
      </c>
      <c r="D4359" s="48" t="str">
        <f>VLOOKUP(C4359,'kpi-android rev'!$H$1:$I$12,2,0)</f>
        <v>H2</v>
      </c>
      <c r="E4359" t="s">
        <v>20</v>
      </c>
      <c r="F4359" t="s">
        <v>123</v>
      </c>
      <c r="G4359" t="s">
        <v>69</v>
      </c>
      <c r="H4359">
        <v>0</v>
      </c>
    </row>
    <row r="4360" spans="1:8" x14ac:dyDescent="0.25">
      <c r="A4360" t="s">
        <v>251</v>
      </c>
      <c r="B4360" s="38">
        <f t="shared" si="136"/>
        <v>44017</v>
      </c>
      <c r="C4360" s="48">
        <f t="shared" si="137"/>
        <v>7</v>
      </c>
      <c r="D4360" s="48" t="str">
        <f>VLOOKUP(C4360,'kpi-android rev'!$H$1:$I$12,2,0)</f>
        <v>H2</v>
      </c>
      <c r="E4360" t="s">
        <v>20</v>
      </c>
      <c r="F4360" t="s">
        <v>123</v>
      </c>
      <c r="G4360" t="s">
        <v>67</v>
      </c>
      <c r="H4360">
        <v>0</v>
      </c>
    </row>
    <row r="4361" spans="1:8" x14ac:dyDescent="0.25">
      <c r="A4361" t="s">
        <v>251</v>
      </c>
      <c r="B4361" s="38">
        <f t="shared" si="136"/>
        <v>44017</v>
      </c>
      <c r="C4361" s="48">
        <f t="shared" si="137"/>
        <v>7</v>
      </c>
      <c r="D4361" s="48" t="str">
        <f>VLOOKUP(C4361,'kpi-android rev'!$H$1:$I$12,2,0)</f>
        <v>H2</v>
      </c>
      <c r="E4361" t="s">
        <v>21</v>
      </c>
      <c r="F4361" t="s">
        <v>24</v>
      </c>
      <c r="G4361" t="s">
        <v>70</v>
      </c>
      <c r="H4361">
        <v>248282.16949999999</v>
      </c>
    </row>
    <row r="4362" spans="1:8" x14ac:dyDescent="0.25">
      <c r="A4362" t="s">
        <v>251</v>
      </c>
      <c r="B4362" s="38">
        <f t="shared" si="136"/>
        <v>44017</v>
      </c>
      <c r="C4362" s="48">
        <f t="shared" si="137"/>
        <v>7</v>
      </c>
      <c r="D4362" s="48" t="str">
        <f>VLOOKUP(C4362,'kpi-android rev'!$H$1:$I$12,2,0)</f>
        <v>H2</v>
      </c>
      <c r="E4362" t="s">
        <v>21</v>
      </c>
      <c r="F4362" t="s">
        <v>24</v>
      </c>
      <c r="G4362" t="s">
        <v>69</v>
      </c>
      <c r="H4362">
        <v>998.99699999999996</v>
      </c>
    </row>
    <row r="4363" spans="1:8" x14ac:dyDescent="0.25">
      <c r="A4363" t="s">
        <v>251</v>
      </c>
      <c r="B4363" s="38">
        <f t="shared" si="136"/>
        <v>44017</v>
      </c>
      <c r="C4363" s="48">
        <f t="shared" si="137"/>
        <v>7</v>
      </c>
      <c r="D4363" s="48" t="str">
        <f>VLOOKUP(C4363,'kpi-android rev'!$H$1:$I$12,2,0)</f>
        <v>H2</v>
      </c>
      <c r="E4363" t="s">
        <v>21</v>
      </c>
      <c r="F4363" t="s">
        <v>24</v>
      </c>
      <c r="G4363" t="s">
        <v>67</v>
      </c>
      <c r="H4363">
        <v>6561.6510500000004</v>
      </c>
    </row>
    <row r="4364" spans="1:8" x14ac:dyDescent="0.25">
      <c r="A4364" t="s">
        <v>251</v>
      </c>
      <c r="B4364" s="38">
        <f t="shared" si="136"/>
        <v>44017</v>
      </c>
      <c r="C4364" s="48">
        <f t="shared" si="137"/>
        <v>7</v>
      </c>
      <c r="D4364" s="48" t="str">
        <f>VLOOKUP(C4364,'kpi-android rev'!$H$1:$I$12,2,0)</f>
        <v>H2</v>
      </c>
      <c r="E4364" t="s">
        <v>22</v>
      </c>
      <c r="F4364" t="s">
        <v>24</v>
      </c>
      <c r="G4364" t="s">
        <v>70</v>
      </c>
      <c r="H4364">
        <v>0</v>
      </c>
    </row>
    <row r="4365" spans="1:8" x14ac:dyDescent="0.25">
      <c r="A4365" t="s">
        <v>251</v>
      </c>
      <c r="B4365" s="38">
        <f t="shared" si="136"/>
        <v>44017</v>
      </c>
      <c r="C4365" s="48">
        <f t="shared" si="137"/>
        <v>7</v>
      </c>
      <c r="D4365" s="48" t="str">
        <f>VLOOKUP(C4365,'kpi-android rev'!$H$1:$I$12,2,0)</f>
        <v>H2</v>
      </c>
      <c r="E4365" t="s">
        <v>22</v>
      </c>
      <c r="F4365" t="s">
        <v>24</v>
      </c>
      <c r="G4365" t="s">
        <v>69</v>
      </c>
      <c r="H4365">
        <v>6.2830000000000004</v>
      </c>
    </row>
    <row r="4366" spans="1:8" x14ac:dyDescent="0.25">
      <c r="A4366" t="s">
        <v>251</v>
      </c>
      <c r="B4366" s="38">
        <f t="shared" si="136"/>
        <v>44017</v>
      </c>
      <c r="C4366" s="48">
        <f t="shared" si="137"/>
        <v>7</v>
      </c>
      <c r="D4366" s="48" t="str">
        <f>VLOOKUP(C4366,'kpi-android rev'!$H$1:$I$12,2,0)</f>
        <v>H2</v>
      </c>
      <c r="E4366" t="s">
        <v>22</v>
      </c>
      <c r="F4366" t="s">
        <v>24</v>
      </c>
      <c r="G4366" t="s">
        <v>67</v>
      </c>
      <c r="H4366">
        <v>0</v>
      </c>
    </row>
    <row r="4367" spans="1:8" x14ac:dyDescent="0.25">
      <c r="A4367" t="s">
        <v>251</v>
      </c>
      <c r="B4367" s="38">
        <f t="shared" si="136"/>
        <v>44017</v>
      </c>
      <c r="C4367" s="48">
        <f t="shared" si="137"/>
        <v>7</v>
      </c>
      <c r="D4367" s="48" t="str">
        <f>VLOOKUP(C4367,'kpi-android rev'!$H$1:$I$12,2,0)</f>
        <v>H2</v>
      </c>
      <c r="E4367" t="s">
        <v>23</v>
      </c>
      <c r="F4367" t="s">
        <v>24</v>
      </c>
      <c r="G4367" t="s">
        <v>70</v>
      </c>
      <c r="H4367">
        <v>0</v>
      </c>
    </row>
    <row r="4368" spans="1:8" x14ac:dyDescent="0.25">
      <c r="A4368" t="s">
        <v>251</v>
      </c>
      <c r="B4368" s="38">
        <f t="shared" si="136"/>
        <v>44017</v>
      </c>
      <c r="C4368" s="48">
        <f t="shared" si="137"/>
        <v>7</v>
      </c>
      <c r="D4368" s="48" t="str">
        <f>VLOOKUP(C4368,'kpi-android rev'!$H$1:$I$12,2,0)</f>
        <v>H2</v>
      </c>
      <c r="E4368" t="s">
        <v>23</v>
      </c>
      <c r="F4368" t="s">
        <v>24</v>
      </c>
      <c r="G4368" t="s">
        <v>69</v>
      </c>
      <c r="H4368">
        <v>7005.5450000000001</v>
      </c>
    </row>
    <row r="4369" spans="1:8" x14ac:dyDescent="0.25">
      <c r="A4369" t="s">
        <v>251</v>
      </c>
      <c r="B4369" s="38">
        <f t="shared" si="136"/>
        <v>44017</v>
      </c>
      <c r="C4369" s="48">
        <f t="shared" si="137"/>
        <v>7</v>
      </c>
      <c r="D4369" s="48" t="str">
        <f>VLOOKUP(C4369,'kpi-android rev'!$H$1:$I$12,2,0)</f>
        <v>H2</v>
      </c>
      <c r="E4369" t="s">
        <v>23</v>
      </c>
      <c r="F4369" t="s">
        <v>24</v>
      </c>
      <c r="G4369" t="s">
        <v>67</v>
      </c>
      <c r="H4369">
        <v>0</v>
      </c>
    </row>
    <row r="4370" spans="1:8" x14ac:dyDescent="0.25">
      <c r="A4370" t="s">
        <v>250</v>
      </c>
      <c r="B4370" s="38">
        <f t="shared" si="136"/>
        <v>44018</v>
      </c>
      <c r="C4370" s="48">
        <f t="shared" si="137"/>
        <v>7</v>
      </c>
      <c r="D4370" s="48" t="str">
        <f>VLOOKUP(C4370,'kpi-android rev'!$H$1:$I$12,2,0)</f>
        <v>H2</v>
      </c>
      <c r="E4370" t="s">
        <v>15</v>
      </c>
      <c r="F4370" t="s">
        <v>24</v>
      </c>
      <c r="G4370" t="s">
        <v>70</v>
      </c>
      <c r="H4370">
        <v>3332952.4345</v>
      </c>
    </row>
    <row r="4371" spans="1:8" x14ac:dyDescent="0.25">
      <c r="A4371" t="s">
        <v>250</v>
      </c>
      <c r="B4371" s="38">
        <f t="shared" si="136"/>
        <v>44018</v>
      </c>
      <c r="C4371" s="48">
        <f t="shared" si="137"/>
        <v>7</v>
      </c>
      <c r="D4371" s="48" t="str">
        <f>VLOOKUP(C4371,'kpi-android rev'!$H$1:$I$12,2,0)</f>
        <v>H2</v>
      </c>
      <c r="E4371" t="s">
        <v>15</v>
      </c>
      <c r="F4371" t="s">
        <v>24</v>
      </c>
      <c r="G4371" t="s">
        <v>69</v>
      </c>
      <c r="H4371">
        <v>20617.664499999999</v>
      </c>
    </row>
    <row r="4372" spans="1:8" x14ac:dyDescent="0.25">
      <c r="A4372" t="s">
        <v>250</v>
      </c>
      <c r="B4372" s="38">
        <f t="shared" si="136"/>
        <v>44018</v>
      </c>
      <c r="C4372" s="48">
        <f t="shared" si="137"/>
        <v>7</v>
      </c>
      <c r="D4372" s="48" t="str">
        <f>VLOOKUP(C4372,'kpi-android rev'!$H$1:$I$12,2,0)</f>
        <v>H2</v>
      </c>
      <c r="E4372" t="s">
        <v>15</v>
      </c>
      <c r="F4372" t="s">
        <v>24</v>
      </c>
      <c r="G4372" t="s">
        <v>67</v>
      </c>
      <c r="H4372">
        <v>79864.469599999997</v>
      </c>
    </row>
    <row r="4373" spans="1:8" x14ac:dyDescent="0.25">
      <c r="A4373" t="s">
        <v>250</v>
      </c>
      <c r="B4373" s="38">
        <f t="shared" si="136"/>
        <v>44018</v>
      </c>
      <c r="C4373" s="48">
        <f t="shared" si="137"/>
        <v>7</v>
      </c>
      <c r="D4373" s="48" t="str">
        <f>VLOOKUP(C4373,'kpi-android rev'!$H$1:$I$12,2,0)</f>
        <v>H2</v>
      </c>
      <c r="E4373" t="s">
        <v>16</v>
      </c>
      <c r="F4373" t="s">
        <v>24</v>
      </c>
      <c r="G4373" t="s">
        <v>70</v>
      </c>
      <c r="H4373">
        <v>1159725.5645000001</v>
      </c>
    </row>
    <row r="4374" spans="1:8" x14ac:dyDescent="0.25">
      <c r="A4374" t="s">
        <v>250</v>
      </c>
      <c r="B4374" s="38">
        <f t="shared" si="136"/>
        <v>44018</v>
      </c>
      <c r="C4374" s="48">
        <f t="shared" si="137"/>
        <v>7</v>
      </c>
      <c r="D4374" s="48" t="str">
        <f>VLOOKUP(C4374,'kpi-android rev'!$H$1:$I$12,2,0)</f>
        <v>H2</v>
      </c>
      <c r="E4374" t="s">
        <v>16</v>
      </c>
      <c r="F4374" t="s">
        <v>24</v>
      </c>
      <c r="G4374" t="s">
        <v>69</v>
      </c>
      <c r="H4374">
        <v>3295.4335000000001</v>
      </c>
    </row>
    <row r="4375" spans="1:8" x14ac:dyDescent="0.25">
      <c r="A4375" t="s">
        <v>250</v>
      </c>
      <c r="B4375" s="38">
        <f t="shared" si="136"/>
        <v>44018</v>
      </c>
      <c r="C4375" s="48">
        <f t="shared" si="137"/>
        <v>7</v>
      </c>
      <c r="D4375" s="48" t="str">
        <f>VLOOKUP(C4375,'kpi-android rev'!$H$1:$I$12,2,0)</f>
        <v>H2</v>
      </c>
      <c r="E4375" t="s">
        <v>16</v>
      </c>
      <c r="F4375" t="s">
        <v>24</v>
      </c>
      <c r="G4375" t="s">
        <v>67</v>
      </c>
      <c r="H4375">
        <v>17824.996660000001</v>
      </c>
    </row>
    <row r="4376" spans="1:8" x14ac:dyDescent="0.25">
      <c r="A4376" t="s">
        <v>250</v>
      </c>
      <c r="B4376" s="38">
        <f t="shared" si="136"/>
        <v>44018</v>
      </c>
      <c r="C4376" s="48">
        <f t="shared" si="137"/>
        <v>7</v>
      </c>
      <c r="D4376" s="48" t="str">
        <f>VLOOKUP(C4376,'kpi-android rev'!$H$1:$I$12,2,0)</f>
        <v>H2</v>
      </c>
      <c r="E4376" t="s">
        <v>17</v>
      </c>
      <c r="F4376" t="s">
        <v>24</v>
      </c>
      <c r="G4376" t="s">
        <v>70</v>
      </c>
      <c r="H4376">
        <v>2955978.7174999998</v>
      </c>
    </row>
    <row r="4377" spans="1:8" x14ac:dyDescent="0.25">
      <c r="A4377" t="s">
        <v>250</v>
      </c>
      <c r="B4377" s="38">
        <f t="shared" si="136"/>
        <v>44018</v>
      </c>
      <c r="C4377" s="48">
        <f t="shared" si="137"/>
        <v>7</v>
      </c>
      <c r="D4377" s="48" t="str">
        <f>VLOOKUP(C4377,'kpi-android rev'!$H$1:$I$12,2,0)</f>
        <v>H2</v>
      </c>
      <c r="E4377" t="s">
        <v>17</v>
      </c>
      <c r="F4377" t="s">
        <v>24</v>
      </c>
      <c r="G4377" t="s">
        <v>69</v>
      </c>
      <c r="H4377">
        <v>4451.5055000000002</v>
      </c>
    </row>
    <row r="4378" spans="1:8" x14ac:dyDescent="0.25">
      <c r="A4378" t="s">
        <v>250</v>
      </c>
      <c r="B4378" s="38">
        <f t="shared" si="136"/>
        <v>44018</v>
      </c>
      <c r="C4378" s="48">
        <f t="shared" si="137"/>
        <v>7</v>
      </c>
      <c r="D4378" s="48" t="str">
        <f>VLOOKUP(C4378,'kpi-android rev'!$H$1:$I$12,2,0)</f>
        <v>H2</v>
      </c>
      <c r="E4378" t="s">
        <v>17</v>
      </c>
      <c r="F4378" t="s">
        <v>24</v>
      </c>
      <c r="G4378" t="s">
        <v>67</v>
      </c>
      <c r="H4378">
        <v>65774.025309999997</v>
      </c>
    </row>
    <row r="4379" spans="1:8" x14ac:dyDescent="0.25">
      <c r="A4379" t="s">
        <v>250</v>
      </c>
      <c r="B4379" s="38">
        <f t="shared" si="136"/>
        <v>44018</v>
      </c>
      <c r="C4379" s="48">
        <f t="shared" si="137"/>
        <v>7</v>
      </c>
      <c r="D4379" s="48" t="str">
        <f>VLOOKUP(C4379,'kpi-android rev'!$H$1:$I$12,2,0)</f>
        <v>H2</v>
      </c>
      <c r="E4379" t="s">
        <v>19</v>
      </c>
      <c r="F4379" t="s">
        <v>24</v>
      </c>
      <c r="G4379" t="s">
        <v>70</v>
      </c>
      <c r="H4379">
        <v>800275.13450000004</v>
      </c>
    </row>
    <row r="4380" spans="1:8" x14ac:dyDescent="0.25">
      <c r="A4380" t="s">
        <v>250</v>
      </c>
      <c r="B4380" s="38">
        <f t="shared" si="136"/>
        <v>44018</v>
      </c>
      <c r="C4380" s="48">
        <f t="shared" si="137"/>
        <v>7</v>
      </c>
      <c r="D4380" s="48" t="str">
        <f>VLOOKUP(C4380,'kpi-android rev'!$H$1:$I$12,2,0)</f>
        <v>H2</v>
      </c>
      <c r="E4380" t="s">
        <v>19</v>
      </c>
      <c r="F4380" t="s">
        <v>24</v>
      </c>
      <c r="G4380" t="s">
        <v>69</v>
      </c>
      <c r="H4380">
        <v>1938.3054999999999</v>
      </c>
    </row>
    <row r="4381" spans="1:8" x14ac:dyDescent="0.25">
      <c r="A4381" t="s">
        <v>250</v>
      </c>
      <c r="B4381" s="38">
        <f t="shared" si="136"/>
        <v>44018</v>
      </c>
      <c r="C4381" s="48">
        <f t="shared" si="137"/>
        <v>7</v>
      </c>
      <c r="D4381" s="48" t="str">
        <f>VLOOKUP(C4381,'kpi-android rev'!$H$1:$I$12,2,0)</f>
        <v>H2</v>
      </c>
      <c r="E4381" t="s">
        <v>19</v>
      </c>
      <c r="F4381" t="s">
        <v>24</v>
      </c>
      <c r="G4381" t="s">
        <v>67</v>
      </c>
      <c r="H4381">
        <v>10016.484259999999</v>
      </c>
    </row>
    <row r="4382" spans="1:8" x14ac:dyDescent="0.25">
      <c r="A4382" t="s">
        <v>250</v>
      </c>
      <c r="B4382" s="38">
        <f t="shared" si="136"/>
        <v>44018</v>
      </c>
      <c r="C4382" s="48">
        <f t="shared" si="137"/>
        <v>7</v>
      </c>
      <c r="D4382" s="48" t="str">
        <f>VLOOKUP(C4382,'kpi-android rev'!$H$1:$I$12,2,0)</f>
        <v>H2</v>
      </c>
      <c r="E4382" t="s">
        <v>20</v>
      </c>
      <c r="F4382" t="s">
        <v>123</v>
      </c>
      <c r="G4382" t="s">
        <v>70</v>
      </c>
      <c r="H4382">
        <v>0</v>
      </c>
    </row>
    <row r="4383" spans="1:8" x14ac:dyDescent="0.25">
      <c r="A4383" t="s">
        <v>250</v>
      </c>
      <c r="B4383" s="38">
        <f t="shared" si="136"/>
        <v>44018</v>
      </c>
      <c r="C4383" s="48">
        <f t="shared" si="137"/>
        <v>7</v>
      </c>
      <c r="D4383" s="48" t="str">
        <f>VLOOKUP(C4383,'kpi-android rev'!$H$1:$I$12,2,0)</f>
        <v>H2</v>
      </c>
      <c r="E4383" t="s">
        <v>20</v>
      </c>
      <c r="F4383" t="s">
        <v>123</v>
      </c>
      <c r="G4383" t="s">
        <v>69</v>
      </c>
      <c r="H4383">
        <v>0</v>
      </c>
    </row>
    <row r="4384" spans="1:8" x14ac:dyDescent="0.25">
      <c r="A4384" t="s">
        <v>250</v>
      </c>
      <c r="B4384" s="38">
        <f t="shared" si="136"/>
        <v>44018</v>
      </c>
      <c r="C4384" s="48">
        <f t="shared" si="137"/>
        <v>7</v>
      </c>
      <c r="D4384" s="48" t="str">
        <f>VLOOKUP(C4384,'kpi-android rev'!$H$1:$I$12,2,0)</f>
        <v>H2</v>
      </c>
      <c r="E4384" t="s">
        <v>20</v>
      </c>
      <c r="F4384" t="s">
        <v>123</v>
      </c>
      <c r="G4384" t="s">
        <v>67</v>
      </c>
      <c r="H4384">
        <v>0</v>
      </c>
    </row>
    <row r="4385" spans="1:8" x14ac:dyDescent="0.25">
      <c r="A4385" t="s">
        <v>250</v>
      </c>
      <c r="B4385" s="38">
        <f t="shared" si="136"/>
        <v>44018</v>
      </c>
      <c r="C4385" s="48">
        <f t="shared" si="137"/>
        <v>7</v>
      </c>
      <c r="D4385" s="48" t="str">
        <f>VLOOKUP(C4385,'kpi-android rev'!$H$1:$I$12,2,0)</f>
        <v>H2</v>
      </c>
      <c r="E4385" t="s">
        <v>21</v>
      </c>
      <c r="F4385" t="s">
        <v>24</v>
      </c>
      <c r="G4385" t="s">
        <v>70</v>
      </c>
      <c r="H4385">
        <v>295432.94300000003</v>
      </c>
    </row>
    <row r="4386" spans="1:8" x14ac:dyDescent="0.25">
      <c r="A4386" t="s">
        <v>250</v>
      </c>
      <c r="B4386" s="38">
        <f t="shared" si="136"/>
        <v>44018</v>
      </c>
      <c r="C4386" s="48">
        <f t="shared" si="137"/>
        <v>7</v>
      </c>
      <c r="D4386" s="48" t="str">
        <f>VLOOKUP(C4386,'kpi-android rev'!$H$1:$I$12,2,0)</f>
        <v>H2</v>
      </c>
      <c r="E4386" t="s">
        <v>21</v>
      </c>
      <c r="F4386" t="s">
        <v>24</v>
      </c>
      <c r="G4386" t="s">
        <v>69</v>
      </c>
      <c r="H4386">
        <v>1090.1005</v>
      </c>
    </row>
    <row r="4387" spans="1:8" x14ac:dyDescent="0.25">
      <c r="A4387" t="s">
        <v>250</v>
      </c>
      <c r="B4387" s="38">
        <f t="shared" si="136"/>
        <v>44018</v>
      </c>
      <c r="C4387" s="48">
        <f t="shared" si="137"/>
        <v>7</v>
      </c>
      <c r="D4387" s="48" t="str">
        <f>VLOOKUP(C4387,'kpi-android rev'!$H$1:$I$12,2,0)</f>
        <v>H2</v>
      </c>
      <c r="E4387" t="s">
        <v>21</v>
      </c>
      <c r="F4387" t="s">
        <v>24</v>
      </c>
      <c r="G4387" t="s">
        <v>67</v>
      </c>
      <c r="H4387">
        <v>7520.1226999999999</v>
      </c>
    </row>
    <row r="4388" spans="1:8" x14ac:dyDescent="0.25">
      <c r="A4388" t="s">
        <v>250</v>
      </c>
      <c r="B4388" s="38">
        <f t="shared" si="136"/>
        <v>44018</v>
      </c>
      <c r="C4388" s="48">
        <f t="shared" si="137"/>
        <v>7</v>
      </c>
      <c r="D4388" s="48" t="str">
        <f>VLOOKUP(C4388,'kpi-android rev'!$H$1:$I$12,2,0)</f>
        <v>H2</v>
      </c>
      <c r="E4388" t="s">
        <v>22</v>
      </c>
      <c r="F4388" t="s">
        <v>24</v>
      </c>
      <c r="G4388" t="s">
        <v>70</v>
      </c>
      <c r="H4388">
        <v>0</v>
      </c>
    </row>
    <row r="4389" spans="1:8" x14ac:dyDescent="0.25">
      <c r="A4389" t="s">
        <v>250</v>
      </c>
      <c r="B4389" s="38">
        <f t="shared" si="136"/>
        <v>44018</v>
      </c>
      <c r="C4389" s="48">
        <f t="shared" si="137"/>
        <v>7</v>
      </c>
      <c r="D4389" s="48" t="str">
        <f>VLOOKUP(C4389,'kpi-android rev'!$H$1:$I$12,2,0)</f>
        <v>H2</v>
      </c>
      <c r="E4389" t="s">
        <v>22</v>
      </c>
      <c r="F4389" t="s">
        <v>24</v>
      </c>
      <c r="G4389" t="s">
        <v>69</v>
      </c>
      <c r="H4389">
        <v>6.2830000000000004</v>
      </c>
    </row>
    <row r="4390" spans="1:8" x14ac:dyDescent="0.25">
      <c r="A4390" t="s">
        <v>250</v>
      </c>
      <c r="B4390" s="38">
        <f t="shared" si="136"/>
        <v>44018</v>
      </c>
      <c r="C4390" s="48">
        <f t="shared" si="137"/>
        <v>7</v>
      </c>
      <c r="D4390" s="48" t="str">
        <f>VLOOKUP(C4390,'kpi-android rev'!$H$1:$I$12,2,0)</f>
        <v>H2</v>
      </c>
      <c r="E4390" t="s">
        <v>22</v>
      </c>
      <c r="F4390" t="s">
        <v>24</v>
      </c>
      <c r="G4390" t="s">
        <v>67</v>
      </c>
      <c r="H4390">
        <v>56.546999999999997</v>
      </c>
    </row>
    <row r="4391" spans="1:8" x14ac:dyDescent="0.25">
      <c r="A4391" t="s">
        <v>250</v>
      </c>
      <c r="B4391" s="38">
        <f t="shared" si="136"/>
        <v>44018</v>
      </c>
      <c r="C4391" s="48">
        <f t="shared" si="137"/>
        <v>7</v>
      </c>
      <c r="D4391" s="48" t="str">
        <f>VLOOKUP(C4391,'kpi-android rev'!$H$1:$I$12,2,0)</f>
        <v>H2</v>
      </c>
      <c r="E4391" t="s">
        <v>23</v>
      </c>
      <c r="F4391" t="s">
        <v>24</v>
      </c>
      <c r="G4391" t="s">
        <v>70</v>
      </c>
      <c r="H4391">
        <v>0</v>
      </c>
    </row>
    <row r="4392" spans="1:8" x14ac:dyDescent="0.25">
      <c r="A4392" t="s">
        <v>250</v>
      </c>
      <c r="B4392" s="38">
        <f t="shared" si="136"/>
        <v>44018</v>
      </c>
      <c r="C4392" s="48">
        <f t="shared" si="137"/>
        <v>7</v>
      </c>
      <c r="D4392" s="48" t="str">
        <f>VLOOKUP(C4392,'kpi-android rev'!$H$1:$I$12,2,0)</f>
        <v>H2</v>
      </c>
      <c r="E4392" t="s">
        <v>23</v>
      </c>
      <c r="F4392" t="s">
        <v>24</v>
      </c>
      <c r="G4392" t="s">
        <v>69</v>
      </c>
      <c r="H4392">
        <v>7347.9684999999999</v>
      </c>
    </row>
    <row r="4393" spans="1:8" x14ac:dyDescent="0.25">
      <c r="A4393" t="s">
        <v>250</v>
      </c>
      <c r="B4393" s="38">
        <f t="shared" si="136"/>
        <v>44018</v>
      </c>
      <c r="C4393" s="48">
        <f t="shared" si="137"/>
        <v>7</v>
      </c>
      <c r="D4393" s="48" t="str">
        <f>VLOOKUP(C4393,'kpi-android rev'!$H$1:$I$12,2,0)</f>
        <v>H2</v>
      </c>
      <c r="E4393" t="s">
        <v>23</v>
      </c>
      <c r="F4393" t="s">
        <v>24</v>
      </c>
      <c r="G4393" t="s">
        <v>67</v>
      </c>
      <c r="H4393">
        <v>0</v>
      </c>
    </row>
    <row r="4394" spans="1:8" x14ac:dyDescent="0.25">
      <c r="A4394" t="s">
        <v>249</v>
      </c>
      <c r="B4394" s="38">
        <f t="shared" si="136"/>
        <v>44019</v>
      </c>
      <c r="C4394" s="48">
        <f t="shared" si="137"/>
        <v>7</v>
      </c>
      <c r="D4394" s="48" t="str">
        <f>VLOOKUP(C4394,'kpi-android rev'!$H$1:$I$12,2,0)</f>
        <v>H2</v>
      </c>
      <c r="E4394" t="s">
        <v>15</v>
      </c>
      <c r="F4394" t="s">
        <v>24</v>
      </c>
      <c r="G4394" t="s">
        <v>70</v>
      </c>
      <c r="H4394">
        <v>3037890.1885000002</v>
      </c>
    </row>
    <row r="4395" spans="1:8" x14ac:dyDescent="0.25">
      <c r="A4395" t="s">
        <v>249</v>
      </c>
      <c r="B4395" s="38">
        <f t="shared" si="136"/>
        <v>44019</v>
      </c>
      <c r="C4395" s="48">
        <f t="shared" si="137"/>
        <v>7</v>
      </c>
      <c r="D4395" s="48" t="str">
        <f>VLOOKUP(C4395,'kpi-android rev'!$H$1:$I$12,2,0)</f>
        <v>H2</v>
      </c>
      <c r="E4395" t="s">
        <v>15</v>
      </c>
      <c r="F4395" t="s">
        <v>24</v>
      </c>
      <c r="G4395" t="s">
        <v>69</v>
      </c>
      <c r="H4395">
        <v>20089.892500000002</v>
      </c>
    </row>
    <row r="4396" spans="1:8" x14ac:dyDescent="0.25">
      <c r="A4396" t="s">
        <v>249</v>
      </c>
      <c r="B4396" s="38">
        <f t="shared" si="136"/>
        <v>44019</v>
      </c>
      <c r="C4396" s="48">
        <f t="shared" si="137"/>
        <v>7</v>
      </c>
      <c r="D4396" s="48" t="str">
        <f>VLOOKUP(C4396,'kpi-android rev'!$H$1:$I$12,2,0)</f>
        <v>H2</v>
      </c>
      <c r="E4396" t="s">
        <v>15</v>
      </c>
      <c r="F4396" t="s">
        <v>24</v>
      </c>
      <c r="G4396" t="s">
        <v>67</v>
      </c>
      <c r="H4396">
        <v>69070.118524999998</v>
      </c>
    </row>
    <row r="4397" spans="1:8" x14ac:dyDescent="0.25">
      <c r="A4397" t="s">
        <v>249</v>
      </c>
      <c r="B4397" s="38">
        <f t="shared" si="136"/>
        <v>44019</v>
      </c>
      <c r="C4397" s="48">
        <f t="shared" si="137"/>
        <v>7</v>
      </c>
      <c r="D4397" s="48" t="str">
        <f>VLOOKUP(C4397,'kpi-android rev'!$H$1:$I$12,2,0)</f>
        <v>H2</v>
      </c>
      <c r="E4397" t="s">
        <v>16</v>
      </c>
      <c r="F4397" t="s">
        <v>24</v>
      </c>
      <c r="G4397" t="s">
        <v>70</v>
      </c>
      <c r="H4397">
        <v>518023.92550000001</v>
      </c>
    </row>
    <row r="4398" spans="1:8" x14ac:dyDescent="0.25">
      <c r="A4398" t="s">
        <v>249</v>
      </c>
      <c r="B4398" s="38">
        <f t="shared" si="136"/>
        <v>44019</v>
      </c>
      <c r="C4398" s="48">
        <f t="shared" si="137"/>
        <v>7</v>
      </c>
      <c r="D4398" s="48" t="str">
        <f>VLOOKUP(C4398,'kpi-android rev'!$H$1:$I$12,2,0)</f>
        <v>H2</v>
      </c>
      <c r="E4398" t="s">
        <v>16</v>
      </c>
      <c r="F4398" t="s">
        <v>24</v>
      </c>
      <c r="G4398" t="s">
        <v>69</v>
      </c>
      <c r="H4398">
        <v>3452.5084999999999</v>
      </c>
    </row>
    <row r="4399" spans="1:8" x14ac:dyDescent="0.25">
      <c r="A4399" t="s">
        <v>249</v>
      </c>
      <c r="B4399" s="38">
        <f t="shared" si="136"/>
        <v>44019</v>
      </c>
      <c r="C4399" s="48">
        <f t="shared" si="137"/>
        <v>7</v>
      </c>
      <c r="D4399" s="48" t="str">
        <f>VLOOKUP(C4399,'kpi-android rev'!$H$1:$I$12,2,0)</f>
        <v>H2</v>
      </c>
      <c r="E4399" t="s">
        <v>16</v>
      </c>
      <c r="F4399" t="s">
        <v>24</v>
      </c>
      <c r="G4399" t="s">
        <v>67</v>
      </c>
      <c r="H4399">
        <v>17421.847965000001</v>
      </c>
    </row>
    <row r="4400" spans="1:8" x14ac:dyDescent="0.25">
      <c r="A4400" t="s">
        <v>249</v>
      </c>
      <c r="B4400" s="38">
        <f t="shared" si="136"/>
        <v>44019</v>
      </c>
      <c r="C4400" s="48">
        <f t="shared" si="137"/>
        <v>7</v>
      </c>
      <c r="D4400" s="48" t="str">
        <f>VLOOKUP(C4400,'kpi-android rev'!$H$1:$I$12,2,0)</f>
        <v>H2</v>
      </c>
      <c r="E4400" t="s">
        <v>17</v>
      </c>
      <c r="F4400" t="s">
        <v>24</v>
      </c>
      <c r="G4400" t="s">
        <v>70</v>
      </c>
      <c r="H4400">
        <v>3460632.4190000002</v>
      </c>
    </row>
    <row r="4401" spans="1:8" x14ac:dyDescent="0.25">
      <c r="A4401" t="s">
        <v>249</v>
      </c>
      <c r="B4401" s="38">
        <f t="shared" si="136"/>
        <v>44019</v>
      </c>
      <c r="C4401" s="48">
        <f t="shared" si="137"/>
        <v>7</v>
      </c>
      <c r="D4401" s="48" t="str">
        <f>VLOOKUP(C4401,'kpi-android rev'!$H$1:$I$12,2,0)</f>
        <v>H2</v>
      </c>
      <c r="E4401" t="s">
        <v>17</v>
      </c>
      <c r="F4401" t="s">
        <v>24</v>
      </c>
      <c r="G4401" t="s">
        <v>69</v>
      </c>
      <c r="H4401">
        <v>4885.0325000000003</v>
      </c>
    </row>
    <row r="4402" spans="1:8" x14ac:dyDescent="0.25">
      <c r="A4402" t="s">
        <v>249</v>
      </c>
      <c r="B4402" s="38">
        <f t="shared" si="136"/>
        <v>44019</v>
      </c>
      <c r="C4402" s="48">
        <f t="shared" si="137"/>
        <v>7</v>
      </c>
      <c r="D4402" s="48" t="str">
        <f>VLOOKUP(C4402,'kpi-android rev'!$H$1:$I$12,2,0)</f>
        <v>H2</v>
      </c>
      <c r="E4402" t="s">
        <v>17</v>
      </c>
      <c r="F4402" t="s">
        <v>24</v>
      </c>
      <c r="G4402" t="s">
        <v>67</v>
      </c>
      <c r="H4402">
        <v>67732.478191949995</v>
      </c>
    </row>
    <row r="4403" spans="1:8" x14ac:dyDescent="0.25">
      <c r="A4403" t="s">
        <v>249</v>
      </c>
      <c r="B4403" s="38">
        <f t="shared" si="136"/>
        <v>44019</v>
      </c>
      <c r="C4403" s="48">
        <f t="shared" si="137"/>
        <v>7</v>
      </c>
      <c r="D4403" s="48" t="str">
        <f>VLOOKUP(C4403,'kpi-android rev'!$H$1:$I$12,2,0)</f>
        <v>H2</v>
      </c>
      <c r="E4403" t="s">
        <v>19</v>
      </c>
      <c r="F4403" t="s">
        <v>24</v>
      </c>
      <c r="G4403" t="s">
        <v>70</v>
      </c>
      <c r="H4403">
        <v>826384.14099999995</v>
      </c>
    </row>
    <row r="4404" spans="1:8" x14ac:dyDescent="0.25">
      <c r="A4404" t="s">
        <v>249</v>
      </c>
      <c r="B4404" s="38">
        <f t="shared" si="136"/>
        <v>44019</v>
      </c>
      <c r="C4404" s="48">
        <f t="shared" si="137"/>
        <v>7</v>
      </c>
      <c r="D4404" s="48" t="str">
        <f>VLOOKUP(C4404,'kpi-android rev'!$H$1:$I$12,2,0)</f>
        <v>H2</v>
      </c>
      <c r="E4404" t="s">
        <v>19</v>
      </c>
      <c r="F4404" t="s">
        <v>24</v>
      </c>
      <c r="G4404" t="s">
        <v>69</v>
      </c>
      <c r="H4404">
        <v>2041.9749999999999</v>
      </c>
    </row>
    <row r="4405" spans="1:8" x14ac:dyDescent="0.25">
      <c r="A4405" t="s">
        <v>249</v>
      </c>
      <c r="B4405" s="38">
        <f t="shared" si="136"/>
        <v>44019</v>
      </c>
      <c r="C4405" s="48">
        <f t="shared" si="137"/>
        <v>7</v>
      </c>
      <c r="D4405" s="48" t="str">
        <f>VLOOKUP(C4405,'kpi-android rev'!$H$1:$I$12,2,0)</f>
        <v>H2</v>
      </c>
      <c r="E4405" t="s">
        <v>19</v>
      </c>
      <c r="F4405" t="s">
        <v>24</v>
      </c>
      <c r="G4405" t="s">
        <v>67</v>
      </c>
      <c r="H4405">
        <v>10435.497530000001</v>
      </c>
    </row>
    <row r="4406" spans="1:8" x14ac:dyDescent="0.25">
      <c r="A4406" t="s">
        <v>249</v>
      </c>
      <c r="B4406" s="38">
        <f t="shared" si="136"/>
        <v>44019</v>
      </c>
      <c r="C4406" s="48">
        <f t="shared" si="137"/>
        <v>7</v>
      </c>
      <c r="D4406" s="48" t="str">
        <f>VLOOKUP(C4406,'kpi-android rev'!$H$1:$I$12,2,0)</f>
        <v>H2</v>
      </c>
      <c r="E4406" t="s">
        <v>20</v>
      </c>
      <c r="F4406" t="s">
        <v>123</v>
      </c>
      <c r="G4406" t="s">
        <v>70</v>
      </c>
      <c r="H4406">
        <v>0</v>
      </c>
    </row>
    <row r="4407" spans="1:8" x14ac:dyDescent="0.25">
      <c r="A4407" t="s">
        <v>249</v>
      </c>
      <c r="B4407" s="38">
        <f t="shared" si="136"/>
        <v>44019</v>
      </c>
      <c r="C4407" s="48">
        <f t="shared" si="137"/>
        <v>7</v>
      </c>
      <c r="D4407" s="48" t="str">
        <f>VLOOKUP(C4407,'kpi-android rev'!$H$1:$I$12,2,0)</f>
        <v>H2</v>
      </c>
      <c r="E4407" t="s">
        <v>20</v>
      </c>
      <c r="F4407" t="s">
        <v>123</v>
      </c>
      <c r="G4407" t="s">
        <v>69</v>
      </c>
      <c r="H4407">
        <v>0</v>
      </c>
    </row>
    <row r="4408" spans="1:8" x14ac:dyDescent="0.25">
      <c r="A4408" t="s">
        <v>249</v>
      </c>
      <c r="B4408" s="38">
        <f t="shared" si="136"/>
        <v>44019</v>
      </c>
      <c r="C4408" s="48">
        <f t="shared" si="137"/>
        <v>7</v>
      </c>
      <c r="D4408" s="48" t="str">
        <f>VLOOKUP(C4408,'kpi-android rev'!$H$1:$I$12,2,0)</f>
        <v>H2</v>
      </c>
      <c r="E4408" t="s">
        <v>20</v>
      </c>
      <c r="F4408" t="s">
        <v>123</v>
      </c>
      <c r="G4408" t="s">
        <v>67</v>
      </c>
      <c r="H4408">
        <v>0</v>
      </c>
    </row>
    <row r="4409" spans="1:8" x14ac:dyDescent="0.25">
      <c r="A4409" t="s">
        <v>249</v>
      </c>
      <c r="B4409" s="38">
        <f t="shared" si="136"/>
        <v>44019</v>
      </c>
      <c r="C4409" s="48">
        <f t="shared" si="137"/>
        <v>7</v>
      </c>
      <c r="D4409" s="48" t="str">
        <f>VLOOKUP(C4409,'kpi-android rev'!$H$1:$I$12,2,0)</f>
        <v>H2</v>
      </c>
      <c r="E4409" t="s">
        <v>21</v>
      </c>
      <c r="F4409" t="s">
        <v>24</v>
      </c>
      <c r="G4409" t="s">
        <v>70</v>
      </c>
      <c r="H4409">
        <v>259038.6655</v>
      </c>
    </row>
    <row r="4410" spans="1:8" x14ac:dyDescent="0.25">
      <c r="A4410" t="s">
        <v>249</v>
      </c>
      <c r="B4410" s="38">
        <f t="shared" si="136"/>
        <v>44019</v>
      </c>
      <c r="C4410" s="48">
        <f t="shared" si="137"/>
        <v>7</v>
      </c>
      <c r="D4410" s="48" t="str">
        <f>VLOOKUP(C4410,'kpi-android rev'!$H$1:$I$12,2,0)</f>
        <v>H2</v>
      </c>
      <c r="E4410" t="s">
        <v>21</v>
      </c>
      <c r="F4410" t="s">
        <v>24</v>
      </c>
      <c r="G4410" t="s">
        <v>69</v>
      </c>
      <c r="H4410">
        <v>851.34649999999999</v>
      </c>
    </row>
    <row r="4411" spans="1:8" x14ac:dyDescent="0.25">
      <c r="A4411" t="s">
        <v>249</v>
      </c>
      <c r="B4411" s="38">
        <f t="shared" si="136"/>
        <v>44019</v>
      </c>
      <c r="C4411" s="48">
        <f t="shared" si="137"/>
        <v>7</v>
      </c>
      <c r="D4411" s="48" t="str">
        <f>VLOOKUP(C4411,'kpi-android rev'!$H$1:$I$12,2,0)</f>
        <v>H2</v>
      </c>
      <c r="E4411" t="s">
        <v>21</v>
      </c>
      <c r="F4411" t="s">
        <v>24</v>
      </c>
      <c r="G4411" t="s">
        <v>67</v>
      </c>
      <c r="H4411">
        <v>6487.5116500000004</v>
      </c>
    </row>
    <row r="4412" spans="1:8" x14ac:dyDescent="0.25">
      <c r="A4412" t="s">
        <v>249</v>
      </c>
      <c r="B4412" s="38">
        <f t="shared" si="136"/>
        <v>44019</v>
      </c>
      <c r="C4412" s="48">
        <f t="shared" si="137"/>
        <v>7</v>
      </c>
      <c r="D4412" s="48" t="str">
        <f>VLOOKUP(C4412,'kpi-android rev'!$H$1:$I$12,2,0)</f>
        <v>H2</v>
      </c>
      <c r="E4412" t="s">
        <v>22</v>
      </c>
      <c r="F4412" t="s">
        <v>24</v>
      </c>
      <c r="G4412" t="s">
        <v>70</v>
      </c>
      <c r="H4412">
        <v>0</v>
      </c>
    </row>
    <row r="4413" spans="1:8" x14ac:dyDescent="0.25">
      <c r="A4413" t="s">
        <v>249</v>
      </c>
      <c r="B4413" s="38">
        <f t="shared" si="136"/>
        <v>44019</v>
      </c>
      <c r="C4413" s="48">
        <f t="shared" si="137"/>
        <v>7</v>
      </c>
      <c r="D4413" s="48" t="str">
        <f>VLOOKUP(C4413,'kpi-android rev'!$H$1:$I$12,2,0)</f>
        <v>H2</v>
      </c>
      <c r="E4413" t="s">
        <v>22</v>
      </c>
      <c r="F4413" t="s">
        <v>24</v>
      </c>
      <c r="G4413" t="s">
        <v>69</v>
      </c>
      <c r="H4413">
        <v>12.566000000000001</v>
      </c>
    </row>
    <row r="4414" spans="1:8" x14ac:dyDescent="0.25">
      <c r="A4414" t="s">
        <v>249</v>
      </c>
      <c r="B4414" s="38">
        <f t="shared" si="136"/>
        <v>44019</v>
      </c>
      <c r="C4414" s="48">
        <f t="shared" si="137"/>
        <v>7</v>
      </c>
      <c r="D4414" s="48" t="str">
        <f>VLOOKUP(C4414,'kpi-android rev'!$H$1:$I$12,2,0)</f>
        <v>H2</v>
      </c>
      <c r="E4414" t="s">
        <v>22</v>
      </c>
      <c r="F4414" t="s">
        <v>24</v>
      </c>
      <c r="G4414" t="s">
        <v>67</v>
      </c>
      <c r="H4414">
        <v>245.03700000000001</v>
      </c>
    </row>
    <row r="4415" spans="1:8" x14ac:dyDescent="0.25">
      <c r="A4415" t="s">
        <v>249</v>
      </c>
      <c r="B4415" s="38">
        <f t="shared" si="136"/>
        <v>44019</v>
      </c>
      <c r="C4415" s="48">
        <f t="shared" si="137"/>
        <v>7</v>
      </c>
      <c r="D4415" s="48" t="str">
        <f>VLOOKUP(C4415,'kpi-android rev'!$H$1:$I$12,2,0)</f>
        <v>H2</v>
      </c>
      <c r="E4415" t="s">
        <v>23</v>
      </c>
      <c r="F4415" t="s">
        <v>24</v>
      </c>
      <c r="G4415" t="s">
        <v>70</v>
      </c>
      <c r="H4415">
        <v>0</v>
      </c>
    </row>
    <row r="4416" spans="1:8" x14ac:dyDescent="0.25">
      <c r="A4416" t="s">
        <v>249</v>
      </c>
      <c r="B4416" s="38">
        <f t="shared" si="136"/>
        <v>44019</v>
      </c>
      <c r="C4416" s="48">
        <f t="shared" si="137"/>
        <v>7</v>
      </c>
      <c r="D4416" s="48" t="str">
        <f>VLOOKUP(C4416,'kpi-android rev'!$H$1:$I$12,2,0)</f>
        <v>H2</v>
      </c>
      <c r="E4416" t="s">
        <v>23</v>
      </c>
      <c r="F4416" t="s">
        <v>24</v>
      </c>
      <c r="G4416" t="s">
        <v>69</v>
      </c>
      <c r="H4416">
        <v>7571.0150000000003</v>
      </c>
    </row>
    <row r="4417" spans="1:8" x14ac:dyDescent="0.25">
      <c r="A4417" t="s">
        <v>249</v>
      </c>
      <c r="B4417" s="38">
        <f t="shared" si="136"/>
        <v>44019</v>
      </c>
      <c r="C4417" s="48">
        <f t="shared" si="137"/>
        <v>7</v>
      </c>
      <c r="D4417" s="48" t="str">
        <f>VLOOKUP(C4417,'kpi-android rev'!$H$1:$I$12,2,0)</f>
        <v>H2</v>
      </c>
      <c r="E4417" t="s">
        <v>23</v>
      </c>
      <c r="F4417" t="s">
        <v>24</v>
      </c>
      <c r="G4417" t="s">
        <v>67</v>
      </c>
      <c r="H4417">
        <v>0</v>
      </c>
    </row>
    <row r="4418" spans="1:8" x14ac:dyDescent="0.25">
      <c r="A4418" t="s">
        <v>248</v>
      </c>
      <c r="B4418" s="38">
        <f t="shared" si="136"/>
        <v>44020</v>
      </c>
      <c r="C4418" s="48">
        <f t="shared" si="137"/>
        <v>7</v>
      </c>
      <c r="D4418" s="48" t="str">
        <f>VLOOKUP(C4418,'kpi-android rev'!$H$1:$I$12,2,0)</f>
        <v>H2</v>
      </c>
      <c r="E4418" t="s">
        <v>15</v>
      </c>
      <c r="F4418" t="s">
        <v>24</v>
      </c>
      <c r="G4418" t="s">
        <v>70</v>
      </c>
      <c r="H4418">
        <v>2909566.1965000001</v>
      </c>
    </row>
    <row r="4419" spans="1:8" x14ac:dyDescent="0.25">
      <c r="A4419" t="s">
        <v>248</v>
      </c>
      <c r="B4419" s="38">
        <f t="shared" ref="B4419:B4482" si="138">A4419*1</f>
        <v>44020</v>
      </c>
      <c r="C4419" s="48">
        <f t="shared" ref="C4419:C4482" si="139">MONTH(B4419)</f>
        <v>7</v>
      </c>
      <c r="D4419" s="48" t="str">
        <f>VLOOKUP(C4419,'kpi-android rev'!$H$1:$I$12,2,0)</f>
        <v>H2</v>
      </c>
      <c r="E4419" t="s">
        <v>15</v>
      </c>
      <c r="F4419" t="s">
        <v>24</v>
      </c>
      <c r="G4419" t="s">
        <v>69</v>
      </c>
      <c r="H4419">
        <v>21299.37</v>
      </c>
    </row>
    <row r="4420" spans="1:8" x14ac:dyDescent="0.25">
      <c r="A4420" t="s">
        <v>248</v>
      </c>
      <c r="B4420" s="38">
        <f t="shared" si="138"/>
        <v>44020</v>
      </c>
      <c r="C4420" s="48">
        <f t="shared" si="139"/>
        <v>7</v>
      </c>
      <c r="D4420" s="48" t="str">
        <f>VLOOKUP(C4420,'kpi-android rev'!$H$1:$I$12,2,0)</f>
        <v>H2</v>
      </c>
      <c r="E4420" t="s">
        <v>15</v>
      </c>
      <c r="F4420" t="s">
        <v>24</v>
      </c>
      <c r="G4420" t="s">
        <v>67</v>
      </c>
      <c r="H4420">
        <v>69158.080524999998</v>
      </c>
    </row>
    <row r="4421" spans="1:8" x14ac:dyDescent="0.25">
      <c r="A4421" t="s">
        <v>248</v>
      </c>
      <c r="B4421" s="38">
        <f t="shared" si="138"/>
        <v>44020</v>
      </c>
      <c r="C4421" s="48">
        <f t="shared" si="139"/>
        <v>7</v>
      </c>
      <c r="D4421" s="48" t="str">
        <f>VLOOKUP(C4421,'kpi-android rev'!$H$1:$I$12,2,0)</f>
        <v>H2</v>
      </c>
      <c r="E4421" t="s">
        <v>16</v>
      </c>
      <c r="F4421" t="s">
        <v>24</v>
      </c>
      <c r="G4421" t="s">
        <v>70</v>
      </c>
      <c r="H4421">
        <v>550346.81900000002</v>
      </c>
    </row>
    <row r="4422" spans="1:8" x14ac:dyDescent="0.25">
      <c r="A4422" t="s">
        <v>248</v>
      </c>
      <c r="B4422" s="38">
        <f t="shared" si="138"/>
        <v>44020</v>
      </c>
      <c r="C4422" s="48">
        <f t="shared" si="139"/>
        <v>7</v>
      </c>
      <c r="D4422" s="48" t="str">
        <f>VLOOKUP(C4422,'kpi-android rev'!$H$1:$I$12,2,0)</f>
        <v>H2</v>
      </c>
      <c r="E4422" t="s">
        <v>16</v>
      </c>
      <c r="F4422" t="s">
        <v>24</v>
      </c>
      <c r="G4422" t="s">
        <v>69</v>
      </c>
      <c r="H4422">
        <v>3245.1695</v>
      </c>
    </row>
    <row r="4423" spans="1:8" x14ac:dyDescent="0.25">
      <c r="A4423" t="s">
        <v>248</v>
      </c>
      <c r="B4423" s="38">
        <f t="shared" si="138"/>
        <v>44020</v>
      </c>
      <c r="C4423" s="48">
        <f t="shared" si="139"/>
        <v>7</v>
      </c>
      <c r="D4423" s="48" t="str">
        <f>VLOOKUP(C4423,'kpi-android rev'!$H$1:$I$12,2,0)</f>
        <v>H2</v>
      </c>
      <c r="E4423" t="s">
        <v>16</v>
      </c>
      <c r="F4423" t="s">
        <v>24</v>
      </c>
      <c r="G4423" t="s">
        <v>67</v>
      </c>
      <c r="H4423">
        <v>16059.882055</v>
      </c>
    </row>
    <row r="4424" spans="1:8" x14ac:dyDescent="0.25">
      <c r="A4424" t="s">
        <v>248</v>
      </c>
      <c r="B4424" s="38">
        <f t="shared" si="138"/>
        <v>44020</v>
      </c>
      <c r="C4424" s="48">
        <f t="shared" si="139"/>
        <v>7</v>
      </c>
      <c r="D4424" s="48" t="str">
        <f>VLOOKUP(C4424,'kpi-android rev'!$H$1:$I$12,2,0)</f>
        <v>H2</v>
      </c>
      <c r="E4424" t="s">
        <v>17</v>
      </c>
      <c r="F4424" t="s">
        <v>24</v>
      </c>
      <c r="G4424" t="s">
        <v>70</v>
      </c>
      <c r="H4424">
        <v>3565008.7565000001</v>
      </c>
    </row>
    <row r="4425" spans="1:8" x14ac:dyDescent="0.25">
      <c r="A4425" t="s">
        <v>248</v>
      </c>
      <c r="B4425" s="38">
        <f t="shared" si="138"/>
        <v>44020</v>
      </c>
      <c r="C4425" s="48">
        <f t="shared" si="139"/>
        <v>7</v>
      </c>
      <c r="D4425" s="48" t="str">
        <f>VLOOKUP(C4425,'kpi-android rev'!$H$1:$I$12,2,0)</f>
        <v>H2</v>
      </c>
      <c r="E4425" t="s">
        <v>17</v>
      </c>
      <c r="F4425" t="s">
        <v>24</v>
      </c>
      <c r="G4425" t="s">
        <v>69</v>
      </c>
      <c r="H4425">
        <v>5126.9279999999999</v>
      </c>
    </row>
    <row r="4426" spans="1:8" x14ac:dyDescent="0.25">
      <c r="A4426" t="s">
        <v>248</v>
      </c>
      <c r="B4426" s="38">
        <f t="shared" si="138"/>
        <v>44020</v>
      </c>
      <c r="C4426" s="48">
        <f t="shared" si="139"/>
        <v>7</v>
      </c>
      <c r="D4426" s="48" t="str">
        <f>VLOOKUP(C4426,'kpi-android rev'!$H$1:$I$12,2,0)</f>
        <v>H2</v>
      </c>
      <c r="E4426" t="s">
        <v>17</v>
      </c>
      <c r="F4426" t="s">
        <v>24</v>
      </c>
      <c r="G4426" t="s">
        <v>67</v>
      </c>
      <c r="H4426">
        <v>66997.996120249998</v>
      </c>
    </row>
    <row r="4427" spans="1:8" x14ac:dyDescent="0.25">
      <c r="A4427" t="s">
        <v>248</v>
      </c>
      <c r="B4427" s="38">
        <f t="shared" si="138"/>
        <v>44020</v>
      </c>
      <c r="C4427" s="48">
        <f t="shared" si="139"/>
        <v>7</v>
      </c>
      <c r="D4427" s="48" t="str">
        <f>VLOOKUP(C4427,'kpi-android rev'!$H$1:$I$12,2,0)</f>
        <v>H2</v>
      </c>
      <c r="E4427" t="s">
        <v>19</v>
      </c>
      <c r="F4427" t="s">
        <v>24</v>
      </c>
      <c r="G4427" t="s">
        <v>70</v>
      </c>
      <c r="H4427">
        <v>799360.95799999998</v>
      </c>
    </row>
    <row r="4428" spans="1:8" x14ac:dyDescent="0.25">
      <c r="A4428" t="s">
        <v>248</v>
      </c>
      <c r="B4428" s="38">
        <f t="shared" si="138"/>
        <v>44020</v>
      </c>
      <c r="C4428" s="48">
        <f t="shared" si="139"/>
        <v>7</v>
      </c>
      <c r="D4428" s="48" t="str">
        <f>VLOOKUP(C4428,'kpi-android rev'!$H$1:$I$12,2,0)</f>
        <v>H2</v>
      </c>
      <c r="E4428" t="s">
        <v>19</v>
      </c>
      <c r="F4428" t="s">
        <v>24</v>
      </c>
      <c r="G4428" t="s">
        <v>69</v>
      </c>
      <c r="H4428">
        <v>1894.3244999999999</v>
      </c>
    </row>
    <row r="4429" spans="1:8" x14ac:dyDescent="0.25">
      <c r="A4429" t="s">
        <v>248</v>
      </c>
      <c r="B4429" s="38">
        <f t="shared" si="138"/>
        <v>44020</v>
      </c>
      <c r="C4429" s="48">
        <f t="shared" si="139"/>
        <v>7</v>
      </c>
      <c r="D4429" s="48" t="str">
        <f>VLOOKUP(C4429,'kpi-android rev'!$H$1:$I$12,2,0)</f>
        <v>H2</v>
      </c>
      <c r="E4429" t="s">
        <v>19</v>
      </c>
      <c r="F4429" t="s">
        <v>24</v>
      </c>
      <c r="G4429" t="s">
        <v>67</v>
      </c>
      <c r="H4429">
        <v>10041.207865</v>
      </c>
    </row>
    <row r="4430" spans="1:8" x14ac:dyDescent="0.25">
      <c r="A4430" t="s">
        <v>248</v>
      </c>
      <c r="B4430" s="38">
        <f t="shared" si="138"/>
        <v>44020</v>
      </c>
      <c r="C4430" s="48">
        <f t="shared" si="139"/>
        <v>7</v>
      </c>
      <c r="D4430" s="48" t="str">
        <f>VLOOKUP(C4430,'kpi-android rev'!$H$1:$I$12,2,0)</f>
        <v>H2</v>
      </c>
      <c r="E4430" t="s">
        <v>20</v>
      </c>
      <c r="F4430" t="s">
        <v>123</v>
      </c>
      <c r="G4430" t="s">
        <v>70</v>
      </c>
      <c r="H4430">
        <v>0</v>
      </c>
    </row>
    <row r="4431" spans="1:8" x14ac:dyDescent="0.25">
      <c r="A4431" t="s">
        <v>248</v>
      </c>
      <c r="B4431" s="38">
        <f t="shared" si="138"/>
        <v>44020</v>
      </c>
      <c r="C4431" s="48">
        <f t="shared" si="139"/>
        <v>7</v>
      </c>
      <c r="D4431" s="48" t="str">
        <f>VLOOKUP(C4431,'kpi-android rev'!$H$1:$I$12,2,0)</f>
        <v>H2</v>
      </c>
      <c r="E4431" t="s">
        <v>20</v>
      </c>
      <c r="F4431" t="s">
        <v>123</v>
      </c>
      <c r="G4431" t="s">
        <v>69</v>
      </c>
      <c r="H4431">
        <v>0</v>
      </c>
    </row>
    <row r="4432" spans="1:8" x14ac:dyDescent="0.25">
      <c r="A4432" t="s">
        <v>248</v>
      </c>
      <c r="B4432" s="38">
        <f t="shared" si="138"/>
        <v>44020</v>
      </c>
      <c r="C4432" s="48">
        <f t="shared" si="139"/>
        <v>7</v>
      </c>
      <c r="D4432" s="48" t="str">
        <f>VLOOKUP(C4432,'kpi-android rev'!$H$1:$I$12,2,0)</f>
        <v>H2</v>
      </c>
      <c r="E4432" t="s">
        <v>20</v>
      </c>
      <c r="F4432" t="s">
        <v>123</v>
      </c>
      <c r="G4432" t="s">
        <v>67</v>
      </c>
      <c r="H4432">
        <v>0</v>
      </c>
    </row>
    <row r="4433" spans="1:8" x14ac:dyDescent="0.25">
      <c r="A4433" t="s">
        <v>248</v>
      </c>
      <c r="B4433" s="38">
        <f t="shared" si="138"/>
        <v>44020</v>
      </c>
      <c r="C4433" s="48">
        <f t="shared" si="139"/>
        <v>7</v>
      </c>
      <c r="D4433" s="48" t="str">
        <f>VLOOKUP(C4433,'kpi-android rev'!$H$1:$I$12,2,0)</f>
        <v>H2</v>
      </c>
      <c r="E4433" t="s">
        <v>21</v>
      </c>
      <c r="F4433" t="s">
        <v>24</v>
      </c>
      <c r="G4433" t="s">
        <v>70</v>
      </c>
      <c r="H4433">
        <v>272232.96549999999</v>
      </c>
    </row>
    <row r="4434" spans="1:8" x14ac:dyDescent="0.25">
      <c r="A4434" t="s">
        <v>248</v>
      </c>
      <c r="B4434" s="38">
        <f t="shared" si="138"/>
        <v>44020</v>
      </c>
      <c r="C4434" s="48">
        <f t="shared" si="139"/>
        <v>7</v>
      </c>
      <c r="D4434" s="48" t="str">
        <f>VLOOKUP(C4434,'kpi-android rev'!$H$1:$I$12,2,0)</f>
        <v>H2</v>
      </c>
      <c r="E4434" t="s">
        <v>21</v>
      </c>
      <c r="F4434" t="s">
        <v>24</v>
      </c>
      <c r="G4434" t="s">
        <v>69</v>
      </c>
      <c r="H4434">
        <v>782.23350000000005</v>
      </c>
    </row>
    <row r="4435" spans="1:8" x14ac:dyDescent="0.25">
      <c r="A4435" t="s">
        <v>248</v>
      </c>
      <c r="B4435" s="38">
        <f t="shared" si="138"/>
        <v>44020</v>
      </c>
      <c r="C4435" s="48">
        <f t="shared" si="139"/>
        <v>7</v>
      </c>
      <c r="D4435" s="48" t="str">
        <f>VLOOKUP(C4435,'kpi-android rev'!$H$1:$I$12,2,0)</f>
        <v>H2</v>
      </c>
      <c r="E4435" t="s">
        <v>21</v>
      </c>
      <c r="F4435" t="s">
        <v>24</v>
      </c>
      <c r="G4435" t="s">
        <v>67</v>
      </c>
      <c r="H4435">
        <v>6645.2149499999996</v>
      </c>
    </row>
    <row r="4436" spans="1:8" x14ac:dyDescent="0.25">
      <c r="A4436" t="s">
        <v>248</v>
      </c>
      <c r="B4436" s="38">
        <f t="shared" si="138"/>
        <v>44020</v>
      </c>
      <c r="C4436" s="48">
        <f t="shared" si="139"/>
        <v>7</v>
      </c>
      <c r="D4436" s="48" t="str">
        <f>VLOOKUP(C4436,'kpi-android rev'!$H$1:$I$12,2,0)</f>
        <v>H2</v>
      </c>
      <c r="E4436" t="s">
        <v>22</v>
      </c>
      <c r="F4436" t="s">
        <v>24</v>
      </c>
      <c r="G4436" t="s">
        <v>70</v>
      </c>
      <c r="H4436">
        <v>0</v>
      </c>
    </row>
    <row r="4437" spans="1:8" x14ac:dyDescent="0.25">
      <c r="A4437" t="s">
        <v>248</v>
      </c>
      <c r="B4437" s="38">
        <f t="shared" si="138"/>
        <v>44020</v>
      </c>
      <c r="C4437" s="48">
        <f t="shared" si="139"/>
        <v>7</v>
      </c>
      <c r="D4437" s="48" t="str">
        <f>VLOOKUP(C4437,'kpi-android rev'!$H$1:$I$12,2,0)</f>
        <v>H2</v>
      </c>
      <c r="E4437" t="s">
        <v>22</v>
      </c>
      <c r="F4437" t="s">
        <v>24</v>
      </c>
      <c r="G4437" t="s">
        <v>69</v>
      </c>
      <c r="H4437">
        <v>9.4245000000000001</v>
      </c>
    </row>
    <row r="4438" spans="1:8" x14ac:dyDescent="0.25">
      <c r="A4438" t="s">
        <v>248</v>
      </c>
      <c r="B4438" s="38">
        <f t="shared" si="138"/>
        <v>44020</v>
      </c>
      <c r="C4438" s="48">
        <f t="shared" si="139"/>
        <v>7</v>
      </c>
      <c r="D4438" s="48" t="str">
        <f>VLOOKUP(C4438,'kpi-android rev'!$H$1:$I$12,2,0)</f>
        <v>H2</v>
      </c>
      <c r="E4438" t="s">
        <v>22</v>
      </c>
      <c r="F4438" t="s">
        <v>24</v>
      </c>
      <c r="G4438" t="s">
        <v>67</v>
      </c>
      <c r="H4438">
        <v>235.61250000000001</v>
      </c>
    </row>
    <row r="4439" spans="1:8" x14ac:dyDescent="0.25">
      <c r="A4439" t="s">
        <v>248</v>
      </c>
      <c r="B4439" s="38">
        <f t="shared" si="138"/>
        <v>44020</v>
      </c>
      <c r="C4439" s="48">
        <f t="shared" si="139"/>
        <v>7</v>
      </c>
      <c r="D4439" s="48" t="str">
        <f>VLOOKUP(C4439,'kpi-android rev'!$H$1:$I$12,2,0)</f>
        <v>H2</v>
      </c>
      <c r="E4439" t="s">
        <v>23</v>
      </c>
      <c r="F4439" t="s">
        <v>24</v>
      </c>
      <c r="G4439" t="s">
        <v>70</v>
      </c>
      <c r="H4439">
        <v>0</v>
      </c>
    </row>
    <row r="4440" spans="1:8" x14ac:dyDescent="0.25">
      <c r="A4440" t="s">
        <v>248</v>
      </c>
      <c r="B4440" s="38">
        <f t="shared" si="138"/>
        <v>44020</v>
      </c>
      <c r="C4440" s="48">
        <f t="shared" si="139"/>
        <v>7</v>
      </c>
      <c r="D4440" s="48" t="str">
        <f>VLOOKUP(C4440,'kpi-android rev'!$H$1:$I$12,2,0)</f>
        <v>H2</v>
      </c>
      <c r="E4440" t="s">
        <v>23</v>
      </c>
      <c r="F4440" t="s">
        <v>24</v>
      </c>
      <c r="G4440" t="s">
        <v>69</v>
      </c>
      <c r="H4440">
        <v>7674.6845000000003</v>
      </c>
    </row>
    <row r="4441" spans="1:8" x14ac:dyDescent="0.25">
      <c r="A4441" t="s">
        <v>248</v>
      </c>
      <c r="B4441" s="38">
        <f t="shared" si="138"/>
        <v>44020</v>
      </c>
      <c r="C4441" s="48">
        <f t="shared" si="139"/>
        <v>7</v>
      </c>
      <c r="D4441" s="48" t="str">
        <f>VLOOKUP(C4441,'kpi-android rev'!$H$1:$I$12,2,0)</f>
        <v>H2</v>
      </c>
      <c r="E4441" t="s">
        <v>23</v>
      </c>
      <c r="F4441" t="s">
        <v>24</v>
      </c>
      <c r="G4441" t="s">
        <v>67</v>
      </c>
      <c r="H4441">
        <v>0</v>
      </c>
    </row>
    <row r="4442" spans="1:8" x14ac:dyDescent="0.25">
      <c r="A4442" t="s">
        <v>247</v>
      </c>
      <c r="B4442" s="38">
        <f t="shared" si="138"/>
        <v>44021</v>
      </c>
      <c r="C4442" s="48">
        <f t="shared" si="139"/>
        <v>7</v>
      </c>
      <c r="D4442" s="48" t="str">
        <f>VLOOKUP(C4442,'kpi-android rev'!$H$1:$I$12,2,0)</f>
        <v>H2</v>
      </c>
      <c r="E4442" t="s">
        <v>15</v>
      </c>
      <c r="F4442" t="s">
        <v>24</v>
      </c>
      <c r="G4442" t="s">
        <v>70</v>
      </c>
      <c r="H4442">
        <v>3143366.051</v>
      </c>
    </row>
    <row r="4443" spans="1:8" x14ac:dyDescent="0.25">
      <c r="A4443" t="s">
        <v>247</v>
      </c>
      <c r="B4443" s="38">
        <f t="shared" si="138"/>
        <v>44021</v>
      </c>
      <c r="C4443" s="48">
        <f t="shared" si="139"/>
        <v>7</v>
      </c>
      <c r="D4443" s="48" t="str">
        <f>VLOOKUP(C4443,'kpi-android rev'!$H$1:$I$12,2,0)</f>
        <v>H2</v>
      </c>
      <c r="E4443" t="s">
        <v>15</v>
      </c>
      <c r="F4443" t="s">
        <v>24</v>
      </c>
      <c r="G4443" t="s">
        <v>69</v>
      </c>
      <c r="H4443">
        <v>22989.496999999999</v>
      </c>
    </row>
    <row r="4444" spans="1:8" x14ac:dyDescent="0.25">
      <c r="A4444" t="s">
        <v>247</v>
      </c>
      <c r="B4444" s="38">
        <f t="shared" si="138"/>
        <v>44021</v>
      </c>
      <c r="C4444" s="48">
        <f t="shared" si="139"/>
        <v>7</v>
      </c>
      <c r="D4444" s="48" t="str">
        <f>VLOOKUP(C4444,'kpi-android rev'!$H$1:$I$12,2,0)</f>
        <v>H2</v>
      </c>
      <c r="E4444" t="s">
        <v>15</v>
      </c>
      <c r="F4444" t="s">
        <v>24</v>
      </c>
      <c r="G4444" t="s">
        <v>67</v>
      </c>
      <c r="H4444">
        <v>65466.346799999999</v>
      </c>
    </row>
    <row r="4445" spans="1:8" x14ac:dyDescent="0.25">
      <c r="A4445" t="s">
        <v>247</v>
      </c>
      <c r="B4445" s="38">
        <f t="shared" si="138"/>
        <v>44021</v>
      </c>
      <c r="C4445" s="48">
        <f t="shared" si="139"/>
        <v>7</v>
      </c>
      <c r="D4445" s="48" t="str">
        <f>VLOOKUP(C4445,'kpi-android rev'!$H$1:$I$12,2,0)</f>
        <v>H2</v>
      </c>
      <c r="E4445" t="s">
        <v>16</v>
      </c>
      <c r="F4445" t="s">
        <v>24</v>
      </c>
      <c r="G4445" t="s">
        <v>70</v>
      </c>
      <c r="H4445">
        <v>652420.43700000003</v>
      </c>
    </row>
    <row r="4446" spans="1:8" x14ac:dyDescent="0.25">
      <c r="A4446" t="s">
        <v>247</v>
      </c>
      <c r="B4446" s="38">
        <f t="shared" si="138"/>
        <v>44021</v>
      </c>
      <c r="C4446" s="48">
        <f t="shared" si="139"/>
        <v>7</v>
      </c>
      <c r="D4446" s="48" t="str">
        <f>VLOOKUP(C4446,'kpi-android rev'!$H$1:$I$12,2,0)</f>
        <v>H2</v>
      </c>
      <c r="E4446" t="s">
        <v>16</v>
      </c>
      <c r="F4446" t="s">
        <v>24</v>
      </c>
      <c r="G4446" t="s">
        <v>69</v>
      </c>
      <c r="H4446">
        <v>3625.2910000000002</v>
      </c>
    </row>
    <row r="4447" spans="1:8" x14ac:dyDescent="0.25">
      <c r="A4447" t="s">
        <v>247</v>
      </c>
      <c r="B4447" s="38">
        <f t="shared" si="138"/>
        <v>44021</v>
      </c>
      <c r="C4447" s="48">
        <f t="shared" si="139"/>
        <v>7</v>
      </c>
      <c r="D4447" s="48" t="str">
        <f>VLOOKUP(C4447,'kpi-android rev'!$H$1:$I$12,2,0)</f>
        <v>H2</v>
      </c>
      <c r="E4447" t="s">
        <v>16</v>
      </c>
      <c r="F4447" t="s">
        <v>24</v>
      </c>
      <c r="G4447" t="s">
        <v>67</v>
      </c>
      <c r="H4447">
        <v>16028.93828</v>
      </c>
    </row>
    <row r="4448" spans="1:8" x14ac:dyDescent="0.25">
      <c r="A4448" t="s">
        <v>247</v>
      </c>
      <c r="B4448" s="38">
        <f t="shared" si="138"/>
        <v>44021</v>
      </c>
      <c r="C4448" s="48">
        <f t="shared" si="139"/>
        <v>7</v>
      </c>
      <c r="D4448" s="48" t="str">
        <f>VLOOKUP(C4448,'kpi-android rev'!$H$1:$I$12,2,0)</f>
        <v>H2</v>
      </c>
      <c r="E4448" t="s">
        <v>17</v>
      </c>
      <c r="F4448" t="s">
        <v>24</v>
      </c>
      <c r="G4448" t="s">
        <v>70</v>
      </c>
      <c r="H4448">
        <v>3371683.9879999999</v>
      </c>
    </row>
    <row r="4449" spans="1:8" x14ac:dyDescent="0.25">
      <c r="A4449" t="s">
        <v>247</v>
      </c>
      <c r="B4449" s="38">
        <f t="shared" si="138"/>
        <v>44021</v>
      </c>
      <c r="C4449" s="48">
        <f t="shared" si="139"/>
        <v>7</v>
      </c>
      <c r="D4449" s="48" t="str">
        <f>VLOOKUP(C4449,'kpi-android rev'!$H$1:$I$12,2,0)</f>
        <v>H2</v>
      </c>
      <c r="E4449" t="s">
        <v>17</v>
      </c>
      <c r="F4449" t="s">
        <v>24</v>
      </c>
      <c r="G4449" t="s">
        <v>69</v>
      </c>
      <c r="H4449">
        <v>4815.9195</v>
      </c>
    </row>
    <row r="4450" spans="1:8" x14ac:dyDescent="0.25">
      <c r="A4450" t="s">
        <v>247</v>
      </c>
      <c r="B4450" s="38">
        <f t="shared" si="138"/>
        <v>44021</v>
      </c>
      <c r="C4450" s="48">
        <f t="shared" si="139"/>
        <v>7</v>
      </c>
      <c r="D4450" s="48" t="str">
        <f>VLOOKUP(C4450,'kpi-android rev'!$H$1:$I$12,2,0)</f>
        <v>H2</v>
      </c>
      <c r="E4450" t="s">
        <v>17</v>
      </c>
      <c r="F4450" t="s">
        <v>24</v>
      </c>
      <c r="G4450" t="s">
        <v>67</v>
      </c>
      <c r="H4450">
        <v>65246.787364999996</v>
      </c>
    </row>
    <row r="4451" spans="1:8" x14ac:dyDescent="0.25">
      <c r="A4451" t="s">
        <v>247</v>
      </c>
      <c r="B4451" s="38">
        <f t="shared" si="138"/>
        <v>44021</v>
      </c>
      <c r="C4451" s="48">
        <f t="shared" si="139"/>
        <v>7</v>
      </c>
      <c r="D4451" s="48" t="str">
        <f>VLOOKUP(C4451,'kpi-android rev'!$H$1:$I$12,2,0)</f>
        <v>H2</v>
      </c>
      <c r="E4451" t="s">
        <v>19</v>
      </c>
      <c r="F4451" t="s">
        <v>24</v>
      </c>
      <c r="G4451" t="s">
        <v>70</v>
      </c>
      <c r="H4451">
        <v>788422.255</v>
      </c>
    </row>
    <row r="4452" spans="1:8" x14ac:dyDescent="0.25">
      <c r="A4452" t="s">
        <v>247</v>
      </c>
      <c r="B4452" s="38">
        <f t="shared" si="138"/>
        <v>44021</v>
      </c>
      <c r="C4452" s="48">
        <f t="shared" si="139"/>
        <v>7</v>
      </c>
      <c r="D4452" s="48" t="str">
        <f>VLOOKUP(C4452,'kpi-android rev'!$H$1:$I$12,2,0)</f>
        <v>H2</v>
      </c>
      <c r="E4452" t="s">
        <v>19</v>
      </c>
      <c r="F4452" t="s">
        <v>24</v>
      </c>
      <c r="G4452" t="s">
        <v>69</v>
      </c>
      <c r="H4452">
        <v>1997.9939999999999</v>
      </c>
    </row>
    <row r="4453" spans="1:8" x14ac:dyDescent="0.25">
      <c r="A4453" t="s">
        <v>247</v>
      </c>
      <c r="B4453" s="38">
        <f t="shared" si="138"/>
        <v>44021</v>
      </c>
      <c r="C4453" s="48">
        <f t="shared" si="139"/>
        <v>7</v>
      </c>
      <c r="D4453" s="48" t="str">
        <f>VLOOKUP(C4453,'kpi-android rev'!$H$1:$I$12,2,0)</f>
        <v>H2</v>
      </c>
      <c r="E4453" t="s">
        <v>19</v>
      </c>
      <c r="F4453" t="s">
        <v>24</v>
      </c>
      <c r="G4453" t="s">
        <v>67</v>
      </c>
      <c r="H4453">
        <v>11200.829760000001</v>
      </c>
    </row>
    <row r="4454" spans="1:8" x14ac:dyDescent="0.25">
      <c r="A4454" t="s">
        <v>247</v>
      </c>
      <c r="B4454" s="38">
        <f t="shared" si="138"/>
        <v>44021</v>
      </c>
      <c r="C4454" s="48">
        <f t="shared" si="139"/>
        <v>7</v>
      </c>
      <c r="D4454" s="48" t="str">
        <f>VLOOKUP(C4454,'kpi-android rev'!$H$1:$I$12,2,0)</f>
        <v>H2</v>
      </c>
      <c r="E4454" t="s">
        <v>20</v>
      </c>
      <c r="F4454" t="s">
        <v>123</v>
      </c>
      <c r="G4454" t="s">
        <v>70</v>
      </c>
      <c r="H4454">
        <v>0</v>
      </c>
    </row>
    <row r="4455" spans="1:8" x14ac:dyDescent="0.25">
      <c r="A4455" t="s">
        <v>247</v>
      </c>
      <c r="B4455" s="38">
        <f t="shared" si="138"/>
        <v>44021</v>
      </c>
      <c r="C4455" s="48">
        <f t="shared" si="139"/>
        <v>7</v>
      </c>
      <c r="D4455" s="48" t="str">
        <f>VLOOKUP(C4455,'kpi-android rev'!$H$1:$I$12,2,0)</f>
        <v>H2</v>
      </c>
      <c r="E4455" t="s">
        <v>20</v>
      </c>
      <c r="F4455" t="s">
        <v>123</v>
      </c>
      <c r="G4455" t="s">
        <v>69</v>
      </c>
      <c r="H4455">
        <v>0</v>
      </c>
    </row>
    <row r="4456" spans="1:8" x14ac:dyDescent="0.25">
      <c r="A4456" t="s">
        <v>247</v>
      </c>
      <c r="B4456" s="38">
        <f t="shared" si="138"/>
        <v>44021</v>
      </c>
      <c r="C4456" s="48">
        <f t="shared" si="139"/>
        <v>7</v>
      </c>
      <c r="D4456" s="48" t="str">
        <f>VLOOKUP(C4456,'kpi-android rev'!$H$1:$I$12,2,0)</f>
        <v>H2</v>
      </c>
      <c r="E4456" t="s">
        <v>20</v>
      </c>
      <c r="F4456" t="s">
        <v>123</v>
      </c>
      <c r="G4456" t="s">
        <v>67</v>
      </c>
      <c r="H4456">
        <v>0</v>
      </c>
    </row>
    <row r="4457" spans="1:8" x14ac:dyDescent="0.25">
      <c r="A4457" t="s">
        <v>247</v>
      </c>
      <c r="B4457" s="38">
        <f t="shared" si="138"/>
        <v>44021</v>
      </c>
      <c r="C4457" s="48">
        <f t="shared" si="139"/>
        <v>7</v>
      </c>
      <c r="D4457" s="48" t="str">
        <f>VLOOKUP(C4457,'kpi-android rev'!$H$1:$I$12,2,0)</f>
        <v>H2</v>
      </c>
      <c r="E4457" t="s">
        <v>21</v>
      </c>
      <c r="F4457" t="s">
        <v>24</v>
      </c>
      <c r="G4457" t="s">
        <v>70</v>
      </c>
      <c r="H4457">
        <v>234179.976</v>
      </c>
    </row>
    <row r="4458" spans="1:8" x14ac:dyDescent="0.25">
      <c r="A4458" t="s">
        <v>247</v>
      </c>
      <c r="B4458" s="38">
        <f t="shared" si="138"/>
        <v>44021</v>
      </c>
      <c r="C4458" s="48">
        <f t="shared" si="139"/>
        <v>7</v>
      </c>
      <c r="D4458" s="48" t="str">
        <f>VLOOKUP(C4458,'kpi-android rev'!$H$1:$I$12,2,0)</f>
        <v>H2</v>
      </c>
      <c r="E4458" t="s">
        <v>21</v>
      </c>
      <c r="F4458" t="s">
        <v>24</v>
      </c>
      <c r="G4458" t="s">
        <v>69</v>
      </c>
      <c r="H4458">
        <v>530.9135</v>
      </c>
    </row>
    <row r="4459" spans="1:8" x14ac:dyDescent="0.25">
      <c r="A4459" t="s">
        <v>247</v>
      </c>
      <c r="B4459" s="38">
        <f t="shared" si="138"/>
        <v>44021</v>
      </c>
      <c r="C4459" s="48">
        <f t="shared" si="139"/>
        <v>7</v>
      </c>
      <c r="D4459" s="48" t="str">
        <f>VLOOKUP(C4459,'kpi-android rev'!$H$1:$I$12,2,0)</f>
        <v>H2</v>
      </c>
      <c r="E4459" t="s">
        <v>21</v>
      </c>
      <c r="F4459" t="s">
        <v>24</v>
      </c>
      <c r="G4459" t="s">
        <v>67</v>
      </c>
      <c r="H4459">
        <v>5060.3281999999999</v>
      </c>
    </row>
    <row r="4460" spans="1:8" x14ac:dyDescent="0.25">
      <c r="A4460" t="s">
        <v>247</v>
      </c>
      <c r="B4460" s="38">
        <f t="shared" si="138"/>
        <v>44021</v>
      </c>
      <c r="C4460" s="48">
        <f t="shared" si="139"/>
        <v>7</v>
      </c>
      <c r="D4460" s="48" t="str">
        <f>VLOOKUP(C4460,'kpi-android rev'!$H$1:$I$12,2,0)</f>
        <v>H2</v>
      </c>
      <c r="E4460" t="s">
        <v>22</v>
      </c>
      <c r="F4460" t="s">
        <v>24</v>
      </c>
      <c r="G4460" t="s">
        <v>70</v>
      </c>
      <c r="H4460">
        <v>0</v>
      </c>
    </row>
    <row r="4461" spans="1:8" x14ac:dyDescent="0.25">
      <c r="A4461" t="s">
        <v>247</v>
      </c>
      <c r="B4461" s="38">
        <f t="shared" si="138"/>
        <v>44021</v>
      </c>
      <c r="C4461" s="48">
        <f t="shared" si="139"/>
        <v>7</v>
      </c>
      <c r="D4461" s="48" t="str">
        <f>VLOOKUP(C4461,'kpi-android rev'!$H$1:$I$12,2,0)</f>
        <v>H2</v>
      </c>
      <c r="E4461" t="s">
        <v>22</v>
      </c>
      <c r="F4461" t="s">
        <v>24</v>
      </c>
      <c r="G4461" t="s">
        <v>69</v>
      </c>
      <c r="H4461">
        <v>0</v>
      </c>
    </row>
    <row r="4462" spans="1:8" x14ac:dyDescent="0.25">
      <c r="A4462" t="s">
        <v>247</v>
      </c>
      <c r="B4462" s="38">
        <f t="shared" si="138"/>
        <v>44021</v>
      </c>
      <c r="C4462" s="48">
        <f t="shared" si="139"/>
        <v>7</v>
      </c>
      <c r="D4462" s="48" t="str">
        <f>VLOOKUP(C4462,'kpi-android rev'!$H$1:$I$12,2,0)</f>
        <v>H2</v>
      </c>
      <c r="E4462" t="s">
        <v>22</v>
      </c>
      <c r="F4462" t="s">
        <v>24</v>
      </c>
      <c r="G4462" t="s">
        <v>67</v>
      </c>
      <c r="H4462">
        <v>18.849</v>
      </c>
    </row>
    <row r="4463" spans="1:8" x14ac:dyDescent="0.25">
      <c r="A4463" t="s">
        <v>247</v>
      </c>
      <c r="B4463" s="38">
        <f t="shared" si="138"/>
        <v>44021</v>
      </c>
      <c r="C4463" s="48">
        <f t="shared" si="139"/>
        <v>7</v>
      </c>
      <c r="D4463" s="48" t="str">
        <f>VLOOKUP(C4463,'kpi-android rev'!$H$1:$I$12,2,0)</f>
        <v>H2</v>
      </c>
      <c r="E4463" t="s">
        <v>23</v>
      </c>
      <c r="F4463" t="s">
        <v>24</v>
      </c>
      <c r="G4463" t="s">
        <v>70</v>
      </c>
      <c r="H4463">
        <v>0</v>
      </c>
    </row>
    <row r="4464" spans="1:8" x14ac:dyDescent="0.25">
      <c r="A4464" t="s">
        <v>247</v>
      </c>
      <c r="B4464" s="38">
        <f t="shared" si="138"/>
        <v>44021</v>
      </c>
      <c r="C4464" s="48">
        <f t="shared" si="139"/>
        <v>7</v>
      </c>
      <c r="D4464" s="48" t="str">
        <f>VLOOKUP(C4464,'kpi-android rev'!$H$1:$I$12,2,0)</f>
        <v>H2</v>
      </c>
      <c r="E4464" t="s">
        <v>23</v>
      </c>
      <c r="F4464" t="s">
        <v>24</v>
      </c>
      <c r="G4464" t="s">
        <v>69</v>
      </c>
      <c r="H4464">
        <v>7332.2610000000004</v>
      </c>
    </row>
    <row r="4465" spans="1:8" x14ac:dyDescent="0.25">
      <c r="A4465" t="s">
        <v>247</v>
      </c>
      <c r="B4465" s="38">
        <f t="shared" si="138"/>
        <v>44021</v>
      </c>
      <c r="C4465" s="48">
        <f t="shared" si="139"/>
        <v>7</v>
      </c>
      <c r="D4465" s="48" t="str">
        <f>VLOOKUP(C4465,'kpi-android rev'!$H$1:$I$12,2,0)</f>
        <v>H2</v>
      </c>
      <c r="E4465" t="s">
        <v>23</v>
      </c>
      <c r="F4465" t="s">
        <v>24</v>
      </c>
      <c r="G4465" t="s">
        <v>67</v>
      </c>
      <c r="H4465">
        <v>0</v>
      </c>
    </row>
    <row r="4466" spans="1:8" x14ac:dyDescent="0.25">
      <c r="A4466" t="s">
        <v>246</v>
      </c>
      <c r="B4466" s="38">
        <f t="shared" si="138"/>
        <v>44022</v>
      </c>
      <c r="C4466" s="48">
        <f t="shared" si="139"/>
        <v>7</v>
      </c>
      <c r="D4466" s="48" t="str">
        <f>VLOOKUP(C4466,'kpi-android rev'!$H$1:$I$12,2,0)</f>
        <v>H2</v>
      </c>
      <c r="E4466" t="s">
        <v>15</v>
      </c>
      <c r="F4466" t="s">
        <v>24</v>
      </c>
      <c r="G4466" t="s">
        <v>70</v>
      </c>
      <c r="H4466">
        <v>2373390.6839999999</v>
      </c>
    </row>
    <row r="4467" spans="1:8" x14ac:dyDescent="0.25">
      <c r="A4467" t="s">
        <v>246</v>
      </c>
      <c r="B4467" s="38">
        <f t="shared" si="138"/>
        <v>44022</v>
      </c>
      <c r="C4467" s="48">
        <f t="shared" si="139"/>
        <v>7</v>
      </c>
      <c r="D4467" s="48" t="str">
        <f>VLOOKUP(C4467,'kpi-android rev'!$H$1:$I$12,2,0)</f>
        <v>H2</v>
      </c>
      <c r="E4467" t="s">
        <v>15</v>
      </c>
      <c r="F4467" t="s">
        <v>24</v>
      </c>
      <c r="G4467" t="s">
        <v>69</v>
      </c>
      <c r="H4467">
        <v>20366.344499999999</v>
      </c>
    </row>
    <row r="4468" spans="1:8" x14ac:dyDescent="0.25">
      <c r="A4468" t="s">
        <v>246</v>
      </c>
      <c r="B4468" s="38">
        <f t="shared" si="138"/>
        <v>44022</v>
      </c>
      <c r="C4468" s="48">
        <f t="shared" si="139"/>
        <v>7</v>
      </c>
      <c r="D4468" s="48" t="str">
        <f>VLOOKUP(C4468,'kpi-android rev'!$H$1:$I$12,2,0)</f>
        <v>H2</v>
      </c>
      <c r="E4468" t="s">
        <v>15</v>
      </c>
      <c r="F4468" t="s">
        <v>24</v>
      </c>
      <c r="G4468" t="s">
        <v>67</v>
      </c>
      <c r="H4468">
        <v>68477.474549999999</v>
      </c>
    </row>
    <row r="4469" spans="1:8" x14ac:dyDescent="0.25">
      <c r="A4469" t="s">
        <v>246</v>
      </c>
      <c r="B4469" s="38">
        <f t="shared" si="138"/>
        <v>44022</v>
      </c>
      <c r="C4469" s="48">
        <f t="shared" si="139"/>
        <v>7</v>
      </c>
      <c r="D4469" s="48" t="str">
        <f>VLOOKUP(C4469,'kpi-android rev'!$H$1:$I$12,2,0)</f>
        <v>H2</v>
      </c>
      <c r="E4469" t="s">
        <v>16</v>
      </c>
      <c r="F4469" t="s">
        <v>24</v>
      </c>
      <c r="G4469" t="s">
        <v>70</v>
      </c>
      <c r="H4469">
        <v>554785.7585</v>
      </c>
    </row>
    <row r="4470" spans="1:8" x14ac:dyDescent="0.25">
      <c r="A4470" t="s">
        <v>246</v>
      </c>
      <c r="B4470" s="38">
        <f t="shared" si="138"/>
        <v>44022</v>
      </c>
      <c r="C4470" s="48">
        <f t="shared" si="139"/>
        <v>7</v>
      </c>
      <c r="D4470" s="48" t="str">
        <f>VLOOKUP(C4470,'kpi-android rev'!$H$1:$I$12,2,0)</f>
        <v>H2</v>
      </c>
      <c r="E4470" t="s">
        <v>16</v>
      </c>
      <c r="F4470" t="s">
        <v>24</v>
      </c>
      <c r="G4470" t="s">
        <v>69</v>
      </c>
      <c r="H4470">
        <v>2883.8969999999999</v>
      </c>
    </row>
    <row r="4471" spans="1:8" x14ac:dyDescent="0.25">
      <c r="A4471" t="s">
        <v>246</v>
      </c>
      <c r="B4471" s="38">
        <f t="shared" si="138"/>
        <v>44022</v>
      </c>
      <c r="C4471" s="48">
        <f t="shared" si="139"/>
        <v>7</v>
      </c>
      <c r="D4471" s="48" t="str">
        <f>VLOOKUP(C4471,'kpi-android rev'!$H$1:$I$12,2,0)</f>
        <v>H2</v>
      </c>
      <c r="E4471" t="s">
        <v>16</v>
      </c>
      <c r="F4471" t="s">
        <v>24</v>
      </c>
      <c r="G4471" t="s">
        <v>67</v>
      </c>
      <c r="H4471">
        <v>16254.152415</v>
      </c>
    </row>
    <row r="4472" spans="1:8" x14ac:dyDescent="0.25">
      <c r="A4472" t="s">
        <v>246</v>
      </c>
      <c r="B4472" s="38">
        <f t="shared" si="138"/>
        <v>44022</v>
      </c>
      <c r="C4472" s="48">
        <f t="shared" si="139"/>
        <v>7</v>
      </c>
      <c r="D4472" s="48" t="str">
        <f>VLOOKUP(C4472,'kpi-android rev'!$H$1:$I$12,2,0)</f>
        <v>H2</v>
      </c>
      <c r="E4472" t="s">
        <v>17</v>
      </c>
      <c r="F4472" t="s">
        <v>24</v>
      </c>
      <c r="G4472" t="s">
        <v>70</v>
      </c>
      <c r="H4472">
        <v>3795786.4879999999</v>
      </c>
    </row>
    <row r="4473" spans="1:8" x14ac:dyDescent="0.25">
      <c r="A4473" t="s">
        <v>246</v>
      </c>
      <c r="B4473" s="38">
        <f t="shared" si="138"/>
        <v>44022</v>
      </c>
      <c r="C4473" s="48">
        <f t="shared" si="139"/>
        <v>7</v>
      </c>
      <c r="D4473" s="48" t="str">
        <f>VLOOKUP(C4473,'kpi-android rev'!$H$1:$I$12,2,0)</f>
        <v>H2</v>
      </c>
      <c r="E4473" t="s">
        <v>17</v>
      </c>
      <c r="F4473" t="s">
        <v>24</v>
      </c>
      <c r="G4473" t="s">
        <v>69</v>
      </c>
      <c r="H4473">
        <v>5312.2764999999999</v>
      </c>
    </row>
    <row r="4474" spans="1:8" x14ac:dyDescent="0.25">
      <c r="A4474" t="s">
        <v>246</v>
      </c>
      <c r="B4474" s="38">
        <f t="shared" si="138"/>
        <v>44022</v>
      </c>
      <c r="C4474" s="48">
        <f t="shared" si="139"/>
        <v>7</v>
      </c>
      <c r="D4474" s="48" t="str">
        <f>VLOOKUP(C4474,'kpi-android rev'!$H$1:$I$12,2,0)</f>
        <v>H2</v>
      </c>
      <c r="E4474" t="s">
        <v>17</v>
      </c>
      <c r="F4474" t="s">
        <v>24</v>
      </c>
      <c r="G4474" t="s">
        <v>67</v>
      </c>
      <c r="H4474">
        <v>70444.213138199993</v>
      </c>
    </row>
    <row r="4475" spans="1:8" x14ac:dyDescent="0.25">
      <c r="A4475" t="s">
        <v>246</v>
      </c>
      <c r="B4475" s="38">
        <f t="shared" si="138"/>
        <v>44022</v>
      </c>
      <c r="C4475" s="48">
        <f t="shared" si="139"/>
        <v>7</v>
      </c>
      <c r="D4475" s="48" t="str">
        <f>VLOOKUP(C4475,'kpi-android rev'!$H$1:$I$12,2,0)</f>
        <v>H2</v>
      </c>
      <c r="E4475" t="s">
        <v>19</v>
      </c>
      <c r="F4475" t="s">
        <v>24</v>
      </c>
      <c r="G4475" t="s">
        <v>70</v>
      </c>
      <c r="H4475">
        <v>756649.12399999995</v>
      </c>
    </row>
    <row r="4476" spans="1:8" x14ac:dyDescent="0.25">
      <c r="A4476" t="s">
        <v>246</v>
      </c>
      <c r="B4476" s="38">
        <f t="shared" si="138"/>
        <v>44022</v>
      </c>
      <c r="C4476" s="48">
        <f t="shared" si="139"/>
        <v>7</v>
      </c>
      <c r="D4476" s="48" t="str">
        <f>VLOOKUP(C4476,'kpi-android rev'!$H$1:$I$12,2,0)</f>
        <v>H2</v>
      </c>
      <c r="E4476" t="s">
        <v>19</v>
      </c>
      <c r="F4476" t="s">
        <v>24</v>
      </c>
      <c r="G4476" t="s">
        <v>69</v>
      </c>
      <c r="H4476">
        <v>1925.7394999999999</v>
      </c>
    </row>
    <row r="4477" spans="1:8" x14ac:dyDescent="0.25">
      <c r="A4477" t="s">
        <v>246</v>
      </c>
      <c r="B4477" s="38">
        <f t="shared" si="138"/>
        <v>44022</v>
      </c>
      <c r="C4477" s="48">
        <f t="shared" si="139"/>
        <v>7</v>
      </c>
      <c r="D4477" s="48" t="str">
        <f>VLOOKUP(C4477,'kpi-android rev'!$H$1:$I$12,2,0)</f>
        <v>H2</v>
      </c>
      <c r="E4477" t="s">
        <v>19</v>
      </c>
      <c r="F4477" t="s">
        <v>24</v>
      </c>
      <c r="G4477" t="s">
        <v>67</v>
      </c>
      <c r="H4477">
        <v>10250.173533699999</v>
      </c>
    </row>
    <row r="4478" spans="1:8" x14ac:dyDescent="0.25">
      <c r="A4478" t="s">
        <v>246</v>
      </c>
      <c r="B4478" s="38">
        <f t="shared" si="138"/>
        <v>44022</v>
      </c>
      <c r="C4478" s="48">
        <f t="shared" si="139"/>
        <v>7</v>
      </c>
      <c r="D4478" s="48" t="str">
        <f>VLOOKUP(C4478,'kpi-android rev'!$H$1:$I$12,2,0)</f>
        <v>H2</v>
      </c>
      <c r="E4478" t="s">
        <v>20</v>
      </c>
      <c r="F4478" t="s">
        <v>123</v>
      </c>
      <c r="G4478" t="s">
        <v>70</v>
      </c>
      <c r="H4478">
        <v>0</v>
      </c>
    </row>
    <row r="4479" spans="1:8" x14ac:dyDescent="0.25">
      <c r="A4479" t="s">
        <v>246</v>
      </c>
      <c r="B4479" s="38">
        <f t="shared" si="138"/>
        <v>44022</v>
      </c>
      <c r="C4479" s="48">
        <f t="shared" si="139"/>
        <v>7</v>
      </c>
      <c r="D4479" s="48" t="str">
        <f>VLOOKUP(C4479,'kpi-android rev'!$H$1:$I$12,2,0)</f>
        <v>H2</v>
      </c>
      <c r="E4479" t="s">
        <v>20</v>
      </c>
      <c r="F4479" t="s">
        <v>123</v>
      </c>
      <c r="G4479" t="s">
        <v>69</v>
      </c>
      <c r="H4479">
        <v>0</v>
      </c>
    </row>
    <row r="4480" spans="1:8" x14ac:dyDescent="0.25">
      <c r="A4480" t="s">
        <v>246</v>
      </c>
      <c r="B4480" s="38">
        <f t="shared" si="138"/>
        <v>44022</v>
      </c>
      <c r="C4480" s="48">
        <f t="shared" si="139"/>
        <v>7</v>
      </c>
      <c r="D4480" s="48" t="str">
        <f>VLOOKUP(C4480,'kpi-android rev'!$H$1:$I$12,2,0)</f>
        <v>H2</v>
      </c>
      <c r="E4480" t="s">
        <v>20</v>
      </c>
      <c r="F4480" t="s">
        <v>123</v>
      </c>
      <c r="G4480" t="s">
        <v>67</v>
      </c>
      <c r="H4480">
        <v>0</v>
      </c>
    </row>
    <row r="4481" spans="1:8" x14ac:dyDescent="0.25">
      <c r="A4481" t="s">
        <v>246</v>
      </c>
      <c r="B4481" s="38">
        <f t="shared" si="138"/>
        <v>44022</v>
      </c>
      <c r="C4481" s="48">
        <f t="shared" si="139"/>
        <v>7</v>
      </c>
      <c r="D4481" s="48" t="str">
        <f>VLOOKUP(C4481,'kpi-android rev'!$H$1:$I$12,2,0)</f>
        <v>H2</v>
      </c>
      <c r="E4481" t="s">
        <v>21</v>
      </c>
      <c r="F4481" t="s">
        <v>24</v>
      </c>
      <c r="G4481" t="s">
        <v>70</v>
      </c>
      <c r="H4481">
        <v>202541.9295</v>
      </c>
    </row>
    <row r="4482" spans="1:8" x14ac:dyDescent="0.25">
      <c r="A4482" t="s">
        <v>246</v>
      </c>
      <c r="B4482" s="38">
        <f t="shared" si="138"/>
        <v>44022</v>
      </c>
      <c r="C4482" s="48">
        <f t="shared" si="139"/>
        <v>7</v>
      </c>
      <c r="D4482" s="48" t="str">
        <f>VLOOKUP(C4482,'kpi-android rev'!$H$1:$I$12,2,0)</f>
        <v>H2</v>
      </c>
      <c r="E4482" t="s">
        <v>21</v>
      </c>
      <c r="F4482" t="s">
        <v>24</v>
      </c>
      <c r="G4482" t="s">
        <v>69</v>
      </c>
      <c r="H4482">
        <v>427.24400000000003</v>
      </c>
    </row>
    <row r="4483" spans="1:8" x14ac:dyDescent="0.25">
      <c r="A4483" t="s">
        <v>246</v>
      </c>
      <c r="B4483" s="38">
        <f t="shared" ref="B4483:B4546" si="140">A4483*1</f>
        <v>44022</v>
      </c>
      <c r="C4483" s="48">
        <f t="shared" ref="C4483:C4546" si="141">MONTH(B4483)</f>
        <v>7</v>
      </c>
      <c r="D4483" s="48" t="str">
        <f>VLOOKUP(C4483,'kpi-android rev'!$H$1:$I$12,2,0)</f>
        <v>H2</v>
      </c>
      <c r="E4483" t="s">
        <v>21</v>
      </c>
      <c r="F4483" t="s">
        <v>24</v>
      </c>
      <c r="G4483" t="s">
        <v>67</v>
      </c>
      <c r="H4483">
        <v>4125.10365</v>
      </c>
    </row>
    <row r="4484" spans="1:8" x14ac:dyDescent="0.25">
      <c r="A4484" t="s">
        <v>246</v>
      </c>
      <c r="B4484" s="38">
        <f t="shared" si="140"/>
        <v>44022</v>
      </c>
      <c r="C4484" s="48">
        <f t="shared" si="141"/>
        <v>7</v>
      </c>
      <c r="D4484" s="48" t="str">
        <f>VLOOKUP(C4484,'kpi-android rev'!$H$1:$I$12,2,0)</f>
        <v>H2</v>
      </c>
      <c r="E4484" t="s">
        <v>22</v>
      </c>
      <c r="F4484" t="s">
        <v>24</v>
      </c>
      <c r="G4484" t="s">
        <v>70</v>
      </c>
      <c r="H4484">
        <v>0</v>
      </c>
    </row>
    <row r="4485" spans="1:8" x14ac:dyDescent="0.25">
      <c r="A4485" t="s">
        <v>246</v>
      </c>
      <c r="B4485" s="38">
        <f t="shared" si="140"/>
        <v>44022</v>
      </c>
      <c r="C4485" s="48">
        <f t="shared" si="141"/>
        <v>7</v>
      </c>
      <c r="D4485" s="48" t="str">
        <f>VLOOKUP(C4485,'kpi-android rev'!$H$1:$I$12,2,0)</f>
        <v>H2</v>
      </c>
      <c r="E4485" t="s">
        <v>22</v>
      </c>
      <c r="F4485" t="s">
        <v>24</v>
      </c>
      <c r="G4485" t="s">
        <v>69</v>
      </c>
      <c r="H4485">
        <v>9.4245000000000001</v>
      </c>
    </row>
    <row r="4486" spans="1:8" x14ac:dyDescent="0.25">
      <c r="A4486" t="s">
        <v>246</v>
      </c>
      <c r="B4486" s="38">
        <f t="shared" si="140"/>
        <v>44022</v>
      </c>
      <c r="C4486" s="48">
        <f t="shared" si="141"/>
        <v>7</v>
      </c>
      <c r="D4486" s="48" t="str">
        <f>VLOOKUP(C4486,'kpi-android rev'!$H$1:$I$12,2,0)</f>
        <v>H2</v>
      </c>
      <c r="E4486" t="s">
        <v>22</v>
      </c>
      <c r="F4486" t="s">
        <v>24</v>
      </c>
      <c r="G4486" t="s">
        <v>67</v>
      </c>
      <c r="H4486">
        <v>0</v>
      </c>
    </row>
    <row r="4487" spans="1:8" x14ac:dyDescent="0.25">
      <c r="A4487" t="s">
        <v>246</v>
      </c>
      <c r="B4487" s="38">
        <f t="shared" si="140"/>
        <v>44022</v>
      </c>
      <c r="C4487" s="48">
        <f t="shared" si="141"/>
        <v>7</v>
      </c>
      <c r="D4487" s="48" t="str">
        <f>VLOOKUP(C4487,'kpi-android rev'!$H$1:$I$12,2,0)</f>
        <v>H2</v>
      </c>
      <c r="E4487" t="s">
        <v>23</v>
      </c>
      <c r="F4487" t="s">
        <v>24</v>
      </c>
      <c r="G4487" t="s">
        <v>70</v>
      </c>
      <c r="H4487">
        <v>0</v>
      </c>
    </row>
    <row r="4488" spans="1:8" x14ac:dyDescent="0.25">
      <c r="A4488" t="s">
        <v>246</v>
      </c>
      <c r="B4488" s="38">
        <f t="shared" si="140"/>
        <v>44022</v>
      </c>
      <c r="C4488" s="48">
        <f t="shared" si="141"/>
        <v>7</v>
      </c>
      <c r="D4488" s="48" t="str">
        <f>VLOOKUP(C4488,'kpi-android rev'!$H$1:$I$12,2,0)</f>
        <v>H2</v>
      </c>
      <c r="E4488" t="s">
        <v>23</v>
      </c>
      <c r="F4488" t="s">
        <v>24</v>
      </c>
      <c r="G4488" t="s">
        <v>69</v>
      </c>
      <c r="H4488">
        <v>7388.808</v>
      </c>
    </row>
    <row r="4489" spans="1:8" x14ac:dyDescent="0.25">
      <c r="A4489" t="s">
        <v>246</v>
      </c>
      <c r="B4489" s="38">
        <f t="shared" si="140"/>
        <v>44022</v>
      </c>
      <c r="C4489" s="48">
        <f t="shared" si="141"/>
        <v>7</v>
      </c>
      <c r="D4489" s="48" t="str">
        <f>VLOOKUP(C4489,'kpi-android rev'!$H$1:$I$12,2,0)</f>
        <v>H2</v>
      </c>
      <c r="E4489" t="s">
        <v>23</v>
      </c>
      <c r="F4489" t="s">
        <v>24</v>
      </c>
      <c r="G4489" t="s">
        <v>67</v>
      </c>
      <c r="H4489">
        <v>0</v>
      </c>
    </row>
    <row r="4490" spans="1:8" x14ac:dyDescent="0.25">
      <c r="A4490" t="s">
        <v>245</v>
      </c>
      <c r="B4490" s="38">
        <f t="shared" si="140"/>
        <v>44023</v>
      </c>
      <c r="C4490" s="48">
        <f t="shared" si="141"/>
        <v>7</v>
      </c>
      <c r="D4490" s="48" t="str">
        <f>VLOOKUP(C4490,'kpi-android rev'!$H$1:$I$12,2,0)</f>
        <v>H2</v>
      </c>
      <c r="E4490" t="s">
        <v>15</v>
      </c>
      <c r="F4490" t="s">
        <v>24</v>
      </c>
      <c r="G4490" t="s">
        <v>70</v>
      </c>
      <c r="H4490">
        <v>2342899.2850000001</v>
      </c>
    </row>
    <row r="4491" spans="1:8" x14ac:dyDescent="0.25">
      <c r="A4491" t="s">
        <v>245</v>
      </c>
      <c r="B4491" s="38">
        <f t="shared" si="140"/>
        <v>44023</v>
      </c>
      <c r="C4491" s="48">
        <f t="shared" si="141"/>
        <v>7</v>
      </c>
      <c r="D4491" s="48" t="str">
        <f>VLOOKUP(C4491,'kpi-android rev'!$H$1:$I$12,2,0)</f>
        <v>H2</v>
      </c>
      <c r="E4491" t="s">
        <v>15</v>
      </c>
      <c r="F4491" t="s">
        <v>24</v>
      </c>
      <c r="G4491" t="s">
        <v>69</v>
      </c>
      <c r="H4491">
        <v>18120.171999999999</v>
      </c>
    </row>
    <row r="4492" spans="1:8" x14ac:dyDescent="0.25">
      <c r="A4492" t="s">
        <v>245</v>
      </c>
      <c r="B4492" s="38">
        <f t="shared" si="140"/>
        <v>44023</v>
      </c>
      <c r="C4492" s="48">
        <f t="shared" si="141"/>
        <v>7</v>
      </c>
      <c r="D4492" s="48" t="str">
        <f>VLOOKUP(C4492,'kpi-android rev'!$H$1:$I$12,2,0)</f>
        <v>H2</v>
      </c>
      <c r="E4492" t="s">
        <v>15</v>
      </c>
      <c r="F4492" t="s">
        <v>24</v>
      </c>
      <c r="G4492" t="s">
        <v>67</v>
      </c>
      <c r="H4492">
        <v>66089.306249999994</v>
      </c>
    </row>
    <row r="4493" spans="1:8" x14ac:dyDescent="0.25">
      <c r="A4493" t="s">
        <v>245</v>
      </c>
      <c r="B4493" s="38">
        <f t="shared" si="140"/>
        <v>44023</v>
      </c>
      <c r="C4493" s="48">
        <f t="shared" si="141"/>
        <v>7</v>
      </c>
      <c r="D4493" s="48" t="str">
        <f>VLOOKUP(C4493,'kpi-android rev'!$H$1:$I$12,2,0)</f>
        <v>H2</v>
      </c>
      <c r="E4493" t="s">
        <v>16</v>
      </c>
      <c r="F4493" t="s">
        <v>24</v>
      </c>
      <c r="G4493" t="s">
        <v>70</v>
      </c>
      <c r="H4493">
        <v>597016.94299999997</v>
      </c>
    </row>
    <row r="4494" spans="1:8" x14ac:dyDescent="0.25">
      <c r="A4494" t="s">
        <v>245</v>
      </c>
      <c r="B4494" s="38">
        <f t="shared" si="140"/>
        <v>44023</v>
      </c>
      <c r="C4494" s="48">
        <f t="shared" si="141"/>
        <v>7</v>
      </c>
      <c r="D4494" s="48" t="str">
        <f>VLOOKUP(C4494,'kpi-android rev'!$H$1:$I$12,2,0)</f>
        <v>H2</v>
      </c>
      <c r="E4494" t="s">
        <v>16</v>
      </c>
      <c r="F4494" t="s">
        <v>24</v>
      </c>
      <c r="G4494" t="s">
        <v>69</v>
      </c>
      <c r="H4494">
        <v>2817.9254999999998</v>
      </c>
    </row>
    <row r="4495" spans="1:8" x14ac:dyDescent="0.25">
      <c r="A4495" t="s">
        <v>245</v>
      </c>
      <c r="B4495" s="38">
        <f t="shared" si="140"/>
        <v>44023</v>
      </c>
      <c r="C4495" s="48">
        <f t="shared" si="141"/>
        <v>7</v>
      </c>
      <c r="D4495" s="48" t="str">
        <f>VLOOKUP(C4495,'kpi-android rev'!$H$1:$I$12,2,0)</f>
        <v>H2</v>
      </c>
      <c r="E4495" t="s">
        <v>16</v>
      </c>
      <c r="F4495" t="s">
        <v>24</v>
      </c>
      <c r="G4495" t="s">
        <v>67</v>
      </c>
      <c r="H4495">
        <v>12801.518255000001</v>
      </c>
    </row>
    <row r="4496" spans="1:8" x14ac:dyDescent="0.25">
      <c r="A4496" t="s">
        <v>245</v>
      </c>
      <c r="B4496" s="38">
        <f t="shared" si="140"/>
        <v>44023</v>
      </c>
      <c r="C4496" s="48">
        <f t="shared" si="141"/>
        <v>7</v>
      </c>
      <c r="D4496" s="48" t="str">
        <f>VLOOKUP(C4496,'kpi-android rev'!$H$1:$I$12,2,0)</f>
        <v>H2</v>
      </c>
      <c r="E4496" t="s">
        <v>17</v>
      </c>
      <c r="F4496" t="s">
        <v>24</v>
      </c>
      <c r="G4496" t="s">
        <v>70</v>
      </c>
      <c r="H4496">
        <v>4604904.9450000003</v>
      </c>
    </row>
    <row r="4497" spans="1:8" x14ac:dyDescent="0.25">
      <c r="A4497" t="s">
        <v>245</v>
      </c>
      <c r="B4497" s="38">
        <f t="shared" si="140"/>
        <v>44023</v>
      </c>
      <c r="C4497" s="48">
        <f t="shared" si="141"/>
        <v>7</v>
      </c>
      <c r="D4497" s="48" t="str">
        <f>VLOOKUP(C4497,'kpi-android rev'!$H$1:$I$12,2,0)</f>
        <v>H2</v>
      </c>
      <c r="E4497" t="s">
        <v>17</v>
      </c>
      <c r="F4497" t="s">
        <v>24</v>
      </c>
      <c r="G4497" t="s">
        <v>69</v>
      </c>
      <c r="H4497">
        <v>6135.3495000000003</v>
      </c>
    </row>
    <row r="4498" spans="1:8" x14ac:dyDescent="0.25">
      <c r="A4498" t="s">
        <v>245</v>
      </c>
      <c r="B4498" s="38">
        <f t="shared" si="140"/>
        <v>44023</v>
      </c>
      <c r="C4498" s="48">
        <f t="shared" si="141"/>
        <v>7</v>
      </c>
      <c r="D4498" s="48" t="str">
        <f>VLOOKUP(C4498,'kpi-android rev'!$H$1:$I$12,2,0)</f>
        <v>H2</v>
      </c>
      <c r="E4498" t="s">
        <v>17</v>
      </c>
      <c r="F4498" t="s">
        <v>24</v>
      </c>
      <c r="G4498" t="s">
        <v>67</v>
      </c>
      <c r="H4498">
        <v>83652.176149999999</v>
      </c>
    </row>
    <row r="4499" spans="1:8" x14ac:dyDescent="0.25">
      <c r="A4499" t="s">
        <v>245</v>
      </c>
      <c r="B4499" s="38">
        <f t="shared" si="140"/>
        <v>44023</v>
      </c>
      <c r="C4499" s="48">
        <f t="shared" si="141"/>
        <v>7</v>
      </c>
      <c r="D4499" s="48" t="str">
        <f>VLOOKUP(C4499,'kpi-android rev'!$H$1:$I$12,2,0)</f>
        <v>H2</v>
      </c>
      <c r="E4499" t="s">
        <v>19</v>
      </c>
      <c r="F4499" t="s">
        <v>24</v>
      </c>
      <c r="G4499" t="s">
        <v>70</v>
      </c>
      <c r="H4499">
        <v>731853.26450000005</v>
      </c>
    </row>
    <row r="4500" spans="1:8" x14ac:dyDescent="0.25">
      <c r="A4500" t="s">
        <v>245</v>
      </c>
      <c r="B4500" s="38">
        <f t="shared" si="140"/>
        <v>44023</v>
      </c>
      <c r="C4500" s="48">
        <f t="shared" si="141"/>
        <v>7</v>
      </c>
      <c r="D4500" s="48" t="str">
        <f>VLOOKUP(C4500,'kpi-android rev'!$H$1:$I$12,2,0)</f>
        <v>H2</v>
      </c>
      <c r="E4500" t="s">
        <v>19</v>
      </c>
      <c r="F4500" t="s">
        <v>24</v>
      </c>
      <c r="G4500" t="s">
        <v>69</v>
      </c>
      <c r="H4500">
        <v>1897.4659999999999</v>
      </c>
    </row>
    <row r="4501" spans="1:8" x14ac:dyDescent="0.25">
      <c r="A4501" t="s">
        <v>245</v>
      </c>
      <c r="B4501" s="38">
        <f t="shared" si="140"/>
        <v>44023</v>
      </c>
      <c r="C4501" s="48">
        <f t="shared" si="141"/>
        <v>7</v>
      </c>
      <c r="D4501" s="48" t="str">
        <f>VLOOKUP(C4501,'kpi-android rev'!$H$1:$I$12,2,0)</f>
        <v>H2</v>
      </c>
      <c r="E4501" t="s">
        <v>19</v>
      </c>
      <c r="F4501" t="s">
        <v>24</v>
      </c>
      <c r="G4501" t="s">
        <v>67</v>
      </c>
      <c r="H4501">
        <v>9838.8010200000008</v>
      </c>
    </row>
    <row r="4502" spans="1:8" x14ac:dyDescent="0.25">
      <c r="A4502" t="s">
        <v>245</v>
      </c>
      <c r="B4502" s="38">
        <f t="shared" si="140"/>
        <v>44023</v>
      </c>
      <c r="C4502" s="48">
        <f t="shared" si="141"/>
        <v>7</v>
      </c>
      <c r="D4502" s="48" t="str">
        <f>VLOOKUP(C4502,'kpi-android rev'!$H$1:$I$12,2,0)</f>
        <v>H2</v>
      </c>
      <c r="E4502" t="s">
        <v>20</v>
      </c>
      <c r="F4502" t="s">
        <v>123</v>
      </c>
      <c r="G4502" t="s">
        <v>70</v>
      </c>
      <c r="H4502">
        <v>0</v>
      </c>
    </row>
    <row r="4503" spans="1:8" x14ac:dyDescent="0.25">
      <c r="A4503" t="s">
        <v>245</v>
      </c>
      <c r="B4503" s="38">
        <f t="shared" si="140"/>
        <v>44023</v>
      </c>
      <c r="C4503" s="48">
        <f t="shared" si="141"/>
        <v>7</v>
      </c>
      <c r="D4503" s="48" t="str">
        <f>VLOOKUP(C4503,'kpi-android rev'!$H$1:$I$12,2,0)</f>
        <v>H2</v>
      </c>
      <c r="E4503" t="s">
        <v>20</v>
      </c>
      <c r="F4503" t="s">
        <v>123</v>
      </c>
      <c r="G4503" t="s">
        <v>69</v>
      </c>
      <c r="H4503">
        <v>0</v>
      </c>
    </row>
    <row r="4504" spans="1:8" x14ac:dyDescent="0.25">
      <c r="A4504" t="s">
        <v>245</v>
      </c>
      <c r="B4504" s="38">
        <f t="shared" si="140"/>
        <v>44023</v>
      </c>
      <c r="C4504" s="48">
        <f t="shared" si="141"/>
        <v>7</v>
      </c>
      <c r="D4504" s="48" t="str">
        <f>VLOOKUP(C4504,'kpi-android rev'!$H$1:$I$12,2,0)</f>
        <v>H2</v>
      </c>
      <c r="E4504" t="s">
        <v>20</v>
      </c>
      <c r="F4504" t="s">
        <v>123</v>
      </c>
      <c r="G4504" t="s">
        <v>67</v>
      </c>
      <c r="H4504">
        <v>0</v>
      </c>
    </row>
    <row r="4505" spans="1:8" x14ac:dyDescent="0.25">
      <c r="A4505" t="s">
        <v>245</v>
      </c>
      <c r="B4505" s="38">
        <f t="shared" si="140"/>
        <v>44023</v>
      </c>
      <c r="C4505" s="48">
        <f t="shared" si="141"/>
        <v>7</v>
      </c>
      <c r="D4505" s="48" t="str">
        <f>VLOOKUP(C4505,'kpi-android rev'!$H$1:$I$12,2,0)</f>
        <v>H2</v>
      </c>
      <c r="E4505" t="s">
        <v>21</v>
      </c>
      <c r="F4505" t="s">
        <v>24</v>
      </c>
      <c r="G4505" t="s">
        <v>70</v>
      </c>
      <c r="H4505">
        <v>174299.84450000001</v>
      </c>
    </row>
    <row r="4506" spans="1:8" x14ac:dyDescent="0.25">
      <c r="A4506" t="s">
        <v>245</v>
      </c>
      <c r="B4506" s="38">
        <f t="shared" si="140"/>
        <v>44023</v>
      </c>
      <c r="C4506" s="48">
        <f t="shared" si="141"/>
        <v>7</v>
      </c>
      <c r="D4506" s="48" t="str">
        <f>VLOOKUP(C4506,'kpi-android rev'!$H$1:$I$12,2,0)</f>
        <v>H2</v>
      </c>
      <c r="E4506" t="s">
        <v>21</v>
      </c>
      <c r="F4506" t="s">
        <v>24</v>
      </c>
      <c r="G4506" t="s">
        <v>69</v>
      </c>
      <c r="H4506">
        <v>389.54599999999999</v>
      </c>
    </row>
    <row r="4507" spans="1:8" x14ac:dyDescent="0.25">
      <c r="A4507" t="s">
        <v>245</v>
      </c>
      <c r="B4507" s="38">
        <f t="shared" si="140"/>
        <v>44023</v>
      </c>
      <c r="C4507" s="48">
        <f t="shared" si="141"/>
        <v>7</v>
      </c>
      <c r="D4507" s="48" t="str">
        <f>VLOOKUP(C4507,'kpi-android rev'!$H$1:$I$12,2,0)</f>
        <v>H2</v>
      </c>
      <c r="E4507" t="s">
        <v>21</v>
      </c>
      <c r="F4507" t="s">
        <v>24</v>
      </c>
      <c r="G4507" t="s">
        <v>67</v>
      </c>
      <c r="H4507">
        <v>3914.6231499999999</v>
      </c>
    </row>
    <row r="4508" spans="1:8" x14ac:dyDescent="0.25">
      <c r="A4508" t="s">
        <v>245</v>
      </c>
      <c r="B4508" s="38">
        <f t="shared" si="140"/>
        <v>44023</v>
      </c>
      <c r="C4508" s="48">
        <f t="shared" si="141"/>
        <v>7</v>
      </c>
      <c r="D4508" s="48" t="str">
        <f>VLOOKUP(C4508,'kpi-android rev'!$H$1:$I$12,2,0)</f>
        <v>H2</v>
      </c>
      <c r="E4508" t="s">
        <v>22</v>
      </c>
      <c r="F4508" t="s">
        <v>24</v>
      </c>
      <c r="G4508" t="s">
        <v>70</v>
      </c>
      <c r="H4508">
        <v>0</v>
      </c>
    </row>
    <row r="4509" spans="1:8" x14ac:dyDescent="0.25">
      <c r="A4509" t="s">
        <v>245</v>
      </c>
      <c r="B4509" s="38">
        <f t="shared" si="140"/>
        <v>44023</v>
      </c>
      <c r="C4509" s="48">
        <f t="shared" si="141"/>
        <v>7</v>
      </c>
      <c r="D4509" s="48" t="str">
        <f>VLOOKUP(C4509,'kpi-android rev'!$H$1:$I$12,2,0)</f>
        <v>H2</v>
      </c>
      <c r="E4509" t="s">
        <v>22</v>
      </c>
      <c r="F4509" t="s">
        <v>24</v>
      </c>
      <c r="G4509" t="s">
        <v>69</v>
      </c>
      <c r="H4509">
        <v>0</v>
      </c>
    </row>
    <row r="4510" spans="1:8" x14ac:dyDescent="0.25">
      <c r="A4510" t="s">
        <v>245</v>
      </c>
      <c r="B4510" s="38">
        <f t="shared" si="140"/>
        <v>44023</v>
      </c>
      <c r="C4510" s="48">
        <f t="shared" si="141"/>
        <v>7</v>
      </c>
      <c r="D4510" s="48" t="str">
        <f>VLOOKUP(C4510,'kpi-android rev'!$H$1:$I$12,2,0)</f>
        <v>H2</v>
      </c>
      <c r="E4510" t="s">
        <v>22</v>
      </c>
      <c r="F4510" t="s">
        <v>24</v>
      </c>
      <c r="G4510" t="s">
        <v>67</v>
      </c>
      <c r="H4510">
        <v>0</v>
      </c>
    </row>
    <row r="4511" spans="1:8" x14ac:dyDescent="0.25">
      <c r="A4511" t="s">
        <v>245</v>
      </c>
      <c r="B4511" s="38">
        <f t="shared" si="140"/>
        <v>44023</v>
      </c>
      <c r="C4511" s="48">
        <f t="shared" si="141"/>
        <v>7</v>
      </c>
      <c r="D4511" s="48" t="str">
        <f>VLOOKUP(C4511,'kpi-android rev'!$H$1:$I$12,2,0)</f>
        <v>H2</v>
      </c>
      <c r="E4511" t="s">
        <v>23</v>
      </c>
      <c r="F4511" t="s">
        <v>24</v>
      </c>
      <c r="G4511" t="s">
        <v>70</v>
      </c>
      <c r="H4511">
        <v>0</v>
      </c>
    </row>
    <row r="4512" spans="1:8" x14ac:dyDescent="0.25">
      <c r="A4512" t="s">
        <v>245</v>
      </c>
      <c r="B4512" s="38">
        <f t="shared" si="140"/>
        <v>44023</v>
      </c>
      <c r="C4512" s="48">
        <f t="shared" si="141"/>
        <v>7</v>
      </c>
      <c r="D4512" s="48" t="str">
        <f>VLOOKUP(C4512,'kpi-android rev'!$H$1:$I$12,2,0)</f>
        <v>H2</v>
      </c>
      <c r="E4512" t="s">
        <v>23</v>
      </c>
      <c r="F4512" t="s">
        <v>24</v>
      </c>
      <c r="G4512" t="s">
        <v>69</v>
      </c>
      <c r="H4512">
        <v>7093.5069999999996</v>
      </c>
    </row>
    <row r="4513" spans="1:8" x14ac:dyDescent="0.25">
      <c r="A4513" t="s">
        <v>245</v>
      </c>
      <c r="B4513" s="38">
        <f t="shared" si="140"/>
        <v>44023</v>
      </c>
      <c r="C4513" s="48">
        <f t="shared" si="141"/>
        <v>7</v>
      </c>
      <c r="D4513" s="48" t="str">
        <f>VLOOKUP(C4513,'kpi-android rev'!$H$1:$I$12,2,0)</f>
        <v>H2</v>
      </c>
      <c r="E4513" t="s">
        <v>23</v>
      </c>
      <c r="F4513" t="s">
        <v>24</v>
      </c>
      <c r="G4513" t="s">
        <v>67</v>
      </c>
      <c r="H4513">
        <v>0</v>
      </c>
    </row>
    <row r="4514" spans="1:8" x14ac:dyDescent="0.25">
      <c r="A4514" t="s">
        <v>244</v>
      </c>
      <c r="B4514" s="38">
        <f t="shared" si="140"/>
        <v>44024</v>
      </c>
      <c r="C4514" s="48">
        <f t="shared" si="141"/>
        <v>7</v>
      </c>
      <c r="D4514" s="48" t="str">
        <f>VLOOKUP(C4514,'kpi-android rev'!$H$1:$I$12,2,0)</f>
        <v>H2</v>
      </c>
      <c r="E4514" t="s">
        <v>15</v>
      </c>
      <c r="F4514" t="s">
        <v>24</v>
      </c>
      <c r="G4514" t="s">
        <v>70</v>
      </c>
      <c r="H4514">
        <v>2986297.3339999998</v>
      </c>
    </row>
    <row r="4515" spans="1:8" x14ac:dyDescent="0.25">
      <c r="A4515" t="s">
        <v>244</v>
      </c>
      <c r="B4515" s="38">
        <f t="shared" si="140"/>
        <v>44024</v>
      </c>
      <c r="C4515" s="48">
        <f t="shared" si="141"/>
        <v>7</v>
      </c>
      <c r="D4515" s="48" t="str">
        <f>VLOOKUP(C4515,'kpi-android rev'!$H$1:$I$12,2,0)</f>
        <v>H2</v>
      </c>
      <c r="E4515" t="s">
        <v>15</v>
      </c>
      <c r="F4515" t="s">
        <v>24</v>
      </c>
      <c r="G4515" t="s">
        <v>69</v>
      </c>
      <c r="H4515">
        <v>20253.250499999998</v>
      </c>
    </row>
    <row r="4516" spans="1:8" x14ac:dyDescent="0.25">
      <c r="A4516" t="s">
        <v>244</v>
      </c>
      <c r="B4516" s="38">
        <f t="shared" si="140"/>
        <v>44024</v>
      </c>
      <c r="C4516" s="48">
        <f t="shared" si="141"/>
        <v>7</v>
      </c>
      <c r="D4516" s="48" t="str">
        <f>VLOOKUP(C4516,'kpi-android rev'!$H$1:$I$12,2,0)</f>
        <v>H2</v>
      </c>
      <c r="E4516" t="s">
        <v>15</v>
      </c>
      <c r="F4516" t="s">
        <v>24</v>
      </c>
      <c r="G4516" t="s">
        <v>67</v>
      </c>
      <c r="H4516">
        <v>65078.371550000003</v>
      </c>
    </row>
    <row r="4517" spans="1:8" x14ac:dyDescent="0.25">
      <c r="A4517" t="s">
        <v>244</v>
      </c>
      <c r="B4517" s="38">
        <f t="shared" si="140"/>
        <v>44024</v>
      </c>
      <c r="C4517" s="48">
        <f t="shared" si="141"/>
        <v>7</v>
      </c>
      <c r="D4517" s="48" t="str">
        <f>VLOOKUP(C4517,'kpi-android rev'!$H$1:$I$12,2,0)</f>
        <v>H2</v>
      </c>
      <c r="E4517" t="s">
        <v>16</v>
      </c>
      <c r="F4517" t="s">
        <v>24</v>
      </c>
      <c r="G4517" t="s">
        <v>70</v>
      </c>
      <c r="H4517">
        <v>621234.76650000003</v>
      </c>
    </row>
    <row r="4518" spans="1:8" x14ac:dyDescent="0.25">
      <c r="A4518" t="s">
        <v>244</v>
      </c>
      <c r="B4518" s="38">
        <f t="shared" si="140"/>
        <v>44024</v>
      </c>
      <c r="C4518" s="48">
        <f t="shared" si="141"/>
        <v>7</v>
      </c>
      <c r="D4518" s="48" t="str">
        <f>VLOOKUP(C4518,'kpi-android rev'!$H$1:$I$12,2,0)</f>
        <v>H2</v>
      </c>
      <c r="E4518" t="s">
        <v>16</v>
      </c>
      <c r="F4518" t="s">
        <v>24</v>
      </c>
      <c r="G4518" t="s">
        <v>69</v>
      </c>
      <c r="H4518">
        <v>2733.105</v>
      </c>
    </row>
    <row r="4519" spans="1:8" x14ac:dyDescent="0.25">
      <c r="A4519" t="s">
        <v>244</v>
      </c>
      <c r="B4519" s="38">
        <f t="shared" si="140"/>
        <v>44024</v>
      </c>
      <c r="C4519" s="48">
        <f t="shared" si="141"/>
        <v>7</v>
      </c>
      <c r="D4519" s="48" t="str">
        <f>VLOOKUP(C4519,'kpi-android rev'!$H$1:$I$12,2,0)</f>
        <v>H2</v>
      </c>
      <c r="E4519" t="s">
        <v>16</v>
      </c>
      <c r="F4519" t="s">
        <v>24</v>
      </c>
      <c r="G4519" t="s">
        <v>67</v>
      </c>
      <c r="H4519">
        <v>13009.171404999999</v>
      </c>
    </row>
    <row r="4520" spans="1:8" x14ac:dyDescent="0.25">
      <c r="A4520" t="s">
        <v>244</v>
      </c>
      <c r="B4520" s="38">
        <f t="shared" si="140"/>
        <v>44024</v>
      </c>
      <c r="C4520" s="48">
        <f t="shared" si="141"/>
        <v>7</v>
      </c>
      <c r="D4520" s="48" t="str">
        <f>VLOOKUP(C4520,'kpi-android rev'!$H$1:$I$12,2,0)</f>
        <v>H2</v>
      </c>
      <c r="E4520" t="s">
        <v>17</v>
      </c>
      <c r="F4520" t="s">
        <v>24</v>
      </c>
      <c r="G4520" t="s">
        <v>70</v>
      </c>
      <c r="H4520">
        <v>5658425.8190000001</v>
      </c>
    </row>
    <row r="4521" spans="1:8" x14ac:dyDescent="0.25">
      <c r="A4521" t="s">
        <v>244</v>
      </c>
      <c r="B4521" s="38">
        <f t="shared" si="140"/>
        <v>44024</v>
      </c>
      <c r="C4521" s="48">
        <f t="shared" si="141"/>
        <v>7</v>
      </c>
      <c r="D4521" s="48" t="str">
        <f>VLOOKUP(C4521,'kpi-android rev'!$H$1:$I$12,2,0)</f>
        <v>H2</v>
      </c>
      <c r="E4521" t="s">
        <v>17</v>
      </c>
      <c r="F4521" t="s">
        <v>24</v>
      </c>
      <c r="G4521" t="s">
        <v>69</v>
      </c>
      <c r="H4521">
        <v>8086.2209999999995</v>
      </c>
    </row>
    <row r="4522" spans="1:8" x14ac:dyDescent="0.25">
      <c r="A4522" t="s">
        <v>244</v>
      </c>
      <c r="B4522" s="38">
        <f t="shared" si="140"/>
        <v>44024</v>
      </c>
      <c r="C4522" s="48">
        <f t="shared" si="141"/>
        <v>7</v>
      </c>
      <c r="D4522" s="48" t="str">
        <f>VLOOKUP(C4522,'kpi-android rev'!$H$1:$I$12,2,0)</f>
        <v>H2</v>
      </c>
      <c r="E4522" t="s">
        <v>17</v>
      </c>
      <c r="F4522" t="s">
        <v>24</v>
      </c>
      <c r="G4522" t="s">
        <v>67</v>
      </c>
      <c r="H4522">
        <v>103674.494985</v>
      </c>
    </row>
    <row r="4523" spans="1:8" x14ac:dyDescent="0.25">
      <c r="A4523" t="s">
        <v>244</v>
      </c>
      <c r="B4523" s="38">
        <f t="shared" si="140"/>
        <v>44024</v>
      </c>
      <c r="C4523" s="48">
        <f t="shared" si="141"/>
        <v>7</v>
      </c>
      <c r="D4523" s="48" t="str">
        <f>VLOOKUP(C4523,'kpi-android rev'!$H$1:$I$12,2,0)</f>
        <v>H2</v>
      </c>
      <c r="E4523" t="s">
        <v>19</v>
      </c>
      <c r="F4523" t="s">
        <v>24</v>
      </c>
      <c r="G4523" t="s">
        <v>70</v>
      </c>
      <c r="H4523">
        <v>787316.44700000004</v>
      </c>
    </row>
    <row r="4524" spans="1:8" x14ac:dyDescent="0.25">
      <c r="A4524" t="s">
        <v>244</v>
      </c>
      <c r="B4524" s="38">
        <f t="shared" si="140"/>
        <v>44024</v>
      </c>
      <c r="C4524" s="48">
        <f t="shared" si="141"/>
        <v>7</v>
      </c>
      <c r="D4524" s="48" t="str">
        <f>VLOOKUP(C4524,'kpi-android rev'!$H$1:$I$12,2,0)</f>
        <v>H2</v>
      </c>
      <c r="E4524" t="s">
        <v>19</v>
      </c>
      <c r="F4524" t="s">
        <v>24</v>
      </c>
      <c r="G4524" t="s">
        <v>69</v>
      </c>
      <c r="H4524">
        <v>1818.9285</v>
      </c>
    </row>
    <row r="4525" spans="1:8" x14ac:dyDescent="0.25">
      <c r="A4525" t="s">
        <v>244</v>
      </c>
      <c r="B4525" s="38">
        <f t="shared" si="140"/>
        <v>44024</v>
      </c>
      <c r="C4525" s="48">
        <f t="shared" si="141"/>
        <v>7</v>
      </c>
      <c r="D4525" s="48" t="str">
        <f>VLOOKUP(C4525,'kpi-android rev'!$H$1:$I$12,2,0)</f>
        <v>H2</v>
      </c>
      <c r="E4525" t="s">
        <v>19</v>
      </c>
      <c r="F4525" t="s">
        <v>24</v>
      </c>
      <c r="G4525" t="s">
        <v>67</v>
      </c>
      <c r="H4525">
        <v>9752.0327899999993</v>
      </c>
    </row>
    <row r="4526" spans="1:8" x14ac:dyDescent="0.25">
      <c r="A4526" t="s">
        <v>244</v>
      </c>
      <c r="B4526" s="38">
        <f t="shared" si="140"/>
        <v>44024</v>
      </c>
      <c r="C4526" s="48">
        <f t="shared" si="141"/>
        <v>7</v>
      </c>
      <c r="D4526" s="48" t="str">
        <f>VLOOKUP(C4526,'kpi-android rev'!$H$1:$I$12,2,0)</f>
        <v>H2</v>
      </c>
      <c r="E4526" t="s">
        <v>20</v>
      </c>
      <c r="F4526" t="s">
        <v>123</v>
      </c>
      <c r="G4526" t="s">
        <v>70</v>
      </c>
      <c r="H4526">
        <v>0</v>
      </c>
    </row>
    <row r="4527" spans="1:8" x14ac:dyDescent="0.25">
      <c r="A4527" t="s">
        <v>244</v>
      </c>
      <c r="B4527" s="38">
        <f t="shared" si="140"/>
        <v>44024</v>
      </c>
      <c r="C4527" s="48">
        <f t="shared" si="141"/>
        <v>7</v>
      </c>
      <c r="D4527" s="48" t="str">
        <f>VLOOKUP(C4527,'kpi-android rev'!$H$1:$I$12,2,0)</f>
        <v>H2</v>
      </c>
      <c r="E4527" t="s">
        <v>20</v>
      </c>
      <c r="F4527" t="s">
        <v>123</v>
      </c>
      <c r="G4527" t="s">
        <v>69</v>
      </c>
      <c r="H4527">
        <v>0</v>
      </c>
    </row>
    <row r="4528" spans="1:8" x14ac:dyDescent="0.25">
      <c r="A4528" t="s">
        <v>244</v>
      </c>
      <c r="B4528" s="38">
        <f t="shared" si="140"/>
        <v>44024</v>
      </c>
      <c r="C4528" s="48">
        <f t="shared" si="141"/>
        <v>7</v>
      </c>
      <c r="D4528" s="48" t="str">
        <f>VLOOKUP(C4528,'kpi-android rev'!$H$1:$I$12,2,0)</f>
        <v>H2</v>
      </c>
      <c r="E4528" t="s">
        <v>20</v>
      </c>
      <c r="F4528" t="s">
        <v>123</v>
      </c>
      <c r="G4528" t="s">
        <v>67</v>
      </c>
      <c r="H4528">
        <v>0</v>
      </c>
    </row>
    <row r="4529" spans="1:8" x14ac:dyDescent="0.25">
      <c r="A4529" t="s">
        <v>244</v>
      </c>
      <c r="B4529" s="38">
        <f t="shared" si="140"/>
        <v>44024</v>
      </c>
      <c r="C4529" s="48">
        <f t="shared" si="141"/>
        <v>7</v>
      </c>
      <c r="D4529" s="48" t="str">
        <f>VLOOKUP(C4529,'kpi-android rev'!$H$1:$I$12,2,0)</f>
        <v>H2</v>
      </c>
      <c r="E4529" t="s">
        <v>21</v>
      </c>
      <c r="F4529" t="s">
        <v>24</v>
      </c>
      <c r="G4529" t="s">
        <v>70</v>
      </c>
      <c r="H4529">
        <v>185021.78400000001</v>
      </c>
    </row>
    <row r="4530" spans="1:8" x14ac:dyDescent="0.25">
      <c r="A4530" t="s">
        <v>244</v>
      </c>
      <c r="B4530" s="38">
        <f t="shared" si="140"/>
        <v>44024</v>
      </c>
      <c r="C4530" s="48">
        <f t="shared" si="141"/>
        <v>7</v>
      </c>
      <c r="D4530" s="48" t="str">
        <f>VLOOKUP(C4530,'kpi-android rev'!$H$1:$I$12,2,0)</f>
        <v>H2</v>
      </c>
      <c r="E4530" t="s">
        <v>21</v>
      </c>
      <c r="F4530" t="s">
        <v>24</v>
      </c>
      <c r="G4530" t="s">
        <v>69</v>
      </c>
      <c r="H4530">
        <v>383.26299999999998</v>
      </c>
    </row>
    <row r="4531" spans="1:8" x14ac:dyDescent="0.25">
      <c r="A4531" t="s">
        <v>244</v>
      </c>
      <c r="B4531" s="38">
        <f t="shared" si="140"/>
        <v>44024</v>
      </c>
      <c r="C4531" s="48">
        <f t="shared" si="141"/>
        <v>7</v>
      </c>
      <c r="D4531" s="48" t="str">
        <f>VLOOKUP(C4531,'kpi-android rev'!$H$1:$I$12,2,0)</f>
        <v>H2</v>
      </c>
      <c r="E4531" t="s">
        <v>21</v>
      </c>
      <c r="F4531" t="s">
        <v>24</v>
      </c>
      <c r="G4531" t="s">
        <v>67</v>
      </c>
      <c r="H4531">
        <v>3796.1886</v>
      </c>
    </row>
    <row r="4532" spans="1:8" x14ac:dyDescent="0.25">
      <c r="A4532" t="s">
        <v>244</v>
      </c>
      <c r="B4532" s="38">
        <f t="shared" si="140"/>
        <v>44024</v>
      </c>
      <c r="C4532" s="48">
        <f t="shared" si="141"/>
        <v>7</v>
      </c>
      <c r="D4532" s="48" t="str">
        <f>VLOOKUP(C4532,'kpi-android rev'!$H$1:$I$12,2,0)</f>
        <v>H2</v>
      </c>
      <c r="E4532" t="s">
        <v>22</v>
      </c>
      <c r="F4532" t="s">
        <v>24</v>
      </c>
      <c r="G4532" t="s">
        <v>70</v>
      </c>
      <c r="H4532">
        <v>0</v>
      </c>
    </row>
    <row r="4533" spans="1:8" x14ac:dyDescent="0.25">
      <c r="A4533" t="s">
        <v>244</v>
      </c>
      <c r="B4533" s="38">
        <f t="shared" si="140"/>
        <v>44024</v>
      </c>
      <c r="C4533" s="48">
        <f t="shared" si="141"/>
        <v>7</v>
      </c>
      <c r="D4533" s="48" t="str">
        <f>VLOOKUP(C4533,'kpi-android rev'!$H$1:$I$12,2,0)</f>
        <v>H2</v>
      </c>
      <c r="E4533" t="s">
        <v>22</v>
      </c>
      <c r="F4533" t="s">
        <v>24</v>
      </c>
      <c r="G4533" t="s">
        <v>69</v>
      </c>
      <c r="H4533">
        <v>3.1415000000000002</v>
      </c>
    </row>
    <row r="4534" spans="1:8" x14ac:dyDescent="0.25">
      <c r="A4534" t="s">
        <v>244</v>
      </c>
      <c r="B4534" s="38">
        <f t="shared" si="140"/>
        <v>44024</v>
      </c>
      <c r="C4534" s="48">
        <f t="shared" si="141"/>
        <v>7</v>
      </c>
      <c r="D4534" s="48" t="str">
        <f>VLOOKUP(C4534,'kpi-android rev'!$H$1:$I$12,2,0)</f>
        <v>H2</v>
      </c>
      <c r="E4534" t="s">
        <v>22</v>
      </c>
      <c r="F4534" t="s">
        <v>24</v>
      </c>
      <c r="G4534" t="s">
        <v>67</v>
      </c>
      <c r="H4534">
        <v>0</v>
      </c>
    </row>
    <row r="4535" spans="1:8" x14ac:dyDescent="0.25">
      <c r="A4535" t="s">
        <v>244</v>
      </c>
      <c r="B4535" s="38">
        <f t="shared" si="140"/>
        <v>44024</v>
      </c>
      <c r="C4535" s="48">
        <f t="shared" si="141"/>
        <v>7</v>
      </c>
      <c r="D4535" s="48" t="str">
        <f>VLOOKUP(C4535,'kpi-android rev'!$H$1:$I$12,2,0)</f>
        <v>H2</v>
      </c>
      <c r="E4535" t="s">
        <v>23</v>
      </c>
      <c r="F4535" t="s">
        <v>24</v>
      </c>
      <c r="G4535" t="s">
        <v>70</v>
      </c>
      <c r="H4535">
        <v>0</v>
      </c>
    </row>
    <row r="4536" spans="1:8" x14ac:dyDescent="0.25">
      <c r="A4536" t="s">
        <v>244</v>
      </c>
      <c r="B4536" s="38">
        <f t="shared" si="140"/>
        <v>44024</v>
      </c>
      <c r="C4536" s="48">
        <f t="shared" si="141"/>
        <v>7</v>
      </c>
      <c r="D4536" s="48" t="str">
        <f>VLOOKUP(C4536,'kpi-android rev'!$H$1:$I$12,2,0)</f>
        <v>H2</v>
      </c>
      <c r="E4536" t="s">
        <v>23</v>
      </c>
      <c r="F4536" t="s">
        <v>24</v>
      </c>
      <c r="G4536" t="s">
        <v>69</v>
      </c>
      <c r="H4536">
        <v>7256.8649999999998</v>
      </c>
    </row>
    <row r="4537" spans="1:8" x14ac:dyDescent="0.25">
      <c r="A4537" t="s">
        <v>244</v>
      </c>
      <c r="B4537" s="38">
        <f t="shared" si="140"/>
        <v>44024</v>
      </c>
      <c r="C4537" s="48">
        <f t="shared" si="141"/>
        <v>7</v>
      </c>
      <c r="D4537" s="48" t="str">
        <f>VLOOKUP(C4537,'kpi-android rev'!$H$1:$I$12,2,0)</f>
        <v>H2</v>
      </c>
      <c r="E4537" t="s">
        <v>23</v>
      </c>
      <c r="F4537" t="s">
        <v>24</v>
      </c>
      <c r="G4537" t="s">
        <v>67</v>
      </c>
      <c r="H4537">
        <v>0</v>
      </c>
    </row>
    <row r="4538" spans="1:8" x14ac:dyDescent="0.25">
      <c r="A4538" t="s">
        <v>243</v>
      </c>
      <c r="B4538" s="38">
        <f t="shared" si="140"/>
        <v>44025</v>
      </c>
      <c r="C4538" s="48">
        <f t="shared" si="141"/>
        <v>7</v>
      </c>
      <c r="D4538" s="48" t="str">
        <f>VLOOKUP(C4538,'kpi-android rev'!$H$1:$I$12,2,0)</f>
        <v>H2</v>
      </c>
      <c r="E4538" t="s">
        <v>15</v>
      </c>
      <c r="F4538" t="s">
        <v>24</v>
      </c>
      <c r="G4538" t="s">
        <v>70</v>
      </c>
      <c r="H4538">
        <v>3133746.7779999999</v>
      </c>
    </row>
    <row r="4539" spans="1:8" x14ac:dyDescent="0.25">
      <c r="A4539" t="s">
        <v>243</v>
      </c>
      <c r="B4539" s="38">
        <f t="shared" si="140"/>
        <v>44025</v>
      </c>
      <c r="C4539" s="48">
        <f t="shared" si="141"/>
        <v>7</v>
      </c>
      <c r="D4539" s="48" t="str">
        <f>VLOOKUP(C4539,'kpi-android rev'!$H$1:$I$12,2,0)</f>
        <v>H2</v>
      </c>
      <c r="E4539" t="s">
        <v>15</v>
      </c>
      <c r="F4539" t="s">
        <v>24</v>
      </c>
      <c r="G4539" t="s">
        <v>69</v>
      </c>
      <c r="H4539">
        <v>21990.5</v>
      </c>
    </row>
    <row r="4540" spans="1:8" x14ac:dyDescent="0.25">
      <c r="A4540" t="s">
        <v>243</v>
      </c>
      <c r="B4540" s="38">
        <f t="shared" si="140"/>
        <v>44025</v>
      </c>
      <c r="C4540" s="48">
        <f t="shared" si="141"/>
        <v>7</v>
      </c>
      <c r="D4540" s="48" t="str">
        <f>VLOOKUP(C4540,'kpi-android rev'!$H$1:$I$12,2,0)</f>
        <v>H2</v>
      </c>
      <c r="E4540" t="s">
        <v>15</v>
      </c>
      <c r="F4540" t="s">
        <v>24</v>
      </c>
      <c r="G4540" t="s">
        <v>67</v>
      </c>
      <c r="H4540">
        <v>68873.931849999994</v>
      </c>
    </row>
    <row r="4541" spans="1:8" x14ac:dyDescent="0.25">
      <c r="A4541" t="s">
        <v>243</v>
      </c>
      <c r="B4541" s="38">
        <f t="shared" si="140"/>
        <v>44025</v>
      </c>
      <c r="C4541" s="48">
        <f t="shared" si="141"/>
        <v>7</v>
      </c>
      <c r="D4541" s="48" t="str">
        <f>VLOOKUP(C4541,'kpi-android rev'!$H$1:$I$12,2,0)</f>
        <v>H2</v>
      </c>
      <c r="E4541" t="s">
        <v>16</v>
      </c>
      <c r="F4541" t="s">
        <v>24</v>
      </c>
      <c r="G4541" t="s">
        <v>70</v>
      </c>
      <c r="H4541">
        <v>911487.37600000005</v>
      </c>
    </row>
    <row r="4542" spans="1:8" x14ac:dyDescent="0.25">
      <c r="A4542" t="s">
        <v>243</v>
      </c>
      <c r="B4542" s="38">
        <f t="shared" si="140"/>
        <v>44025</v>
      </c>
      <c r="C4542" s="48">
        <f t="shared" si="141"/>
        <v>7</v>
      </c>
      <c r="D4542" s="48" t="str">
        <f>VLOOKUP(C4542,'kpi-android rev'!$H$1:$I$12,2,0)</f>
        <v>H2</v>
      </c>
      <c r="E4542" t="s">
        <v>16</v>
      </c>
      <c r="F4542" t="s">
        <v>24</v>
      </c>
      <c r="G4542" t="s">
        <v>69</v>
      </c>
      <c r="H4542">
        <v>2685.9825000000001</v>
      </c>
    </row>
    <row r="4543" spans="1:8" x14ac:dyDescent="0.25">
      <c r="A4543" t="s">
        <v>243</v>
      </c>
      <c r="B4543" s="38">
        <f t="shared" si="140"/>
        <v>44025</v>
      </c>
      <c r="C4543" s="48">
        <f t="shared" si="141"/>
        <v>7</v>
      </c>
      <c r="D4543" s="48" t="str">
        <f>VLOOKUP(C4543,'kpi-android rev'!$H$1:$I$12,2,0)</f>
        <v>H2</v>
      </c>
      <c r="E4543" t="s">
        <v>16</v>
      </c>
      <c r="F4543" t="s">
        <v>24</v>
      </c>
      <c r="G4543" t="s">
        <v>67</v>
      </c>
      <c r="H4543">
        <v>13591.793995</v>
      </c>
    </row>
    <row r="4544" spans="1:8" x14ac:dyDescent="0.25">
      <c r="A4544" t="s">
        <v>243</v>
      </c>
      <c r="B4544" s="38">
        <f t="shared" si="140"/>
        <v>44025</v>
      </c>
      <c r="C4544" s="48">
        <f t="shared" si="141"/>
        <v>7</v>
      </c>
      <c r="D4544" s="48" t="str">
        <f>VLOOKUP(C4544,'kpi-android rev'!$H$1:$I$12,2,0)</f>
        <v>H2</v>
      </c>
      <c r="E4544" t="s">
        <v>17</v>
      </c>
      <c r="F4544" t="s">
        <v>24</v>
      </c>
      <c r="G4544" t="s">
        <v>70</v>
      </c>
      <c r="H4544">
        <v>4900768.2735000001</v>
      </c>
    </row>
    <row r="4545" spans="1:8" x14ac:dyDescent="0.25">
      <c r="A4545" t="s">
        <v>243</v>
      </c>
      <c r="B4545" s="38">
        <f t="shared" si="140"/>
        <v>44025</v>
      </c>
      <c r="C4545" s="48">
        <f t="shared" si="141"/>
        <v>7</v>
      </c>
      <c r="D4545" s="48" t="str">
        <f>VLOOKUP(C4545,'kpi-android rev'!$H$1:$I$12,2,0)</f>
        <v>H2</v>
      </c>
      <c r="E4545" t="s">
        <v>17</v>
      </c>
      <c r="F4545" t="s">
        <v>24</v>
      </c>
      <c r="G4545" t="s">
        <v>69</v>
      </c>
      <c r="H4545">
        <v>6930.1490000000003</v>
      </c>
    </row>
    <row r="4546" spans="1:8" x14ac:dyDescent="0.25">
      <c r="A4546" t="s">
        <v>243</v>
      </c>
      <c r="B4546" s="38">
        <f t="shared" si="140"/>
        <v>44025</v>
      </c>
      <c r="C4546" s="48">
        <f t="shared" si="141"/>
        <v>7</v>
      </c>
      <c r="D4546" s="48" t="str">
        <f>VLOOKUP(C4546,'kpi-android rev'!$H$1:$I$12,2,0)</f>
        <v>H2</v>
      </c>
      <c r="E4546" t="s">
        <v>17</v>
      </c>
      <c r="F4546" t="s">
        <v>24</v>
      </c>
      <c r="G4546" t="s">
        <v>67</v>
      </c>
      <c r="H4546">
        <v>101885.81913</v>
      </c>
    </row>
    <row r="4547" spans="1:8" x14ac:dyDescent="0.25">
      <c r="A4547" t="s">
        <v>243</v>
      </c>
      <c r="B4547" s="38">
        <f t="shared" ref="B4547:B4610" si="142">A4547*1</f>
        <v>44025</v>
      </c>
      <c r="C4547" s="48">
        <f t="shared" ref="C4547:C4610" si="143">MONTH(B4547)</f>
        <v>7</v>
      </c>
      <c r="D4547" s="48" t="str">
        <f>VLOOKUP(C4547,'kpi-android rev'!$H$1:$I$12,2,0)</f>
        <v>H2</v>
      </c>
      <c r="E4547" t="s">
        <v>19</v>
      </c>
      <c r="F4547" t="s">
        <v>24</v>
      </c>
      <c r="G4547" t="s">
        <v>70</v>
      </c>
      <c r="H4547">
        <v>768938.67200000002</v>
      </c>
    </row>
    <row r="4548" spans="1:8" x14ac:dyDescent="0.25">
      <c r="A4548" t="s">
        <v>243</v>
      </c>
      <c r="B4548" s="38">
        <f t="shared" si="142"/>
        <v>44025</v>
      </c>
      <c r="C4548" s="48">
        <f t="shared" si="143"/>
        <v>7</v>
      </c>
      <c r="D4548" s="48" t="str">
        <f>VLOOKUP(C4548,'kpi-android rev'!$H$1:$I$12,2,0)</f>
        <v>H2</v>
      </c>
      <c r="E4548" t="s">
        <v>19</v>
      </c>
      <c r="F4548" t="s">
        <v>24</v>
      </c>
      <c r="G4548" t="s">
        <v>69</v>
      </c>
      <c r="H4548">
        <v>1809.5039999999999</v>
      </c>
    </row>
    <row r="4549" spans="1:8" x14ac:dyDescent="0.25">
      <c r="A4549" t="s">
        <v>243</v>
      </c>
      <c r="B4549" s="38">
        <f t="shared" si="142"/>
        <v>44025</v>
      </c>
      <c r="C4549" s="48">
        <f t="shared" si="143"/>
        <v>7</v>
      </c>
      <c r="D4549" s="48" t="str">
        <f>VLOOKUP(C4549,'kpi-android rev'!$H$1:$I$12,2,0)</f>
        <v>H2</v>
      </c>
      <c r="E4549" t="s">
        <v>19</v>
      </c>
      <c r="F4549" t="s">
        <v>24</v>
      </c>
      <c r="G4549" t="s">
        <v>67</v>
      </c>
      <c r="H4549">
        <v>10403.045835000001</v>
      </c>
    </row>
    <row r="4550" spans="1:8" x14ac:dyDescent="0.25">
      <c r="A4550" t="s">
        <v>243</v>
      </c>
      <c r="B4550" s="38">
        <f t="shared" si="142"/>
        <v>44025</v>
      </c>
      <c r="C4550" s="48">
        <f t="shared" si="143"/>
        <v>7</v>
      </c>
      <c r="D4550" s="48" t="str">
        <f>VLOOKUP(C4550,'kpi-android rev'!$H$1:$I$12,2,0)</f>
        <v>H2</v>
      </c>
      <c r="E4550" t="s">
        <v>20</v>
      </c>
      <c r="F4550" t="s">
        <v>123</v>
      </c>
      <c r="G4550" t="s">
        <v>70</v>
      </c>
      <c r="H4550">
        <v>0</v>
      </c>
    </row>
    <row r="4551" spans="1:8" x14ac:dyDescent="0.25">
      <c r="A4551" t="s">
        <v>243</v>
      </c>
      <c r="B4551" s="38">
        <f t="shared" si="142"/>
        <v>44025</v>
      </c>
      <c r="C4551" s="48">
        <f t="shared" si="143"/>
        <v>7</v>
      </c>
      <c r="D4551" s="48" t="str">
        <f>VLOOKUP(C4551,'kpi-android rev'!$H$1:$I$12,2,0)</f>
        <v>H2</v>
      </c>
      <c r="E4551" t="s">
        <v>20</v>
      </c>
      <c r="F4551" t="s">
        <v>123</v>
      </c>
      <c r="G4551" t="s">
        <v>69</v>
      </c>
      <c r="H4551">
        <v>0</v>
      </c>
    </row>
    <row r="4552" spans="1:8" x14ac:dyDescent="0.25">
      <c r="A4552" t="s">
        <v>243</v>
      </c>
      <c r="B4552" s="38">
        <f t="shared" si="142"/>
        <v>44025</v>
      </c>
      <c r="C4552" s="48">
        <f t="shared" si="143"/>
        <v>7</v>
      </c>
      <c r="D4552" s="48" t="str">
        <f>VLOOKUP(C4552,'kpi-android rev'!$H$1:$I$12,2,0)</f>
        <v>H2</v>
      </c>
      <c r="E4552" t="s">
        <v>20</v>
      </c>
      <c r="F4552" t="s">
        <v>123</v>
      </c>
      <c r="G4552" t="s">
        <v>67</v>
      </c>
      <c r="H4552">
        <v>0</v>
      </c>
    </row>
    <row r="4553" spans="1:8" x14ac:dyDescent="0.25">
      <c r="A4553" t="s">
        <v>243</v>
      </c>
      <c r="B4553" s="38">
        <f t="shared" si="142"/>
        <v>44025</v>
      </c>
      <c r="C4553" s="48">
        <f t="shared" si="143"/>
        <v>7</v>
      </c>
      <c r="D4553" s="48" t="str">
        <f>VLOOKUP(C4553,'kpi-android rev'!$H$1:$I$12,2,0)</f>
        <v>H2</v>
      </c>
      <c r="E4553" t="s">
        <v>21</v>
      </c>
      <c r="F4553" t="s">
        <v>24</v>
      </c>
      <c r="G4553" t="s">
        <v>70</v>
      </c>
      <c r="H4553">
        <v>138675.23449999999</v>
      </c>
    </row>
    <row r="4554" spans="1:8" x14ac:dyDescent="0.25">
      <c r="A4554" t="s">
        <v>243</v>
      </c>
      <c r="B4554" s="38">
        <f t="shared" si="142"/>
        <v>44025</v>
      </c>
      <c r="C4554" s="48">
        <f t="shared" si="143"/>
        <v>7</v>
      </c>
      <c r="D4554" s="48" t="str">
        <f>VLOOKUP(C4554,'kpi-android rev'!$H$1:$I$12,2,0)</f>
        <v>H2</v>
      </c>
      <c r="E4554" t="s">
        <v>21</v>
      </c>
      <c r="F4554" t="s">
        <v>24</v>
      </c>
      <c r="G4554" t="s">
        <v>69</v>
      </c>
      <c r="H4554">
        <v>245.03700000000001</v>
      </c>
    </row>
    <row r="4555" spans="1:8" x14ac:dyDescent="0.25">
      <c r="A4555" t="s">
        <v>243</v>
      </c>
      <c r="B4555" s="38">
        <f t="shared" si="142"/>
        <v>44025</v>
      </c>
      <c r="C4555" s="48">
        <f t="shared" si="143"/>
        <v>7</v>
      </c>
      <c r="D4555" s="48" t="str">
        <f>VLOOKUP(C4555,'kpi-android rev'!$H$1:$I$12,2,0)</f>
        <v>H2</v>
      </c>
      <c r="E4555" t="s">
        <v>21</v>
      </c>
      <c r="F4555" t="s">
        <v>24</v>
      </c>
      <c r="G4555" t="s">
        <v>67</v>
      </c>
      <c r="H4555">
        <v>2857.19425</v>
      </c>
    </row>
    <row r="4556" spans="1:8" x14ac:dyDescent="0.25">
      <c r="A4556" t="s">
        <v>243</v>
      </c>
      <c r="B4556" s="38">
        <f t="shared" si="142"/>
        <v>44025</v>
      </c>
      <c r="C4556" s="48">
        <f t="shared" si="143"/>
        <v>7</v>
      </c>
      <c r="D4556" s="48" t="str">
        <f>VLOOKUP(C4556,'kpi-android rev'!$H$1:$I$12,2,0)</f>
        <v>H2</v>
      </c>
      <c r="E4556" t="s">
        <v>22</v>
      </c>
      <c r="F4556" t="s">
        <v>24</v>
      </c>
      <c r="G4556" t="s">
        <v>70</v>
      </c>
      <c r="H4556">
        <v>0</v>
      </c>
    </row>
    <row r="4557" spans="1:8" x14ac:dyDescent="0.25">
      <c r="A4557" t="s">
        <v>243</v>
      </c>
      <c r="B4557" s="38">
        <f t="shared" si="142"/>
        <v>44025</v>
      </c>
      <c r="C4557" s="48">
        <f t="shared" si="143"/>
        <v>7</v>
      </c>
      <c r="D4557" s="48" t="str">
        <f>VLOOKUP(C4557,'kpi-android rev'!$H$1:$I$12,2,0)</f>
        <v>H2</v>
      </c>
      <c r="E4557" t="s">
        <v>22</v>
      </c>
      <c r="F4557" t="s">
        <v>24</v>
      </c>
      <c r="G4557" t="s">
        <v>69</v>
      </c>
      <c r="H4557">
        <v>6.2830000000000004</v>
      </c>
    </row>
    <row r="4558" spans="1:8" x14ac:dyDescent="0.25">
      <c r="A4558" t="s">
        <v>243</v>
      </c>
      <c r="B4558" s="38">
        <f t="shared" si="142"/>
        <v>44025</v>
      </c>
      <c r="C4558" s="48">
        <f t="shared" si="143"/>
        <v>7</v>
      </c>
      <c r="D4558" s="48" t="str">
        <f>VLOOKUP(C4558,'kpi-android rev'!$H$1:$I$12,2,0)</f>
        <v>H2</v>
      </c>
      <c r="E4558" t="s">
        <v>22</v>
      </c>
      <c r="F4558" t="s">
        <v>24</v>
      </c>
      <c r="G4558" t="s">
        <v>67</v>
      </c>
      <c r="H4558">
        <v>0</v>
      </c>
    </row>
    <row r="4559" spans="1:8" x14ac:dyDescent="0.25">
      <c r="A4559" t="s">
        <v>243</v>
      </c>
      <c r="B4559" s="38">
        <f t="shared" si="142"/>
        <v>44025</v>
      </c>
      <c r="C4559" s="48">
        <f t="shared" si="143"/>
        <v>7</v>
      </c>
      <c r="D4559" s="48" t="str">
        <f>VLOOKUP(C4559,'kpi-android rev'!$H$1:$I$12,2,0)</f>
        <v>H2</v>
      </c>
      <c r="E4559" t="s">
        <v>23</v>
      </c>
      <c r="F4559" t="s">
        <v>24</v>
      </c>
      <c r="G4559" t="s">
        <v>70</v>
      </c>
      <c r="H4559">
        <v>0</v>
      </c>
    </row>
    <row r="4560" spans="1:8" x14ac:dyDescent="0.25">
      <c r="A4560" t="s">
        <v>243</v>
      </c>
      <c r="B4560" s="38">
        <f t="shared" si="142"/>
        <v>44025</v>
      </c>
      <c r="C4560" s="48">
        <f t="shared" si="143"/>
        <v>7</v>
      </c>
      <c r="D4560" s="48" t="str">
        <f>VLOOKUP(C4560,'kpi-android rev'!$H$1:$I$12,2,0)</f>
        <v>H2</v>
      </c>
      <c r="E4560" t="s">
        <v>23</v>
      </c>
      <c r="F4560" t="s">
        <v>24</v>
      </c>
      <c r="G4560" t="s">
        <v>69</v>
      </c>
      <c r="H4560">
        <v>6817.0550000000003</v>
      </c>
    </row>
    <row r="4561" spans="1:8" x14ac:dyDescent="0.25">
      <c r="A4561" t="s">
        <v>243</v>
      </c>
      <c r="B4561" s="38">
        <f t="shared" si="142"/>
        <v>44025</v>
      </c>
      <c r="C4561" s="48">
        <f t="shared" si="143"/>
        <v>7</v>
      </c>
      <c r="D4561" s="48" t="str">
        <f>VLOOKUP(C4561,'kpi-android rev'!$H$1:$I$12,2,0)</f>
        <v>H2</v>
      </c>
      <c r="E4561" t="s">
        <v>23</v>
      </c>
      <c r="F4561" t="s">
        <v>24</v>
      </c>
      <c r="G4561" t="s">
        <v>67</v>
      </c>
      <c r="H4561">
        <v>0</v>
      </c>
    </row>
    <row r="4562" spans="1:8" x14ac:dyDescent="0.25">
      <c r="A4562" t="s">
        <v>242</v>
      </c>
      <c r="B4562" s="38">
        <f t="shared" si="142"/>
        <v>44026</v>
      </c>
      <c r="C4562" s="48">
        <f t="shared" si="143"/>
        <v>7</v>
      </c>
      <c r="D4562" s="48" t="str">
        <f>VLOOKUP(C4562,'kpi-android rev'!$H$1:$I$12,2,0)</f>
        <v>H2</v>
      </c>
      <c r="E4562" t="s">
        <v>15</v>
      </c>
      <c r="F4562" t="s">
        <v>24</v>
      </c>
      <c r="G4562" t="s">
        <v>70</v>
      </c>
      <c r="H4562">
        <v>0</v>
      </c>
    </row>
    <row r="4563" spans="1:8" x14ac:dyDescent="0.25">
      <c r="A4563" t="s">
        <v>242</v>
      </c>
      <c r="B4563" s="38">
        <f t="shared" si="142"/>
        <v>44026</v>
      </c>
      <c r="C4563" s="48">
        <f t="shared" si="143"/>
        <v>7</v>
      </c>
      <c r="D4563" s="48" t="str">
        <f>VLOOKUP(C4563,'kpi-android rev'!$H$1:$I$12,2,0)</f>
        <v>H2</v>
      </c>
      <c r="E4563" t="s">
        <v>15</v>
      </c>
      <c r="F4563" t="s">
        <v>24</v>
      </c>
      <c r="G4563" t="s">
        <v>69</v>
      </c>
      <c r="H4563">
        <v>18704.491000000002</v>
      </c>
    </row>
    <row r="4564" spans="1:8" x14ac:dyDescent="0.25">
      <c r="A4564" t="s">
        <v>242</v>
      </c>
      <c r="B4564" s="38">
        <f t="shared" si="142"/>
        <v>44026</v>
      </c>
      <c r="C4564" s="48">
        <f t="shared" si="143"/>
        <v>7</v>
      </c>
      <c r="D4564" s="48" t="str">
        <f>VLOOKUP(C4564,'kpi-android rev'!$H$1:$I$12,2,0)</f>
        <v>H2</v>
      </c>
      <c r="E4564" t="s">
        <v>15</v>
      </c>
      <c r="F4564" t="s">
        <v>24</v>
      </c>
      <c r="G4564" t="s">
        <v>67</v>
      </c>
      <c r="H4564">
        <v>0</v>
      </c>
    </row>
    <row r="4565" spans="1:8" x14ac:dyDescent="0.25">
      <c r="A4565" t="s">
        <v>242</v>
      </c>
      <c r="B4565" s="38">
        <f t="shared" si="142"/>
        <v>44026</v>
      </c>
      <c r="C4565" s="48">
        <f t="shared" si="143"/>
        <v>7</v>
      </c>
      <c r="D4565" s="48" t="str">
        <f>VLOOKUP(C4565,'kpi-android rev'!$H$1:$I$12,2,0)</f>
        <v>H2</v>
      </c>
      <c r="E4565" t="s">
        <v>16</v>
      </c>
      <c r="F4565" t="s">
        <v>24</v>
      </c>
      <c r="G4565" t="s">
        <v>70</v>
      </c>
      <c r="H4565">
        <v>534636.17749999999</v>
      </c>
    </row>
    <row r="4566" spans="1:8" x14ac:dyDescent="0.25">
      <c r="A4566" t="s">
        <v>242</v>
      </c>
      <c r="B4566" s="38">
        <f t="shared" si="142"/>
        <v>44026</v>
      </c>
      <c r="C4566" s="48">
        <f t="shared" si="143"/>
        <v>7</v>
      </c>
      <c r="D4566" s="48" t="str">
        <f>VLOOKUP(C4566,'kpi-android rev'!$H$1:$I$12,2,0)</f>
        <v>H2</v>
      </c>
      <c r="E4566" t="s">
        <v>16</v>
      </c>
      <c r="F4566" t="s">
        <v>24</v>
      </c>
      <c r="G4566" t="s">
        <v>69</v>
      </c>
      <c r="H4566">
        <v>2387.54</v>
      </c>
    </row>
    <row r="4567" spans="1:8" x14ac:dyDescent="0.25">
      <c r="A4567" t="s">
        <v>242</v>
      </c>
      <c r="B4567" s="38">
        <f t="shared" si="142"/>
        <v>44026</v>
      </c>
      <c r="C4567" s="48">
        <f t="shared" si="143"/>
        <v>7</v>
      </c>
      <c r="D4567" s="48" t="str">
        <f>VLOOKUP(C4567,'kpi-android rev'!$H$1:$I$12,2,0)</f>
        <v>H2</v>
      </c>
      <c r="E4567" t="s">
        <v>16</v>
      </c>
      <c r="F4567" t="s">
        <v>24</v>
      </c>
      <c r="G4567" t="s">
        <v>67</v>
      </c>
      <c r="H4567">
        <v>11349.014315</v>
      </c>
    </row>
    <row r="4568" spans="1:8" x14ac:dyDescent="0.25">
      <c r="A4568" t="s">
        <v>242</v>
      </c>
      <c r="B4568" s="38">
        <f t="shared" si="142"/>
        <v>44026</v>
      </c>
      <c r="C4568" s="48">
        <f t="shared" si="143"/>
        <v>7</v>
      </c>
      <c r="D4568" s="48" t="str">
        <f>VLOOKUP(C4568,'kpi-android rev'!$H$1:$I$12,2,0)</f>
        <v>H2</v>
      </c>
      <c r="E4568" t="s">
        <v>17</v>
      </c>
      <c r="F4568" t="s">
        <v>24</v>
      </c>
      <c r="G4568" t="s">
        <v>70</v>
      </c>
      <c r="H4568">
        <v>5929568.6840000004</v>
      </c>
    </row>
    <row r="4569" spans="1:8" x14ac:dyDescent="0.25">
      <c r="A4569" t="s">
        <v>242</v>
      </c>
      <c r="B4569" s="38">
        <f t="shared" si="142"/>
        <v>44026</v>
      </c>
      <c r="C4569" s="48">
        <f t="shared" si="143"/>
        <v>7</v>
      </c>
      <c r="D4569" s="48" t="str">
        <f>VLOOKUP(C4569,'kpi-android rev'!$H$1:$I$12,2,0)</f>
        <v>H2</v>
      </c>
      <c r="E4569" t="s">
        <v>17</v>
      </c>
      <c r="F4569" t="s">
        <v>24</v>
      </c>
      <c r="G4569" t="s">
        <v>69</v>
      </c>
      <c r="H4569">
        <v>7291.4215000000004</v>
      </c>
    </row>
    <row r="4570" spans="1:8" x14ac:dyDescent="0.25">
      <c r="A4570" t="s">
        <v>242</v>
      </c>
      <c r="B4570" s="38">
        <f t="shared" si="142"/>
        <v>44026</v>
      </c>
      <c r="C4570" s="48">
        <f t="shared" si="143"/>
        <v>7</v>
      </c>
      <c r="D4570" s="48" t="str">
        <f>VLOOKUP(C4570,'kpi-android rev'!$H$1:$I$12,2,0)</f>
        <v>H2</v>
      </c>
      <c r="E4570" t="s">
        <v>17</v>
      </c>
      <c r="F4570" t="s">
        <v>24</v>
      </c>
      <c r="G4570" t="s">
        <v>67</v>
      </c>
      <c r="H4570">
        <v>111103.61094319999</v>
      </c>
    </row>
    <row r="4571" spans="1:8" x14ac:dyDescent="0.25">
      <c r="A4571" t="s">
        <v>242</v>
      </c>
      <c r="B4571" s="38">
        <f t="shared" si="142"/>
        <v>44026</v>
      </c>
      <c r="C4571" s="48">
        <f t="shared" si="143"/>
        <v>7</v>
      </c>
      <c r="D4571" s="48" t="str">
        <f>VLOOKUP(C4571,'kpi-android rev'!$H$1:$I$12,2,0)</f>
        <v>H2</v>
      </c>
      <c r="E4571" t="s">
        <v>19</v>
      </c>
      <c r="F4571" t="s">
        <v>24</v>
      </c>
      <c r="G4571" t="s">
        <v>70</v>
      </c>
      <c r="H4571">
        <v>777725.44750000001</v>
      </c>
    </row>
    <row r="4572" spans="1:8" x14ac:dyDescent="0.25">
      <c r="A4572" t="s">
        <v>242</v>
      </c>
      <c r="B4572" s="38">
        <f t="shared" si="142"/>
        <v>44026</v>
      </c>
      <c r="C4572" s="48">
        <f t="shared" si="143"/>
        <v>7</v>
      </c>
      <c r="D4572" s="48" t="str">
        <f>VLOOKUP(C4572,'kpi-android rev'!$H$1:$I$12,2,0)</f>
        <v>H2</v>
      </c>
      <c r="E4572" t="s">
        <v>19</v>
      </c>
      <c r="F4572" t="s">
        <v>24</v>
      </c>
      <c r="G4572" t="s">
        <v>69</v>
      </c>
      <c r="H4572">
        <v>1853.4849999999999</v>
      </c>
    </row>
    <row r="4573" spans="1:8" x14ac:dyDescent="0.25">
      <c r="A4573" t="s">
        <v>242</v>
      </c>
      <c r="B4573" s="38">
        <f t="shared" si="142"/>
        <v>44026</v>
      </c>
      <c r="C4573" s="48">
        <f t="shared" si="143"/>
        <v>7</v>
      </c>
      <c r="D4573" s="48" t="str">
        <f>VLOOKUP(C4573,'kpi-android rev'!$H$1:$I$12,2,0)</f>
        <v>H2</v>
      </c>
      <c r="E4573" t="s">
        <v>19</v>
      </c>
      <c r="F4573" t="s">
        <v>24</v>
      </c>
      <c r="G4573" t="s">
        <v>67</v>
      </c>
      <c r="H4573">
        <v>10254.402306849999</v>
      </c>
    </row>
    <row r="4574" spans="1:8" x14ac:dyDescent="0.25">
      <c r="A4574" t="s">
        <v>242</v>
      </c>
      <c r="B4574" s="38">
        <f t="shared" si="142"/>
        <v>44026</v>
      </c>
      <c r="C4574" s="48">
        <f t="shared" si="143"/>
        <v>7</v>
      </c>
      <c r="D4574" s="48" t="str">
        <f>VLOOKUP(C4574,'kpi-android rev'!$H$1:$I$12,2,0)</f>
        <v>H2</v>
      </c>
      <c r="E4574" t="s">
        <v>20</v>
      </c>
      <c r="F4574" t="s">
        <v>123</v>
      </c>
      <c r="G4574" t="s">
        <v>70</v>
      </c>
      <c r="H4574">
        <v>0</v>
      </c>
    </row>
    <row r="4575" spans="1:8" x14ac:dyDescent="0.25">
      <c r="A4575" t="s">
        <v>242</v>
      </c>
      <c r="B4575" s="38">
        <f t="shared" si="142"/>
        <v>44026</v>
      </c>
      <c r="C4575" s="48">
        <f t="shared" si="143"/>
        <v>7</v>
      </c>
      <c r="D4575" s="48" t="str">
        <f>VLOOKUP(C4575,'kpi-android rev'!$H$1:$I$12,2,0)</f>
        <v>H2</v>
      </c>
      <c r="E4575" t="s">
        <v>20</v>
      </c>
      <c r="F4575" t="s">
        <v>123</v>
      </c>
      <c r="G4575" t="s">
        <v>69</v>
      </c>
      <c r="H4575">
        <v>0</v>
      </c>
    </row>
    <row r="4576" spans="1:8" x14ac:dyDescent="0.25">
      <c r="A4576" t="s">
        <v>242</v>
      </c>
      <c r="B4576" s="38">
        <f t="shared" si="142"/>
        <v>44026</v>
      </c>
      <c r="C4576" s="48">
        <f t="shared" si="143"/>
        <v>7</v>
      </c>
      <c r="D4576" s="48" t="str">
        <f>VLOOKUP(C4576,'kpi-android rev'!$H$1:$I$12,2,0)</f>
        <v>H2</v>
      </c>
      <c r="E4576" t="s">
        <v>20</v>
      </c>
      <c r="F4576" t="s">
        <v>123</v>
      </c>
      <c r="G4576" t="s">
        <v>67</v>
      </c>
      <c r="H4576">
        <v>0</v>
      </c>
    </row>
    <row r="4577" spans="1:8" x14ac:dyDescent="0.25">
      <c r="A4577" t="s">
        <v>242</v>
      </c>
      <c r="B4577" s="38">
        <f t="shared" si="142"/>
        <v>44026</v>
      </c>
      <c r="C4577" s="48">
        <f t="shared" si="143"/>
        <v>7</v>
      </c>
      <c r="D4577" s="48" t="str">
        <f>VLOOKUP(C4577,'kpi-android rev'!$H$1:$I$12,2,0)</f>
        <v>H2</v>
      </c>
      <c r="E4577" t="s">
        <v>21</v>
      </c>
      <c r="F4577" t="s">
        <v>24</v>
      </c>
      <c r="G4577" t="s">
        <v>70</v>
      </c>
      <c r="H4577">
        <v>113656.3285</v>
      </c>
    </row>
    <row r="4578" spans="1:8" x14ac:dyDescent="0.25">
      <c r="A4578" t="s">
        <v>242</v>
      </c>
      <c r="B4578" s="38">
        <f t="shared" si="142"/>
        <v>44026</v>
      </c>
      <c r="C4578" s="48">
        <f t="shared" si="143"/>
        <v>7</v>
      </c>
      <c r="D4578" s="48" t="str">
        <f>VLOOKUP(C4578,'kpi-android rev'!$H$1:$I$12,2,0)</f>
        <v>H2</v>
      </c>
      <c r="E4578" t="s">
        <v>21</v>
      </c>
      <c r="F4578" t="s">
        <v>24</v>
      </c>
      <c r="G4578" t="s">
        <v>69</v>
      </c>
      <c r="H4578">
        <v>175.92400000000001</v>
      </c>
    </row>
    <row r="4579" spans="1:8" x14ac:dyDescent="0.25">
      <c r="A4579" t="s">
        <v>242</v>
      </c>
      <c r="B4579" s="38">
        <f t="shared" si="142"/>
        <v>44026</v>
      </c>
      <c r="C4579" s="48">
        <f t="shared" si="143"/>
        <v>7</v>
      </c>
      <c r="D4579" s="48" t="str">
        <f>VLOOKUP(C4579,'kpi-android rev'!$H$1:$I$12,2,0)</f>
        <v>H2</v>
      </c>
      <c r="E4579" t="s">
        <v>21</v>
      </c>
      <c r="F4579" t="s">
        <v>24</v>
      </c>
      <c r="G4579" t="s">
        <v>67</v>
      </c>
      <c r="H4579">
        <v>2084.6994</v>
      </c>
    </row>
    <row r="4580" spans="1:8" x14ac:dyDescent="0.25">
      <c r="A4580" t="s">
        <v>242</v>
      </c>
      <c r="B4580" s="38">
        <f t="shared" si="142"/>
        <v>44026</v>
      </c>
      <c r="C4580" s="48">
        <f t="shared" si="143"/>
        <v>7</v>
      </c>
      <c r="D4580" s="48" t="str">
        <f>VLOOKUP(C4580,'kpi-android rev'!$H$1:$I$12,2,0)</f>
        <v>H2</v>
      </c>
      <c r="E4580" t="s">
        <v>22</v>
      </c>
      <c r="F4580" t="s">
        <v>24</v>
      </c>
      <c r="G4580" t="s">
        <v>70</v>
      </c>
      <c r="H4580">
        <v>0</v>
      </c>
    </row>
    <row r="4581" spans="1:8" x14ac:dyDescent="0.25">
      <c r="A4581" t="s">
        <v>242</v>
      </c>
      <c r="B4581" s="38">
        <f t="shared" si="142"/>
        <v>44026</v>
      </c>
      <c r="C4581" s="48">
        <f t="shared" si="143"/>
        <v>7</v>
      </c>
      <c r="D4581" s="48" t="str">
        <f>VLOOKUP(C4581,'kpi-android rev'!$H$1:$I$12,2,0)</f>
        <v>H2</v>
      </c>
      <c r="E4581" t="s">
        <v>22</v>
      </c>
      <c r="F4581" t="s">
        <v>24</v>
      </c>
      <c r="G4581" t="s">
        <v>69</v>
      </c>
      <c r="H4581">
        <v>12.566000000000001</v>
      </c>
    </row>
    <row r="4582" spans="1:8" x14ac:dyDescent="0.25">
      <c r="A4582" t="s">
        <v>242</v>
      </c>
      <c r="B4582" s="38">
        <f t="shared" si="142"/>
        <v>44026</v>
      </c>
      <c r="C4582" s="48">
        <f t="shared" si="143"/>
        <v>7</v>
      </c>
      <c r="D4582" s="48" t="str">
        <f>VLOOKUP(C4582,'kpi-android rev'!$H$1:$I$12,2,0)</f>
        <v>H2</v>
      </c>
      <c r="E4582" t="s">
        <v>22</v>
      </c>
      <c r="F4582" t="s">
        <v>24</v>
      </c>
      <c r="G4582" t="s">
        <v>67</v>
      </c>
      <c r="H4582">
        <v>257.60300000000001</v>
      </c>
    </row>
    <row r="4583" spans="1:8" x14ac:dyDescent="0.25">
      <c r="A4583" t="s">
        <v>242</v>
      </c>
      <c r="B4583" s="38">
        <f t="shared" si="142"/>
        <v>44026</v>
      </c>
      <c r="C4583" s="48">
        <f t="shared" si="143"/>
        <v>7</v>
      </c>
      <c r="D4583" s="48" t="str">
        <f>VLOOKUP(C4583,'kpi-android rev'!$H$1:$I$12,2,0)</f>
        <v>H2</v>
      </c>
      <c r="E4583" t="s">
        <v>23</v>
      </c>
      <c r="F4583" t="s">
        <v>24</v>
      </c>
      <c r="G4583" t="s">
        <v>70</v>
      </c>
      <c r="H4583">
        <v>0</v>
      </c>
    </row>
    <row r="4584" spans="1:8" x14ac:dyDescent="0.25">
      <c r="A4584" t="s">
        <v>242</v>
      </c>
      <c r="B4584" s="38">
        <f t="shared" si="142"/>
        <v>44026</v>
      </c>
      <c r="C4584" s="48">
        <f t="shared" si="143"/>
        <v>7</v>
      </c>
      <c r="D4584" s="48" t="str">
        <f>VLOOKUP(C4584,'kpi-android rev'!$H$1:$I$12,2,0)</f>
        <v>H2</v>
      </c>
      <c r="E4584" t="s">
        <v>23</v>
      </c>
      <c r="F4584" t="s">
        <v>24</v>
      </c>
      <c r="G4584" t="s">
        <v>69</v>
      </c>
      <c r="H4584">
        <v>6223.3114999999998</v>
      </c>
    </row>
    <row r="4585" spans="1:8" x14ac:dyDescent="0.25">
      <c r="A4585" t="s">
        <v>242</v>
      </c>
      <c r="B4585" s="38">
        <f t="shared" si="142"/>
        <v>44026</v>
      </c>
      <c r="C4585" s="48">
        <f t="shared" si="143"/>
        <v>7</v>
      </c>
      <c r="D4585" s="48" t="str">
        <f>VLOOKUP(C4585,'kpi-android rev'!$H$1:$I$12,2,0)</f>
        <v>H2</v>
      </c>
      <c r="E4585" t="s">
        <v>23</v>
      </c>
      <c r="F4585" t="s">
        <v>24</v>
      </c>
      <c r="G4585" t="s">
        <v>67</v>
      </c>
      <c r="H4585">
        <v>0</v>
      </c>
    </row>
    <row r="4586" spans="1:8" x14ac:dyDescent="0.25">
      <c r="A4586" t="s">
        <v>241</v>
      </c>
      <c r="B4586" s="38">
        <f t="shared" si="142"/>
        <v>44027</v>
      </c>
      <c r="C4586" s="48">
        <f t="shared" si="143"/>
        <v>7</v>
      </c>
      <c r="D4586" s="48" t="str">
        <f>VLOOKUP(C4586,'kpi-android rev'!$H$1:$I$12,2,0)</f>
        <v>H2</v>
      </c>
      <c r="E4586" t="s">
        <v>15</v>
      </c>
      <c r="F4586" t="s">
        <v>24</v>
      </c>
      <c r="G4586" t="s">
        <v>70</v>
      </c>
      <c r="H4586">
        <v>3124381.9665000001</v>
      </c>
    </row>
    <row r="4587" spans="1:8" x14ac:dyDescent="0.25">
      <c r="A4587" t="s">
        <v>241</v>
      </c>
      <c r="B4587" s="38">
        <f t="shared" si="142"/>
        <v>44027</v>
      </c>
      <c r="C4587" s="48">
        <f t="shared" si="143"/>
        <v>7</v>
      </c>
      <c r="D4587" s="48" t="str">
        <f>VLOOKUP(C4587,'kpi-android rev'!$H$1:$I$12,2,0)</f>
        <v>H2</v>
      </c>
      <c r="E4587" t="s">
        <v>15</v>
      </c>
      <c r="F4587" t="s">
        <v>24</v>
      </c>
      <c r="G4587" t="s">
        <v>69</v>
      </c>
      <c r="H4587">
        <v>17582.9755</v>
      </c>
    </row>
    <row r="4588" spans="1:8" x14ac:dyDescent="0.25">
      <c r="A4588" t="s">
        <v>241</v>
      </c>
      <c r="B4588" s="38">
        <f t="shared" si="142"/>
        <v>44027</v>
      </c>
      <c r="C4588" s="48">
        <f t="shared" si="143"/>
        <v>7</v>
      </c>
      <c r="D4588" s="48" t="str">
        <f>VLOOKUP(C4588,'kpi-android rev'!$H$1:$I$12,2,0)</f>
        <v>H2</v>
      </c>
      <c r="E4588" t="s">
        <v>15</v>
      </c>
      <c r="F4588" t="s">
        <v>24</v>
      </c>
      <c r="G4588" t="s">
        <v>67</v>
      </c>
      <c r="H4588">
        <v>54835.353725000001</v>
      </c>
    </row>
    <row r="4589" spans="1:8" x14ac:dyDescent="0.25">
      <c r="A4589" t="s">
        <v>241</v>
      </c>
      <c r="B4589" s="38">
        <f t="shared" si="142"/>
        <v>44027</v>
      </c>
      <c r="C4589" s="48">
        <f t="shared" si="143"/>
        <v>7</v>
      </c>
      <c r="D4589" s="48" t="str">
        <f>VLOOKUP(C4589,'kpi-android rev'!$H$1:$I$12,2,0)</f>
        <v>H2</v>
      </c>
      <c r="E4589" t="s">
        <v>16</v>
      </c>
      <c r="F4589" t="s">
        <v>24</v>
      </c>
      <c r="G4589" t="s">
        <v>70</v>
      </c>
      <c r="H4589">
        <v>475786.45799999998</v>
      </c>
    </row>
    <row r="4590" spans="1:8" x14ac:dyDescent="0.25">
      <c r="A4590" t="s">
        <v>241</v>
      </c>
      <c r="B4590" s="38">
        <f t="shared" si="142"/>
        <v>44027</v>
      </c>
      <c r="C4590" s="48">
        <f t="shared" si="143"/>
        <v>7</v>
      </c>
      <c r="D4590" s="48" t="str">
        <f>VLOOKUP(C4590,'kpi-android rev'!$H$1:$I$12,2,0)</f>
        <v>H2</v>
      </c>
      <c r="E4590" t="s">
        <v>16</v>
      </c>
      <c r="F4590" t="s">
        <v>24</v>
      </c>
      <c r="G4590" t="s">
        <v>69</v>
      </c>
      <c r="H4590">
        <v>1822.07</v>
      </c>
    </row>
    <row r="4591" spans="1:8" x14ac:dyDescent="0.25">
      <c r="A4591" t="s">
        <v>241</v>
      </c>
      <c r="B4591" s="38">
        <f t="shared" si="142"/>
        <v>44027</v>
      </c>
      <c r="C4591" s="48">
        <f t="shared" si="143"/>
        <v>7</v>
      </c>
      <c r="D4591" s="48" t="str">
        <f>VLOOKUP(C4591,'kpi-android rev'!$H$1:$I$12,2,0)</f>
        <v>H2</v>
      </c>
      <c r="E4591" t="s">
        <v>16</v>
      </c>
      <c r="F4591" t="s">
        <v>24</v>
      </c>
      <c r="G4591" t="s">
        <v>67</v>
      </c>
      <c r="H4591">
        <v>10235.666714999999</v>
      </c>
    </row>
    <row r="4592" spans="1:8" x14ac:dyDescent="0.25">
      <c r="A4592" t="s">
        <v>241</v>
      </c>
      <c r="B4592" s="38">
        <f t="shared" si="142"/>
        <v>44027</v>
      </c>
      <c r="C4592" s="48">
        <f t="shared" si="143"/>
        <v>7</v>
      </c>
      <c r="D4592" s="48" t="str">
        <f>VLOOKUP(C4592,'kpi-android rev'!$H$1:$I$12,2,0)</f>
        <v>H2</v>
      </c>
      <c r="E4592" t="s">
        <v>17</v>
      </c>
      <c r="F4592" t="s">
        <v>24</v>
      </c>
      <c r="G4592" t="s">
        <v>70</v>
      </c>
      <c r="H4592">
        <v>6415426.7910000002</v>
      </c>
    </row>
    <row r="4593" spans="1:8" x14ac:dyDescent="0.25">
      <c r="A4593" t="s">
        <v>241</v>
      </c>
      <c r="B4593" s="38">
        <f t="shared" si="142"/>
        <v>44027</v>
      </c>
      <c r="C4593" s="48">
        <f t="shared" si="143"/>
        <v>7</v>
      </c>
      <c r="D4593" s="48" t="str">
        <f>VLOOKUP(C4593,'kpi-android rev'!$H$1:$I$12,2,0)</f>
        <v>H2</v>
      </c>
      <c r="E4593" t="s">
        <v>17</v>
      </c>
      <c r="F4593" t="s">
        <v>24</v>
      </c>
      <c r="G4593" t="s">
        <v>69</v>
      </c>
      <c r="H4593">
        <v>8849.6054999999997</v>
      </c>
    </row>
    <row r="4594" spans="1:8" x14ac:dyDescent="0.25">
      <c r="A4594" t="s">
        <v>241</v>
      </c>
      <c r="B4594" s="38">
        <f t="shared" si="142"/>
        <v>44027</v>
      </c>
      <c r="C4594" s="48">
        <f t="shared" si="143"/>
        <v>7</v>
      </c>
      <c r="D4594" s="48" t="str">
        <f>VLOOKUP(C4594,'kpi-android rev'!$H$1:$I$12,2,0)</f>
        <v>H2</v>
      </c>
      <c r="E4594" t="s">
        <v>17</v>
      </c>
      <c r="F4594" t="s">
        <v>24</v>
      </c>
      <c r="G4594" t="s">
        <v>67</v>
      </c>
      <c r="H4594">
        <v>103131.3409444</v>
      </c>
    </row>
    <row r="4595" spans="1:8" x14ac:dyDescent="0.25">
      <c r="A4595" t="s">
        <v>241</v>
      </c>
      <c r="B4595" s="38">
        <f t="shared" si="142"/>
        <v>44027</v>
      </c>
      <c r="C4595" s="48">
        <f t="shared" si="143"/>
        <v>7</v>
      </c>
      <c r="D4595" s="48" t="str">
        <f>VLOOKUP(C4595,'kpi-android rev'!$H$1:$I$12,2,0)</f>
        <v>H2</v>
      </c>
      <c r="E4595" t="s">
        <v>19</v>
      </c>
      <c r="F4595" t="s">
        <v>24</v>
      </c>
      <c r="G4595" t="s">
        <v>70</v>
      </c>
      <c r="H4595">
        <v>787153.08900000004</v>
      </c>
    </row>
    <row r="4596" spans="1:8" x14ac:dyDescent="0.25">
      <c r="A4596" t="s">
        <v>241</v>
      </c>
      <c r="B4596" s="38">
        <f t="shared" si="142"/>
        <v>44027</v>
      </c>
      <c r="C4596" s="48">
        <f t="shared" si="143"/>
        <v>7</v>
      </c>
      <c r="D4596" s="48" t="str">
        <f>VLOOKUP(C4596,'kpi-android rev'!$H$1:$I$12,2,0)</f>
        <v>H2</v>
      </c>
      <c r="E4596" t="s">
        <v>19</v>
      </c>
      <c r="F4596" t="s">
        <v>24</v>
      </c>
      <c r="G4596" t="s">
        <v>69</v>
      </c>
      <c r="H4596">
        <v>1778.0889999999999</v>
      </c>
    </row>
    <row r="4597" spans="1:8" x14ac:dyDescent="0.25">
      <c r="A4597" t="s">
        <v>241</v>
      </c>
      <c r="B4597" s="38">
        <f t="shared" si="142"/>
        <v>44027</v>
      </c>
      <c r="C4597" s="48">
        <f t="shared" si="143"/>
        <v>7</v>
      </c>
      <c r="D4597" s="48" t="str">
        <f>VLOOKUP(C4597,'kpi-android rev'!$H$1:$I$12,2,0)</f>
        <v>H2</v>
      </c>
      <c r="E4597" t="s">
        <v>19</v>
      </c>
      <c r="F4597" t="s">
        <v>24</v>
      </c>
      <c r="G4597" t="s">
        <v>67</v>
      </c>
      <c r="H4597">
        <v>9906.1893364999996</v>
      </c>
    </row>
    <row r="4598" spans="1:8" x14ac:dyDescent="0.25">
      <c r="A4598" t="s">
        <v>241</v>
      </c>
      <c r="B4598" s="38">
        <f t="shared" si="142"/>
        <v>44027</v>
      </c>
      <c r="C4598" s="48">
        <f t="shared" si="143"/>
        <v>7</v>
      </c>
      <c r="D4598" s="48" t="str">
        <f>VLOOKUP(C4598,'kpi-android rev'!$H$1:$I$12,2,0)</f>
        <v>H2</v>
      </c>
      <c r="E4598" t="s">
        <v>20</v>
      </c>
      <c r="F4598" t="s">
        <v>123</v>
      </c>
      <c r="G4598" t="s">
        <v>70</v>
      </c>
      <c r="H4598">
        <v>0</v>
      </c>
    </row>
    <row r="4599" spans="1:8" x14ac:dyDescent="0.25">
      <c r="A4599" t="s">
        <v>241</v>
      </c>
      <c r="B4599" s="38">
        <f t="shared" si="142"/>
        <v>44027</v>
      </c>
      <c r="C4599" s="48">
        <f t="shared" si="143"/>
        <v>7</v>
      </c>
      <c r="D4599" s="48" t="str">
        <f>VLOOKUP(C4599,'kpi-android rev'!$H$1:$I$12,2,0)</f>
        <v>H2</v>
      </c>
      <c r="E4599" t="s">
        <v>20</v>
      </c>
      <c r="F4599" t="s">
        <v>123</v>
      </c>
      <c r="G4599" t="s">
        <v>69</v>
      </c>
      <c r="H4599">
        <v>0</v>
      </c>
    </row>
    <row r="4600" spans="1:8" x14ac:dyDescent="0.25">
      <c r="A4600" t="s">
        <v>241</v>
      </c>
      <c r="B4600" s="38">
        <f t="shared" si="142"/>
        <v>44027</v>
      </c>
      <c r="C4600" s="48">
        <f t="shared" si="143"/>
        <v>7</v>
      </c>
      <c r="D4600" s="48" t="str">
        <f>VLOOKUP(C4600,'kpi-android rev'!$H$1:$I$12,2,0)</f>
        <v>H2</v>
      </c>
      <c r="E4600" t="s">
        <v>20</v>
      </c>
      <c r="F4600" t="s">
        <v>123</v>
      </c>
      <c r="G4600" t="s">
        <v>67</v>
      </c>
      <c r="H4600">
        <v>0</v>
      </c>
    </row>
    <row r="4601" spans="1:8" x14ac:dyDescent="0.25">
      <c r="A4601" t="s">
        <v>241</v>
      </c>
      <c r="B4601" s="38">
        <f t="shared" si="142"/>
        <v>44027</v>
      </c>
      <c r="C4601" s="48">
        <f t="shared" si="143"/>
        <v>7</v>
      </c>
      <c r="D4601" s="48" t="str">
        <f>VLOOKUP(C4601,'kpi-android rev'!$H$1:$I$12,2,0)</f>
        <v>H2</v>
      </c>
      <c r="E4601" t="s">
        <v>21</v>
      </c>
      <c r="F4601" t="s">
        <v>24</v>
      </c>
      <c r="G4601" t="s">
        <v>70</v>
      </c>
      <c r="H4601">
        <v>102965.804</v>
      </c>
    </row>
    <row r="4602" spans="1:8" x14ac:dyDescent="0.25">
      <c r="A4602" t="s">
        <v>241</v>
      </c>
      <c r="B4602" s="38">
        <f t="shared" si="142"/>
        <v>44027</v>
      </c>
      <c r="C4602" s="48">
        <f t="shared" si="143"/>
        <v>7</v>
      </c>
      <c r="D4602" s="48" t="str">
        <f>VLOOKUP(C4602,'kpi-android rev'!$H$1:$I$12,2,0)</f>
        <v>H2</v>
      </c>
      <c r="E4602" t="s">
        <v>21</v>
      </c>
      <c r="F4602" t="s">
        <v>24</v>
      </c>
      <c r="G4602" t="s">
        <v>69</v>
      </c>
      <c r="H4602">
        <v>182.20699999999999</v>
      </c>
    </row>
    <row r="4603" spans="1:8" x14ac:dyDescent="0.25">
      <c r="A4603" t="s">
        <v>241</v>
      </c>
      <c r="B4603" s="38">
        <f t="shared" si="142"/>
        <v>44027</v>
      </c>
      <c r="C4603" s="48">
        <f t="shared" si="143"/>
        <v>7</v>
      </c>
      <c r="D4603" s="48" t="str">
        <f>VLOOKUP(C4603,'kpi-android rev'!$H$1:$I$12,2,0)</f>
        <v>H2</v>
      </c>
      <c r="E4603" t="s">
        <v>21</v>
      </c>
      <c r="F4603" t="s">
        <v>24</v>
      </c>
      <c r="G4603" t="s">
        <v>67</v>
      </c>
      <c r="H4603">
        <v>2176.7453500000001</v>
      </c>
    </row>
    <row r="4604" spans="1:8" x14ac:dyDescent="0.25">
      <c r="A4604" t="s">
        <v>241</v>
      </c>
      <c r="B4604" s="38">
        <f t="shared" si="142"/>
        <v>44027</v>
      </c>
      <c r="C4604" s="48">
        <f t="shared" si="143"/>
        <v>7</v>
      </c>
      <c r="D4604" s="48" t="str">
        <f>VLOOKUP(C4604,'kpi-android rev'!$H$1:$I$12,2,0)</f>
        <v>H2</v>
      </c>
      <c r="E4604" t="s">
        <v>22</v>
      </c>
      <c r="F4604" t="s">
        <v>24</v>
      </c>
      <c r="G4604" t="s">
        <v>70</v>
      </c>
      <c r="H4604">
        <v>0</v>
      </c>
    </row>
    <row r="4605" spans="1:8" x14ac:dyDescent="0.25">
      <c r="A4605" t="s">
        <v>241</v>
      </c>
      <c r="B4605" s="38">
        <f t="shared" si="142"/>
        <v>44027</v>
      </c>
      <c r="C4605" s="48">
        <f t="shared" si="143"/>
        <v>7</v>
      </c>
      <c r="D4605" s="48" t="str">
        <f>VLOOKUP(C4605,'kpi-android rev'!$H$1:$I$12,2,0)</f>
        <v>H2</v>
      </c>
      <c r="E4605" t="s">
        <v>22</v>
      </c>
      <c r="F4605" t="s">
        <v>24</v>
      </c>
      <c r="G4605" t="s">
        <v>69</v>
      </c>
      <c r="H4605">
        <v>3.1415000000000002</v>
      </c>
    </row>
    <row r="4606" spans="1:8" x14ac:dyDescent="0.25">
      <c r="A4606" t="s">
        <v>241</v>
      </c>
      <c r="B4606" s="38">
        <f t="shared" si="142"/>
        <v>44027</v>
      </c>
      <c r="C4606" s="48">
        <f t="shared" si="143"/>
        <v>7</v>
      </c>
      <c r="D4606" s="48" t="str">
        <f>VLOOKUP(C4606,'kpi-android rev'!$H$1:$I$12,2,0)</f>
        <v>H2</v>
      </c>
      <c r="E4606" t="s">
        <v>22</v>
      </c>
      <c r="F4606" t="s">
        <v>24</v>
      </c>
      <c r="G4606" t="s">
        <v>67</v>
      </c>
      <c r="H4606">
        <v>0</v>
      </c>
    </row>
    <row r="4607" spans="1:8" x14ac:dyDescent="0.25">
      <c r="A4607" t="s">
        <v>241</v>
      </c>
      <c r="B4607" s="38">
        <f t="shared" si="142"/>
        <v>44027</v>
      </c>
      <c r="C4607" s="48">
        <f t="shared" si="143"/>
        <v>7</v>
      </c>
      <c r="D4607" s="48" t="str">
        <f>VLOOKUP(C4607,'kpi-android rev'!$H$1:$I$12,2,0)</f>
        <v>H2</v>
      </c>
      <c r="E4607" t="s">
        <v>23</v>
      </c>
      <c r="F4607" t="s">
        <v>24</v>
      </c>
      <c r="G4607" t="s">
        <v>70</v>
      </c>
      <c r="H4607">
        <v>0</v>
      </c>
    </row>
    <row r="4608" spans="1:8" x14ac:dyDescent="0.25">
      <c r="A4608" t="s">
        <v>241</v>
      </c>
      <c r="B4608" s="38">
        <f t="shared" si="142"/>
        <v>44027</v>
      </c>
      <c r="C4608" s="48">
        <f t="shared" si="143"/>
        <v>7</v>
      </c>
      <c r="D4608" s="48" t="str">
        <f>VLOOKUP(C4608,'kpi-android rev'!$H$1:$I$12,2,0)</f>
        <v>H2</v>
      </c>
      <c r="E4608" t="s">
        <v>23</v>
      </c>
      <c r="F4608" t="s">
        <v>24</v>
      </c>
      <c r="G4608" t="s">
        <v>69</v>
      </c>
      <c r="H4608">
        <v>6085.0855000000001</v>
      </c>
    </row>
    <row r="4609" spans="1:8" x14ac:dyDescent="0.25">
      <c r="A4609" t="s">
        <v>241</v>
      </c>
      <c r="B4609" s="38">
        <f t="shared" si="142"/>
        <v>44027</v>
      </c>
      <c r="C4609" s="48">
        <f t="shared" si="143"/>
        <v>7</v>
      </c>
      <c r="D4609" s="48" t="str">
        <f>VLOOKUP(C4609,'kpi-android rev'!$H$1:$I$12,2,0)</f>
        <v>H2</v>
      </c>
      <c r="E4609" t="s">
        <v>23</v>
      </c>
      <c r="F4609" t="s">
        <v>24</v>
      </c>
      <c r="G4609" t="s">
        <v>67</v>
      </c>
      <c r="H4609">
        <v>0</v>
      </c>
    </row>
    <row r="4610" spans="1:8" x14ac:dyDescent="0.25">
      <c r="A4610" t="s">
        <v>240</v>
      </c>
      <c r="B4610" s="38">
        <f t="shared" si="142"/>
        <v>44028</v>
      </c>
      <c r="C4610" s="48">
        <f t="shared" si="143"/>
        <v>7</v>
      </c>
      <c r="D4610" s="48" t="str">
        <f>VLOOKUP(C4610,'kpi-android rev'!$H$1:$I$12,2,0)</f>
        <v>H2</v>
      </c>
      <c r="E4610" t="s">
        <v>15</v>
      </c>
      <c r="F4610" t="s">
        <v>24</v>
      </c>
      <c r="G4610" t="s">
        <v>70</v>
      </c>
      <c r="H4610">
        <v>2828798.2315000002</v>
      </c>
    </row>
    <row r="4611" spans="1:8" x14ac:dyDescent="0.25">
      <c r="A4611" t="s">
        <v>240</v>
      </c>
      <c r="B4611" s="38">
        <f t="shared" ref="B4611:B4674" si="144">A4611*1</f>
        <v>44028</v>
      </c>
      <c r="C4611" s="48">
        <f t="shared" ref="C4611:C4674" si="145">MONTH(B4611)</f>
        <v>7</v>
      </c>
      <c r="D4611" s="48" t="str">
        <f>VLOOKUP(C4611,'kpi-android rev'!$H$1:$I$12,2,0)</f>
        <v>H2</v>
      </c>
      <c r="E4611" t="s">
        <v>15</v>
      </c>
      <c r="F4611" t="s">
        <v>24</v>
      </c>
      <c r="G4611" t="s">
        <v>69</v>
      </c>
      <c r="H4611">
        <v>18707.6325</v>
      </c>
    </row>
    <row r="4612" spans="1:8" x14ac:dyDescent="0.25">
      <c r="A4612" t="s">
        <v>240</v>
      </c>
      <c r="B4612" s="38">
        <f t="shared" si="144"/>
        <v>44028</v>
      </c>
      <c r="C4612" s="48">
        <f t="shared" si="145"/>
        <v>7</v>
      </c>
      <c r="D4612" s="48" t="str">
        <f>VLOOKUP(C4612,'kpi-android rev'!$H$1:$I$12,2,0)</f>
        <v>H2</v>
      </c>
      <c r="E4612" t="s">
        <v>15</v>
      </c>
      <c r="F4612" t="s">
        <v>24</v>
      </c>
      <c r="G4612" t="s">
        <v>67</v>
      </c>
      <c r="H4612">
        <v>58899.198125000003</v>
      </c>
    </row>
    <row r="4613" spans="1:8" x14ac:dyDescent="0.25">
      <c r="A4613" t="s">
        <v>240</v>
      </c>
      <c r="B4613" s="38">
        <f t="shared" si="144"/>
        <v>44028</v>
      </c>
      <c r="C4613" s="48">
        <f t="shared" si="145"/>
        <v>7</v>
      </c>
      <c r="D4613" s="48" t="str">
        <f>VLOOKUP(C4613,'kpi-android rev'!$H$1:$I$12,2,0)</f>
        <v>H2</v>
      </c>
      <c r="E4613" t="s">
        <v>16</v>
      </c>
      <c r="F4613" t="s">
        <v>24</v>
      </c>
      <c r="G4613" t="s">
        <v>70</v>
      </c>
      <c r="H4613">
        <v>427061.79300000001</v>
      </c>
    </row>
    <row r="4614" spans="1:8" x14ac:dyDescent="0.25">
      <c r="A4614" t="s">
        <v>240</v>
      </c>
      <c r="B4614" s="38">
        <f t="shared" si="144"/>
        <v>44028</v>
      </c>
      <c r="C4614" s="48">
        <f t="shared" si="145"/>
        <v>7</v>
      </c>
      <c r="D4614" s="48" t="str">
        <f>VLOOKUP(C4614,'kpi-android rev'!$H$1:$I$12,2,0)</f>
        <v>H2</v>
      </c>
      <c r="E4614" t="s">
        <v>16</v>
      </c>
      <c r="F4614" t="s">
        <v>24</v>
      </c>
      <c r="G4614" t="s">
        <v>69</v>
      </c>
      <c r="H4614">
        <v>1897.4659999999999</v>
      </c>
    </row>
    <row r="4615" spans="1:8" x14ac:dyDescent="0.25">
      <c r="A4615" t="s">
        <v>240</v>
      </c>
      <c r="B4615" s="38">
        <f t="shared" si="144"/>
        <v>44028</v>
      </c>
      <c r="C4615" s="48">
        <f t="shared" si="145"/>
        <v>7</v>
      </c>
      <c r="D4615" s="48" t="str">
        <f>VLOOKUP(C4615,'kpi-android rev'!$H$1:$I$12,2,0)</f>
        <v>H2</v>
      </c>
      <c r="E4615" t="s">
        <v>16</v>
      </c>
      <c r="F4615" t="s">
        <v>24</v>
      </c>
      <c r="G4615" t="s">
        <v>67</v>
      </c>
      <c r="H4615">
        <v>10367.20132</v>
      </c>
    </row>
    <row r="4616" spans="1:8" x14ac:dyDescent="0.25">
      <c r="A4616" t="s">
        <v>240</v>
      </c>
      <c r="B4616" s="38">
        <f t="shared" si="144"/>
        <v>44028</v>
      </c>
      <c r="C4616" s="48">
        <f t="shared" si="145"/>
        <v>7</v>
      </c>
      <c r="D4616" s="48" t="str">
        <f>VLOOKUP(C4616,'kpi-android rev'!$H$1:$I$12,2,0)</f>
        <v>H2</v>
      </c>
      <c r="E4616" t="s">
        <v>17</v>
      </c>
      <c r="F4616" t="s">
        <v>24</v>
      </c>
      <c r="G4616" t="s">
        <v>70</v>
      </c>
      <c r="H4616">
        <v>6505748.0575000001</v>
      </c>
    </row>
    <row r="4617" spans="1:8" x14ac:dyDescent="0.25">
      <c r="A4617" t="s">
        <v>240</v>
      </c>
      <c r="B4617" s="38">
        <f t="shared" si="144"/>
        <v>44028</v>
      </c>
      <c r="C4617" s="48">
        <f t="shared" si="145"/>
        <v>7</v>
      </c>
      <c r="D4617" s="48" t="str">
        <f>VLOOKUP(C4617,'kpi-android rev'!$H$1:$I$12,2,0)</f>
        <v>H2</v>
      </c>
      <c r="E4617" t="s">
        <v>17</v>
      </c>
      <c r="F4617" t="s">
        <v>24</v>
      </c>
      <c r="G4617" t="s">
        <v>69</v>
      </c>
      <c r="H4617">
        <v>9314.5475000000006</v>
      </c>
    </row>
    <row r="4618" spans="1:8" x14ac:dyDescent="0.25">
      <c r="A4618" t="s">
        <v>240</v>
      </c>
      <c r="B4618" s="38">
        <f t="shared" si="144"/>
        <v>44028</v>
      </c>
      <c r="C4618" s="48">
        <f t="shared" si="145"/>
        <v>7</v>
      </c>
      <c r="D4618" s="48" t="str">
        <f>VLOOKUP(C4618,'kpi-android rev'!$H$1:$I$12,2,0)</f>
        <v>H2</v>
      </c>
      <c r="E4618" t="s">
        <v>17</v>
      </c>
      <c r="F4618" t="s">
        <v>24</v>
      </c>
      <c r="G4618" t="s">
        <v>67</v>
      </c>
      <c r="H4618">
        <v>106166.40472535</v>
      </c>
    </row>
    <row r="4619" spans="1:8" x14ac:dyDescent="0.25">
      <c r="A4619" t="s">
        <v>240</v>
      </c>
      <c r="B4619" s="38">
        <f t="shared" si="144"/>
        <v>44028</v>
      </c>
      <c r="C4619" s="48">
        <f t="shared" si="145"/>
        <v>7</v>
      </c>
      <c r="D4619" s="48" t="str">
        <f>VLOOKUP(C4619,'kpi-android rev'!$H$1:$I$12,2,0)</f>
        <v>H2</v>
      </c>
      <c r="E4619" t="s">
        <v>19</v>
      </c>
      <c r="F4619" t="s">
        <v>24</v>
      </c>
      <c r="G4619" t="s">
        <v>70</v>
      </c>
      <c r="H4619">
        <v>759520.45499999996</v>
      </c>
    </row>
    <row r="4620" spans="1:8" x14ac:dyDescent="0.25">
      <c r="A4620" t="s">
        <v>240</v>
      </c>
      <c r="B4620" s="38">
        <f t="shared" si="144"/>
        <v>44028</v>
      </c>
      <c r="C4620" s="48">
        <f t="shared" si="145"/>
        <v>7</v>
      </c>
      <c r="D4620" s="48" t="str">
        <f>VLOOKUP(C4620,'kpi-android rev'!$H$1:$I$12,2,0)</f>
        <v>H2</v>
      </c>
      <c r="E4620" t="s">
        <v>19</v>
      </c>
      <c r="F4620" t="s">
        <v>24</v>
      </c>
      <c r="G4620" t="s">
        <v>69</v>
      </c>
      <c r="H4620">
        <v>1743.5325</v>
      </c>
    </row>
    <row r="4621" spans="1:8" x14ac:dyDescent="0.25">
      <c r="A4621" t="s">
        <v>240</v>
      </c>
      <c r="B4621" s="38">
        <f t="shared" si="144"/>
        <v>44028</v>
      </c>
      <c r="C4621" s="48">
        <f t="shared" si="145"/>
        <v>7</v>
      </c>
      <c r="D4621" s="48" t="str">
        <f>VLOOKUP(C4621,'kpi-android rev'!$H$1:$I$12,2,0)</f>
        <v>H2</v>
      </c>
      <c r="E4621" t="s">
        <v>19</v>
      </c>
      <c r="F4621" t="s">
        <v>24</v>
      </c>
      <c r="G4621" t="s">
        <v>67</v>
      </c>
      <c r="H4621">
        <v>9789.3538100000005</v>
      </c>
    </row>
    <row r="4622" spans="1:8" x14ac:dyDescent="0.25">
      <c r="A4622" t="s">
        <v>240</v>
      </c>
      <c r="B4622" s="38">
        <f t="shared" si="144"/>
        <v>44028</v>
      </c>
      <c r="C4622" s="48">
        <f t="shared" si="145"/>
        <v>7</v>
      </c>
      <c r="D4622" s="48" t="str">
        <f>VLOOKUP(C4622,'kpi-android rev'!$H$1:$I$12,2,0)</f>
        <v>H2</v>
      </c>
      <c r="E4622" t="s">
        <v>20</v>
      </c>
      <c r="F4622" t="s">
        <v>123</v>
      </c>
      <c r="G4622" t="s">
        <v>70</v>
      </c>
      <c r="H4622">
        <v>0</v>
      </c>
    </row>
    <row r="4623" spans="1:8" x14ac:dyDescent="0.25">
      <c r="A4623" t="s">
        <v>240</v>
      </c>
      <c r="B4623" s="38">
        <f t="shared" si="144"/>
        <v>44028</v>
      </c>
      <c r="C4623" s="48">
        <f t="shared" si="145"/>
        <v>7</v>
      </c>
      <c r="D4623" s="48" t="str">
        <f>VLOOKUP(C4623,'kpi-android rev'!$H$1:$I$12,2,0)</f>
        <v>H2</v>
      </c>
      <c r="E4623" t="s">
        <v>20</v>
      </c>
      <c r="F4623" t="s">
        <v>123</v>
      </c>
      <c r="G4623" t="s">
        <v>69</v>
      </c>
      <c r="H4623">
        <v>0</v>
      </c>
    </row>
    <row r="4624" spans="1:8" x14ac:dyDescent="0.25">
      <c r="A4624" t="s">
        <v>240</v>
      </c>
      <c r="B4624" s="38">
        <f t="shared" si="144"/>
        <v>44028</v>
      </c>
      <c r="C4624" s="48">
        <f t="shared" si="145"/>
        <v>7</v>
      </c>
      <c r="D4624" s="48" t="str">
        <f>VLOOKUP(C4624,'kpi-android rev'!$H$1:$I$12,2,0)</f>
        <v>H2</v>
      </c>
      <c r="E4624" t="s">
        <v>20</v>
      </c>
      <c r="F4624" t="s">
        <v>123</v>
      </c>
      <c r="G4624" t="s">
        <v>67</v>
      </c>
      <c r="H4624">
        <v>0</v>
      </c>
    </row>
    <row r="4625" spans="1:8" x14ac:dyDescent="0.25">
      <c r="A4625" t="s">
        <v>240</v>
      </c>
      <c r="B4625" s="38">
        <f t="shared" si="144"/>
        <v>44028</v>
      </c>
      <c r="C4625" s="48">
        <f t="shared" si="145"/>
        <v>7</v>
      </c>
      <c r="D4625" s="48" t="str">
        <f>VLOOKUP(C4625,'kpi-android rev'!$H$1:$I$12,2,0)</f>
        <v>H2</v>
      </c>
      <c r="E4625" t="s">
        <v>21</v>
      </c>
      <c r="F4625" t="s">
        <v>24</v>
      </c>
      <c r="G4625" t="s">
        <v>70</v>
      </c>
      <c r="H4625">
        <v>115333.8895</v>
      </c>
    </row>
    <row r="4626" spans="1:8" x14ac:dyDescent="0.25">
      <c r="A4626" t="s">
        <v>240</v>
      </c>
      <c r="B4626" s="38">
        <f t="shared" si="144"/>
        <v>44028</v>
      </c>
      <c r="C4626" s="48">
        <f t="shared" si="145"/>
        <v>7</v>
      </c>
      <c r="D4626" s="48" t="str">
        <f>VLOOKUP(C4626,'kpi-android rev'!$H$1:$I$12,2,0)</f>
        <v>H2</v>
      </c>
      <c r="E4626" t="s">
        <v>21</v>
      </c>
      <c r="F4626" t="s">
        <v>24</v>
      </c>
      <c r="G4626" t="s">
        <v>69</v>
      </c>
      <c r="H4626">
        <v>188.49</v>
      </c>
    </row>
    <row r="4627" spans="1:8" x14ac:dyDescent="0.25">
      <c r="A4627" t="s">
        <v>240</v>
      </c>
      <c r="B4627" s="38">
        <f t="shared" si="144"/>
        <v>44028</v>
      </c>
      <c r="C4627" s="48">
        <f t="shared" si="145"/>
        <v>7</v>
      </c>
      <c r="D4627" s="48" t="str">
        <f>VLOOKUP(C4627,'kpi-android rev'!$H$1:$I$12,2,0)</f>
        <v>H2</v>
      </c>
      <c r="E4627" t="s">
        <v>21</v>
      </c>
      <c r="F4627" t="s">
        <v>24</v>
      </c>
      <c r="G4627" t="s">
        <v>67</v>
      </c>
      <c r="H4627">
        <v>2803.4746</v>
      </c>
    </row>
    <row r="4628" spans="1:8" x14ac:dyDescent="0.25">
      <c r="A4628" t="s">
        <v>240</v>
      </c>
      <c r="B4628" s="38">
        <f t="shared" si="144"/>
        <v>44028</v>
      </c>
      <c r="C4628" s="48">
        <f t="shared" si="145"/>
        <v>7</v>
      </c>
      <c r="D4628" s="48" t="str">
        <f>VLOOKUP(C4628,'kpi-android rev'!$H$1:$I$12,2,0)</f>
        <v>H2</v>
      </c>
      <c r="E4628" t="s">
        <v>22</v>
      </c>
      <c r="F4628" t="s">
        <v>24</v>
      </c>
      <c r="G4628" t="s">
        <v>70</v>
      </c>
      <c r="H4628">
        <v>0</v>
      </c>
    </row>
    <row r="4629" spans="1:8" x14ac:dyDescent="0.25">
      <c r="A4629" t="s">
        <v>240</v>
      </c>
      <c r="B4629" s="38">
        <f t="shared" si="144"/>
        <v>44028</v>
      </c>
      <c r="C4629" s="48">
        <f t="shared" si="145"/>
        <v>7</v>
      </c>
      <c r="D4629" s="48" t="str">
        <f>VLOOKUP(C4629,'kpi-android rev'!$H$1:$I$12,2,0)</f>
        <v>H2</v>
      </c>
      <c r="E4629" t="s">
        <v>22</v>
      </c>
      <c r="F4629" t="s">
        <v>24</v>
      </c>
      <c r="G4629" t="s">
        <v>69</v>
      </c>
      <c r="H4629">
        <v>0</v>
      </c>
    </row>
    <row r="4630" spans="1:8" x14ac:dyDescent="0.25">
      <c r="A4630" t="s">
        <v>240</v>
      </c>
      <c r="B4630" s="38">
        <f t="shared" si="144"/>
        <v>44028</v>
      </c>
      <c r="C4630" s="48">
        <f t="shared" si="145"/>
        <v>7</v>
      </c>
      <c r="D4630" s="48" t="str">
        <f>VLOOKUP(C4630,'kpi-android rev'!$H$1:$I$12,2,0)</f>
        <v>H2</v>
      </c>
      <c r="E4630" t="s">
        <v>22</v>
      </c>
      <c r="F4630" t="s">
        <v>24</v>
      </c>
      <c r="G4630" t="s">
        <v>67</v>
      </c>
      <c r="H4630">
        <v>0</v>
      </c>
    </row>
    <row r="4631" spans="1:8" x14ac:dyDescent="0.25">
      <c r="A4631" t="s">
        <v>240</v>
      </c>
      <c r="B4631" s="38">
        <f t="shared" si="144"/>
        <v>44028</v>
      </c>
      <c r="C4631" s="48">
        <f t="shared" si="145"/>
        <v>7</v>
      </c>
      <c r="D4631" s="48" t="str">
        <f>VLOOKUP(C4631,'kpi-android rev'!$H$1:$I$12,2,0)</f>
        <v>H2</v>
      </c>
      <c r="E4631" t="s">
        <v>23</v>
      </c>
      <c r="F4631" t="s">
        <v>24</v>
      </c>
      <c r="G4631" t="s">
        <v>70</v>
      </c>
      <c r="H4631">
        <v>0</v>
      </c>
    </row>
    <row r="4632" spans="1:8" x14ac:dyDescent="0.25">
      <c r="A4632" t="s">
        <v>240</v>
      </c>
      <c r="B4632" s="38">
        <f t="shared" si="144"/>
        <v>44028</v>
      </c>
      <c r="C4632" s="48">
        <f t="shared" si="145"/>
        <v>7</v>
      </c>
      <c r="D4632" s="48" t="str">
        <f>VLOOKUP(C4632,'kpi-android rev'!$H$1:$I$12,2,0)</f>
        <v>H2</v>
      </c>
      <c r="E4632" t="s">
        <v>23</v>
      </c>
      <c r="F4632" t="s">
        <v>24</v>
      </c>
      <c r="G4632" t="s">
        <v>69</v>
      </c>
      <c r="H4632">
        <v>6405.5185000000001</v>
      </c>
    </row>
    <row r="4633" spans="1:8" x14ac:dyDescent="0.25">
      <c r="A4633" t="s">
        <v>240</v>
      </c>
      <c r="B4633" s="38">
        <f t="shared" si="144"/>
        <v>44028</v>
      </c>
      <c r="C4633" s="48">
        <f t="shared" si="145"/>
        <v>7</v>
      </c>
      <c r="D4633" s="48" t="str">
        <f>VLOOKUP(C4633,'kpi-android rev'!$H$1:$I$12,2,0)</f>
        <v>H2</v>
      </c>
      <c r="E4633" t="s">
        <v>23</v>
      </c>
      <c r="F4633" t="s">
        <v>24</v>
      </c>
      <c r="G4633" t="s">
        <v>67</v>
      </c>
      <c r="H4633">
        <v>0</v>
      </c>
    </row>
    <row r="4634" spans="1:8" x14ac:dyDescent="0.25">
      <c r="A4634" t="s">
        <v>239</v>
      </c>
      <c r="B4634" s="38">
        <f t="shared" si="144"/>
        <v>44029</v>
      </c>
      <c r="C4634" s="48">
        <f t="shared" si="145"/>
        <v>7</v>
      </c>
      <c r="D4634" s="48" t="str">
        <f>VLOOKUP(C4634,'kpi-android rev'!$H$1:$I$12,2,0)</f>
        <v>H2</v>
      </c>
      <c r="E4634" t="s">
        <v>15</v>
      </c>
      <c r="F4634" t="s">
        <v>24</v>
      </c>
      <c r="G4634" t="s">
        <v>70</v>
      </c>
      <c r="H4634">
        <v>3329685.2744999998</v>
      </c>
    </row>
    <row r="4635" spans="1:8" x14ac:dyDescent="0.25">
      <c r="A4635" t="s">
        <v>239</v>
      </c>
      <c r="B4635" s="38">
        <f t="shared" si="144"/>
        <v>44029</v>
      </c>
      <c r="C4635" s="48">
        <f t="shared" si="145"/>
        <v>7</v>
      </c>
      <c r="D4635" s="48" t="str">
        <f>VLOOKUP(C4635,'kpi-android rev'!$H$1:$I$12,2,0)</f>
        <v>H2</v>
      </c>
      <c r="E4635" t="s">
        <v>15</v>
      </c>
      <c r="F4635" t="s">
        <v>24</v>
      </c>
      <c r="G4635" t="s">
        <v>69</v>
      </c>
      <c r="H4635">
        <v>21940.236000000001</v>
      </c>
    </row>
    <row r="4636" spans="1:8" x14ac:dyDescent="0.25">
      <c r="A4636" t="s">
        <v>239</v>
      </c>
      <c r="B4636" s="38">
        <f t="shared" si="144"/>
        <v>44029</v>
      </c>
      <c r="C4636" s="48">
        <f t="shared" si="145"/>
        <v>7</v>
      </c>
      <c r="D4636" s="48" t="str">
        <f>VLOOKUP(C4636,'kpi-android rev'!$H$1:$I$12,2,0)</f>
        <v>H2</v>
      </c>
      <c r="E4636" t="s">
        <v>15</v>
      </c>
      <c r="F4636" t="s">
        <v>24</v>
      </c>
      <c r="G4636" t="s">
        <v>67</v>
      </c>
      <c r="H4636">
        <v>91053.738639999996</v>
      </c>
    </row>
    <row r="4637" spans="1:8" x14ac:dyDescent="0.25">
      <c r="A4637" t="s">
        <v>239</v>
      </c>
      <c r="B4637" s="38">
        <f t="shared" si="144"/>
        <v>44029</v>
      </c>
      <c r="C4637" s="48">
        <f t="shared" si="145"/>
        <v>7</v>
      </c>
      <c r="D4637" s="48" t="str">
        <f>VLOOKUP(C4637,'kpi-android rev'!$H$1:$I$12,2,0)</f>
        <v>H2</v>
      </c>
      <c r="E4637" t="s">
        <v>16</v>
      </c>
      <c r="F4637" t="s">
        <v>24</v>
      </c>
      <c r="G4637" t="s">
        <v>70</v>
      </c>
      <c r="H4637">
        <v>303371.5135</v>
      </c>
    </row>
    <row r="4638" spans="1:8" x14ac:dyDescent="0.25">
      <c r="A4638" t="s">
        <v>239</v>
      </c>
      <c r="B4638" s="38">
        <f t="shared" si="144"/>
        <v>44029</v>
      </c>
      <c r="C4638" s="48">
        <f t="shared" si="145"/>
        <v>7</v>
      </c>
      <c r="D4638" s="48" t="str">
        <f>VLOOKUP(C4638,'kpi-android rev'!$H$1:$I$12,2,0)</f>
        <v>H2</v>
      </c>
      <c r="E4638" t="s">
        <v>16</v>
      </c>
      <c r="F4638" t="s">
        <v>24</v>
      </c>
      <c r="G4638" t="s">
        <v>69</v>
      </c>
      <c r="H4638">
        <v>1812.6455000000001</v>
      </c>
    </row>
    <row r="4639" spans="1:8" x14ac:dyDescent="0.25">
      <c r="A4639" t="s">
        <v>239</v>
      </c>
      <c r="B4639" s="38">
        <f t="shared" si="144"/>
        <v>44029</v>
      </c>
      <c r="C4639" s="48">
        <f t="shared" si="145"/>
        <v>7</v>
      </c>
      <c r="D4639" s="48" t="str">
        <f>VLOOKUP(C4639,'kpi-android rev'!$H$1:$I$12,2,0)</f>
        <v>H2</v>
      </c>
      <c r="E4639" t="s">
        <v>16</v>
      </c>
      <c r="F4639" t="s">
        <v>24</v>
      </c>
      <c r="G4639" t="s">
        <v>67</v>
      </c>
      <c r="H4639">
        <v>10235.19549</v>
      </c>
    </row>
    <row r="4640" spans="1:8" x14ac:dyDescent="0.25">
      <c r="A4640" t="s">
        <v>239</v>
      </c>
      <c r="B4640" s="38">
        <f t="shared" si="144"/>
        <v>44029</v>
      </c>
      <c r="C4640" s="48">
        <f t="shared" si="145"/>
        <v>7</v>
      </c>
      <c r="D4640" s="48" t="str">
        <f>VLOOKUP(C4640,'kpi-android rev'!$H$1:$I$12,2,0)</f>
        <v>H2</v>
      </c>
      <c r="E4640" t="s">
        <v>17</v>
      </c>
      <c r="F4640" t="s">
        <v>24</v>
      </c>
      <c r="G4640" t="s">
        <v>70</v>
      </c>
      <c r="H4640">
        <v>6186018.7534999996</v>
      </c>
    </row>
    <row r="4641" spans="1:8" x14ac:dyDescent="0.25">
      <c r="A4641" t="s">
        <v>239</v>
      </c>
      <c r="B4641" s="38">
        <f t="shared" si="144"/>
        <v>44029</v>
      </c>
      <c r="C4641" s="48">
        <f t="shared" si="145"/>
        <v>7</v>
      </c>
      <c r="D4641" s="48" t="str">
        <f>VLOOKUP(C4641,'kpi-android rev'!$H$1:$I$12,2,0)</f>
        <v>H2</v>
      </c>
      <c r="E4641" t="s">
        <v>17</v>
      </c>
      <c r="F4641" t="s">
        <v>24</v>
      </c>
      <c r="G4641" t="s">
        <v>69</v>
      </c>
      <c r="H4641">
        <v>8482.0499999999993</v>
      </c>
    </row>
    <row r="4642" spans="1:8" x14ac:dyDescent="0.25">
      <c r="A4642" t="s">
        <v>239</v>
      </c>
      <c r="B4642" s="38">
        <f t="shared" si="144"/>
        <v>44029</v>
      </c>
      <c r="C4642" s="48">
        <f t="shared" si="145"/>
        <v>7</v>
      </c>
      <c r="D4642" s="48" t="str">
        <f>VLOOKUP(C4642,'kpi-android rev'!$H$1:$I$12,2,0)</f>
        <v>H2</v>
      </c>
      <c r="E4642" t="s">
        <v>17</v>
      </c>
      <c r="F4642" t="s">
        <v>24</v>
      </c>
      <c r="G4642" t="s">
        <v>67</v>
      </c>
      <c r="H4642">
        <v>108606.86989</v>
      </c>
    </row>
    <row r="4643" spans="1:8" x14ac:dyDescent="0.25">
      <c r="A4643" t="s">
        <v>239</v>
      </c>
      <c r="B4643" s="38">
        <f t="shared" si="144"/>
        <v>44029</v>
      </c>
      <c r="C4643" s="48">
        <f t="shared" si="145"/>
        <v>7</v>
      </c>
      <c r="D4643" s="48" t="str">
        <f>VLOOKUP(C4643,'kpi-android rev'!$H$1:$I$12,2,0)</f>
        <v>H2</v>
      </c>
      <c r="E4643" t="s">
        <v>19</v>
      </c>
      <c r="F4643" t="s">
        <v>24</v>
      </c>
      <c r="G4643" t="s">
        <v>70</v>
      </c>
      <c r="H4643">
        <v>667659.85349999997</v>
      </c>
    </row>
    <row r="4644" spans="1:8" x14ac:dyDescent="0.25">
      <c r="A4644" t="s">
        <v>239</v>
      </c>
      <c r="B4644" s="38">
        <f t="shared" si="144"/>
        <v>44029</v>
      </c>
      <c r="C4644" s="48">
        <f t="shared" si="145"/>
        <v>7</v>
      </c>
      <c r="D4644" s="48" t="str">
        <f>VLOOKUP(C4644,'kpi-android rev'!$H$1:$I$12,2,0)</f>
        <v>H2</v>
      </c>
      <c r="E4644" t="s">
        <v>19</v>
      </c>
      <c r="F4644" t="s">
        <v>24</v>
      </c>
      <c r="G4644" t="s">
        <v>69</v>
      </c>
      <c r="H4644">
        <v>1737.2494999999999</v>
      </c>
    </row>
    <row r="4645" spans="1:8" x14ac:dyDescent="0.25">
      <c r="A4645" t="s">
        <v>239</v>
      </c>
      <c r="B4645" s="38">
        <f t="shared" si="144"/>
        <v>44029</v>
      </c>
      <c r="C4645" s="48">
        <f t="shared" si="145"/>
        <v>7</v>
      </c>
      <c r="D4645" s="48" t="str">
        <f>VLOOKUP(C4645,'kpi-android rev'!$H$1:$I$12,2,0)</f>
        <v>H2</v>
      </c>
      <c r="E4645" t="s">
        <v>19</v>
      </c>
      <c r="F4645" t="s">
        <v>24</v>
      </c>
      <c r="G4645" t="s">
        <v>67</v>
      </c>
      <c r="H4645">
        <v>9511.4567200000001</v>
      </c>
    </row>
    <row r="4646" spans="1:8" x14ac:dyDescent="0.25">
      <c r="A4646" t="s">
        <v>239</v>
      </c>
      <c r="B4646" s="38">
        <f t="shared" si="144"/>
        <v>44029</v>
      </c>
      <c r="C4646" s="48">
        <f t="shared" si="145"/>
        <v>7</v>
      </c>
      <c r="D4646" s="48" t="str">
        <f>VLOOKUP(C4646,'kpi-android rev'!$H$1:$I$12,2,0)</f>
        <v>H2</v>
      </c>
      <c r="E4646" t="s">
        <v>20</v>
      </c>
      <c r="F4646" t="s">
        <v>123</v>
      </c>
      <c r="G4646" t="s">
        <v>70</v>
      </c>
      <c r="H4646">
        <v>0</v>
      </c>
    </row>
    <row r="4647" spans="1:8" x14ac:dyDescent="0.25">
      <c r="A4647" t="s">
        <v>239</v>
      </c>
      <c r="B4647" s="38">
        <f t="shared" si="144"/>
        <v>44029</v>
      </c>
      <c r="C4647" s="48">
        <f t="shared" si="145"/>
        <v>7</v>
      </c>
      <c r="D4647" s="48" t="str">
        <f>VLOOKUP(C4647,'kpi-android rev'!$H$1:$I$12,2,0)</f>
        <v>H2</v>
      </c>
      <c r="E4647" t="s">
        <v>20</v>
      </c>
      <c r="F4647" t="s">
        <v>123</v>
      </c>
      <c r="G4647" t="s">
        <v>69</v>
      </c>
      <c r="H4647">
        <v>0</v>
      </c>
    </row>
    <row r="4648" spans="1:8" x14ac:dyDescent="0.25">
      <c r="A4648" t="s">
        <v>239</v>
      </c>
      <c r="B4648" s="38">
        <f t="shared" si="144"/>
        <v>44029</v>
      </c>
      <c r="C4648" s="48">
        <f t="shared" si="145"/>
        <v>7</v>
      </c>
      <c r="D4648" s="48" t="str">
        <f>VLOOKUP(C4648,'kpi-android rev'!$H$1:$I$12,2,0)</f>
        <v>H2</v>
      </c>
      <c r="E4648" t="s">
        <v>20</v>
      </c>
      <c r="F4648" t="s">
        <v>123</v>
      </c>
      <c r="G4648" t="s">
        <v>67</v>
      </c>
      <c r="H4648">
        <v>0</v>
      </c>
    </row>
    <row r="4649" spans="1:8" x14ac:dyDescent="0.25">
      <c r="A4649" t="s">
        <v>239</v>
      </c>
      <c r="B4649" s="38">
        <f t="shared" si="144"/>
        <v>44029</v>
      </c>
      <c r="C4649" s="48">
        <f t="shared" si="145"/>
        <v>7</v>
      </c>
      <c r="D4649" s="48" t="str">
        <f>VLOOKUP(C4649,'kpi-android rev'!$H$1:$I$12,2,0)</f>
        <v>H2</v>
      </c>
      <c r="E4649" t="s">
        <v>21</v>
      </c>
      <c r="F4649" t="s">
        <v>24</v>
      </c>
      <c r="G4649" t="s">
        <v>70</v>
      </c>
      <c r="H4649">
        <v>117297.327</v>
      </c>
    </row>
    <row r="4650" spans="1:8" x14ac:dyDescent="0.25">
      <c r="A4650" t="s">
        <v>239</v>
      </c>
      <c r="B4650" s="38">
        <f t="shared" si="144"/>
        <v>44029</v>
      </c>
      <c r="C4650" s="48">
        <f t="shared" si="145"/>
        <v>7</v>
      </c>
      <c r="D4650" s="48" t="str">
        <f>VLOOKUP(C4650,'kpi-android rev'!$H$1:$I$12,2,0)</f>
        <v>H2</v>
      </c>
      <c r="E4650" t="s">
        <v>21</v>
      </c>
      <c r="F4650" t="s">
        <v>24</v>
      </c>
      <c r="G4650" t="s">
        <v>69</v>
      </c>
      <c r="H4650">
        <v>285.87650000000002</v>
      </c>
    </row>
    <row r="4651" spans="1:8" x14ac:dyDescent="0.25">
      <c r="A4651" t="s">
        <v>239</v>
      </c>
      <c r="B4651" s="38">
        <f t="shared" si="144"/>
        <v>44029</v>
      </c>
      <c r="C4651" s="48">
        <f t="shared" si="145"/>
        <v>7</v>
      </c>
      <c r="D4651" s="48" t="str">
        <f>VLOOKUP(C4651,'kpi-android rev'!$H$1:$I$12,2,0)</f>
        <v>H2</v>
      </c>
      <c r="E4651" t="s">
        <v>21</v>
      </c>
      <c r="F4651" t="s">
        <v>24</v>
      </c>
      <c r="G4651" t="s">
        <v>67</v>
      </c>
      <c r="H4651">
        <v>4217.1495999999997</v>
      </c>
    </row>
    <row r="4652" spans="1:8" x14ac:dyDescent="0.25">
      <c r="A4652" t="s">
        <v>239</v>
      </c>
      <c r="B4652" s="38">
        <f t="shared" si="144"/>
        <v>44029</v>
      </c>
      <c r="C4652" s="48">
        <f t="shared" si="145"/>
        <v>7</v>
      </c>
      <c r="D4652" s="48" t="str">
        <f>VLOOKUP(C4652,'kpi-android rev'!$H$1:$I$12,2,0)</f>
        <v>H2</v>
      </c>
      <c r="E4652" t="s">
        <v>22</v>
      </c>
      <c r="F4652" t="s">
        <v>24</v>
      </c>
      <c r="G4652" t="s">
        <v>70</v>
      </c>
      <c r="H4652">
        <v>0</v>
      </c>
    </row>
    <row r="4653" spans="1:8" x14ac:dyDescent="0.25">
      <c r="A4653" t="s">
        <v>239</v>
      </c>
      <c r="B4653" s="38">
        <f t="shared" si="144"/>
        <v>44029</v>
      </c>
      <c r="C4653" s="48">
        <f t="shared" si="145"/>
        <v>7</v>
      </c>
      <c r="D4653" s="48" t="str">
        <f>VLOOKUP(C4653,'kpi-android rev'!$H$1:$I$12,2,0)</f>
        <v>H2</v>
      </c>
      <c r="E4653" t="s">
        <v>22</v>
      </c>
      <c r="F4653" t="s">
        <v>24</v>
      </c>
      <c r="G4653" t="s">
        <v>69</v>
      </c>
      <c r="H4653">
        <v>9.4245000000000001</v>
      </c>
    </row>
    <row r="4654" spans="1:8" x14ac:dyDescent="0.25">
      <c r="A4654" t="s">
        <v>239</v>
      </c>
      <c r="B4654" s="38">
        <f t="shared" si="144"/>
        <v>44029</v>
      </c>
      <c r="C4654" s="48">
        <f t="shared" si="145"/>
        <v>7</v>
      </c>
      <c r="D4654" s="48" t="str">
        <f>VLOOKUP(C4654,'kpi-android rev'!$H$1:$I$12,2,0)</f>
        <v>H2</v>
      </c>
      <c r="E4654" t="s">
        <v>22</v>
      </c>
      <c r="F4654" t="s">
        <v>24</v>
      </c>
      <c r="G4654" t="s">
        <v>67</v>
      </c>
      <c r="H4654">
        <v>47.122500000000002</v>
      </c>
    </row>
    <row r="4655" spans="1:8" x14ac:dyDescent="0.25">
      <c r="A4655" t="s">
        <v>239</v>
      </c>
      <c r="B4655" s="38">
        <f t="shared" si="144"/>
        <v>44029</v>
      </c>
      <c r="C4655" s="48">
        <f t="shared" si="145"/>
        <v>7</v>
      </c>
      <c r="D4655" s="48" t="str">
        <f>VLOOKUP(C4655,'kpi-android rev'!$H$1:$I$12,2,0)</f>
        <v>H2</v>
      </c>
      <c r="E4655" t="s">
        <v>23</v>
      </c>
      <c r="F4655" t="s">
        <v>24</v>
      </c>
      <c r="G4655" t="s">
        <v>70</v>
      </c>
      <c r="H4655">
        <v>0</v>
      </c>
    </row>
    <row r="4656" spans="1:8" x14ac:dyDescent="0.25">
      <c r="A4656" t="s">
        <v>239</v>
      </c>
      <c r="B4656" s="38">
        <f t="shared" si="144"/>
        <v>44029</v>
      </c>
      <c r="C4656" s="48">
        <f t="shared" si="145"/>
        <v>7</v>
      </c>
      <c r="D4656" s="48" t="str">
        <f>VLOOKUP(C4656,'kpi-android rev'!$H$1:$I$12,2,0)</f>
        <v>H2</v>
      </c>
      <c r="E4656" t="s">
        <v>23</v>
      </c>
      <c r="F4656" t="s">
        <v>24</v>
      </c>
      <c r="G4656" t="s">
        <v>69</v>
      </c>
      <c r="H4656">
        <v>6572.018</v>
      </c>
    </row>
    <row r="4657" spans="1:8" x14ac:dyDescent="0.25">
      <c r="A4657" t="s">
        <v>239</v>
      </c>
      <c r="B4657" s="38">
        <f t="shared" si="144"/>
        <v>44029</v>
      </c>
      <c r="C4657" s="48">
        <f t="shared" si="145"/>
        <v>7</v>
      </c>
      <c r="D4657" s="48" t="str">
        <f>VLOOKUP(C4657,'kpi-android rev'!$H$1:$I$12,2,0)</f>
        <v>H2</v>
      </c>
      <c r="E4657" t="s">
        <v>23</v>
      </c>
      <c r="F4657" t="s">
        <v>24</v>
      </c>
      <c r="G4657" t="s">
        <v>67</v>
      </c>
      <c r="H4657">
        <v>0</v>
      </c>
    </row>
    <row r="4658" spans="1:8" x14ac:dyDescent="0.25">
      <c r="A4658" t="s">
        <v>238</v>
      </c>
      <c r="B4658" s="38">
        <f t="shared" si="144"/>
        <v>44030</v>
      </c>
      <c r="C4658" s="48">
        <f t="shared" si="145"/>
        <v>7</v>
      </c>
      <c r="D4658" s="48" t="str">
        <f>VLOOKUP(C4658,'kpi-android rev'!$H$1:$I$12,2,0)</f>
        <v>H2</v>
      </c>
      <c r="E4658" t="s">
        <v>15</v>
      </c>
      <c r="F4658" t="s">
        <v>24</v>
      </c>
      <c r="G4658" t="s">
        <v>70</v>
      </c>
      <c r="H4658">
        <v>3258938.6945000002</v>
      </c>
    </row>
    <row r="4659" spans="1:8" x14ac:dyDescent="0.25">
      <c r="A4659" t="s">
        <v>238</v>
      </c>
      <c r="B4659" s="38">
        <f t="shared" si="144"/>
        <v>44030</v>
      </c>
      <c r="C4659" s="48">
        <f t="shared" si="145"/>
        <v>7</v>
      </c>
      <c r="D4659" s="48" t="str">
        <f>VLOOKUP(C4659,'kpi-android rev'!$H$1:$I$12,2,0)</f>
        <v>H2</v>
      </c>
      <c r="E4659" t="s">
        <v>15</v>
      </c>
      <c r="F4659" t="s">
        <v>24</v>
      </c>
      <c r="G4659" t="s">
        <v>69</v>
      </c>
      <c r="H4659">
        <v>20664.787</v>
      </c>
    </row>
    <row r="4660" spans="1:8" x14ac:dyDescent="0.25">
      <c r="A4660" t="s">
        <v>238</v>
      </c>
      <c r="B4660" s="38">
        <f t="shared" si="144"/>
        <v>44030</v>
      </c>
      <c r="C4660" s="48">
        <f t="shared" si="145"/>
        <v>7</v>
      </c>
      <c r="D4660" s="48" t="str">
        <f>VLOOKUP(C4660,'kpi-android rev'!$H$1:$I$12,2,0)</f>
        <v>H2</v>
      </c>
      <c r="E4660" t="s">
        <v>15</v>
      </c>
      <c r="F4660" t="s">
        <v>24</v>
      </c>
      <c r="G4660" t="s">
        <v>67</v>
      </c>
      <c r="H4660">
        <v>99674.957089999996</v>
      </c>
    </row>
    <row r="4661" spans="1:8" x14ac:dyDescent="0.25">
      <c r="A4661" t="s">
        <v>238</v>
      </c>
      <c r="B4661" s="38">
        <f t="shared" si="144"/>
        <v>44030</v>
      </c>
      <c r="C4661" s="48">
        <f t="shared" si="145"/>
        <v>7</v>
      </c>
      <c r="D4661" s="48" t="str">
        <f>VLOOKUP(C4661,'kpi-android rev'!$H$1:$I$12,2,0)</f>
        <v>H2</v>
      </c>
      <c r="E4661" t="s">
        <v>16</v>
      </c>
      <c r="F4661" t="s">
        <v>24</v>
      </c>
      <c r="G4661" t="s">
        <v>70</v>
      </c>
      <c r="H4661">
        <v>223470.60250000001</v>
      </c>
    </row>
    <row r="4662" spans="1:8" x14ac:dyDescent="0.25">
      <c r="A4662" t="s">
        <v>238</v>
      </c>
      <c r="B4662" s="38">
        <f t="shared" si="144"/>
        <v>44030</v>
      </c>
      <c r="C4662" s="48">
        <f t="shared" si="145"/>
        <v>7</v>
      </c>
      <c r="D4662" s="48" t="str">
        <f>VLOOKUP(C4662,'kpi-android rev'!$H$1:$I$12,2,0)</f>
        <v>H2</v>
      </c>
      <c r="E4662" t="s">
        <v>16</v>
      </c>
      <c r="F4662" t="s">
        <v>24</v>
      </c>
      <c r="G4662" t="s">
        <v>69</v>
      </c>
      <c r="H4662">
        <v>1822.07</v>
      </c>
    </row>
    <row r="4663" spans="1:8" x14ac:dyDescent="0.25">
      <c r="A4663" t="s">
        <v>238</v>
      </c>
      <c r="B4663" s="38">
        <f t="shared" si="144"/>
        <v>44030</v>
      </c>
      <c r="C4663" s="48">
        <f t="shared" si="145"/>
        <v>7</v>
      </c>
      <c r="D4663" s="48" t="str">
        <f>VLOOKUP(C4663,'kpi-android rev'!$H$1:$I$12,2,0)</f>
        <v>H2</v>
      </c>
      <c r="E4663" t="s">
        <v>16</v>
      </c>
      <c r="F4663" t="s">
        <v>24</v>
      </c>
      <c r="G4663" t="s">
        <v>67</v>
      </c>
      <c r="H4663">
        <v>10830.164175</v>
      </c>
    </row>
    <row r="4664" spans="1:8" x14ac:dyDescent="0.25">
      <c r="A4664" t="s">
        <v>238</v>
      </c>
      <c r="B4664" s="38">
        <f t="shared" si="144"/>
        <v>44030</v>
      </c>
      <c r="C4664" s="48">
        <f t="shared" si="145"/>
        <v>7</v>
      </c>
      <c r="D4664" s="48" t="str">
        <f>VLOOKUP(C4664,'kpi-android rev'!$H$1:$I$12,2,0)</f>
        <v>H2</v>
      </c>
      <c r="E4664" t="s">
        <v>17</v>
      </c>
      <c r="F4664" t="s">
        <v>24</v>
      </c>
      <c r="G4664" t="s">
        <v>70</v>
      </c>
      <c r="H4664">
        <v>7263361.6220000004</v>
      </c>
    </row>
    <row r="4665" spans="1:8" x14ac:dyDescent="0.25">
      <c r="A4665" t="s">
        <v>238</v>
      </c>
      <c r="B4665" s="38">
        <f t="shared" si="144"/>
        <v>44030</v>
      </c>
      <c r="C4665" s="48">
        <f t="shared" si="145"/>
        <v>7</v>
      </c>
      <c r="D4665" s="48" t="str">
        <f>VLOOKUP(C4665,'kpi-android rev'!$H$1:$I$12,2,0)</f>
        <v>H2</v>
      </c>
      <c r="E4665" t="s">
        <v>17</v>
      </c>
      <c r="F4665" t="s">
        <v>24</v>
      </c>
      <c r="G4665" t="s">
        <v>69</v>
      </c>
      <c r="H4665">
        <v>9521.8865000000005</v>
      </c>
    </row>
    <row r="4666" spans="1:8" x14ac:dyDescent="0.25">
      <c r="A4666" t="s">
        <v>238</v>
      </c>
      <c r="B4666" s="38">
        <f t="shared" si="144"/>
        <v>44030</v>
      </c>
      <c r="C4666" s="48">
        <f t="shared" si="145"/>
        <v>7</v>
      </c>
      <c r="D4666" s="48" t="str">
        <f>VLOOKUP(C4666,'kpi-android rev'!$H$1:$I$12,2,0)</f>
        <v>H2</v>
      </c>
      <c r="E4666" t="s">
        <v>17</v>
      </c>
      <c r="F4666" t="s">
        <v>24</v>
      </c>
      <c r="G4666" t="s">
        <v>67</v>
      </c>
      <c r="H4666">
        <v>139486.275555</v>
      </c>
    </row>
    <row r="4667" spans="1:8" x14ac:dyDescent="0.25">
      <c r="A4667" t="s">
        <v>238</v>
      </c>
      <c r="B4667" s="38">
        <f t="shared" si="144"/>
        <v>44030</v>
      </c>
      <c r="C4667" s="48">
        <f t="shared" si="145"/>
        <v>7</v>
      </c>
      <c r="D4667" s="48" t="str">
        <f>VLOOKUP(C4667,'kpi-android rev'!$H$1:$I$12,2,0)</f>
        <v>H2</v>
      </c>
      <c r="E4667" t="s">
        <v>19</v>
      </c>
      <c r="F4667" t="s">
        <v>24</v>
      </c>
      <c r="G4667" t="s">
        <v>70</v>
      </c>
      <c r="H4667">
        <v>652059.16449999996</v>
      </c>
    </row>
    <row r="4668" spans="1:8" x14ac:dyDescent="0.25">
      <c r="A4668" t="s">
        <v>238</v>
      </c>
      <c r="B4668" s="38">
        <f t="shared" si="144"/>
        <v>44030</v>
      </c>
      <c r="C4668" s="48">
        <f t="shared" si="145"/>
        <v>7</v>
      </c>
      <c r="D4668" s="48" t="str">
        <f>VLOOKUP(C4668,'kpi-android rev'!$H$1:$I$12,2,0)</f>
        <v>H2</v>
      </c>
      <c r="E4668" t="s">
        <v>19</v>
      </c>
      <c r="F4668" t="s">
        <v>24</v>
      </c>
      <c r="G4668" t="s">
        <v>69</v>
      </c>
      <c r="H4668">
        <v>1718.4005</v>
      </c>
    </row>
    <row r="4669" spans="1:8" x14ac:dyDescent="0.25">
      <c r="A4669" t="s">
        <v>238</v>
      </c>
      <c r="B4669" s="38">
        <f t="shared" si="144"/>
        <v>44030</v>
      </c>
      <c r="C4669" s="48">
        <f t="shared" si="145"/>
        <v>7</v>
      </c>
      <c r="D4669" s="48" t="str">
        <f>VLOOKUP(C4669,'kpi-android rev'!$H$1:$I$12,2,0)</f>
        <v>H2</v>
      </c>
      <c r="E4669" t="s">
        <v>19</v>
      </c>
      <c r="F4669" t="s">
        <v>24</v>
      </c>
      <c r="G4669" t="s">
        <v>67</v>
      </c>
      <c r="H4669">
        <v>9183.0443099999993</v>
      </c>
    </row>
    <row r="4670" spans="1:8" x14ac:dyDescent="0.25">
      <c r="A4670" t="s">
        <v>238</v>
      </c>
      <c r="B4670" s="38">
        <f t="shared" si="144"/>
        <v>44030</v>
      </c>
      <c r="C4670" s="48">
        <f t="shared" si="145"/>
        <v>7</v>
      </c>
      <c r="D4670" s="48" t="str">
        <f>VLOOKUP(C4670,'kpi-android rev'!$H$1:$I$12,2,0)</f>
        <v>H2</v>
      </c>
      <c r="E4670" t="s">
        <v>20</v>
      </c>
      <c r="F4670" t="s">
        <v>123</v>
      </c>
      <c r="G4670" t="s">
        <v>70</v>
      </c>
      <c r="H4670">
        <v>0</v>
      </c>
    </row>
    <row r="4671" spans="1:8" x14ac:dyDescent="0.25">
      <c r="A4671" t="s">
        <v>238</v>
      </c>
      <c r="B4671" s="38">
        <f t="shared" si="144"/>
        <v>44030</v>
      </c>
      <c r="C4671" s="48">
        <f t="shared" si="145"/>
        <v>7</v>
      </c>
      <c r="D4671" s="48" t="str">
        <f>VLOOKUP(C4671,'kpi-android rev'!$H$1:$I$12,2,0)</f>
        <v>H2</v>
      </c>
      <c r="E4671" t="s">
        <v>20</v>
      </c>
      <c r="F4671" t="s">
        <v>123</v>
      </c>
      <c r="G4671" t="s">
        <v>69</v>
      </c>
      <c r="H4671">
        <v>0</v>
      </c>
    </row>
    <row r="4672" spans="1:8" x14ac:dyDescent="0.25">
      <c r="A4672" t="s">
        <v>238</v>
      </c>
      <c r="B4672" s="38">
        <f t="shared" si="144"/>
        <v>44030</v>
      </c>
      <c r="C4672" s="48">
        <f t="shared" si="145"/>
        <v>7</v>
      </c>
      <c r="D4672" s="48" t="str">
        <f>VLOOKUP(C4672,'kpi-android rev'!$H$1:$I$12,2,0)</f>
        <v>H2</v>
      </c>
      <c r="E4672" t="s">
        <v>20</v>
      </c>
      <c r="F4672" t="s">
        <v>123</v>
      </c>
      <c r="G4672" t="s">
        <v>67</v>
      </c>
      <c r="H4672">
        <v>0</v>
      </c>
    </row>
    <row r="4673" spans="1:8" x14ac:dyDescent="0.25">
      <c r="A4673" t="s">
        <v>238</v>
      </c>
      <c r="B4673" s="38">
        <f t="shared" si="144"/>
        <v>44030</v>
      </c>
      <c r="C4673" s="48">
        <f t="shared" si="145"/>
        <v>7</v>
      </c>
      <c r="D4673" s="48" t="str">
        <f>VLOOKUP(C4673,'kpi-android rev'!$H$1:$I$12,2,0)</f>
        <v>H2</v>
      </c>
      <c r="E4673" t="s">
        <v>21</v>
      </c>
      <c r="F4673" t="s">
        <v>24</v>
      </c>
      <c r="G4673" t="s">
        <v>70</v>
      </c>
      <c r="H4673">
        <v>122732.122</v>
      </c>
    </row>
    <row r="4674" spans="1:8" x14ac:dyDescent="0.25">
      <c r="A4674" t="s">
        <v>238</v>
      </c>
      <c r="B4674" s="38">
        <f t="shared" si="144"/>
        <v>44030</v>
      </c>
      <c r="C4674" s="48">
        <f t="shared" si="145"/>
        <v>7</v>
      </c>
      <c r="D4674" s="48" t="str">
        <f>VLOOKUP(C4674,'kpi-android rev'!$H$1:$I$12,2,0)</f>
        <v>H2</v>
      </c>
      <c r="E4674" t="s">
        <v>21</v>
      </c>
      <c r="F4674" t="s">
        <v>24</v>
      </c>
      <c r="G4674" t="s">
        <v>69</v>
      </c>
      <c r="H4674">
        <v>273.31049999999999</v>
      </c>
    </row>
    <row r="4675" spans="1:8" x14ac:dyDescent="0.25">
      <c r="A4675" t="s">
        <v>238</v>
      </c>
      <c r="B4675" s="38">
        <f t="shared" ref="B4675:B4738" si="146">A4675*1</f>
        <v>44030</v>
      </c>
      <c r="C4675" s="48">
        <f t="shared" ref="C4675:C4738" si="147">MONTH(B4675)</f>
        <v>7</v>
      </c>
      <c r="D4675" s="48" t="str">
        <f>VLOOKUP(C4675,'kpi-android rev'!$H$1:$I$12,2,0)</f>
        <v>H2</v>
      </c>
      <c r="E4675" t="s">
        <v>21</v>
      </c>
      <c r="F4675" t="s">
        <v>24</v>
      </c>
      <c r="G4675" t="s">
        <v>67</v>
      </c>
      <c r="H4675">
        <v>4619.2615999999998</v>
      </c>
    </row>
    <row r="4676" spans="1:8" x14ac:dyDescent="0.25">
      <c r="A4676" t="s">
        <v>238</v>
      </c>
      <c r="B4676" s="38">
        <f t="shared" si="146"/>
        <v>44030</v>
      </c>
      <c r="C4676" s="48">
        <f t="shared" si="147"/>
        <v>7</v>
      </c>
      <c r="D4676" s="48" t="str">
        <f>VLOOKUP(C4676,'kpi-android rev'!$H$1:$I$12,2,0)</f>
        <v>H2</v>
      </c>
      <c r="E4676" t="s">
        <v>22</v>
      </c>
      <c r="F4676" t="s">
        <v>24</v>
      </c>
      <c r="G4676" t="s">
        <v>70</v>
      </c>
      <c r="H4676">
        <v>0</v>
      </c>
    </row>
    <row r="4677" spans="1:8" x14ac:dyDescent="0.25">
      <c r="A4677" t="s">
        <v>238</v>
      </c>
      <c r="B4677" s="38">
        <f t="shared" si="146"/>
        <v>44030</v>
      </c>
      <c r="C4677" s="48">
        <f t="shared" si="147"/>
        <v>7</v>
      </c>
      <c r="D4677" s="48" t="str">
        <f>VLOOKUP(C4677,'kpi-android rev'!$H$1:$I$12,2,0)</f>
        <v>H2</v>
      </c>
      <c r="E4677" t="s">
        <v>22</v>
      </c>
      <c r="F4677" t="s">
        <v>24</v>
      </c>
      <c r="G4677" t="s">
        <v>69</v>
      </c>
      <c r="H4677">
        <v>6.2830000000000004</v>
      </c>
    </row>
    <row r="4678" spans="1:8" x14ac:dyDescent="0.25">
      <c r="A4678" t="s">
        <v>238</v>
      </c>
      <c r="B4678" s="38">
        <f t="shared" si="146"/>
        <v>44030</v>
      </c>
      <c r="C4678" s="48">
        <f t="shared" si="147"/>
        <v>7</v>
      </c>
      <c r="D4678" s="48" t="str">
        <f>VLOOKUP(C4678,'kpi-android rev'!$H$1:$I$12,2,0)</f>
        <v>H2</v>
      </c>
      <c r="E4678" t="s">
        <v>22</v>
      </c>
      <c r="F4678" t="s">
        <v>24</v>
      </c>
      <c r="G4678" t="s">
        <v>67</v>
      </c>
      <c r="H4678">
        <v>18.849</v>
      </c>
    </row>
    <row r="4679" spans="1:8" x14ac:dyDescent="0.25">
      <c r="A4679" t="s">
        <v>238</v>
      </c>
      <c r="B4679" s="38">
        <f t="shared" si="146"/>
        <v>44030</v>
      </c>
      <c r="C4679" s="48">
        <f t="shared" si="147"/>
        <v>7</v>
      </c>
      <c r="D4679" s="48" t="str">
        <f>VLOOKUP(C4679,'kpi-android rev'!$H$1:$I$12,2,0)</f>
        <v>H2</v>
      </c>
      <c r="E4679" t="s">
        <v>23</v>
      </c>
      <c r="F4679" t="s">
        <v>24</v>
      </c>
      <c r="G4679" t="s">
        <v>70</v>
      </c>
      <c r="H4679">
        <v>0</v>
      </c>
    </row>
    <row r="4680" spans="1:8" x14ac:dyDescent="0.25">
      <c r="A4680" t="s">
        <v>238</v>
      </c>
      <c r="B4680" s="38">
        <f t="shared" si="146"/>
        <v>44030</v>
      </c>
      <c r="C4680" s="48">
        <f t="shared" si="147"/>
        <v>7</v>
      </c>
      <c r="D4680" s="48" t="str">
        <f>VLOOKUP(C4680,'kpi-android rev'!$H$1:$I$12,2,0)</f>
        <v>H2</v>
      </c>
      <c r="E4680" t="s">
        <v>23</v>
      </c>
      <c r="F4680" t="s">
        <v>24</v>
      </c>
      <c r="G4680" t="s">
        <v>69</v>
      </c>
      <c r="H4680">
        <v>6820.1965</v>
      </c>
    </row>
    <row r="4681" spans="1:8" x14ac:dyDescent="0.25">
      <c r="A4681" t="s">
        <v>238</v>
      </c>
      <c r="B4681" s="38">
        <f t="shared" si="146"/>
        <v>44030</v>
      </c>
      <c r="C4681" s="48">
        <f t="shared" si="147"/>
        <v>7</v>
      </c>
      <c r="D4681" s="48" t="str">
        <f>VLOOKUP(C4681,'kpi-android rev'!$H$1:$I$12,2,0)</f>
        <v>H2</v>
      </c>
      <c r="E4681" t="s">
        <v>23</v>
      </c>
      <c r="F4681" t="s">
        <v>24</v>
      </c>
      <c r="G4681" t="s">
        <v>67</v>
      </c>
      <c r="H4681">
        <v>0</v>
      </c>
    </row>
    <row r="4682" spans="1:8" x14ac:dyDescent="0.25">
      <c r="A4682" t="s">
        <v>237</v>
      </c>
      <c r="B4682" s="38">
        <f t="shared" si="146"/>
        <v>44031</v>
      </c>
      <c r="C4682" s="48">
        <f t="shared" si="147"/>
        <v>7</v>
      </c>
      <c r="D4682" s="48" t="str">
        <f>VLOOKUP(C4682,'kpi-android rev'!$H$1:$I$12,2,0)</f>
        <v>H2</v>
      </c>
      <c r="E4682" t="s">
        <v>15</v>
      </c>
      <c r="F4682" t="s">
        <v>24</v>
      </c>
      <c r="G4682" t="s">
        <v>70</v>
      </c>
      <c r="H4682">
        <v>4057928.9555000002</v>
      </c>
    </row>
    <row r="4683" spans="1:8" x14ac:dyDescent="0.25">
      <c r="A4683" t="s">
        <v>237</v>
      </c>
      <c r="B4683" s="38">
        <f t="shared" si="146"/>
        <v>44031</v>
      </c>
      <c r="C4683" s="48">
        <f t="shared" si="147"/>
        <v>7</v>
      </c>
      <c r="D4683" s="48" t="str">
        <f>VLOOKUP(C4683,'kpi-android rev'!$H$1:$I$12,2,0)</f>
        <v>H2</v>
      </c>
      <c r="E4683" t="s">
        <v>15</v>
      </c>
      <c r="F4683" t="s">
        <v>24</v>
      </c>
      <c r="G4683" t="s">
        <v>69</v>
      </c>
      <c r="H4683">
        <v>12669.6695</v>
      </c>
    </row>
    <row r="4684" spans="1:8" x14ac:dyDescent="0.25">
      <c r="A4684" t="s">
        <v>237</v>
      </c>
      <c r="B4684" s="38">
        <f t="shared" si="146"/>
        <v>44031</v>
      </c>
      <c r="C4684" s="48">
        <f t="shared" si="147"/>
        <v>7</v>
      </c>
      <c r="D4684" s="48" t="str">
        <f>VLOOKUP(C4684,'kpi-android rev'!$H$1:$I$12,2,0)</f>
        <v>H2</v>
      </c>
      <c r="E4684" t="s">
        <v>15</v>
      </c>
      <c r="F4684" t="s">
        <v>24</v>
      </c>
      <c r="G4684" t="s">
        <v>67</v>
      </c>
      <c r="H4684">
        <v>110733.57114499999</v>
      </c>
    </row>
    <row r="4685" spans="1:8" x14ac:dyDescent="0.25">
      <c r="A4685" t="s">
        <v>237</v>
      </c>
      <c r="B4685" s="38">
        <f t="shared" si="146"/>
        <v>44031</v>
      </c>
      <c r="C4685" s="48">
        <f t="shared" si="147"/>
        <v>7</v>
      </c>
      <c r="D4685" s="48" t="str">
        <f>VLOOKUP(C4685,'kpi-android rev'!$H$1:$I$12,2,0)</f>
        <v>H2</v>
      </c>
      <c r="E4685" t="s">
        <v>16</v>
      </c>
      <c r="F4685" t="s">
        <v>24</v>
      </c>
      <c r="G4685" t="s">
        <v>70</v>
      </c>
      <c r="H4685">
        <v>228305.37100000001</v>
      </c>
    </row>
    <row r="4686" spans="1:8" x14ac:dyDescent="0.25">
      <c r="A4686" t="s">
        <v>237</v>
      </c>
      <c r="B4686" s="38">
        <f t="shared" si="146"/>
        <v>44031</v>
      </c>
      <c r="C4686" s="48">
        <f t="shared" si="147"/>
        <v>7</v>
      </c>
      <c r="D4686" s="48" t="str">
        <f>VLOOKUP(C4686,'kpi-android rev'!$H$1:$I$12,2,0)</f>
        <v>H2</v>
      </c>
      <c r="E4686" t="s">
        <v>16</v>
      </c>
      <c r="F4686" t="s">
        <v>24</v>
      </c>
      <c r="G4686" t="s">
        <v>69</v>
      </c>
      <c r="H4686">
        <v>1844.0605</v>
      </c>
    </row>
    <row r="4687" spans="1:8" x14ac:dyDescent="0.25">
      <c r="A4687" t="s">
        <v>237</v>
      </c>
      <c r="B4687" s="38">
        <f t="shared" si="146"/>
        <v>44031</v>
      </c>
      <c r="C4687" s="48">
        <f t="shared" si="147"/>
        <v>7</v>
      </c>
      <c r="D4687" s="48" t="str">
        <f>VLOOKUP(C4687,'kpi-android rev'!$H$1:$I$12,2,0)</f>
        <v>H2</v>
      </c>
      <c r="E4687" t="s">
        <v>16</v>
      </c>
      <c r="F4687" t="s">
        <v>24</v>
      </c>
      <c r="G4687" t="s">
        <v>67</v>
      </c>
      <c r="H4687">
        <v>10227.97004</v>
      </c>
    </row>
    <row r="4688" spans="1:8" x14ac:dyDescent="0.25">
      <c r="A4688" t="s">
        <v>237</v>
      </c>
      <c r="B4688" s="38">
        <f t="shared" si="146"/>
        <v>44031</v>
      </c>
      <c r="C4688" s="48">
        <f t="shared" si="147"/>
        <v>7</v>
      </c>
      <c r="D4688" s="48" t="str">
        <f>VLOOKUP(C4688,'kpi-android rev'!$H$1:$I$12,2,0)</f>
        <v>H2</v>
      </c>
      <c r="E4688" t="s">
        <v>17</v>
      </c>
      <c r="F4688" t="s">
        <v>24</v>
      </c>
      <c r="G4688" t="s">
        <v>70</v>
      </c>
      <c r="H4688">
        <v>6069918.3380000005</v>
      </c>
    </row>
    <row r="4689" spans="1:8" x14ac:dyDescent="0.25">
      <c r="A4689" t="s">
        <v>237</v>
      </c>
      <c r="B4689" s="38">
        <f t="shared" si="146"/>
        <v>44031</v>
      </c>
      <c r="C4689" s="48">
        <f t="shared" si="147"/>
        <v>7</v>
      </c>
      <c r="D4689" s="48" t="str">
        <f>VLOOKUP(C4689,'kpi-android rev'!$H$1:$I$12,2,0)</f>
        <v>H2</v>
      </c>
      <c r="E4689" t="s">
        <v>17</v>
      </c>
      <c r="F4689" t="s">
        <v>24</v>
      </c>
      <c r="G4689" t="s">
        <v>69</v>
      </c>
      <c r="H4689">
        <v>9521.8865000000005</v>
      </c>
    </row>
    <row r="4690" spans="1:8" x14ac:dyDescent="0.25">
      <c r="A4690" t="s">
        <v>237</v>
      </c>
      <c r="B4690" s="38">
        <f t="shared" si="146"/>
        <v>44031</v>
      </c>
      <c r="C4690" s="48">
        <f t="shared" si="147"/>
        <v>7</v>
      </c>
      <c r="D4690" s="48" t="str">
        <f>VLOOKUP(C4690,'kpi-android rev'!$H$1:$I$12,2,0)</f>
        <v>H2</v>
      </c>
      <c r="E4690" t="s">
        <v>17</v>
      </c>
      <c r="F4690" t="s">
        <v>24</v>
      </c>
      <c r="G4690" t="s">
        <v>67</v>
      </c>
      <c r="H4690">
        <v>126341.39135000001</v>
      </c>
    </row>
    <row r="4691" spans="1:8" x14ac:dyDescent="0.25">
      <c r="A4691" t="s">
        <v>237</v>
      </c>
      <c r="B4691" s="38">
        <f t="shared" si="146"/>
        <v>44031</v>
      </c>
      <c r="C4691" s="48">
        <f t="shared" si="147"/>
        <v>7</v>
      </c>
      <c r="D4691" s="48" t="str">
        <f>VLOOKUP(C4691,'kpi-android rev'!$H$1:$I$12,2,0)</f>
        <v>H2</v>
      </c>
      <c r="E4691" t="s">
        <v>19</v>
      </c>
      <c r="F4691" t="s">
        <v>24</v>
      </c>
      <c r="G4691" t="s">
        <v>70</v>
      </c>
      <c r="H4691">
        <v>706447.95400000003</v>
      </c>
    </row>
    <row r="4692" spans="1:8" x14ac:dyDescent="0.25">
      <c r="A4692" t="s">
        <v>237</v>
      </c>
      <c r="B4692" s="38">
        <f t="shared" si="146"/>
        <v>44031</v>
      </c>
      <c r="C4692" s="48">
        <f t="shared" si="147"/>
        <v>7</v>
      </c>
      <c r="D4692" s="48" t="str">
        <f>VLOOKUP(C4692,'kpi-android rev'!$H$1:$I$12,2,0)</f>
        <v>H2</v>
      </c>
      <c r="E4692" t="s">
        <v>19</v>
      </c>
      <c r="F4692" t="s">
        <v>24</v>
      </c>
      <c r="G4692" t="s">
        <v>69</v>
      </c>
      <c r="H4692">
        <v>1862.9095</v>
      </c>
    </row>
    <row r="4693" spans="1:8" x14ac:dyDescent="0.25">
      <c r="A4693" t="s">
        <v>237</v>
      </c>
      <c r="B4693" s="38">
        <f t="shared" si="146"/>
        <v>44031</v>
      </c>
      <c r="C4693" s="48">
        <f t="shared" si="147"/>
        <v>7</v>
      </c>
      <c r="D4693" s="48" t="str">
        <f>VLOOKUP(C4693,'kpi-android rev'!$H$1:$I$12,2,0)</f>
        <v>H2</v>
      </c>
      <c r="E4693" t="s">
        <v>19</v>
      </c>
      <c r="F4693" t="s">
        <v>24</v>
      </c>
      <c r="G4693" t="s">
        <v>67</v>
      </c>
      <c r="H4693">
        <v>9970.0528900000008</v>
      </c>
    </row>
    <row r="4694" spans="1:8" x14ac:dyDescent="0.25">
      <c r="A4694" t="s">
        <v>237</v>
      </c>
      <c r="B4694" s="38">
        <f t="shared" si="146"/>
        <v>44031</v>
      </c>
      <c r="C4694" s="48">
        <f t="shared" si="147"/>
        <v>7</v>
      </c>
      <c r="D4694" s="48" t="str">
        <f>VLOOKUP(C4694,'kpi-android rev'!$H$1:$I$12,2,0)</f>
        <v>H2</v>
      </c>
      <c r="E4694" t="s">
        <v>20</v>
      </c>
      <c r="F4694" t="s">
        <v>123</v>
      </c>
      <c r="G4694" t="s">
        <v>70</v>
      </c>
      <c r="H4694">
        <v>0</v>
      </c>
    </row>
    <row r="4695" spans="1:8" x14ac:dyDescent="0.25">
      <c r="A4695" t="s">
        <v>237</v>
      </c>
      <c r="B4695" s="38">
        <f t="shared" si="146"/>
        <v>44031</v>
      </c>
      <c r="C4695" s="48">
        <f t="shared" si="147"/>
        <v>7</v>
      </c>
      <c r="D4695" s="48" t="str">
        <f>VLOOKUP(C4695,'kpi-android rev'!$H$1:$I$12,2,0)</f>
        <v>H2</v>
      </c>
      <c r="E4695" t="s">
        <v>20</v>
      </c>
      <c r="F4695" t="s">
        <v>123</v>
      </c>
      <c r="G4695" t="s">
        <v>69</v>
      </c>
      <c r="H4695">
        <v>0</v>
      </c>
    </row>
    <row r="4696" spans="1:8" x14ac:dyDescent="0.25">
      <c r="A4696" t="s">
        <v>237</v>
      </c>
      <c r="B4696" s="38">
        <f t="shared" si="146"/>
        <v>44031</v>
      </c>
      <c r="C4696" s="48">
        <f t="shared" si="147"/>
        <v>7</v>
      </c>
      <c r="D4696" s="48" t="str">
        <f>VLOOKUP(C4696,'kpi-android rev'!$H$1:$I$12,2,0)</f>
        <v>H2</v>
      </c>
      <c r="E4696" t="s">
        <v>20</v>
      </c>
      <c r="F4696" t="s">
        <v>123</v>
      </c>
      <c r="G4696" t="s">
        <v>67</v>
      </c>
      <c r="H4696">
        <v>0</v>
      </c>
    </row>
    <row r="4697" spans="1:8" x14ac:dyDescent="0.25">
      <c r="A4697" t="s">
        <v>237</v>
      </c>
      <c r="B4697" s="38">
        <f t="shared" si="146"/>
        <v>44031</v>
      </c>
      <c r="C4697" s="48">
        <f t="shared" si="147"/>
        <v>7</v>
      </c>
      <c r="D4697" s="48" t="str">
        <f>VLOOKUP(C4697,'kpi-android rev'!$H$1:$I$12,2,0)</f>
        <v>H2</v>
      </c>
      <c r="E4697" t="s">
        <v>21</v>
      </c>
      <c r="F4697" t="s">
        <v>24</v>
      </c>
      <c r="G4697" t="s">
        <v>70</v>
      </c>
      <c r="H4697">
        <v>124899.757</v>
      </c>
    </row>
    <row r="4698" spans="1:8" x14ac:dyDescent="0.25">
      <c r="A4698" t="s">
        <v>237</v>
      </c>
      <c r="B4698" s="38">
        <f t="shared" si="146"/>
        <v>44031</v>
      </c>
      <c r="C4698" s="48">
        <f t="shared" si="147"/>
        <v>7</v>
      </c>
      <c r="D4698" s="48" t="str">
        <f>VLOOKUP(C4698,'kpi-android rev'!$H$1:$I$12,2,0)</f>
        <v>H2</v>
      </c>
      <c r="E4698" t="s">
        <v>21</v>
      </c>
      <c r="F4698" t="s">
        <v>24</v>
      </c>
      <c r="G4698" t="s">
        <v>69</v>
      </c>
      <c r="H4698">
        <v>241.8955</v>
      </c>
    </row>
    <row r="4699" spans="1:8" x14ac:dyDescent="0.25">
      <c r="A4699" t="s">
        <v>237</v>
      </c>
      <c r="B4699" s="38">
        <f t="shared" si="146"/>
        <v>44031</v>
      </c>
      <c r="C4699" s="48">
        <f t="shared" si="147"/>
        <v>7</v>
      </c>
      <c r="D4699" s="48" t="str">
        <f>VLOOKUP(C4699,'kpi-android rev'!$H$1:$I$12,2,0)</f>
        <v>H2</v>
      </c>
      <c r="E4699" t="s">
        <v>21</v>
      </c>
      <c r="F4699" t="s">
        <v>24</v>
      </c>
      <c r="G4699" t="s">
        <v>67</v>
      </c>
      <c r="H4699">
        <v>3929.3881999999999</v>
      </c>
    </row>
    <row r="4700" spans="1:8" x14ac:dyDescent="0.25">
      <c r="A4700" t="s">
        <v>237</v>
      </c>
      <c r="B4700" s="38">
        <f t="shared" si="146"/>
        <v>44031</v>
      </c>
      <c r="C4700" s="48">
        <f t="shared" si="147"/>
        <v>7</v>
      </c>
      <c r="D4700" s="48" t="str">
        <f>VLOOKUP(C4700,'kpi-android rev'!$H$1:$I$12,2,0)</f>
        <v>H2</v>
      </c>
      <c r="E4700" t="s">
        <v>22</v>
      </c>
      <c r="F4700" t="s">
        <v>24</v>
      </c>
      <c r="G4700" t="s">
        <v>70</v>
      </c>
      <c r="H4700">
        <v>0</v>
      </c>
    </row>
    <row r="4701" spans="1:8" x14ac:dyDescent="0.25">
      <c r="A4701" t="s">
        <v>237</v>
      </c>
      <c r="B4701" s="38">
        <f t="shared" si="146"/>
        <v>44031</v>
      </c>
      <c r="C4701" s="48">
        <f t="shared" si="147"/>
        <v>7</v>
      </c>
      <c r="D4701" s="48" t="str">
        <f>VLOOKUP(C4701,'kpi-android rev'!$H$1:$I$12,2,0)</f>
        <v>H2</v>
      </c>
      <c r="E4701" t="s">
        <v>22</v>
      </c>
      <c r="F4701" t="s">
        <v>24</v>
      </c>
      <c r="G4701" t="s">
        <v>69</v>
      </c>
      <c r="H4701">
        <v>9.4245000000000001</v>
      </c>
    </row>
    <row r="4702" spans="1:8" x14ac:dyDescent="0.25">
      <c r="A4702" t="s">
        <v>237</v>
      </c>
      <c r="B4702" s="38">
        <f t="shared" si="146"/>
        <v>44031</v>
      </c>
      <c r="C4702" s="48">
        <f t="shared" si="147"/>
        <v>7</v>
      </c>
      <c r="D4702" s="48" t="str">
        <f>VLOOKUP(C4702,'kpi-android rev'!$H$1:$I$12,2,0)</f>
        <v>H2</v>
      </c>
      <c r="E4702" t="s">
        <v>22</v>
      </c>
      <c r="F4702" t="s">
        <v>24</v>
      </c>
      <c r="G4702" t="s">
        <v>67</v>
      </c>
      <c r="H4702">
        <v>47.122500000000002</v>
      </c>
    </row>
    <row r="4703" spans="1:8" x14ac:dyDescent="0.25">
      <c r="A4703" t="s">
        <v>237</v>
      </c>
      <c r="B4703" s="38">
        <f t="shared" si="146"/>
        <v>44031</v>
      </c>
      <c r="C4703" s="48">
        <f t="shared" si="147"/>
        <v>7</v>
      </c>
      <c r="D4703" s="48" t="str">
        <f>VLOOKUP(C4703,'kpi-android rev'!$H$1:$I$12,2,0)</f>
        <v>H2</v>
      </c>
      <c r="E4703" t="s">
        <v>23</v>
      </c>
      <c r="F4703" t="s">
        <v>24</v>
      </c>
      <c r="G4703" t="s">
        <v>70</v>
      </c>
      <c r="H4703">
        <v>0</v>
      </c>
    </row>
    <row r="4704" spans="1:8" x14ac:dyDescent="0.25">
      <c r="A4704" t="s">
        <v>237</v>
      </c>
      <c r="B4704" s="38">
        <f t="shared" si="146"/>
        <v>44031</v>
      </c>
      <c r="C4704" s="48">
        <f t="shared" si="147"/>
        <v>7</v>
      </c>
      <c r="D4704" s="48" t="str">
        <f>VLOOKUP(C4704,'kpi-android rev'!$H$1:$I$12,2,0)</f>
        <v>H2</v>
      </c>
      <c r="E4704" t="s">
        <v>23</v>
      </c>
      <c r="F4704" t="s">
        <v>24</v>
      </c>
      <c r="G4704" t="s">
        <v>69</v>
      </c>
      <c r="H4704">
        <v>6747.942</v>
      </c>
    </row>
    <row r="4705" spans="1:8" x14ac:dyDescent="0.25">
      <c r="A4705" t="s">
        <v>237</v>
      </c>
      <c r="B4705" s="38">
        <f t="shared" si="146"/>
        <v>44031</v>
      </c>
      <c r="C4705" s="48">
        <f t="shared" si="147"/>
        <v>7</v>
      </c>
      <c r="D4705" s="48" t="str">
        <f>VLOOKUP(C4705,'kpi-android rev'!$H$1:$I$12,2,0)</f>
        <v>H2</v>
      </c>
      <c r="E4705" t="s">
        <v>23</v>
      </c>
      <c r="F4705" t="s">
        <v>24</v>
      </c>
      <c r="G4705" t="s">
        <v>67</v>
      </c>
      <c r="H4705">
        <v>0</v>
      </c>
    </row>
    <row r="4706" spans="1:8" x14ac:dyDescent="0.25">
      <c r="A4706" t="s">
        <v>236</v>
      </c>
      <c r="B4706" s="38">
        <f t="shared" si="146"/>
        <v>44032</v>
      </c>
      <c r="C4706" s="48">
        <f t="shared" si="147"/>
        <v>7</v>
      </c>
      <c r="D4706" s="48" t="str">
        <f>VLOOKUP(C4706,'kpi-android rev'!$H$1:$I$12,2,0)</f>
        <v>H2</v>
      </c>
      <c r="E4706" t="s">
        <v>15</v>
      </c>
      <c r="F4706" t="s">
        <v>24</v>
      </c>
      <c r="G4706" t="s">
        <v>70</v>
      </c>
      <c r="H4706">
        <v>3850992.0674999999</v>
      </c>
    </row>
    <row r="4707" spans="1:8" x14ac:dyDescent="0.25">
      <c r="A4707" t="s">
        <v>236</v>
      </c>
      <c r="B4707" s="38">
        <f t="shared" si="146"/>
        <v>44032</v>
      </c>
      <c r="C4707" s="48">
        <f t="shared" si="147"/>
        <v>7</v>
      </c>
      <c r="D4707" s="48" t="str">
        <f>VLOOKUP(C4707,'kpi-android rev'!$H$1:$I$12,2,0)</f>
        <v>H2</v>
      </c>
      <c r="E4707" t="s">
        <v>15</v>
      </c>
      <c r="F4707" t="s">
        <v>24</v>
      </c>
      <c r="G4707" t="s">
        <v>69</v>
      </c>
      <c r="H4707">
        <v>8723.9454999999998</v>
      </c>
    </row>
    <row r="4708" spans="1:8" x14ac:dyDescent="0.25">
      <c r="A4708" t="s">
        <v>236</v>
      </c>
      <c r="B4708" s="38">
        <f t="shared" si="146"/>
        <v>44032</v>
      </c>
      <c r="C4708" s="48">
        <f t="shared" si="147"/>
        <v>7</v>
      </c>
      <c r="D4708" s="48" t="str">
        <f>VLOOKUP(C4708,'kpi-android rev'!$H$1:$I$12,2,0)</f>
        <v>H2</v>
      </c>
      <c r="E4708" t="s">
        <v>15</v>
      </c>
      <c r="F4708" t="s">
        <v>24</v>
      </c>
      <c r="G4708" t="s">
        <v>67</v>
      </c>
      <c r="H4708">
        <v>91437.787014999994</v>
      </c>
    </row>
    <row r="4709" spans="1:8" x14ac:dyDescent="0.25">
      <c r="A4709" t="s">
        <v>236</v>
      </c>
      <c r="B4709" s="38">
        <f t="shared" si="146"/>
        <v>44032</v>
      </c>
      <c r="C4709" s="48">
        <f t="shared" si="147"/>
        <v>7</v>
      </c>
      <c r="D4709" s="48" t="str">
        <f>VLOOKUP(C4709,'kpi-android rev'!$H$1:$I$12,2,0)</f>
        <v>H2</v>
      </c>
      <c r="E4709" t="s">
        <v>16</v>
      </c>
      <c r="F4709" t="s">
        <v>24</v>
      </c>
      <c r="G4709" t="s">
        <v>70</v>
      </c>
      <c r="H4709">
        <v>284176.9485</v>
      </c>
    </row>
    <row r="4710" spans="1:8" x14ac:dyDescent="0.25">
      <c r="A4710" t="s">
        <v>236</v>
      </c>
      <c r="B4710" s="38">
        <f t="shared" si="146"/>
        <v>44032</v>
      </c>
      <c r="C4710" s="48">
        <f t="shared" si="147"/>
        <v>7</v>
      </c>
      <c r="D4710" s="48" t="str">
        <f>VLOOKUP(C4710,'kpi-android rev'!$H$1:$I$12,2,0)</f>
        <v>H2</v>
      </c>
      <c r="E4710" t="s">
        <v>16</v>
      </c>
      <c r="F4710" t="s">
        <v>24</v>
      </c>
      <c r="G4710" t="s">
        <v>69</v>
      </c>
      <c r="H4710">
        <v>1372.8354999999999</v>
      </c>
    </row>
    <row r="4711" spans="1:8" x14ac:dyDescent="0.25">
      <c r="A4711" t="s">
        <v>236</v>
      </c>
      <c r="B4711" s="38">
        <f t="shared" si="146"/>
        <v>44032</v>
      </c>
      <c r="C4711" s="48">
        <f t="shared" si="147"/>
        <v>7</v>
      </c>
      <c r="D4711" s="48" t="str">
        <f>VLOOKUP(C4711,'kpi-android rev'!$H$1:$I$12,2,0)</f>
        <v>H2</v>
      </c>
      <c r="E4711" t="s">
        <v>16</v>
      </c>
      <c r="F4711" t="s">
        <v>24</v>
      </c>
      <c r="G4711" t="s">
        <v>67</v>
      </c>
      <c r="H4711">
        <v>9876.5304350000006</v>
      </c>
    </row>
    <row r="4712" spans="1:8" x14ac:dyDescent="0.25">
      <c r="A4712" t="s">
        <v>236</v>
      </c>
      <c r="B4712" s="38">
        <f t="shared" si="146"/>
        <v>44032</v>
      </c>
      <c r="C4712" s="48">
        <f t="shared" si="147"/>
        <v>7</v>
      </c>
      <c r="D4712" s="48" t="str">
        <f>VLOOKUP(C4712,'kpi-android rev'!$H$1:$I$12,2,0)</f>
        <v>H2</v>
      </c>
      <c r="E4712" t="s">
        <v>17</v>
      </c>
      <c r="F4712" t="s">
        <v>24</v>
      </c>
      <c r="G4712" t="s">
        <v>70</v>
      </c>
      <c r="H4712">
        <v>5543958.9835000001</v>
      </c>
    </row>
    <row r="4713" spans="1:8" x14ac:dyDescent="0.25">
      <c r="A4713" t="s">
        <v>236</v>
      </c>
      <c r="B4713" s="38">
        <f t="shared" si="146"/>
        <v>44032</v>
      </c>
      <c r="C4713" s="48">
        <f t="shared" si="147"/>
        <v>7</v>
      </c>
      <c r="D4713" s="48" t="str">
        <f>VLOOKUP(C4713,'kpi-android rev'!$H$1:$I$12,2,0)</f>
        <v>H2</v>
      </c>
      <c r="E4713" t="s">
        <v>17</v>
      </c>
      <c r="F4713" t="s">
        <v>24</v>
      </c>
      <c r="G4713" t="s">
        <v>69</v>
      </c>
      <c r="H4713">
        <v>7819.1935000000003</v>
      </c>
    </row>
    <row r="4714" spans="1:8" x14ac:dyDescent="0.25">
      <c r="A4714" t="s">
        <v>236</v>
      </c>
      <c r="B4714" s="38">
        <f t="shared" si="146"/>
        <v>44032</v>
      </c>
      <c r="C4714" s="48">
        <f t="shared" si="147"/>
        <v>7</v>
      </c>
      <c r="D4714" s="48" t="str">
        <f>VLOOKUP(C4714,'kpi-android rev'!$H$1:$I$12,2,0)</f>
        <v>H2</v>
      </c>
      <c r="E4714" t="s">
        <v>17</v>
      </c>
      <c r="F4714" t="s">
        <v>24</v>
      </c>
      <c r="G4714" t="s">
        <v>67</v>
      </c>
      <c r="H4714">
        <v>104765.1829455</v>
      </c>
    </row>
    <row r="4715" spans="1:8" x14ac:dyDescent="0.25">
      <c r="A4715" t="s">
        <v>236</v>
      </c>
      <c r="B4715" s="38">
        <f t="shared" si="146"/>
        <v>44032</v>
      </c>
      <c r="C4715" s="48">
        <f t="shared" si="147"/>
        <v>7</v>
      </c>
      <c r="D4715" s="48" t="str">
        <f>VLOOKUP(C4715,'kpi-android rev'!$H$1:$I$12,2,0)</f>
        <v>H2</v>
      </c>
      <c r="E4715" t="s">
        <v>19</v>
      </c>
      <c r="F4715" t="s">
        <v>24</v>
      </c>
      <c r="G4715" t="s">
        <v>70</v>
      </c>
      <c r="H4715">
        <v>708288.87300000002</v>
      </c>
    </row>
    <row r="4716" spans="1:8" x14ac:dyDescent="0.25">
      <c r="A4716" t="s">
        <v>236</v>
      </c>
      <c r="B4716" s="38">
        <f t="shared" si="146"/>
        <v>44032</v>
      </c>
      <c r="C4716" s="48">
        <f t="shared" si="147"/>
        <v>7</v>
      </c>
      <c r="D4716" s="48" t="str">
        <f>VLOOKUP(C4716,'kpi-android rev'!$H$1:$I$12,2,0)</f>
        <v>H2</v>
      </c>
      <c r="E4716" t="s">
        <v>19</v>
      </c>
      <c r="F4716" t="s">
        <v>24</v>
      </c>
      <c r="G4716" t="s">
        <v>69</v>
      </c>
      <c r="H4716">
        <v>1737.2494999999999</v>
      </c>
    </row>
    <row r="4717" spans="1:8" x14ac:dyDescent="0.25">
      <c r="A4717" t="s">
        <v>236</v>
      </c>
      <c r="B4717" s="38">
        <f t="shared" si="146"/>
        <v>44032</v>
      </c>
      <c r="C4717" s="48">
        <f t="shared" si="147"/>
        <v>7</v>
      </c>
      <c r="D4717" s="48" t="str">
        <f>VLOOKUP(C4717,'kpi-android rev'!$H$1:$I$12,2,0)</f>
        <v>H2</v>
      </c>
      <c r="E4717" t="s">
        <v>19</v>
      </c>
      <c r="F4717" t="s">
        <v>24</v>
      </c>
      <c r="G4717" t="s">
        <v>67</v>
      </c>
      <c r="H4717">
        <v>9820.423245</v>
      </c>
    </row>
    <row r="4718" spans="1:8" x14ac:dyDescent="0.25">
      <c r="A4718" t="s">
        <v>236</v>
      </c>
      <c r="B4718" s="38">
        <f t="shared" si="146"/>
        <v>44032</v>
      </c>
      <c r="C4718" s="48">
        <f t="shared" si="147"/>
        <v>7</v>
      </c>
      <c r="D4718" s="48" t="str">
        <f>VLOOKUP(C4718,'kpi-android rev'!$H$1:$I$12,2,0)</f>
        <v>H2</v>
      </c>
      <c r="E4718" t="s">
        <v>20</v>
      </c>
      <c r="F4718" t="s">
        <v>123</v>
      </c>
      <c r="G4718" t="s">
        <v>70</v>
      </c>
      <c r="H4718">
        <v>0</v>
      </c>
    </row>
    <row r="4719" spans="1:8" x14ac:dyDescent="0.25">
      <c r="A4719" t="s">
        <v>236</v>
      </c>
      <c r="B4719" s="38">
        <f t="shared" si="146"/>
        <v>44032</v>
      </c>
      <c r="C4719" s="48">
        <f t="shared" si="147"/>
        <v>7</v>
      </c>
      <c r="D4719" s="48" t="str">
        <f>VLOOKUP(C4719,'kpi-android rev'!$H$1:$I$12,2,0)</f>
        <v>H2</v>
      </c>
      <c r="E4719" t="s">
        <v>20</v>
      </c>
      <c r="F4719" t="s">
        <v>123</v>
      </c>
      <c r="G4719" t="s">
        <v>69</v>
      </c>
      <c r="H4719">
        <v>0</v>
      </c>
    </row>
    <row r="4720" spans="1:8" x14ac:dyDescent="0.25">
      <c r="A4720" t="s">
        <v>236</v>
      </c>
      <c r="B4720" s="38">
        <f t="shared" si="146"/>
        <v>44032</v>
      </c>
      <c r="C4720" s="48">
        <f t="shared" si="147"/>
        <v>7</v>
      </c>
      <c r="D4720" s="48" t="str">
        <f>VLOOKUP(C4720,'kpi-android rev'!$H$1:$I$12,2,0)</f>
        <v>H2</v>
      </c>
      <c r="E4720" t="s">
        <v>20</v>
      </c>
      <c r="F4720" t="s">
        <v>123</v>
      </c>
      <c r="G4720" t="s">
        <v>67</v>
      </c>
      <c r="H4720">
        <v>0</v>
      </c>
    </row>
    <row r="4721" spans="1:8" x14ac:dyDescent="0.25">
      <c r="A4721" t="s">
        <v>236</v>
      </c>
      <c r="B4721" s="38">
        <f t="shared" si="146"/>
        <v>44032</v>
      </c>
      <c r="C4721" s="48">
        <f t="shared" si="147"/>
        <v>7</v>
      </c>
      <c r="D4721" s="48" t="str">
        <f>VLOOKUP(C4721,'kpi-android rev'!$H$1:$I$12,2,0)</f>
        <v>H2</v>
      </c>
      <c r="E4721" t="s">
        <v>21</v>
      </c>
      <c r="F4721" t="s">
        <v>24</v>
      </c>
      <c r="G4721" t="s">
        <v>70</v>
      </c>
      <c r="H4721">
        <v>111444.71249999999</v>
      </c>
    </row>
    <row r="4722" spans="1:8" x14ac:dyDescent="0.25">
      <c r="A4722" t="s">
        <v>236</v>
      </c>
      <c r="B4722" s="38">
        <f t="shared" si="146"/>
        <v>44032</v>
      </c>
      <c r="C4722" s="48">
        <f t="shared" si="147"/>
        <v>7</v>
      </c>
      <c r="D4722" s="48" t="str">
        <f>VLOOKUP(C4722,'kpi-android rev'!$H$1:$I$12,2,0)</f>
        <v>H2</v>
      </c>
      <c r="E4722" t="s">
        <v>21</v>
      </c>
      <c r="F4722" t="s">
        <v>24</v>
      </c>
      <c r="G4722" t="s">
        <v>69</v>
      </c>
      <c r="H4722">
        <v>326.71600000000001</v>
      </c>
    </row>
    <row r="4723" spans="1:8" x14ac:dyDescent="0.25">
      <c r="A4723" t="s">
        <v>236</v>
      </c>
      <c r="B4723" s="38">
        <f t="shared" si="146"/>
        <v>44032</v>
      </c>
      <c r="C4723" s="48">
        <f t="shared" si="147"/>
        <v>7</v>
      </c>
      <c r="D4723" s="48" t="str">
        <f>VLOOKUP(C4723,'kpi-android rev'!$H$1:$I$12,2,0)</f>
        <v>H2</v>
      </c>
      <c r="E4723" t="s">
        <v>21</v>
      </c>
      <c r="F4723" t="s">
        <v>24</v>
      </c>
      <c r="G4723" t="s">
        <v>67</v>
      </c>
      <c r="H4723">
        <v>4876.8645999999999</v>
      </c>
    </row>
    <row r="4724" spans="1:8" x14ac:dyDescent="0.25">
      <c r="A4724" t="s">
        <v>236</v>
      </c>
      <c r="B4724" s="38">
        <f t="shared" si="146"/>
        <v>44032</v>
      </c>
      <c r="C4724" s="48">
        <f t="shared" si="147"/>
        <v>7</v>
      </c>
      <c r="D4724" s="48" t="str">
        <f>VLOOKUP(C4724,'kpi-android rev'!$H$1:$I$12,2,0)</f>
        <v>H2</v>
      </c>
      <c r="E4724" t="s">
        <v>22</v>
      </c>
      <c r="F4724" t="s">
        <v>24</v>
      </c>
      <c r="G4724" t="s">
        <v>70</v>
      </c>
      <c r="H4724">
        <v>0</v>
      </c>
    </row>
    <row r="4725" spans="1:8" x14ac:dyDescent="0.25">
      <c r="A4725" t="s">
        <v>236</v>
      </c>
      <c r="B4725" s="38">
        <f t="shared" si="146"/>
        <v>44032</v>
      </c>
      <c r="C4725" s="48">
        <f t="shared" si="147"/>
        <v>7</v>
      </c>
      <c r="D4725" s="48" t="str">
        <f>VLOOKUP(C4725,'kpi-android rev'!$H$1:$I$12,2,0)</f>
        <v>H2</v>
      </c>
      <c r="E4725" t="s">
        <v>22</v>
      </c>
      <c r="F4725" t="s">
        <v>24</v>
      </c>
      <c r="G4725" t="s">
        <v>69</v>
      </c>
      <c r="H4725">
        <v>0</v>
      </c>
    </row>
    <row r="4726" spans="1:8" x14ac:dyDescent="0.25">
      <c r="A4726" t="s">
        <v>236</v>
      </c>
      <c r="B4726" s="38">
        <f t="shared" si="146"/>
        <v>44032</v>
      </c>
      <c r="C4726" s="48">
        <f t="shared" si="147"/>
        <v>7</v>
      </c>
      <c r="D4726" s="48" t="str">
        <f>VLOOKUP(C4726,'kpi-android rev'!$H$1:$I$12,2,0)</f>
        <v>H2</v>
      </c>
      <c r="E4726" t="s">
        <v>22</v>
      </c>
      <c r="F4726" t="s">
        <v>24</v>
      </c>
      <c r="G4726" t="s">
        <v>67</v>
      </c>
      <c r="H4726">
        <v>0</v>
      </c>
    </row>
    <row r="4727" spans="1:8" x14ac:dyDescent="0.25">
      <c r="A4727" t="s">
        <v>236</v>
      </c>
      <c r="B4727" s="38">
        <f t="shared" si="146"/>
        <v>44032</v>
      </c>
      <c r="C4727" s="48">
        <f t="shared" si="147"/>
        <v>7</v>
      </c>
      <c r="D4727" s="48" t="str">
        <f>VLOOKUP(C4727,'kpi-android rev'!$H$1:$I$12,2,0)</f>
        <v>H2</v>
      </c>
      <c r="E4727" t="s">
        <v>23</v>
      </c>
      <c r="F4727" t="s">
        <v>24</v>
      </c>
      <c r="G4727" t="s">
        <v>70</v>
      </c>
      <c r="H4727">
        <v>0</v>
      </c>
    </row>
    <row r="4728" spans="1:8" x14ac:dyDescent="0.25">
      <c r="A4728" t="s">
        <v>236</v>
      </c>
      <c r="B4728" s="38">
        <f t="shared" si="146"/>
        <v>44032</v>
      </c>
      <c r="C4728" s="48">
        <f t="shared" si="147"/>
        <v>7</v>
      </c>
      <c r="D4728" s="48" t="str">
        <f>VLOOKUP(C4728,'kpi-android rev'!$H$1:$I$12,2,0)</f>
        <v>H2</v>
      </c>
      <c r="E4728" t="s">
        <v>23</v>
      </c>
      <c r="F4728" t="s">
        <v>24</v>
      </c>
      <c r="G4728" t="s">
        <v>69</v>
      </c>
      <c r="H4728">
        <v>6336.4054999999998</v>
      </c>
    </row>
    <row r="4729" spans="1:8" x14ac:dyDescent="0.25">
      <c r="A4729" t="s">
        <v>236</v>
      </c>
      <c r="B4729" s="38">
        <f t="shared" si="146"/>
        <v>44032</v>
      </c>
      <c r="C4729" s="48">
        <f t="shared" si="147"/>
        <v>7</v>
      </c>
      <c r="D4729" s="48" t="str">
        <f>VLOOKUP(C4729,'kpi-android rev'!$H$1:$I$12,2,0)</f>
        <v>H2</v>
      </c>
      <c r="E4729" t="s">
        <v>23</v>
      </c>
      <c r="F4729" t="s">
        <v>24</v>
      </c>
      <c r="G4729" t="s">
        <v>67</v>
      </c>
      <c r="H4729">
        <v>0</v>
      </c>
    </row>
    <row r="4730" spans="1:8" x14ac:dyDescent="0.25">
      <c r="A4730" t="s">
        <v>235</v>
      </c>
      <c r="B4730" s="38">
        <f t="shared" si="146"/>
        <v>44033</v>
      </c>
      <c r="C4730" s="48">
        <f t="shared" si="147"/>
        <v>7</v>
      </c>
      <c r="D4730" s="48" t="str">
        <f>VLOOKUP(C4730,'kpi-android rev'!$H$1:$I$12,2,0)</f>
        <v>H2</v>
      </c>
      <c r="E4730" t="s">
        <v>15</v>
      </c>
      <c r="F4730" t="s">
        <v>24</v>
      </c>
      <c r="G4730" t="s">
        <v>70</v>
      </c>
      <c r="H4730">
        <v>3547058.2255000002</v>
      </c>
    </row>
    <row r="4731" spans="1:8" x14ac:dyDescent="0.25">
      <c r="A4731" t="s">
        <v>235</v>
      </c>
      <c r="B4731" s="38">
        <f t="shared" si="146"/>
        <v>44033</v>
      </c>
      <c r="C4731" s="48">
        <f t="shared" si="147"/>
        <v>7</v>
      </c>
      <c r="D4731" s="48" t="str">
        <f>VLOOKUP(C4731,'kpi-android rev'!$H$1:$I$12,2,0)</f>
        <v>H2</v>
      </c>
      <c r="E4731" t="s">
        <v>15</v>
      </c>
      <c r="F4731" t="s">
        <v>24</v>
      </c>
      <c r="G4731" t="s">
        <v>69</v>
      </c>
      <c r="H4731">
        <v>9993.1115000000009</v>
      </c>
    </row>
    <row r="4732" spans="1:8" x14ac:dyDescent="0.25">
      <c r="A4732" t="s">
        <v>235</v>
      </c>
      <c r="B4732" s="38">
        <f t="shared" si="146"/>
        <v>44033</v>
      </c>
      <c r="C4732" s="48">
        <f t="shared" si="147"/>
        <v>7</v>
      </c>
      <c r="D4732" s="48" t="str">
        <f>VLOOKUP(C4732,'kpi-android rev'!$H$1:$I$12,2,0)</f>
        <v>H2</v>
      </c>
      <c r="E4732" t="s">
        <v>15</v>
      </c>
      <c r="F4732" t="s">
        <v>24</v>
      </c>
      <c r="G4732" t="s">
        <v>67</v>
      </c>
      <c r="H4732">
        <v>92389.724344999995</v>
      </c>
    </row>
    <row r="4733" spans="1:8" x14ac:dyDescent="0.25">
      <c r="A4733" t="s">
        <v>235</v>
      </c>
      <c r="B4733" s="38">
        <f t="shared" si="146"/>
        <v>44033</v>
      </c>
      <c r="C4733" s="48">
        <f t="shared" si="147"/>
        <v>7</v>
      </c>
      <c r="D4733" s="48" t="str">
        <f>VLOOKUP(C4733,'kpi-android rev'!$H$1:$I$12,2,0)</f>
        <v>H2</v>
      </c>
      <c r="E4733" t="s">
        <v>16</v>
      </c>
      <c r="F4733" t="s">
        <v>24</v>
      </c>
      <c r="G4733" t="s">
        <v>70</v>
      </c>
      <c r="H4733">
        <v>219528.02</v>
      </c>
    </row>
    <row r="4734" spans="1:8" x14ac:dyDescent="0.25">
      <c r="A4734" t="s">
        <v>235</v>
      </c>
      <c r="B4734" s="38">
        <f t="shared" si="146"/>
        <v>44033</v>
      </c>
      <c r="C4734" s="48">
        <f t="shared" si="147"/>
        <v>7</v>
      </c>
      <c r="D4734" s="48" t="str">
        <f>VLOOKUP(C4734,'kpi-android rev'!$H$1:$I$12,2,0)</f>
        <v>H2</v>
      </c>
      <c r="E4734" t="s">
        <v>16</v>
      </c>
      <c r="F4734" t="s">
        <v>24</v>
      </c>
      <c r="G4734" t="s">
        <v>69</v>
      </c>
      <c r="H4734">
        <v>2082.8145</v>
      </c>
    </row>
    <row r="4735" spans="1:8" x14ac:dyDescent="0.25">
      <c r="A4735" t="s">
        <v>235</v>
      </c>
      <c r="B4735" s="38">
        <f t="shared" si="146"/>
        <v>44033</v>
      </c>
      <c r="C4735" s="48">
        <f t="shared" si="147"/>
        <v>7</v>
      </c>
      <c r="D4735" s="48" t="str">
        <f>VLOOKUP(C4735,'kpi-android rev'!$H$1:$I$12,2,0)</f>
        <v>H2</v>
      </c>
      <c r="E4735" t="s">
        <v>16</v>
      </c>
      <c r="F4735" t="s">
        <v>24</v>
      </c>
      <c r="G4735" t="s">
        <v>67</v>
      </c>
      <c r="H4735">
        <v>11004.988649999999</v>
      </c>
    </row>
    <row r="4736" spans="1:8" x14ac:dyDescent="0.25">
      <c r="A4736" t="s">
        <v>235</v>
      </c>
      <c r="B4736" s="38">
        <f t="shared" si="146"/>
        <v>44033</v>
      </c>
      <c r="C4736" s="48">
        <f t="shared" si="147"/>
        <v>7</v>
      </c>
      <c r="D4736" s="48" t="str">
        <f>VLOOKUP(C4736,'kpi-android rev'!$H$1:$I$12,2,0)</f>
        <v>H2</v>
      </c>
      <c r="E4736" t="s">
        <v>17</v>
      </c>
      <c r="F4736" t="s">
        <v>24</v>
      </c>
      <c r="G4736" t="s">
        <v>70</v>
      </c>
      <c r="H4736">
        <v>5859195.9424999999</v>
      </c>
    </row>
    <row r="4737" spans="1:8" x14ac:dyDescent="0.25">
      <c r="A4737" t="s">
        <v>235</v>
      </c>
      <c r="B4737" s="38">
        <f t="shared" si="146"/>
        <v>44033</v>
      </c>
      <c r="C4737" s="48">
        <f t="shared" si="147"/>
        <v>7</v>
      </c>
      <c r="D4737" s="48" t="str">
        <f>VLOOKUP(C4737,'kpi-android rev'!$H$1:$I$12,2,0)</f>
        <v>H2</v>
      </c>
      <c r="E4737" t="s">
        <v>17</v>
      </c>
      <c r="F4737" t="s">
        <v>24</v>
      </c>
      <c r="G4737" t="s">
        <v>69</v>
      </c>
      <c r="H4737">
        <v>9170.0385000000006</v>
      </c>
    </row>
    <row r="4738" spans="1:8" x14ac:dyDescent="0.25">
      <c r="A4738" t="s">
        <v>235</v>
      </c>
      <c r="B4738" s="38">
        <f t="shared" si="146"/>
        <v>44033</v>
      </c>
      <c r="C4738" s="48">
        <f t="shared" si="147"/>
        <v>7</v>
      </c>
      <c r="D4738" s="48" t="str">
        <f>VLOOKUP(C4738,'kpi-android rev'!$H$1:$I$12,2,0)</f>
        <v>H2</v>
      </c>
      <c r="E4738" t="s">
        <v>17</v>
      </c>
      <c r="F4738" t="s">
        <v>24</v>
      </c>
      <c r="G4738" t="s">
        <v>67</v>
      </c>
      <c r="H4738">
        <v>107594.26988085</v>
      </c>
    </row>
    <row r="4739" spans="1:8" x14ac:dyDescent="0.25">
      <c r="A4739" t="s">
        <v>235</v>
      </c>
      <c r="B4739" s="38">
        <f t="shared" ref="B4739:B4802" si="148">A4739*1</f>
        <v>44033</v>
      </c>
      <c r="C4739" s="48">
        <f t="shared" ref="C4739:C4802" si="149">MONTH(B4739)</f>
        <v>7</v>
      </c>
      <c r="D4739" s="48" t="str">
        <f>VLOOKUP(C4739,'kpi-android rev'!$H$1:$I$12,2,0)</f>
        <v>H2</v>
      </c>
      <c r="E4739" t="s">
        <v>19</v>
      </c>
      <c r="F4739" t="s">
        <v>24</v>
      </c>
      <c r="G4739" t="s">
        <v>70</v>
      </c>
      <c r="H4739">
        <v>717958.41</v>
      </c>
    </row>
    <row r="4740" spans="1:8" x14ac:dyDescent="0.25">
      <c r="A4740" t="s">
        <v>235</v>
      </c>
      <c r="B4740" s="38">
        <f t="shared" si="148"/>
        <v>44033</v>
      </c>
      <c r="C4740" s="48">
        <f t="shared" si="149"/>
        <v>7</v>
      </c>
      <c r="D4740" s="48" t="str">
        <f>VLOOKUP(C4740,'kpi-android rev'!$H$1:$I$12,2,0)</f>
        <v>H2</v>
      </c>
      <c r="E4740" t="s">
        <v>19</v>
      </c>
      <c r="F4740" t="s">
        <v>24</v>
      </c>
      <c r="G4740" t="s">
        <v>69</v>
      </c>
      <c r="H4740">
        <v>1963.4375</v>
      </c>
    </row>
    <row r="4741" spans="1:8" x14ac:dyDescent="0.25">
      <c r="A4741" t="s">
        <v>235</v>
      </c>
      <c r="B4741" s="38">
        <f t="shared" si="148"/>
        <v>44033</v>
      </c>
      <c r="C4741" s="48">
        <f t="shared" si="149"/>
        <v>7</v>
      </c>
      <c r="D4741" s="48" t="str">
        <f>VLOOKUP(C4741,'kpi-android rev'!$H$1:$I$12,2,0)</f>
        <v>H2</v>
      </c>
      <c r="E4741" t="s">
        <v>19</v>
      </c>
      <c r="F4741" t="s">
        <v>24</v>
      </c>
      <c r="G4741" t="s">
        <v>67</v>
      </c>
      <c r="H4741">
        <v>10959.342655</v>
      </c>
    </row>
    <row r="4742" spans="1:8" x14ac:dyDescent="0.25">
      <c r="A4742" t="s">
        <v>235</v>
      </c>
      <c r="B4742" s="38">
        <f t="shared" si="148"/>
        <v>44033</v>
      </c>
      <c r="C4742" s="48">
        <f t="shared" si="149"/>
        <v>7</v>
      </c>
      <c r="D4742" s="48" t="str">
        <f>VLOOKUP(C4742,'kpi-android rev'!$H$1:$I$12,2,0)</f>
        <v>H2</v>
      </c>
      <c r="E4742" t="s">
        <v>20</v>
      </c>
      <c r="F4742" t="s">
        <v>123</v>
      </c>
      <c r="G4742" t="s">
        <v>70</v>
      </c>
      <c r="H4742">
        <v>0</v>
      </c>
    </row>
    <row r="4743" spans="1:8" x14ac:dyDescent="0.25">
      <c r="A4743" t="s">
        <v>235</v>
      </c>
      <c r="B4743" s="38">
        <f t="shared" si="148"/>
        <v>44033</v>
      </c>
      <c r="C4743" s="48">
        <f t="shared" si="149"/>
        <v>7</v>
      </c>
      <c r="D4743" s="48" t="str">
        <f>VLOOKUP(C4743,'kpi-android rev'!$H$1:$I$12,2,0)</f>
        <v>H2</v>
      </c>
      <c r="E4743" t="s">
        <v>20</v>
      </c>
      <c r="F4743" t="s">
        <v>123</v>
      </c>
      <c r="G4743" t="s">
        <v>69</v>
      </c>
      <c r="H4743">
        <v>0</v>
      </c>
    </row>
    <row r="4744" spans="1:8" x14ac:dyDescent="0.25">
      <c r="A4744" t="s">
        <v>235</v>
      </c>
      <c r="B4744" s="38">
        <f t="shared" si="148"/>
        <v>44033</v>
      </c>
      <c r="C4744" s="48">
        <f t="shared" si="149"/>
        <v>7</v>
      </c>
      <c r="D4744" s="48" t="str">
        <f>VLOOKUP(C4744,'kpi-android rev'!$H$1:$I$12,2,0)</f>
        <v>H2</v>
      </c>
      <c r="E4744" t="s">
        <v>20</v>
      </c>
      <c r="F4744" t="s">
        <v>123</v>
      </c>
      <c r="G4744" t="s">
        <v>67</v>
      </c>
      <c r="H4744">
        <v>0</v>
      </c>
    </row>
    <row r="4745" spans="1:8" x14ac:dyDescent="0.25">
      <c r="A4745" t="s">
        <v>235</v>
      </c>
      <c r="B4745" s="38">
        <f t="shared" si="148"/>
        <v>44033</v>
      </c>
      <c r="C4745" s="48">
        <f t="shared" si="149"/>
        <v>7</v>
      </c>
      <c r="D4745" s="48" t="str">
        <f>VLOOKUP(C4745,'kpi-android rev'!$H$1:$I$12,2,0)</f>
        <v>H2</v>
      </c>
      <c r="E4745" t="s">
        <v>21</v>
      </c>
      <c r="F4745" t="s">
        <v>24</v>
      </c>
      <c r="G4745" t="s">
        <v>70</v>
      </c>
      <c r="H4745">
        <v>122091.25599999999</v>
      </c>
    </row>
    <row r="4746" spans="1:8" x14ac:dyDescent="0.25">
      <c r="A4746" t="s">
        <v>235</v>
      </c>
      <c r="B4746" s="38">
        <f t="shared" si="148"/>
        <v>44033</v>
      </c>
      <c r="C4746" s="48">
        <f t="shared" si="149"/>
        <v>7</v>
      </c>
      <c r="D4746" s="48" t="str">
        <f>VLOOKUP(C4746,'kpi-android rev'!$H$1:$I$12,2,0)</f>
        <v>H2</v>
      </c>
      <c r="E4746" t="s">
        <v>21</v>
      </c>
      <c r="F4746" t="s">
        <v>24</v>
      </c>
      <c r="G4746" t="s">
        <v>69</v>
      </c>
      <c r="H4746">
        <v>270.16899999999998</v>
      </c>
    </row>
    <row r="4747" spans="1:8" x14ac:dyDescent="0.25">
      <c r="A4747" t="s">
        <v>235</v>
      </c>
      <c r="B4747" s="38">
        <f t="shared" si="148"/>
        <v>44033</v>
      </c>
      <c r="C4747" s="48">
        <f t="shared" si="149"/>
        <v>7</v>
      </c>
      <c r="D4747" s="48" t="str">
        <f>VLOOKUP(C4747,'kpi-android rev'!$H$1:$I$12,2,0)</f>
        <v>H2</v>
      </c>
      <c r="E4747" t="s">
        <v>21</v>
      </c>
      <c r="F4747" t="s">
        <v>24</v>
      </c>
      <c r="G4747" t="s">
        <v>67</v>
      </c>
      <c r="H4747">
        <v>3955.7768000000001</v>
      </c>
    </row>
    <row r="4748" spans="1:8" x14ac:dyDescent="0.25">
      <c r="A4748" t="s">
        <v>235</v>
      </c>
      <c r="B4748" s="38">
        <f t="shared" si="148"/>
        <v>44033</v>
      </c>
      <c r="C4748" s="48">
        <f t="shared" si="149"/>
        <v>7</v>
      </c>
      <c r="D4748" s="48" t="str">
        <f>VLOOKUP(C4748,'kpi-android rev'!$H$1:$I$12,2,0)</f>
        <v>H2</v>
      </c>
      <c r="E4748" t="s">
        <v>22</v>
      </c>
      <c r="F4748" t="s">
        <v>24</v>
      </c>
      <c r="G4748" t="s">
        <v>70</v>
      </c>
      <c r="H4748">
        <v>0</v>
      </c>
    </row>
    <row r="4749" spans="1:8" x14ac:dyDescent="0.25">
      <c r="A4749" t="s">
        <v>235</v>
      </c>
      <c r="B4749" s="38">
        <f t="shared" si="148"/>
        <v>44033</v>
      </c>
      <c r="C4749" s="48">
        <f t="shared" si="149"/>
        <v>7</v>
      </c>
      <c r="D4749" s="48" t="str">
        <f>VLOOKUP(C4749,'kpi-android rev'!$H$1:$I$12,2,0)</f>
        <v>H2</v>
      </c>
      <c r="E4749" t="s">
        <v>22</v>
      </c>
      <c r="F4749" t="s">
        <v>24</v>
      </c>
      <c r="G4749" t="s">
        <v>69</v>
      </c>
      <c r="H4749">
        <v>12.566000000000001</v>
      </c>
    </row>
    <row r="4750" spans="1:8" x14ac:dyDescent="0.25">
      <c r="A4750" t="s">
        <v>235</v>
      </c>
      <c r="B4750" s="38">
        <f t="shared" si="148"/>
        <v>44033</v>
      </c>
      <c r="C4750" s="48">
        <f t="shared" si="149"/>
        <v>7</v>
      </c>
      <c r="D4750" s="48" t="str">
        <f>VLOOKUP(C4750,'kpi-android rev'!$H$1:$I$12,2,0)</f>
        <v>H2</v>
      </c>
      <c r="E4750" t="s">
        <v>22</v>
      </c>
      <c r="F4750" t="s">
        <v>24</v>
      </c>
      <c r="G4750" t="s">
        <v>67</v>
      </c>
      <c r="H4750">
        <v>282.73500000000001</v>
      </c>
    </row>
    <row r="4751" spans="1:8" x14ac:dyDescent="0.25">
      <c r="A4751" t="s">
        <v>235</v>
      </c>
      <c r="B4751" s="38">
        <f t="shared" si="148"/>
        <v>44033</v>
      </c>
      <c r="C4751" s="48">
        <f t="shared" si="149"/>
        <v>7</v>
      </c>
      <c r="D4751" s="48" t="str">
        <f>VLOOKUP(C4751,'kpi-android rev'!$H$1:$I$12,2,0)</f>
        <v>H2</v>
      </c>
      <c r="E4751" t="s">
        <v>23</v>
      </c>
      <c r="F4751" t="s">
        <v>24</v>
      </c>
      <c r="G4751" t="s">
        <v>70</v>
      </c>
      <c r="H4751">
        <v>0</v>
      </c>
    </row>
    <row r="4752" spans="1:8" x14ac:dyDescent="0.25">
      <c r="A4752" t="s">
        <v>235</v>
      </c>
      <c r="B4752" s="38">
        <f t="shared" si="148"/>
        <v>44033</v>
      </c>
      <c r="C4752" s="48">
        <f t="shared" si="149"/>
        <v>7</v>
      </c>
      <c r="D4752" s="48" t="str">
        <f>VLOOKUP(C4752,'kpi-android rev'!$H$1:$I$12,2,0)</f>
        <v>H2</v>
      </c>
      <c r="E4752" t="s">
        <v>23</v>
      </c>
      <c r="F4752" t="s">
        <v>24</v>
      </c>
      <c r="G4752" t="s">
        <v>69</v>
      </c>
      <c r="H4752">
        <v>6000.2650000000003</v>
      </c>
    </row>
    <row r="4753" spans="1:8" x14ac:dyDescent="0.25">
      <c r="A4753" t="s">
        <v>235</v>
      </c>
      <c r="B4753" s="38">
        <f t="shared" si="148"/>
        <v>44033</v>
      </c>
      <c r="C4753" s="48">
        <f t="shared" si="149"/>
        <v>7</v>
      </c>
      <c r="D4753" s="48" t="str">
        <f>VLOOKUP(C4753,'kpi-android rev'!$H$1:$I$12,2,0)</f>
        <v>H2</v>
      </c>
      <c r="E4753" t="s">
        <v>23</v>
      </c>
      <c r="F4753" t="s">
        <v>24</v>
      </c>
      <c r="G4753" t="s">
        <v>67</v>
      </c>
      <c r="H4753">
        <v>0</v>
      </c>
    </row>
    <row r="4754" spans="1:8" x14ac:dyDescent="0.25">
      <c r="A4754" t="s">
        <v>234</v>
      </c>
      <c r="B4754" s="38">
        <f t="shared" si="148"/>
        <v>44034</v>
      </c>
      <c r="C4754" s="48">
        <f t="shared" si="149"/>
        <v>7</v>
      </c>
      <c r="D4754" s="48" t="str">
        <f>VLOOKUP(C4754,'kpi-android rev'!$H$1:$I$12,2,0)</f>
        <v>H2</v>
      </c>
      <c r="E4754" t="s">
        <v>15</v>
      </c>
      <c r="F4754" t="s">
        <v>24</v>
      </c>
      <c r="G4754" t="s">
        <v>70</v>
      </c>
      <c r="H4754">
        <v>2823130.9654999999</v>
      </c>
    </row>
    <row r="4755" spans="1:8" x14ac:dyDescent="0.25">
      <c r="A4755" t="s">
        <v>234</v>
      </c>
      <c r="B4755" s="38">
        <f t="shared" si="148"/>
        <v>44034</v>
      </c>
      <c r="C4755" s="48">
        <f t="shared" si="149"/>
        <v>7</v>
      </c>
      <c r="D4755" s="48" t="str">
        <f>VLOOKUP(C4755,'kpi-android rev'!$H$1:$I$12,2,0)</f>
        <v>H2</v>
      </c>
      <c r="E4755" t="s">
        <v>15</v>
      </c>
      <c r="F4755" t="s">
        <v>24</v>
      </c>
      <c r="G4755" t="s">
        <v>69</v>
      </c>
      <c r="H4755">
        <v>8529.1725000000006</v>
      </c>
    </row>
    <row r="4756" spans="1:8" x14ac:dyDescent="0.25">
      <c r="A4756" t="s">
        <v>234</v>
      </c>
      <c r="B4756" s="38">
        <f t="shared" si="148"/>
        <v>44034</v>
      </c>
      <c r="C4756" s="48">
        <f t="shared" si="149"/>
        <v>7</v>
      </c>
      <c r="D4756" s="48" t="str">
        <f>VLOOKUP(C4756,'kpi-android rev'!$H$1:$I$12,2,0)</f>
        <v>H2</v>
      </c>
      <c r="E4756" t="s">
        <v>15</v>
      </c>
      <c r="F4756" t="s">
        <v>24</v>
      </c>
      <c r="G4756" t="s">
        <v>67</v>
      </c>
      <c r="H4756">
        <v>86676.058390000006</v>
      </c>
    </row>
    <row r="4757" spans="1:8" x14ac:dyDescent="0.25">
      <c r="A4757" t="s">
        <v>234</v>
      </c>
      <c r="B4757" s="38">
        <f t="shared" si="148"/>
        <v>44034</v>
      </c>
      <c r="C4757" s="48">
        <f t="shared" si="149"/>
        <v>7</v>
      </c>
      <c r="D4757" s="48" t="str">
        <f>VLOOKUP(C4757,'kpi-android rev'!$H$1:$I$12,2,0)</f>
        <v>H2</v>
      </c>
      <c r="E4757" t="s">
        <v>16</v>
      </c>
      <c r="F4757" t="s">
        <v>24</v>
      </c>
      <c r="G4757" t="s">
        <v>70</v>
      </c>
      <c r="H4757">
        <v>238273.3505</v>
      </c>
    </row>
    <row r="4758" spans="1:8" x14ac:dyDescent="0.25">
      <c r="A4758" t="s">
        <v>234</v>
      </c>
      <c r="B4758" s="38">
        <f t="shared" si="148"/>
        <v>44034</v>
      </c>
      <c r="C4758" s="48">
        <f t="shared" si="149"/>
        <v>7</v>
      </c>
      <c r="D4758" s="48" t="str">
        <f>VLOOKUP(C4758,'kpi-android rev'!$H$1:$I$12,2,0)</f>
        <v>H2</v>
      </c>
      <c r="E4758" t="s">
        <v>16</v>
      </c>
      <c r="F4758" t="s">
        <v>24</v>
      </c>
      <c r="G4758" t="s">
        <v>69</v>
      </c>
      <c r="H4758">
        <v>2001.1355000000001</v>
      </c>
    </row>
    <row r="4759" spans="1:8" x14ac:dyDescent="0.25">
      <c r="A4759" t="s">
        <v>234</v>
      </c>
      <c r="B4759" s="38">
        <f t="shared" si="148"/>
        <v>44034</v>
      </c>
      <c r="C4759" s="48">
        <f t="shared" si="149"/>
        <v>7</v>
      </c>
      <c r="D4759" s="48" t="str">
        <f>VLOOKUP(C4759,'kpi-android rev'!$H$1:$I$12,2,0)</f>
        <v>H2</v>
      </c>
      <c r="E4759" t="s">
        <v>16</v>
      </c>
      <c r="F4759" t="s">
        <v>24</v>
      </c>
      <c r="G4759" t="s">
        <v>67</v>
      </c>
      <c r="H4759">
        <v>11998.802175000001</v>
      </c>
    </row>
    <row r="4760" spans="1:8" x14ac:dyDescent="0.25">
      <c r="A4760" t="s">
        <v>234</v>
      </c>
      <c r="B4760" s="38">
        <f t="shared" si="148"/>
        <v>44034</v>
      </c>
      <c r="C4760" s="48">
        <f t="shared" si="149"/>
        <v>7</v>
      </c>
      <c r="D4760" s="48" t="str">
        <f>VLOOKUP(C4760,'kpi-android rev'!$H$1:$I$12,2,0)</f>
        <v>H2</v>
      </c>
      <c r="E4760" t="s">
        <v>17</v>
      </c>
      <c r="F4760" t="s">
        <v>24</v>
      </c>
      <c r="G4760" t="s">
        <v>70</v>
      </c>
      <c r="H4760">
        <v>5507225.4239999996</v>
      </c>
    </row>
    <row r="4761" spans="1:8" x14ac:dyDescent="0.25">
      <c r="A4761" t="s">
        <v>234</v>
      </c>
      <c r="B4761" s="38">
        <f t="shared" si="148"/>
        <v>44034</v>
      </c>
      <c r="C4761" s="48">
        <f t="shared" si="149"/>
        <v>7</v>
      </c>
      <c r="D4761" s="48" t="str">
        <f>VLOOKUP(C4761,'kpi-android rev'!$H$1:$I$12,2,0)</f>
        <v>H2</v>
      </c>
      <c r="E4761" t="s">
        <v>17</v>
      </c>
      <c r="F4761" t="s">
        <v>24</v>
      </c>
      <c r="G4761" t="s">
        <v>69</v>
      </c>
      <c r="H4761">
        <v>8849.6054999999997</v>
      </c>
    </row>
    <row r="4762" spans="1:8" x14ac:dyDescent="0.25">
      <c r="A4762" t="s">
        <v>234</v>
      </c>
      <c r="B4762" s="38">
        <f t="shared" si="148"/>
        <v>44034</v>
      </c>
      <c r="C4762" s="48">
        <f t="shared" si="149"/>
        <v>7</v>
      </c>
      <c r="D4762" s="48" t="str">
        <f>VLOOKUP(C4762,'kpi-android rev'!$H$1:$I$12,2,0)</f>
        <v>H2</v>
      </c>
      <c r="E4762" t="s">
        <v>17</v>
      </c>
      <c r="F4762" t="s">
        <v>24</v>
      </c>
      <c r="G4762" t="s">
        <v>67</v>
      </c>
      <c r="H4762">
        <v>99279.403285399996</v>
      </c>
    </row>
    <row r="4763" spans="1:8" x14ac:dyDescent="0.25">
      <c r="A4763" t="s">
        <v>234</v>
      </c>
      <c r="B4763" s="38">
        <f t="shared" si="148"/>
        <v>44034</v>
      </c>
      <c r="C4763" s="48">
        <f t="shared" si="149"/>
        <v>7</v>
      </c>
      <c r="D4763" s="48" t="str">
        <f>VLOOKUP(C4763,'kpi-android rev'!$H$1:$I$12,2,0)</f>
        <v>H2</v>
      </c>
      <c r="E4763" t="s">
        <v>19</v>
      </c>
      <c r="F4763" t="s">
        <v>24</v>
      </c>
      <c r="G4763" t="s">
        <v>70</v>
      </c>
      <c r="H4763">
        <v>693922.79350000003</v>
      </c>
    </row>
    <row r="4764" spans="1:8" x14ac:dyDescent="0.25">
      <c r="A4764" t="s">
        <v>234</v>
      </c>
      <c r="B4764" s="38">
        <f t="shared" si="148"/>
        <v>44034</v>
      </c>
      <c r="C4764" s="48">
        <f t="shared" si="149"/>
        <v>7</v>
      </c>
      <c r="D4764" s="48" t="str">
        <f>VLOOKUP(C4764,'kpi-android rev'!$H$1:$I$12,2,0)</f>
        <v>H2</v>
      </c>
      <c r="E4764" t="s">
        <v>19</v>
      </c>
      <c r="F4764" t="s">
        <v>24</v>
      </c>
      <c r="G4764" t="s">
        <v>69</v>
      </c>
      <c r="H4764">
        <v>1888.0415</v>
      </c>
    </row>
    <row r="4765" spans="1:8" x14ac:dyDescent="0.25">
      <c r="A4765" t="s">
        <v>234</v>
      </c>
      <c r="B4765" s="38">
        <f t="shared" si="148"/>
        <v>44034</v>
      </c>
      <c r="C4765" s="48">
        <f t="shared" si="149"/>
        <v>7</v>
      </c>
      <c r="D4765" s="48" t="str">
        <f>VLOOKUP(C4765,'kpi-android rev'!$H$1:$I$12,2,0)</f>
        <v>H2</v>
      </c>
      <c r="E4765" t="s">
        <v>19</v>
      </c>
      <c r="F4765" t="s">
        <v>24</v>
      </c>
      <c r="G4765" t="s">
        <v>67</v>
      </c>
      <c r="H4765">
        <v>9301.3217850000001</v>
      </c>
    </row>
    <row r="4766" spans="1:8" x14ac:dyDescent="0.25">
      <c r="A4766" t="s">
        <v>234</v>
      </c>
      <c r="B4766" s="38">
        <f t="shared" si="148"/>
        <v>44034</v>
      </c>
      <c r="C4766" s="48">
        <f t="shared" si="149"/>
        <v>7</v>
      </c>
      <c r="D4766" s="48" t="str">
        <f>VLOOKUP(C4766,'kpi-android rev'!$H$1:$I$12,2,0)</f>
        <v>H2</v>
      </c>
      <c r="E4766" t="s">
        <v>20</v>
      </c>
      <c r="F4766" t="s">
        <v>123</v>
      </c>
      <c r="G4766" t="s">
        <v>70</v>
      </c>
      <c r="H4766">
        <v>0</v>
      </c>
    </row>
    <row r="4767" spans="1:8" x14ac:dyDescent="0.25">
      <c r="A4767" t="s">
        <v>234</v>
      </c>
      <c r="B4767" s="38">
        <f t="shared" si="148"/>
        <v>44034</v>
      </c>
      <c r="C4767" s="48">
        <f t="shared" si="149"/>
        <v>7</v>
      </c>
      <c r="D4767" s="48" t="str">
        <f>VLOOKUP(C4767,'kpi-android rev'!$H$1:$I$12,2,0)</f>
        <v>H2</v>
      </c>
      <c r="E4767" t="s">
        <v>20</v>
      </c>
      <c r="F4767" t="s">
        <v>123</v>
      </c>
      <c r="G4767" t="s">
        <v>69</v>
      </c>
      <c r="H4767">
        <v>0</v>
      </c>
    </row>
    <row r="4768" spans="1:8" x14ac:dyDescent="0.25">
      <c r="A4768" t="s">
        <v>234</v>
      </c>
      <c r="B4768" s="38">
        <f t="shared" si="148"/>
        <v>44034</v>
      </c>
      <c r="C4768" s="48">
        <f t="shared" si="149"/>
        <v>7</v>
      </c>
      <c r="D4768" s="48" t="str">
        <f>VLOOKUP(C4768,'kpi-android rev'!$H$1:$I$12,2,0)</f>
        <v>H2</v>
      </c>
      <c r="E4768" t="s">
        <v>20</v>
      </c>
      <c r="F4768" t="s">
        <v>123</v>
      </c>
      <c r="G4768" t="s">
        <v>67</v>
      </c>
      <c r="H4768">
        <v>0</v>
      </c>
    </row>
    <row r="4769" spans="1:8" x14ac:dyDescent="0.25">
      <c r="A4769" t="s">
        <v>234</v>
      </c>
      <c r="B4769" s="38">
        <f t="shared" si="148"/>
        <v>44034</v>
      </c>
      <c r="C4769" s="48">
        <f t="shared" si="149"/>
        <v>7</v>
      </c>
      <c r="D4769" s="48" t="str">
        <f>VLOOKUP(C4769,'kpi-android rev'!$H$1:$I$12,2,0)</f>
        <v>H2</v>
      </c>
      <c r="E4769" t="s">
        <v>21</v>
      </c>
      <c r="F4769" t="s">
        <v>24</v>
      </c>
      <c r="G4769" t="s">
        <v>70</v>
      </c>
      <c r="H4769">
        <v>132744.08249999999</v>
      </c>
    </row>
    <row r="4770" spans="1:8" x14ac:dyDescent="0.25">
      <c r="A4770" t="s">
        <v>234</v>
      </c>
      <c r="B4770" s="38">
        <f t="shared" si="148"/>
        <v>44034</v>
      </c>
      <c r="C4770" s="48">
        <f t="shared" si="149"/>
        <v>7</v>
      </c>
      <c r="D4770" s="48" t="str">
        <f>VLOOKUP(C4770,'kpi-android rev'!$H$1:$I$12,2,0)</f>
        <v>H2</v>
      </c>
      <c r="E4770" t="s">
        <v>21</v>
      </c>
      <c r="F4770" t="s">
        <v>24</v>
      </c>
      <c r="G4770" t="s">
        <v>69</v>
      </c>
      <c r="H4770">
        <v>204.19749999999999</v>
      </c>
    </row>
    <row r="4771" spans="1:8" x14ac:dyDescent="0.25">
      <c r="A4771" t="s">
        <v>234</v>
      </c>
      <c r="B4771" s="38">
        <f t="shared" si="148"/>
        <v>44034</v>
      </c>
      <c r="C4771" s="48">
        <f t="shared" si="149"/>
        <v>7</v>
      </c>
      <c r="D4771" s="48" t="str">
        <f>VLOOKUP(C4771,'kpi-android rev'!$H$1:$I$12,2,0)</f>
        <v>H2</v>
      </c>
      <c r="E4771" t="s">
        <v>21</v>
      </c>
      <c r="F4771" t="s">
        <v>24</v>
      </c>
      <c r="G4771" t="s">
        <v>67</v>
      </c>
      <c r="H4771">
        <v>2839.9160000000002</v>
      </c>
    </row>
    <row r="4772" spans="1:8" x14ac:dyDescent="0.25">
      <c r="A4772" t="s">
        <v>234</v>
      </c>
      <c r="B4772" s="38">
        <f t="shared" si="148"/>
        <v>44034</v>
      </c>
      <c r="C4772" s="48">
        <f t="shared" si="149"/>
        <v>7</v>
      </c>
      <c r="D4772" s="48" t="str">
        <f>VLOOKUP(C4772,'kpi-android rev'!$H$1:$I$12,2,0)</f>
        <v>H2</v>
      </c>
      <c r="E4772" t="s">
        <v>22</v>
      </c>
      <c r="F4772" t="s">
        <v>24</v>
      </c>
      <c r="G4772" t="s">
        <v>70</v>
      </c>
      <c r="H4772">
        <v>0</v>
      </c>
    </row>
    <row r="4773" spans="1:8" x14ac:dyDescent="0.25">
      <c r="A4773" t="s">
        <v>234</v>
      </c>
      <c r="B4773" s="38">
        <f t="shared" si="148"/>
        <v>44034</v>
      </c>
      <c r="C4773" s="48">
        <f t="shared" si="149"/>
        <v>7</v>
      </c>
      <c r="D4773" s="48" t="str">
        <f>VLOOKUP(C4773,'kpi-android rev'!$H$1:$I$12,2,0)</f>
        <v>H2</v>
      </c>
      <c r="E4773" t="s">
        <v>22</v>
      </c>
      <c r="F4773" t="s">
        <v>24</v>
      </c>
      <c r="G4773" t="s">
        <v>69</v>
      </c>
      <c r="H4773">
        <v>12.566000000000001</v>
      </c>
    </row>
    <row r="4774" spans="1:8" x14ac:dyDescent="0.25">
      <c r="A4774" t="s">
        <v>234</v>
      </c>
      <c r="B4774" s="38">
        <f t="shared" si="148"/>
        <v>44034</v>
      </c>
      <c r="C4774" s="48">
        <f t="shared" si="149"/>
        <v>7</v>
      </c>
      <c r="D4774" s="48" t="str">
        <f>VLOOKUP(C4774,'kpi-android rev'!$H$1:$I$12,2,0)</f>
        <v>H2</v>
      </c>
      <c r="E4774" t="s">
        <v>22</v>
      </c>
      <c r="F4774" t="s">
        <v>24</v>
      </c>
      <c r="G4774" t="s">
        <v>67</v>
      </c>
      <c r="H4774">
        <v>9.4245000000000001</v>
      </c>
    </row>
    <row r="4775" spans="1:8" x14ac:dyDescent="0.25">
      <c r="A4775" t="s">
        <v>234</v>
      </c>
      <c r="B4775" s="38">
        <f t="shared" si="148"/>
        <v>44034</v>
      </c>
      <c r="C4775" s="48">
        <f t="shared" si="149"/>
        <v>7</v>
      </c>
      <c r="D4775" s="48" t="str">
        <f>VLOOKUP(C4775,'kpi-android rev'!$H$1:$I$12,2,0)</f>
        <v>H2</v>
      </c>
      <c r="E4775" t="s">
        <v>23</v>
      </c>
      <c r="F4775" t="s">
        <v>24</v>
      </c>
      <c r="G4775" t="s">
        <v>70</v>
      </c>
      <c r="H4775">
        <v>0</v>
      </c>
    </row>
    <row r="4776" spans="1:8" x14ac:dyDescent="0.25">
      <c r="A4776" t="s">
        <v>234</v>
      </c>
      <c r="B4776" s="38">
        <f t="shared" si="148"/>
        <v>44034</v>
      </c>
      <c r="C4776" s="48">
        <f t="shared" si="149"/>
        <v>7</v>
      </c>
      <c r="D4776" s="48" t="str">
        <f>VLOOKUP(C4776,'kpi-android rev'!$H$1:$I$12,2,0)</f>
        <v>H2</v>
      </c>
      <c r="E4776" t="s">
        <v>23</v>
      </c>
      <c r="F4776" t="s">
        <v>24</v>
      </c>
      <c r="G4776" t="s">
        <v>69</v>
      </c>
      <c r="H4776">
        <v>6179.3305</v>
      </c>
    </row>
    <row r="4777" spans="1:8" x14ac:dyDescent="0.25">
      <c r="A4777" t="s">
        <v>234</v>
      </c>
      <c r="B4777" s="38">
        <f t="shared" si="148"/>
        <v>44034</v>
      </c>
      <c r="C4777" s="48">
        <f t="shared" si="149"/>
        <v>7</v>
      </c>
      <c r="D4777" s="48" t="str">
        <f>VLOOKUP(C4777,'kpi-android rev'!$H$1:$I$12,2,0)</f>
        <v>H2</v>
      </c>
      <c r="E4777" t="s">
        <v>23</v>
      </c>
      <c r="F4777" t="s">
        <v>24</v>
      </c>
      <c r="G4777" t="s">
        <v>67</v>
      </c>
      <c r="H4777">
        <v>0</v>
      </c>
    </row>
    <row r="4778" spans="1:8" x14ac:dyDescent="0.25">
      <c r="A4778" t="s">
        <v>233</v>
      </c>
      <c r="B4778" s="38">
        <f t="shared" si="148"/>
        <v>44035</v>
      </c>
      <c r="C4778" s="48">
        <f t="shared" si="149"/>
        <v>7</v>
      </c>
      <c r="D4778" s="48" t="str">
        <f>VLOOKUP(C4778,'kpi-android rev'!$H$1:$I$12,2,0)</f>
        <v>H2</v>
      </c>
      <c r="E4778" t="s">
        <v>15</v>
      </c>
      <c r="F4778" t="s">
        <v>24</v>
      </c>
      <c r="G4778" t="s">
        <v>70</v>
      </c>
      <c r="H4778">
        <v>3154091.1320000002</v>
      </c>
    </row>
    <row r="4779" spans="1:8" x14ac:dyDescent="0.25">
      <c r="A4779" t="s">
        <v>233</v>
      </c>
      <c r="B4779" s="38">
        <f t="shared" si="148"/>
        <v>44035</v>
      </c>
      <c r="C4779" s="48">
        <f t="shared" si="149"/>
        <v>7</v>
      </c>
      <c r="D4779" s="48" t="str">
        <f>VLOOKUP(C4779,'kpi-android rev'!$H$1:$I$12,2,0)</f>
        <v>H2</v>
      </c>
      <c r="E4779" t="s">
        <v>15</v>
      </c>
      <c r="F4779" t="s">
        <v>24</v>
      </c>
      <c r="G4779" t="s">
        <v>69</v>
      </c>
      <c r="H4779">
        <v>7137.4880000000003</v>
      </c>
    </row>
    <row r="4780" spans="1:8" x14ac:dyDescent="0.25">
      <c r="A4780" t="s">
        <v>233</v>
      </c>
      <c r="B4780" s="38">
        <f t="shared" si="148"/>
        <v>44035</v>
      </c>
      <c r="C4780" s="48">
        <f t="shared" si="149"/>
        <v>7</v>
      </c>
      <c r="D4780" s="48" t="str">
        <f>VLOOKUP(C4780,'kpi-android rev'!$H$1:$I$12,2,0)</f>
        <v>H2</v>
      </c>
      <c r="E4780" t="s">
        <v>15</v>
      </c>
      <c r="F4780" t="s">
        <v>24</v>
      </c>
      <c r="G4780" t="s">
        <v>67</v>
      </c>
      <c r="H4780">
        <v>71263.827974999993</v>
      </c>
    </row>
    <row r="4781" spans="1:8" x14ac:dyDescent="0.25">
      <c r="A4781" t="s">
        <v>233</v>
      </c>
      <c r="B4781" s="38">
        <f t="shared" si="148"/>
        <v>44035</v>
      </c>
      <c r="C4781" s="48">
        <f t="shared" si="149"/>
        <v>7</v>
      </c>
      <c r="D4781" s="48" t="str">
        <f>VLOOKUP(C4781,'kpi-android rev'!$H$1:$I$12,2,0)</f>
        <v>H2</v>
      </c>
      <c r="E4781" t="s">
        <v>16</v>
      </c>
      <c r="F4781" t="s">
        <v>24</v>
      </c>
      <c r="G4781" t="s">
        <v>70</v>
      </c>
      <c r="H4781">
        <v>226027.78349999999</v>
      </c>
    </row>
    <row r="4782" spans="1:8" x14ac:dyDescent="0.25">
      <c r="A4782" t="s">
        <v>233</v>
      </c>
      <c r="B4782" s="38">
        <f t="shared" si="148"/>
        <v>44035</v>
      </c>
      <c r="C4782" s="48">
        <f t="shared" si="149"/>
        <v>7</v>
      </c>
      <c r="D4782" s="48" t="str">
        <f>VLOOKUP(C4782,'kpi-android rev'!$H$1:$I$12,2,0)</f>
        <v>H2</v>
      </c>
      <c r="E4782" t="s">
        <v>16</v>
      </c>
      <c r="F4782" t="s">
        <v>24</v>
      </c>
      <c r="G4782" t="s">
        <v>69</v>
      </c>
      <c r="H4782">
        <v>1894.3244999999999</v>
      </c>
    </row>
    <row r="4783" spans="1:8" x14ac:dyDescent="0.25">
      <c r="A4783" t="s">
        <v>233</v>
      </c>
      <c r="B4783" s="38">
        <f t="shared" si="148"/>
        <v>44035</v>
      </c>
      <c r="C4783" s="48">
        <f t="shared" si="149"/>
        <v>7</v>
      </c>
      <c r="D4783" s="48" t="str">
        <f>VLOOKUP(C4783,'kpi-android rev'!$H$1:$I$12,2,0)</f>
        <v>H2</v>
      </c>
      <c r="E4783" t="s">
        <v>16</v>
      </c>
      <c r="F4783" t="s">
        <v>24</v>
      </c>
      <c r="G4783" t="s">
        <v>67</v>
      </c>
      <c r="H4783">
        <v>13222.353595</v>
      </c>
    </row>
    <row r="4784" spans="1:8" x14ac:dyDescent="0.25">
      <c r="A4784" t="s">
        <v>233</v>
      </c>
      <c r="B4784" s="38">
        <f t="shared" si="148"/>
        <v>44035</v>
      </c>
      <c r="C4784" s="48">
        <f t="shared" si="149"/>
        <v>7</v>
      </c>
      <c r="D4784" s="48" t="str">
        <f>VLOOKUP(C4784,'kpi-android rev'!$H$1:$I$12,2,0)</f>
        <v>H2</v>
      </c>
      <c r="E4784" t="s">
        <v>17</v>
      </c>
      <c r="F4784" t="s">
        <v>24</v>
      </c>
      <c r="G4784" t="s">
        <v>70</v>
      </c>
      <c r="H4784">
        <v>6801152.727</v>
      </c>
    </row>
    <row r="4785" spans="1:8" x14ac:dyDescent="0.25">
      <c r="A4785" t="s">
        <v>233</v>
      </c>
      <c r="B4785" s="38">
        <f t="shared" si="148"/>
        <v>44035</v>
      </c>
      <c r="C4785" s="48">
        <f t="shared" si="149"/>
        <v>7</v>
      </c>
      <c r="D4785" s="48" t="str">
        <f>VLOOKUP(C4785,'kpi-android rev'!$H$1:$I$12,2,0)</f>
        <v>H2</v>
      </c>
      <c r="E4785" t="s">
        <v>17</v>
      </c>
      <c r="F4785" t="s">
        <v>24</v>
      </c>
      <c r="G4785" t="s">
        <v>69</v>
      </c>
      <c r="H4785">
        <v>9323.9719999999998</v>
      </c>
    </row>
    <row r="4786" spans="1:8" x14ac:dyDescent="0.25">
      <c r="A4786" t="s">
        <v>233</v>
      </c>
      <c r="B4786" s="38">
        <f t="shared" si="148"/>
        <v>44035</v>
      </c>
      <c r="C4786" s="48">
        <f t="shared" si="149"/>
        <v>7</v>
      </c>
      <c r="D4786" s="48" t="str">
        <f>VLOOKUP(C4786,'kpi-android rev'!$H$1:$I$12,2,0)</f>
        <v>H2</v>
      </c>
      <c r="E4786" t="s">
        <v>17</v>
      </c>
      <c r="F4786" t="s">
        <v>24</v>
      </c>
      <c r="G4786" t="s">
        <v>67</v>
      </c>
      <c r="H4786">
        <v>116149.99748034999</v>
      </c>
    </row>
    <row r="4787" spans="1:8" x14ac:dyDescent="0.25">
      <c r="A4787" t="s">
        <v>233</v>
      </c>
      <c r="B4787" s="38">
        <f t="shared" si="148"/>
        <v>44035</v>
      </c>
      <c r="C4787" s="48">
        <f t="shared" si="149"/>
        <v>7</v>
      </c>
      <c r="D4787" s="48" t="str">
        <f>VLOOKUP(C4787,'kpi-android rev'!$H$1:$I$12,2,0)</f>
        <v>H2</v>
      </c>
      <c r="E4787" t="s">
        <v>19</v>
      </c>
      <c r="F4787" t="s">
        <v>24</v>
      </c>
      <c r="G4787" t="s">
        <v>70</v>
      </c>
      <c r="H4787">
        <v>653447.70750000002</v>
      </c>
    </row>
    <row r="4788" spans="1:8" x14ac:dyDescent="0.25">
      <c r="A4788" t="s">
        <v>233</v>
      </c>
      <c r="B4788" s="38">
        <f t="shared" si="148"/>
        <v>44035</v>
      </c>
      <c r="C4788" s="48">
        <f t="shared" si="149"/>
        <v>7</v>
      </c>
      <c r="D4788" s="48" t="str">
        <f>VLOOKUP(C4788,'kpi-android rev'!$H$1:$I$12,2,0)</f>
        <v>H2</v>
      </c>
      <c r="E4788" t="s">
        <v>19</v>
      </c>
      <c r="F4788" t="s">
        <v>24</v>
      </c>
      <c r="G4788" t="s">
        <v>69</v>
      </c>
      <c r="H4788">
        <v>1746.674</v>
      </c>
    </row>
    <row r="4789" spans="1:8" x14ac:dyDescent="0.25">
      <c r="A4789" t="s">
        <v>233</v>
      </c>
      <c r="B4789" s="38">
        <f t="shared" si="148"/>
        <v>44035</v>
      </c>
      <c r="C4789" s="48">
        <f t="shared" si="149"/>
        <v>7</v>
      </c>
      <c r="D4789" s="48" t="str">
        <f>VLOOKUP(C4789,'kpi-android rev'!$H$1:$I$12,2,0)</f>
        <v>H2</v>
      </c>
      <c r="E4789" t="s">
        <v>19</v>
      </c>
      <c r="F4789" t="s">
        <v>24</v>
      </c>
      <c r="G4789" t="s">
        <v>67</v>
      </c>
      <c r="H4789">
        <v>8617.5428950000005</v>
      </c>
    </row>
    <row r="4790" spans="1:8" x14ac:dyDescent="0.25">
      <c r="A4790" t="s">
        <v>233</v>
      </c>
      <c r="B4790" s="38">
        <f t="shared" si="148"/>
        <v>44035</v>
      </c>
      <c r="C4790" s="48">
        <f t="shared" si="149"/>
        <v>7</v>
      </c>
      <c r="D4790" s="48" t="str">
        <f>VLOOKUP(C4790,'kpi-android rev'!$H$1:$I$12,2,0)</f>
        <v>H2</v>
      </c>
      <c r="E4790" t="s">
        <v>21</v>
      </c>
      <c r="F4790" t="s">
        <v>24</v>
      </c>
      <c r="G4790" t="s">
        <v>70</v>
      </c>
      <c r="H4790">
        <v>148925.94899999999</v>
      </c>
    </row>
    <row r="4791" spans="1:8" x14ac:dyDescent="0.25">
      <c r="A4791" t="s">
        <v>233</v>
      </c>
      <c r="B4791" s="38">
        <f t="shared" si="148"/>
        <v>44035</v>
      </c>
      <c r="C4791" s="48">
        <f t="shared" si="149"/>
        <v>7</v>
      </c>
      <c r="D4791" s="48" t="str">
        <f>VLOOKUP(C4791,'kpi-android rev'!$H$1:$I$12,2,0)</f>
        <v>H2</v>
      </c>
      <c r="E4791" t="s">
        <v>21</v>
      </c>
      <c r="F4791" t="s">
        <v>24</v>
      </c>
      <c r="G4791" t="s">
        <v>69</v>
      </c>
      <c r="H4791">
        <v>267.02749999999997</v>
      </c>
    </row>
    <row r="4792" spans="1:8" x14ac:dyDescent="0.25">
      <c r="A4792" t="s">
        <v>233</v>
      </c>
      <c r="B4792" s="38">
        <f t="shared" si="148"/>
        <v>44035</v>
      </c>
      <c r="C4792" s="48">
        <f t="shared" si="149"/>
        <v>7</v>
      </c>
      <c r="D4792" s="48" t="str">
        <f>VLOOKUP(C4792,'kpi-android rev'!$H$1:$I$12,2,0)</f>
        <v>H2</v>
      </c>
      <c r="E4792" t="s">
        <v>21</v>
      </c>
      <c r="F4792" t="s">
        <v>24</v>
      </c>
      <c r="G4792" t="s">
        <v>67</v>
      </c>
      <c r="H4792">
        <v>4179.4516000000003</v>
      </c>
    </row>
    <row r="4793" spans="1:8" x14ac:dyDescent="0.25">
      <c r="A4793" t="s">
        <v>233</v>
      </c>
      <c r="B4793" s="38">
        <f t="shared" si="148"/>
        <v>44035</v>
      </c>
      <c r="C4793" s="48">
        <f t="shared" si="149"/>
        <v>7</v>
      </c>
      <c r="D4793" s="48" t="str">
        <f>VLOOKUP(C4793,'kpi-android rev'!$H$1:$I$12,2,0)</f>
        <v>H2</v>
      </c>
      <c r="E4793" t="s">
        <v>22</v>
      </c>
      <c r="F4793" t="s">
        <v>24</v>
      </c>
      <c r="G4793" t="s">
        <v>70</v>
      </c>
      <c r="H4793">
        <v>0</v>
      </c>
    </row>
    <row r="4794" spans="1:8" x14ac:dyDescent="0.25">
      <c r="A4794" t="s">
        <v>233</v>
      </c>
      <c r="B4794" s="38">
        <f t="shared" si="148"/>
        <v>44035</v>
      </c>
      <c r="C4794" s="48">
        <f t="shared" si="149"/>
        <v>7</v>
      </c>
      <c r="D4794" s="48" t="str">
        <f>VLOOKUP(C4794,'kpi-android rev'!$H$1:$I$12,2,0)</f>
        <v>H2</v>
      </c>
      <c r="E4794" t="s">
        <v>22</v>
      </c>
      <c r="F4794" t="s">
        <v>24</v>
      </c>
      <c r="G4794" t="s">
        <v>69</v>
      </c>
      <c r="H4794">
        <v>6.2830000000000004</v>
      </c>
    </row>
    <row r="4795" spans="1:8" x14ac:dyDescent="0.25">
      <c r="A4795" t="s">
        <v>233</v>
      </c>
      <c r="B4795" s="38">
        <f t="shared" si="148"/>
        <v>44035</v>
      </c>
      <c r="C4795" s="48">
        <f t="shared" si="149"/>
        <v>7</v>
      </c>
      <c r="D4795" s="48" t="str">
        <f>VLOOKUP(C4795,'kpi-android rev'!$H$1:$I$12,2,0)</f>
        <v>H2</v>
      </c>
      <c r="E4795" t="s">
        <v>22</v>
      </c>
      <c r="F4795" t="s">
        <v>24</v>
      </c>
      <c r="G4795" t="s">
        <v>67</v>
      </c>
      <c r="H4795">
        <v>0</v>
      </c>
    </row>
    <row r="4796" spans="1:8" x14ac:dyDescent="0.25">
      <c r="A4796" t="s">
        <v>233</v>
      </c>
      <c r="B4796" s="38">
        <f t="shared" si="148"/>
        <v>44035</v>
      </c>
      <c r="C4796" s="48">
        <f t="shared" si="149"/>
        <v>7</v>
      </c>
      <c r="D4796" s="48" t="str">
        <f>VLOOKUP(C4796,'kpi-android rev'!$H$1:$I$12,2,0)</f>
        <v>H2</v>
      </c>
      <c r="E4796" t="s">
        <v>23</v>
      </c>
      <c r="F4796" t="s">
        <v>24</v>
      </c>
      <c r="G4796" t="s">
        <v>70</v>
      </c>
      <c r="H4796">
        <v>0</v>
      </c>
    </row>
    <row r="4797" spans="1:8" x14ac:dyDescent="0.25">
      <c r="A4797" t="s">
        <v>233</v>
      </c>
      <c r="B4797" s="38">
        <f t="shared" si="148"/>
        <v>44035</v>
      </c>
      <c r="C4797" s="48">
        <f t="shared" si="149"/>
        <v>7</v>
      </c>
      <c r="D4797" s="48" t="str">
        <f>VLOOKUP(C4797,'kpi-android rev'!$H$1:$I$12,2,0)</f>
        <v>H2</v>
      </c>
      <c r="E4797" t="s">
        <v>23</v>
      </c>
      <c r="F4797" t="s">
        <v>24</v>
      </c>
      <c r="G4797" t="s">
        <v>69</v>
      </c>
      <c r="H4797">
        <v>6295.5659999999998</v>
      </c>
    </row>
    <row r="4798" spans="1:8" x14ac:dyDescent="0.25">
      <c r="A4798" t="s">
        <v>233</v>
      </c>
      <c r="B4798" s="38">
        <f t="shared" si="148"/>
        <v>44035</v>
      </c>
      <c r="C4798" s="48">
        <f t="shared" si="149"/>
        <v>7</v>
      </c>
      <c r="D4798" s="48" t="str">
        <f>VLOOKUP(C4798,'kpi-android rev'!$H$1:$I$12,2,0)</f>
        <v>H2</v>
      </c>
      <c r="E4798" t="s">
        <v>23</v>
      </c>
      <c r="F4798" t="s">
        <v>24</v>
      </c>
      <c r="G4798" t="s">
        <v>67</v>
      </c>
      <c r="H4798">
        <v>0</v>
      </c>
    </row>
    <row r="4799" spans="1:8" x14ac:dyDescent="0.25">
      <c r="A4799" t="s">
        <v>232</v>
      </c>
      <c r="B4799" s="38">
        <f t="shared" si="148"/>
        <v>44036</v>
      </c>
      <c r="C4799" s="48">
        <f t="shared" si="149"/>
        <v>7</v>
      </c>
      <c r="D4799" s="48" t="str">
        <f>VLOOKUP(C4799,'kpi-android rev'!$H$1:$I$12,2,0)</f>
        <v>H2</v>
      </c>
      <c r="E4799" t="s">
        <v>15</v>
      </c>
      <c r="F4799" t="s">
        <v>24</v>
      </c>
      <c r="G4799" t="s">
        <v>70</v>
      </c>
      <c r="H4799">
        <v>2877887.3105000001</v>
      </c>
    </row>
    <row r="4800" spans="1:8" x14ac:dyDescent="0.25">
      <c r="A4800" t="s">
        <v>232</v>
      </c>
      <c r="B4800" s="38">
        <f t="shared" si="148"/>
        <v>44036</v>
      </c>
      <c r="C4800" s="48">
        <f t="shared" si="149"/>
        <v>7</v>
      </c>
      <c r="D4800" s="48" t="str">
        <f>VLOOKUP(C4800,'kpi-android rev'!$H$1:$I$12,2,0)</f>
        <v>H2</v>
      </c>
      <c r="E4800" t="s">
        <v>15</v>
      </c>
      <c r="F4800" t="s">
        <v>24</v>
      </c>
      <c r="G4800" t="s">
        <v>69</v>
      </c>
      <c r="H4800">
        <v>7106.0730000000003</v>
      </c>
    </row>
    <row r="4801" spans="1:8" x14ac:dyDescent="0.25">
      <c r="A4801" t="s">
        <v>232</v>
      </c>
      <c r="B4801" s="38">
        <f t="shared" si="148"/>
        <v>44036</v>
      </c>
      <c r="C4801" s="48">
        <f t="shared" si="149"/>
        <v>7</v>
      </c>
      <c r="D4801" s="48" t="str">
        <f>VLOOKUP(C4801,'kpi-android rev'!$H$1:$I$12,2,0)</f>
        <v>H2</v>
      </c>
      <c r="E4801" t="s">
        <v>15</v>
      </c>
      <c r="F4801" t="s">
        <v>24</v>
      </c>
      <c r="G4801" t="s">
        <v>67</v>
      </c>
      <c r="H4801">
        <v>65009.227135000001</v>
      </c>
    </row>
    <row r="4802" spans="1:8" x14ac:dyDescent="0.25">
      <c r="A4802" t="s">
        <v>232</v>
      </c>
      <c r="B4802" s="38">
        <f t="shared" si="148"/>
        <v>44036</v>
      </c>
      <c r="C4802" s="48">
        <f t="shared" si="149"/>
        <v>7</v>
      </c>
      <c r="D4802" s="48" t="str">
        <f>VLOOKUP(C4802,'kpi-android rev'!$H$1:$I$12,2,0)</f>
        <v>H2</v>
      </c>
      <c r="E4802" t="s">
        <v>16</v>
      </c>
      <c r="F4802" t="s">
        <v>24</v>
      </c>
      <c r="G4802" t="s">
        <v>70</v>
      </c>
      <c r="H4802">
        <v>252711.6845</v>
      </c>
    </row>
    <row r="4803" spans="1:8" x14ac:dyDescent="0.25">
      <c r="A4803" t="s">
        <v>232</v>
      </c>
      <c r="B4803" s="38">
        <f t="shared" ref="B4803:B4866" si="150">A4803*1</f>
        <v>44036</v>
      </c>
      <c r="C4803" s="48">
        <f t="shared" ref="C4803:C4866" si="151">MONTH(B4803)</f>
        <v>7</v>
      </c>
      <c r="D4803" s="48" t="str">
        <f>VLOOKUP(C4803,'kpi-android rev'!$H$1:$I$12,2,0)</f>
        <v>H2</v>
      </c>
      <c r="E4803" t="s">
        <v>16</v>
      </c>
      <c r="F4803" t="s">
        <v>24</v>
      </c>
      <c r="G4803" t="s">
        <v>69</v>
      </c>
      <c r="H4803">
        <v>1564.4670000000001</v>
      </c>
    </row>
    <row r="4804" spans="1:8" x14ac:dyDescent="0.25">
      <c r="A4804" t="s">
        <v>232</v>
      </c>
      <c r="B4804" s="38">
        <f t="shared" si="150"/>
        <v>44036</v>
      </c>
      <c r="C4804" s="48">
        <f t="shared" si="151"/>
        <v>7</v>
      </c>
      <c r="D4804" s="48" t="str">
        <f>VLOOKUP(C4804,'kpi-android rev'!$H$1:$I$12,2,0)</f>
        <v>H2</v>
      </c>
      <c r="E4804" t="s">
        <v>16</v>
      </c>
      <c r="F4804" t="s">
        <v>24</v>
      </c>
      <c r="G4804" t="s">
        <v>67</v>
      </c>
      <c r="H4804">
        <v>11267.649465</v>
      </c>
    </row>
    <row r="4805" spans="1:8" x14ac:dyDescent="0.25">
      <c r="A4805" t="s">
        <v>232</v>
      </c>
      <c r="B4805" s="38">
        <f t="shared" si="150"/>
        <v>44036</v>
      </c>
      <c r="C4805" s="48">
        <f t="shared" si="151"/>
        <v>7</v>
      </c>
      <c r="D4805" s="48" t="str">
        <f>VLOOKUP(C4805,'kpi-android rev'!$H$1:$I$12,2,0)</f>
        <v>H2</v>
      </c>
      <c r="E4805" t="s">
        <v>17</v>
      </c>
      <c r="F4805" t="s">
        <v>24</v>
      </c>
      <c r="G4805" t="s">
        <v>70</v>
      </c>
      <c r="H4805">
        <v>6023311.0439999998</v>
      </c>
    </row>
    <row r="4806" spans="1:8" x14ac:dyDescent="0.25">
      <c r="A4806" t="s">
        <v>232</v>
      </c>
      <c r="B4806" s="38">
        <f t="shared" si="150"/>
        <v>44036</v>
      </c>
      <c r="C4806" s="48">
        <f t="shared" si="151"/>
        <v>7</v>
      </c>
      <c r="D4806" s="48" t="str">
        <f>VLOOKUP(C4806,'kpi-android rev'!$H$1:$I$12,2,0)</f>
        <v>H2</v>
      </c>
      <c r="E4806" t="s">
        <v>17</v>
      </c>
      <c r="F4806" t="s">
        <v>24</v>
      </c>
      <c r="G4806" t="s">
        <v>69</v>
      </c>
      <c r="H4806">
        <v>7775.2124999999996</v>
      </c>
    </row>
    <row r="4807" spans="1:8" x14ac:dyDescent="0.25">
      <c r="A4807" t="s">
        <v>232</v>
      </c>
      <c r="B4807" s="38">
        <f t="shared" si="150"/>
        <v>44036</v>
      </c>
      <c r="C4807" s="48">
        <f t="shared" si="151"/>
        <v>7</v>
      </c>
      <c r="D4807" s="48" t="str">
        <f>VLOOKUP(C4807,'kpi-android rev'!$H$1:$I$12,2,0)</f>
        <v>H2</v>
      </c>
      <c r="E4807" t="s">
        <v>17</v>
      </c>
      <c r="F4807" t="s">
        <v>24</v>
      </c>
      <c r="G4807" t="s">
        <v>67</v>
      </c>
      <c r="H4807">
        <v>109695.2658121</v>
      </c>
    </row>
    <row r="4808" spans="1:8" x14ac:dyDescent="0.25">
      <c r="A4808" t="s">
        <v>232</v>
      </c>
      <c r="B4808" s="38">
        <f t="shared" si="150"/>
        <v>44036</v>
      </c>
      <c r="C4808" s="48">
        <f t="shared" si="151"/>
        <v>7</v>
      </c>
      <c r="D4808" s="48" t="str">
        <f>VLOOKUP(C4808,'kpi-android rev'!$H$1:$I$12,2,0)</f>
        <v>H2</v>
      </c>
      <c r="E4808" t="s">
        <v>19</v>
      </c>
      <c r="F4808" t="s">
        <v>24</v>
      </c>
      <c r="G4808" t="s">
        <v>70</v>
      </c>
      <c r="H4808">
        <v>627511.48349999997</v>
      </c>
    </row>
    <row r="4809" spans="1:8" x14ac:dyDescent="0.25">
      <c r="A4809" t="s">
        <v>232</v>
      </c>
      <c r="B4809" s="38">
        <f t="shared" si="150"/>
        <v>44036</v>
      </c>
      <c r="C4809" s="48">
        <f t="shared" si="151"/>
        <v>7</v>
      </c>
      <c r="D4809" s="48" t="str">
        <f>VLOOKUP(C4809,'kpi-android rev'!$H$1:$I$12,2,0)</f>
        <v>H2</v>
      </c>
      <c r="E4809" t="s">
        <v>19</v>
      </c>
      <c r="F4809" t="s">
        <v>24</v>
      </c>
      <c r="G4809" t="s">
        <v>69</v>
      </c>
      <c r="H4809">
        <v>1545.6179999999999</v>
      </c>
    </row>
    <row r="4810" spans="1:8" x14ac:dyDescent="0.25">
      <c r="A4810" t="s">
        <v>232</v>
      </c>
      <c r="B4810" s="38">
        <f t="shared" si="150"/>
        <v>44036</v>
      </c>
      <c r="C4810" s="48">
        <f t="shared" si="151"/>
        <v>7</v>
      </c>
      <c r="D4810" s="48" t="str">
        <f>VLOOKUP(C4810,'kpi-android rev'!$H$1:$I$12,2,0)</f>
        <v>H2</v>
      </c>
      <c r="E4810" t="s">
        <v>19</v>
      </c>
      <c r="F4810" t="s">
        <v>24</v>
      </c>
      <c r="G4810" t="s">
        <v>67</v>
      </c>
      <c r="H4810">
        <v>8882.2142700000004</v>
      </c>
    </row>
    <row r="4811" spans="1:8" x14ac:dyDescent="0.25">
      <c r="A4811" t="s">
        <v>232</v>
      </c>
      <c r="B4811" s="38">
        <f t="shared" si="150"/>
        <v>44036</v>
      </c>
      <c r="C4811" s="48">
        <f t="shared" si="151"/>
        <v>7</v>
      </c>
      <c r="D4811" s="48" t="str">
        <f>VLOOKUP(C4811,'kpi-android rev'!$H$1:$I$12,2,0)</f>
        <v>H2</v>
      </c>
      <c r="E4811" t="s">
        <v>21</v>
      </c>
      <c r="F4811" t="s">
        <v>24</v>
      </c>
      <c r="G4811" t="s">
        <v>70</v>
      </c>
      <c r="H4811">
        <v>129404.66800000001</v>
      </c>
    </row>
    <row r="4812" spans="1:8" x14ac:dyDescent="0.25">
      <c r="A4812" t="s">
        <v>232</v>
      </c>
      <c r="B4812" s="38">
        <f t="shared" si="150"/>
        <v>44036</v>
      </c>
      <c r="C4812" s="48">
        <f t="shared" si="151"/>
        <v>7</v>
      </c>
      <c r="D4812" s="48" t="str">
        <f>VLOOKUP(C4812,'kpi-android rev'!$H$1:$I$12,2,0)</f>
        <v>H2</v>
      </c>
      <c r="E4812" t="s">
        <v>21</v>
      </c>
      <c r="F4812" t="s">
        <v>24</v>
      </c>
      <c r="G4812" t="s">
        <v>69</v>
      </c>
      <c r="H4812">
        <v>213.62200000000001</v>
      </c>
    </row>
    <row r="4813" spans="1:8" x14ac:dyDescent="0.25">
      <c r="A4813" t="s">
        <v>232</v>
      </c>
      <c r="B4813" s="38">
        <f t="shared" si="150"/>
        <v>44036</v>
      </c>
      <c r="C4813" s="48">
        <f t="shared" si="151"/>
        <v>7</v>
      </c>
      <c r="D4813" s="48" t="str">
        <f>VLOOKUP(C4813,'kpi-android rev'!$H$1:$I$12,2,0)</f>
        <v>H2</v>
      </c>
      <c r="E4813" t="s">
        <v>21</v>
      </c>
      <c r="F4813" t="s">
        <v>24</v>
      </c>
      <c r="G4813" t="s">
        <v>67</v>
      </c>
      <c r="H4813">
        <v>3201.8168000000001</v>
      </c>
    </row>
    <row r="4814" spans="1:8" x14ac:dyDescent="0.25">
      <c r="A4814" t="s">
        <v>232</v>
      </c>
      <c r="B4814" s="38">
        <f t="shared" si="150"/>
        <v>44036</v>
      </c>
      <c r="C4814" s="48">
        <f t="shared" si="151"/>
        <v>7</v>
      </c>
      <c r="D4814" s="48" t="str">
        <f>VLOOKUP(C4814,'kpi-android rev'!$H$1:$I$12,2,0)</f>
        <v>H2</v>
      </c>
      <c r="E4814" t="s">
        <v>22</v>
      </c>
      <c r="F4814" t="s">
        <v>24</v>
      </c>
      <c r="G4814" t="s">
        <v>70</v>
      </c>
      <c r="H4814">
        <v>0</v>
      </c>
    </row>
    <row r="4815" spans="1:8" x14ac:dyDescent="0.25">
      <c r="A4815" t="s">
        <v>232</v>
      </c>
      <c r="B4815" s="38">
        <f t="shared" si="150"/>
        <v>44036</v>
      </c>
      <c r="C4815" s="48">
        <f t="shared" si="151"/>
        <v>7</v>
      </c>
      <c r="D4815" s="48" t="str">
        <f>VLOOKUP(C4815,'kpi-android rev'!$H$1:$I$12,2,0)</f>
        <v>H2</v>
      </c>
      <c r="E4815" t="s">
        <v>22</v>
      </c>
      <c r="F4815" t="s">
        <v>24</v>
      </c>
      <c r="G4815" t="s">
        <v>69</v>
      </c>
      <c r="H4815">
        <v>9.4245000000000001</v>
      </c>
    </row>
    <row r="4816" spans="1:8" x14ac:dyDescent="0.25">
      <c r="A4816" t="s">
        <v>232</v>
      </c>
      <c r="B4816" s="38">
        <f t="shared" si="150"/>
        <v>44036</v>
      </c>
      <c r="C4816" s="48">
        <f t="shared" si="151"/>
        <v>7</v>
      </c>
      <c r="D4816" s="48" t="str">
        <f>VLOOKUP(C4816,'kpi-android rev'!$H$1:$I$12,2,0)</f>
        <v>H2</v>
      </c>
      <c r="E4816" t="s">
        <v>22</v>
      </c>
      <c r="F4816" t="s">
        <v>24</v>
      </c>
      <c r="G4816" t="s">
        <v>67</v>
      </c>
      <c r="H4816">
        <v>28.273499999999999</v>
      </c>
    </row>
    <row r="4817" spans="1:8" x14ac:dyDescent="0.25">
      <c r="A4817" t="s">
        <v>232</v>
      </c>
      <c r="B4817" s="38">
        <f t="shared" si="150"/>
        <v>44036</v>
      </c>
      <c r="C4817" s="48">
        <f t="shared" si="151"/>
        <v>7</v>
      </c>
      <c r="D4817" s="48" t="str">
        <f>VLOOKUP(C4817,'kpi-android rev'!$H$1:$I$12,2,0)</f>
        <v>H2</v>
      </c>
      <c r="E4817" t="s">
        <v>23</v>
      </c>
      <c r="F4817" t="s">
        <v>24</v>
      </c>
      <c r="G4817" t="s">
        <v>70</v>
      </c>
      <c r="H4817">
        <v>0</v>
      </c>
    </row>
    <row r="4818" spans="1:8" x14ac:dyDescent="0.25">
      <c r="A4818" t="s">
        <v>232</v>
      </c>
      <c r="B4818" s="38">
        <f t="shared" si="150"/>
        <v>44036</v>
      </c>
      <c r="C4818" s="48">
        <f t="shared" si="151"/>
        <v>7</v>
      </c>
      <c r="D4818" s="48" t="str">
        <f>VLOOKUP(C4818,'kpi-android rev'!$H$1:$I$12,2,0)</f>
        <v>H2</v>
      </c>
      <c r="E4818" t="s">
        <v>23</v>
      </c>
      <c r="F4818" t="s">
        <v>24</v>
      </c>
      <c r="G4818" t="s">
        <v>69</v>
      </c>
      <c r="H4818">
        <v>10165.894</v>
      </c>
    </row>
    <row r="4819" spans="1:8" x14ac:dyDescent="0.25">
      <c r="A4819" t="s">
        <v>232</v>
      </c>
      <c r="B4819" s="38">
        <f t="shared" si="150"/>
        <v>44036</v>
      </c>
      <c r="C4819" s="48">
        <f t="shared" si="151"/>
        <v>7</v>
      </c>
      <c r="D4819" s="48" t="str">
        <f>VLOOKUP(C4819,'kpi-android rev'!$H$1:$I$12,2,0)</f>
        <v>H2</v>
      </c>
      <c r="E4819" t="s">
        <v>23</v>
      </c>
      <c r="F4819" t="s">
        <v>24</v>
      </c>
      <c r="G4819" t="s">
        <v>67</v>
      </c>
      <c r="H4819">
        <v>0</v>
      </c>
    </row>
    <row r="4820" spans="1:8" x14ac:dyDescent="0.25">
      <c r="A4820" t="s">
        <v>231</v>
      </c>
      <c r="B4820" s="38">
        <f t="shared" si="150"/>
        <v>44037</v>
      </c>
      <c r="C4820" s="48">
        <f t="shared" si="151"/>
        <v>7</v>
      </c>
      <c r="D4820" s="48" t="str">
        <f>VLOOKUP(C4820,'kpi-android rev'!$H$1:$I$12,2,0)</f>
        <v>H2</v>
      </c>
      <c r="E4820" t="s">
        <v>15</v>
      </c>
      <c r="F4820" t="s">
        <v>24</v>
      </c>
      <c r="G4820" t="s">
        <v>70</v>
      </c>
      <c r="H4820">
        <v>2914856.4824999999</v>
      </c>
    </row>
    <row r="4821" spans="1:8" x14ac:dyDescent="0.25">
      <c r="A4821" t="s">
        <v>231</v>
      </c>
      <c r="B4821" s="38">
        <f t="shared" si="150"/>
        <v>44037</v>
      </c>
      <c r="C4821" s="48">
        <f t="shared" si="151"/>
        <v>7</v>
      </c>
      <c r="D4821" s="48" t="str">
        <f>VLOOKUP(C4821,'kpi-android rev'!$H$1:$I$12,2,0)</f>
        <v>H2</v>
      </c>
      <c r="E4821" t="s">
        <v>15</v>
      </c>
      <c r="F4821" t="s">
        <v>24</v>
      </c>
      <c r="G4821" t="s">
        <v>69</v>
      </c>
      <c r="H4821">
        <v>7344.8270000000002</v>
      </c>
    </row>
    <row r="4822" spans="1:8" x14ac:dyDescent="0.25">
      <c r="A4822" t="s">
        <v>231</v>
      </c>
      <c r="B4822" s="38">
        <f t="shared" si="150"/>
        <v>44037</v>
      </c>
      <c r="C4822" s="48">
        <f t="shared" si="151"/>
        <v>7</v>
      </c>
      <c r="D4822" s="48" t="str">
        <f>VLOOKUP(C4822,'kpi-android rev'!$H$1:$I$12,2,0)</f>
        <v>H2</v>
      </c>
      <c r="E4822" t="s">
        <v>15</v>
      </c>
      <c r="F4822" t="s">
        <v>24</v>
      </c>
      <c r="G4822" t="s">
        <v>67</v>
      </c>
      <c r="H4822">
        <v>73278.25202</v>
      </c>
    </row>
    <row r="4823" spans="1:8" x14ac:dyDescent="0.25">
      <c r="A4823" t="s">
        <v>231</v>
      </c>
      <c r="B4823" s="38">
        <f t="shared" si="150"/>
        <v>44037</v>
      </c>
      <c r="C4823" s="48">
        <f t="shared" si="151"/>
        <v>7</v>
      </c>
      <c r="D4823" s="48" t="str">
        <f>VLOOKUP(C4823,'kpi-android rev'!$H$1:$I$12,2,0)</f>
        <v>H2</v>
      </c>
      <c r="E4823" t="s">
        <v>16</v>
      </c>
      <c r="F4823" t="s">
        <v>24</v>
      </c>
      <c r="G4823" t="s">
        <v>70</v>
      </c>
      <c r="H4823">
        <v>207081.397</v>
      </c>
    </row>
    <row r="4824" spans="1:8" x14ac:dyDescent="0.25">
      <c r="A4824" t="s">
        <v>231</v>
      </c>
      <c r="B4824" s="38">
        <f t="shared" si="150"/>
        <v>44037</v>
      </c>
      <c r="C4824" s="48">
        <f t="shared" si="151"/>
        <v>7</v>
      </c>
      <c r="D4824" s="48" t="str">
        <f>VLOOKUP(C4824,'kpi-android rev'!$H$1:$I$12,2,0)</f>
        <v>H2</v>
      </c>
      <c r="E4824" t="s">
        <v>16</v>
      </c>
      <c r="F4824" t="s">
        <v>24</v>
      </c>
      <c r="G4824" t="s">
        <v>69</v>
      </c>
      <c r="H4824">
        <v>1881.7584999999999</v>
      </c>
    </row>
    <row r="4825" spans="1:8" x14ac:dyDescent="0.25">
      <c r="A4825" t="s">
        <v>231</v>
      </c>
      <c r="B4825" s="38">
        <f t="shared" si="150"/>
        <v>44037</v>
      </c>
      <c r="C4825" s="48">
        <f t="shared" si="151"/>
        <v>7</v>
      </c>
      <c r="D4825" s="48" t="str">
        <f>VLOOKUP(C4825,'kpi-android rev'!$H$1:$I$12,2,0)</f>
        <v>H2</v>
      </c>
      <c r="E4825" t="s">
        <v>16</v>
      </c>
      <c r="F4825" t="s">
        <v>24</v>
      </c>
      <c r="G4825" t="s">
        <v>67</v>
      </c>
      <c r="H4825">
        <v>11019.031155000001</v>
      </c>
    </row>
    <row r="4826" spans="1:8" x14ac:dyDescent="0.25">
      <c r="A4826" t="s">
        <v>231</v>
      </c>
      <c r="B4826" s="38">
        <f t="shared" si="150"/>
        <v>44037</v>
      </c>
      <c r="C4826" s="48">
        <f t="shared" si="151"/>
        <v>7</v>
      </c>
      <c r="D4826" s="48" t="str">
        <f>VLOOKUP(C4826,'kpi-android rev'!$H$1:$I$12,2,0)</f>
        <v>H2</v>
      </c>
      <c r="E4826" t="s">
        <v>17</v>
      </c>
      <c r="F4826" t="s">
        <v>24</v>
      </c>
      <c r="G4826" t="s">
        <v>70</v>
      </c>
      <c r="H4826">
        <v>6927893.4029999999</v>
      </c>
    </row>
    <row r="4827" spans="1:8" x14ac:dyDescent="0.25">
      <c r="A4827" t="s">
        <v>231</v>
      </c>
      <c r="B4827" s="38">
        <f t="shared" si="150"/>
        <v>44037</v>
      </c>
      <c r="C4827" s="48">
        <f t="shared" si="151"/>
        <v>7</v>
      </c>
      <c r="D4827" s="48" t="str">
        <f>VLOOKUP(C4827,'kpi-android rev'!$H$1:$I$12,2,0)</f>
        <v>H2</v>
      </c>
      <c r="E4827" t="s">
        <v>17</v>
      </c>
      <c r="F4827" t="s">
        <v>24</v>
      </c>
      <c r="G4827" t="s">
        <v>69</v>
      </c>
      <c r="H4827">
        <v>9484.1885000000002</v>
      </c>
    </row>
    <row r="4828" spans="1:8" x14ac:dyDescent="0.25">
      <c r="A4828" t="s">
        <v>231</v>
      </c>
      <c r="B4828" s="38">
        <f t="shared" si="150"/>
        <v>44037</v>
      </c>
      <c r="C4828" s="48">
        <f t="shared" si="151"/>
        <v>7</v>
      </c>
      <c r="D4828" s="48" t="str">
        <f>VLOOKUP(C4828,'kpi-android rev'!$H$1:$I$12,2,0)</f>
        <v>H2</v>
      </c>
      <c r="E4828" t="s">
        <v>17</v>
      </c>
      <c r="F4828" t="s">
        <v>24</v>
      </c>
      <c r="G4828" t="s">
        <v>67</v>
      </c>
      <c r="H4828">
        <v>131551.96367239999</v>
      </c>
    </row>
    <row r="4829" spans="1:8" x14ac:dyDescent="0.25">
      <c r="A4829" t="s">
        <v>231</v>
      </c>
      <c r="B4829" s="38">
        <f t="shared" si="150"/>
        <v>44037</v>
      </c>
      <c r="C4829" s="48">
        <f t="shared" si="151"/>
        <v>7</v>
      </c>
      <c r="D4829" s="48" t="str">
        <f>VLOOKUP(C4829,'kpi-android rev'!$H$1:$I$12,2,0)</f>
        <v>H2</v>
      </c>
      <c r="E4829" t="s">
        <v>19</v>
      </c>
      <c r="F4829" t="s">
        <v>24</v>
      </c>
      <c r="G4829" t="s">
        <v>70</v>
      </c>
      <c r="H4829">
        <v>610126.42249999999</v>
      </c>
    </row>
    <row r="4830" spans="1:8" x14ac:dyDescent="0.25">
      <c r="A4830" t="s">
        <v>231</v>
      </c>
      <c r="B4830" s="38">
        <f t="shared" si="150"/>
        <v>44037</v>
      </c>
      <c r="C4830" s="48">
        <f t="shared" si="151"/>
        <v>7</v>
      </c>
      <c r="D4830" s="48" t="str">
        <f>VLOOKUP(C4830,'kpi-android rev'!$H$1:$I$12,2,0)</f>
        <v>H2</v>
      </c>
      <c r="E4830" t="s">
        <v>19</v>
      </c>
      <c r="F4830" t="s">
        <v>24</v>
      </c>
      <c r="G4830" t="s">
        <v>69</v>
      </c>
      <c r="H4830">
        <v>1677.5609999999999</v>
      </c>
    </row>
    <row r="4831" spans="1:8" x14ac:dyDescent="0.25">
      <c r="A4831" t="s">
        <v>231</v>
      </c>
      <c r="B4831" s="38">
        <f t="shared" si="150"/>
        <v>44037</v>
      </c>
      <c r="C4831" s="48">
        <f t="shared" si="151"/>
        <v>7</v>
      </c>
      <c r="D4831" s="48" t="str">
        <f>VLOOKUP(C4831,'kpi-android rev'!$H$1:$I$12,2,0)</f>
        <v>H2</v>
      </c>
      <c r="E4831" t="s">
        <v>19</v>
      </c>
      <c r="F4831" t="s">
        <v>24</v>
      </c>
      <c r="G4831" t="s">
        <v>67</v>
      </c>
      <c r="H4831">
        <v>10082.20444</v>
      </c>
    </row>
    <row r="4832" spans="1:8" x14ac:dyDescent="0.25">
      <c r="A4832" t="s">
        <v>231</v>
      </c>
      <c r="B4832" s="38">
        <f t="shared" si="150"/>
        <v>44037</v>
      </c>
      <c r="C4832" s="48">
        <f t="shared" si="151"/>
        <v>7</v>
      </c>
      <c r="D4832" s="48" t="str">
        <f>VLOOKUP(C4832,'kpi-android rev'!$H$1:$I$12,2,0)</f>
        <v>H2</v>
      </c>
      <c r="E4832" t="s">
        <v>21</v>
      </c>
      <c r="F4832" t="s">
        <v>24</v>
      </c>
      <c r="G4832" t="s">
        <v>70</v>
      </c>
      <c r="H4832">
        <v>130054.95849999999</v>
      </c>
    </row>
    <row r="4833" spans="1:8" x14ac:dyDescent="0.25">
      <c r="A4833" t="s">
        <v>231</v>
      </c>
      <c r="B4833" s="38">
        <f t="shared" si="150"/>
        <v>44037</v>
      </c>
      <c r="C4833" s="48">
        <f t="shared" si="151"/>
        <v>7</v>
      </c>
      <c r="D4833" s="48" t="str">
        <f>VLOOKUP(C4833,'kpi-android rev'!$H$1:$I$12,2,0)</f>
        <v>H2</v>
      </c>
      <c r="E4833" t="s">
        <v>21</v>
      </c>
      <c r="F4833" t="s">
        <v>24</v>
      </c>
      <c r="G4833" t="s">
        <v>69</v>
      </c>
      <c r="H4833">
        <v>260.74450000000002</v>
      </c>
    </row>
    <row r="4834" spans="1:8" x14ac:dyDescent="0.25">
      <c r="A4834" t="s">
        <v>231</v>
      </c>
      <c r="B4834" s="38">
        <f t="shared" si="150"/>
        <v>44037</v>
      </c>
      <c r="C4834" s="48">
        <f t="shared" si="151"/>
        <v>7</v>
      </c>
      <c r="D4834" s="48" t="str">
        <f>VLOOKUP(C4834,'kpi-android rev'!$H$1:$I$12,2,0)</f>
        <v>H2</v>
      </c>
      <c r="E4834" t="s">
        <v>21</v>
      </c>
      <c r="F4834" t="s">
        <v>24</v>
      </c>
      <c r="G4834" t="s">
        <v>67</v>
      </c>
      <c r="H4834">
        <v>3709.4832000000001</v>
      </c>
    </row>
    <row r="4835" spans="1:8" x14ac:dyDescent="0.25">
      <c r="A4835" t="s">
        <v>231</v>
      </c>
      <c r="B4835" s="38">
        <f t="shared" si="150"/>
        <v>44037</v>
      </c>
      <c r="C4835" s="48">
        <f t="shared" si="151"/>
        <v>7</v>
      </c>
      <c r="D4835" s="48" t="str">
        <f>VLOOKUP(C4835,'kpi-android rev'!$H$1:$I$12,2,0)</f>
        <v>H2</v>
      </c>
      <c r="E4835" t="s">
        <v>22</v>
      </c>
      <c r="F4835" t="s">
        <v>24</v>
      </c>
      <c r="G4835" t="s">
        <v>70</v>
      </c>
      <c r="H4835">
        <v>0</v>
      </c>
    </row>
    <row r="4836" spans="1:8" x14ac:dyDescent="0.25">
      <c r="A4836" t="s">
        <v>231</v>
      </c>
      <c r="B4836" s="38">
        <f t="shared" si="150"/>
        <v>44037</v>
      </c>
      <c r="C4836" s="48">
        <f t="shared" si="151"/>
        <v>7</v>
      </c>
      <c r="D4836" s="48" t="str">
        <f>VLOOKUP(C4836,'kpi-android rev'!$H$1:$I$12,2,0)</f>
        <v>H2</v>
      </c>
      <c r="E4836" t="s">
        <v>22</v>
      </c>
      <c r="F4836" t="s">
        <v>24</v>
      </c>
      <c r="G4836" t="s">
        <v>69</v>
      </c>
      <c r="H4836">
        <v>0</v>
      </c>
    </row>
    <row r="4837" spans="1:8" x14ac:dyDescent="0.25">
      <c r="A4837" t="s">
        <v>231</v>
      </c>
      <c r="B4837" s="38">
        <f t="shared" si="150"/>
        <v>44037</v>
      </c>
      <c r="C4837" s="48">
        <f t="shared" si="151"/>
        <v>7</v>
      </c>
      <c r="D4837" s="48" t="str">
        <f>VLOOKUP(C4837,'kpi-android rev'!$H$1:$I$12,2,0)</f>
        <v>H2</v>
      </c>
      <c r="E4837" t="s">
        <v>22</v>
      </c>
      <c r="F4837" t="s">
        <v>24</v>
      </c>
      <c r="G4837" t="s">
        <v>67</v>
      </c>
      <c r="H4837">
        <v>0</v>
      </c>
    </row>
    <row r="4838" spans="1:8" x14ac:dyDescent="0.25">
      <c r="A4838" t="s">
        <v>231</v>
      </c>
      <c r="B4838" s="38">
        <f t="shared" si="150"/>
        <v>44037</v>
      </c>
      <c r="C4838" s="48">
        <f t="shared" si="151"/>
        <v>7</v>
      </c>
      <c r="D4838" s="48" t="str">
        <f>VLOOKUP(C4838,'kpi-android rev'!$H$1:$I$12,2,0)</f>
        <v>H2</v>
      </c>
      <c r="E4838" t="s">
        <v>23</v>
      </c>
      <c r="F4838" t="s">
        <v>24</v>
      </c>
      <c r="G4838" t="s">
        <v>70</v>
      </c>
      <c r="H4838">
        <v>0</v>
      </c>
    </row>
    <row r="4839" spans="1:8" x14ac:dyDescent="0.25">
      <c r="A4839" t="s">
        <v>231</v>
      </c>
      <c r="B4839" s="38">
        <f t="shared" si="150"/>
        <v>44037</v>
      </c>
      <c r="C4839" s="48">
        <f t="shared" si="151"/>
        <v>7</v>
      </c>
      <c r="D4839" s="48" t="str">
        <f>VLOOKUP(C4839,'kpi-android rev'!$H$1:$I$12,2,0)</f>
        <v>H2</v>
      </c>
      <c r="E4839" t="s">
        <v>23</v>
      </c>
      <c r="F4839" t="s">
        <v>24</v>
      </c>
      <c r="G4839" t="s">
        <v>69</v>
      </c>
      <c r="H4839">
        <v>8953.2749999999996</v>
      </c>
    </row>
    <row r="4840" spans="1:8" x14ac:dyDescent="0.25">
      <c r="A4840" t="s">
        <v>231</v>
      </c>
      <c r="B4840" s="38">
        <f t="shared" si="150"/>
        <v>44037</v>
      </c>
      <c r="C4840" s="48">
        <f t="shared" si="151"/>
        <v>7</v>
      </c>
      <c r="D4840" s="48" t="str">
        <f>VLOOKUP(C4840,'kpi-android rev'!$H$1:$I$12,2,0)</f>
        <v>H2</v>
      </c>
      <c r="E4840" t="s">
        <v>23</v>
      </c>
      <c r="F4840" t="s">
        <v>24</v>
      </c>
      <c r="G4840" t="s">
        <v>67</v>
      </c>
      <c r="H4840">
        <v>0</v>
      </c>
    </row>
    <row r="4841" spans="1:8" x14ac:dyDescent="0.25">
      <c r="A4841" t="s">
        <v>230</v>
      </c>
      <c r="B4841" s="38">
        <f t="shared" si="150"/>
        <v>44038</v>
      </c>
      <c r="C4841" s="48">
        <f t="shared" si="151"/>
        <v>7</v>
      </c>
      <c r="D4841" s="48" t="str">
        <f>VLOOKUP(C4841,'kpi-android rev'!$H$1:$I$12,2,0)</f>
        <v>H2</v>
      </c>
      <c r="E4841" t="s">
        <v>15</v>
      </c>
      <c r="F4841" t="s">
        <v>24</v>
      </c>
      <c r="G4841" t="s">
        <v>70</v>
      </c>
      <c r="H4841">
        <v>2655032.4419999998</v>
      </c>
    </row>
    <row r="4842" spans="1:8" x14ac:dyDescent="0.25">
      <c r="A4842" t="s">
        <v>230</v>
      </c>
      <c r="B4842" s="38">
        <f t="shared" si="150"/>
        <v>44038</v>
      </c>
      <c r="C4842" s="48">
        <f t="shared" si="151"/>
        <v>7</v>
      </c>
      <c r="D4842" s="48" t="str">
        <f>VLOOKUP(C4842,'kpi-android rev'!$H$1:$I$12,2,0)</f>
        <v>H2</v>
      </c>
      <c r="E4842" t="s">
        <v>15</v>
      </c>
      <c r="F4842" t="s">
        <v>24</v>
      </c>
      <c r="G4842" t="s">
        <v>69</v>
      </c>
      <c r="H4842">
        <v>5450.5024999999996</v>
      </c>
    </row>
    <row r="4843" spans="1:8" x14ac:dyDescent="0.25">
      <c r="A4843" t="s">
        <v>230</v>
      </c>
      <c r="B4843" s="38">
        <f t="shared" si="150"/>
        <v>44038</v>
      </c>
      <c r="C4843" s="48">
        <f t="shared" si="151"/>
        <v>7</v>
      </c>
      <c r="D4843" s="48" t="str">
        <f>VLOOKUP(C4843,'kpi-android rev'!$H$1:$I$12,2,0)</f>
        <v>H2</v>
      </c>
      <c r="E4843" t="s">
        <v>15</v>
      </c>
      <c r="F4843" t="s">
        <v>24</v>
      </c>
      <c r="G4843" t="s">
        <v>67</v>
      </c>
      <c r="H4843">
        <v>59965.643129999997</v>
      </c>
    </row>
    <row r="4844" spans="1:8" x14ac:dyDescent="0.25">
      <c r="A4844" t="s">
        <v>230</v>
      </c>
      <c r="B4844" s="38">
        <f t="shared" si="150"/>
        <v>44038</v>
      </c>
      <c r="C4844" s="48">
        <f t="shared" si="151"/>
        <v>7</v>
      </c>
      <c r="D4844" s="48" t="str">
        <f>VLOOKUP(C4844,'kpi-android rev'!$H$1:$I$12,2,0)</f>
        <v>H2</v>
      </c>
      <c r="E4844" t="s">
        <v>16</v>
      </c>
      <c r="F4844" t="s">
        <v>24</v>
      </c>
      <c r="G4844" t="s">
        <v>70</v>
      </c>
      <c r="H4844">
        <v>206311.72949999999</v>
      </c>
    </row>
    <row r="4845" spans="1:8" x14ac:dyDescent="0.25">
      <c r="A4845" t="s">
        <v>230</v>
      </c>
      <c r="B4845" s="38">
        <f t="shared" si="150"/>
        <v>44038</v>
      </c>
      <c r="C4845" s="48">
        <f t="shared" si="151"/>
        <v>7</v>
      </c>
      <c r="D4845" s="48" t="str">
        <f>VLOOKUP(C4845,'kpi-android rev'!$H$1:$I$12,2,0)</f>
        <v>H2</v>
      </c>
      <c r="E4845" t="s">
        <v>16</v>
      </c>
      <c r="F4845" t="s">
        <v>24</v>
      </c>
      <c r="G4845" t="s">
        <v>69</v>
      </c>
      <c r="H4845">
        <v>1954.0129999999999</v>
      </c>
    </row>
    <row r="4846" spans="1:8" x14ac:dyDescent="0.25">
      <c r="A4846" t="s">
        <v>230</v>
      </c>
      <c r="B4846" s="38">
        <f t="shared" si="150"/>
        <v>44038</v>
      </c>
      <c r="C4846" s="48">
        <f t="shared" si="151"/>
        <v>7</v>
      </c>
      <c r="D4846" s="48" t="str">
        <f>VLOOKUP(C4846,'kpi-android rev'!$H$1:$I$12,2,0)</f>
        <v>H2</v>
      </c>
      <c r="E4846" t="s">
        <v>16</v>
      </c>
      <c r="F4846" t="s">
        <v>24</v>
      </c>
      <c r="G4846" t="s">
        <v>67</v>
      </c>
      <c r="H4846">
        <v>11115.600865</v>
      </c>
    </row>
    <row r="4847" spans="1:8" x14ac:dyDescent="0.25">
      <c r="A4847" t="s">
        <v>230</v>
      </c>
      <c r="B4847" s="38">
        <f t="shared" si="150"/>
        <v>44038</v>
      </c>
      <c r="C4847" s="48">
        <f t="shared" si="151"/>
        <v>7</v>
      </c>
      <c r="D4847" s="48" t="str">
        <f>VLOOKUP(C4847,'kpi-android rev'!$H$1:$I$12,2,0)</f>
        <v>H2</v>
      </c>
      <c r="E4847" t="s">
        <v>17</v>
      </c>
      <c r="F4847" t="s">
        <v>24</v>
      </c>
      <c r="G4847" t="s">
        <v>70</v>
      </c>
      <c r="H4847">
        <v>6623353.2515000002</v>
      </c>
    </row>
    <row r="4848" spans="1:8" x14ac:dyDescent="0.25">
      <c r="A4848" t="s">
        <v>230</v>
      </c>
      <c r="B4848" s="38">
        <f t="shared" si="150"/>
        <v>44038</v>
      </c>
      <c r="C4848" s="48">
        <f t="shared" si="151"/>
        <v>7</v>
      </c>
      <c r="D4848" s="48" t="str">
        <f>VLOOKUP(C4848,'kpi-android rev'!$H$1:$I$12,2,0)</f>
        <v>H2</v>
      </c>
      <c r="E4848" t="s">
        <v>17</v>
      </c>
      <c r="F4848" t="s">
        <v>24</v>
      </c>
      <c r="G4848" t="s">
        <v>69</v>
      </c>
      <c r="H4848">
        <v>10555.44</v>
      </c>
    </row>
    <row r="4849" spans="1:8" x14ac:dyDescent="0.25">
      <c r="A4849" t="s">
        <v>230</v>
      </c>
      <c r="B4849" s="38">
        <f t="shared" si="150"/>
        <v>44038</v>
      </c>
      <c r="C4849" s="48">
        <f t="shared" si="151"/>
        <v>7</v>
      </c>
      <c r="D4849" s="48" t="str">
        <f>VLOOKUP(C4849,'kpi-android rev'!$H$1:$I$12,2,0)</f>
        <v>H2</v>
      </c>
      <c r="E4849" t="s">
        <v>17</v>
      </c>
      <c r="F4849" t="s">
        <v>24</v>
      </c>
      <c r="G4849" t="s">
        <v>67</v>
      </c>
      <c r="H4849">
        <v>134098.13183</v>
      </c>
    </row>
    <row r="4850" spans="1:8" x14ac:dyDescent="0.25">
      <c r="A4850" t="s">
        <v>230</v>
      </c>
      <c r="B4850" s="38">
        <f t="shared" si="150"/>
        <v>44038</v>
      </c>
      <c r="C4850" s="48">
        <f t="shared" si="151"/>
        <v>7</v>
      </c>
      <c r="D4850" s="48" t="str">
        <f>VLOOKUP(C4850,'kpi-android rev'!$H$1:$I$12,2,0)</f>
        <v>H2</v>
      </c>
      <c r="E4850" t="s">
        <v>19</v>
      </c>
      <c r="F4850" t="s">
        <v>24</v>
      </c>
      <c r="G4850" t="s">
        <v>70</v>
      </c>
      <c r="H4850">
        <v>649919.80299999996</v>
      </c>
    </row>
    <row r="4851" spans="1:8" x14ac:dyDescent="0.25">
      <c r="A4851" t="s">
        <v>230</v>
      </c>
      <c r="B4851" s="38">
        <f t="shared" si="150"/>
        <v>44038</v>
      </c>
      <c r="C4851" s="48">
        <f t="shared" si="151"/>
        <v>7</v>
      </c>
      <c r="D4851" s="48" t="str">
        <f>VLOOKUP(C4851,'kpi-android rev'!$H$1:$I$12,2,0)</f>
        <v>H2</v>
      </c>
      <c r="E4851" t="s">
        <v>19</v>
      </c>
      <c r="F4851" t="s">
        <v>24</v>
      </c>
      <c r="G4851" t="s">
        <v>69</v>
      </c>
      <c r="H4851">
        <v>1746.674</v>
      </c>
    </row>
    <row r="4852" spans="1:8" x14ac:dyDescent="0.25">
      <c r="A4852" t="s">
        <v>230</v>
      </c>
      <c r="B4852" s="38">
        <f t="shared" si="150"/>
        <v>44038</v>
      </c>
      <c r="C4852" s="48">
        <f t="shared" si="151"/>
        <v>7</v>
      </c>
      <c r="D4852" s="48" t="str">
        <f>VLOOKUP(C4852,'kpi-android rev'!$H$1:$I$12,2,0)</f>
        <v>H2</v>
      </c>
      <c r="E4852" t="s">
        <v>19</v>
      </c>
      <c r="F4852" t="s">
        <v>24</v>
      </c>
      <c r="G4852" t="s">
        <v>67</v>
      </c>
      <c r="H4852">
        <v>10749.239135</v>
      </c>
    </row>
    <row r="4853" spans="1:8" x14ac:dyDescent="0.25">
      <c r="A4853" t="s">
        <v>230</v>
      </c>
      <c r="B4853" s="38">
        <f t="shared" si="150"/>
        <v>44038</v>
      </c>
      <c r="C4853" s="48">
        <f t="shared" si="151"/>
        <v>7</v>
      </c>
      <c r="D4853" s="48" t="str">
        <f>VLOOKUP(C4853,'kpi-android rev'!$H$1:$I$12,2,0)</f>
        <v>H2</v>
      </c>
      <c r="E4853" t="s">
        <v>21</v>
      </c>
      <c r="F4853" t="s">
        <v>24</v>
      </c>
      <c r="G4853" t="s">
        <v>70</v>
      </c>
      <c r="H4853">
        <v>126913.45849999999</v>
      </c>
    </row>
    <row r="4854" spans="1:8" x14ac:dyDescent="0.25">
      <c r="A4854" t="s">
        <v>230</v>
      </c>
      <c r="B4854" s="38">
        <f t="shared" si="150"/>
        <v>44038</v>
      </c>
      <c r="C4854" s="48">
        <f t="shared" si="151"/>
        <v>7</v>
      </c>
      <c r="D4854" s="48" t="str">
        <f>VLOOKUP(C4854,'kpi-android rev'!$H$1:$I$12,2,0)</f>
        <v>H2</v>
      </c>
      <c r="E4854" t="s">
        <v>21</v>
      </c>
      <c r="F4854" t="s">
        <v>24</v>
      </c>
      <c r="G4854" t="s">
        <v>69</v>
      </c>
      <c r="H4854">
        <v>254.4615</v>
      </c>
    </row>
    <row r="4855" spans="1:8" x14ac:dyDescent="0.25">
      <c r="A4855" t="s">
        <v>230</v>
      </c>
      <c r="B4855" s="38">
        <f t="shared" si="150"/>
        <v>44038</v>
      </c>
      <c r="C4855" s="48">
        <f t="shared" si="151"/>
        <v>7</v>
      </c>
      <c r="D4855" s="48" t="str">
        <f>VLOOKUP(C4855,'kpi-android rev'!$H$1:$I$12,2,0)</f>
        <v>H2</v>
      </c>
      <c r="E4855" t="s">
        <v>21</v>
      </c>
      <c r="F4855" t="s">
        <v>24</v>
      </c>
      <c r="G4855" t="s">
        <v>67</v>
      </c>
      <c r="H4855">
        <v>3591.9911000000002</v>
      </c>
    </row>
    <row r="4856" spans="1:8" x14ac:dyDescent="0.25">
      <c r="A4856" t="s">
        <v>230</v>
      </c>
      <c r="B4856" s="38">
        <f t="shared" si="150"/>
        <v>44038</v>
      </c>
      <c r="C4856" s="48">
        <f t="shared" si="151"/>
        <v>7</v>
      </c>
      <c r="D4856" s="48" t="str">
        <f>VLOOKUP(C4856,'kpi-android rev'!$H$1:$I$12,2,0)</f>
        <v>H2</v>
      </c>
      <c r="E4856" t="s">
        <v>22</v>
      </c>
      <c r="F4856" t="s">
        <v>24</v>
      </c>
      <c r="G4856" t="s">
        <v>70</v>
      </c>
      <c r="H4856">
        <v>0</v>
      </c>
    </row>
    <row r="4857" spans="1:8" x14ac:dyDescent="0.25">
      <c r="A4857" t="s">
        <v>230</v>
      </c>
      <c r="B4857" s="38">
        <f t="shared" si="150"/>
        <v>44038</v>
      </c>
      <c r="C4857" s="48">
        <f t="shared" si="151"/>
        <v>7</v>
      </c>
      <c r="D4857" s="48" t="str">
        <f>VLOOKUP(C4857,'kpi-android rev'!$H$1:$I$12,2,0)</f>
        <v>H2</v>
      </c>
      <c r="E4857" t="s">
        <v>22</v>
      </c>
      <c r="F4857" t="s">
        <v>24</v>
      </c>
      <c r="G4857" t="s">
        <v>69</v>
      </c>
      <c r="H4857">
        <v>9.4245000000000001</v>
      </c>
    </row>
    <row r="4858" spans="1:8" x14ac:dyDescent="0.25">
      <c r="A4858" t="s">
        <v>230</v>
      </c>
      <c r="B4858" s="38">
        <f t="shared" si="150"/>
        <v>44038</v>
      </c>
      <c r="C4858" s="48">
        <f t="shared" si="151"/>
        <v>7</v>
      </c>
      <c r="D4858" s="48" t="str">
        <f>VLOOKUP(C4858,'kpi-android rev'!$H$1:$I$12,2,0)</f>
        <v>H2</v>
      </c>
      <c r="E4858" t="s">
        <v>22</v>
      </c>
      <c r="F4858" t="s">
        <v>24</v>
      </c>
      <c r="G4858" t="s">
        <v>67</v>
      </c>
      <c r="H4858">
        <v>9.4245000000000001</v>
      </c>
    </row>
    <row r="4859" spans="1:8" x14ac:dyDescent="0.25">
      <c r="A4859" t="s">
        <v>230</v>
      </c>
      <c r="B4859" s="38">
        <f t="shared" si="150"/>
        <v>44038</v>
      </c>
      <c r="C4859" s="48">
        <f t="shared" si="151"/>
        <v>7</v>
      </c>
      <c r="D4859" s="48" t="str">
        <f>VLOOKUP(C4859,'kpi-android rev'!$H$1:$I$12,2,0)</f>
        <v>H2</v>
      </c>
      <c r="E4859" t="s">
        <v>23</v>
      </c>
      <c r="F4859" t="s">
        <v>24</v>
      </c>
      <c r="G4859" t="s">
        <v>70</v>
      </c>
      <c r="H4859">
        <v>0</v>
      </c>
    </row>
    <row r="4860" spans="1:8" x14ac:dyDescent="0.25">
      <c r="A4860" t="s">
        <v>230</v>
      </c>
      <c r="B4860" s="38">
        <f t="shared" si="150"/>
        <v>44038</v>
      </c>
      <c r="C4860" s="48">
        <f t="shared" si="151"/>
        <v>7</v>
      </c>
      <c r="D4860" s="48" t="str">
        <f>VLOOKUP(C4860,'kpi-android rev'!$H$1:$I$12,2,0)</f>
        <v>H2</v>
      </c>
      <c r="E4860" t="s">
        <v>23</v>
      </c>
      <c r="F4860" t="s">
        <v>24</v>
      </c>
      <c r="G4860" t="s">
        <v>69</v>
      </c>
      <c r="H4860">
        <v>8689.3889999999992</v>
      </c>
    </row>
    <row r="4861" spans="1:8" x14ac:dyDescent="0.25">
      <c r="A4861" t="s">
        <v>230</v>
      </c>
      <c r="B4861" s="38">
        <f t="shared" si="150"/>
        <v>44038</v>
      </c>
      <c r="C4861" s="48">
        <f t="shared" si="151"/>
        <v>7</v>
      </c>
      <c r="D4861" s="48" t="str">
        <f>VLOOKUP(C4861,'kpi-android rev'!$H$1:$I$12,2,0)</f>
        <v>H2</v>
      </c>
      <c r="E4861" t="s">
        <v>23</v>
      </c>
      <c r="F4861" t="s">
        <v>24</v>
      </c>
      <c r="G4861" t="s">
        <v>67</v>
      </c>
      <c r="H4861">
        <v>0</v>
      </c>
    </row>
    <row r="4862" spans="1:8" x14ac:dyDescent="0.25">
      <c r="A4862" t="s">
        <v>229</v>
      </c>
      <c r="B4862" s="38">
        <f t="shared" si="150"/>
        <v>44039</v>
      </c>
      <c r="C4862" s="48">
        <f t="shared" si="151"/>
        <v>7</v>
      </c>
      <c r="D4862" s="48" t="str">
        <f>VLOOKUP(C4862,'kpi-android rev'!$H$1:$I$12,2,0)</f>
        <v>H2</v>
      </c>
      <c r="E4862" t="s">
        <v>15</v>
      </c>
      <c r="F4862" t="s">
        <v>24</v>
      </c>
      <c r="G4862" t="s">
        <v>70</v>
      </c>
      <c r="H4862">
        <v>2606995.7655000002</v>
      </c>
    </row>
    <row r="4863" spans="1:8" x14ac:dyDescent="0.25">
      <c r="A4863" t="s">
        <v>229</v>
      </c>
      <c r="B4863" s="38">
        <f t="shared" si="150"/>
        <v>44039</v>
      </c>
      <c r="C4863" s="48">
        <f t="shared" si="151"/>
        <v>7</v>
      </c>
      <c r="D4863" s="48" t="str">
        <f>VLOOKUP(C4863,'kpi-android rev'!$H$1:$I$12,2,0)</f>
        <v>H2</v>
      </c>
      <c r="E4863" t="s">
        <v>15</v>
      </c>
      <c r="F4863" t="s">
        <v>24</v>
      </c>
      <c r="G4863" t="s">
        <v>69</v>
      </c>
      <c r="H4863">
        <v>6125.9250000000002</v>
      </c>
    </row>
    <row r="4864" spans="1:8" x14ac:dyDescent="0.25">
      <c r="A4864" t="s">
        <v>229</v>
      </c>
      <c r="B4864" s="38">
        <f t="shared" si="150"/>
        <v>44039</v>
      </c>
      <c r="C4864" s="48">
        <f t="shared" si="151"/>
        <v>7</v>
      </c>
      <c r="D4864" s="48" t="str">
        <f>VLOOKUP(C4864,'kpi-android rev'!$H$1:$I$12,2,0)</f>
        <v>H2</v>
      </c>
      <c r="E4864" t="s">
        <v>15</v>
      </c>
      <c r="F4864" t="s">
        <v>24</v>
      </c>
      <c r="G4864" t="s">
        <v>67</v>
      </c>
      <c r="H4864">
        <v>54287.821689999997</v>
      </c>
    </row>
    <row r="4865" spans="1:8" x14ac:dyDescent="0.25">
      <c r="A4865" t="s">
        <v>229</v>
      </c>
      <c r="B4865" s="38">
        <f t="shared" si="150"/>
        <v>44039</v>
      </c>
      <c r="C4865" s="48">
        <f t="shared" si="151"/>
        <v>7</v>
      </c>
      <c r="D4865" s="48" t="str">
        <f>VLOOKUP(C4865,'kpi-android rev'!$H$1:$I$12,2,0)</f>
        <v>H2</v>
      </c>
      <c r="E4865" t="s">
        <v>16</v>
      </c>
      <c r="F4865" t="s">
        <v>24</v>
      </c>
      <c r="G4865" t="s">
        <v>70</v>
      </c>
      <c r="H4865">
        <v>237167.54250000001</v>
      </c>
    </row>
    <row r="4866" spans="1:8" x14ac:dyDescent="0.25">
      <c r="A4866" t="s">
        <v>229</v>
      </c>
      <c r="B4866" s="38">
        <f t="shared" si="150"/>
        <v>44039</v>
      </c>
      <c r="C4866" s="48">
        <f t="shared" si="151"/>
        <v>7</v>
      </c>
      <c r="D4866" s="48" t="str">
        <f>VLOOKUP(C4866,'kpi-android rev'!$H$1:$I$12,2,0)</f>
        <v>H2</v>
      </c>
      <c r="E4866" t="s">
        <v>16</v>
      </c>
      <c r="F4866" t="s">
        <v>24</v>
      </c>
      <c r="G4866" t="s">
        <v>69</v>
      </c>
      <c r="H4866">
        <v>1875.4755</v>
      </c>
    </row>
    <row r="4867" spans="1:8" x14ac:dyDescent="0.25">
      <c r="A4867" t="s">
        <v>229</v>
      </c>
      <c r="B4867" s="38">
        <f t="shared" ref="B4867:B4930" si="152">A4867*1</f>
        <v>44039</v>
      </c>
      <c r="C4867" s="48">
        <f t="shared" ref="C4867:C4930" si="153">MONTH(B4867)</f>
        <v>7</v>
      </c>
      <c r="D4867" s="48" t="str">
        <f>VLOOKUP(C4867,'kpi-android rev'!$H$1:$I$12,2,0)</f>
        <v>H2</v>
      </c>
      <c r="E4867" t="s">
        <v>16</v>
      </c>
      <c r="F4867" t="s">
        <v>24</v>
      </c>
      <c r="G4867" t="s">
        <v>67</v>
      </c>
      <c r="H4867">
        <v>12012.153550000001</v>
      </c>
    </row>
    <row r="4868" spans="1:8" x14ac:dyDescent="0.25">
      <c r="A4868" t="s">
        <v>229</v>
      </c>
      <c r="B4868" s="38">
        <f t="shared" si="152"/>
        <v>44039</v>
      </c>
      <c r="C4868" s="48">
        <f t="shared" si="153"/>
        <v>7</v>
      </c>
      <c r="D4868" s="48" t="str">
        <f>VLOOKUP(C4868,'kpi-android rev'!$H$1:$I$12,2,0)</f>
        <v>H2</v>
      </c>
      <c r="E4868" t="s">
        <v>17</v>
      </c>
      <c r="F4868" t="s">
        <v>24</v>
      </c>
      <c r="G4868" t="s">
        <v>70</v>
      </c>
      <c r="H4868">
        <v>6020276.3550000004</v>
      </c>
    </row>
    <row r="4869" spans="1:8" x14ac:dyDescent="0.25">
      <c r="A4869" t="s">
        <v>229</v>
      </c>
      <c r="B4869" s="38">
        <f t="shared" si="152"/>
        <v>44039</v>
      </c>
      <c r="C4869" s="48">
        <f t="shared" si="153"/>
        <v>7</v>
      </c>
      <c r="D4869" s="48" t="str">
        <f>VLOOKUP(C4869,'kpi-android rev'!$H$1:$I$12,2,0)</f>
        <v>H2</v>
      </c>
      <c r="E4869" t="s">
        <v>17</v>
      </c>
      <c r="F4869" t="s">
        <v>24</v>
      </c>
      <c r="G4869" t="s">
        <v>69</v>
      </c>
      <c r="H4869">
        <v>8859.0300000000007</v>
      </c>
    </row>
    <row r="4870" spans="1:8" x14ac:dyDescent="0.25">
      <c r="A4870" t="s">
        <v>229</v>
      </c>
      <c r="B4870" s="38">
        <f t="shared" si="152"/>
        <v>44039</v>
      </c>
      <c r="C4870" s="48">
        <f t="shared" si="153"/>
        <v>7</v>
      </c>
      <c r="D4870" s="48" t="str">
        <f>VLOOKUP(C4870,'kpi-android rev'!$H$1:$I$12,2,0)</f>
        <v>H2</v>
      </c>
      <c r="E4870" t="s">
        <v>17</v>
      </c>
      <c r="F4870" t="s">
        <v>24</v>
      </c>
      <c r="G4870" t="s">
        <v>67</v>
      </c>
      <c r="H4870">
        <v>141244.79646565</v>
      </c>
    </row>
    <row r="4871" spans="1:8" x14ac:dyDescent="0.25">
      <c r="A4871" t="s">
        <v>229</v>
      </c>
      <c r="B4871" s="38">
        <f t="shared" si="152"/>
        <v>44039</v>
      </c>
      <c r="C4871" s="48">
        <f t="shared" si="153"/>
        <v>7</v>
      </c>
      <c r="D4871" s="48" t="str">
        <f>VLOOKUP(C4871,'kpi-android rev'!$H$1:$I$12,2,0)</f>
        <v>H2</v>
      </c>
      <c r="E4871" t="s">
        <v>19</v>
      </c>
      <c r="F4871" t="s">
        <v>24</v>
      </c>
      <c r="G4871" t="s">
        <v>70</v>
      </c>
      <c r="H4871">
        <v>656193.37849999999</v>
      </c>
    </row>
    <row r="4872" spans="1:8" x14ac:dyDescent="0.25">
      <c r="A4872" t="s">
        <v>229</v>
      </c>
      <c r="B4872" s="38">
        <f t="shared" si="152"/>
        <v>44039</v>
      </c>
      <c r="C4872" s="48">
        <f t="shared" si="153"/>
        <v>7</v>
      </c>
      <c r="D4872" s="48" t="str">
        <f>VLOOKUP(C4872,'kpi-android rev'!$H$1:$I$12,2,0)</f>
        <v>H2</v>
      </c>
      <c r="E4872" t="s">
        <v>19</v>
      </c>
      <c r="F4872" t="s">
        <v>24</v>
      </c>
      <c r="G4872" t="s">
        <v>69</v>
      </c>
      <c r="H4872">
        <v>1916.3150000000001</v>
      </c>
    </row>
    <row r="4873" spans="1:8" x14ac:dyDescent="0.25">
      <c r="A4873" t="s">
        <v>229</v>
      </c>
      <c r="B4873" s="38">
        <f t="shared" si="152"/>
        <v>44039</v>
      </c>
      <c r="C4873" s="48">
        <f t="shared" si="153"/>
        <v>7</v>
      </c>
      <c r="D4873" s="48" t="str">
        <f>VLOOKUP(C4873,'kpi-android rev'!$H$1:$I$12,2,0)</f>
        <v>H2</v>
      </c>
      <c r="E4873" t="s">
        <v>19</v>
      </c>
      <c r="F4873" t="s">
        <v>24</v>
      </c>
      <c r="G4873" t="s">
        <v>67</v>
      </c>
      <c r="H4873">
        <v>10916.27269</v>
      </c>
    </row>
    <row r="4874" spans="1:8" x14ac:dyDescent="0.25">
      <c r="A4874" t="s">
        <v>229</v>
      </c>
      <c r="B4874" s="38">
        <f t="shared" si="152"/>
        <v>44039</v>
      </c>
      <c r="C4874" s="48">
        <f t="shared" si="153"/>
        <v>7</v>
      </c>
      <c r="D4874" s="48" t="str">
        <f>VLOOKUP(C4874,'kpi-android rev'!$H$1:$I$12,2,0)</f>
        <v>H2</v>
      </c>
      <c r="E4874" t="s">
        <v>21</v>
      </c>
      <c r="F4874" t="s">
        <v>24</v>
      </c>
      <c r="G4874" t="s">
        <v>70</v>
      </c>
      <c r="H4874">
        <v>125703.981</v>
      </c>
    </row>
    <row r="4875" spans="1:8" x14ac:dyDescent="0.25">
      <c r="A4875" t="s">
        <v>229</v>
      </c>
      <c r="B4875" s="38">
        <f t="shared" si="152"/>
        <v>44039</v>
      </c>
      <c r="C4875" s="48">
        <f t="shared" si="153"/>
        <v>7</v>
      </c>
      <c r="D4875" s="48" t="str">
        <f>VLOOKUP(C4875,'kpi-android rev'!$H$1:$I$12,2,0)</f>
        <v>H2</v>
      </c>
      <c r="E4875" t="s">
        <v>21</v>
      </c>
      <c r="F4875" t="s">
        <v>24</v>
      </c>
      <c r="G4875" t="s">
        <v>69</v>
      </c>
      <c r="H4875">
        <v>295.30099999999999</v>
      </c>
    </row>
    <row r="4876" spans="1:8" x14ac:dyDescent="0.25">
      <c r="A4876" t="s">
        <v>229</v>
      </c>
      <c r="B4876" s="38">
        <f t="shared" si="152"/>
        <v>44039</v>
      </c>
      <c r="C4876" s="48">
        <f t="shared" si="153"/>
        <v>7</v>
      </c>
      <c r="D4876" s="48" t="str">
        <f>VLOOKUP(C4876,'kpi-android rev'!$H$1:$I$12,2,0)</f>
        <v>H2</v>
      </c>
      <c r="E4876" t="s">
        <v>21</v>
      </c>
      <c r="F4876" t="s">
        <v>24</v>
      </c>
      <c r="G4876" t="s">
        <v>67</v>
      </c>
      <c r="H4876">
        <v>4095.2593999999999</v>
      </c>
    </row>
    <row r="4877" spans="1:8" x14ac:dyDescent="0.25">
      <c r="A4877" t="s">
        <v>229</v>
      </c>
      <c r="B4877" s="38">
        <f t="shared" si="152"/>
        <v>44039</v>
      </c>
      <c r="C4877" s="48">
        <f t="shared" si="153"/>
        <v>7</v>
      </c>
      <c r="D4877" s="48" t="str">
        <f>VLOOKUP(C4877,'kpi-android rev'!$H$1:$I$12,2,0)</f>
        <v>H2</v>
      </c>
      <c r="E4877" t="s">
        <v>22</v>
      </c>
      <c r="F4877" t="s">
        <v>24</v>
      </c>
      <c r="G4877" t="s">
        <v>70</v>
      </c>
      <c r="H4877">
        <v>0</v>
      </c>
    </row>
    <row r="4878" spans="1:8" x14ac:dyDescent="0.25">
      <c r="A4878" t="s">
        <v>229</v>
      </c>
      <c r="B4878" s="38">
        <f t="shared" si="152"/>
        <v>44039</v>
      </c>
      <c r="C4878" s="48">
        <f t="shared" si="153"/>
        <v>7</v>
      </c>
      <c r="D4878" s="48" t="str">
        <f>VLOOKUP(C4878,'kpi-android rev'!$H$1:$I$12,2,0)</f>
        <v>H2</v>
      </c>
      <c r="E4878" t="s">
        <v>22</v>
      </c>
      <c r="F4878" t="s">
        <v>24</v>
      </c>
      <c r="G4878" t="s">
        <v>69</v>
      </c>
      <c r="H4878">
        <v>9.4245000000000001</v>
      </c>
    </row>
    <row r="4879" spans="1:8" x14ac:dyDescent="0.25">
      <c r="A4879" t="s">
        <v>229</v>
      </c>
      <c r="B4879" s="38">
        <f t="shared" si="152"/>
        <v>44039</v>
      </c>
      <c r="C4879" s="48">
        <f t="shared" si="153"/>
        <v>7</v>
      </c>
      <c r="D4879" s="48" t="str">
        <f>VLOOKUP(C4879,'kpi-android rev'!$H$1:$I$12,2,0)</f>
        <v>H2</v>
      </c>
      <c r="E4879" t="s">
        <v>22</v>
      </c>
      <c r="F4879" t="s">
        <v>24</v>
      </c>
      <c r="G4879" t="s">
        <v>67</v>
      </c>
      <c r="H4879">
        <v>267.02749999999997</v>
      </c>
    </row>
    <row r="4880" spans="1:8" x14ac:dyDescent="0.25">
      <c r="A4880" t="s">
        <v>229</v>
      </c>
      <c r="B4880" s="38">
        <f t="shared" si="152"/>
        <v>44039</v>
      </c>
      <c r="C4880" s="48">
        <f t="shared" si="153"/>
        <v>7</v>
      </c>
      <c r="D4880" s="48" t="str">
        <f>VLOOKUP(C4880,'kpi-android rev'!$H$1:$I$12,2,0)</f>
        <v>H2</v>
      </c>
      <c r="E4880" t="s">
        <v>23</v>
      </c>
      <c r="F4880" t="s">
        <v>24</v>
      </c>
      <c r="G4880" t="s">
        <v>70</v>
      </c>
      <c r="H4880">
        <v>0</v>
      </c>
    </row>
    <row r="4881" spans="1:8" x14ac:dyDescent="0.25">
      <c r="A4881" t="s">
        <v>229</v>
      </c>
      <c r="B4881" s="38">
        <f t="shared" si="152"/>
        <v>44039</v>
      </c>
      <c r="C4881" s="48">
        <f t="shared" si="153"/>
        <v>7</v>
      </c>
      <c r="D4881" s="48" t="str">
        <f>VLOOKUP(C4881,'kpi-android rev'!$H$1:$I$12,2,0)</f>
        <v>H2</v>
      </c>
      <c r="E4881" t="s">
        <v>23</v>
      </c>
      <c r="F4881" t="s">
        <v>24</v>
      </c>
      <c r="G4881" t="s">
        <v>69</v>
      </c>
      <c r="H4881">
        <v>7860.0330000000004</v>
      </c>
    </row>
    <row r="4882" spans="1:8" x14ac:dyDescent="0.25">
      <c r="A4882" t="s">
        <v>229</v>
      </c>
      <c r="B4882" s="38">
        <f t="shared" si="152"/>
        <v>44039</v>
      </c>
      <c r="C4882" s="48">
        <f t="shared" si="153"/>
        <v>7</v>
      </c>
      <c r="D4882" s="48" t="str">
        <f>VLOOKUP(C4882,'kpi-android rev'!$H$1:$I$12,2,0)</f>
        <v>H2</v>
      </c>
      <c r="E4882" t="s">
        <v>23</v>
      </c>
      <c r="F4882" t="s">
        <v>24</v>
      </c>
      <c r="G4882" t="s">
        <v>67</v>
      </c>
      <c r="H4882">
        <v>0</v>
      </c>
    </row>
    <row r="4883" spans="1:8" x14ac:dyDescent="0.25">
      <c r="A4883" t="s">
        <v>228</v>
      </c>
      <c r="B4883" s="38">
        <f t="shared" si="152"/>
        <v>44040</v>
      </c>
      <c r="C4883" s="48">
        <f t="shared" si="153"/>
        <v>7</v>
      </c>
      <c r="D4883" s="48" t="str">
        <f>VLOOKUP(C4883,'kpi-android rev'!$H$1:$I$12,2,0)</f>
        <v>H2</v>
      </c>
      <c r="E4883" t="s">
        <v>15</v>
      </c>
      <c r="F4883" t="s">
        <v>24</v>
      </c>
      <c r="G4883" t="s">
        <v>70</v>
      </c>
      <c r="H4883">
        <v>2993475.6614999999</v>
      </c>
    </row>
    <row r="4884" spans="1:8" x14ac:dyDescent="0.25">
      <c r="A4884" t="s">
        <v>228</v>
      </c>
      <c r="B4884" s="38">
        <f t="shared" si="152"/>
        <v>44040</v>
      </c>
      <c r="C4884" s="48">
        <f t="shared" si="153"/>
        <v>7</v>
      </c>
      <c r="D4884" s="48" t="str">
        <f>VLOOKUP(C4884,'kpi-android rev'!$H$1:$I$12,2,0)</f>
        <v>H2</v>
      </c>
      <c r="E4884" t="s">
        <v>15</v>
      </c>
      <c r="F4884" t="s">
        <v>24</v>
      </c>
      <c r="G4884" t="s">
        <v>69</v>
      </c>
      <c r="H4884">
        <v>8434.9274999999998</v>
      </c>
    </row>
    <row r="4885" spans="1:8" x14ac:dyDescent="0.25">
      <c r="A4885" t="s">
        <v>228</v>
      </c>
      <c r="B4885" s="38">
        <f t="shared" si="152"/>
        <v>44040</v>
      </c>
      <c r="C4885" s="48">
        <f t="shared" si="153"/>
        <v>7</v>
      </c>
      <c r="D4885" s="48" t="str">
        <f>VLOOKUP(C4885,'kpi-android rev'!$H$1:$I$12,2,0)</f>
        <v>H2</v>
      </c>
      <c r="E4885" t="s">
        <v>15</v>
      </c>
      <c r="F4885" t="s">
        <v>24</v>
      </c>
      <c r="G4885" t="s">
        <v>67</v>
      </c>
      <c r="H4885">
        <v>76874.358485000004</v>
      </c>
    </row>
    <row r="4886" spans="1:8" x14ac:dyDescent="0.25">
      <c r="A4886" t="s">
        <v>228</v>
      </c>
      <c r="B4886" s="38">
        <f t="shared" si="152"/>
        <v>44040</v>
      </c>
      <c r="C4886" s="48">
        <f t="shared" si="153"/>
        <v>7</v>
      </c>
      <c r="D4886" s="48" t="str">
        <f>VLOOKUP(C4886,'kpi-android rev'!$H$1:$I$12,2,0)</f>
        <v>H2</v>
      </c>
      <c r="E4886" t="s">
        <v>16</v>
      </c>
      <c r="F4886" t="s">
        <v>24</v>
      </c>
      <c r="G4886" t="s">
        <v>70</v>
      </c>
      <c r="H4886">
        <v>214828.33600000001</v>
      </c>
    </row>
    <row r="4887" spans="1:8" x14ac:dyDescent="0.25">
      <c r="A4887" t="s">
        <v>228</v>
      </c>
      <c r="B4887" s="38">
        <f t="shared" si="152"/>
        <v>44040</v>
      </c>
      <c r="C4887" s="48">
        <f t="shared" si="153"/>
        <v>7</v>
      </c>
      <c r="D4887" s="48" t="str">
        <f>VLOOKUP(C4887,'kpi-android rev'!$H$1:$I$12,2,0)</f>
        <v>H2</v>
      </c>
      <c r="E4887" t="s">
        <v>16</v>
      </c>
      <c r="F4887" t="s">
        <v>24</v>
      </c>
      <c r="G4887" t="s">
        <v>69</v>
      </c>
      <c r="H4887">
        <v>1423.0995</v>
      </c>
    </row>
    <row r="4888" spans="1:8" x14ac:dyDescent="0.25">
      <c r="A4888" t="s">
        <v>228</v>
      </c>
      <c r="B4888" s="38">
        <f t="shared" si="152"/>
        <v>44040</v>
      </c>
      <c r="C4888" s="48">
        <f t="shared" si="153"/>
        <v>7</v>
      </c>
      <c r="D4888" s="48" t="str">
        <f>VLOOKUP(C4888,'kpi-android rev'!$H$1:$I$12,2,0)</f>
        <v>H2</v>
      </c>
      <c r="E4888" t="s">
        <v>16</v>
      </c>
      <c r="F4888" t="s">
        <v>24</v>
      </c>
      <c r="G4888" t="s">
        <v>67</v>
      </c>
      <c r="H4888">
        <v>10489.499915</v>
      </c>
    </row>
    <row r="4889" spans="1:8" x14ac:dyDescent="0.25">
      <c r="A4889" t="s">
        <v>228</v>
      </c>
      <c r="B4889" s="38">
        <f t="shared" si="152"/>
        <v>44040</v>
      </c>
      <c r="C4889" s="48">
        <f t="shared" si="153"/>
        <v>7</v>
      </c>
      <c r="D4889" s="48" t="str">
        <f>VLOOKUP(C4889,'kpi-android rev'!$H$1:$I$12,2,0)</f>
        <v>H2</v>
      </c>
      <c r="E4889" t="s">
        <v>17</v>
      </c>
      <c r="F4889" t="s">
        <v>24</v>
      </c>
      <c r="G4889" t="s">
        <v>70</v>
      </c>
      <c r="H4889">
        <v>6395770.4254999999</v>
      </c>
    </row>
    <row r="4890" spans="1:8" x14ac:dyDescent="0.25">
      <c r="A4890" t="s">
        <v>228</v>
      </c>
      <c r="B4890" s="38">
        <f t="shared" si="152"/>
        <v>44040</v>
      </c>
      <c r="C4890" s="48">
        <f t="shared" si="153"/>
        <v>7</v>
      </c>
      <c r="D4890" s="48" t="str">
        <f>VLOOKUP(C4890,'kpi-android rev'!$H$1:$I$12,2,0)</f>
        <v>H2</v>
      </c>
      <c r="E4890" t="s">
        <v>17</v>
      </c>
      <c r="F4890" t="s">
        <v>24</v>
      </c>
      <c r="G4890" t="s">
        <v>69</v>
      </c>
      <c r="H4890">
        <v>9188.8875000000007</v>
      </c>
    </row>
    <row r="4891" spans="1:8" x14ac:dyDescent="0.25">
      <c r="A4891" t="s">
        <v>228</v>
      </c>
      <c r="B4891" s="38">
        <f t="shared" si="152"/>
        <v>44040</v>
      </c>
      <c r="C4891" s="48">
        <f t="shared" si="153"/>
        <v>7</v>
      </c>
      <c r="D4891" s="48" t="str">
        <f>VLOOKUP(C4891,'kpi-android rev'!$H$1:$I$12,2,0)</f>
        <v>H2</v>
      </c>
      <c r="E4891" t="s">
        <v>17</v>
      </c>
      <c r="F4891" t="s">
        <v>24</v>
      </c>
      <c r="G4891" t="s">
        <v>67</v>
      </c>
      <c r="H4891">
        <v>148793.767246</v>
      </c>
    </row>
    <row r="4892" spans="1:8" x14ac:dyDescent="0.25">
      <c r="A4892" t="s">
        <v>228</v>
      </c>
      <c r="B4892" s="38">
        <f t="shared" si="152"/>
        <v>44040</v>
      </c>
      <c r="C4892" s="48">
        <f t="shared" si="153"/>
        <v>7</v>
      </c>
      <c r="D4892" s="48" t="str">
        <f>VLOOKUP(C4892,'kpi-android rev'!$H$1:$I$12,2,0)</f>
        <v>H2</v>
      </c>
      <c r="E4892" t="s">
        <v>19</v>
      </c>
      <c r="F4892" t="s">
        <v>24</v>
      </c>
      <c r="G4892" t="s">
        <v>70</v>
      </c>
      <c r="H4892">
        <v>657999.74100000004</v>
      </c>
    </row>
    <row r="4893" spans="1:8" x14ac:dyDescent="0.25">
      <c r="A4893" t="s">
        <v>228</v>
      </c>
      <c r="B4893" s="38">
        <f t="shared" si="152"/>
        <v>44040</v>
      </c>
      <c r="C4893" s="48">
        <f t="shared" si="153"/>
        <v>7</v>
      </c>
      <c r="D4893" s="48" t="str">
        <f>VLOOKUP(C4893,'kpi-android rev'!$H$1:$I$12,2,0)</f>
        <v>H2</v>
      </c>
      <c r="E4893" t="s">
        <v>19</v>
      </c>
      <c r="F4893" t="s">
        <v>24</v>
      </c>
      <c r="G4893" t="s">
        <v>69</v>
      </c>
      <c r="H4893">
        <v>1752.9570000000001</v>
      </c>
    </row>
    <row r="4894" spans="1:8" x14ac:dyDescent="0.25">
      <c r="A4894" t="s">
        <v>228</v>
      </c>
      <c r="B4894" s="38">
        <f t="shared" si="152"/>
        <v>44040</v>
      </c>
      <c r="C4894" s="48">
        <f t="shared" si="153"/>
        <v>7</v>
      </c>
      <c r="D4894" s="48" t="str">
        <f>VLOOKUP(C4894,'kpi-android rev'!$H$1:$I$12,2,0)</f>
        <v>H2</v>
      </c>
      <c r="E4894" t="s">
        <v>19</v>
      </c>
      <c r="F4894" t="s">
        <v>24</v>
      </c>
      <c r="G4894" t="s">
        <v>67</v>
      </c>
      <c r="H4894">
        <v>11339.966795</v>
      </c>
    </row>
    <row r="4895" spans="1:8" x14ac:dyDescent="0.25">
      <c r="A4895" t="s">
        <v>228</v>
      </c>
      <c r="B4895" s="38">
        <f t="shared" si="152"/>
        <v>44040</v>
      </c>
      <c r="C4895" s="48">
        <f t="shared" si="153"/>
        <v>7</v>
      </c>
      <c r="D4895" s="48" t="str">
        <f>VLOOKUP(C4895,'kpi-android rev'!$H$1:$I$12,2,0)</f>
        <v>H2</v>
      </c>
      <c r="E4895" t="s">
        <v>21</v>
      </c>
      <c r="F4895" t="s">
        <v>24</v>
      </c>
      <c r="G4895" t="s">
        <v>70</v>
      </c>
      <c r="H4895">
        <v>117133.969</v>
      </c>
    </row>
    <row r="4896" spans="1:8" x14ac:dyDescent="0.25">
      <c r="A4896" t="s">
        <v>228</v>
      </c>
      <c r="B4896" s="38">
        <f t="shared" si="152"/>
        <v>44040</v>
      </c>
      <c r="C4896" s="48">
        <f t="shared" si="153"/>
        <v>7</v>
      </c>
      <c r="D4896" s="48" t="str">
        <f>VLOOKUP(C4896,'kpi-android rev'!$H$1:$I$12,2,0)</f>
        <v>H2</v>
      </c>
      <c r="E4896" t="s">
        <v>21</v>
      </c>
      <c r="F4896" t="s">
        <v>24</v>
      </c>
      <c r="G4896" t="s">
        <v>69</v>
      </c>
      <c r="H4896">
        <v>245.03700000000001</v>
      </c>
    </row>
    <row r="4897" spans="1:8" x14ac:dyDescent="0.25">
      <c r="A4897" t="s">
        <v>228</v>
      </c>
      <c r="B4897" s="38">
        <f t="shared" si="152"/>
        <v>44040</v>
      </c>
      <c r="C4897" s="48">
        <f t="shared" si="153"/>
        <v>7</v>
      </c>
      <c r="D4897" s="48" t="str">
        <f>VLOOKUP(C4897,'kpi-android rev'!$H$1:$I$12,2,0)</f>
        <v>H2</v>
      </c>
      <c r="E4897" t="s">
        <v>21</v>
      </c>
      <c r="F4897" t="s">
        <v>24</v>
      </c>
      <c r="G4897" t="s">
        <v>67</v>
      </c>
      <c r="H4897">
        <v>3690.0059000000001</v>
      </c>
    </row>
    <row r="4898" spans="1:8" x14ac:dyDescent="0.25">
      <c r="A4898" t="s">
        <v>228</v>
      </c>
      <c r="B4898" s="38">
        <f t="shared" si="152"/>
        <v>44040</v>
      </c>
      <c r="C4898" s="48">
        <f t="shared" si="153"/>
        <v>7</v>
      </c>
      <c r="D4898" s="48" t="str">
        <f>VLOOKUP(C4898,'kpi-android rev'!$H$1:$I$12,2,0)</f>
        <v>H2</v>
      </c>
      <c r="E4898" t="s">
        <v>22</v>
      </c>
      <c r="F4898" t="s">
        <v>24</v>
      </c>
      <c r="G4898" t="s">
        <v>70</v>
      </c>
      <c r="H4898">
        <v>0</v>
      </c>
    </row>
    <row r="4899" spans="1:8" x14ac:dyDescent="0.25">
      <c r="A4899" t="s">
        <v>228</v>
      </c>
      <c r="B4899" s="38">
        <f t="shared" si="152"/>
        <v>44040</v>
      </c>
      <c r="C4899" s="48">
        <f t="shared" si="153"/>
        <v>7</v>
      </c>
      <c r="D4899" s="48" t="str">
        <f>VLOOKUP(C4899,'kpi-android rev'!$H$1:$I$12,2,0)</f>
        <v>H2</v>
      </c>
      <c r="E4899" t="s">
        <v>22</v>
      </c>
      <c r="F4899" t="s">
        <v>24</v>
      </c>
      <c r="G4899" t="s">
        <v>69</v>
      </c>
      <c r="H4899">
        <v>6.2830000000000004</v>
      </c>
    </row>
    <row r="4900" spans="1:8" x14ac:dyDescent="0.25">
      <c r="A4900" t="s">
        <v>228</v>
      </c>
      <c r="B4900" s="38">
        <f t="shared" si="152"/>
        <v>44040</v>
      </c>
      <c r="C4900" s="48">
        <f t="shared" si="153"/>
        <v>7</v>
      </c>
      <c r="D4900" s="48" t="str">
        <f>VLOOKUP(C4900,'kpi-android rev'!$H$1:$I$12,2,0)</f>
        <v>H2</v>
      </c>
      <c r="E4900" t="s">
        <v>22</v>
      </c>
      <c r="F4900" t="s">
        <v>24</v>
      </c>
      <c r="G4900" t="s">
        <v>67</v>
      </c>
      <c r="H4900">
        <v>0</v>
      </c>
    </row>
    <row r="4901" spans="1:8" x14ac:dyDescent="0.25">
      <c r="A4901" t="s">
        <v>228</v>
      </c>
      <c r="B4901" s="38">
        <f t="shared" si="152"/>
        <v>44040</v>
      </c>
      <c r="C4901" s="48">
        <f t="shared" si="153"/>
        <v>7</v>
      </c>
      <c r="D4901" s="48" t="str">
        <f>VLOOKUP(C4901,'kpi-android rev'!$H$1:$I$12,2,0)</f>
        <v>H2</v>
      </c>
      <c r="E4901" t="s">
        <v>23</v>
      </c>
      <c r="F4901" t="s">
        <v>24</v>
      </c>
      <c r="G4901" t="s">
        <v>70</v>
      </c>
      <c r="H4901">
        <v>0</v>
      </c>
    </row>
    <row r="4902" spans="1:8" x14ac:dyDescent="0.25">
      <c r="A4902" t="s">
        <v>228</v>
      </c>
      <c r="B4902" s="38">
        <f t="shared" si="152"/>
        <v>44040</v>
      </c>
      <c r="C4902" s="48">
        <f t="shared" si="153"/>
        <v>7</v>
      </c>
      <c r="D4902" s="48" t="str">
        <f>VLOOKUP(C4902,'kpi-android rev'!$H$1:$I$12,2,0)</f>
        <v>H2</v>
      </c>
      <c r="E4902" t="s">
        <v>23</v>
      </c>
      <c r="F4902" t="s">
        <v>24</v>
      </c>
      <c r="G4902" t="s">
        <v>69</v>
      </c>
      <c r="H4902">
        <v>8362.6730000000007</v>
      </c>
    </row>
    <row r="4903" spans="1:8" x14ac:dyDescent="0.25">
      <c r="A4903" t="s">
        <v>228</v>
      </c>
      <c r="B4903" s="38">
        <f t="shared" si="152"/>
        <v>44040</v>
      </c>
      <c r="C4903" s="48">
        <f t="shared" si="153"/>
        <v>7</v>
      </c>
      <c r="D4903" s="48" t="str">
        <f>VLOOKUP(C4903,'kpi-android rev'!$H$1:$I$12,2,0)</f>
        <v>H2</v>
      </c>
      <c r="E4903" t="s">
        <v>23</v>
      </c>
      <c r="F4903" t="s">
        <v>24</v>
      </c>
      <c r="G4903" t="s">
        <v>67</v>
      </c>
      <c r="H4903">
        <v>0</v>
      </c>
    </row>
    <row r="4904" spans="1:8" x14ac:dyDescent="0.25">
      <c r="A4904" t="s">
        <v>227</v>
      </c>
      <c r="B4904" s="38">
        <f t="shared" si="152"/>
        <v>44041</v>
      </c>
      <c r="C4904" s="48">
        <f t="shared" si="153"/>
        <v>7</v>
      </c>
      <c r="D4904" s="48" t="str">
        <f>VLOOKUP(C4904,'kpi-android rev'!$H$1:$I$12,2,0)</f>
        <v>H2</v>
      </c>
      <c r="E4904" t="s">
        <v>15</v>
      </c>
      <c r="F4904" t="s">
        <v>24</v>
      </c>
      <c r="G4904" t="s">
        <v>70</v>
      </c>
      <c r="H4904">
        <v>2452374.2769999998</v>
      </c>
    </row>
    <row r="4905" spans="1:8" x14ac:dyDescent="0.25">
      <c r="A4905" t="s">
        <v>227</v>
      </c>
      <c r="B4905" s="38">
        <f t="shared" si="152"/>
        <v>44041</v>
      </c>
      <c r="C4905" s="48">
        <f t="shared" si="153"/>
        <v>7</v>
      </c>
      <c r="D4905" s="48" t="str">
        <f>VLOOKUP(C4905,'kpi-android rev'!$H$1:$I$12,2,0)</f>
        <v>H2</v>
      </c>
      <c r="E4905" t="s">
        <v>15</v>
      </c>
      <c r="F4905" t="s">
        <v>24</v>
      </c>
      <c r="G4905" t="s">
        <v>69</v>
      </c>
      <c r="H4905">
        <v>7351.11</v>
      </c>
    </row>
    <row r="4906" spans="1:8" x14ac:dyDescent="0.25">
      <c r="A4906" t="s">
        <v>227</v>
      </c>
      <c r="B4906" s="38">
        <f t="shared" si="152"/>
        <v>44041</v>
      </c>
      <c r="C4906" s="48">
        <f t="shared" si="153"/>
        <v>7</v>
      </c>
      <c r="D4906" s="48" t="str">
        <f>VLOOKUP(C4906,'kpi-android rev'!$H$1:$I$12,2,0)</f>
        <v>H2</v>
      </c>
      <c r="E4906" t="s">
        <v>15</v>
      </c>
      <c r="F4906" t="s">
        <v>24</v>
      </c>
      <c r="G4906" t="s">
        <v>67</v>
      </c>
      <c r="H4906">
        <v>77195.891010000007</v>
      </c>
    </row>
    <row r="4907" spans="1:8" x14ac:dyDescent="0.25">
      <c r="A4907" t="s">
        <v>227</v>
      </c>
      <c r="B4907" s="38">
        <f t="shared" si="152"/>
        <v>44041</v>
      </c>
      <c r="C4907" s="48">
        <f t="shared" si="153"/>
        <v>7</v>
      </c>
      <c r="D4907" s="48" t="str">
        <f>VLOOKUP(C4907,'kpi-android rev'!$H$1:$I$12,2,0)</f>
        <v>H2</v>
      </c>
      <c r="E4907" t="s">
        <v>16</v>
      </c>
      <c r="F4907" t="s">
        <v>24</v>
      </c>
      <c r="G4907" t="s">
        <v>70</v>
      </c>
      <c r="H4907">
        <v>224654.948</v>
      </c>
    </row>
    <row r="4908" spans="1:8" x14ac:dyDescent="0.25">
      <c r="A4908" t="s">
        <v>227</v>
      </c>
      <c r="B4908" s="38">
        <f t="shared" si="152"/>
        <v>44041</v>
      </c>
      <c r="C4908" s="48">
        <f t="shared" si="153"/>
        <v>7</v>
      </c>
      <c r="D4908" s="48" t="str">
        <f>VLOOKUP(C4908,'kpi-android rev'!$H$1:$I$12,2,0)</f>
        <v>H2</v>
      </c>
      <c r="E4908" t="s">
        <v>16</v>
      </c>
      <c r="F4908" t="s">
        <v>24</v>
      </c>
      <c r="G4908" t="s">
        <v>69</v>
      </c>
      <c r="H4908">
        <v>1847.202</v>
      </c>
    </row>
    <row r="4909" spans="1:8" x14ac:dyDescent="0.25">
      <c r="A4909" t="s">
        <v>227</v>
      </c>
      <c r="B4909" s="38">
        <f t="shared" si="152"/>
        <v>44041</v>
      </c>
      <c r="C4909" s="48">
        <f t="shared" si="153"/>
        <v>7</v>
      </c>
      <c r="D4909" s="48" t="str">
        <f>VLOOKUP(C4909,'kpi-android rev'!$H$1:$I$12,2,0)</f>
        <v>H2</v>
      </c>
      <c r="E4909" t="s">
        <v>16</v>
      </c>
      <c r="F4909" t="s">
        <v>24</v>
      </c>
      <c r="G4909" t="s">
        <v>67</v>
      </c>
      <c r="H4909">
        <v>10424.973505</v>
      </c>
    </row>
    <row r="4910" spans="1:8" x14ac:dyDescent="0.25">
      <c r="A4910" t="s">
        <v>227</v>
      </c>
      <c r="B4910" s="38">
        <f t="shared" si="152"/>
        <v>44041</v>
      </c>
      <c r="C4910" s="48">
        <f t="shared" si="153"/>
        <v>7</v>
      </c>
      <c r="D4910" s="48" t="str">
        <f>VLOOKUP(C4910,'kpi-android rev'!$H$1:$I$12,2,0)</f>
        <v>H2</v>
      </c>
      <c r="E4910" t="s">
        <v>17</v>
      </c>
      <c r="F4910" t="s">
        <v>24</v>
      </c>
      <c r="G4910" t="s">
        <v>70</v>
      </c>
      <c r="H4910">
        <v>7359400.4184999997</v>
      </c>
    </row>
    <row r="4911" spans="1:8" x14ac:dyDescent="0.25">
      <c r="A4911" t="s">
        <v>227</v>
      </c>
      <c r="B4911" s="38">
        <f t="shared" si="152"/>
        <v>44041</v>
      </c>
      <c r="C4911" s="48">
        <f t="shared" si="153"/>
        <v>7</v>
      </c>
      <c r="D4911" s="48" t="str">
        <f>VLOOKUP(C4911,'kpi-android rev'!$H$1:$I$12,2,0)</f>
        <v>H2</v>
      </c>
      <c r="E4911" t="s">
        <v>17</v>
      </c>
      <c r="F4911" t="s">
        <v>24</v>
      </c>
      <c r="G4911" t="s">
        <v>69</v>
      </c>
      <c r="H4911">
        <v>9832.8950000000004</v>
      </c>
    </row>
    <row r="4912" spans="1:8" x14ac:dyDescent="0.25">
      <c r="A4912" t="s">
        <v>227</v>
      </c>
      <c r="B4912" s="38">
        <f t="shared" si="152"/>
        <v>44041</v>
      </c>
      <c r="C4912" s="48">
        <f t="shared" si="153"/>
        <v>7</v>
      </c>
      <c r="D4912" s="48" t="str">
        <f>VLOOKUP(C4912,'kpi-android rev'!$H$1:$I$12,2,0)</f>
        <v>H2</v>
      </c>
      <c r="E4912" t="s">
        <v>17</v>
      </c>
      <c r="F4912" t="s">
        <v>24</v>
      </c>
      <c r="G4912" t="s">
        <v>67</v>
      </c>
      <c r="H4912">
        <v>143883.52169530001</v>
      </c>
    </row>
    <row r="4913" spans="1:8" x14ac:dyDescent="0.25">
      <c r="A4913" t="s">
        <v>227</v>
      </c>
      <c r="B4913" s="38">
        <f t="shared" si="152"/>
        <v>44041</v>
      </c>
      <c r="C4913" s="48">
        <f t="shared" si="153"/>
        <v>7</v>
      </c>
      <c r="D4913" s="48" t="str">
        <f>VLOOKUP(C4913,'kpi-android rev'!$H$1:$I$12,2,0)</f>
        <v>H2</v>
      </c>
      <c r="E4913" t="s">
        <v>19</v>
      </c>
      <c r="F4913" t="s">
        <v>24</v>
      </c>
      <c r="G4913" t="s">
        <v>70</v>
      </c>
      <c r="H4913">
        <v>656117.98250000004</v>
      </c>
    </row>
    <row r="4914" spans="1:8" x14ac:dyDescent="0.25">
      <c r="A4914" t="s">
        <v>227</v>
      </c>
      <c r="B4914" s="38">
        <f t="shared" si="152"/>
        <v>44041</v>
      </c>
      <c r="C4914" s="48">
        <f t="shared" si="153"/>
        <v>7</v>
      </c>
      <c r="D4914" s="48" t="str">
        <f>VLOOKUP(C4914,'kpi-android rev'!$H$1:$I$12,2,0)</f>
        <v>H2</v>
      </c>
      <c r="E4914" t="s">
        <v>19</v>
      </c>
      <c r="F4914" t="s">
        <v>24</v>
      </c>
      <c r="G4914" t="s">
        <v>69</v>
      </c>
      <c r="H4914">
        <v>1664.9949999999999</v>
      </c>
    </row>
    <row r="4915" spans="1:8" x14ac:dyDescent="0.25">
      <c r="A4915" t="s">
        <v>227</v>
      </c>
      <c r="B4915" s="38">
        <f t="shared" si="152"/>
        <v>44041</v>
      </c>
      <c r="C4915" s="48">
        <f t="shared" si="153"/>
        <v>7</v>
      </c>
      <c r="D4915" s="48" t="str">
        <f>VLOOKUP(C4915,'kpi-android rev'!$H$1:$I$12,2,0)</f>
        <v>H2</v>
      </c>
      <c r="E4915" t="s">
        <v>19</v>
      </c>
      <c r="F4915" t="s">
        <v>24</v>
      </c>
      <c r="G4915" t="s">
        <v>67</v>
      </c>
      <c r="H4915">
        <v>10619.934995</v>
      </c>
    </row>
    <row r="4916" spans="1:8" x14ac:dyDescent="0.25">
      <c r="A4916" t="s">
        <v>227</v>
      </c>
      <c r="B4916" s="38">
        <f t="shared" si="152"/>
        <v>44041</v>
      </c>
      <c r="C4916" s="48">
        <f t="shared" si="153"/>
        <v>7</v>
      </c>
      <c r="D4916" s="48" t="str">
        <f>VLOOKUP(C4916,'kpi-android rev'!$H$1:$I$12,2,0)</f>
        <v>H2</v>
      </c>
      <c r="E4916" t="s">
        <v>21</v>
      </c>
      <c r="F4916" t="s">
        <v>24</v>
      </c>
      <c r="G4916" t="s">
        <v>70</v>
      </c>
      <c r="H4916">
        <v>99472.456000000006</v>
      </c>
    </row>
    <row r="4917" spans="1:8" x14ac:dyDescent="0.25">
      <c r="A4917" t="s">
        <v>227</v>
      </c>
      <c r="B4917" s="38">
        <f t="shared" si="152"/>
        <v>44041</v>
      </c>
      <c r="C4917" s="48">
        <f t="shared" si="153"/>
        <v>7</v>
      </c>
      <c r="D4917" s="48" t="str">
        <f>VLOOKUP(C4917,'kpi-android rev'!$H$1:$I$12,2,0)</f>
        <v>H2</v>
      </c>
      <c r="E4917" t="s">
        <v>21</v>
      </c>
      <c r="F4917" t="s">
        <v>24</v>
      </c>
      <c r="G4917" t="s">
        <v>69</v>
      </c>
      <c r="H4917">
        <v>216.76349999999999</v>
      </c>
    </row>
    <row r="4918" spans="1:8" x14ac:dyDescent="0.25">
      <c r="A4918" t="s">
        <v>227</v>
      </c>
      <c r="B4918" s="38">
        <f t="shared" si="152"/>
        <v>44041</v>
      </c>
      <c r="C4918" s="48">
        <f t="shared" si="153"/>
        <v>7</v>
      </c>
      <c r="D4918" s="48" t="str">
        <f>VLOOKUP(C4918,'kpi-android rev'!$H$1:$I$12,2,0)</f>
        <v>H2</v>
      </c>
      <c r="E4918" t="s">
        <v>21</v>
      </c>
      <c r="F4918" t="s">
        <v>24</v>
      </c>
      <c r="G4918" t="s">
        <v>67</v>
      </c>
      <c r="H4918">
        <v>2718.0257999999999</v>
      </c>
    </row>
    <row r="4919" spans="1:8" x14ac:dyDescent="0.25">
      <c r="A4919" t="s">
        <v>227</v>
      </c>
      <c r="B4919" s="38">
        <f t="shared" si="152"/>
        <v>44041</v>
      </c>
      <c r="C4919" s="48">
        <f t="shared" si="153"/>
        <v>7</v>
      </c>
      <c r="D4919" s="48" t="str">
        <f>VLOOKUP(C4919,'kpi-android rev'!$H$1:$I$12,2,0)</f>
        <v>H2</v>
      </c>
      <c r="E4919" t="s">
        <v>22</v>
      </c>
      <c r="F4919" t="s">
        <v>24</v>
      </c>
      <c r="G4919" t="s">
        <v>70</v>
      </c>
      <c r="H4919">
        <v>0</v>
      </c>
    </row>
    <row r="4920" spans="1:8" x14ac:dyDescent="0.25">
      <c r="A4920" t="s">
        <v>227</v>
      </c>
      <c r="B4920" s="38">
        <f t="shared" si="152"/>
        <v>44041</v>
      </c>
      <c r="C4920" s="48">
        <f t="shared" si="153"/>
        <v>7</v>
      </c>
      <c r="D4920" s="48" t="str">
        <f>VLOOKUP(C4920,'kpi-android rev'!$H$1:$I$12,2,0)</f>
        <v>H2</v>
      </c>
      <c r="E4920" t="s">
        <v>22</v>
      </c>
      <c r="F4920" t="s">
        <v>24</v>
      </c>
      <c r="G4920" t="s">
        <v>69</v>
      </c>
      <c r="H4920">
        <v>3.1415000000000002</v>
      </c>
    </row>
    <row r="4921" spans="1:8" x14ac:dyDescent="0.25">
      <c r="A4921" t="s">
        <v>227</v>
      </c>
      <c r="B4921" s="38">
        <f t="shared" si="152"/>
        <v>44041</v>
      </c>
      <c r="C4921" s="48">
        <f t="shared" si="153"/>
        <v>7</v>
      </c>
      <c r="D4921" s="48" t="str">
        <f>VLOOKUP(C4921,'kpi-android rev'!$H$1:$I$12,2,0)</f>
        <v>H2</v>
      </c>
      <c r="E4921" t="s">
        <v>22</v>
      </c>
      <c r="F4921" t="s">
        <v>24</v>
      </c>
      <c r="G4921" t="s">
        <v>67</v>
      </c>
      <c r="H4921">
        <v>0</v>
      </c>
    </row>
    <row r="4922" spans="1:8" x14ac:dyDescent="0.25">
      <c r="A4922" t="s">
        <v>227</v>
      </c>
      <c r="B4922" s="38">
        <f t="shared" si="152"/>
        <v>44041</v>
      </c>
      <c r="C4922" s="48">
        <f t="shared" si="153"/>
        <v>7</v>
      </c>
      <c r="D4922" s="48" t="str">
        <f>VLOOKUP(C4922,'kpi-android rev'!$H$1:$I$12,2,0)</f>
        <v>H2</v>
      </c>
      <c r="E4922" t="s">
        <v>23</v>
      </c>
      <c r="F4922" t="s">
        <v>24</v>
      </c>
      <c r="G4922" t="s">
        <v>70</v>
      </c>
      <c r="H4922">
        <v>0</v>
      </c>
    </row>
    <row r="4923" spans="1:8" x14ac:dyDescent="0.25">
      <c r="A4923" t="s">
        <v>227</v>
      </c>
      <c r="B4923" s="38">
        <f t="shared" si="152"/>
        <v>44041</v>
      </c>
      <c r="C4923" s="48">
        <f t="shared" si="153"/>
        <v>7</v>
      </c>
      <c r="D4923" s="48" t="str">
        <f>VLOOKUP(C4923,'kpi-android rev'!$H$1:$I$12,2,0)</f>
        <v>H2</v>
      </c>
      <c r="E4923" t="s">
        <v>23</v>
      </c>
      <c r="F4923" t="s">
        <v>24</v>
      </c>
      <c r="G4923" t="s">
        <v>69</v>
      </c>
      <c r="H4923">
        <v>7203.4594999999999</v>
      </c>
    </row>
    <row r="4924" spans="1:8" x14ac:dyDescent="0.25">
      <c r="A4924" t="s">
        <v>227</v>
      </c>
      <c r="B4924" s="38">
        <f t="shared" si="152"/>
        <v>44041</v>
      </c>
      <c r="C4924" s="48">
        <f t="shared" si="153"/>
        <v>7</v>
      </c>
      <c r="D4924" s="48" t="str">
        <f>VLOOKUP(C4924,'kpi-android rev'!$H$1:$I$12,2,0)</f>
        <v>H2</v>
      </c>
      <c r="E4924" t="s">
        <v>23</v>
      </c>
      <c r="F4924" t="s">
        <v>24</v>
      </c>
      <c r="G4924" t="s">
        <v>67</v>
      </c>
      <c r="H4924">
        <v>0</v>
      </c>
    </row>
    <row r="4925" spans="1:8" x14ac:dyDescent="0.25">
      <c r="A4925" t="s">
        <v>226</v>
      </c>
      <c r="B4925" s="38">
        <f t="shared" si="152"/>
        <v>44042</v>
      </c>
      <c r="C4925" s="48">
        <f t="shared" si="153"/>
        <v>7</v>
      </c>
      <c r="D4925" s="48" t="str">
        <f>VLOOKUP(C4925,'kpi-android rev'!$H$1:$I$12,2,0)</f>
        <v>H2</v>
      </c>
      <c r="E4925" t="s">
        <v>15</v>
      </c>
      <c r="F4925" t="s">
        <v>24</v>
      </c>
      <c r="G4925" t="s">
        <v>70</v>
      </c>
      <c r="H4925">
        <v>1805316.3805</v>
      </c>
    </row>
    <row r="4926" spans="1:8" x14ac:dyDescent="0.25">
      <c r="A4926" t="s">
        <v>226</v>
      </c>
      <c r="B4926" s="38">
        <f t="shared" si="152"/>
        <v>44042</v>
      </c>
      <c r="C4926" s="48">
        <f t="shared" si="153"/>
        <v>7</v>
      </c>
      <c r="D4926" s="48" t="str">
        <f>VLOOKUP(C4926,'kpi-android rev'!$H$1:$I$12,2,0)</f>
        <v>H2</v>
      </c>
      <c r="E4926" t="s">
        <v>15</v>
      </c>
      <c r="F4926" t="s">
        <v>24</v>
      </c>
      <c r="G4926" t="s">
        <v>69</v>
      </c>
      <c r="H4926">
        <v>5890.3125</v>
      </c>
    </row>
    <row r="4927" spans="1:8" x14ac:dyDescent="0.25">
      <c r="A4927" t="s">
        <v>226</v>
      </c>
      <c r="B4927" s="38">
        <f t="shared" si="152"/>
        <v>44042</v>
      </c>
      <c r="C4927" s="48">
        <f t="shared" si="153"/>
        <v>7</v>
      </c>
      <c r="D4927" s="48" t="str">
        <f>VLOOKUP(C4927,'kpi-android rev'!$H$1:$I$12,2,0)</f>
        <v>H2</v>
      </c>
      <c r="E4927" t="s">
        <v>15</v>
      </c>
      <c r="F4927" t="s">
        <v>24</v>
      </c>
      <c r="G4927" t="s">
        <v>67</v>
      </c>
      <c r="H4927">
        <v>50084.714594999998</v>
      </c>
    </row>
    <row r="4928" spans="1:8" x14ac:dyDescent="0.25">
      <c r="A4928" t="s">
        <v>226</v>
      </c>
      <c r="B4928" s="38">
        <f t="shared" si="152"/>
        <v>44042</v>
      </c>
      <c r="C4928" s="48">
        <f t="shared" si="153"/>
        <v>7</v>
      </c>
      <c r="D4928" s="48" t="str">
        <f>VLOOKUP(C4928,'kpi-android rev'!$H$1:$I$12,2,0)</f>
        <v>H2</v>
      </c>
      <c r="E4928" t="s">
        <v>16</v>
      </c>
      <c r="F4928" t="s">
        <v>24</v>
      </c>
      <c r="G4928" t="s">
        <v>70</v>
      </c>
      <c r="H4928">
        <v>227931.5325</v>
      </c>
    </row>
    <row r="4929" spans="1:8" x14ac:dyDescent="0.25">
      <c r="A4929" t="s">
        <v>226</v>
      </c>
      <c r="B4929" s="38">
        <f t="shared" si="152"/>
        <v>44042</v>
      </c>
      <c r="C4929" s="48">
        <f t="shared" si="153"/>
        <v>7</v>
      </c>
      <c r="D4929" s="48" t="str">
        <f>VLOOKUP(C4929,'kpi-android rev'!$H$1:$I$12,2,0)</f>
        <v>H2</v>
      </c>
      <c r="E4929" t="s">
        <v>16</v>
      </c>
      <c r="F4929" t="s">
        <v>24</v>
      </c>
      <c r="G4929" t="s">
        <v>69</v>
      </c>
      <c r="H4929">
        <v>1649.2874999999999</v>
      </c>
    </row>
    <row r="4930" spans="1:8" x14ac:dyDescent="0.25">
      <c r="A4930" t="s">
        <v>226</v>
      </c>
      <c r="B4930" s="38">
        <f t="shared" si="152"/>
        <v>44042</v>
      </c>
      <c r="C4930" s="48">
        <f t="shared" si="153"/>
        <v>7</v>
      </c>
      <c r="D4930" s="48" t="str">
        <f>VLOOKUP(C4930,'kpi-android rev'!$H$1:$I$12,2,0)</f>
        <v>H2</v>
      </c>
      <c r="E4930" t="s">
        <v>16</v>
      </c>
      <c r="F4930" t="s">
        <v>24</v>
      </c>
      <c r="G4930" t="s">
        <v>67</v>
      </c>
      <c r="H4930">
        <v>11235.417675000001</v>
      </c>
    </row>
    <row r="4931" spans="1:8" x14ac:dyDescent="0.25">
      <c r="A4931" t="s">
        <v>226</v>
      </c>
      <c r="B4931" s="38">
        <f t="shared" ref="B4931:B4994" si="154">A4931*1</f>
        <v>44042</v>
      </c>
      <c r="C4931" s="48">
        <f t="shared" ref="C4931:C4994" si="155">MONTH(B4931)</f>
        <v>7</v>
      </c>
      <c r="D4931" s="48" t="str">
        <f>VLOOKUP(C4931,'kpi-android rev'!$H$1:$I$12,2,0)</f>
        <v>H2</v>
      </c>
      <c r="E4931" t="s">
        <v>17</v>
      </c>
      <c r="F4931" t="s">
        <v>24</v>
      </c>
      <c r="G4931" t="s">
        <v>70</v>
      </c>
      <c r="H4931">
        <v>7120294.5705000004</v>
      </c>
    </row>
    <row r="4932" spans="1:8" x14ac:dyDescent="0.25">
      <c r="A4932" t="s">
        <v>226</v>
      </c>
      <c r="B4932" s="38">
        <f t="shared" si="154"/>
        <v>44042</v>
      </c>
      <c r="C4932" s="48">
        <f t="shared" si="155"/>
        <v>7</v>
      </c>
      <c r="D4932" s="48" t="str">
        <f>VLOOKUP(C4932,'kpi-android rev'!$H$1:$I$12,2,0)</f>
        <v>H2</v>
      </c>
      <c r="E4932" t="s">
        <v>17</v>
      </c>
      <c r="F4932" t="s">
        <v>24</v>
      </c>
      <c r="G4932" t="s">
        <v>69</v>
      </c>
      <c r="H4932">
        <v>8934.4259999999995</v>
      </c>
    </row>
    <row r="4933" spans="1:8" x14ac:dyDescent="0.25">
      <c r="A4933" t="s">
        <v>226</v>
      </c>
      <c r="B4933" s="38">
        <f t="shared" si="154"/>
        <v>44042</v>
      </c>
      <c r="C4933" s="48">
        <f t="shared" si="155"/>
        <v>7</v>
      </c>
      <c r="D4933" s="48" t="str">
        <f>VLOOKUP(C4933,'kpi-android rev'!$H$1:$I$12,2,0)</f>
        <v>H2</v>
      </c>
      <c r="E4933" t="s">
        <v>17</v>
      </c>
      <c r="F4933" t="s">
        <v>24</v>
      </c>
      <c r="G4933" t="s">
        <v>67</v>
      </c>
      <c r="H4933">
        <v>142888.31711410001</v>
      </c>
    </row>
    <row r="4934" spans="1:8" x14ac:dyDescent="0.25">
      <c r="A4934" t="s">
        <v>226</v>
      </c>
      <c r="B4934" s="38">
        <f t="shared" si="154"/>
        <v>44042</v>
      </c>
      <c r="C4934" s="48">
        <f t="shared" si="155"/>
        <v>7</v>
      </c>
      <c r="D4934" s="48" t="str">
        <f>VLOOKUP(C4934,'kpi-android rev'!$H$1:$I$12,2,0)</f>
        <v>H2</v>
      </c>
      <c r="E4934" t="s">
        <v>19</v>
      </c>
      <c r="F4934" t="s">
        <v>24</v>
      </c>
      <c r="G4934" t="s">
        <v>70</v>
      </c>
      <c r="H4934">
        <v>650255.94350000005</v>
      </c>
    </row>
    <row r="4935" spans="1:8" x14ac:dyDescent="0.25">
      <c r="A4935" t="s">
        <v>226</v>
      </c>
      <c r="B4935" s="38">
        <f t="shared" si="154"/>
        <v>44042</v>
      </c>
      <c r="C4935" s="48">
        <f t="shared" si="155"/>
        <v>7</v>
      </c>
      <c r="D4935" s="48" t="str">
        <f>VLOOKUP(C4935,'kpi-android rev'!$H$1:$I$12,2,0)</f>
        <v>H2</v>
      </c>
      <c r="E4935" t="s">
        <v>19</v>
      </c>
      <c r="F4935" t="s">
        <v>24</v>
      </c>
      <c r="G4935" t="s">
        <v>69</v>
      </c>
      <c r="H4935">
        <v>1790.655</v>
      </c>
    </row>
    <row r="4936" spans="1:8" x14ac:dyDescent="0.25">
      <c r="A4936" t="s">
        <v>226</v>
      </c>
      <c r="B4936" s="38">
        <f t="shared" si="154"/>
        <v>44042</v>
      </c>
      <c r="C4936" s="48">
        <f t="shared" si="155"/>
        <v>7</v>
      </c>
      <c r="D4936" s="48" t="str">
        <f>VLOOKUP(C4936,'kpi-android rev'!$H$1:$I$12,2,0)</f>
        <v>H2</v>
      </c>
      <c r="E4936" t="s">
        <v>19</v>
      </c>
      <c r="F4936" t="s">
        <v>24</v>
      </c>
      <c r="G4936" t="s">
        <v>67</v>
      </c>
      <c r="H4936">
        <v>11499.994805</v>
      </c>
    </row>
    <row r="4937" spans="1:8" x14ac:dyDescent="0.25">
      <c r="A4937" t="s">
        <v>226</v>
      </c>
      <c r="B4937" s="38">
        <f t="shared" si="154"/>
        <v>44042</v>
      </c>
      <c r="C4937" s="48">
        <f t="shared" si="155"/>
        <v>7</v>
      </c>
      <c r="D4937" s="48" t="str">
        <f>VLOOKUP(C4937,'kpi-android rev'!$H$1:$I$12,2,0)</f>
        <v>H2</v>
      </c>
      <c r="E4937" t="s">
        <v>21</v>
      </c>
      <c r="F4937" t="s">
        <v>24</v>
      </c>
      <c r="G4937" t="s">
        <v>70</v>
      </c>
      <c r="H4937">
        <v>87402.812999999995</v>
      </c>
    </row>
    <row r="4938" spans="1:8" x14ac:dyDescent="0.25">
      <c r="A4938" t="s">
        <v>226</v>
      </c>
      <c r="B4938" s="38">
        <f t="shared" si="154"/>
        <v>44042</v>
      </c>
      <c r="C4938" s="48">
        <f t="shared" si="155"/>
        <v>7</v>
      </c>
      <c r="D4938" s="48" t="str">
        <f>VLOOKUP(C4938,'kpi-android rev'!$H$1:$I$12,2,0)</f>
        <v>H2</v>
      </c>
      <c r="E4938" t="s">
        <v>21</v>
      </c>
      <c r="F4938" t="s">
        <v>24</v>
      </c>
      <c r="G4938" t="s">
        <v>69</v>
      </c>
      <c r="H4938">
        <v>223.04650000000001</v>
      </c>
    </row>
    <row r="4939" spans="1:8" x14ac:dyDescent="0.25">
      <c r="A4939" t="s">
        <v>226</v>
      </c>
      <c r="B4939" s="38">
        <f t="shared" si="154"/>
        <v>44042</v>
      </c>
      <c r="C4939" s="48">
        <f t="shared" si="155"/>
        <v>7</v>
      </c>
      <c r="D4939" s="48" t="str">
        <f>VLOOKUP(C4939,'kpi-android rev'!$H$1:$I$12,2,0)</f>
        <v>H2</v>
      </c>
      <c r="E4939" t="s">
        <v>21</v>
      </c>
      <c r="F4939" t="s">
        <v>24</v>
      </c>
      <c r="G4939" t="s">
        <v>67</v>
      </c>
      <c r="H4939">
        <v>3002.0174000000002</v>
      </c>
    </row>
    <row r="4940" spans="1:8" x14ac:dyDescent="0.25">
      <c r="A4940" t="s">
        <v>226</v>
      </c>
      <c r="B4940" s="38">
        <f t="shared" si="154"/>
        <v>44042</v>
      </c>
      <c r="C4940" s="48">
        <f t="shared" si="155"/>
        <v>7</v>
      </c>
      <c r="D4940" s="48" t="str">
        <f>VLOOKUP(C4940,'kpi-android rev'!$H$1:$I$12,2,0)</f>
        <v>H2</v>
      </c>
      <c r="E4940" t="s">
        <v>22</v>
      </c>
      <c r="F4940" t="s">
        <v>24</v>
      </c>
      <c r="G4940" t="s">
        <v>70</v>
      </c>
      <c r="H4940">
        <v>0</v>
      </c>
    </row>
    <row r="4941" spans="1:8" x14ac:dyDescent="0.25">
      <c r="A4941" t="s">
        <v>226</v>
      </c>
      <c r="B4941" s="38">
        <f t="shared" si="154"/>
        <v>44042</v>
      </c>
      <c r="C4941" s="48">
        <f t="shared" si="155"/>
        <v>7</v>
      </c>
      <c r="D4941" s="48" t="str">
        <f>VLOOKUP(C4941,'kpi-android rev'!$H$1:$I$12,2,0)</f>
        <v>H2</v>
      </c>
      <c r="E4941" t="s">
        <v>22</v>
      </c>
      <c r="F4941" t="s">
        <v>24</v>
      </c>
      <c r="G4941" t="s">
        <v>69</v>
      </c>
      <c r="H4941">
        <v>12.566000000000001</v>
      </c>
    </row>
    <row r="4942" spans="1:8" x14ac:dyDescent="0.25">
      <c r="A4942" t="s">
        <v>226</v>
      </c>
      <c r="B4942" s="38">
        <f t="shared" si="154"/>
        <v>44042</v>
      </c>
      <c r="C4942" s="48">
        <f t="shared" si="155"/>
        <v>7</v>
      </c>
      <c r="D4942" s="48" t="str">
        <f>VLOOKUP(C4942,'kpi-android rev'!$H$1:$I$12,2,0)</f>
        <v>H2</v>
      </c>
      <c r="E4942" t="s">
        <v>22</v>
      </c>
      <c r="F4942" t="s">
        <v>24</v>
      </c>
      <c r="G4942" t="s">
        <v>67</v>
      </c>
      <c r="H4942">
        <v>471.22500000000002</v>
      </c>
    </row>
    <row r="4943" spans="1:8" x14ac:dyDescent="0.25">
      <c r="A4943" t="s">
        <v>226</v>
      </c>
      <c r="B4943" s="38">
        <f t="shared" si="154"/>
        <v>44042</v>
      </c>
      <c r="C4943" s="48">
        <f t="shared" si="155"/>
        <v>7</v>
      </c>
      <c r="D4943" s="48" t="str">
        <f>VLOOKUP(C4943,'kpi-android rev'!$H$1:$I$12,2,0)</f>
        <v>H2</v>
      </c>
      <c r="E4943" t="s">
        <v>23</v>
      </c>
      <c r="F4943" t="s">
        <v>24</v>
      </c>
      <c r="G4943" t="s">
        <v>70</v>
      </c>
      <c r="H4943">
        <v>0</v>
      </c>
    </row>
    <row r="4944" spans="1:8" x14ac:dyDescent="0.25">
      <c r="A4944" t="s">
        <v>226</v>
      </c>
      <c r="B4944" s="38">
        <f t="shared" si="154"/>
        <v>44042</v>
      </c>
      <c r="C4944" s="48">
        <f t="shared" si="155"/>
        <v>7</v>
      </c>
      <c r="D4944" s="48" t="str">
        <f>VLOOKUP(C4944,'kpi-android rev'!$H$1:$I$12,2,0)</f>
        <v>H2</v>
      </c>
      <c r="E4944" t="s">
        <v>23</v>
      </c>
      <c r="F4944" t="s">
        <v>24</v>
      </c>
      <c r="G4944" t="s">
        <v>69</v>
      </c>
      <c r="H4944">
        <v>6119.6419999999998</v>
      </c>
    </row>
    <row r="4945" spans="1:8" x14ac:dyDescent="0.25">
      <c r="A4945" t="s">
        <v>226</v>
      </c>
      <c r="B4945" s="38">
        <f t="shared" si="154"/>
        <v>44042</v>
      </c>
      <c r="C4945" s="48">
        <f t="shared" si="155"/>
        <v>7</v>
      </c>
      <c r="D4945" s="48" t="str">
        <f>VLOOKUP(C4945,'kpi-android rev'!$H$1:$I$12,2,0)</f>
        <v>H2</v>
      </c>
      <c r="E4945" t="s">
        <v>23</v>
      </c>
      <c r="F4945" t="s">
        <v>24</v>
      </c>
      <c r="G4945" t="s">
        <v>67</v>
      </c>
      <c r="H4945">
        <v>0</v>
      </c>
    </row>
    <row r="4946" spans="1:8" x14ac:dyDescent="0.25">
      <c r="A4946" t="s">
        <v>225</v>
      </c>
      <c r="B4946" s="38">
        <f t="shared" si="154"/>
        <v>44043</v>
      </c>
      <c r="C4946" s="48">
        <f t="shared" si="155"/>
        <v>7</v>
      </c>
      <c r="D4946" s="48" t="str">
        <f>VLOOKUP(C4946,'kpi-android rev'!$H$1:$I$12,2,0)</f>
        <v>H2</v>
      </c>
      <c r="E4946" t="s">
        <v>15</v>
      </c>
      <c r="F4946" t="s">
        <v>24</v>
      </c>
      <c r="G4946" t="s">
        <v>70</v>
      </c>
      <c r="H4946">
        <v>1327390.561</v>
      </c>
    </row>
    <row r="4947" spans="1:8" x14ac:dyDescent="0.25">
      <c r="A4947" t="s">
        <v>225</v>
      </c>
      <c r="B4947" s="38">
        <f t="shared" si="154"/>
        <v>44043</v>
      </c>
      <c r="C4947" s="48">
        <f t="shared" si="155"/>
        <v>7</v>
      </c>
      <c r="D4947" s="48" t="str">
        <f>VLOOKUP(C4947,'kpi-android rev'!$H$1:$I$12,2,0)</f>
        <v>H2</v>
      </c>
      <c r="E4947" t="s">
        <v>15</v>
      </c>
      <c r="F4947" t="s">
        <v>24</v>
      </c>
      <c r="G4947" t="s">
        <v>69</v>
      </c>
      <c r="H4947">
        <v>4731.0990000000002</v>
      </c>
    </row>
    <row r="4948" spans="1:8" x14ac:dyDescent="0.25">
      <c r="A4948" t="s">
        <v>225</v>
      </c>
      <c r="B4948" s="38">
        <f t="shared" si="154"/>
        <v>44043</v>
      </c>
      <c r="C4948" s="48">
        <f t="shared" si="155"/>
        <v>7</v>
      </c>
      <c r="D4948" s="48" t="str">
        <f>VLOOKUP(C4948,'kpi-android rev'!$H$1:$I$12,2,0)</f>
        <v>H2</v>
      </c>
      <c r="E4948" t="s">
        <v>15</v>
      </c>
      <c r="F4948" t="s">
        <v>24</v>
      </c>
      <c r="G4948" t="s">
        <v>67</v>
      </c>
      <c r="H4948">
        <v>38081.325830000002</v>
      </c>
    </row>
    <row r="4949" spans="1:8" x14ac:dyDescent="0.25">
      <c r="A4949" t="s">
        <v>225</v>
      </c>
      <c r="B4949" s="38">
        <f t="shared" si="154"/>
        <v>44043</v>
      </c>
      <c r="C4949" s="48">
        <f t="shared" si="155"/>
        <v>7</v>
      </c>
      <c r="D4949" s="48" t="str">
        <f>VLOOKUP(C4949,'kpi-android rev'!$H$1:$I$12,2,0)</f>
        <v>H2</v>
      </c>
      <c r="E4949" t="s">
        <v>16</v>
      </c>
      <c r="F4949" t="s">
        <v>24</v>
      </c>
      <c r="G4949" t="s">
        <v>70</v>
      </c>
      <c r="H4949">
        <v>263700.65149999998</v>
      </c>
    </row>
    <row r="4950" spans="1:8" x14ac:dyDescent="0.25">
      <c r="A4950" t="s">
        <v>225</v>
      </c>
      <c r="B4950" s="38">
        <f t="shared" si="154"/>
        <v>44043</v>
      </c>
      <c r="C4950" s="48">
        <f t="shared" si="155"/>
        <v>7</v>
      </c>
      <c r="D4950" s="48" t="str">
        <f>VLOOKUP(C4950,'kpi-android rev'!$H$1:$I$12,2,0)</f>
        <v>H2</v>
      </c>
      <c r="E4950" t="s">
        <v>16</v>
      </c>
      <c r="F4950" t="s">
        <v>24</v>
      </c>
      <c r="G4950" t="s">
        <v>69</v>
      </c>
      <c r="H4950">
        <v>2148.7860000000001</v>
      </c>
    </row>
    <row r="4951" spans="1:8" x14ac:dyDescent="0.25">
      <c r="A4951" t="s">
        <v>225</v>
      </c>
      <c r="B4951" s="38">
        <f t="shared" si="154"/>
        <v>44043</v>
      </c>
      <c r="C4951" s="48">
        <f t="shared" si="155"/>
        <v>7</v>
      </c>
      <c r="D4951" s="48" t="str">
        <f>VLOOKUP(C4951,'kpi-android rev'!$H$1:$I$12,2,0)</f>
        <v>H2</v>
      </c>
      <c r="E4951" t="s">
        <v>16</v>
      </c>
      <c r="F4951" t="s">
        <v>24</v>
      </c>
      <c r="G4951" t="s">
        <v>67</v>
      </c>
      <c r="H4951">
        <v>11468.297070000001</v>
      </c>
    </row>
    <row r="4952" spans="1:8" x14ac:dyDescent="0.25">
      <c r="A4952" t="s">
        <v>225</v>
      </c>
      <c r="B4952" s="38">
        <f t="shared" si="154"/>
        <v>44043</v>
      </c>
      <c r="C4952" s="48">
        <f t="shared" si="155"/>
        <v>7</v>
      </c>
      <c r="D4952" s="48" t="str">
        <f>VLOOKUP(C4952,'kpi-android rev'!$H$1:$I$12,2,0)</f>
        <v>H2</v>
      </c>
      <c r="E4952" t="s">
        <v>17</v>
      </c>
      <c r="F4952" t="s">
        <v>24</v>
      </c>
      <c r="G4952" t="s">
        <v>70</v>
      </c>
      <c r="H4952">
        <v>6891593.3705000002</v>
      </c>
    </row>
    <row r="4953" spans="1:8" x14ac:dyDescent="0.25">
      <c r="A4953" t="s">
        <v>225</v>
      </c>
      <c r="B4953" s="38">
        <f t="shared" si="154"/>
        <v>44043</v>
      </c>
      <c r="C4953" s="48">
        <f t="shared" si="155"/>
        <v>7</v>
      </c>
      <c r="D4953" s="48" t="str">
        <f>VLOOKUP(C4953,'kpi-android rev'!$H$1:$I$12,2,0)</f>
        <v>H2</v>
      </c>
      <c r="E4953" t="s">
        <v>17</v>
      </c>
      <c r="F4953" t="s">
        <v>24</v>
      </c>
      <c r="G4953" t="s">
        <v>69</v>
      </c>
      <c r="H4953">
        <v>8981.5485000000008</v>
      </c>
    </row>
    <row r="4954" spans="1:8" x14ac:dyDescent="0.25">
      <c r="A4954" t="s">
        <v>225</v>
      </c>
      <c r="B4954" s="38">
        <f t="shared" si="154"/>
        <v>44043</v>
      </c>
      <c r="C4954" s="48">
        <f t="shared" si="155"/>
        <v>7</v>
      </c>
      <c r="D4954" s="48" t="str">
        <f>VLOOKUP(C4954,'kpi-android rev'!$H$1:$I$12,2,0)</f>
        <v>H2</v>
      </c>
      <c r="E4954" t="s">
        <v>17</v>
      </c>
      <c r="F4954" t="s">
        <v>24</v>
      </c>
      <c r="G4954" t="s">
        <v>67</v>
      </c>
      <c r="H4954">
        <v>149141.33118245</v>
      </c>
    </row>
    <row r="4955" spans="1:8" x14ac:dyDescent="0.25">
      <c r="A4955" t="s">
        <v>225</v>
      </c>
      <c r="B4955" s="38">
        <f t="shared" si="154"/>
        <v>44043</v>
      </c>
      <c r="C4955" s="48">
        <f t="shared" si="155"/>
        <v>7</v>
      </c>
      <c r="D4955" s="48" t="str">
        <f>VLOOKUP(C4955,'kpi-android rev'!$H$1:$I$12,2,0)</f>
        <v>H2</v>
      </c>
      <c r="E4955" t="s">
        <v>19</v>
      </c>
      <c r="F4955" t="s">
        <v>24</v>
      </c>
      <c r="G4955" t="s">
        <v>70</v>
      </c>
      <c r="H4955">
        <v>631378.67000000004</v>
      </c>
    </row>
    <row r="4956" spans="1:8" x14ac:dyDescent="0.25">
      <c r="A4956" t="s">
        <v>225</v>
      </c>
      <c r="B4956" s="38">
        <f t="shared" si="154"/>
        <v>44043</v>
      </c>
      <c r="C4956" s="48">
        <f t="shared" si="155"/>
        <v>7</v>
      </c>
      <c r="D4956" s="48" t="str">
        <f>VLOOKUP(C4956,'kpi-android rev'!$H$1:$I$12,2,0)</f>
        <v>H2</v>
      </c>
      <c r="E4956" t="s">
        <v>19</v>
      </c>
      <c r="F4956" t="s">
        <v>24</v>
      </c>
      <c r="G4956" t="s">
        <v>69</v>
      </c>
      <c r="H4956">
        <v>1686.9855</v>
      </c>
    </row>
    <row r="4957" spans="1:8" x14ac:dyDescent="0.25">
      <c r="A4957" t="s">
        <v>225</v>
      </c>
      <c r="B4957" s="38">
        <f t="shared" si="154"/>
        <v>44043</v>
      </c>
      <c r="C4957" s="48">
        <f t="shared" si="155"/>
        <v>7</v>
      </c>
      <c r="D4957" s="48" t="str">
        <f>VLOOKUP(C4957,'kpi-android rev'!$H$1:$I$12,2,0)</f>
        <v>H2</v>
      </c>
      <c r="E4957" t="s">
        <v>19</v>
      </c>
      <c r="F4957" t="s">
        <v>24</v>
      </c>
      <c r="G4957" t="s">
        <v>67</v>
      </c>
      <c r="H4957">
        <v>10349.137694999999</v>
      </c>
    </row>
    <row r="4958" spans="1:8" x14ac:dyDescent="0.25">
      <c r="A4958" t="s">
        <v>225</v>
      </c>
      <c r="B4958" s="38">
        <f t="shared" si="154"/>
        <v>44043</v>
      </c>
      <c r="C4958" s="48">
        <f t="shared" si="155"/>
        <v>7</v>
      </c>
      <c r="D4958" s="48" t="str">
        <f>VLOOKUP(C4958,'kpi-android rev'!$H$1:$I$12,2,0)</f>
        <v>H2</v>
      </c>
      <c r="E4958" t="s">
        <v>21</v>
      </c>
      <c r="F4958" t="s">
        <v>24</v>
      </c>
      <c r="G4958" t="s">
        <v>70</v>
      </c>
      <c r="H4958">
        <v>81330.2935</v>
      </c>
    </row>
    <row r="4959" spans="1:8" x14ac:dyDescent="0.25">
      <c r="A4959" t="s">
        <v>225</v>
      </c>
      <c r="B4959" s="38">
        <f t="shared" si="154"/>
        <v>44043</v>
      </c>
      <c r="C4959" s="48">
        <f t="shared" si="155"/>
        <v>7</v>
      </c>
      <c r="D4959" s="48" t="str">
        <f>VLOOKUP(C4959,'kpi-android rev'!$H$1:$I$12,2,0)</f>
        <v>H2</v>
      </c>
      <c r="E4959" t="s">
        <v>21</v>
      </c>
      <c r="F4959" t="s">
        <v>24</v>
      </c>
      <c r="G4959" t="s">
        <v>69</v>
      </c>
      <c r="H4959">
        <v>166.49950000000001</v>
      </c>
    </row>
    <row r="4960" spans="1:8" x14ac:dyDescent="0.25">
      <c r="A4960" t="s">
        <v>225</v>
      </c>
      <c r="B4960" s="38">
        <f t="shared" si="154"/>
        <v>44043</v>
      </c>
      <c r="C4960" s="48">
        <f t="shared" si="155"/>
        <v>7</v>
      </c>
      <c r="D4960" s="48" t="str">
        <f>VLOOKUP(C4960,'kpi-android rev'!$H$1:$I$12,2,0)</f>
        <v>H2</v>
      </c>
      <c r="E4960" t="s">
        <v>21</v>
      </c>
      <c r="F4960" t="s">
        <v>24</v>
      </c>
      <c r="G4960" t="s">
        <v>67</v>
      </c>
      <c r="H4960">
        <v>2189.6255000000001</v>
      </c>
    </row>
    <row r="4961" spans="1:8" x14ac:dyDescent="0.25">
      <c r="A4961" t="s">
        <v>225</v>
      </c>
      <c r="B4961" s="38">
        <f t="shared" si="154"/>
        <v>44043</v>
      </c>
      <c r="C4961" s="48">
        <f t="shared" si="155"/>
        <v>7</v>
      </c>
      <c r="D4961" s="48" t="str">
        <f>VLOOKUP(C4961,'kpi-android rev'!$H$1:$I$12,2,0)</f>
        <v>H2</v>
      </c>
      <c r="E4961" t="s">
        <v>22</v>
      </c>
      <c r="F4961" t="s">
        <v>24</v>
      </c>
      <c r="G4961" t="s">
        <v>70</v>
      </c>
      <c r="H4961">
        <v>0</v>
      </c>
    </row>
    <row r="4962" spans="1:8" x14ac:dyDescent="0.25">
      <c r="A4962" t="s">
        <v>225</v>
      </c>
      <c r="B4962" s="38">
        <f t="shared" si="154"/>
        <v>44043</v>
      </c>
      <c r="C4962" s="48">
        <f t="shared" si="155"/>
        <v>7</v>
      </c>
      <c r="D4962" s="48" t="str">
        <f>VLOOKUP(C4962,'kpi-android rev'!$H$1:$I$12,2,0)</f>
        <v>H2</v>
      </c>
      <c r="E4962" t="s">
        <v>22</v>
      </c>
      <c r="F4962" t="s">
        <v>24</v>
      </c>
      <c r="G4962" t="s">
        <v>69</v>
      </c>
      <c r="H4962">
        <v>6.2830000000000004</v>
      </c>
    </row>
    <row r="4963" spans="1:8" x14ac:dyDescent="0.25">
      <c r="A4963" t="s">
        <v>225</v>
      </c>
      <c r="B4963" s="38">
        <f t="shared" si="154"/>
        <v>44043</v>
      </c>
      <c r="C4963" s="48">
        <f t="shared" si="155"/>
        <v>7</v>
      </c>
      <c r="D4963" s="48" t="str">
        <f>VLOOKUP(C4963,'kpi-android rev'!$H$1:$I$12,2,0)</f>
        <v>H2</v>
      </c>
      <c r="E4963" t="s">
        <v>22</v>
      </c>
      <c r="F4963" t="s">
        <v>24</v>
      </c>
      <c r="G4963" t="s">
        <v>67</v>
      </c>
      <c r="H4963">
        <v>0</v>
      </c>
    </row>
    <row r="4964" spans="1:8" x14ac:dyDescent="0.25">
      <c r="A4964" t="s">
        <v>225</v>
      </c>
      <c r="B4964" s="38">
        <f t="shared" si="154"/>
        <v>44043</v>
      </c>
      <c r="C4964" s="48">
        <f t="shared" si="155"/>
        <v>7</v>
      </c>
      <c r="D4964" s="48" t="str">
        <f>VLOOKUP(C4964,'kpi-android rev'!$H$1:$I$12,2,0)</f>
        <v>H2</v>
      </c>
      <c r="E4964" t="s">
        <v>23</v>
      </c>
      <c r="F4964" t="s">
        <v>24</v>
      </c>
      <c r="G4964" t="s">
        <v>70</v>
      </c>
      <c r="H4964">
        <v>0</v>
      </c>
    </row>
    <row r="4965" spans="1:8" x14ac:dyDescent="0.25">
      <c r="A4965" t="s">
        <v>225</v>
      </c>
      <c r="B4965" s="38">
        <f t="shared" si="154"/>
        <v>44043</v>
      </c>
      <c r="C4965" s="48">
        <f t="shared" si="155"/>
        <v>7</v>
      </c>
      <c r="D4965" s="48" t="str">
        <f>VLOOKUP(C4965,'kpi-android rev'!$H$1:$I$12,2,0)</f>
        <v>H2</v>
      </c>
      <c r="E4965" t="s">
        <v>23</v>
      </c>
      <c r="F4965" t="s">
        <v>24</v>
      </c>
      <c r="G4965" t="s">
        <v>69</v>
      </c>
      <c r="H4965">
        <v>5912.3029999999999</v>
      </c>
    </row>
    <row r="4966" spans="1:8" x14ac:dyDescent="0.25">
      <c r="A4966" t="s">
        <v>225</v>
      </c>
      <c r="B4966" s="38">
        <f t="shared" si="154"/>
        <v>44043</v>
      </c>
      <c r="C4966" s="48">
        <f t="shared" si="155"/>
        <v>7</v>
      </c>
      <c r="D4966" s="48" t="str">
        <f>VLOOKUP(C4966,'kpi-android rev'!$H$1:$I$12,2,0)</f>
        <v>H2</v>
      </c>
      <c r="E4966" t="s">
        <v>23</v>
      </c>
      <c r="F4966" t="s">
        <v>24</v>
      </c>
      <c r="G4966" t="s">
        <v>67</v>
      </c>
      <c r="H4966">
        <v>0</v>
      </c>
    </row>
    <row r="4967" spans="1:8" x14ac:dyDescent="0.25">
      <c r="A4967" t="s">
        <v>224</v>
      </c>
      <c r="B4967" s="38">
        <f t="shared" si="154"/>
        <v>44044</v>
      </c>
      <c r="C4967" s="48">
        <f t="shared" si="155"/>
        <v>8</v>
      </c>
      <c r="D4967" s="48" t="str">
        <f>VLOOKUP(C4967,'kpi-android rev'!$H$1:$I$12,2,0)</f>
        <v>H2</v>
      </c>
      <c r="E4967" t="s">
        <v>15</v>
      </c>
      <c r="F4967" t="s">
        <v>24</v>
      </c>
      <c r="G4967" t="s">
        <v>70</v>
      </c>
      <c r="H4967">
        <v>846587.12749999994</v>
      </c>
    </row>
    <row r="4968" spans="1:8" x14ac:dyDescent="0.25">
      <c r="A4968" t="s">
        <v>224</v>
      </c>
      <c r="B4968" s="38">
        <f t="shared" si="154"/>
        <v>44044</v>
      </c>
      <c r="C4968" s="48">
        <f t="shared" si="155"/>
        <v>8</v>
      </c>
      <c r="D4968" s="48" t="str">
        <f>VLOOKUP(C4968,'kpi-android rev'!$H$1:$I$12,2,0)</f>
        <v>H2</v>
      </c>
      <c r="E4968" t="s">
        <v>15</v>
      </c>
      <c r="F4968" t="s">
        <v>24</v>
      </c>
      <c r="G4968" t="s">
        <v>69</v>
      </c>
      <c r="H4968">
        <v>3053.538</v>
      </c>
    </row>
    <row r="4969" spans="1:8" x14ac:dyDescent="0.25">
      <c r="A4969" t="s">
        <v>224</v>
      </c>
      <c r="B4969" s="38">
        <f t="shared" si="154"/>
        <v>44044</v>
      </c>
      <c r="C4969" s="48">
        <f t="shared" si="155"/>
        <v>8</v>
      </c>
      <c r="D4969" s="48" t="str">
        <f>VLOOKUP(C4969,'kpi-android rev'!$H$1:$I$12,2,0)</f>
        <v>H2</v>
      </c>
      <c r="E4969" t="s">
        <v>15</v>
      </c>
      <c r="F4969" t="s">
        <v>24</v>
      </c>
      <c r="G4969" t="s">
        <v>67</v>
      </c>
      <c r="H4969">
        <v>22013.244460000002</v>
      </c>
    </row>
    <row r="4970" spans="1:8" x14ac:dyDescent="0.25">
      <c r="A4970" t="s">
        <v>224</v>
      </c>
      <c r="B4970" s="38">
        <f t="shared" si="154"/>
        <v>44044</v>
      </c>
      <c r="C4970" s="48">
        <f t="shared" si="155"/>
        <v>8</v>
      </c>
      <c r="D4970" s="48" t="str">
        <f>VLOOKUP(C4970,'kpi-android rev'!$H$1:$I$12,2,0)</f>
        <v>H2</v>
      </c>
      <c r="E4970" t="s">
        <v>16</v>
      </c>
      <c r="F4970" t="s">
        <v>24</v>
      </c>
      <c r="G4970" t="s">
        <v>70</v>
      </c>
      <c r="H4970">
        <v>258963.26949999999</v>
      </c>
    </row>
    <row r="4971" spans="1:8" x14ac:dyDescent="0.25">
      <c r="A4971" t="s">
        <v>224</v>
      </c>
      <c r="B4971" s="38">
        <f t="shared" si="154"/>
        <v>44044</v>
      </c>
      <c r="C4971" s="48">
        <f t="shared" si="155"/>
        <v>8</v>
      </c>
      <c r="D4971" s="48" t="str">
        <f>VLOOKUP(C4971,'kpi-android rev'!$H$1:$I$12,2,0)</f>
        <v>H2</v>
      </c>
      <c r="E4971" t="s">
        <v>16</v>
      </c>
      <c r="F4971" t="s">
        <v>24</v>
      </c>
      <c r="G4971" t="s">
        <v>69</v>
      </c>
      <c r="H4971">
        <v>1476.5050000000001</v>
      </c>
    </row>
    <row r="4972" spans="1:8" x14ac:dyDescent="0.25">
      <c r="A4972" t="s">
        <v>224</v>
      </c>
      <c r="B4972" s="38">
        <f t="shared" si="154"/>
        <v>44044</v>
      </c>
      <c r="C4972" s="48">
        <f t="shared" si="155"/>
        <v>8</v>
      </c>
      <c r="D4972" s="48" t="str">
        <f>VLOOKUP(C4972,'kpi-android rev'!$H$1:$I$12,2,0)</f>
        <v>H2</v>
      </c>
      <c r="E4972" t="s">
        <v>16</v>
      </c>
      <c r="F4972" t="s">
        <v>24</v>
      </c>
      <c r="G4972" t="s">
        <v>67</v>
      </c>
      <c r="H4972">
        <v>12986.207039999999</v>
      </c>
    </row>
    <row r="4973" spans="1:8" x14ac:dyDescent="0.25">
      <c r="A4973" t="s">
        <v>224</v>
      </c>
      <c r="B4973" s="38">
        <f t="shared" si="154"/>
        <v>44044</v>
      </c>
      <c r="C4973" s="48">
        <f t="shared" si="155"/>
        <v>8</v>
      </c>
      <c r="D4973" s="48" t="str">
        <f>VLOOKUP(C4973,'kpi-android rev'!$H$1:$I$12,2,0)</f>
        <v>H2</v>
      </c>
      <c r="E4973" t="s">
        <v>17</v>
      </c>
      <c r="F4973" t="s">
        <v>24</v>
      </c>
      <c r="G4973" t="s">
        <v>70</v>
      </c>
      <c r="H4973">
        <v>8590987.7954999991</v>
      </c>
    </row>
    <row r="4974" spans="1:8" x14ac:dyDescent="0.25">
      <c r="A4974" t="s">
        <v>224</v>
      </c>
      <c r="B4974" s="38">
        <f t="shared" si="154"/>
        <v>44044</v>
      </c>
      <c r="C4974" s="48">
        <f t="shared" si="155"/>
        <v>8</v>
      </c>
      <c r="D4974" s="48" t="str">
        <f>VLOOKUP(C4974,'kpi-android rev'!$H$1:$I$12,2,0)</f>
        <v>H2</v>
      </c>
      <c r="E4974" t="s">
        <v>17</v>
      </c>
      <c r="F4974" t="s">
        <v>24</v>
      </c>
      <c r="G4974" t="s">
        <v>69</v>
      </c>
      <c r="H4974">
        <v>10938.703</v>
      </c>
    </row>
    <row r="4975" spans="1:8" x14ac:dyDescent="0.25">
      <c r="A4975" t="s">
        <v>224</v>
      </c>
      <c r="B4975" s="38">
        <f t="shared" si="154"/>
        <v>44044</v>
      </c>
      <c r="C4975" s="48">
        <f t="shared" si="155"/>
        <v>8</v>
      </c>
      <c r="D4975" s="48" t="str">
        <f>VLOOKUP(C4975,'kpi-android rev'!$H$1:$I$12,2,0)</f>
        <v>H2</v>
      </c>
      <c r="E4975" t="s">
        <v>17</v>
      </c>
      <c r="F4975" t="s">
        <v>24</v>
      </c>
      <c r="G4975" t="s">
        <v>67</v>
      </c>
      <c r="H4975">
        <v>204711.73621895001</v>
      </c>
    </row>
    <row r="4976" spans="1:8" x14ac:dyDescent="0.25">
      <c r="A4976" t="s">
        <v>224</v>
      </c>
      <c r="B4976" s="38">
        <f t="shared" si="154"/>
        <v>44044</v>
      </c>
      <c r="C4976" s="48">
        <f t="shared" si="155"/>
        <v>8</v>
      </c>
      <c r="D4976" s="48" t="str">
        <f>VLOOKUP(C4976,'kpi-android rev'!$H$1:$I$12,2,0)</f>
        <v>H2</v>
      </c>
      <c r="E4976" t="s">
        <v>19</v>
      </c>
      <c r="F4976" t="s">
        <v>24</v>
      </c>
      <c r="G4976" t="s">
        <v>70</v>
      </c>
      <c r="H4976">
        <v>616425.13</v>
      </c>
    </row>
    <row r="4977" spans="1:8" x14ac:dyDescent="0.25">
      <c r="A4977" t="s">
        <v>224</v>
      </c>
      <c r="B4977" s="38">
        <f t="shared" si="154"/>
        <v>44044</v>
      </c>
      <c r="C4977" s="48">
        <f t="shared" si="155"/>
        <v>8</v>
      </c>
      <c r="D4977" s="48" t="str">
        <f>VLOOKUP(C4977,'kpi-android rev'!$H$1:$I$12,2,0)</f>
        <v>H2</v>
      </c>
      <c r="E4977" t="s">
        <v>19</v>
      </c>
      <c r="F4977" t="s">
        <v>24</v>
      </c>
      <c r="G4977" t="s">
        <v>69</v>
      </c>
      <c r="H4977">
        <v>1633.58</v>
      </c>
    </row>
    <row r="4978" spans="1:8" x14ac:dyDescent="0.25">
      <c r="A4978" t="s">
        <v>224</v>
      </c>
      <c r="B4978" s="38">
        <f t="shared" si="154"/>
        <v>44044</v>
      </c>
      <c r="C4978" s="48">
        <f t="shared" si="155"/>
        <v>8</v>
      </c>
      <c r="D4978" s="48" t="str">
        <f>VLOOKUP(C4978,'kpi-android rev'!$H$1:$I$12,2,0)</f>
        <v>H2</v>
      </c>
      <c r="E4978" t="s">
        <v>19</v>
      </c>
      <c r="F4978" t="s">
        <v>24</v>
      </c>
      <c r="G4978" t="s">
        <v>67</v>
      </c>
      <c r="H4978">
        <v>10392.20766</v>
      </c>
    </row>
    <row r="4979" spans="1:8" x14ac:dyDescent="0.25">
      <c r="A4979" t="s">
        <v>224</v>
      </c>
      <c r="B4979" s="38">
        <f t="shared" si="154"/>
        <v>44044</v>
      </c>
      <c r="C4979" s="48">
        <f t="shared" si="155"/>
        <v>8</v>
      </c>
      <c r="D4979" s="48" t="str">
        <f>VLOOKUP(C4979,'kpi-android rev'!$H$1:$I$12,2,0)</f>
        <v>H2</v>
      </c>
      <c r="E4979" t="s">
        <v>21</v>
      </c>
      <c r="F4979" t="s">
        <v>24</v>
      </c>
      <c r="G4979" t="s">
        <v>70</v>
      </c>
      <c r="H4979">
        <v>126479.93150000001</v>
      </c>
    </row>
    <row r="4980" spans="1:8" x14ac:dyDescent="0.25">
      <c r="A4980" t="s">
        <v>224</v>
      </c>
      <c r="B4980" s="38">
        <f t="shared" si="154"/>
        <v>44044</v>
      </c>
      <c r="C4980" s="48">
        <f t="shared" si="155"/>
        <v>8</v>
      </c>
      <c r="D4980" s="48" t="str">
        <f>VLOOKUP(C4980,'kpi-android rev'!$H$1:$I$12,2,0)</f>
        <v>H2</v>
      </c>
      <c r="E4980" t="s">
        <v>21</v>
      </c>
      <c r="F4980" t="s">
        <v>24</v>
      </c>
      <c r="G4980" t="s">
        <v>69</v>
      </c>
      <c r="H4980">
        <v>229.3295</v>
      </c>
    </row>
    <row r="4981" spans="1:8" x14ac:dyDescent="0.25">
      <c r="A4981" t="s">
        <v>224</v>
      </c>
      <c r="B4981" s="38">
        <f t="shared" si="154"/>
        <v>44044</v>
      </c>
      <c r="C4981" s="48">
        <f t="shared" si="155"/>
        <v>8</v>
      </c>
      <c r="D4981" s="48" t="str">
        <f>VLOOKUP(C4981,'kpi-android rev'!$H$1:$I$12,2,0)</f>
        <v>H2</v>
      </c>
      <c r="E4981" t="s">
        <v>21</v>
      </c>
      <c r="F4981" t="s">
        <v>24</v>
      </c>
      <c r="G4981" t="s">
        <v>67</v>
      </c>
      <c r="H4981">
        <v>2790.9086000000002</v>
      </c>
    </row>
    <row r="4982" spans="1:8" x14ac:dyDescent="0.25">
      <c r="A4982" t="s">
        <v>224</v>
      </c>
      <c r="B4982" s="38">
        <f t="shared" si="154"/>
        <v>44044</v>
      </c>
      <c r="C4982" s="48">
        <f t="shared" si="155"/>
        <v>8</v>
      </c>
      <c r="D4982" s="48" t="str">
        <f>VLOOKUP(C4982,'kpi-android rev'!$H$1:$I$12,2,0)</f>
        <v>H2</v>
      </c>
      <c r="E4982" t="s">
        <v>22</v>
      </c>
      <c r="F4982" t="s">
        <v>24</v>
      </c>
      <c r="G4982" t="s">
        <v>70</v>
      </c>
      <c r="H4982">
        <v>0</v>
      </c>
    </row>
    <row r="4983" spans="1:8" x14ac:dyDescent="0.25">
      <c r="A4983" t="s">
        <v>224</v>
      </c>
      <c r="B4983" s="38">
        <f t="shared" si="154"/>
        <v>44044</v>
      </c>
      <c r="C4983" s="48">
        <f t="shared" si="155"/>
        <v>8</v>
      </c>
      <c r="D4983" s="48" t="str">
        <f>VLOOKUP(C4983,'kpi-android rev'!$H$1:$I$12,2,0)</f>
        <v>H2</v>
      </c>
      <c r="E4983" t="s">
        <v>22</v>
      </c>
      <c r="F4983" t="s">
        <v>24</v>
      </c>
      <c r="G4983" t="s">
        <v>69</v>
      </c>
      <c r="H4983">
        <v>9.4245000000000001</v>
      </c>
    </row>
    <row r="4984" spans="1:8" x14ac:dyDescent="0.25">
      <c r="A4984" t="s">
        <v>224</v>
      </c>
      <c r="B4984" s="38">
        <f t="shared" si="154"/>
        <v>44044</v>
      </c>
      <c r="C4984" s="48">
        <f t="shared" si="155"/>
        <v>8</v>
      </c>
      <c r="D4984" s="48" t="str">
        <f>VLOOKUP(C4984,'kpi-android rev'!$H$1:$I$12,2,0)</f>
        <v>H2</v>
      </c>
      <c r="E4984" t="s">
        <v>22</v>
      </c>
      <c r="F4984" t="s">
        <v>24</v>
      </c>
      <c r="G4984" t="s">
        <v>67</v>
      </c>
      <c r="H4984">
        <v>0</v>
      </c>
    </row>
    <row r="4985" spans="1:8" x14ac:dyDescent="0.25">
      <c r="A4985" t="s">
        <v>224</v>
      </c>
      <c r="B4985" s="38">
        <f t="shared" si="154"/>
        <v>44044</v>
      </c>
      <c r="C4985" s="48">
        <f t="shared" si="155"/>
        <v>8</v>
      </c>
      <c r="D4985" s="48" t="str">
        <f>VLOOKUP(C4985,'kpi-android rev'!$H$1:$I$12,2,0)</f>
        <v>H2</v>
      </c>
      <c r="E4985" t="s">
        <v>23</v>
      </c>
      <c r="F4985" t="s">
        <v>24</v>
      </c>
      <c r="G4985" t="s">
        <v>70</v>
      </c>
      <c r="H4985">
        <v>0</v>
      </c>
    </row>
    <row r="4986" spans="1:8" x14ac:dyDescent="0.25">
      <c r="A4986" t="s">
        <v>224</v>
      </c>
      <c r="B4986" s="38">
        <f t="shared" si="154"/>
        <v>44044</v>
      </c>
      <c r="C4986" s="48">
        <f t="shared" si="155"/>
        <v>8</v>
      </c>
      <c r="D4986" s="48" t="str">
        <f>VLOOKUP(C4986,'kpi-android rev'!$H$1:$I$12,2,0)</f>
        <v>H2</v>
      </c>
      <c r="E4986" t="s">
        <v>23</v>
      </c>
      <c r="F4986" t="s">
        <v>24</v>
      </c>
      <c r="G4986" t="s">
        <v>69</v>
      </c>
      <c r="H4986">
        <v>6116.5005000000001</v>
      </c>
    </row>
    <row r="4987" spans="1:8" x14ac:dyDescent="0.25">
      <c r="A4987" t="s">
        <v>224</v>
      </c>
      <c r="B4987" s="38">
        <f t="shared" si="154"/>
        <v>44044</v>
      </c>
      <c r="C4987" s="48">
        <f t="shared" si="155"/>
        <v>8</v>
      </c>
      <c r="D4987" s="48" t="str">
        <f>VLOOKUP(C4987,'kpi-android rev'!$H$1:$I$12,2,0)</f>
        <v>H2</v>
      </c>
      <c r="E4987" t="s">
        <v>23</v>
      </c>
      <c r="F4987" t="s">
        <v>24</v>
      </c>
      <c r="G4987" t="s">
        <v>67</v>
      </c>
      <c r="H4987">
        <v>0</v>
      </c>
    </row>
    <row r="4988" spans="1:8" x14ac:dyDescent="0.25">
      <c r="A4988" t="s">
        <v>223</v>
      </c>
      <c r="B4988" s="38">
        <f t="shared" si="154"/>
        <v>44045</v>
      </c>
      <c r="C4988" s="48">
        <f t="shared" si="155"/>
        <v>8</v>
      </c>
      <c r="D4988" s="48" t="str">
        <f>VLOOKUP(C4988,'kpi-android rev'!$H$1:$I$12,2,0)</f>
        <v>H2</v>
      </c>
      <c r="E4988" t="s">
        <v>15</v>
      </c>
      <c r="F4988" t="s">
        <v>24</v>
      </c>
      <c r="G4988" t="s">
        <v>70</v>
      </c>
      <c r="H4988">
        <v>1119231.6295</v>
      </c>
    </row>
    <row r="4989" spans="1:8" x14ac:dyDescent="0.25">
      <c r="A4989" t="s">
        <v>223</v>
      </c>
      <c r="B4989" s="38">
        <f t="shared" si="154"/>
        <v>44045</v>
      </c>
      <c r="C4989" s="48">
        <f t="shared" si="155"/>
        <v>8</v>
      </c>
      <c r="D4989" s="48" t="str">
        <f>VLOOKUP(C4989,'kpi-android rev'!$H$1:$I$12,2,0)</f>
        <v>H2</v>
      </c>
      <c r="E4989" t="s">
        <v>15</v>
      </c>
      <c r="F4989" t="s">
        <v>24</v>
      </c>
      <c r="G4989" t="s">
        <v>69</v>
      </c>
      <c r="H4989">
        <v>3794.9319999999998</v>
      </c>
    </row>
    <row r="4990" spans="1:8" x14ac:dyDescent="0.25">
      <c r="A4990" t="s">
        <v>223</v>
      </c>
      <c r="B4990" s="38">
        <f t="shared" si="154"/>
        <v>44045</v>
      </c>
      <c r="C4990" s="48">
        <f t="shared" si="155"/>
        <v>8</v>
      </c>
      <c r="D4990" s="48" t="str">
        <f>VLOOKUP(C4990,'kpi-android rev'!$H$1:$I$12,2,0)</f>
        <v>H2</v>
      </c>
      <c r="E4990" t="s">
        <v>15</v>
      </c>
      <c r="F4990" t="s">
        <v>24</v>
      </c>
      <c r="G4990" t="s">
        <v>67</v>
      </c>
      <c r="H4990">
        <v>26600.054365</v>
      </c>
    </row>
    <row r="4991" spans="1:8" x14ac:dyDescent="0.25">
      <c r="A4991" t="s">
        <v>223</v>
      </c>
      <c r="B4991" s="38">
        <f t="shared" si="154"/>
        <v>44045</v>
      </c>
      <c r="C4991" s="48">
        <f t="shared" si="155"/>
        <v>8</v>
      </c>
      <c r="D4991" s="48" t="str">
        <f>VLOOKUP(C4991,'kpi-android rev'!$H$1:$I$12,2,0)</f>
        <v>H2</v>
      </c>
      <c r="E4991" t="s">
        <v>16</v>
      </c>
      <c r="F4991" t="s">
        <v>24</v>
      </c>
      <c r="G4991" t="s">
        <v>70</v>
      </c>
      <c r="H4991">
        <v>230840.56150000001</v>
      </c>
    </row>
    <row r="4992" spans="1:8" x14ac:dyDescent="0.25">
      <c r="A4992" t="s">
        <v>223</v>
      </c>
      <c r="B4992" s="38">
        <f t="shared" si="154"/>
        <v>44045</v>
      </c>
      <c r="C4992" s="48">
        <f t="shared" si="155"/>
        <v>8</v>
      </c>
      <c r="D4992" s="48" t="str">
        <f>VLOOKUP(C4992,'kpi-android rev'!$H$1:$I$12,2,0)</f>
        <v>H2</v>
      </c>
      <c r="E4992" t="s">
        <v>16</v>
      </c>
      <c r="F4992" t="s">
        <v>24</v>
      </c>
      <c r="G4992" t="s">
        <v>69</v>
      </c>
      <c r="H4992">
        <v>1806.3625</v>
      </c>
    </row>
    <row r="4993" spans="1:8" x14ac:dyDescent="0.25">
      <c r="A4993" t="s">
        <v>223</v>
      </c>
      <c r="B4993" s="38">
        <f t="shared" si="154"/>
        <v>44045</v>
      </c>
      <c r="C4993" s="48">
        <f t="shared" si="155"/>
        <v>8</v>
      </c>
      <c r="D4993" s="48" t="str">
        <f>VLOOKUP(C4993,'kpi-android rev'!$H$1:$I$12,2,0)</f>
        <v>H2</v>
      </c>
      <c r="E4993" t="s">
        <v>16</v>
      </c>
      <c r="F4993" t="s">
        <v>24</v>
      </c>
      <c r="G4993" t="s">
        <v>67</v>
      </c>
      <c r="H4993">
        <v>11907.855750000001</v>
      </c>
    </row>
    <row r="4994" spans="1:8" x14ac:dyDescent="0.25">
      <c r="A4994" t="s">
        <v>223</v>
      </c>
      <c r="B4994" s="38">
        <f t="shared" si="154"/>
        <v>44045</v>
      </c>
      <c r="C4994" s="48">
        <f t="shared" si="155"/>
        <v>8</v>
      </c>
      <c r="D4994" s="48" t="str">
        <f>VLOOKUP(C4994,'kpi-android rev'!$H$1:$I$12,2,0)</f>
        <v>H2</v>
      </c>
      <c r="E4994" t="s">
        <v>17</v>
      </c>
      <c r="F4994" t="s">
        <v>24</v>
      </c>
      <c r="G4994" t="s">
        <v>70</v>
      </c>
      <c r="H4994">
        <v>8326724.8154999996</v>
      </c>
    </row>
    <row r="4995" spans="1:8" x14ac:dyDescent="0.25">
      <c r="A4995" t="s">
        <v>223</v>
      </c>
      <c r="B4995" s="38">
        <f t="shared" ref="B4995:B5058" si="156">A4995*1</f>
        <v>44045</v>
      </c>
      <c r="C4995" s="48">
        <f t="shared" ref="C4995:C5058" si="157">MONTH(B4995)</f>
        <v>8</v>
      </c>
      <c r="D4995" s="48" t="str">
        <f>VLOOKUP(C4995,'kpi-android rev'!$H$1:$I$12,2,0)</f>
        <v>H2</v>
      </c>
      <c r="E4995" t="s">
        <v>17</v>
      </c>
      <c r="F4995" t="s">
        <v>24</v>
      </c>
      <c r="G4995" t="s">
        <v>69</v>
      </c>
      <c r="H4995">
        <v>11491.607</v>
      </c>
    </row>
    <row r="4996" spans="1:8" x14ac:dyDescent="0.25">
      <c r="A4996" t="s">
        <v>223</v>
      </c>
      <c r="B4996" s="38">
        <f t="shared" si="156"/>
        <v>44045</v>
      </c>
      <c r="C4996" s="48">
        <f t="shared" si="157"/>
        <v>8</v>
      </c>
      <c r="D4996" s="48" t="str">
        <f>VLOOKUP(C4996,'kpi-android rev'!$H$1:$I$12,2,0)</f>
        <v>H2</v>
      </c>
      <c r="E4996" t="s">
        <v>17</v>
      </c>
      <c r="F4996" t="s">
        <v>24</v>
      </c>
      <c r="G4996" t="s">
        <v>67</v>
      </c>
      <c r="H4996">
        <v>200328.10973775</v>
      </c>
    </row>
    <row r="4997" spans="1:8" x14ac:dyDescent="0.25">
      <c r="A4997" t="s">
        <v>223</v>
      </c>
      <c r="B4997" s="38">
        <f t="shared" si="156"/>
        <v>44045</v>
      </c>
      <c r="C4997" s="48">
        <f t="shared" si="157"/>
        <v>8</v>
      </c>
      <c r="D4997" s="48" t="str">
        <f>VLOOKUP(C4997,'kpi-android rev'!$H$1:$I$12,2,0)</f>
        <v>H2</v>
      </c>
      <c r="E4997" t="s">
        <v>19</v>
      </c>
      <c r="F4997" t="s">
        <v>24</v>
      </c>
      <c r="G4997" t="s">
        <v>70</v>
      </c>
      <c r="H4997">
        <v>688789.58250000002</v>
      </c>
    </row>
    <row r="4998" spans="1:8" x14ac:dyDescent="0.25">
      <c r="A4998" t="s">
        <v>223</v>
      </c>
      <c r="B4998" s="38">
        <f t="shared" si="156"/>
        <v>44045</v>
      </c>
      <c r="C4998" s="48">
        <f t="shared" si="157"/>
        <v>8</v>
      </c>
      <c r="D4998" s="48" t="str">
        <f>VLOOKUP(C4998,'kpi-android rev'!$H$1:$I$12,2,0)</f>
        <v>H2</v>
      </c>
      <c r="E4998" t="s">
        <v>19</v>
      </c>
      <c r="F4998" t="s">
        <v>24</v>
      </c>
      <c r="G4998" t="s">
        <v>69</v>
      </c>
      <c r="H4998">
        <v>1935.164</v>
      </c>
    </row>
    <row r="4999" spans="1:8" x14ac:dyDescent="0.25">
      <c r="A4999" t="s">
        <v>223</v>
      </c>
      <c r="B4999" s="38">
        <f t="shared" si="156"/>
        <v>44045</v>
      </c>
      <c r="C4999" s="48">
        <f t="shared" si="157"/>
        <v>8</v>
      </c>
      <c r="D4999" s="48" t="str">
        <f>VLOOKUP(C4999,'kpi-android rev'!$H$1:$I$12,2,0)</f>
        <v>H2</v>
      </c>
      <c r="E4999" t="s">
        <v>19</v>
      </c>
      <c r="F4999" t="s">
        <v>24</v>
      </c>
      <c r="G4999" t="s">
        <v>67</v>
      </c>
      <c r="H4999">
        <v>11593.297355000001</v>
      </c>
    </row>
    <row r="5000" spans="1:8" x14ac:dyDescent="0.25">
      <c r="A5000" t="s">
        <v>223</v>
      </c>
      <c r="B5000" s="38">
        <f t="shared" si="156"/>
        <v>44045</v>
      </c>
      <c r="C5000" s="48">
        <f t="shared" si="157"/>
        <v>8</v>
      </c>
      <c r="D5000" s="48" t="str">
        <f>VLOOKUP(C5000,'kpi-android rev'!$H$1:$I$12,2,0)</f>
        <v>H2</v>
      </c>
      <c r="E5000" t="s">
        <v>21</v>
      </c>
      <c r="F5000" t="s">
        <v>24</v>
      </c>
      <c r="G5000" t="s">
        <v>70</v>
      </c>
      <c r="H5000">
        <v>101404.4785</v>
      </c>
    </row>
    <row r="5001" spans="1:8" x14ac:dyDescent="0.25">
      <c r="A5001" t="s">
        <v>223</v>
      </c>
      <c r="B5001" s="38">
        <f t="shared" si="156"/>
        <v>44045</v>
      </c>
      <c r="C5001" s="48">
        <f t="shared" si="157"/>
        <v>8</v>
      </c>
      <c r="D5001" s="48" t="str">
        <f>VLOOKUP(C5001,'kpi-android rev'!$H$1:$I$12,2,0)</f>
        <v>H2</v>
      </c>
      <c r="E5001" t="s">
        <v>21</v>
      </c>
      <c r="F5001" t="s">
        <v>24</v>
      </c>
      <c r="G5001" t="s">
        <v>69</v>
      </c>
      <c r="H5001">
        <v>248.17850000000001</v>
      </c>
    </row>
    <row r="5002" spans="1:8" x14ac:dyDescent="0.25">
      <c r="A5002" t="s">
        <v>223</v>
      </c>
      <c r="B5002" s="38">
        <f t="shared" si="156"/>
        <v>44045</v>
      </c>
      <c r="C5002" s="48">
        <f t="shared" si="157"/>
        <v>8</v>
      </c>
      <c r="D5002" s="48" t="str">
        <f>VLOOKUP(C5002,'kpi-android rev'!$H$1:$I$12,2,0)</f>
        <v>H2</v>
      </c>
      <c r="E5002" t="s">
        <v>21</v>
      </c>
      <c r="F5002" t="s">
        <v>24</v>
      </c>
      <c r="G5002" t="s">
        <v>67</v>
      </c>
      <c r="H5002">
        <v>3482.6669000000002</v>
      </c>
    </row>
    <row r="5003" spans="1:8" x14ac:dyDescent="0.25">
      <c r="A5003" t="s">
        <v>223</v>
      </c>
      <c r="B5003" s="38">
        <f t="shared" si="156"/>
        <v>44045</v>
      </c>
      <c r="C5003" s="48">
        <f t="shared" si="157"/>
        <v>8</v>
      </c>
      <c r="D5003" s="48" t="str">
        <f>VLOOKUP(C5003,'kpi-android rev'!$H$1:$I$12,2,0)</f>
        <v>H2</v>
      </c>
      <c r="E5003" t="s">
        <v>22</v>
      </c>
      <c r="F5003" t="s">
        <v>24</v>
      </c>
      <c r="G5003" t="s">
        <v>70</v>
      </c>
      <c r="H5003">
        <v>0</v>
      </c>
    </row>
    <row r="5004" spans="1:8" x14ac:dyDescent="0.25">
      <c r="A5004" t="s">
        <v>223</v>
      </c>
      <c r="B5004" s="38">
        <f t="shared" si="156"/>
        <v>44045</v>
      </c>
      <c r="C5004" s="48">
        <f t="shared" si="157"/>
        <v>8</v>
      </c>
      <c r="D5004" s="48" t="str">
        <f>VLOOKUP(C5004,'kpi-android rev'!$H$1:$I$12,2,0)</f>
        <v>H2</v>
      </c>
      <c r="E5004" t="s">
        <v>22</v>
      </c>
      <c r="F5004" t="s">
        <v>24</v>
      </c>
      <c r="G5004" t="s">
        <v>69</v>
      </c>
      <c r="H5004">
        <v>15.7075</v>
      </c>
    </row>
    <row r="5005" spans="1:8" x14ac:dyDescent="0.25">
      <c r="A5005" t="s">
        <v>223</v>
      </c>
      <c r="B5005" s="38">
        <f t="shared" si="156"/>
        <v>44045</v>
      </c>
      <c r="C5005" s="48">
        <f t="shared" si="157"/>
        <v>8</v>
      </c>
      <c r="D5005" s="48" t="str">
        <f>VLOOKUP(C5005,'kpi-android rev'!$H$1:$I$12,2,0)</f>
        <v>H2</v>
      </c>
      <c r="E5005" t="s">
        <v>22</v>
      </c>
      <c r="F5005" t="s">
        <v>24</v>
      </c>
      <c r="G5005" t="s">
        <v>67</v>
      </c>
      <c r="H5005">
        <v>9.4245000000000001</v>
      </c>
    </row>
    <row r="5006" spans="1:8" x14ac:dyDescent="0.25">
      <c r="A5006" t="s">
        <v>223</v>
      </c>
      <c r="B5006" s="38">
        <f t="shared" si="156"/>
        <v>44045</v>
      </c>
      <c r="C5006" s="48">
        <f t="shared" si="157"/>
        <v>8</v>
      </c>
      <c r="D5006" s="48" t="str">
        <f>VLOOKUP(C5006,'kpi-android rev'!$H$1:$I$12,2,0)</f>
        <v>H2</v>
      </c>
      <c r="E5006" t="s">
        <v>23</v>
      </c>
      <c r="F5006" t="s">
        <v>24</v>
      </c>
      <c r="G5006" t="s">
        <v>70</v>
      </c>
      <c r="H5006">
        <v>0</v>
      </c>
    </row>
    <row r="5007" spans="1:8" x14ac:dyDescent="0.25">
      <c r="A5007" t="s">
        <v>223</v>
      </c>
      <c r="B5007" s="38">
        <f t="shared" si="156"/>
        <v>44045</v>
      </c>
      <c r="C5007" s="48">
        <f t="shared" si="157"/>
        <v>8</v>
      </c>
      <c r="D5007" s="48" t="str">
        <f>VLOOKUP(C5007,'kpi-android rev'!$H$1:$I$12,2,0)</f>
        <v>H2</v>
      </c>
      <c r="E5007" t="s">
        <v>23</v>
      </c>
      <c r="F5007" t="s">
        <v>24</v>
      </c>
      <c r="G5007" t="s">
        <v>69</v>
      </c>
      <c r="H5007">
        <v>6361.5375000000004</v>
      </c>
    </row>
    <row r="5008" spans="1:8" x14ac:dyDescent="0.25">
      <c r="A5008" t="s">
        <v>223</v>
      </c>
      <c r="B5008" s="38">
        <f t="shared" si="156"/>
        <v>44045</v>
      </c>
      <c r="C5008" s="48">
        <f t="shared" si="157"/>
        <v>8</v>
      </c>
      <c r="D5008" s="48" t="str">
        <f>VLOOKUP(C5008,'kpi-android rev'!$H$1:$I$12,2,0)</f>
        <v>H2</v>
      </c>
      <c r="E5008" t="s">
        <v>23</v>
      </c>
      <c r="F5008" t="s">
        <v>24</v>
      </c>
      <c r="G5008" t="s">
        <v>67</v>
      </c>
      <c r="H5008">
        <v>0</v>
      </c>
    </row>
    <row r="5009" spans="1:8" x14ac:dyDescent="0.25">
      <c r="A5009" t="s">
        <v>222</v>
      </c>
      <c r="B5009" s="38">
        <f t="shared" si="156"/>
        <v>44046</v>
      </c>
      <c r="C5009" s="48">
        <f t="shared" si="157"/>
        <v>8</v>
      </c>
      <c r="D5009" s="48" t="str">
        <f>VLOOKUP(C5009,'kpi-android rev'!$H$1:$I$12,2,0)</f>
        <v>H2</v>
      </c>
      <c r="E5009" t="s">
        <v>15</v>
      </c>
      <c r="F5009" t="s">
        <v>24</v>
      </c>
      <c r="G5009" t="s">
        <v>70</v>
      </c>
      <c r="H5009">
        <v>1332837.922</v>
      </c>
    </row>
    <row r="5010" spans="1:8" x14ac:dyDescent="0.25">
      <c r="A5010" t="s">
        <v>222</v>
      </c>
      <c r="B5010" s="38">
        <f t="shared" si="156"/>
        <v>44046</v>
      </c>
      <c r="C5010" s="48">
        <f t="shared" si="157"/>
        <v>8</v>
      </c>
      <c r="D5010" s="48" t="str">
        <f>VLOOKUP(C5010,'kpi-android rev'!$H$1:$I$12,2,0)</f>
        <v>H2</v>
      </c>
      <c r="E5010" t="s">
        <v>15</v>
      </c>
      <c r="F5010" t="s">
        <v>24</v>
      </c>
      <c r="G5010" t="s">
        <v>69</v>
      </c>
      <c r="H5010">
        <v>4131.0725000000002</v>
      </c>
    </row>
    <row r="5011" spans="1:8" x14ac:dyDescent="0.25">
      <c r="A5011" t="s">
        <v>222</v>
      </c>
      <c r="B5011" s="38">
        <f t="shared" si="156"/>
        <v>44046</v>
      </c>
      <c r="C5011" s="48">
        <f t="shared" si="157"/>
        <v>8</v>
      </c>
      <c r="D5011" s="48" t="str">
        <f>VLOOKUP(C5011,'kpi-android rev'!$H$1:$I$12,2,0)</f>
        <v>H2</v>
      </c>
      <c r="E5011" t="s">
        <v>15</v>
      </c>
      <c r="F5011" t="s">
        <v>24</v>
      </c>
      <c r="G5011" t="s">
        <v>67</v>
      </c>
      <c r="H5011">
        <v>29269.072765000001</v>
      </c>
    </row>
    <row r="5012" spans="1:8" x14ac:dyDescent="0.25">
      <c r="A5012" t="s">
        <v>222</v>
      </c>
      <c r="B5012" s="38">
        <f t="shared" si="156"/>
        <v>44046</v>
      </c>
      <c r="C5012" s="48">
        <f t="shared" si="157"/>
        <v>8</v>
      </c>
      <c r="D5012" s="48" t="str">
        <f>VLOOKUP(C5012,'kpi-android rev'!$H$1:$I$12,2,0)</f>
        <v>H2</v>
      </c>
      <c r="E5012" t="s">
        <v>16</v>
      </c>
      <c r="F5012" t="s">
        <v>24</v>
      </c>
      <c r="G5012" t="s">
        <v>70</v>
      </c>
      <c r="H5012">
        <v>141797.8855</v>
      </c>
    </row>
    <row r="5013" spans="1:8" x14ac:dyDescent="0.25">
      <c r="A5013" t="s">
        <v>222</v>
      </c>
      <c r="B5013" s="38">
        <f t="shared" si="156"/>
        <v>44046</v>
      </c>
      <c r="C5013" s="48">
        <f t="shared" si="157"/>
        <v>8</v>
      </c>
      <c r="D5013" s="48" t="str">
        <f>VLOOKUP(C5013,'kpi-android rev'!$H$1:$I$12,2,0)</f>
        <v>H2</v>
      </c>
      <c r="E5013" t="s">
        <v>16</v>
      </c>
      <c r="F5013" t="s">
        <v>24</v>
      </c>
      <c r="G5013" t="s">
        <v>69</v>
      </c>
      <c r="H5013">
        <v>1338.279</v>
      </c>
    </row>
    <row r="5014" spans="1:8" x14ac:dyDescent="0.25">
      <c r="A5014" t="s">
        <v>222</v>
      </c>
      <c r="B5014" s="38">
        <f t="shared" si="156"/>
        <v>44046</v>
      </c>
      <c r="C5014" s="48">
        <f t="shared" si="157"/>
        <v>8</v>
      </c>
      <c r="D5014" s="48" t="str">
        <f>VLOOKUP(C5014,'kpi-android rev'!$H$1:$I$12,2,0)</f>
        <v>H2</v>
      </c>
      <c r="E5014" t="s">
        <v>16</v>
      </c>
      <c r="F5014" t="s">
        <v>24</v>
      </c>
      <c r="G5014" t="s">
        <v>67</v>
      </c>
      <c r="H5014">
        <v>11201.300985</v>
      </c>
    </row>
    <row r="5015" spans="1:8" x14ac:dyDescent="0.25">
      <c r="A5015" t="s">
        <v>222</v>
      </c>
      <c r="B5015" s="38">
        <f t="shared" si="156"/>
        <v>44046</v>
      </c>
      <c r="C5015" s="48">
        <f t="shared" si="157"/>
        <v>8</v>
      </c>
      <c r="D5015" s="48" t="str">
        <f>VLOOKUP(C5015,'kpi-android rev'!$H$1:$I$12,2,0)</f>
        <v>H2</v>
      </c>
      <c r="E5015" t="s">
        <v>17</v>
      </c>
      <c r="F5015" t="s">
        <v>24</v>
      </c>
      <c r="G5015" t="s">
        <v>70</v>
      </c>
      <c r="H5015">
        <v>6083162.9019999998</v>
      </c>
    </row>
    <row r="5016" spans="1:8" x14ac:dyDescent="0.25">
      <c r="A5016" t="s">
        <v>222</v>
      </c>
      <c r="B5016" s="38">
        <f t="shared" si="156"/>
        <v>44046</v>
      </c>
      <c r="C5016" s="48">
        <f t="shared" si="157"/>
        <v>8</v>
      </c>
      <c r="D5016" s="48" t="str">
        <f>VLOOKUP(C5016,'kpi-android rev'!$H$1:$I$12,2,0)</f>
        <v>H2</v>
      </c>
      <c r="E5016" t="s">
        <v>17</v>
      </c>
      <c r="F5016" t="s">
        <v>24</v>
      </c>
      <c r="G5016" t="s">
        <v>69</v>
      </c>
      <c r="H5016">
        <v>7979.41</v>
      </c>
    </row>
    <row r="5017" spans="1:8" x14ac:dyDescent="0.25">
      <c r="A5017" t="s">
        <v>222</v>
      </c>
      <c r="B5017" s="38">
        <f t="shared" si="156"/>
        <v>44046</v>
      </c>
      <c r="C5017" s="48">
        <f t="shared" si="157"/>
        <v>8</v>
      </c>
      <c r="D5017" s="48" t="str">
        <f>VLOOKUP(C5017,'kpi-android rev'!$H$1:$I$12,2,0)</f>
        <v>H2</v>
      </c>
      <c r="E5017" t="s">
        <v>17</v>
      </c>
      <c r="F5017" t="s">
        <v>24</v>
      </c>
      <c r="G5017" t="s">
        <v>67</v>
      </c>
      <c r="H5017">
        <v>160148.56474835001</v>
      </c>
    </row>
    <row r="5018" spans="1:8" x14ac:dyDescent="0.25">
      <c r="A5018" t="s">
        <v>222</v>
      </c>
      <c r="B5018" s="38">
        <f t="shared" si="156"/>
        <v>44046</v>
      </c>
      <c r="C5018" s="48">
        <f t="shared" si="157"/>
        <v>8</v>
      </c>
      <c r="D5018" s="48" t="str">
        <f>VLOOKUP(C5018,'kpi-android rev'!$H$1:$I$12,2,0)</f>
        <v>H2</v>
      </c>
      <c r="E5018" t="s">
        <v>19</v>
      </c>
      <c r="F5018" t="s">
        <v>24</v>
      </c>
      <c r="G5018" t="s">
        <v>70</v>
      </c>
      <c r="H5018">
        <v>681762.04700000002</v>
      </c>
    </row>
    <row r="5019" spans="1:8" x14ac:dyDescent="0.25">
      <c r="A5019" t="s">
        <v>222</v>
      </c>
      <c r="B5019" s="38">
        <f t="shared" si="156"/>
        <v>44046</v>
      </c>
      <c r="C5019" s="48">
        <f t="shared" si="157"/>
        <v>8</v>
      </c>
      <c r="D5019" s="48" t="str">
        <f>VLOOKUP(C5019,'kpi-android rev'!$H$1:$I$12,2,0)</f>
        <v>H2</v>
      </c>
      <c r="E5019" t="s">
        <v>19</v>
      </c>
      <c r="F5019" t="s">
        <v>24</v>
      </c>
      <c r="G5019" t="s">
        <v>69</v>
      </c>
      <c r="H5019">
        <v>1765.5229999999999</v>
      </c>
    </row>
    <row r="5020" spans="1:8" x14ac:dyDescent="0.25">
      <c r="A5020" t="s">
        <v>222</v>
      </c>
      <c r="B5020" s="38">
        <f t="shared" si="156"/>
        <v>44046</v>
      </c>
      <c r="C5020" s="48">
        <f t="shared" si="157"/>
        <v>8</v>
      </c>
      <c r="D5020" s="48" t="str">
        <f>VLOOKUP(C5020,'kpi-android rev'!$H$1:$I$12,2,0)</f>
        <v>H2</v>
      </c>
      <c r="E5020" t="s">
        <v>19</v>
      </c>
      <c r="F5020" t="s">
        <v>24</v>
      </c>
      <c r="G5020" t="s">
        <v>67</v>
      </c>
      <c r="H5020">
        <v>11614.156915</v>
      </c>
    </row>
    <row r="5021" spans="1:8" x14ac:dyDescent="0.25">
      <c r="A5021" t="s">
        <v>222</v>
      </c>
      <c r="B5021" s="38">
        <f t="shared" si="156"/>
        <v>44046</v>
      </c>
      <c r="C5021" s="48">
        <f t="shared" si="157"/>
        <v>8</v>
      </c>
      <c r="D5021" s="48" t="str">
        <f>VLOOKUP(C5021,'kpi-android rev'!$H$1:$I$12,2,0)</f>
        <v>H2</v>
      </c>
      <c r="E5021" t="s">
        <v>21</v>
      </c>
      <c r="F5021" t="s">
        <v>24</v>
      </c>
      <c r="G5021" t="s">
        <v>70</v>
      </c>
      <c r="H5021">
        <v>79005.583499999993</v>
      </c>
    </row>
    <row r="5022" spans="1:8" x14ac:dyDescent="0.25">
      <c r="A5022" t="s">
        <v>222</v>
      </c>
      <c r="B5022" s="38">
        <f t="shared" si="156"/>
        <v>44046</v>
      </c>
      <c r="C5022" s="48">
        <f t="shared" si="157"/>
        <v>8</v>
      </c>
      <c r="D5022" s="48" t="str">
        <f>VLOOKUP(C5022,'kpi-android rev'!$H$1:$I$12,2,0)</f>
        <v>H2</v>
      </c>
      <c r="E5022" t="s">
        <v>21</v>
      </c>
      <c r="F5022" t="s">
        <v>24</v>
      </c>
      <c r="G5022" t="s">
        <v>69</v>
      </c>
      <c r="H5022">
        <v>219.905</v>
      </c>
    </row>
    <row r="5023" spans="1:8" x14ac:dyDescent="0.25">
      <c r="A5023" t="s">
        <v>222</v>
      </c>
      <c r="B5023" s="38">
        <f t="shared" si="156"/>
        <v>44046</v>
      </c>
      <c r="C5023" s="48">
        <f t="shared" si="157"/>
        <v>8</v>
      </c>
      <c r="D5023" s="48" t="str">
        <f>VLOOKUP(C5023,'kpi-android rev'!$H$1:$I$12,2,0)</f>
        <v>H2</v>
      </c>
      <c r="E5023" t="s">
        <v>21</v>
      </c>
      <c r="F5023" t="s">
        <v>24</v>
      </c>
      <c r="G5023" t="s">
        <v>67</v>
      </c>
      <c r="H5023">
        <v>3233.2318</v>
      </c>
    </row>
    <row r="5024" spans="1:8" x14ac:dyDescent="0.25">
      <c r="A5024" t="s">
        <v>222</v>
      </c>
      <c r="B5024" s="38">
        <f t="shared" si="156"/>
        <v>44046</v>
      </c>
      <c r="C5024" s="48">
        <f t="shared" si="157"/>
        <v>8</v>
      </c>
      <c r="D5024" s="48" t="str">
        <f>VLOOKUP(C5024,'kpi-android rev'!$H$1:$I$12,2,0)</f>
        <v>H2</v>
      </c>
      <c r="E5024" t="s">
        <v>22</v>
      </c>
      <c r="F5024" t="s">
        <v>24</v>
      </c>
      <c r="G5024" t="s">
        <v>70</v>
      </c>
      <c r="H5024">
        <v>0</v>
      </c>
    </row>
    <row r="5025" spans="1:8" x14ac:dyDescent="0.25">
      <c r="A5025" t="s">
        <v>222</v>
      </c>
      <c r="B5025" s="38">
        <f t="shared" si="156"/>
        <v>44046</v>
      </c>
      <c r="C5025" s="48">
        <f t="shared" si="157"/>
        <v>8</v>
      </c>
      <c r="D5025" s="48" t="str">
        <f>VLOOKUP(C5025,'kpi-android rev'!$H$1:$I$12,2,0)</f>
        <v>H2</v>
      </c>
      <c r="E5025" t="s">
        <v>22</v>
      </c>
      <c r="F5025" t="s">
        <v>24</v>
      </c>
      <c r="G5025" t="s">
        <v>69</v>
      </c>
      <c r="H5025">
        <v>3.1415000000000002</v>
      </c>
    </row>
    <row r="5026" spans="1:8" x14ac:dyDescent="0.25">
      <c r="A5026" t="s">
        <v>222</v>
      </c>
      <c r="B5026" s="38">
        <f t="shared" si="156"/>
        <v>44046</v>
      </c>
      <c r="C5026" s="48">
        <f t="shared" si="157"/>
        <v>8</v>
      </c>
      <c r="D5026" s="48" t="str">
        <f>VLOOKUP(C5026,'kpi-android rev'!$H$1:$I$12,2,0)</f>
        <v>H2</v>
      </c>
      <c r="E5026" t="s">
        <v>22</v>
      </c>
      <c r="F5026" t="s">
        <v>24</v>
      </c>
      <c r="G5026" t="s">
        <v>67</v>
      </c>
      <c r="H5026">
        <v>0</v>
      </c>
    </row>
    <row r="5027" spans="1:8" x14ac:dyDescent="0.25">
      <c r="A5027" t="s">
        <v>222</v>
      </c>
      <c r="B5027" s="38">
        <f t="shared" si="156"/>
        <v>44046</v>
      </c>
      <c r="C5027" s="48">
        <f t="shared" si="157"/>
        <v>8</v>
      </c>
      <c r="D5027" s="48" t="str">
        <f>VLOOKUP(C5027,'kpi-android rev'!$H$1:$I$12,2,0)</f>
        <v>H2</v>
      </c>
      <c r="E5027" t="s">
        <v>23</v>
      </c>
      <c r="F5027" t="s">
        <v>24</v>
      </c>
      <c r="G5027" t="s">
        <v>70</v>
      </c>
      <c r="H5027">
        <v>0</v>
      </c>
    </row>
    <row r="5028" spans="1:8" x14ac:dyDescent="0.25">
      <c r="A5028" t="s">
        <v>222</v>
      </c>
      <c r="B5028" s="38">
        <f t="shared" si="156"/>
        <v>44046</v>
      </c>
      <c r="C5028" s="48">
        <f t="shared" si="157"/>
        <v>8</v>
      </c>
      <c r="D5028" s="48" t="str">
        <f>VLOOKUP(C5028,'kpi-android rev'!$H$1:$I$12,2,0)</f>
        <v>H2</v>
      </c>
      <c r="E5028" t="s">
        <v>23</v>
      </c>
      <c r="F5028" t="s">
        <v>24</v>
      </c>
      <c r="G5028" t="s">
        <v>69</v>
      </c>
      <c r="H5028">
        <v>5830.6239999999998</v>
      </c>
    </row>
    <row r="5029" spans="1:8" x14ac:dyDescent="0.25">
      <c r="A5029" t="s">
        <v>222</v>
      </c>
      <c r="B5029" s="38">
        <f t="shared" si="156"/>
        <v>44046</v>
      </c>
      <c r="C5029" s="48">
        <f t="shared" si="157"/>
        <v>8</v>
      </c>
      <c r="D5029" s="48" t="str">
        <f>VLOOKUP(C5029,'kpi-android rev'!$H$1:$I$12,2,0)</f>
        <v>H2</v>
      </c>
      <c r="E5029" t="s">
        <v>23</v>
      </c>
      <c r="F5029" t="s">
        <v>24</v>
      </c>
      <c r="G5029" t="s">
        <v>67</v>
      </c>
      <c r="H5029">
        <v>0</v>
      </c>
    </row>
    <row r="5030" spans="1:8" x14ac:dyDescent="0.25">
      <c r="A5030" t="s">
        <v>221</v>
      </c>
      <c r="B5030" s="38">
        <f t="shared" si="156"/>
        <v>44047</v>
      </c>
      <c r="C5030" s="48">
        <f t="shared" si="157"/>
        <v>8</v>
      </c>
      <c r="D5030" s="48" t="str">
        <f>VLOOKUP(C5030,'kpi-android rev'!$H$1:$I$12,2,0)</f>
        <v>H2</v>
      </c>
      <c r="E5030" t="s">
        <v>15</v>
      </c>
      <c r="F5030" t="s">
        <v>24</v>
      </c>
      <c r="G5030" t="s">
        <v>70</v>
      </c>
      <c r="H5030">
        <v>1508680.243</v>
      </c>
    </row>
    <row r="5031" spans="1:8" x14ac:dyDescent="0.25">
      <c r="A5031" t="s">
        <v>221</v>
      </c>
      <c r="B5031" s="38">
        <f t="shared" si="156"/>
        <v>44047</v>
      </c>
      <c r="C5031" s="48">
        <f t="shared" si="157"/>
        <v>8</v>
      </c>
      <c r="D5031" s="48" t="str">
        <f>VLOOKUP(C5031,'kpi-android rev'!$H$1:$I$12,2,0)</f>
        <v>H2</v>
      </c>
      <c r="E5031" t="s">
        <v>15</v>
      </c>
      <c r="F5031" t="s">
        <v>24</v>
      </c>
      <c r="G5031" t="s">
        <v>69</v>
      </c>
      <c r="H5031">
        <v>4658.8445000000002</v>
      </c>
    </row>
    <row r="5032" spans="1:8" x14ac:dyDescent="0.25">
      <c r="A5032" t="s">
        <v>221</v>
      </c>
      <c r="B5032" s="38">
        <f t="shared" si="156"/>
        <v>44047</v>
      </c>
      <c r="C5032" s="48">
        <f t="shared" si="157"/>
        <v>8</v>
      </c>
      <c r="D5032" s="48" t="str">
        <f>VLOOKUP(C5032,'kpi-android rev'!$H$1:$I$12,2,0)</f>
        <v>H2</v>
      </c>
      <c r="E5032" t="s">
        <v>15</v>
      </c>
      <c r="F5032" t="s">
        <v>24</v>
      </c>
      <c r="G5032" t="s">
        <v>67</v>
      </c>
      <c r="H5032">
        <v>37046.295825000001</v>
      </c>
    </row>
    <row r="5033" spans="1:8" x14ac:dyDescent="0.25">
      <c r="A5033" t="s">
        <v>221</v>
      </c>
      <c r="B5033" s="38">
        <f t="shared" si="156"/>
        <v>44047</v>
      </c>
      <c r="C5033" s="48">
        <f t="shared" si="157"/>
        <v>8</v>
      </c>
      <c r="D5033" s="48" t="str">
        <f>VLOOKUP(C5033,'kpi-android rev'!$H$1:$I$12,2,0)</f>
        <v>H2</v>
      </c>
      <c r="E5033" t="s">
        <v>16</v>
      </c>
      <c r="F5033" t="s">
        <v>24</v>
      </c>
      <c r="G5033" t="s">
        <v>70</v>
      </c>
      <c r="H5033">
        <v>146441.02249999999</v>
      </c>
    </row>
    <row r="5034" spans="1:8" x14ac:dyDescent="0.25">
      <c r="A5034" t="s">
        <v>221</v>
      </c>
      <c r="B5034" s="38">
        <f t="shared" si="156"/>
        <v>44047</v>
      </c>
      <c r="C5034" s="48">
        <f t="shared" si="157"/>
        <v>8</v>
      </c>
      <c r="D5034" s="48" t="str">
        <f>VLOOKUP(C5034,'kpi-android rev'!$H$1:$I$12,2,0)</f>
        <v>H2</v>
      </c>
      <c r="E5034" t="s">
        <v>16</v>
      </c>
      <c r="F5034" t="s">
        <v>24</v>
      </c>
      <c r="G5034" t="s">
        <v>69</v>
      </c>
      <c r="H5034">
        <v>1328.8544999999999</v>
      </c>
    </row>
    <row r="5035" spans="1:8" x14ac:dyDescent="0.25">
      <c r="A5035" t="s">
        <v>221</v>
      </c>
      <c r="B5035" s="38">
        <f t="shared" si="156"/>
        <v>44047</v>
      </c>
      <c r="C5035" s="48">
        <f t="shared" si="157"/>
        <v>8</v>
      </c>
      <c r="D5035" s="48" t="str">
        <f>VLOOKUP(C5035,'kpi-android rev'!$H$1:$I$12,2,0)</f>
        <v>H2</v>
      </c>
      <c r="E5035" t="s">
        <v>16</v>
      </c>
      <c r="F5035" t="s">
        <v>24</v>
      </c>
      <c r="G5035" t="s">
        <v>67</v>
      </c>
      <c r="H5035">
        <v>10734.819649999999</v>
      </c>
    </row>
    <row r="5036" spans="1:8" x14ac:dyDescent="0.25">
      <c r="A5036" t="s">
        <v>221</v>
      </c>
      <c r="B5036" s="38">
        <f t="shared" si="156"/>
        <v>44047</v>
      </c>
      <c r="C5036" s="48">
        <f t="shared" si="157"/>
        <v>8</v>
      </c>
      <c r="D5036" s="48" t="str">
        <f>VLOOKUP(C5036,'kpi-android rev'!$H$1:$I$12,2,0)</f>
        <v>H2</v>
      </c>
      <c r="E5036" t="s">
        <v>17</v>
      </c>
      <c r="F5036" t="s">
        <v>24</v>
      </c>
      <c r="G5036" t="s">
        <v>70</v>
      </c>
      <c r="H5036">
        <v>5923694.0789999999</v>
      </c>
    </row>
    <row r="5037" spans="1:8" x14ac:dyDescent="0.25">
      <c r="A5037" t="s">
        <v>221</v>
      </c>
      <c r="B5037" s="38">
        <f t="shared" si="156"/>
        <v>44047</v>
      </c>
      <c r="C5037" s="48">
        <f t="shared" si="157"/>
        <v>8</v>
      </c>
      <c r="D5037" s="48" t="str">
        <f>VLOOKUP(C5037,'kpi-android rev'!$H$1:$I$12,2,0)</f>
        <v>H2</v>
      </c>
      <c r="E5037" t="s">
        <v>17</v>
      </c>
      <c r="F5037" t="s">
        <v>24</v>
      </c>
      <c r="G5037" t="s">
        <v>69</v>
      </c>
      <c r="H5037">
        <v>7250.5820000000003</v>
      </c>
    </row>
    <row r="5038" spans="1:8" x14ac:dyDescent="0.25">
      <c r="A5038" t="s">
        <v>221</v>
      </c>
      <c r="B5038" s="38">
        <f t="shared" si="156"/>
        <v>44047</v>
      </c>
      <c r="C5038" s="48">
        <f t="shared" si="157"/>
        <v>8</v>
      </c>
      <c r="D5038" s="48" t="str">
        <f>VLOOKUP(C5038,'kpi-android rev'!$H$1:$I$12,2,0)</f>
        <v>H2</v>
      </c>
      <c r="E5038" t="s">
        <v>17</v>
      </c>
      <c r="F5038" t="s">
        <v>24</v>
      </c>
      <c r="G5038" t="s">
        <v>67</v>
      </c>
      <c r="H5038">
        <v>167057.96162764999</v>
      </c>
    </row>
    <row r="5039" spans="1:8" x14ac:dyDescent="0.25">
      <c r="A5039" t="s">
        <v>221</v>
      </c>
      <c r="B5039" s="38">
        <f t="shared" si="156"/>
        <v>44047</v>
      </c>
      <c r="C5039" s="48">
        <f t="shared" si="157"/>
        <v>8</v>
      </c>
      <c r="D5039" s="48" t="str">
        <f>VLOOKUP(C5039,'kpi-android rev'!$H$1:$I$12,2,0)</f>
        <v>H2</v>
      </c>
      <c r="E5039" t="s">
        <v>19</v>
      </c>
      <c r="F5039" t="s">
        <v>24</v>
      </c>
      <c r="G5039" t="s">
        <v>70</v>
      </c>
      <c r="H5039">
        <v>664392.69350000005</v>
      </c>
    </row>
    <row r="5040" spans="1:8" x14ac:dyDescent="0.25">
      <c r="A5040" t="s">
        <v>221</v>
      </c>
      <c r="B5040" s="38">
        <f t="shared" si="156"/>
        <v>44047</v>
      </c>
      <c r="C5040" s="48">
        <f t="shared" si="157"/>
        <v>8</v>
      </c>
      <c r="D5040" s="48" t="str">
        <f>VLOOKUP(C5040,'kpi-android rev'!$H$1:$I$12,2,0)</f>
        <v>H2</v>
      </c>
      <c r="E5040" t="s">
        <v>19</v>
      </c>
      <c r="F5040" t="s">
        <v>24</v>
      </c>
      <c r="G5040" t="s">
        <v>69</v>
      </c>
      <c r="H5040">
        <v>1768.6645000000001</v>
      </c>
    </row>
    <row r="5041" spans="1:8" x14ac:dyDescent="0.25">
      <c r="A5041" t="s">
        <v>221</v>
      </c>
      <c r="B5041" s="38">
        <f t="shared" si="156"/>
        <v>44047</v>
      </c>
      <c r="C5041" s="48">
        <f t="shared" si="157"/>
        <v>8</v>
      </c>
      <c r="D5041" s="48" t="str">
        <f>VLOOKUP(C5041,'kpi-android rev'!$H$1:$I$12,2,0)</f>
        <v>H2</v>
      </c>
      <c r="E5041" t="s">
        <v>19</v>
      </c>
      <c r="F5041" t="s">
        <v>24</v>
      </c>
      <c r="G5041" t="s">
        <v>67</v>
      </c>
      <c r="H5041">
        <v>12536.061505</v>
      </c>
    </row>
    <row r="5042" spans="1:8" x14ac:dyDescent="0.25">
      <c r="A5042" t="s">
        <v>221</v>
      </c>
      <c r="B5042" s="38">
        <f t="shared" si="156"/>
        <v>44047</v>
      </c>
      <c r="C5042" s="48">
        <f t="shared" si="157"/>
        <v>8</v>
      </c>
      <c r="D5042" s="48" t="str">
        <f>VLOOKUP(C5042,'kpi-android rev'!$H$1:$I$12,2,0)</f>
        <v>H2</v>
      </c>
      <c r="E5042" t="s">
        <v>21</v>
      </c>
      <c r="F5042" t="s">
        <v>24</v>
      </c>
      <c r="G5042" t="s">
        <v>70</v>
      </c>
      <c r="H5042">
        <v>77494.521999999997</v>
      </c>
    </row>
    <row r="5043" spans="1:8" x14ac:dyDescent="0.25">
      <c r="A5043" t="s">
        <v>221</v>
      </c>
      <c r="B5043" s="38">
        <f t="shared" si="156"/>
        <v>44047</v>
      </c>
      <c r="C5043" s="48">
        <f t="shared" si="157"/>
        <v>8</v>
      </c>
      <c r="D5043" s="48" t="str">
        <f>VLOOKUP(C5043,'kpi-android rev'!$H$1:$I$12,2,0)</f>
        <v>H2</v>
      </c>
      <c r="E5043" t="s">
        <v>21</v>
      </c>
      <c r="F5043" t="s">
        <v>24</v>
      </c>
      <c r="G5043" t="s">
        <v>69</v>
      </c>
      <c r="H5043">
        <v>213.62200000000001</v>
      </c>
    </row>
    <row r="5044" spans="1:8" x14ac:dyDescent="0.25">
      <c r="A5044" t="s">
        <v>221</v>
      </c>
      <c r="B5044" s="38">
        <f t="shared" si="156"/>
        <v>44047</v>
      </c>
      <c r="C5044" s="48">
        <f t="shared" si="157"/>
        <v>8</v>
      </c>
      <c r="D5044" s="48" t="str">
        <f>VLOOKUP(C5044,'kpi-android rev'!$H$1:$I$12,2,0)</f>
        <v>H2</v>
      </c>
      <c r="E5044" t="s">
        <v>21</v>
      </c>
      <c r="F5044" t="s">
        <v>24</v>
      </c>
      <c r="G5044" t="s">
        <v>67</v>
      </c>
      <c r="H5044">
        <v>2609.3299000000002</v>
      </c>
    </row>
    <row r="5045" spans="1:8" x14ac:dyDescent="0.25">
      <c r="A5045" t="s">
        <v>221</v>
      </c>
      <c r="B5045" s="38">
        <f t="shared" si="156"/>
        <v>44047</v>
      </c>
      <c r="C5045" s="48">
        <f t="shared" si="157"/>
        <v>8</v>
      </c>
      <c r="D5045" s="48" t="str">
        <f>VLOOKUP(C5045,'kpi-android rev'!$H$1:$I$12,2,0)</f>
        <v>H2</v>
      </c>
      <c r="E5045" t="s">
        <v>22</v>
      </c>
      <c r="F5045" t="s">
        <v>24</v>
      </c>
      <c r="G5045" t="s">
        <v>70</v>
      </c>
      <c r="H5045">
        <v>0</v>
      </c>
    </row>
    <row r="5046" spans="1:8" x14ac:dyDescent="0.25">
      <c r="A5046" t="s">
        <v>221</v>
      </c>
      <c r="B5046" s="38">
        <f t="shared" si="156"/>
        <v>44047</v>
      </c>
      <c r="C5046" s="48">
        <f t="shared" si="157"/>
        <v>8</v>
      </c>
      <c r="D5046" s="48" t="str">
        <f>VLOOKUP(C5046,'kpi-android rev'!$H$1:$I$12,2,0)</f>
        <v>H2</v>
      </c>
      <c r="E5046" t="s">
        <v>22</v>
      </c>
      <c r="F5046" t="s">
        <v>24</v>
      </c>
      <c r="G5046" t="s">
        <v>69</v>
      </c>
      <c r="H5046">
        <v>12.566000000000001</v>
      </c>
    </row>
    <row r="5047" spans="1:8" x14ac:dyDescent="0.25">
      <c r="A5047" t="s">
        <v>221</v>
      </c>
      <c r="B5047" s="38">
        <f t="shared" si="156"/>
        <v>44047</v>
      </c>
      <c r="C5047" s="48">
        <f t="shared" si="157"/>
        <v>8</v>
      </c>
      <c r="D5047" s="48" t="str">
        <f>VLOOKUP(C5047,'kpi-android rev'!$H$1:$I$12,2,0)</f>
        <v>H2</v>
      </c>
      <c r="E5047" t="s">
        <v>22</v>
      </c>
      <c r="F5047" t="s">
        <v>24</v>
      </c>
      <c r="G5047" t="s">
        <v>67</v>
      </c>
      <c r="H5047">
        <v>245.03700000000001</v>
      </c>
    </row>
    <row r="5048" spans="1:8" x14ac:dyDescent="0.25">
      <c r="A5048" t="s">
        <v>221</v>
      </c>
      <c r="B5048" s="38">
        <f t="shared" si="156"/>
        <v>44047</v>
      </c>
      <c r="C5048" s="48">
        <f t="shared" si="157"/>
        <v>8</v>
      </c>
      <c r="D5048" s="48" t="str">
        <f>VLOOKUP(C5048,'kpi-android rev'!$H$1:$I$12,2,0)</f>
        <v>H2</v>
      </c>
      <c r="E5048" t="s">
        <v>23</v>
      </c>
      <c r="F5048" t="s">
        <v>24</v>
      </c>
      <c r="G5048" t="s">
        <v>70</v>
      </c>
      <c r="H5048">
        <v>0</v>
      </c>
    </row>
    <row r="5049" spans="1:8" x14ac:dyDescent="0.25">
      <c r="A5049" t="s">
        <v>221</v>
      </c>
      <c r="B5049" s="38">
        <f t="shared" si="156"/>
        <v>44047</v>
      </c>
      <c r="C5049" s="48">
        <f t="shared" si="157"/>
        <v>8</v>
      </c>
      <c r="D5049" s="48" t="str">
        <f>VLOOKUP(C5049,'kpi-android rev'!$H$1:$I$12,2,0)</f>
        <v>H2</v>
      </c>
      <c r="E5049" t="s">
        <v>23</v>
      </c>
      <c r="F5049" t="s">
        <v>24</v>
      </c>
      <c r="G5049" t="s">
        <v>69</v>
      </c>
      <c r="H5049">
        <v>5774.0770000000002</v>
      </c>
    </row>
    <row r="5050" spans="1:8" x14ac:dyDescent="0.25">
      <c r="A5050" t="s">
        <v>221</v>
      </c>
      <c r="B5050" s="38">
        <f t="shared" si="156"/>
        <v>44047</v>
      </c>
      <c r="C5050" s="48">
        <f t="shared" si="157"/>
        <v>8</v>
      </c>
      <c r="D5050" s="48" t="str">
        <f>VLOOKUP(C5050,'kpi-android rev'!$H$1:$I$12,2,0)</f>
        <v>H2</v>
      </c>
      <c r="E5050" t="s">
        <v>23</v>
      </c>
      <c r="F5050" t="s">
        <v>24</v>
      </c>
      <c r="G5050" t="s">
        <v>67</v>
      </c>
      <c r="H5050">
        <v>0</v>
      </c>
    </row>
    <row r="5051" spans="1:8" x14ac:dyDescent="0.25">
      <c r="A5051" t="s">
        <v>220</v>
      </c>
      <c r="B5051" s="38">
        <f t="shared" si="156"/>
        <v>44048</v>
      </c>
      <c r="C5051" s="48">
        <f t="shared" si="157"/>
        <v>8</v>
      </c>
      <c r="D5051" s="48" t="str">
        <f>VLOOKUP(C5051,'kpi-android rev'!$H$1:$I$12,2,0)</f>
        <v>H2</v>
      </c>
      <c r="E5051" t="s">
        <v>15</v>
      </c>
      <c r="F5051" t="s">
        <v>24</v>
      </c>
      <c r="G5051" t="s">
        <v>70</v>
      </c>
      <c r="H5051">
        <v>1678145.3189999999</v>
      </c>
    </row>
    <row r="5052" spans="1:8" x14ac:dyDescent="0.25">
      <c r="A5052" t="s">
        <v>220</v>
      </c>
      <c r="B5052" s="38">
        <f t="shared" si="156"/>
        <v>44048</v>
      </c>
      <c r="C5052" s="48">
        <f t="shared" si="157"/>
        <v>8</v>
      </c>
      <c r="D5052" s="48" t="str">
        <f>VLOOKUP(C5052,'kpi-android rev'!$H$1:$I$12,2,0)</f>
        <v>H2</v>
      </c>
      <c r="E5052" t="s">
        <v>15</v>
      </c>
      <c r="F5052" t="s">
        <v>24</v>
      </c>
      <c r="G5052" t="s">
        <v>69</v>
      </c>
      <c r="H5052">
        <v>4630.5709999999999</v>
      </c>
    </row>
    <row r="5053" spans="1:8" x14ac:dyDescent="0.25">
      <c r="A5053" t="s">
        <v>220</v>
      </c>
      <c r="B5053" s="38">
        <f t="shared" si="156"/>
        <v>44048</v>
      </c>
      <c r="C5053" s="48">
        <f t="shared" si="157"/>
        <v>8</v>
      </c>
      <c r="D5053" s="48" t="str">
        <f>VLOOKUP(C5053,'kpi-android rev'!$H$1:$I$12,2,0)</f>
        <v>H2</v>
      </c>
      <c r="E5053" t="s">
        <v>15</v>
      </c>
      <c r="F5053" t="s">
        <v>24</v>
      </c>
      <c r="G5053" t="s">
        <v>67</v>
      </c>
      <c r="H5053">
        <v>30636.630545</v>
      </c>
    </row>
    <row r="5054" spans="1:8" x14ac:dyDescent="0.25">
      <c r="A5054" t="s">
        <v>220</v>
      </c>
      <c r="B5054" s="38">
        <f t="shared" si="156"/>
        <v>44048</v>
      </c>
      <c r="C5054" s="48">
        <f t="shared" si="157"/>
        <v>8</v>
      </c>
      <c r="D5054" s="48" t="str">
        <f>VLOOKUP(C5054,'kpi-android rev'!$H$1:$I$12,2,0)</f>
        <v>H2</v>
      </c>
      <c r="E5054" t="s">
        <v>16</v>
      </c>
      <c r="F5054" t="s">
        <v>24</v>
      </c>
      <c r="G5054" t="s">
        <v>70</v>
      </c>
      <c r="H5054">
        <v>146522.7015</v>
      </c>
    </row>
    <row r="5055" spans="1:8" x14ac:dyDescent="0.25">
      <c r="A5055" t="s">
        <v>220</v>
      </c>
      <c r="B5055" s="38">
        <f t="shared" si="156"/>
        <v>44048</v>
      </c>
      <c r="C5055" s="48">
        <f t="shared" si="157"/>
        <v>8</v>
      </c>
      <c r="D5055" s="48" t="str">
        <f>VLOOKUP(C5055,'kpi-android rev'!$H$1:$I$12,2,0)</f>
        <v>H2</v>
      </c>
      <c r="E5055" t="s">
        <v>16</v>
      </c>
      <c r="F5055" t="s">
        <v>24</v>
      </c>
      <c r="G5055" t="s">
        <v>69</v>
      </c>
      <c r="H5055">
        <v>1156.0719999999999</v>
      </c>
    </row>
    <row r="5056" spans="1:8" x14ac:dyDescent="0.25">
      <c r="A5056" t="s">
        <v>220</v>
      </c>
      <c r="B5056" s="38">
        <f t="shared" si="156"/>
        <v>44048</v>
      </c>
      <c r="C5056" s="48">
        <f t="shared" si="157"/>
        <v>8</v>
      </c>
      <c r="D5056" s="48" t="str">
        <f>VLOOKUP(C5056,'kpi-android rev'!$H$1:$I$12,2,0)</f>
        <v>H2</v>
      </c>
      <c r="E5056" t="s">
        <v>16</v>
      </c>
      <c r="F5056" t="s">
        <v>24</v>
      </c>
      <c r="G5056" t="s">
        <v>67</v>
      </c>
      <c r="H5056">
        <v>11340.972075</v>
      </c>
    </row>
    <row r="5057" spans="1:8" x14ac:dyDescent="0.25">
      <c r="A5057" t="s">
        <v>220</v>
      </c>
      <c r="B5057" s="38">
        <f t="shared" si="156"/>
        <v>44048</v>
      </c>
      <c r="C5057" s="48">
        <f t="shared" si="157"/>
        <v>8</v>
      </c>
      <c r="D5057" s="48" t="str">
        <f>VLOOKUP(C5057,'kpi-android rev'!$H$1:$I$12,2,0)</f>
        <v>H2</v>
      </c>
      <c r="E5057" t="s">
        <v>17</v>
      </c>
      <c r="F5057" t="s">
        <v>24</v>
      </c>
      <c r="G5057" t="s">
        <v>70</v>
      </c>
      <c r="H5057">
        <v>5674899.8449999997</v>
      </c>
    </row>
    <row r="5058" spans="1:8" x14ac:dyDescent="0.25">
      <c r="A5058" t="s">
        <v>220</v>
      </c>
      <c r="B5058" s="38">
        <f t="shared" si="156"/>
        <v>44048</v>
      </c>
      <c r="C5058" s="48">
        <f t="shared" si="157"/>
        <v>8</v>
      </c>
      <c r="D5058" s="48" t="str">
        <f>VLOOKUP(C5058,'kpi-android rev'!$H$1:$I$12,2,0)</f>
        <v>H2</v>
      </c>
      <c r="E5058" t="s">
        <v>17</v>
      </c>
      <c r="F5058" t="s">
        <v>24</v>
      </c>
      <c r="G5058" t="s">
        <v>69</v>
      </c>
      <c r="H5058">
        <v>6992.9790000000003</v>
      </c>
    </row>
    <row r="5059" spans="1:8" x14ac:dyDescent="0.25">
      <c r="A5059" t="s">
        <v>220</v>
      </c>
      <c r="B5059" s="38">
        <f t="shared" ref="B5059:B5122" si="158">A5059*1</f>
        <v>44048</v>
      </c>
      <c r="C5059" s="48">
        <f t="shared" ref="C5059:C5122" si="159">MONTH(B5059)</f>
        <v>8</v>
      </c>
      <c r="D5059" s="48" t="str">
        <f>VLOOKUP(C5059,'kpi-android rev'!$H$1:$I$12,2,0)</f>
        <v>H2</v>
      </c>
      <c r="E5059" t="s">
        <v>17</v>
      </c>
      <c r="F5059" t="s">
        <v>24</v>
      </c>
      <c r="G5059" t="s">
        <v>67</v>
      </c>
      <c r="H5059">
        <v>151212.01258114999</v>
      </c>
    </row>
    <row r="5060" spans="1:8" x14ac:dyDescent="0.25">
      <c r="A5060" t="s">
        <v>220</v>
      </c>
      <c r="B5060" s="38">
        <f t="shared" si="158"/>
        <v>44048</v>
      </c>
      <c r="C5060" s="48">
        <f t="shared" si="159"/>
        <v>8</v>
      </c>
      <c r="D5060" s="48" t="str">
        <f>VLOOKUP(C5060,'kpi-android rev'!$H$1:$I$12,2,0)</f>
        <v>H2</v>
      </c>
      <c r="E5060" t="s">
        <v>19</v>
      </c>
      <c r="F5060" t="s">
        <v>24</v>
      </c>
      <c r="G5060" t="s">
        <v>70</v>
      </c>
      <c r="H5060">
        <v>656903.35750000004</v>
      </c>
    </row>
    <row r="5061" spans="1:8" x14ac:dyDescent="0.25">
      <c r="A5061" t="s">
        <v>220</v>
      </c>
      <c r="B5061" s="38">
        <f t="shared" si="158"/>
        <v>44048</v>
      </c>
      <c r="C5061" s="48">
        <f t="shared" si="159"/>
        <v>8</v>
      </c>
      <c r="D5061" s="48" t="str">
        <f>VLOOKUP(C5061,'kpi-android rev'!$H$1:$I$12,2,0)</f>
        <v>H2</v>
      </c>
      <c r="E5061" t="s">
        <v>19</v>
      </c>
      <c r="F5061" t="s">
        <v>24</v>
      </c>
      <c r="G5061" t="s">
        <v>69</v>
      </c>
      <c r="H5061">
        <v>1661.8534999999999</v>
      </c>
    </row>
    <row r="5062" spans="1:8" x14ac:dyDescent="0.25">
      <c r="A5062" t="s">
        <v>220</v>
      </c>
      <c r="B5062" s="38">
        <f t="shared" si="158"/>
        <v>44048</v>
      </c>
      <c r="C5062" s="48">
        <f t="shared" si="159"/>
        <v>8</v>
      </c>
      <c r="D5062" s="48" t="str">
        <f>VLOOKUP(C5062,'kpi-android rev'!$H$1:$I$12,2,0)</f>
        <v>H2</v>
      </c>
      <c r="E5062" t="s">
        <v>19</v>
      </c>
      <c r="F5062" t="s">
        <v>24</v>
      </c>
      <c r="G5062" t="s">
        <v>67</v>
      </c>
      <c r="H5062">
        <v>11507.345915</v>
      </c>
    </row>
    <row r="5063" spans="1:8" x14ac:dyDescent="0.25">
      <c r="A5063" t="s">
        <v>220</v>
      </c>
      <c r="B5063" s="38">
        <f t="shared" si="158"/>
        <v>44048</v>
      </c>
      <c r="C5063" s="48">
        <f t="shared" si="159"/>
        <v>8</v>
      </c>
      <c r="D5063" s="48" t="str">
        <f>VLOOKUP(C5063,'kpi-android rev'!$H$1:$I$12,2,0)</f>
        <v>H2</v>
      </c>
      <c r="E5063" t="s">
        <v>21</v>
      </c>
      <c r="F5063" t="s">
        <v>24</v>
      </c>
      <c r="G5063" t="s">
        <v>70</v>
      </c>
      <c r="H5063">
        <v>67564.2405</v>
      </c>
    </row>
    <row r="5064" spans="1:8" x14ac:dyDescent="0.25">
      <c r="A5064" t="s">
        <v>220</v>
      </c>
      <c r="B5064" s="38">
        <f t="shared" si="158"/>
        <v>44048</v>
      </c>
      <c r="C5064" s="48">
        <f t="shared" si="159"/>
        <v>8</v>
      </c>
      <c r="D5064" s="48" t="str">
        <f>VLOOKUP(C5064,'kpi-android rev'!$H$1:$I$12,2,0)</f>
        <v>H2</v>
      </c>
      <c r="E5064" t="s">
        <v>21</v>
      </c>
      <c r="F5064" t="s">
        <v>24</v>
      </c>
      <c r="G5064" t="s">
        <v>69</v>
      </c>
      <c r="H5064">
        <v>166.49950000000001</v>
      </c>
    </row>
    <row r="5065" spans="1:8" x14ac:dyDescent="0.25">
      <c r="A5065" t="s">
        <v>220</v>
      </c>
      <c r="B5065" s="38">
        <f t="shared" si="158"/>
        <v>44048</v>
      </c>
      <c r="C5065" s="48">
        <f t="shared" si="159"/>
        <v>8</v>
      </c>
      <c r="D5065" s="48" t="str">
        <f>VLOOKUP(C5065,'kpi-android rev'!$H$1:$I$12,2,0)</f>
        <v>H2</v>
      </c>
      <c r="E5065" t="s">
        <v>21</v>
      </c>
      <c r="F5065" t="s">
        <v>24</v>
      </c>
      <c r="G5065" t="s">
        <v>67</v>
      </c>
      <c r="H5065">
        <v>2001.1355000000001</v>
      </c>
    </row>
    <row r="5066" spans="1:8" x14ac:dyDescent="0.25">
      <c r="A5066" t="s">
        <v>220</v>
      </c>
      <c r="B5066" s="38">
        <f t="shared" si="158"/>
        <v>44048</v>
      </c>
      <c r="C5066" s="48">
        <f t="shared" si="159"/>
        <v>8</v>
      </c>
      <c r="D5066" s="48" t="str">
        <f>VLOOKUP(C5066,'kpi-android rev'!$H$1:$I$12,2,0)</f>
        <v>H2</v>
      </c>
      <c r="E5066" t="s">
        <v>22</v>
      </c>
      <c r="F5066" t="s">
        <v>24</v>
      </c>
      <c r="G5066" t="s">
        <v>70</v>
      </c>
      <c r="H5066">
        <v>0</v>
      </c>
    </row>
    <row r="5067" spans="1:8" x14ac:dyDescent="0.25">
      <c r="A5067" t="s">
        <v>220</v>
      </c>
      <c r="B5067" s="38">
        <f t="shared" si="158"/>
        <v>44048</v>
      </c>
      <c r="C5067" s="48">
        <f t="shared" si="159"/>
        <v>8</v>
      </c>
      <c r="D5067" s="48" t="str">
        <f>VLOOKUP(C5067,'kpi-android rev'!$H$1:$I$12,2,0)</f>
        <v>H2</v>
      </c>
      <c r="E5067" t="s">
        <v>22</v>
      </c>
      <c r="F5067" t="s">
        <v>24</v>
      </c>
      <c r="G5067" t="s">
        <v>69</v>
      </c>
      <c r="H5067">
        <v>28.273499999999999</v>
      </c>
    </row>
    <row r="5068" spans="1:8" x14ac:dyDescent="0.25">
      <c r="A5068" t="s">
        <v>220</v>
      </c>
      <c r="B5068" s="38">
        <f t="shared" si="158"/>
        <v>44048</v>
      </c>
      <c r="C5068" s="48">
        <f t="shared" si="159"/>
        <v>8</v>
      </c>
      <c r="D5068" s="48" t="str">
        <f>VLOOKUP(C5068,'kpi-android rev'!$H$1:$I$12,2,0)</f>
        <v>H2</v>
      </c>
      <c r="E5068" t="s">
        <v>22</v>
      </c>
      <c r="F5068" t="s">
        <v>24</v>
      </c>
      <c r="G5068" t="s">
        <v>67</v>
      </c>
      <c r="H5068">
        <v>245.03700000000001</v>
      </c>
    </row>
    <row r="5069" spans="1:8" x14ac:dyDescent="0.25">
      <c r="A5069" t="s">
        <v>220</v>
      </c>
      <c r="B5069" s="38">
        <f t="shared" si="158"/>
        <v>44048</v>
      </c>
      <c r="C5069" s="48">
        <f t="shared" si="159"/>
        <v>8</v>
      </c>
      <c r="D5069" s="48" t="str">
        <f>VLOOKUP(C5069,'kpi-android rev'!$H$1:$I$12,2,0)</f>
        <v>H2</v>
      </c>
      <c r="E5069" t="s">
        <v>23</v>
      </c>
      <c r="F5069" t="s">
        <v>24</v>
      </c>
      <c r="G5069" t="s">
        <v>70</v>
      </c>
      <c r="H5069">
        <v>0</v>
      </c>
    </row>
    <row r="5070" spans="1:8" x14ac:dyDescent="0.25">
      <c r="A5070" t="s">
        <v>220</v>
      </c>
      <c r="B5070" s="38">
        <f t="shared" si="158"/>
        <v>44048</v>
      </c>
      <c r="C5070" s="48">
        <f t="shared" si="159"/>
        <v>8</v>
      </c>
      <c r="D5070" s="48" t="str">
        <f>VLOOKUP(C5070,'kpi-android rev'!$H$1:$I$12,2,0)</f>
        <v>H2</v>
      </c>
      <c r="E5070" t="s">
        <v>23</v>
      </c>
      <c r="F5070" t="s">
        <v>24</v>
      </c>
      <c r="G5070" t="s">
        <v>69</v>
      </c>
      <c r="H5070">
        <v>5670.4075000000003</v>
      </c>
    </row>
    <row r="5071" spans="1:8" x14ac:dyDescent="0.25">
      <c r="A5071" t="s">
        <v>220</v>
      </c>
      <c r="B5071" s="38">
        <f t="shared" si="158"/>
        <v>44048</v>
      </c>
      <c r="C5071" s="48">
        <f t="shared" si="159"/>
        <v>8</v>
      </c>
      <c r="D5071" s="48" t="str">
        <f>VLOOKUP(C5071,'kpi-android rev'!$H$1:$I$12,2,0)</f>
        <v>H2</v>
      </c>
      <c r="E5071" t="s">
        <v>23</v>
      </c>
      <c r="F5071" t="s">
        <v>24</v>
      </c>
      <c r="G5071" t="s">
        <v>67</v>
      </c>
      <c r="H5071">
        <v>0</v>
      </c>
    </row>
    <row r="5072" spans="1:8" x14ac:dyDescent="0.25">
      <c r="A5072" t="s">
        <v>219</v>
      </c>
      <c r="B5072" s="38">
        <f t="shared" si="158"/>
        <v>44049</v>
      </c>
      <c r="C5072" s="48">
        <f t="shared" si="159"/>
        <v>8</v>
      </c>
      <c r="D5072" s="48" t="str">
        <f>VLOOKUP(C5072,'kpi-android rev'!$H$1:$I$12,2,0)</f>
        <v>H2</v>
      </c>
      <c r="E5072" t="s">
        <v>15</v>
      </c>
      <c r="F5072" t="s">
        <v>24</v>
      </c>
      <c r="G5072" t="s">
        <v>70</v>
      </c>
      <c r="H5072">
        <v>1475559.4084999999</v>
      </c>
    </row>
    <row r="5073" spans="1:8" x14ac:dyDescent="0.25">
      <c r="A5073" t="s">
        <v>219</v>
      </c>
      <c r="B5073" s="38">
        <f t="shared" si="158"/>
        <v>44049</v>
      </c>
      <c r="C5073" s="48">
        <f t="shared" si="159"/>
        <v>8</v>
      </c>
      <c r="D5073" s="48" t="str">
        <f>VLOOKUP(C5073,'kpi-android rev'!$H$1:$I$12,2,0)</f>
        <v>H2</v>
      </c>
      <c r="E5073" t="s">
        <v>15</v>
      </c>
      <c r="F5073" t="s">
        <v>24</v>
      </c>
      <c r="G5073" t="s">
        <v>69</v>
      </c>
      <c r="H5073">
        <v>4539.4674999999997</v>
      </c>
    </row>
    <row r="5074" spans="1:8" x14ac:dyDescent="0.25">
      <c r="A5074" t="s">
        <v>219</v>
      </c>
      <c r="B5074" s="38">
        <f t="shared" si="158"/>
        <v>44049</v>
      </c>
      <c r="C5074" s="48">
        <f t="shared" si="159"/>
        <v>8</v>
      </c>
      <c r="D5074" s="48" t="str">
        <f>VLOOKUP(C5074,'kpi-android rev'!$H$1:$I$12,2,0)</f>
        <v>H2</v>
      </c>
      <c r="E5074" t="s">
        <v>15</v>
      </c>
      <c r="F5074" t="s">
        <v>24</v>
      </c>
      <c r="G5074" t="s">
        <v>67</v>
      </c>
      <c r="H5074">
        <v>32516.53556</v>
      </c>
    </row>
    <row r="5075" spans="1:8" x14ac:dyDescent="0.25">
      <c r="A5075" t="s">
        <v>219</v>
      </c>
      <c r="B5075" s="38">
        <f t="shared" si="158"/>
        <v>44049</v>
      </c>
      <c r="C5075" s="48">
        <f t="shared" si="159"/>
        <v>8</v>
      </c>
      <c r="D5075" s="48" t="str">
        <f>VLOOKUP(C5075,'kpi-android rev'!$H$1:$I$12,2,0)</f>
        <v>H2</v>
      </c>
      <c r="E5075" t="s">
        <v>16</v>
      </c>
      <c r="F5075" t="s">
        <v>24</v>
      </c>
      <c r="G5075" t="s">
        <v>70</v>
      </c>
      <c r="H5075">
        <v>168437.80549999999</v>
      </c>
    </row>
    <row r="5076" spans="1:8" x14ac:dyDescent="0.25">
      <c r="A5076" t="s">
        <v>219</v>
      </c>
      <c r="B5076" s="38">
        <f t="shared" si="158"/>
        <v>44049</v>
      </c>
      <c r="C5076" s="48">
        <f t="shared" si="159"/>
        <v>8</v>
      </c>
      <c r="D5076" s="48" t="str">
        <f>VLOOKUP(C5076,'kpi-android rev'!$H$1:$I$12,2,0)</f>
        <v>H2</v>
      </c>
      <c r="E5076" t="s">
        <v>16</v>
      </c>
      <c r="F5076" t="s">
        <v>24</v>
      </c>
      <c r="G5076" t="s">
        <v>69</v>
      </c>
      <c r="H5076">
        <v>1325.713</v>
      </c>
    </row>
    <row r="5077" spans="1:8" x14ac:dyDescent="0.25">
      <c r="A5077" t="s">
        <v>219</v>
      </c>
      <c r="B5077" s="38">
        <f t="shared" si="158"/>
        <v>44049</v>
      </c>
      <c r="C5077" s="48">
        <f t="shared" si="159"/>
        <v>8</v>
      </c>
      <c r="D5077" s="48" t="str">
        <f>VLOOKUP(C5077,'kpi-android rev'!$H$1:$I$12,2,0)</f>
        <v>H2</v>
      </c>
      <c r="E5077" t="s">
        <v>16</v>
      </c>
      <c r="F5077" t="s">
        <v>24</v>
      </c>
      <c r="G5077" t="s">
        <v>67</v>
      </c>
      <c r="H5077">
        <v>12629.206980000001</v>
      </c>
    </row>
    <row r="5078" spans="1:8" x14ac:dyDescent="0.25">
      <c r="A5078" t="s">
        <v>219</v>
      </c>
      <c r="B5078" s="38">
        <f t="shared" si="158"/>
        <v>44049</v>
      </c>
      <c r="C5078" s="48">
        <f t="shared" si="159"/>
        <v>8</v>
      </c>
      <c r="D5078" s="48" t="str">
        <f>VLOOKUP(C5078,'kpi-android rev'!$H$1:$I$12,2,0)</f>
        <v>H2</v>
      </c>
      <c r="E5078" t="s">
        <v>17</v>
      </c>
      <c r="F5078" t="s">
        <v>24</v>
      </c>
      <c r="G5078" t="s">
        <v>70</v>
      </c>
      <c r="H5078">
        <v>5056237.9670000002</v>
      </c>
    </row>
    <row r="5079" spans="1:8" x14ac:dyDescent="0.25">
      <c r="A5079" t="s">
        <v>219</v>
      </c>
      <c r="B5079" s="38">
        <f t="shared" si="158"/>
        <v>44049</v>
      </c>
      <c r="C5079" s="48">
        <f t="shared" si="159"/>
        <v>8</v>
      </c>
      <c r="D5079" s="48" t="str">
        <f>VLOOKUP(C5079,'kpi-android rev'!$H$1:$I$12,2,0)</f>
        <v>H2</v>
      </c>
      <c r="E5079" t="s">
        <v>17</v>
      </c>
      <c r="F5079" t="s">
        <v>24</v>
      </c>
      <c r="G5079" t="s">
        <v>69</v>
      </c>
      <c r="H5079">
        <v>5899.7370000000001</v>
      </c>
    </row>
    <row r="5080" spans="1:8" x14ac:dyDescent="0.25">
      <c r="A5080" t="s">
        <v>219</v>
      </c>
      <c r="B5080" s="38">
        <f t="shared" si="158"/>
        <v>44049</v>
      </c>
      <c r="C5080" s="48">
        <f t="shared" si="159"/>
        <v>8</v>
      </c>
      <c r="D5080" s="48" t="str">
        <f>VLOOKUP(C5080,'kpi-android rev'!$H$1:$I$12,2,0)</f>
        <v>H2</v>
      </c>
      <c r="E5080" t="s">
        <v>17</v>
      </c>
      <c r="F5080" t="s">
        <v>24</v>
      </c>
      <c r="G5080" t="s">
        <v>67</v>
      </c>
      <c r="H5080">
        <v>134167.83637445001</v>
      </c>
    </row>
    <row r="5081" spans="1:8" x14ac:dyDescent="0.25">
      <c r="A5081" t="s">
        <v>219</v>
      </c>
      <c r="B5081" s="38">
        <f t="shared" si="158"/>
        <v>44049</v>
      </c>
      <c r="C5081" s="48">
        <f t="shared" si="159"/>
        <v>8</v>
      </c>
      <c r="D5081" s="48" t="str">
        <f>VLOOKUP(C5081,'kpi-android rev'!$H$1:$I$12,2,0)</f>
        <v>H2</v>
      </c>
      <c r="E5081" t="s">
        <v>19</v>
      </c>
      <c r="F5081" t="s">
        <v>24</v>
      </c>
      <c r="G5081" t="s">
        <v>70</v>
      </c>
      <c r="H5081">
        <v>637633.39650000003</v>
      </c>
    </row>
    <row r="5082" spans="1:8" x14ac:dyDescent="0.25">
      <c r="A5082" t="s">
        <v>219</v>
      </c>
      <c r="B5082" s="38">
        <f t="shared" si="158"/>
        <v>44049</v>
      </c>
      <c r="C5082" s="48">
        <f t="shared" si="159"/>
        <v>8</v>
      </c>
      <c r="D5082" s="48" t="str">
        <f>VLOOKUP(C5082,'kpi-android rev'!$H$1:$I$12,2,0)</f>
        <v>H2</v>
      </c>
      <c r="E5082" t="s">
        <v>19</v>
      </c>
      <c r="F5082" t="s">
        <v>24</v>
      </c>
      <c r="G5082" t="s">
        <v>69</v>
      </c>
      <c r="H5082">
        <v>1498.4955</v>
      </c>
    </row>
    <row r="5083" spans="1:8" x14ac:dyDescent="0.25">
      <c r="A5083" t="s">
        <v>219</v>
      </c>
      <c r="B5083" s="38">
        <f t="shared" si="158"/>
        <v>44049</v>
      </c>
      <c r="C5083" s="48">
        <f t="shared" si="159"/>
        <v>8</v>
      </c>
      <c r="D5083" s="48" t="str">
        <f>VLOOKUP(C5083,'kpi-android rev'!$H$1:$I$12,2,0)</f>
        <v>H2</v>
      </c>
      <c r="E5083" t="s">
        <v>19</v>
      </c>
      <c r="F5083" t="s">
        <v>24</v>
      </c>
      <c r="G5083" t="s">
        <v>67</v>
      </c>
      <c r="H5083">
        <v>11934.370010000001</v>
      </c>
    </row>
    <row r="5084" spans="1:8" x14ac:dyDescent="0.25">
      <c r="A5084" t="s">
        <v>219</v>
      </c>
      <c r="B5084" s="38">
        <f t="shared" si="158"/>
        <v>44049</v>
      </c>
      <c r="C5084" s="48">
        <f t="shared" si="159"/>
        <v>8</v>
      </c>
      <c r="D5084" s="48" t="str">
        <f>VLOOKUP(C5084,'kpi-android rev'!$H$1:$I$12,2,0)</f>
        <v>H2</v>
      </c>
      <c r="E5084" t="s">
        <v>21</v>
      </c>
      <c r="F5084" t="s">
        <v>24</v>
      </c>
      <c r="G5084" t="s">
        <v>70</v>
      </c>
      <c r="H5084">
        <v>65830.132500000007</v>
      </c>
    </row>
    <row r="5085" spans="1:8" x14ac:dyDescent="0.25">
      <c r="A5085" t="s">
        <v>219</v>
      </c>
      <c r="B5085" s="38">
        <f t="shared" si="158"/>
        <v>44049</v>
      </c>
      <c r="C5085" s="48">
        <f t="shared" si="159"/>
        <v>8</v>
      </c>
      <c r="D5085" s="48" t="str">
        <f>VLOOKUP(C5085,'kpi-android rev'!$H$1:$I$12,2,0)</f>
        <v>H2</v>
      </c>
      <c r="E5085" t="s">
        <v>21</v>
      </c>
      <c r="F5085" t="s">
        <v>24</v>
      </c>
      <c r="G5085" t="s">
        <v>69</v>
      </c>
      <c r="H5085">
        <v>194.773</v>
      </c>
    </row>
    <row r="5086" spans="1:8" x14ac:dyDescent="0.25">
      <c r="A5086" t="s">
        <v>219</v>
      </c>
      <c r="B5086" s="38">
        <f t="shared" si="158"/>
        <v>44049</v>
      </c>
      <c r="C5086" s="48">
        <f t="shared" si="159"/>
        <v>8</v>
      </c>
      <c r="D5086" s="48" t="str">
        <f>VLOOKUP(C5086,'kpi-android rev'!$H$1:$I$12,2,0)</f>
        <v>H2</v>
      </c>
      <c r="E5086" t="s">
        <v>21</v>
      </c>
      <c r="F5086" t="s">
        <v>24</v>
      </c>
      <c r="G5086" t="s">
        <v>67</v>
      </c>
      <c r="H5086">
        <v>2368.6909999999998</v>
      </c>
    </row>
    <row r="5087" spans="1:8" x14ac:dyDescent="0.25">
      <c r="A5087" t="s">
        <v>219</v>
      </c>
      <c r="B5087" s="38">
        <f t="shared" si="158"/>
        <v>44049</v>
      </c>
      <c r="C5087" s="48">
        <f t="shared" si="159"/>
        <v>8</v>
      </c>
      <c r="D5087" s="48" t="str">
        <f>VLOOKUP(C5087,'kpi-android rev'!$H$1:$I$12,2,0)</f>
        <v>H2</v>
      </c>
      <c r="E5087" t="s">
        <v>22</v>
      </c>
      <c r="F5087" t="s">
        <v>24</v>
      </c>
      <c r="G5087" t="s">
        <v>70</v>
      </c>
      <c r="H5087">
        <v>0</v>
      </c>
    </row>
    <row r="5088" spans="1:8" x14ac:dyDescent="0.25">
      <c r="A5088" t="s">
        <v>219</v>
      </c>
      <c r="B5088" s="38">
        <f t="shared" si="158"/>
        <v>44049</v>
      </c>
      <c r="C5088" s="48">
        <f t="shared" si="159"/>
        <v>8</v>
      </c>
      <c r="D5088" s="48" t="str">
        <f>VLOOKUP(C5088,'kpi-android rev'!$H$1:$I$12,2,0)</f>
        <v>H2</v>
      </c>
      <c r="E5088" t="s">
        <v>22</v>
      </c>
      <c r="F5088" t="s">
        <v>24</v>
      </c>
      <c r="G5088" t="s">
        <v>69</v>
      </c>
      <c r="H5088">
        <v>3.1415000000000002</v>
      </c>
    </row>
    <row r="5089" spans="1:8" x14ac:dyDescent="0.25">
      <c r="A5089" t="s">
        <v>219</v>
      </c>
      <c r="B5089" s="38">
        <f t="shared" si="158"/>
        <v>44049</v>
      </c>
      <c r="C5089" s="48">
        <f t="shared" si="159"/>
        <v>8</v>
      </c>
      <c r="D5089" s="48" t="str">
        <f>VLOOKUP(C5089,'kpi-android rev'!$H$1:$I$12,2,0)</f>
        <v>H2</v>
      </c>
      <c r="E5089" t="s">
        <v>22</v>
      </c>
      <c r="F5089" t="s">
        <v>24</v>
      </c>
      <c r="G5089" t="s">
        <v>67</v>
      </c>
      <c r="H5089">
        <v>28.273499999999999</v>
      </c>
    </row>
    <row r="5090" spans="1:8" x14ac:dyDescent="0.25">
      <c r="A5090" t="s">
        <v>219</v>
      </c>
      <c r="B5090" s="38">
        <f t="shared" si="158"/>
        <v>44049</v>
      </c>
      <c r="C5090" s="48">
        <f t="shared" si="159"/>
        <v>8</v>
      </c>
      <c r="D5090" s="48" t="str">
        <f>VLOOKUP(C5090,'kpi-android rev'!$H$1:$I$12,2,0)</f>
        <v>H2</v>
      </c>
      <c r="E5090" t="s">
        <v>23</v>
      </c>
      <c r="F5090" t="s">
        <v>24</v>
      </c>
      <c r="G5090" t="s">
        <v>70</v>
      </c>
      <c r="H5090">
        <v>0</v>
      </c>
    </row>
    <row r="5091" spans="1:8" x14ac:dyDescent="0.25">
      <c r="A5091" t="s">
        <v>219</v>
      </c>
      <c r="B5091" s="38">
        <f t="shared" si="158"/>
        <v>44049</v>
      </c>
      <c r="C5091" s="48">
        <f t="shared" si="159"/>
        <v>8</v>
      </c>
      <c r="D5091" s="48" t="str">
        <f>VLOOKUP(C5091,'kpi-android rev'!$H$1:$I$12,2,0)</f>
        <v>H2</v>
      </c>
      <c r="E5091" t="s">
        <v>23</v>
      </c>
      <c r="F5091" t="s">
        <v>24</v>
      </c>
      <c r="G5091" t="s">
        <v>69</v>
      </c>
      <c r="H5091">
        <v>5507.0495000000001</v>
      </c>
    </row>
    <row r="5092" spans="1:8" x14ac:dyDescent="0.25">
      <c r="A5092" t="s">
        <v>219</v>
      </c>
      <c r="B5092" s="38">
        <f t="shared" si="158"/>
        <v>44049</v>
      </c>
      <c r="C5092" s="48">
        <f t="shared" si="159"/>
        <v>8</v>
      </c>
      <c r="D5092" s="48" t="str">
        <f>VLOOKUP(C5092,'kpi-android rev'!$H$1:$I$12,2,0)</f>
        <v>H2</v>
      </c>
      <c r="E5092" t="s">
        <v>23</v>
      </c>
      <c r="F5092" t="s">
        <v>24</v>
      </c>
      <c r="G5092" t="s">
        <v>67</v>
      </c>
      <c r="H5092">
        <v>0</v>
      </c>
    </row>
    <row r="5093" spans="1:8" x14ac:dyDescent="0.25">
      <c r="A5093" t="s">
        <v>218</v>
      </c>
      <c r="B5093" s="38">
        <f t="shared" si="158"/>
        <v>44050</v>
      </c>
      <c r="C5093" s="48">
        <f t="shared" si="159"/>
        <v>8</v>
      </c>
      <c r="D5093" s="48" t="str">
        <f>VLOOKUP(C5093,'kpi-android rev'!$H$1:$I$12,2,0)</f>
        <v>H2</v>
      </c>
      <c r="E5093" t="s">
        <v>15</v>
      </c>
      <c r="F5093" t="s">
        <v>24</v>
      </c>
      <c r="G5093" t="s">
        <v>70</v>
      </c>
      <c r="H5093">
        <v>2037435.5325</v>
      </c>
    </row>
    <row r="5094" spans="1:8" x14ac:dyDescent="0.25">
      <c r="A5094" t="s">
        <v>218</v>
      </c>
      <c r="B5094" s="38">
        <f t="shared" si="158"/>
        <v>44050</v>
      </c>
      <c r="C5094" s="48">
        <f t="shared" si="159"/>
        <v>8</v>
      </c>
      <c r="D5094" s="48" t="str">
        <f>VLOOKUP(C5094,'kpi-android rev'!$H$1:$I$12,2,0)</f>
        <v>H2</v>
      </c>
      <c r="E5094" t="s">
        <v>15</v>
      </c>
      <c r="F5094" t="s">
        <v>24</v>
      </c>
      <c r="G5094" t="s">
        <v>69</v>
      </c>
      <c r="H5094">
        <v>5082.9470000000001</v>
      </c>
    </row>
    <row r="5095" spans="1:8" x14ac:dyDescent="0.25">
      <c r="A5095" t="s">
        <v>218</v>
      </c>
      <c r="B5095" s="38">
        <f t="shared" si="158"/>
        <v>44050</v>
      </c>
      <c r="C5095" s="48">
        <f t="shared" si="159"/>
        <v>8</v>
      </c>
      <c r="D5095" s="48" t="str">
        <f>VLOOKUP(C5095,'kpi-android rev'!$H$1:$I$12,2,0)</f>
        <v>H2</v>
      </c>
      <c r="E5095" t="s">
        <v>15</v>
      </c>
      <c r="F5095" t="s">
        <v>24</v>
      </c>
      <c r="G5095" t="s">
        <v>67</v>
      </c>
      <c r="H5095">
        <v>31368.505799999999</v>
      </c>
    </row>
    <row r="5096" spans="1:8" x14ac:dyDescent="0.25">
      <c r="A5096" t="s">
        <v>218</v>
      </c>
      <c r="B5096" s="38">
        <f t="shared" si="158"/>
        <v>44050</v>
      </c>
      <c r="C5096" s="48">
        <f t="shared" si="159"/>
        <v>8</v>
      </c>
      <c r="D5096" s="48" t="str">
        <f>VLOOKUP(C5096,'kpi-android rev'!$H$1:$I$12,2,0)</f>
        <v>H2</v>
      </c>
      <c r="E5096" t="s">
        <v>16</v>
      </c>
      <c r="F5096" t="s">
        <v>24</v>
      </c>
      <c r="G5096" t="s">
        <v>70</v>
      </c>
      <c r="H5096">
        <v>139479.45850000001</v>
      </c>
    </row>
    <row r="5097" spans="1:8" x14ac:dyDescent="0.25">
      <c r="A5097" t="s">
        <v>218</v>
      </c>
      <c r="B5097" s="38">
        <f t="shared" si="158"/>
        <v>44050</v>
      </c>
      <c r="C5097" s="48">
        <f t="shared" si="159"/>
        <v>8</v>
      </c>
      <c r="D5097" s="48" t="str">
        <f>VLOOKUP(C5097,'kpi-android rev'!$H$1:$I$12,2,0)</f>
        <v>H2</v>
      </c>
      <c r="E5097" t="s">
        <v>16</v>
      </c>
      <c r="F5097" t="s">
        <v>24</v>
      </c>
      <c r="G5097" t="s">
        <v>69</v>
      </c>
      <c r="H5097">
        <v>1382.26</v>
      </c>
    </row>
    <row r="5098" spans="1:8" x14ac:dyDescent="0.25">
      <c r="A5098" t="s">
        <v>218</v>
      </c>
      <c r="B5098" s="38">
        <f t="shared" si="158"/>
        <v>44050</v>
      </c>
      <c r="C5098" s="48">
        <f t="shared" si="159"/>
        <v>8</v>
      </c>
      <c r="D5098" s="48" t="str">
        <f>VLOOKUP(C5098,'kpi-android rev'!$H$1:$I$12,2,0)</f>
        <v>H2</v>
      </c>
      <c r="E5098" t="s">
        <v>16</v>
      </c>
      <c r="F5098" t="s">
        <v>24</v>
      </c>
      <c r="G5098" t="s">
        <v>67</v>
      </c>
      <c r="H5098">
        <v>12256.844985</v>
      </c>
    </row>
    <row r="5099" spans="1:8" x14ac:dyDescent="0.25">
      <c r="A5099" t="s">
        <v>218</v>
      </c>
      <c r="B5099" s="38">
        <f t="shared" si="158"/>
        <v>44050</v>
      </c>
      <c r="C5099" s="48">
        <f t="shared" si="159"/>
        <v>8</v>
      </c>
      <c r="D5099" s="48" t="str">
        <f>VLOOKUP(C5099,'kpi-android rev'!$H$1:$I$12,2,0)</f>
        <v>H2</v>
      </c>
      <c r="E5099" t="s">
        <v>17</v>
      </c>
      <c r="F5099" t="s">
        <v>24</v>
      </c>
      <c r="G5099" t="s">
        <v>70</v>
      </c>
      <c r="H5099">
        <v>5099508.9879999999</v>
      </c>
    </row>
    <row r="5100" spans="1:8" x14ac:dyDescent="0.25">
      <c r="A5100" t="s">
        <v>218</v>
      </c>
      <c r="B5100" s="38">
        <f t="shared" si="158"/>
        <v>44050</v>
      </c>
      <c r="C5100" s="48">
        <f t="shared" si="159"/>
        <v>8</v>
      </c>
      <c r="D5100" s="48" t="str">
        <f>VLOOKUP(C5100,'kpi-android rev'!$H$1:$I$12,2,0)</f>
        <v>H2</v>
      </c>
      <c r="E5100" t="s">
        <v>17</v>
      </c>
      <c r="F5100" t="s">
        <v>24</v>
      </c>
      <c r="G5100" t="s">
        <v>69</v>
      </c>
      <c r="H5100">
        <v>6110.2174999999997</v>
      </c>
    </row>
    <row r="5101" spans="1:8" x14ac:dyDescent="0.25">
      <c r="A5101" t="s">
        <v>218</v>
      </c>
      <c r="B5101" s="38">
        <f t="shared" si="158"/>
        <v>44050</v>
      </c>
      <c r="C5101" s="48">
        <f t="shared" si="159"/>
        <v>8</v>
      </c>
      <c r="D5101" s="48" t="str">
        <f>VLOOKUP(C5101,'kpi-android rev'!$H$1:$I$12,2,0)</f>
        <v>H2</v>
      </c>
      <c r="E5101" t="s">
        <v>17</v>
      </c>
      <c r="F5101" t="s">
        <v>24</v>
      </c>
      <c r="G5101" t="s">
        <v>67</v>
      </c>
      <c r="H5101">
        <v>131660.51851905001</v>
      </c>
    </row>
    <row r="5102" spans="1:8" x14ac:dyDescent="0.25">
      <c r="A5102" t="s">
        <v>218</v>
      </c>
      <c r="B5102" s="38">
        <f t="shared" si="158"/>
        <v>44050</v>
      </c>
      <c r="C5102" s="48">
        <f t="shared" si="159"/>
        <v>8</v>
      </c>
      <c r="D5102" s="48" t="str">
        <f>VLOOKUP(C5102,'kpi-android rev'!$H$1:$I$12,2,0)</f>
        <v>H2</v>
      </c>
      <c r="E5102" t="s">
        <v>19</v>
      </c>
      <c r="F5102" t="s">
        <v>24</v>
      </c>
      <c r="G5102" t="s">
        <v>70</v>
      </c>
      <c r="H5102">
        <v>650811.98899999994</v>
      </c>
    </row>
    <row r="5103" spans="1:8" x14ac:dyDescent="0.25">
      <c r="A5103" t="s">
        <v>218</v>
      </c>
      <c r="B5103" s="38">
        <f t="shared" si="158"/>
        <v>44050</v>
      </c>
      <c r="C5103" s="48">
        <f t="shared" si="159"/>
        <v>8</v>
      </c>
      <c r="D5103" s="48" t="str">
        <f>VLOOKUP(C5103,'kpi-android rev'!$H$1:$I$12,2,0)</f>
        <v>H2</v>
      </c>
      <c r="E5103" t="s">
        <v>19</v>
      </c>
      <c r="F5103" t="s">
        <v>24</v>
      </c>
      <c r="G5103" t="s">
        <v>69</v>
      </c>
      <c r="H5103">
        <v>1429.3824999999999</v>
      </c>
    </row>
    <row r="5104" spans="1:8" x14ac:dyDescent="0.25">
      <c r="A5104" t="s">
        <v>218</v>
      </c>
      <c r="B5104" s="38">
        <f t="shared" si="158"/>
        <v>44050</v>
      </c>
      <c r="C5104" s="48">
        <f t="shared" si="159"/>
        <v>8</v>
      </c>
      <c r="D5104" s="48" t="str">
        <f>VLOOKUP(C5104,'kpi-android rev'!$H$1:$I$12,2,0)</f>
        <v>H2</v>
      </c>
      <c r="E5104" t="s">
        <v>19</v>
      </c>
      <c r="F5104" t="s">
        <v>24</v>
      </c>
      <c r="G5104" t="s">
        <v>67</v>
      </c>
      <c r="H5104">
        <v>12566.573637900001</v>
      </c>
    </row>
    <row r="5105" spans="1:8" x14ac:dyDescent="0.25">
      <c r="A5105" t="s">
        <v>218</v>
      </c>
      <c r="B5105" s="38">
        <f t="shared" si="158"/>
        <v>44050</v>
      </c>
      <c r="C5105" s="48">
        <f t="shared" si="159"/>
        <v>8</v>
      </c>
      <c r="D5105" s="48" t="str">
        <f>VLOOKUP(C5105,'kpi-android rev'!$H$1:$I$12,2,0)</f>
        <v>H2</v>
      </c>
      <c r="E5105" t="s">
        <v>21</v>
      </c>
      <c r="F5105" t="s">
        <v>24</v>
      </c>
      <c r="G5105" t="s">
        <v>70</v>
      </c>
      <c r="H5105">
        <v>57916.694000000003</v>
      </c>
    </row>
    <row r="5106" spans="1:8" x14ac:dyDescent="0.25">
      <c r="A5106" t="s">
        <v>218</v>
      </c>
      <c r="B5106" s="38">
        <f t="shared" si="158"/>
        <v>44050</v>
      </c>
      <c r="C5106" s="48">
        <f t="shared" si="159"/>
        <v>8</v>
      </c>
      <c r="D5106" s="48" t="str">
        <f>VLOOKUP(C5106,'kpi-android rev'!$H$1:$I$12,2,0)</f>
        <v>H2</v>
      </c>
      <c r="E5106" t="s">
        <v>21</v>
      </c>
      <c r="F5106" t="s">
        <v>24</v>
      </c>
      <c r="G5106" t="s">
        <v>69</v>
      </c>
      <c r="H5106">
        <v>144.50899999999999</v>
      </c>
    </row>
    <row r="5107" spans="1:8" x14ac:dyDescent="0.25">
      <c r="A5107" t="s">
        <v>218</v>
      </c>
      <c r="B5107" s="38">
        <f t="shared" si="158"/>
        <v>44050</v>
      </c>
      <c r="C5107" s="48">
        <f t="shared" si="159"/>
        <v>8</v>
      </c>
      <c r="D5107" s="48" t="str">
        <f>VLOOKUP(C5107,'kpi-android rev'!$H$1:$I$12,2,0)</f>
        <v>H2</v>
      </c>
      <c r="E5107" t="s">
        <v>21</v>
      </c>
      <c r="F5107" t="s">
        <v>24</v>
      </c>
      <c r="G5107" t="s">
        <v>67</v>
      </c>
      <c r="H5107">
        <v>2159.4670999999998</v>
      </c>
    </row>
    <row r="5108" spans="1:8" x14ac:dyDescent="0.25">
      <c r="A5108" t="s">
        <v>218</v>
      </c>
      <c r="B5108" s="38">
        <f t="shared" si="158"/>
        <v>44050</v>
      </c>
      <c r="C5108" s="48">
        <f t="shared" si="159"/>
        <v>8</v>
      </c>
      <c r="D5108" s="48" t="str">
        <f>VLOOKUP(C5108,'kpi-android rev'!$H$1:$I$12,2,0)</f>
        <v>H2</v>
      </c>
      <c r="E5108" t="s">
        <v>22</v>
      </c>
      <c r="F5108" t="s">
        <v>24</v>
      </c>
      <c r="G5108" t="s">
        <v>70</v>
      </c>
      <c r="H5108">
        <v>0</v>
      </c>
    </row>
    <row r="5109" spans="1:8" x14ac:dyDescent="0.25">
      <c r="A5109" t="s">
        <v>218</v>
      </c>
      <c r="B5109" s="38">
        <f t="shared" si="158"/>
        <v>44050</v>
      </c>
      <c r="C5109" s="48">
        <f t="shared" si="159"/>
        <v>8</v>
      </c>
      <c r="D5109" s="48" t="str">
        <f>VLOOKUP(C5109,'kpi-android rev'!$H$1:$I$12,2,0)</f>
        <v>H2</v>
      </c>
      <c r="E5109" t="s">
        <v>22</v>
      </c>
      <c r="F5109" t="s">
        <v>24</v>
      </c>
      <c r="G5109" t="s">
        <v>69</v>
      </c>
      <c r="H5109">
        <v>12.566000000000001</v>
      </c>
    </row>
    <row r="5110" spans="1:8" x14ac:dyDescent="0.25">
      <c r="A5110" t="s">
        <v>218</v>
      </c>
      <c r="B5110" s="38">
        <f t="shared" si="158"/>
        <v>44050</v>
      </c>
      <c r="C5110" s="48">
        <f t="shared" si="159"/>
        <v>8</v>
      </c>
      <c r="D5110" s="48" t="str">
        <f>VLOOKUP(C5110,'kpi-android rev'!$H$1:$I$12,2,0)</f>
        <v>H2</v>
      </c>
      <c r="E5110" t="s">
        <v>22</v>
      </c>
      <c r="F5110" t="s">
        <v>24</v>
      </c>
      <c r="G5110" t="s">
        <v>67</v>
      </c>
      <c r="H5110">
        <v>28.273499999999999</v>
      </c>
    </row>
    <row r="5111" spans="1:8" x14ac:dyDescent="0.25">
      <c r="A5111" t="s">
        <v>218</v>
      </c>
      <c r="B5111" s="38">
        <f t="shared" si="158"/>
        <v>44050</v>
      </c>
      <c r="C5111" s="48">
        <f t="shared" si="159"/>
        <v>8</v>
      </c>
      <c r="D5111" s="48" t="str">
        <f>VLOOKUP(C5111,'kpi-android rev'!$H$1:$I$12,2,0)</f>
        <v>H2</v>
      </c>
      <c r="E5111" t="s">
        <v>23</v>
      </c>
      <c r="F5111" t="s">
        <v>24</v>
      </c>
      <c r="G5111" t="s">
        <v>70</v>
      </c>
      <c r="H5111">
        <v>0</v>
      </c>
    </row>
    <row r="5112" spans="1:8" x14ac:dyDescent="0.25">
      <c r="A5112" t="s">
        <v>218</v>
      </c>
      <c r="B5112" s="38">
        <f t="shared" si="158"/>
        <v>44050</v>
      </c>
      <c r="C5112" s="48">
        <f t="shared" si="159"/>
        <v>8</v>
      </c>
      <c r="D5112" s="48" t="str">
        <f>VLOOKUP(C5112,'kpi-android rev'!$H$1:$I$12,2,0)</f>
        <v>H2</v>
      </c>
      <c r="E5112" t="s">
        <v>23</v>
      </c>
      <c r="F5112" t="s">
        <v>24</v>
      </c>
      <c r="G5112" t="s">
        <v>69</v>
      </c>
      <c r="H5112">
        <v>5425.3705</v>
      </c>
    </row>
    <row r="5113" spans="1:8" x14ac:dyDescent="0.25">
      <c r="A5113" t="s">
        <v>218</v>
      </c>
      <c r="B5113" s="38">
        <f t="shared" si="158"/>
        <v>44050</v>
      </c>
      <c r="C5113" s="48">
        <f t="shared" si="159"/>
        <v>8</v>
      </c>
      <c r="D5113" s="48" t="str">
        <f>VLOOKUP(C5113,'kpi-android rev'!$H$1:$I$12,2,0)</f>
        <v>H2</v>
      </c>
      <c r="E5113" t="s">
        <v>23</v>
      </c>
      <c r="F5113" t="s">
        <v>24</v>
      </c>
      <c r="G5113" t="s">
        <v>67</v>
      </c>
      <c r="H5113">
        <v>0</v>
      </c>
    </row>
    <row r="5114" spans="1:8" x14ac:dyDescent="0.25">
      <c r="A5114" t="s">
        <v>217</v>
      </c>
      <c r="B5114" s="38">
        <f t="shared" si="158"/>
        <v>44051</v>
      </c>
      <c r="C5114" s="48">
        <f t="shared" si="159"/>
        <v>8</v>
      </c>
      <c r="D5114" s="48" t="str">
        <f>VLOOKUP(C5114,'kpi-android rev'!$H$1:$I$12,2,0)</f>
        <v>H2</v>
      </c>
      <c r="E5114" t="s">
        <v>15</v>
      </c>
      <c r="F5114" t="s">
        <v>24</v>
      </c>
      <c r="G5114" t="s">
        <v>70</v>
      </c>
      <c r="H5114">
        <v>1997026.4180000001</v>
      </c>
    </row>
    <row r="5115" spans="1:8" x14ac:dyDescent="0.25">
      <c r="A5115" t="s">
        <v>217</v>
      </c>
      <c r="B5115" s="38">
        <f t="shared" si="158"/>
        <v>44051</v>
      </c>
      <c r="C5115" s="48">
        <f t="shared" si="159"/>
        <v>8</v>
      </c>
      <c r="D5115" s="48" t="str">
        <f>VLOOKUP(C5115,'kpi-android rev'!$H$1:$I$12,2,0)</f>
        <v>H2</v>
      </c>
      <c r="E5115" t="s">
        <v>15</v>
      </c>
      <c r="F5115" t="s">
        <v>24</v>
      </c>
      <c r="G5115" t="s">
        <v>69</v>
      </c>
      <c r="H5115">
        <v>6537.4615000000003</v>
      </c>
    </row>
    <row r="5116" spans="1:8" x14ac:dyDescent="0.25">
      <c r="A5116" t="s">
        <v>217</v>
      </c>
      <c r="B5116" s="38">
        <f t="shared" si="158"/>
        <v>44051</v>
      </c>
      <c r="C5116" s="48">
        <f t="shared" si="159"/>
        <v>8</v>
      </c>
      <c r="D5116" s="48" t="str">
        <f>VLOOKUP(C5116,'kpi-android rev'!$H$1:$I$12,2,0)</f>
        <v>H2</v>
      </c>
      <c r="E5116" t="s">
        <v>15</v>
      </c>
      <c r="F5116" t="s">
        <v>24</v>
      </c>
      <c r="G5116" t="s">
        <v>67</v>
      </c>
      <c r="H5116">
        <v>32964.859024999998</v>
      </c>
    </row>
    <row r="5117" spans="1:8" x14ac:dyDescent="0.25">
      <c r="A5117" t="s">
        <v>217</v>
      </c>
      <c r="B5117" s="38">
        <f t="shared" si="158"/>
        <v>44051</v>
      </c>
      <c r="C5117" s="48">
        <f t="shared" si="159"/>
        <v>8</v>
      </c>
      <c r="D5117" s="48" t="str">
        <f>VLOOKUP(C5117,'kpi-android rev'!$H$1:$I$12,2,0)</f>
        <v>H2</v>
      </c>
      <c r="E5117" t="s">
        <v>16</v>
      </c>
      <c r="F5117" t="s">
        <v>24</v>
      </c>
      <c r="G5117" t="s">
        <v>70</v>
      </c>
      <c r="H5117">
        <v>128537.614</v>
      </c>
    </row>
    <row r="5118" spans="1:8" x14ac:dyDescent="0.25">
      <c r="A5118" t="s">
        <v>217</v>
      </c>
      <c r="B5118" s="38">
        <f t="shared" si="158"/>
        <v>44051</v>
      </c>
      <c r="C5118" s="48">
        <f t="shared" si="159"/>
        <v>8</v>
      </c>
      <c r="D5118" s="48" t="str">
        <f>VLOOKUP(C5118,'kpi-android rev'!$H$1:$I$12,2,0)</f>
        <v>H2</v>
      </c>
      <c r="E5118" t="s">
        <v>16</v>
      </c>
      <c r="F5118" t="s">
        <v>24</v>
      </c>
      <c r="G5118" t="s">
        <v>69</v>
      </c>
      <c r="H5118">
        <v>1278.5905</v>
      </c>
    </row>
    <row r="5119" spans="1:8" x14ac:dyDescent="0.25">
      <c r="A5119" t="s">
        <v>217</v>
      </c>
      <c r="B5119" s="38">
        <f t="shared" si="158"/>
        <v>44051</v>
      </c>
      <c r="C5119" s="48">
        <f t="shared" si="159"/>
        <v>8</v>
      </c>
      <c r="D5119" s="48" t="str">
        <f>VLOOKUP(C5119,'kpi-android rev'!$H$1:$I$12,2,0)</f>
        <v>H2</v>
      </c>
      <c r="E5119" t="s">
        <v>16</v>
      </c>
      <c r="F5119" t="s">
        <v>24</v>
      </c>
      <c r="G5119" t="s">
        <v>67</v>
      </c>
      <c r="H5119">
        <v>11731.272035</v>
      </c>
    </row>
    <row r="5120" spans="1:8" x14ac:dyDescent="0.25">
      <c r="A5120" t="s">
        <v>217</v>
      </c>
      <c r="B5120" s="38">
        <f t="shared" si="158"/>
        <v>44051</v>
      </c>
      <c r="C5120" s="48">
        <f t="shared" si="159"/>
        <v>8</v>
      </c>
      <c r="D5120" s="48" t="str">
        <f>VLOOKUP(C5120,'kpi-android rev'!$H$1:$I$12,2,0)</f>
        <v>H2</v>
      </c>
      <c r="E5120" t="s">
        <v>17</v>
      </c>
      <c r="F5120" t="s">
        <v>24</v>
      </c>
      <c r="G5120" t="s">
        <v>70</v>
      </c>
      <c r="H5120">
        <v>5545573.7144999998</v>
      </c>
    </row>
    <row r="5121" spans="1:8" x14ac:dyDescent="0.25">
      <c r="A5121" t="s">
        <v>217</v>
      </c>
      <c r="B5121" s="38">
        <f t="shared" si="158"/>
        <v>44051</v>
      </c>
      <c r="C5121" s="48">
        <f t="shared" si="159"/>
        <v>8</v>
      </c>
      <c r="D5121" s="48" t="str">
        <f>VLOOKUP(C5121,'kpi-android rev'!$H$1:$I$12,2,0)</f>
        <v>H2</v>
      </c>
      <c r="E5121" t="s">
        <v>17</v>
      </c>
      <c r="F5121" t="s">
        <v>24</v>
      </c>
      <c r="G5121" t="s">
        <v>69</v>
      </c>
      <c r="H5121">
        <v>7303.9875000000002</v>
      </c>
    </row>
    <row r="5122" spans="1:8" x14ac:dyDescent="0.25">
      <c r="A5122" t="s">
        <v>217</v>
      </c>
      <c r="B5122" s="38">
        <f t="shared" si="158"/>
        <v>44051</v>
      </c>
      <c r="C5122" s="48">
        <f t="shared" si="159"/>
        <v>8</v>
      </c>
      <c r="D5122" s="48" t="str">
        <f>VLOOKUP(C5122,'kpi-android rev'!$H$1:$I$12,2,0)</f>
        <v>H2</v>
      </c>
      <c r="E5122" t="s">
        <v>17</v>
      </c>
      <c r="F5122" t="s">
        <v>24</v>
      </c>
      <c r="G5122" t="s">
        <v>67</v>
      </c>
      <c r="H5122">
        <v>144646.01400930001</v>
      </c>
    </row>
    <row r="5123" spans="1:8" x14ac:dyDescent="0.25">
      <c r="A5123" t="s">
        <v>217</v>
      </c>
      <c r="B5123" s="38">
        <f t="shared" ref="B5123:B5186" si="160">A5123*1</f>
        <v>44051</v>
      </c>
      <c r="C5123" s="48">
        <f t="shared" ref="C5123:C5186" si="161">MONTH(B5123)</f>
        <v>8</v>
      </c>
      <c r="D5123" s="48" t="str">
        <f>VLOOKUP(C5123,'kpi-android rev'!$H$1:$I$12,2,0)</f>
        <v>H2</v>
      </c>
      <c r="E5123" t="s">
        <v>19</v>
      </c>
      <c r="F5123" t="s">
        <v>24</v>
      </c>
      <c r="G5123" t="s">
        <v>70</v>
      </c>
      <c r="H5123">
        <v>701691.723</v>
      </c>
    </row>
    <row r="5124" spans="1:8" x14ac:dyDescent="0.25">
      <c r="A5124" t="s">
        <v>217</v>
      </c>
      <c r="B5124" s="38">
        <f t="shared" si="160"/>
        <v>44051</v>
      </c>
      <c r="C5124" s="48">
        <f t="shared" si="161"/>
        <v>8</v>
      </c>
      <c r="D5124" s="48" t="str">
        <f>VLOOKUP(C5124,'kpi-android rev'!$H$1:$I$12,2,0)</f>
        <v>H2</v>
      </c>
      <c r="E5124" t="s">
        <v>19</v>
      </c>
      <c r="F5124" t="s">
        <v>24</v>
      </c>
      <c r="G5124" t="s">
        <v>69</v>
      </c>
      <c r="H5124">
        <v>2330.9929999999999</v>
      </c>
    </row>
    <row r="5125" spans="1:8" x14ac:dyDescent="0.25">
      <c r="A5125" t="s">
        <v>217</v>
      </c>
      <c r="B5125" s="38">
        <f t="shared" si="160"/>
        <v>44051</v>
      </c>
      <c r="C5125" s="48">
        <f t="shared" si="161"/>
        <v>8</v>
      </c>
      <c r="D5125" s="48" t="str">
        <f>VLOOKUP(C5125,'kpi-android rev'!$H$1:$I$12,2,0)</f>
        <v>H2</v>
      </c>
      <c r="E5125" t="s">
        <v>19</v>
      </c>
      <c r="F5125" t="s">
        <v>24</v>
      </c>
      <c r="G5125" t="s">
        <v>67</v>
      </c>
      <c r="H5125">
        <v>19653.695224999999</v>
      </c>
    </row>
    <row r="5126" spans="1:8" x14ac:dyDescent="0.25">
      <c r="A5126" t="s">
        <v>217</v>
      </c>
      <c r="B5126" s="38">
        <f t="shared" si="160"/>
        <v>44051</v>
      </c>
      <c r="C5126" s="48">
        <f t="shared" si="161"/>
        <v>8</v>
      </c>
      <c r="D5126" s="48" t="str">
        <f>VLOOKUP(C5126,'kpi-android rev'!$H$1:$I$12,2,0)</f>
        <v>H2</v>
      </c>
      <c r="E5126" t="s">
        <v>21</v>
      </c>
      <c r="F5126" t="s">
        <v>24</v>
      </c>
      <c r="G5126" t="s">
        <v>70</v>
      </c>
      <c r="H5126">
        <v>64325.353999999999</v>
      </c>
    </row>
    <row r="5127" spans="1:8" x14ac:dyDescent="0.25">
      <c r="A5127" t="s">
        <v>217</v>
      </c>
      <c r="B5127" s="38">
        <f t="shared" si="160"/>
        <v>44051</v>
      </c>
      <c r="C5127" s="48">
        <f t="shared" si="161"/>
        <v>8</v>
      </c>
      <c r="D5127" s="48" t="str">
        <f>VLOOKUP(C5127,'kpi-android rev'!$H$1:$I$12,2,0)</f>
        <v>H2</v>
      </c>
      <c r="E5127" t="s">
        <v>21</v>
      </c>
      <c r="F5127" t="s">
        <v>24</v>
      </c>
      <c r="G5127" t="s">
        <v>69</v>
      </c>
      <c r="H5127">
        <v>135.08449999999999</v>
      </c>
    </row>
    <row r="5128" spans="1:8" x14ac:dyDescent="0.25">
      <c r="A5128" t="s">
        <v>217</v>
      </c>
      <c r="B5128" s="38">
        <f t="shared" si="160"/>
        <v>44051</v>
      </c>
      <c r="C5128" s="48">
        <f t="shared" si="161"/>
        <v>8</v>
      </c>
      <c r="D5128" s="48" t="str">
        <f>VLOOKUP(C5128,'kpi-android rev'!$H$1:$I$12,2,0)</f>
        <v>H2</v>
      </c>
      <c r="E5128" t="s">
        <v>21</v>
      </c>
      <c r="F5128" t="s">
        <v>24</v>
      </c>
      <c r="G5128" t="s">
        <v>67</v>
      </c>
      <c r="H5128">
        <v>1521.1143</v>
      </c>
    </row>
    <row r="5129" spans="1:8" x14ac:dyDescent="0.25">
      <c r="A5129" t="s">
        <v>217</v>
      </c>
      <c r="B5129" s="38">
        <f t="shared" si="160"/>
        <v>44051</v>
      </c>
      <c r="C5129" s="48">
        <f t="shared" si="161"/>
        <v>8</v>
      </c>
      <c r="D5129" s="48" t="str">
        <f>VLOOKUP(C5129,'kpi-android rev'!$H$1:$I$12,2,0)</f>
        <v>H2</v>
      </c>
      <c r="E5129" t="s">
        <v>22</v>
      </c>
      <c r="F5129" t="s">
        <v>24</v>
      </c>
      <c r="G5129" t="s">
        <v>70</v>
      </c>
      <c r="H5129">
        <v>0</v>
      </c>
    </row>
    <row r="5130" spans="1:8" x14ac:dyDescent="0.25">
      <c r="A5130" t="s">
        <v>217</v>
      </c>
      <c r="B5130" s="38">
        <f t="shared" si="160"/>
        <v>44051</v>
      </c>
      <c r="C5130" s="48">
        <f t="shared" si="161"/>
        <v>8</v>
      </c>
      <c r="D5130" s="48" t="str">
        <f>VLOOKUP(C5130,'kpi-android rev'!$H$1:$I$12,2,0)</f>
        <v>H2</v>
      </c>
      <c r="E5130" t="s">
        <v>22</v>
      </c>
      <c r="F5130" t="s">
        <v>24</v>
      </c>
      <c r="G5130" t="s">
        <v>69</v>
      </c>
      <c r="H5130">
        <v>15.7075</v>
      </c>
    </row>
    <row r="5131" spans="1:8" x14ac:dyDescent="0.25">
      <c r="A5131" t="s">
        <v>217</v>
      </c>
      <c r="B5131" s="38">
        <f t="shared" si="160"/>
        <v>44051</v>
      </c>
      <c r="C5131" s="48">
        <f t="shared" si="161"/>
        <v>8</v>
      </c>
      <c r="D5131" s="48" t="str">
        <f>VLOOKUP(C5131,'kpi-android rev'!$H$1:$I$12,2,0)</f>
        <v>H2</v>
      </c>
      <c r="E5131" t="s">
        <v>22</v>
      </c>
      <c r="F5131" t="s">
        <v>24</v>
      </c>
      <c r="G5131" t="s">
        <v>67</v>
      </c>
      <c r="H5131">
        <v>28.273499999999999</v>
      </c>
    </row>
    <row r="5132" spans="1:8" x14ac:dyDescent="0.25">
      <c r="A5132" t="s">
        <v>217</v>
      </c>
      <c r="B5132" s="38">
        <f t="shared" si="160"/>
        <v>44051</v>
      </c>
      <c r="C5132" s="48">
        <f t="shared" si="161"/>
        <v>8</v>
      </c>
      <c r="D5132" s="48" t="str">
        <f>VLOOKUP(C5132,'kpi-android rev'!$H$1:$I$12,2,0)</f>
        <v>H2</v>
      </c>
      <c r="E5132" t="s">
        <v>23</v>
      </c>
      <c r="F5132" t="s">
        <v>24</v>
      </c>
      <c r="G5132" t="s">
        <v>70</v>
      </c>
      <c r="H5132">
        <v>0</v>
      </c>
    </row>
    <row r="5133" spans="1:8" x14ac:dyDescent="0.25">
      <c r="A5133" t="s">
        <v>217</v>
      </c>
      <c r="B5133" s="38">
        <f t="shared" si="160"/>
        <v>44051</v>
      </c>
      <c r="C5133" s="48">
        <f t="shared" si="161"/>
        <v>8</v>
      </c>
      <c r="D5133" s="48" t="str">
        <f>VLOOKUP(C5133,'kpi-android rev'!$H$1:$I$12,2,0)</f>
        <v>H2</v>
      </c>
      <c r="E5133" t="s">
        <v>23</v>
      </c>
      <c r="F5133" t="s">
        <v>24</v>
      </c>
      <c r="G5133" t="s">
        <v>69</v>
      </c>
      <c r="H5133">
        <v>5997.1234999999997</v>
      </c>
    </row>
    <row r="5134" spans="1:8" x14ac:dyDescent="0.25">
      <c r="A5134" t="s">
        <v>217</v>
      </c>
      <c r="B5134" s="38">
        <f t="shared" si="160"/>
        <v>44051</v>
      </c>
      <c r="C5134" s="48">
        <f t="shared" si="161"/>
        <v>8</v>
      </c>
      <c r="D5134" s="48" t="str">
        <f>VLOOKUP(C5134,'kpi-android rev'!$H$1:$I$12,2,0)</f>
        <v>H2</v>
      </c>
      <c r="E5134" t="s">
        <v>23</v>
      </c>
      <c r="F5134" t="s">
        <v>24</v>
      </c>
      <c r="G5134" t="s">
        <v>67</v>
      </c>
      <c r="H5134">
        <v>0</v>
      </c>
    </row>
    <row r="5135" spans="1:8" x14ac:dyDescent="0.25">
      <c r="A5135" t="s">
        <v>216</v>
      </c>
      <c r="B5135" s="38">
        <f t="shared" si="160"/>
        <v>44052</v>
      </c>
      <c r="C5135" s="48">
        <f t="shared" si="161"/>
        <v>8</v>
      </c>
      <c r="D5135" s="48" t="str">
        <f>VLOOKUP(C5135,'kpi-android rev'!$H$1:$I$12,2,0)</f>
        <v>H2</v>
      </c>
      <c r="E5135" t="s">
        <v>15</v>
      </c>
      <c r="F5135" t="s">
        <v>24</v>
      </c>
      <c r="G5135" t="s">
        <v>70</v>
      </c>
      <c r="H5135">
        <v>1982914.8</v>
      </c>
    </row>
    <row r="5136" spans="1:8" x14ac:dyDescent="0.25">
      <c r="A5136" t="s">
        <v>216</v>
      </c>
      <c r="B5136" s="38">
        <f t="shared" si="160"/>
        <v>44052</v>
      </c>
      <c r="C5136" s="48">
        <f t="shared" si="161"/>
        <v>8</v>
      </c>
      <c r="D5136" s="48" t="str">
        <f>VLOOKUP(C5136,'kpi-android rev'!$H$1:$I$12,2,0)</f>
        <v>H2</v>
      </c>
      <c r="E5136" t="s">
        <v>15</v>
      </c>
      <c r="F5136" t="s">
        <v>24</v>
      </c>
      <c r="G5136" t="s">
        <v>69</v>
      </c>
      <c r="H5136">
        <v>7313.4120000000003</v>
      </c>
    </row>
    <row r="5137" spans="1:8" x14ac:dyDescent="0.25">
      <c r="A5137" t="s">
        <v>216</v>
      </c>
      <c r="B5137" s="38">
        <f t="shared" si="160"/>
        <v>44052</v>
      </c>
      <c r="C5137" s="48">
        <f t="shared" si="161"/>
        <v>8</v>
      </c>
      <c r="D5137" s="48" t="str">
        <f>VLOOKUP(C5137,'kpi-android rev'!$H$1:$I$12,2,0)</f>
        <v>H2</v>
      </c>
      <c r="E5137" t="s">
        <v>15</v>
      </c>
      <c r="F5137" t="s">
        <v>24</v>
      </c>
      <c r="G5137" t="s">
        <v>67</v>
      </c>
      <c r="H5137">
        <v>36038.973850000002</v>
      </c>
    </row>
    <row r="5138" spans="1:8" x14ac:dyDescent="0.25">
      <c r="A5138" t="s">
        <v>216</v>
      </c>
      <c r="B5138" s="38">
        <f t="shared" si="160"/>
        <v>44052</v>
      </c>
      <c r="C5138" s="48">
        <f t="shared" si="161"/>
        <v>8</v>
      </c>
      <c r="D5138" s="48" t="str">
        <f>VLOOKUP(C5138,'kpi-android rev'!$H$1:$I$12,2,0)</f>
        <v>H2</v>
      </c>
      <c r="E5138" t="s">
        <v>16</v>
      </c>
      <c r="F5138" t="s">
        <v>24</v>
      </c>
      <c r="G5138" t="s">
        <v>70</v>
      </c>
      <c r="H5138">
        <v>121481.80499999999</v>
      </c>
    </row>
    <row r="5139" spans="1:8" x14ac:dyDescent="0.25">
      <c r="A5139" t="s">
        <v>216</v>
      </c>
      <c r="B5139" s="38">
        <f t="shared" si="160"/>
        <v>44052</v>
      </c>
      <c r="C5139" s="48">
        <f t="shared" si="161"/>
        <v>8</v>
      </c>
      <c r="D5139" s="48" t="str">
        <f>VLOOKUP(C5139,'kpi-android rev'!$H$1:$I$12,2,0)</f>
        <v>H2</v>
      </c>
      <c r="E5139" t="s">
        <v>16</v>
      </c>
      <c r="F5139" t="s">
        <v>24</v>
      </c>
      <c r="G5139" t="s">
        <v>69</v>
      </c>
      <c r="H5139">
        <v>1218.902</v>
      </c>
    </row>
    <row r="5140" spans="1:8" x14ac:dyDescent="0.25">
      <c r="A5140" t="s">
        <v>216</v>
      </c>
      <c r="B5140" s="38">
        <f t="shared" si="160"/>
        <v>44052</v>
      </c>
      <c r="C5140" s="48">
        <f t="shared" si="161"/>
        <v>8</v>
      </c>
      <c r="D5140" s="48" t="str">
        <f>VLOOKUP(C5140,'kpi-android rev'!$H$1:$I$12,2,0)</f>
        <v>H2</v>
      </c>
      <c r="E5140" t="s">
        <v>16</v>
      </c>
      <c r="F5140" t="s">
        <v>24</v>
      </c>
      <c r="G5140" t="s">
        <v>67</v>
      </c>
      <c r="H5140">
        <v>12980.0497</v>
      </c>
    </row>
    <row r="5141" spans="1:8" x14ac:dyDescent="0.25">
      <c r="A5141" t="s">
        <v>216</v>
      </c>
      <c r="B5141" s="38">
        <f t="shared" si="160"/>
        <v>44052</v>
      </c>
      <c r="C5141" s="48">
        <f t="shared" si="161"/>
        <v>8</v>
      </c>
      <c r="D5141" s="48" t="str">
        <f>VLOOKUP(C5141,'kpi-android rev'!$H$1:$I$12,2,0)</f>
        <v>H2</v>
      </c>
      <c r="E5141" t="s">
        <v>17</v>
      </c>
      <c r="F5141" t="s">
        <v>24</v>
      </c>
      <c r="G5141" t="s">
        <v>70</v>
      </c>
      <c r="H5141">
        <v>5164179.9069999997</v>
      </c>
    </row>
    <row r="5142" spans="1:8" x14ac:dyDescent="0.25">
      <c r="A5142" t="s">
        <v>216</v>
      </c>
      <c r="B5142" s="38">
        <f t="shared" si="160"/>
        <v>44052</v>
      </c>
      <c r="C5142" s="48">
        <f t="shared" si="161"/>
        <v>8</v>
      </c>
      <c r="D5142" s="48" t="str">
        <f>VLOOKUP(C5142,'kpi-android rev'!$H$1:$I$12,2,0)</f>
        <v>H2</v>
      </c>
      <c r="E5142" t="s">
        <v>17</v>
      </c>
      <c r="F5142" t="s">
        <v>24</v>
      </c>
      <c r="G5142" t="s">
        <v>69</v>
      </c>
      <c r="H5142">
        <v>7325.9780000000001</v>
      </c>
    </row>
    <row r="5143" spans="1:8" x14ac:dyDescent="0.25">
      <c r="A5143" t="s">
        <v>216</v>
      </c>
      <c r="B5143" s="38">
        <f t="shared" si="160"/>
        <v>44052</v>
      </c>
      <c r="C5143" s="48">
        <f t="shared" si="161"/>
        <v>8</v>
      </c>
      <c r="D5143" s="48" t="str">
        <f>VLOOKUP(C5143,'kpi-android rev'!$H$1:$I$12,2,0)</f>
        <v>H2</v>
      </c>
      <c r="E5143" t="s">
        <v>17</v>
      </c>
      <c r="F5143" t="s">
        <v>24</v>
      </c>
      <c r="G5143" t="s">
        <v>67</v>
      </c>
      <c r="H5143">
        <v>134886.6747186</v>
      </c>
    </row>
    <row r="5144" spans="1:8" x14ac:dyDescent="0.25">
      <c r="A5144" t="s">
        <v>216</v>
      </c>
      <c r="B5144" s="38">
        <f t="shared" si="160"/>
        <v>44052</v>
      </c>
      <c r="C5144" s="48">
        <f t="shared" si="161"/>
        <v>8</v>
      </c>
      <c r="D5144" s="48" t="str">
        <f>VLOOKUP(C5144,'kpi-android rev'!$H$1:$I$12,2,0)</f>
        <v>H2</v>
      </c>
      <c r="E5144" t="s">
        <v>19</v>
      </c>
      <c r="F5144" t="s">
        <v>24</v>
      </c>
      <c r="G5144" t="s">
        <v>70</v>
      </c>
      <c r="H5144">
        <v>696747.00199999998</v>
      </c>
    </row>
    <row r="5145" spans="1:8" x14ac:dyDescent="0.25">
      <c r="A5145" t="s">
        <v>216</v>
      </c>
      <c r="B5145" s="38">
        <f t="shared" si="160"/>
        <v>44052</v>
      </c>
      <c r="C5145" s="48">
        <f t="shared" si="161"/>
        <v>8</v>
      </c>
      <c r="D5145" s="48" t="str">
        <f>VLOOKUP(C5145,'kpi-android rev'!$H$1:$I$12,2,0)</f>
        <v>H2</v>
      </c>
      <c r="E5145" t="s">
        <v>19</v>
      </c>
      <c r="F5145" t="s">
        <v>24</v>
      </c>
      <c r="G5145" t="s">
        <v>69</v>
      </c>
      <c r="H5145">
        <v>2352.9834999999998</v>
      </c>
    </row>
    <row r="5146" spans="1:8" x14ac:dyDescent="0.25">
      <c r="A5146" t="s">
        <v>216</v>
      </c>
      <c r="B5146" s="38">
        <f t="shared" si="160"/>
        <v>44052</v>
      </c>
      <c r="C5146" s="48">
        <f t="shared" si="161"/>
        <v>8</v>
      </c>
      <c r="D5146" s="48" t="str">
        <f>VLOOKUP(C5146,'kpi-android rev'!$H$1:$I$12,2,0)</f>
        <v>H2</v>
      </c>
      <c r="E5146" t="s">
        <v>19</v>
      </c>
      <c r="F5146" t="s">
        <v>24</v>
      </c>
      <c r="G5146" t="s">
        <v>67</v>
      </c>
      <c r="H5146">
        <v>18886.0697</v>
      </c>
    </row>
    <row r="5147" spans="1:8" x14ac:dyDescent="0.25">
      <c r="A5147" t="s">
        <v>216</v>
      </c>
      <c r="B5147" s="38">
        <f t="shared" si="160"/>
        <v>44052</v>
      </c>
      <c r="C5147" s="48">
        <f t="shared" si="161"/>
        <v>8</v>
      </c>
      <c r="D5147" s="48" t="str">
        <f>VLOOKUP(C5147,'kpi-android rev'!$H$1:$I$12,2,0)</f>
        <v>H2</v>
      </c>
      <c r="E5147" t="s">
        <v>21</v>
      </c>
      <c r="F5147" t="s">
        <v>24</v>
      </c>
      <c r="G5147" t="s">
        <v>70</v>
      </c>
      <c r="H5147">
        <v>69292.065499999997</v>
      </c>
    </row>
    <row r="5148" spans="1:8" x14ac:dyDescent="0.25">
      <c r="A5148" t="s">
        <v>216</v>
      </c>
      <c r="B5148" s="38">
        <f t="shared" si="160"/>
        <v>44052</v>
      </c>
      <c r="C5148" s="48">
        <f t="shared" si="161"/>
        <v>8</v>
      </c>
      <c r="D5148" s="48" t="str">
        <f>VLOOKUP(C5148,'kpi-android rev'!$H$1:$I$12,2,0)</f>
        <v>H2</v>
      </c>
      <c r="E5148" t="s">
        <v>21</v>
      </c>
      <c r="F5148" t="s">
        <v>24</v>
      </c>
      <c r="G5148" t="s">
        <v>69</v>
      </c>
      <c r="H5148">
        <v>163.358</v>
      </c>
    </row>
    <row r="5149" spans="1:8" x14ac:dyDescent="0.25">
      <c r="A5149" t="s">
        <v>216</v>
      </c>
      <c r="B5149" s="38">
        <f t="shared" si="160"/>
        <v>44052</v>
      </c>
      <c r="C5149" s="48">
        <f t="shared" si="161"/>
        <v>8</v>
      </c>
      <c r="D5149" s="48" t="str">
        <f>VLOOKUP(C5149,'kpi-android rev'!$H$1:$I$12,2,0)</f>
        <v>H2</v>
      </c>
      <c r="E5149" t="s">
        <v>21</v>
      </c>
      <c r="F5149" t="s">
        <v>24</v>
      </c>
      <c r="G5149" t="s">
        <v>67</v>
      </c>
      <c r="H5149">
        <v>1916.9432999999999</v>
      </c>
    </row>
    <row r="5150" spans="1:8" x14ac:dyDescent="0.25">
      <c r="A5150" t="s">
        <v>216</v>
      </c>
      <c r="B5150" s="38">
        <f t="shared" si="160"/>
        <v>44052</v>
      </c>
      <c r="C5150" s="48">
        <f t="shared" si="161"/>
        <v>8</v>
      </c>
      <c r="D5150" s="48" t="str">
        <f>VLOOKUP(C5150,'kpi-android rev'!$H$1:$I$12,2,0)</f>
        <v>H2</v>
      </c>
      <c r="E5150" t="s">
        <v>22</v>
      </c>
      <c r="F5150" t="s">
        <v>24</v>
      </c>
      <c r="G5150" t="s">
        <v>70</v>
      </c>
      <c r="H5150">
        <v>0</v>
      </c>
    </row>
    <row r="5151" spans="1:8" x14ac:dyDescent="0.25">
      <c r="A5151" t="s">
        <v>216</v>
      </c>
      <c r="B5151" s="38">
        <f t="shared" si="160"/>
        <v>44052</v>
      </c>
      <c r="C5151" s="48">
        <f t="shared" si="161"/>
        <v>8</v>
      </c>
      <c r="D5151" s="48" t="str">
        <f>VLOOKUP(C5151,'kpi-android rev'!$H$1:$I$12,2,0)</f>
        <v>H2</v>
      </c>
      <c r="E5151" t="s">
        <v>22</v>
      </c>
      <c r="F5151" t="s">
        <v>24</v>
      </c>
      <c r="G5151" t="s">
        <v>69</v>
      </c>
      <c r="H5151">
        <v>34.5565</v>
      </c>
    </row>
    <row r="5152" spans="1:8" x14ac:dyDescent="0.25">
      <c r="A5152" t="s">
        <v>216</v>
      </c>
      <c r="B5152" s="38">
        <f t="shared" si="160"/>
        <v>44052</v>
      </c>
      <c r="C5152" s="48">
        <f t="shared" si="161"/>
        <v>8</v>
      </c>
      <c r="D5152" s="48" t="str">
        <f>VLOOKUP(C5152,'kpi-android rev'!$H$1:$I$12,2,0)</f>
        <v>H2</v>
      </c>
      <c r="E5152" t="s">
        <v>22</v>
      </c>
      <c r="F5152" t="s">
        <v>24</v>
      </c>
      <c r="G5152" t="s">
        <v>67</v>
      </c>
      <c r="H5152">
        <v>254.4615</v>
      </c>
    </row>
    <row r="5153" spans="1:8" x14ac:dyDescent="0.25">
      <c r="A5153" t="s">
        <v>216</v>
      </c>
      <c r="B5153" s="38">
        <f t="shared" si="160"/>
        <v>44052</v>
      </c>
      <c r="C5153" s="48">
        <f t="shared" si="161"/>
        <v>8</v>
      </c>
      <c r="D5153" s="48" t="str">
        <f>VLOOKUP(C5153,'kpi-android rev'!$H$1:$I$12,2,0)</f>
        <v>H2</v>
      </c>
      <c r="E5153" t="s">
        <v>23</v>
      </c>
      <c r="F5153" t="s">
        <v>24</v>
      </c>
      <c r="G5153" t="s">
        <v>70</v>
      </c>
      <c r="H5153">
        <v>0</v>
      </c>
    </row>
    <row r="5154" spans="1:8" x14ac:dyDescent="0.25">
      <c r="A5154" t="s">
        <v>216</v>
      </c>
      <c r="B5154" s="38">
        <f t="shared" si="160"/>
        <v>44052</v>
      </c>
      <c r="C5154" s="48">
        <f t="shared" si="161"/>
        <v>8</v>
      </c>
      <c r="D5154" s="48" t="str">
        <f>VLOOKUP(C5154,'kpi-android rev'!$H$1:$I$12,2,0)</f>
        <v>H2</v>
      </c>
      <c r="E5154" t="s">
        <v>23</v>
      </c>
      <c r="F5154" t="s">
        <v>24</v>
      </c>
      <c r="G5154" t="s">
        <v>69</v>
      </c>
      <c r="H5154">
        <v>10759.637500000001</v>
      </c>
    </row>
    <row r="5155" spans="1:8" x14ac:dyDescent="0.25">
      <c r="A5155" t="s">
        <v>216</v>
      </c>
      <c r="B5155" s="38">
        <f t="shared" si="160"/>
        <v>44052</v>
      </c>
      <c r="C5155" s="48">
        <f t="shared" si="161"/>
        <v>8</v>
      </c>
      <c r="D5155" s="48" t="str">
        <f>VLOOKUP(C5155,'kpi-android rev'!$H$1:$I$12,2,0)</f>
        <v>H2</v>
      </c>
      <c r="E5155" t="s">
        <v>23</v>
      </c>
      <c r="F5155" t="s">
        <v>24</v>
      </c>
      <c r="G5155" t="s">
        <v>67</v>
      </c>
      <c r="H5155">
        <v>0</v>
      </c>
    </row>
    <row r="5156" spans="1:8" x14ac:dyDescent="0.25">
      <c r="A5156" t="s">
        <v>215</v>
      </c>
      <c r="B5156" s="38">
        <f t="shared" si="160"/>
        <v>44053</v>
      </c>
      <c r="C5156" s="48">
        <f t="shared" si="161"/>
        <v>8</v>
      </c>
      <c r="D5156" s="48" t="str">
        <f>VLOOKUP(C5156,'kpi-android rev'!$H$1:$I$12,2,0)</f>
        <v>H2</v>
      </c>
      <c r="E5156" t="s">
        <v>15</v>
      </c>
      <c r="F5156" t="s">
        <v>24</v>
      </c>
      <c r="G5156" t="s">
        <v>70</v>
      </c>
      <c r="H5156">
        <v>3099278.24</v>
      </c>
    </row>
    <row r="5157" spans="1:8" x14ac:dyDescent="0.25">
      <c r="A5157" t="s">
        <v>215</v>
      </c>
      <c r="B5157" s="38">
        <f t="shared" si="160"/>
        <v>44053</v>
      </c>
      <c r="C5157" s="48">
        <f t="shared" si="161"/>
        <v>8</v>
      </c>
      <c r="D5157" s="48" t="str">
        <f>VLOOKUP(C5157,'kpi-android rev'!$H$1:$I$12,2,0)</f>
        <v>H2</v>
      </c>
      <c r="E5157" t="s">
        <v>15</v>
      </c>
      <c r="F5157" t="s">
        <v>24</v>
      </c>
      <c r="G5157" t="s">
        <v>69</v>
      </c>
      <c r="H5157">
        <v>10040.234</v>
      </c>
    </row>
    <row r="5158" spans="1:8" x14ac:dyDescent="0.25">
      <c r="A5158" t="s">
        <v>215</v>
      </c>
      <c r="B5158" s="38">
        <f t="shared" si="160"/>
        <v>44053</v>
      </c>
      <c r="C5158" s="48">
        <f t="shared" si="161"/>
        <v>8</v>
      </c>
      <c r="D5158" s="48" t="str">
        <f>VLOOKUP(C5158,'kpi-android rev'!$H$1:$I$12,2,0)</f>
        <v>H2</v>
      </c>
      <c r="E5158" t="s">
        <v>15</v>
      </c>
      <c r="F5158" t="s">
        <v>24</v>
      </c>
      <c r="G5158" t="s">
        <v>67</v>
      </c>
      <c r="H5158">
        <v>48819.318395000002</v>
      </c>
    </row>
    <row r="5159" spans="1:8" x14ac:dyDescent="0.25">
      <c r="A5159" t="s">
        <v>215</v>
      </c>
      <c r="B5159" s="38">
        <f t="shared" si="160"/>
        <v>44053</v>
      </c>
      <c r="C5159" s="48">
        <f t="shared" si="161"/>
        <v>8</v>
      </c>
      <c r="D5159" s="48" t="str">
        <f>VLOOKUP(C5159,'kpi-android rev'!$H$1:$I$12,2,0)</f>
        <v>H2</v>
      </c>
      <c r="E5159" t="s">
        <v>16</v>
      </c>
      <c r="F5159" t="s">
        <v>24</v>
      </c>
      <c r="G5159" t="s">
        <v>70</v>
      </c>
      <c r="H5159">
        <v>102205.561</v>
      </c>
    </row>
    <row r="5160" spans="1:8" x14ac:dyDescent="0.25">
      <c r="A5160" t="s">
        <v>215</v>
      </c>
      <c r="B5160" s="38">
        <f t="shared" si="160"/>
        <v>44053</v>
      </c>
      <c r="C5160" s="48">
        <f t="shared" si="161"/>
        <v>8</v>
      </c>
      <c r="D5160" s="48" t="str">
        <f>VLOOKUP(C5160,'kpi-android rev'!$H$1:$I$12,2,0)</f>
        <v>H2</v>
      </c>
      <c r="E5160" t="s">
        <v>16</v>
      </c>
      <c r="F5160" t="s">
        <v>24</v>
      </c>
      <c r="G5160" t="s">
        <v>69</v>
      </c>
      <c r="H5160">
        <v>1156.0719999999999</v>
      </c>
    </row>
    <row r="5161" spans="1:8" x14ac:dyDescent="0.25">
      <c r="A5161" t="s">
        <v>215</v>
      </c>
      <c r="B5161" s="38">
        <f t="shared" si="160"/>
        <v>44053</v>
      </c>
      <c r="C5161" s="48">
        <f t="shared" si="161"/>
        <v>8</v>
      </c>
      <c r="D5161" s="48" t="str">
        <f>VLOOKUP(C5161,'kpi-android rev'!$H$1:$I$12,2,0)</f>
        <v>H2</v>
      </c>
      <c r="E5161" t="s">
        <v>16</v>
      </c>
      <c r="F5161" t="s">
        <v>24</v>
      </c>
      <c r="G5161" t="s">
        <v>67</v>
      </c>
      <c r="H5161">
        <v>10995.469905</v>
      </c>
    </row>
    <row r="5162" spans="1:8" x14ac:dyDescent="0.25">
      <c r="A5162" t="s">
        <v>215</v>
      </c>
      <c r="B5162" s="38">
        <f t="shared" si="160"/>
        <v>44053</v>
      </c>
      <c r="C5162" s="48">
        <f t="shared" si="161"/>
        <v>8</v>
      </c>
      <c r="D5162" s="48" t="str">
        <f>VLOOKUP(C5162,'kpi-android rev'!$H$1:$I$12,2,0)</f>
        <v>H2</v>
      </c>
      <c r="E5162" t="s">
        <v>17</v>
      </c>
      <c r="F5162" t="s">
        <v>24</v>
      </c>
      <c r="G5162" t="s">
        <v>70</v>
      </c>
      <c r="H5162">
        <v>4592414.341</v>
      </c>
    </row>
    <row r="5163" spans="1:8" x14ac:dyDescent="0.25">
      <c r="A5163" t="s">
        <v>215</v>
      </c>
      <c r="B5163" s="38">
        <f t="shared" si="160"/>
        <v>44053</v>
      </c>
      <c r="C5163" s="48">
        <f t="shared" si="161"/>
        <v>8</v>
      </c>
      <c r="D5163" s="48" t="str">
        <f>VLOOKUP(C5163,'kpi-android rev'!$H$1:$I$12,2,0)</f>
        <v>H2</v>
      </c>
      <c r="E5163" t="s">
        <v>17</v>
      </c>
      <c r="F5163" t="s">
        <v>24</v>
      </c>
      <c r="G5163" t="s">
        <v>69</v>
      </c>
      <c r="H5163">
        <v>5868.3220000000001</v>
      </c>
    </row>
    <row r="5164" spans="1:8" x14ac:dyDescent="0.25">
      <c r="A5164" t="s">
        <v>215</v>
      </c>
      <c r="B5164" s="38">
        <f t="shared" si="160"/>
        <v>44053</v>
      </c>
      <c r="C5164" s="48">
        <f t="shared" si="161"/>
        <v>8</v>
      </c>
      <c r="D5164" s="48" t="str">
        <f>VLOOKUP(C5164,'kpi-android rev'!$H$1:$I$12,2,0)</f>
        <v>H2</v>
      </c>
      <c r="E5164" t="s">
        <v>17</v>
      </c>
      <c r="F5164" t="s">
        <v>24</v>
      </c>
      <c r="G5164" t="s">
        <v>67</v>
      </c>
      <c r="H5164">
        <v>113081.59138914999</v>
      </c>
    </row>
    <row r="5165" spans="1:8" x14ac:dyDescent="0.25">
      <c r="A5165" t="s">
        <v>215</v>
      </c>
      <c r="B5165" s="38">
        <f t="shared" si="160"/>
        <v>44053</v>
      </c>
      <c r="C5165" s="48">
        <f t="shared" si="161"/>
        <v>8</v>
      </c>
      <c r="D5165" s="48" t="str">
        <f>VLOOKUP(C5165,'kpi-android rev'!$H$1:$I$12,2,0)</f>
        <v>H2</v>
      </c>
      <c r="E5165" t="s">
        <v>19</v>
      </c>
      <c r="F5165" t="s">
        <v>24</v>
      </c>
      <c r="G5165" t="s">
        <v>70</v>
      </c>
      <c r="H5165">
        <v>671090.37150000001</v>
      </c>
    </row>
    <row r="5166" spans="1:8" x14ac:dyDescent="0.25">
      <c r="A5166" t="s">
        <v>215</v>
      </c>
      <c r="B5166" s="38">
        <f t="shared" si="160"/>
        <v>44053</v>
      </c>
      <c r="C5166" s="48">
        <f t="shared" si="161"/>
        <v>8</v>
      </c>
      <c r="D5166" s="48" t="str">
        <f>VLOOKUP(C5166,'kpi-android rev'!$H$1:$I$12,2,0)</f>
        <v>H2</v>
      </c>
      <c r="E5166" t="s">
        <v>19</v>
      </c>
      <c r="F5166" t="s">
        <v>24</v>
      </c>
      <c r="G5166" t="s">
        <v>69</v>
      </c>
      <c r="H5166">
        <v>1473.3634999999999</v>
      </c>
    </row>
    <row r="5167" spans="1:8" x14ac:dyDescent="0.25">
      <c r="A5167" t="s">
        <v>215</v>
      </c>
      <c r="B5167" s="38">
        <f t="shared" si="160"/>
        <v>44053</v>
      </c>
      <c r="C5167" s="48">
        <f t="shared" si="161"/>
        <v>8</v>
      </c>
      <c r="D5167" s="48" t="str">
        <f>VLOOKUP(C5167,'kpi-android rev'!$H$1:$I$12,2,0)</f>
        <v>H2</v>
      </c>
      <c r="E5167" t="s">
        <v>19</v>
      </c>
      <c r="F5167" t="s">
        <v>24</v>
      </c>
      <c r="G5167" t="s">
        <v>67</v>
      </c>
      <c r="H5167">
        <v>11463.013067</v>
      </c>
    </row>
    <row r="5168" spans="1:8" x14ac:dyDescent="0.25">
      <c r="A5168" t="s">
        <v>215</v>
      </c>
      <c r="B5168" s="38">
        <f t="shared" si="160"/>
        <v>44053</v>
      </c>
      <c r="C5168" s="48">
        <f t="shared" si="161"/>
        <v>8</v>
      </c>
      <c r="D5168" s="48" t="str">
        <f>VLOOKUP(C5168,'kpi-android rev'!$H$1:$I$12,2,0)</f>
        <v>H2</v>
      </c>
      <c r="E5168" t="s">
        <v>21</v>
      </c>
      <c r="F5168" t="s">
        <v>24</v>
      </c>
      <c r="G5168" t="s">
        <v>70</v>
      </c>
      <c r="H5168">
        <v>58240.268499999998</v>
      </c>
    </row>
    <row r="5169" spans="1:8" x14ac:dyDescent="0.25">
      <c r="A5169" t="s">
        <v>215</v>
      </c>
      <c r="B5169" s="38">
        <f t="shared" si="160"/>
        <v>44053</v>
      </c>
      <c r="C5169" s="48">
        <f t="shared" si="161"/>
        <v>8</v>
      </c>
      <c r="D5169" s="48" t="str">
        <f>VLOOKUP(C5169,'kpi-android rev'!$H$1:$I$12,2,0)</f>
        <v>H2</v>
      </c>
      <c r="E5169" t="s">
        <v>21</v>
      </c>
      <c r="F5169" t="s">
        <v>24</v>
      </c>
      <c r="G5169" t="s">
        <v>69</v>
      </c>
      <c r="H5169">
        <v>191.63149999999999</v>
      </c>
    </row>
    <row r="5170" spans="1:8" x14ac:dyDescent="0.25">
      <c r="A5170" t="s">
        <v>215</v>
      </c>
      <c r="B5170" s="38">
        <f t="shared" si="160"/>
        <v>44053</v>
      </c>
      <c r="C5170" s="48">
        <f t="shared" si="161"/>
        <v>8</v>
      </c>
      <c r="D5170" s="48" t="str">
        <f>VLOOKUP(C5170,'kpi-android rev'!$H$1:$I$12,2,0)</f>
        <v>H2</v>
      </c>
      <c r="E5170" t="s">
        <v>21</v>
      </c>
      <c r="F5170" t="s">
        <v>24</v>
      </c>
      <c r="G5170" t="s">
        <v>67</v>
      </c>
      <c r="H5170">
        <v>2158.8388</v>
      </c>
    </row>
    <row r="5171" spans="1:8" x14ac:dyDescent="0.25">
      <c r="A5171" t="s">
        <v>215</v>
      </c>
      <c r="B5171" s="38">
        <f t="shared" si="160"/>
        <v>44053</v>
      </c>
      <c r="C5171" s="48">
        <f t="shared" si="161"/>
        <v>8</v>
      </c>
      <c r="D5171" s="48" t="str">
        <f>VLOOKUP(C5171,'kpi-android rev'!$H$1:$I$12,2,0)</f>
        <v>H2</v>
      </c>
      <c r="E5171" t="s">
        <v>22</v>
      </c>
      <c r="F5171" t="s">
        <v>24</v>
      </c>
      <c r="G5171" t="s">
        <v>70</v>
      </c>
      <c r="H5171">
        <v>0</v>
      </c>
    </row>
    <row r="5172" spans="1:8" x14ac:dyDescent="0.25">
      <c r="A5172" t="s">
        <v>215</v>
      </c>
      <c r="B5172" s="38">
        <f t="shared" si="160"/>
        <v>44053</v>
      </c>
      <c r="C5172" s="48">
        <f t="shared" si="161"/>
        <v>8</v>
      </c>
      <c r="D5172" s="48" t="str">
        <f>VLOOKUP(C5172,'kpi-android rev'!$H$1:$I$12,2,0)</f>
        <v>H2</v>
      </c>
      <c r="E5172" t="s">
        <v>22</v>
      </c>
      <c r="F5172" t="s">
        <v>24</v>
      </c>
      <c r="G5172" t="s">
        <v>69</v>
      </c>
      <c r="H5172">
        <v>25.132000000000001</v>
      </c>
    </row>
    <row r="5173" spans="1:8" x14ac:dyDescent="0.25">
      <c r="A5173" t="s">
        <v>215</v>
      </c>
      <c r="B5173" s="38">
        <f t="shared" si="160"/>
        <v>44053</v>
      </c>
      <c r="C5173" s="48">
        <f t="shared" si="161"/>
        <v>8</v>
      </c>
      <c r="D5173" s="48" t="str">
        <f>VLOOKUP(C5173,'kpi-android rev'!$H$1:$I$12,2,0)</f>
        <v>H2</v>
      </c>
      <c r="E5173" t="s">
        <v>22</v>
      </c>
      <c r="F5173" t="s">
        <v>24</v>
      </c>
      <c r="G5173" t="s">
        <v>67</v>
      </c>
      <c r="H5173">
        <v>50.264000000000003</v>
      </c>
    </row>
    <row r="5174" spans="1:8" x14ac:dyDescent="0.25">
      <c r="A5174" t="s">
        <v>215</v>
      </c>
      <c r="B5174" s="38">
        <f t="shared" si="160"/>
        <v>44053</v>
      </c>
      <c r="C5174" s="48">
        <f t="shared" si="161"/>
        <v>8</v>
      </c>
      <c r="D5174" s="48" t="str">
        <f>VLOOKUP(C5174,'kpi-android rev'!$H$1:$I$12,2,0)</f>
        <v>H2</v>
      </c>
      <c r="E5174" t="s">
        <v>23</v>
      </c>
      <c r="F5174" t="s">
        <v>24</v>
      </c>
      <c r="G5174" t="s">
        <v>70</v>
      </c>
      <c r="H5174">
        <v>0</v>
      </c>
    </row>
    <row r="5175" spans="1:8" x14ac:dyDescent="0.25">
      <c r="A5175" t="s">
        <v>215</v>
      </c>
      <c r="B5175" s="38">
        <f t="shared" si="160"/>
        <v>44053</v>
      </c>
      <c r="C5175" s="48">
        <f t="shared" si="161"/>
        <v>8</v>
      </c>
      <c r="D5175" s="48" t="str">
        <f>VLOOKUP(C5175,'kpi-android rev'!$H$1:$I$12,2,0)</f>
        <v>H2</v>
      </c>
      <c r="E5175" t="s">
        <v>23</v>
      </c>
      <c r="F5175" t="s">
        <v>24</v>
      </c>
      <c r="G5175" t="s">
        <v>69</v>
      </c>
      <c r="H5175">
        <v>5796.0675000000001</v>
      </c>
    </row>
    <row r="5176" spans="1:8" x14ac:dyDescent="0.25">
      <c r="A5176" t="s">
        <v>215</v>
      </c>
      <c r="B5176" s="38">
        <f t="shared" si="160"/>
        <v>44053</v>
      </c>
      <c r="C5176" s="48">
        <f t="shared" si="161"/>
        <v>8</v>
      </c>
      <c r="D5176" s="48" t="str">
        <f>VLOOKUP(C5176,'kpi-android rev'!$H$1:$I$12,2,0)</f>
        <v>H2</v>
      </c>
      <c r="E5176" t="s">
        <v>23</v>
      </c>
      <c r="F5176" t="s">
        <v>24</v>
      </c>
      <c r="G5176" t="s">
        <v>67</v>
      </c>
      <c r="H5176">
        <v>0</v>
      </c>
    </row>
    <row r="5177" spans="1:8" x14ac:dyDescent="0.25">
      <c r="A5177" t="s">
        <v>214</v>
      </c>
      <c r="B5177" s="38">
        <f t="shared" si="160"/>
        <v>44054</v>
      </c>
      <c r="C5177" s="48">
        <f t="shared" si="161"/>
        <v>8</v>
      </c>
      <c r="D5177" s="48" t="str">
        <f>VLOOKUP(C5177,'kpi-android rev'!$H$1:$I$12,2,0)</f>
        <v>H2</v>
      </c>
      <c r="E5177" t="s">
        <v>15</v>
      </c>
      <c r="F5177" t="s">
        <v>24</v>
      </c>
      <c r="G5177" t="s">
        <v>70</v>
      </c>
      <c r="H5177">
        <v>3158907.0515000001</v>
      </c>
    </row>
    <row r="5178" spans="1:8" x14ac:dyDescent="0.25">
      <c r="A5178" t="s">
        <v>214</v>
      </c>
      <c r="B5178" s="38">
        <f t="shared" si="160"/>
        <v>44054</v>
      </c>
      <c r="C5178" s="48">
        <f t="shared" si="161"/>
        <v>8</v>
      </c>
      <c r="D5178" s="48" t="str">
        <f>VLOOKUP(C5178,'kpi-android rev'!$H$1:$I$12,2,0)</f>
        <v>H2</v>
      </c>
      <c r="E5178" t="s">
        <v>15</v>
      </c>
      <c r="F5178" t="s">
        <v>24</v>
      </c>
      <c r="G5178" t="s">
        <v>69</v>
      </c>
      <c r="H5178">
        <v>11309.4</v>
      </c>
    </row>
    <row r="5179" spans="1:8" x14ac:dyDescent="0.25">
      <c r="A5179" t="s">
        <v>214</v>
      </c>
      <c r="B5179" s="38">
        <f t="shared" si="160"/>
        <v>44054</v>
      </c>
      <c r="C5179" s="48">
        <f t="shared" si="161"/>
        <v>8</v>
      </c>
      <c r="D5179" s="48" t="str">
        <f>VLOOKUP(C5179,'kpi-android rev'!$H$1:$I$12,2,0)</f>
        <v>H2</v>
      </c>
      <c r="E5179" t="s">
        <v>15</v>
      </c>
      <c r="F5179" t="s">
        <v>24</v>
      </c>
      <c r="G5179" t="s">
        <v>67</v>
      </c>
      <c r="H5179">
        <v>57917.793525000001</v>
      </c>
    </row>
    <row r="5180" spans="1:8" x14ac:dyDescent="0.25">
      <c r="A5180" t="s">
        <v>214</v>
      </c>
      <c r="B5180" s="38">
        <f t="shared" si="160"/>
        <v>44054</v>
      </c>
      <c r="C5180" s="48">
        <f t="shared" si="161"/>
        <v>8</v>
      </c>
      <c r="D5180" s="48" t="str">
        <f>VLOOKUP(C5180,'kpi-android rev'!$H$1:$I$12,2,0)</f>
        <v>H2</v>
      </c>
      <c r="E5180" t="s">
        <v>16</v>
      </c>
      <c r="F5180" t="s">
        <v>24</v>
      </c>
      <c r="G5180" t="s">
        <v>70</v>
      </c>
      <c r="H5180">
        <v>96522.587499999994</v>
      </c>
    </row>
    <row r="5181" spans="1:8" x14ac:dyDescent="0.25">
      <c r="A5181" t="s">
        <v>214</v>
      </c>
      <c r="B5181" s="38">
        <f t="shared" si="160"/>
        <v>44054</v>
      </c>
      <c r="C5181" s="48">
        <f t="shared" si="161"/>
        <v>8</v>
      </c>
      <c r="D5181" s="48" t="str">
        <f>VLOOKUP(C5181,'kpi-android rev'!$H$1:$I$12,2,0)</f>
        <v>H2</v>
      </c>
      <c r="E5181" t="s">
        <v>16</v>
      </c>
      <c r="F5181" t="s">
        <v>24</v>
      </c>
      <c r="G5181" t="s">
        <v>69</v>
      </c>
      <c r="H5181">
        <v>1112.0909999999999</v>
      </c>
    </row>
    <row r="5182" spans="1:8" x14ac:dyDescent="0.25">
      <c r="A5182" t="s">
        <v>214</v>
      </c>
      <c r="B5182" s="38">
        <f t="shared" si="160"/>
        <v>44054</v>
      </c>
      <c r="C5182" s="48">
        <f t="shared" si="161"/>
        <v>8</v>
      </c>
      <c r="D5182" s="48" t="str">
        <f>VLOOKUP(C5182,'kpi-android rev'!$H$1:$I$12,2,0)</f>
        <v>H2</v>
      </c>
      <c r="E5182" t="s">
        <v>16</v>
      </c>
      <c r="F5182" t="s">
        <v>24</v>
      </c>
      <c r="G5182" t="s">
        <v>67</v>
      </c>
      <c r="H5182">
        <v>12026.41596</v>
      </c>
    </row>
    <row r="5183" spans="1:8" x14ac:dyDescent="0.25">
      <c r="A5183" t="s">
        <v>214</v>
      </c>
      <c r="B5183" s="38">
        <f t="shared" si="160"/>
        <v>44054</v>
      </c>
      <c r="C5183" s="48">
        <f t="shared" si="161"/>
        <v>8</v>
      </c>
      <c r="D5183" s="48" t="str">
        <f>VLOOKUP(C5183,'kpi-android rev'!$H$1:$I$12,2,0)</f>
        <v>H2</v>
      </c>
      <c r="E5183" t="s">
        <v>17</v>
      </c>
      <c r="F5183" t="s">
        <v>24</v>
      </c>
      <c r="G5183" t="s">
        <v>70</v>
      </c>
      <c r="H5183">
        <v>4952983.1449999996</v>
      </c>
    </row>
    <row r="5184" spans="1:8" x14ac:dyDescent="0.25">
      <c r="A5184" t="s">
        <v>214</v>
      </c>
      <c r="B5184" s="38">
        <f t="shared" si="160"/>
        <v>44054</v>
      </c>
      <c r="C5184" s="48">
        <f t="shared" si="161"/>
        <v>8</v>
      </c>
      <c r="D5184" s="48" t="str">
        <f>VLOOKUP(C5184,'kpi-android rev'!$H$1:$I$12,2,0)</f>
        <v>H2</v>
      </c>
      <c r="E5184" t="s">
        <v>17</v>
      </c>
      <c r="F5184" t="s">
        <v>24</v>
      </c>
      <c r="G5184" t="s">
        <v>69</v>
      </c>
      <c r="H5184">
        <v>5953.1424999999999</v>
      </c>
    </row>
    <row r="5185" spans="1:8" x14ac:dyDescent="0.25">
      <c r="A5185" t="s">
        <v>214</v>
      </c>
      <c r="B5185" s="38">
        <f t="shared" si="160"/>
        <v>44054</v>
      </c>
      <c r="C5185" s="48">
        <f t="shared" si="161"/>
        <v>8</v>
      </c>
      <c r="D5185" s="48" t="str">
        <f>VLOOKUP(C5185,'kpi-android rev'!$H$1:$I$12,2,0)</f>
        <v>H2</v>
      </c>
      <c r="E5185" t="s">
        <v>17</v>
      </c>
      <c r="F5185" t="s">
        <v>24</v>
      </c>
      <c r="G5185" t="s">
        <v>67</v>
      </c>
      <c r="H5185">
        <v>105820.37038525</v>
      </c>
    </row>
    <row r="5186" spans="1:8" x14ac:dyDescent="0.25">
      <c r="A5186" t="s">
        <v>214</v>
      </c>
      <c r="B5186" s="38">
        <f t="shared" si="160"/>
        <v>44054</v>
      </c>
      <c r="C5186" s="48">
        <f t="shared" si="161"/>
        <v>8</v>
      </c>
      <c r="D5186" s="48" t="str">
        <f>VLOOKUP(C5186,'kpi-android rev'!$H$1:$I$12,2,0)</f>
        <v>H2</v>
      </c>
      <c r="E5186" t="s">
        <v>19</v>
      </c>
      <c r="F5186" t="s">
        <v>24</v>
      </c>
      <c r="G5186" t="s">
        <v>70</v>
      </c>
      <c r="H5186">
        <v>583986.00100000005</v>
      </c>
    </row>
    <row r="5187" spans="1:8" x14ac:dyDescent="0.25">
      <c r="A5187" t="s">
        <v>214</v>
      </c>
      <c r="B5187" s="38">
        <f t="shared" ref="B5187:B5250" si="162">A5187*1</f>
        <v>44054</v>
      </c>
      <c r="C5187" s="48">
        <f t="shared" ref="C5187:C5250" si="163">MONTH(B5187)</f>
        <v>8</v>
      </c>
      <c r="D5187" s="48" t="str">
        <f>VLOOKUP(C5187,'kpi-android rev'!$H$1:$I$12,2,0)</f>
        <v>H2</v>
      </c>
      <c r="E5187" t="s">
        <v>19</v>
      </c>
      <c r="F5187" t="s">
        <v>24</v>
      </c>
      <c r="G5187" t="s">
        <v>69</v>
      </c>
      <c r="H5187">
        <v>1391.6845000000001</v>
      </c>
    </row>
    <row r="5188" spans="1:8" x14ac:dyDescent="0.25">
      <c r="A5188" t="s">
        <v>214</v>
      </c>
      <c r="B5188" s="38">
        <f t="shared" si="162"/>
        <v>44054</v>
      </c>
      <c r="C5188" s="48">
        <f t="shared" si="163"/>
        <v>8</v>
      </c>
      <c r="D5188" s="48" t="str">
        <f>VLOOKUP(C5188,'kpi-android rev'!$H$1:$I$12,2,0)</f>
        <v>H2</v>
      </c>
      <c r="E5188" t="s">
        <v>19</v>
      </c>
      <c r="F5188" t="s">
        <v>24</v>
      </c>
      <c r="G5188" t="s">
        <v>67</v>
      </c>
      <c r="H5188">
        <v>11084.34765225</v>
      </c>
    </row>
    <row r="5189" spans="1:8" x14ac:dyDescent="0.25">
      <c r="A5189" t="s">
        <v>214</v>
      </c>
      <c r="B5189" s="38">
        <f t="shared" si="162"/>
        <v>44054</v>
      </c>
      <c r="C5189" s="48">
        <f t="shared" si="163"/>
        <v>8</v>
      </c>
      <c r="D5189" s="48" t="str">
        <f>VLOOKUP(C5189,'kpi-android rev'!$H$1:$I$12,2,0)</f>
        <v>H2</v>
      </c>
      <c r="E5189" t="s">
        <v>20</v>
      </c>
      <c r="F5189" t="s">
        <v>123</v>
      </c>
      <c r="G5189" t="s">
        <v>70</v>
      </c>
      <c r="H5189">
        <v>0</v>
      </c>
    </row>
    <row r="5190" spans="1:8" x14ac:dyDescent="0.25">
      <c r="A5190" t="s">
        <v>214</v>
      </c>
      <c r="B5190" s="38">
        <f t="shared" si="162"/>
        <v>44054</v>
      </c>
      <c r="C5190" s="48">
        <f t="shared" si="163"/>
        <v>8</v>
      </c>
      <c r="D5190" s="48" t="str">
        <f>VLOOKUP(C5190,'kpi-android rev'!$H$1:$I$12,2,0)</f>
        <v>H2</v>
      </c>
      <c r="E5190" t="s">
        <v>20</v>
      </c>
      <c r="F5190" t="s">
        <v>123</v>
      </c>
      <c r="G5190" t="s">
        <v>69</v>
      </c>
      <c r="H5190">
        <v>0</v>
      </c>
    </row>
    <row r="5191" spans="1:8" x14ac:dyDescent="0.25">
      <c r="A5191" t="s">
        <v>214</v>
      </c>
      <c r="B5191" s="38">
        <f t="shared" si="162"/>
        <v>44054</v>
      </c>
      <c r="C5191" s="48">
        <f t="shared" si="163"/>
        <v>8</v>
      </c>
      <c r="D5191" s="48" t="str">
        <f>VLOOKUP(C5191,'kpi-android rev'!$H$1:$I$12,2,0)</f>
        <v>H2</v>
      </c>
      <c r="E5191" t="s">
        <v>20</v>
      </c>
      <c r="F5191" t="s">
        <v>123</v>
      </c>
      <c r="G5191" t="s">
        <v>67</v>
      </c>
      <c r="H5191">
        <v>0</v>
      </c>
    </row>
    <row r="5192" spans="1:8" x14ac:dyDescent="0.25">
      <c r="A5192" t="s">
        <v>214</v>
      </c>
      <c r="B5192" s="38">
        <f t="shared" si="162"/>
        <v>44054</v>
      </c>
      <c r="C5192" s="48">
        <f t="shared" si="163"/>
        <v>8</v>
      </c>
      <c r="D5192" s="48" t="str">
        <f>VLOOKUP(C5192,'kpi-android rev'!$H$1:$I$12,2,0)</f>
        <v>H2</v>
      </c>
      <c r="E5192" t="s">
        <v>21</v>
      </c>
      <c r="F5192" t="s">
        <v>24</v>
      </c>
      <c r="G5192" t="s">
        <v>70</v>
      </c>
      <c r="H5192">
        <v>60147.159</v>
      </c>
    </row>
    <row r="5193" spans="1:8" x14ac:dyDescent="0.25">
      <c r="A5193" t="s">
        <v>214</v>
      </c>
      <c r="B5193" s="38">
        <f t="shared" si="162"/>
        <v>44054</v>
      </c>
      <c r="C5193" s="48">
        <f t="shared" si="163"/>
        <v>8</v>
      </c>
      <c r="D5193" s="48" t="str">
        <f>VLOOKUP(C5193,'kpi-android rev'!$H$1:$I$12,2,0)</f>
        <v>H2</v>
      </c>
      <c r="E5193" t="s">
        <v>21</v>
      </c>
      <c r="F5193" t="s">
        <v>24</v>
      </c>
      <c r="G5193" t="s">
        <v>69</v>
      </c>
      <c r="H5193">
        <v>160.2165</v>
      </c>
    </row>
    <row r="5194" spans="1:8" x14ac:dyDescent="0.25">
      <c r="A5194" t="s">
        <v>214</v>
      </c>
      <c r="B5194" s="38">
        <f t="shared" si="162"/>
        <v>44054</v>
      </c>
      <c r="C5194" s="48">
        <f t="shared" si="163"/>
        <v>8</v>
      </c>
      <c r="D5194" s="48" t="str">
        <f>VLOOKUP(C5194,'kpi-android rev'!$H$1:$I$12,2,0)</f>
        <v>H2</v>
      </c>
      <c r="E5194" t="s">
        <v>21</v>
      </c>
      <c r="F5194" t="s">
        <v>24</v>
      </c>
      <c r="G5194" t="s">
        <v>67</v>
      </c>
      <c r="H5194">
        <v>1689.4987000000001</v>
      </c>
    </row>
    <row r="5195" spans="1:8" x14ac:dyDescent="0.25">
      <c r="A5195" t="s">
        <v>214</v>
      </c>
      <c r="B5195" s="38">
        <f t="shared" si="162"/>
        <v>44054</v>
      </c>
      <c r="C5195" s="48">
        <f t="shared" si="163"/>
        <v>8</v>
      </c>
      <c r="D5195" s="48" t="str">
        <f>VLOOKUP(C5195,'kpi-android rev'!$H$1:$I$12,2,0)</f>
        <v>H2</v>
      </c>
      <c r="E5195" t="s">
        <v>22</v>
      </c>
      <c r="F5195" t="s">
        <v>24</v>
      </c>
      <c r="G5195" t="s">
        <v>70</v>
      </c>
      <c r="H5195">
        <v>0</v>
      </c>
    </row>
    <row r="5196" spans="1:8" x14ac:dyDescent="0.25">
      <c r="A5196" t="s">
        <v>214</v>
      </c>
      <c r="B5196" s="38">
        <f t="shared" si="162"/>
        <v>44054</v>
      </c>
      <c r="C5196" s="48">
        <f t="shared" si="163"/>
        <v>8</v>
      </c>
      <c r="D5196" s="48" t="str">
        <f>VLOOKUP(C5196,'kpi-android rev'!$H$1:$I$12,2,0)</f>
        <v>H2</v>
      </c>
      <c r="E5196" t="s">
        <v>22</v>
      </c>
      <c r="F5196" t="s">
        <v>24</v>
      </c>
      <c r="G5196" t="s">
        <v>69</v>
      </c>
      <c r="H5196">
        <v>18.849</v>
      </c>
    </row>
    <row r="5197" spans="1:8" x14ac:dyDescent="0.25">
      <c r="A5197" t="s">
        <v>214</v>
      </c>
      <c r="B5197" s="38">
        <f t="shared" si="162"/>
        <v>44054</v>
      </c>
      <c r="C5197" s="48">
        <f t="shared" si="163"/>
        <v>8</v>
      </c>
      <c r="D5197" s="48" t="str">
        <f>VLOOKUP(C5197,'kpi-android rev'!$H$1:$I$12,2,0)</f>
        <v>H2</v>
      </c>
      <c r="E5197" t="s">
        <v>22</v>
      </c>
      <c r="F5197" t="s">
        <v>24</v>
      </c>
      <c r="G5197" t="s">
        <v>67</v>
      </c>
      <c r="H5197">
        <v>0</v>
      </c>
    </row>
    <row r="5198" spans="1:8" x14ac:dyDescent="0.25">
      <c r="A5198" t="s">
        <v>214</v>
      </c>
      <c r="B5198" s="38">
        <f t="shared" si="162"/>
        <v>44054</v>
      </c>
      <c r="C5198" s="48">
        <f t="shared" si="163"/>
        <v>8</v>
      </c>
      <c r="D5198" s="48" t="str">
        <f>VLOOKUP(C5198,'kpi-android rev'!$H$1:$I$12,2,0)</f>
        <v>H2</v>
      </c>
      <c r="E5198" t="s">
        <v>23</v>
      </c>
      <c r="F5198" t="s">
        <v>24</v>
      </c>
      <c r="G5198" t="s">
        <v>70</v>
      </c>
      <c r="H5198">
        <v>0</v>
      </c>
    </row>
    <row r="5199" spans="1:8" x14ac:dyDescent="0.25">
      <c r="A5199" t="s">
        <v>214</v>
      </c>
      <c r="B5199" s="38">
        <f t="shared" si="162"/>
        <v>44054</v>
      </c>
      <c r="C5199" s="48">
        <f t="shared" si="163"/>
        <v>8</v>
      </c>
      <c r="D5199" s="48" t="str">
        <f>VLOOKUP(C5199,'kpi-android rev'!$H$1:$I$12,2,0)</f>
        <v>H2</v>
      </c>
      <c r="E5199" t="s">
        <v>23</v>
      </c>
      <c r="F5199" t="s">
        <v>24</v>
      </c>
      <c r="G5199" t="s">
        <v>69</v>
      </c>
      <c r="H5199">
        <v>5434.7950000000001</v>
      </c>
    </row>
    <row r="5200" spans="1:8" x14ac:dyDescent="0.25">
      <c r="A5200" t="s">
        <v>214</v>
      </c>
      <c r="B5200" s="38">
        <f t="shared" si="162"/>
        <v>44054</v>
      </c>
      <c r="C5200" s="48">
        <f t="shared" si="163"/>
        <v>8</v>
      </c>
      <c r="D5200" s="48" t="str">
        <f>VLOOKUP(C5200,'kpi-android rev'!$H$1:$I$12,2,0)</f>
        <v>H2</v>
      </c>
      <c r="E5200" t="s">
        <v>23</v>
      </c>
      <c r="F5200" t="s">
        <v>24</v>
      </c>
      <c r="G5200" t="s">
        <v>67</v>
      </c>
      <c r="H5200">
        <v>0</v>
      </c>
    </row>
    <row r="5201" spans="1:8" x14ac:dyDescent="0.25">
      <c r="A5201" t="s">
        <v>213</v>
      </c>
      <c r="B5201" s="38">
        <f t="shared" si="162"/>
        <v>44055</v>
      </c>
      <c r="C5201" s="48">
        <f t="shared" si="163"/>
        <v>8</v>
      </c>
      <c r="D5201" s="48" t="str">
        <f>VLOOKUP(C5201,'kpi-android rev'!$H$1:$I$12,2,0)</f>
        <v>H2</v>
      </c>
      <c r="E5201" t="s">
        <v>15</v>
      </c>
      <c r="F5201" t="s">
        <v>24</v>
      </c>
      <c r="G5201" t="s">
        <v>70</v>
      </c>
      <c r="H5201">
        <v>2866665.8725000001</v>
      </c>
    </row>
    <row r="5202" spans="1:8" x14ac:dyDescent="0.25">
      <c r="A5202" t="s">
        <v>213</v>
      </c>
      <c r="B5202" s="38">
        <f t="shared" si="162"/>
        <v>44055</v>
      </c>
      <c r="C5202" s="48">
        <f t="shared" si="163"/>
        <v>8</v>
      </c>
      <c r="D5202" s="48" t="str">
        <f>VLOOKUP(C5202,'kpi-android rev'!$H$1:$I$12,2,0)</f>
        <v>H2</v>
      </c>
      <c r="E5202" t="s">
        <v>15</v>
      </c>
      <c r="F5202" t="s">
        <v>24</v>
      </c>
      <c r="G5202" t="s">
        <v>69</v>
      </c>
      <c r="H5202">
        <v>10093.639499999999</v>
      </c>
    </row>
    <row r="5203" spans="1:8" x14ac:dyDescent="0.25">
      <c r="A5203" t="s">
        <v>213</v>
      </c>
      <c r="B5203" s="38">
        <f t="shared" si="162"/>
        <v>44055</v>
      </c>
      <c r="C5203" s="48">
        <f t="shared" si="163"/>
        <v>8</v>
      </c>
      <c r="D5203" s="48" t="str">
        <f>VLOOKUP(C5203,'kpi-android rev'!$H$1:$I$12,2,0)</f>
        <v>H2</v>
      </c>
      <c r="E5203" t="s">
        <v>15</v>
      </c>
      <c r="F5203" t="s">
        <v>24</v>
      </c>
      <c r="G5203" t="s">
        <v>67</v>
      </c>
      <c r="H5203">
        <v>52978.664395</v>
      </c>
    </row>
    <row r="5204" spans="1:8" x14ac:dyDescent="0.25">
      <c r="A5204" t="s">
        <v>213</v>
      </c>
      <c r="B5204" s="38">
        <f t="shared" si="162"/>
        <v>44055</v>
      </c>
      <c r="C5204" s="48">
        <f t="shared" si="163"/>
        <v>8</v>
      </c>
      <c r="D5204" s="48" t="str">
        <f>VLOOKUP(C5204,'kpi-android rev'!$H$1:$I$12,2,0)</f>
        <v>H2</v>
      </c>
      <c r="E5204" t="s">
        <v>16</v>
      </c>
      <c r="F5204" t="s">
        <v>24</v>
      </c>
      <c r="G5204" t="s">
        <v>70</v>
      </c>
      <c r="H5204">
        <v>102915.54</v>
      </c>
    </row>
    <row r="5205" spans="1:8" x14ac:dyDescent="0.25">
      <c r="A5205" t="s">
        <v>213</v>
      </c>
      <c r="B5205" s="38">
        <f t="shared" si="162"/>
        <v>44055</v>
      </c>
      <c r="C5205" s="48">
        <f t="shared" si="163"/>
        <v>8</v>
      </c>
      <c r="D5205" s="48" t="str">
        <f>VLOOKUP(C5205,'kpi-android rev'!$H$1:$I$12,2,0)</f>
        <v>H2</v>
      </c>
      <c r="E5205" t="s">
        <v>16</v>
      </c>
      <c r="F5205" t="s">
        <v>24</v>
      </c>
      <c r="G5205" t="s">
        <v>69</v>
      </c>
      <c r="H5205">
        <v>1152.9304999999999</v>
      </c>
    </row>
    <row r="5206" spans="1:8" x14ac:dyDescent="0.25">
      <c r="A5206" t="s">
        <v>213</v>
      </c>
      <c r="B5206" s="38">
        <f t="shared" si="162"/>
        <v>44055</v>
      </c>
      <c r="C5206" s="48">
        <f t="shared" si="163"/>
        <v>8</v>
      </c>
      <c r="D5206" s="48" t="str">
        <f>VLOOKUP(C5206,'kpi-android rev'!$H$1:$I$12,2,0)</f>
        <v>H2</v>
      </c>
      <c r="E5206" t="s">
        <v>16</v>
      </c>
      <c r="F5206" t="s">
        <v>24</v>
      </c>
      <c r="G5206" t="s">
        <v>67</v>
      </c>
      <c r="H5206">
        <v>13210.981365</v>
      </c>
    </row>
    <row r="5207" spans="1:8" x14ac:dyDescent="0.25">
      <c r="A5207" t="s">
        <v>213</v>
      </c>
      <c r="B5207" s="38">
        <f t="shared" si="162"/>
        <v>44055</v>
      </c>
      <c r="C5207" s="48">
        <f t="shared" si="163"/>
        <v>8</v>
      </c>
      <c r="D5207" s="48" t="str">
        <f>VLOOKUP(C5207,'kpi-android rev'!$H$1:$I$12,2,0)</f>
        <v>H2</v>
      </c>
      <c r="E5207" t="s">
        <v>17</v>
      </c>
      <c r="F5207" t="s">
        <v>24</v>
      </c>
      <c r="G5207" t="s">
        <v>70</v>
      </c>
      <c r="H5207">
        <v>4780159.8054999998</v>
      </c>
    </row>
    <row r="5208" spans="1:8" x14ac:dyDescent="0.25">
      <c r="A5208" t="s">
        <v>213</v>
      </c>
      <c r="B5208" s="38">
        <f t="shared" si="162"/>
        <v>44055</v>
      </c>
      <c r="C5208" s="48">
        <f t="shared" si="163"/>
        <v>8</v>
      </c>
      <c r="D5208" s="48" t="str">
        <f>VLOOKUP(C5208,'kpi-android rev'!$H$1:$I$12,2,0)</f>
        <v>H2</v>
      </c>
      <c r="E5208" t="s">
        <v>17</v>
      </c>
      <c r="F5208" t="s">
        <v>24</v>
      </c>
      <c r="G5208" t="s">
        <v>69</v>
      </c>
      <c r="H5208">
        <v>5990.8405000000002</v>
      </c>
    </row>
    <row r="5209" spans="1:8" x14ac:dyDescent="0.25">
      <c r="A5209" t="s">
        <v>213</v>
      </c>
      <c r="B5209" s="38">
        <f t="shared" si="162"/>
        <v>44055</v>
      </c>
      <c r="C5209" s="48">
        <f t="shared" si="163"/>
        <v>8</v>
      </c>
      <c r="D5209" s="48" t="str">
        <f>VLOOKUP(C5209,'kpi-android rev'!$H$1:$I$12,2,0)</f>
        <v>H2</v>
      </c>
      <c r="E5209" t="s">
        <v>17</v>
      </c>
      <c r="F5209" t="s">
        <v>24</v>
      </c>
      <c r="G5209" t="s">
        <v>67</v>
      </c>
      <c r="H5209">
        <v>103556.51689494999</v>
      </c>
    </row>
    <row r="5210" spans="1:8" x14ac:dyDescent="0.25">
      <c r="A5210" t="s">
        <v>213</v>
      </c>
      <c r="B5210" s="38">
        <f t="shared" si="162"/>
        <v>44055</v>
      </c>
      <c r="C5210" s="48">
        <f t="shared" si="163"/>
        <v>8</v>
      </c>
      <c r="D5210" s="48" t="str">
        <f>VLOOKUP(C5210,'kpi-android rev'!$H$1:$I$12,2,0)</f>
        <v>H2</v>
      </c>
      <c r="E5210" t="s">
        <v>19</v>
      </c>
      <c r="F5210" t="s">
        <v>24</v>
      </c>
      <c r="G5210" t="s">
        <v>70</v>
      </c>
      <c r="H5210">
        <v>542678.41749999998</v>
      </c>
    </row>
    <row r="5211" spans="1:8" x14ac:dyDescent="0.25">
      <c r="A5211" t="s">
        <v>213</v>
      </c>
      <c r="B5211" s="38">
        <f t="shared" si="162"/>
        <v>44055</v>
      </c>
      <c r="C5211" s="48">
        <f t="shared" si="163"/>
        <v>8</v>
      </c>
      <c r="D5211" s="48" t="str">
        <f>VLOOKUP(C5211,'kpi-android rev'!$H$1:$I$12,2,0)</f>
        <v>H2</v>
      </c>
      <c r="E5211" t="s">
        <v>19</v>
      </c>
      <c r="F5211" t="s">
        <v>24</v>
      </c>
      <c r="G5211" t="s">
        <v>69</v>
      </c>
      <c r="H5211">
        <v>1328.8544999999999</v>
      </c>
    </row>
    <row r="5212" spans="1:8" x14ac:dyDescent="0.25">
      <c r="A5212" t="s">
        <v>213</v>
      </c>
      <c r="B5212" s="38">
        <f t="shared" si="162"/>
        <v>44055</v>
      </c>
      <c r="C5212" s="48">
        <f t="shared" si="163"/>
        <v>8</v>
      </c>
      <c r="D5212" s="48" t="str">
        <f>VLOOKUP(C5212,'kpi-android rev'!$H$1:$I$12,2,0)</f>
        <v>H2</v>
      </c>
      <c r="E5212" t="s">
        <v>19</v>
      </c>
      <c r="F5212" t="s">
        <v>24</v>
      </c>
      <c r="G5212" t="s">
        <v>67</v>
      </c>
      <c r="H5212">
        <v>9948.2194650000001</v>
      </c>
    </row>
    <row r="5213" spans="1:8" x14ac:dyDescent="0.25">
      <c r="A5213" t="s">
        <v>213</v>
      </c>
      <c r="B5213" s="38">
        <f t="shared" si="162"/>
        <v>44055</v>
      </c>
      <c r="C5213" s="48">
        <f t="shared" si="163"/>
        <v>8</v>
      </c>
      <c r="D5213" s="48" t="str">
        <f>VLOOKUP(C5213,'kpi-android rev'!$H$1:$I$12,2,0)</f>
        <v>H2</v>
      </c>
      <c r="E5213" t="s">
        <v>20</v>
      </c>
      <c r="F5213" t="s">
        <v>123</v>
      </c>
      <c r="G5213" t="s">
        <v>70</v>
      </c>
      <c r="H5213">
        <v>0</v>
      </c>
    </row>
    <row r="5214" spans="1:8" x14ac:dyDescent="0.25">
      <c r="A5214" t="s">
        <v>213</v>
      </c>
      <c r="B5214" s="38">
        <f t="shared" si="162"/>
        <v>44055</v>
      </c>
      <c r="C5214" s="48">
        <f t="shared" si="163"/>
        <v>8</v>
      </c>
      <c r="D5214" s="48" t="str">
        <f>VLOOKUP(C5214,'kpi-android rev'!$H$1:$I$12,2,0)</f>
        <v>H2</v>
      </c>
      <c r="E5214" t="s">
        <v>20</v>
      </c>
      <c r="F5214" t="s">
        <v>123</v>
      </c>
      <c r="G5214" t="s">
        <v>69</v>
      </c>
      <c r="H5214">
        <v>0</v>
      </c>
    </row>
    <row r="5215" spans="1:8" x14ac:dyDescent="0.25">
      <c r="A5215" t="s">
        <v>213</v>
      </c>
      <c r="B5215" s="38">
        <f t="shared" si="162"/>
        <v>44055</v>
      </c>
      <c r="C5215" s="48">
        <f t="shared" si="163"/>
        <v>8</v>
      </c>
      <c r="D5215" s="48" t="str">
        <f>VLOOKUP(C5215,'kpi-android rev'!$H$1:$I$12,2,0)</f>
        <v>H2</v>
      </c>
      <c r="E5215" t="s">
        <v>20</v>
      </c>
      <c r="F5215" t="s">
        <v>123</v>
      </c>
      <c r="G5215" t="s">
        <v>67</v>
      </c>
      <c r="H5215">
        <v>0</v>
      </c>
    </row>
    <row r="5216" spans="1:8" x14ac:dyDescent="0.25">
      <c r="A5216" t="s">
        <v>213</v>
      </c>
      <c r="B5216" s="38">
        <f t="shared" si="162"/>
        <v>44055</v>
      </c>
      <c r="C5216" s="48">
        <f t="shared" si="163"/>
        <v>8</v>
      </c>
      <c r="D5216" s="48" t="str">
        <f>VLOOKUP(C5216,'kpi-android rev'!$H$1:$I$12,2,0)</f>
        <v>H2</v>
      </c>
      <c r="E5216" t="s">
        <v>21</v>
      </c>
      <c r="F5216" t="s">
        <v>24</v>
      </c>
      <c r="G5216" t="s">
        <v>70</v>
      </c>
      <c r="H5216">
        <v>59434.038500000002</v>
      </c>
    </row>
    <row r="5217" spans="1:8" x14ac:dyDescent="0.25">
      <c r="A5217" t="s">
        <v>213</v>
      </c>
      <c r="B5217" s="38">
        <f t="shared" si="162"/>
        <v>44055</v>
      </c>
      <c r="C5217" s="48">
        <f t="shared" si="163"/>
        <v>8</v>
      </c>
      <c r="D5217" s="48" t="str">
        <f>VLOOKUP(C5217,'kpi-android rev'!$H$1:$I$12,2,0)</f>
        <v>H2</v>
      </c>
      <c r="E5217" t="s">
        <v>21</v>
      </c>
      <c r="F5217" t="s">
        <v>24</v>
      </c>
      <c r="G5217" t="s">
        <v>69</v>
      </c>
      <c r="H5217">
        <v>229.3295</v>
      </c>
    </row>
    <row r="5218" spans="1:8" x14ac:dyDescent="0.25">
      <c r="A5218" t="s">
        <v>213</v>
      </c>
      <c r="B5218" s="38">
        <f t="shared" si="162"/>
        <v>44055</v>
      </c>
      <c r="C5218" s="48">
        <f t="shared" si="163"/>
        <v>8</v>
      </c>
      <c r="D5218" s="48" t="str">
        <f>VLOOKUP(C5218,'kpi-android rev'!$H$1:$I$12,2,0)</f>
        <v>H2</v>
      </c>
      <c r="E5218" t="s">
        <v>21</v>
      </c>
      <c r="F5218" t="s">
        <v>24</v>
      </c>
      <c r="G5218" t="s">
        <v>67</v>
      </c>
      <c r="H5218">
        <v>2487.4396999999999</v>
      </c>
    </row>
    <row r="5219" spans="1:8" x14ac:dyDescent="0.25">
      <c r="A5219" t="s">
        <v>213</v>
      </c>
      <c r="B5219" s="38">
        <f t="shared" si="162"/>
        <v>44055</v>
      </c>
      <c r="C5219" s="48">
        <f t="shared" si="163"/>
        <v>8</v>
      </c>
      <c r="D5219" s="48" t="str">
        <f>VLOOKUP(C5219,'kpi-android rev'!$H$1:$I$12,2,0)</f>
        <v>H2</v>
      </c>
      <c r="E5219" t="s">
        <v>22</v>
      </c>
      <c r="F5219" t="s">
        <v>24</v>
      </c>
      <c r="G5219" t="s">
        <v>70</v>
      </c>
      <c r="H5219">
        <v>0</v>
      </c>
    </row>
    <row r="5220" spans="1:8" x14ac:dyDescent="0.25">
      <c r="A5220" t="s">
        <v>213</v>
      </c>
      <c r="B5220" s="38">
        <f t="shared" si="162"/>
        <v>44055</v>
      </c>
      <c r="C5220" s="48">
        <f t="shared" si="163"/>
        <v>8</v>
      </c>
      <c r="D5220" s="48" t="str">
        <f>VLOOKUP(C5220,'kpi-android rev'!$H$1:$I$12,2,0)</f>
        <v>H2</v>
      </c>
      <c r="E5220" t="s">
        <v>22</v>
      </c>
      <c r="F5220" t="s">
        <v>24</v>
      </c>
      <c r="G5220" t="s">
        <v>69</v>
      </c>
      <c r="H5220">
        <v>21.990500000000001</v>
      </c>
    </row>
    <row r="5221" spans="1:8" x14ac:dyDescent="0.25">
      <c r="A5221" t="s">
        <v>213</v>
      </c>
      <c r="B5221" s="38">
        <f t="shared" si="162"/>
        <v>44055</v>
      </c>
      <c r="C5221" s="48">
        <f t="shared" si="163"/>
        <v>8</v>
      </c>
      <c r="D5221" s="48" t="str">
        <f>VLOOKUP(C5221,'kpi-android rev'!$H$1:$I$12,2,0)</f>
        <v>H2</v>
      </c>
      <c r="E5221" t="s">
        <v>22</v>
      </c>
      <c r="F5221" t="s">
        <v>24</v>
      </c>
      <c r="G5221" t="s">
        <v>67</v>
      </c>
      <c r="H5221">
        <v>9.4245000000000001</v>
      </c>
    </row>
    <row r="5222" spans="1:8" x14ac:dyDescent="0.25">
      <c r="A5222" t="s">
        <v>213</v>
      </c>
      <c r="B5222" s="38">
        <f t="shared" si="162"/>
        <v>44055</v>
      </c>
      <c r="C5222" s="48">
        <f t="shared" si="163"/>
        <v>8</v>
      </c>
      <c r="D5222" s="48" t="str">
        <f>VLOOKUP(C5222,'kpi-android rev'!$H$1:$I$12,2,0)</f>
        <v>H2</v>
      </c>
      <c r="E5222" t="s">
        <v>23</v>
      </c>
      <c r="F5222" t="s">
        <v>24</v>
      </c>
      <c r="G5222" t="s">
        <v>70</v>
      </c>
      <c r="H5222">
        <v>0</v>
      </c>
    </row>
    <row r="5223" spans="1:8" x14ac:dyDescent="0.25">
      <c r="A5223" t="s">
        <v>213</v>
      </c>
      <c r="B5223" s="38">
        <f t="shared" si="162"/>
        <v>44055</v>
      </c>
      <c r="C5223" s="48">
        <f t="shared" si="163"/>
        <v>8</v>
      </c>
      <c r="D5223" s="48" t="str">
        <f>VLOOKUP(C5223,'kpi-android rev'!$H$1:$I$12,2,0)</f>
        <v>H2</v>
      </c>
      <c r="E5223" t="s">
        <v>23</v>
      </c>
      <c r="F5223" t="s">
        <v>24</v>
      </c>
      <c r="G5223" t="s">
        <v>69</v>
      </c>
      <c r="H5223">
        <v>5613.8604999999998</v>
      </c>
    </row>
    <row r="5224" spans="1:8" x14ac:dyDescent="0.25">
      <c r="A5224" t="s">
        <v>213</v>
      </c>
      <c r="B5224" s="38">
        <f t="shared" si="162"/>
        <v>44055</v>
      </c>
      <c r="C5224" s="48">
        <f t="shared" si="163"/>
        <v>8</v>
      </c>
      <c r="D5224" s="48" t="str">
        <f>VLOOKUP(C5224,'kpi-android rev'!$H$1:$I$12,2,0)</f>
        <v>H2</v>
      </c>
      <c r="E5224" t="s">
        <v>23</v>
      </c>
      <c r="F5224" t="s">
        <v>24</v>
      </c>
      <c r="G5224" t="s">
        <v>67</v>
      </c>
      <c r="H5224">
        <v>0</v>
      </c>
    </row>
    <row r="5225" spans="1:8" x14ac:dyDescent="0.25">
      <c r="A5225" t="s">
        <v>212</v>
      </c>
      <c r="B5225" s="38">
        <f t="shared" si="162"/>
        <v>44056</v>
      </c>
      <c r="C5225" s="48">
        <f t="shared" si="163"/>
        <v>8</v>
      </c>
      <c r="D5225" s="48" t="str">
        <f>VLOOKUP(C5225,'kpi-android rev'!$H$1:$I$12,2,0)</f>
        <v>H2</v>
      </c>
      <c r="E5225" t="s">
        <v>15</v>
      </c>
      <c r="F5225" t="s">
        <v>24</v>
      </c>
      <c r="G5225" t="s">
        <v>70</v>
      </c>
      <c r="H5225">
        <v>3235628.7645</v>
      </c>
    </row>
    <row r="5226" spans="1:8" x14ac:dyDescent="0.25">
      <c r="A5226" t="s">
        <v>212</v>
      </c>
      <c r="B5226" s="38">
        <f t="shared" si="162"/>
        <v>44056</v>
      </c>
      <c r="C5226" s="48">
        <f t="shared" si="163"/>
        <v>8</v>
      </c>
      <c r="D5226" s="48" t="str">
        <f>VLOOKUP(C5226,'kpi-android rev'!$H$1:$I$12,2,0)</f>
        <v>H2</v>
      </c>
      <c r="E5226" t="s">
        <v>15</v>
      </c>
      <c r="F5226" t="s">
        <v>24</v>
      </c>
      <c r="G5226" t="s">
        <v>69</v>
      </c>
      <c r="H5226">
        <v>12135.6145</v>
      </c>
    </row>
    <row r="5227" spans="1:8" x14ac:dyDescent="0.25">
      <c r="A5227" t="s">
        <v>212</v>
      </c>
      <c r="B5227" s="38">
        <f t="shared" si="162"/>
        <v>44056</v>
      </c>
      <c r="C5227" s="48">
        <f t="shared" si="163"/>
        <v>8</v>
      </c>
      <c r="D5227" s="48" t="str">
        <f>VLOOKUP(C5227,'kpi-android rev'!$H$1:$I$12,2,0)</f>
        <v>H2</v>
      </c>
      <c r="E5227" t="s">
        <v>15</v>
      </c>
      <c r="F5227" t="s">
        <v>24</v>
      </c>
      <c r="G5227" t="s">
        <v>67</v>
      </c>
      <c r="H5227">
        <v>52505.648739999997</v>
      </c>
    </row>
    <row r="5228" spans="1:8" x14ac:dyDescent="0.25">
      <c r="A5228" t="s">
        <v>212</v>
      </c>
      <c r="B5228" s="38">
        <f t="shared" si="162"/>
        <v>44056</v>
      </c>
      <c r="C5228" s="48">
        <f t="shared" si="163"/>
        <v>8</v>
      </c>
      <c r="D5228" s="48" t="str">
        <f>VLOOKUP(C5228,'kpi-android rev'!$H$1:$I$12,2,0)</f>
        <v>H2</v>
      </c>
      <c r="E5228" t="s">
        <v>16</v>
      </c>
      <c r="F5228" t="s">
        <v>24</v>
      </c>
      <c r="G5228" t="s">
        <v>70</v>
      </c>
      <c r="H5228">
        <v>132879.16699999999</v>
      </c>
    </row>
    <row r="5229" spans="1:8" x14ac:dyDescent="0.25">
      <c r="A5229" t="s">
        <v>212</v>
      </c>
      <c r="B5229" s="38">
        <f t="shared" si="162"/>
        <v>44056</v>
      </c>
      <c r="C5229" s="48">
        <f t="shared" si="163"/>
        <v>8</v>
      </c>
      <c r="D5229" s="48" t="str">
        <f>VLOOKUP(C5229,'kpi-android rev'!$H$1:$I$12,2,0)</f>
        <v>H2</v>
      </c>
      <c r="E5229" t="s">
        <v>16</v>
      </c>
      <c r="F5229" t="s">
        <v>24</v>
      </c>
      <c r="G5229" t="s">
        <v>69</v>
      </c>
      <c r="H5229">
        <v>1303.7225000000001</v>
      </c>
    </row>
    <row r="5230" spans="1:8" x14ac:dyDescent="0.25">
      <c r="A5230" t="s">
        <v>212</v>
      </c>
      <c r="B5230" s="38">
        <f t="shared" si="162"/>
        <v>44056</v>
      </c>
      <c r="C5230" s="48">
        <f t="shared" si="163"/>
        <v>8</v>
      </c>
      <c r="D5230" s="48" t="str">
        <f>VLOOKUP(C5230,'kpi-android rev'!$H$1:$I$12,2,0)</f>
        <v>H2</v>
      </c>
      <c r="E5230" t="s">
        <v>16</v>
      </c>
      <c r="F5230" t="s">
        <v>24</v>
      </c>
      <c r="G5230" t="s">
        <v>67</v>
      </c>
      <c r="H5230">
        <v>14366.0795</v>
      </c>
    </row>
    <row r="5231" spans="1:8" x14ac:dyDescent="0.25">
      <c r="A5231" t="s">
        <v>212</v>
      </c>
      <c r="B5231" s="38">
        <f t="shared" si="162"/>
        <v>44056</v>
      </c>
      <c r="C5231" s="48">
        <f t="shared" si="163"/>
        <v>8</v>
      </c>
      <c r="D5231" s="48" t="str">
        <f>VLOOKUP(C5231,'kpi-android rev'!$H$1:$I$12,2,0)</f>
        <v>H2</v>
      </c>
      <c r="E5231" t="s">
        <v>17</v>
      </c>
      <c r="F5231" t="s">
        <v>24</v>
      </c>
      <c r="G5231" t="s">
        <v>70</v>
      </c>
      <c r="H5231">
        <v>4235345.1679999996</v>
      </c>
    </row>
    <row r="5232" spans="1:8" x14ac:dyDescent="0.25">
      <c r="A5232" t="s">
        <v>212</v>
      </c>
      <c r="B5232" s="38">
        <f t="shared" si="162"/>
        <v>44056</v>
      </c>
      <c r="C5232" s="48">
        <f t="shared" si="163"/>
        <v>8</v>
      </c>
      <c r="D5232" s="48" t="str">
        <f>VLOOKUP(C5232,'kpi-android rev'!$H$1:$I$12,2,0)</f>
        <v>H2</v>
      </c>
      <c r="E5232" t="s">
        <v>17</v>
      </c>
      <c r="F5232" t="s">
        <v>24</v>
      </c>
      <c r="G5232" t="s">
        <v>69</v>
      </c>
      <c r="H5232">
        <v>5503.9080000000004</v>
      </c>
    </row>
    <row r="5233" spans="1:8" x14ac:dyDescent="0.25">
      <c r="A5233" t="s">
        <v>212</v>
      </c>
      <c r="B5233" s="38">
        <f t="shared" si="162"/>
        <v>44056</v>
      </c>
      <c r="C5233" s="48">
        <f t="shared" si="163"/>
        <v>8</v>
      </c>
      <c r="D5233" s="48" t="str">
        <f>VLOOKUP(C5233,'kpi-android rev'!$H$1:$I$12,2,0)</f>
        <v>H2</v>
      </c>
      <c r="E5233" t="s">
        <v>17</v>
      </c>
      <c r="F5233" t="s">
        <v>24</v>
      </c>
      <c r="G5233" t="s">
        <v>67</v>
      </c>
      <c r="H5233">
        <v>104118.81837805</v>
      </c>
    </row>
    <row r="5234" spans="1:8" x14ac:dyDescent="0.25">
      <c r="A5234" t="s">
        <v>212</v>
      </c>
      <c r="B5234" s="38">
        <f t="shared" si="162"/>
        <v>44056</v>
      </c>
      <c r="C5234" s="48">
        <f t="shared" si="163"/>
        <v>8</v>
      </c>
      <c r="D5234" s="48" t="str">
        <f>VLOOKUP(C5234,'kpi-android rev'!$H$1:$I$12,2,0)</f>
        <v>H2</v>
      </c>
      <c r="E5234" t="s">
        <v>19</v>
      </c>
      <c r="F5234" t="s">
        <v>24</v>
      </c>
      <c r="G5234" t="s">
        <v>70</v>
      </c>
      <c r="H5234">
        <v>489788.12349999999</v>
      </c>
    </row>
    <row r="5235" spans="1:8" x14ac:dyDescent="0.25">
      <c r="A5235" t="s">
        <v>212</v>
      </c>
      <c r="B5235" s="38">
        <f t="shared" si="162"/>
        <v>44056</v>
      </c>
      <c r="C5235" s="48">
        <f t="shared" si="163"/>
        <v>8</v>
      </c>
      <c r="D5235" s="48" t="str">
        <f>VLOOKUP(C5235,'kpi-android rev'!$H$1:$I$12,2,0)</f>
        <v>H2</v>
      </c>
      <c r="E5235" t="s">
        <v>19</v>
      </c>
      <c r="F5235" t="s">
        <v>24</v>
      </c>
      <c r="G5235" t="s">
        <v>69</v>
      </c>
      <c r="H5235">
        <v>1115.2325000000001</v>
      </c>
    </row>
    <row r="5236" spans="1:8" x14ac:dyDescent="0.25">
      <c r="A5236" t="s">
        <v>212</v>
      </c>
      <c r="B5236" s="38">
        <f t="shared" si="162"/>
        <v>44056</v>
      </c>
      <c r="C5236" s="48">
        <f t="shared" si="163"/>
        <v>8</v>
      </c>
      <c r="D5236" s="48" t="str">
        <f>VLOOKUP(C5236,'kpi-android rev'!$H$1:$I$12,2,0)</f>
        <v>H2</v>
      </c>
      <c r="E5236" t="s">
        <v>19</v>
      </c>
      <c r="F5236" t="s">
        <v>24</v>
      </c>
      <c r="G5236" t="s">
        <v>67</v>
      </c>
      <c r="H5236">
        <v>8776.7855299999992</v>
      </c>
    </row>
    <row r="5237" spans="1:8" x14ac:dyDescent="0.25">
      <c r="A5237" t="s">
        <v>212</v>
      </c>
      <c r="B5237" s="38">
        <f t="shared" si="162"/>
        <v>44056</v>
      </c>
      <c r="C5237" s="48">
        <f t="shared" si="163"/>
        <v>8</v>
      </c>
      <c r="D5237" s="48" t="str">
        <f>VLOOKUP(C5237,'kpi-android rev'!$H$1:$I$12,2,0)</f>
        <v>H2</v>
      </c>
      <c r="E5237" t="s">
        <v>20</v>
      </c>
      <c r="F5237" t="s">
        <v>123</v>
      </c>
      <c r="G5237" t="s">
        <v>70</v>
      </c>
      <c r="H5237">
        <v>389963.81949999998</v>
      </c>
    </row>
    <row r="5238" spans="1:8" x14ac:dyDescent="0.25">
      <c r="A5238" t="s">
        <v>212</v>
      </c>
      <c r="B5238" s="38">
        <f t="shared" si="162"/>
        <v>44056</v>
      </c>
      <c r="C5238" s="48">
        <f t="shared" si="163"/>
        <v>8</v>
      </c>
      <c r="D5238" s="48" t="str">
        <f>VLOOKUP(C5238,'kpi-android rev'!$H$1:$I$12,2,0)</f>
        <v>H2</v>
      </c>
      <c r="E5238" t="s">
        <v>20</v>
      </c>
      <c r="F5238" t="s">
        <v>123</v>
      </c>
      <c r="G5238" t="s">
        <v>69</v>
      </c>
      <c r="H5238">
        <v>1313.1469999999999</v>
      </c>
    </row>
    <row r="5239" spans="1:8" x14ac:dyDescent="0.25">
      <c r="A5239" t="s">
        <v>212</v>
      </c>
      <c r="B5239" s="38">
        <f t="shared" si="162"/>
        <v>44056</v>
      </c>
      <c r="C5239" s="48">
        <f t="shared" si="163"/>
        <v>8</v>
      </c>
      <c r="D5239" s="48" t="str">
        <f>VLOOKUP(C5239,'kpi-android rev'!$H$1:$I$12,2,0)</f>
        <v>H2</v>
      </c>
      <c r="E5239" t="s">
        <v>20</v>
      </c>
      <c r="F5239" t="s">
        <v>123</v>
      </c>
      <c r="G5239" t="s">
        <v>67</v>
      </c>
      <c r="H5239">
        <v>7036.8739229000003</v>
      </c>
    </row>
    <row r="5240" spans="1:8" x14ac:dyDescent="0.25">
      <c r="A5240" t="s">
        <v>212</v>
      </c>
      <c r="B5240" s="38">
        <f t="shared" si="162"/>
        <v>44056</v>
      </c>
      <c r="C5240" s="48">
        <f t="shared" si="163"/>
        <v>8</v>
      </c>
      <c r="D5240" s="48" t="str">
        <f>VLOOKUP(C5240,'kpi-android rev'!$H$1:$I$12,2,0)</f>
        <v>H2</v>
      </c>
      <c r="E5240" t="s">
        <v>21</v>
      </c>
      <c r="F5240" t="s">
        <v>24</v>
      </c>
      <c r="G5240" t="s">
        <v>70</v>
      </c>
      <c r="H5240">
        <v>64934.805</v>
      </c>
    </row>
    <row r="5241" spans="1:8" x14ac:dyDescent="0.25">
      <c r="A5241" t="s">
        <v>212</v>
      </c>
      <c r="B5241" s="38">
        <f t="shared" si="162"/>
        <v>44056</v>
      </c>
      <c r="C5241" s="48">
        <f t="shared" si="163"/>
        <v>8</v>
      </c>
      <c r="D5241" s="48" t="str">
        <f>VLOOKUP(C5241,'kpi-android rev'!$H$1:$I$12,2,0)</f>
        <v>H2</v>
      </c>
      <c r="E5241" t="s">
        <v>21</v>
      </c>
      <c r="F5241" t="s">
        <v>24</v>
      </c>
      <c r="G5241" t="s">
        <v>69</v>
      </c>
      <c r="H5241">
        <v>166.49950000000001</v>
      </c>
    </row>
    <row r="5242" spans="1:8" x14ac:dyDescent="0.25">
      <c r="A5242" t="s">
        <v>212</v>
      </c>
      <c r="B5242" s="38">
        <f t="shared" si="162"/>
        <v>44056</v>
      </c>
      <c r="C5242" s="48">
        <f t="shared" si="163"/>
        <v>8</v>
      </c>
      <c r="D5242" s="48" t="str">
        <f>VLOOKUP(C5242,'kpi-android rev'!$H$1:$I$12,2,0)</f>
        <v>H2</v>
      </c>
      <c r="E5242" t="s">
        <v>21</v>
      </c>
      <c r="F5242" t="s">
        <v>24</v>
      </c>
      <c r="G5242" t="s">
        <v>67</v>
      </c>
      <c r="H5242">
        <v>1835.2643</v>
      </c>
    </row>
    <row r="5243" spans="1:8" x14ac:dyDescent="0.25">
      <c r="A5243" t="s">
        <v>212</v>
      </c>
      <c r="B5243" s="38">
        <f t="shared" si="162"/>
        <v>44056</v>
      </c>
      <c r="C5243" s="48">
        <f t="shared" si="163"/>
        <v>8</v>
      </c>
      <c r="D5243" s="48" t="str">
        <f>VLOOKUP(C5243,'kpi-android rev'!$H$1:$I$12,2,0)</f>
        <v>H2</v>
      </c>
      <c r="E5243" t="s">
        <v>22</v>
      </c>
      <c r="F5243" t="s">
        <v>24</v>
      </c>
      <c r="G5243" t="s">
        <v>70</v>
      </c>
      <c r="H5243">
        <v>0</v>
      </c>
    </row>
    <row r="5244" spans="1:8" x14ac:dyDescent="0.25">
      <c r="A5244" t="s">
        <v>212</v>
      </c>
      <c r="B5244" s="38">
        <f t="shared" si="162"/>
        <v>44056</v>
      </c>
      <c r="C5244" s="48">
        <f t="shared" si="163"/>
        <v>8</v>
      </c>
      <c r="D5244" s="48" t="str">
        <f>VLOOKUP(C5244,'kpi-android rev'!$H$1:$I$12,2,0)</f>
        <v>H2</v>
      </c>
      <c r="E5244" t="s">
        <v>22</v>
      </c>
      <c r="F5244" t="s">
        <v>24</v>
      </c>
      <c r="G5244" t="s">
        <v>69</v>
      </c>
      <c r="H5244">
        <v>9.4245000000000001</v>
      </c>
    </row>
    <row r="5245" spans="1:8" x14ac:dyDescent="0.25">
      <c r="A5245" t="s">
        <v>212</v>
      </c>
      <c r="B5245" s="38">
        <f t="shared" si="162"/>
        <v>44056</v>
      </c>
      <c r="C5245" s="48">
        <f t="shared" si="163"/>
        <v>8</v>
      </c>
      <c r="D5245" s="48" t="str">
        <f>VLOOKUP(C5245,'kpi-android rev'!$H$1:$I$12,2,0)</f>
        <v>H2</v>
      </c>
      <c r="E5245" t="s">
        <v>22</v>
      </c>
      <c r="F5245" t="s">
        <v>24</v>
      </c>
      <c r="G5245" t="s">
        <v>67</v>
      </c>
      <c r="H5245">
        <v>94.245000000000005</v>
      </c>
    </row>
    <row r="5246" spans="1:8" x14ac:dyDescent="0.25">
      <c r="A5246" t="s">
        <v>212</v>
      </c>
      <c r="B5246" s="38">
        <f t="shared" si="162"/>
        <v>44056</v>
      </c>
      <c r="C5246" s="48">
        <f t="shared" si="163"/>
        <v>8</v>
      </c>
      <c r="D5246" s="48" t="str">
        <f>VLOOKUP(C5246,'kpi-android rev'!$H$1:$I$12,2,0)</f>
        <v>H2</v>
      </c>
      <c r="E5246" t="s">
        <v>23</v>
      </c>
      <c r="F5246" t="s">
        <v>24</v>
      </c>
      <c r="G5246" t="s">
        <v>70</v>
      </c>
      <c r="H5246">
        <v>0</v>
      </c>
    </row>
    <row r="5247" spans="1:8" x14ac:dyDescent="0.25">
      <c r="A5247" t="s">
        <v>212</v>
      </c>
      <c r="B5247" s="38">
        <f t="shared" si="162"/>
        <v>44056</v>
      </c>
      <c r="C5247" s="48">
        <f t="shared" si="163"/>
        <v>8</v>
      </c>
      <c r="D5247" s="48" t="str">
        <f>VLOOKUP(C5247,'kpi-android rev'!$H$1:$I$12,2,0)</f>
        <v>H2</v>
      </c>
      <c r="E5247" t="s">
        <v>23</v>
      </c>
      <c r="F5247" t="s">
        <v>24</v>
      </c>
      <c r="G5247" t="s">
        <v>69</v>
      </c>
      <c r="H5247">
        <v>8299.8430000000008</v>
      </c>
    </row>
    <row r="5248" spans="1:8" x14ac:dyDescent="0.25">
      <c r="A5248" t="s">
        <v>212</v>
      </c>
      <c r="B5248" s="38">
        <f t="shared" si="162"/>
        <v>44056</v>
      </c>
      <c r="C5248" s="48">
        <f t="shared" si="163"/>
        <v>8</v>
      </c>
      <c r="D5248" s="48" t="str">
        <f>VLOOKUP(C5248,'kpi-android rev'!$H$1:$I$12,2,0)</f>
        <v>H2</v>
      </c>
      <c r="E5248" t="s">
        <v>23</v>
      </c>
      <c r="F5248" t="s">
        <v>24</v>
      </c>
      <c r="G5248" t="s">
        <v>67</v>
      </c>
      <c r="H5248">
        <v>0</v>
      </c>
    </row>
    <row r="5249" spans="1:8" x14ac:dyDescent="0.25">
      <c r="A5249" t="s">
        <v>211</v>
      </c>
      <c r="B5249" s="38">
        <f t="shared" si="162"/>
        <v>44057</v>
      </c>
      <c r="C5249" s="48">
        <f t="shared" si="163"/>
        <v>8</v>
      </c>
      <c r="D5249" s="48" t="str">
        <f>VLOOKUP(C5249,'kpi-android rev'!$H$1:$I$12,2,0)</f>
        <v>H2</v>
      </c>
      <c r="E5249" t="s">
        <v>15</v>
      </c>
      <c r="F5249" t="s">
        <v>24</v>
      </c>
      <c r="G5249" t="s">
        <v>70</v>
      </c>
      <c r="H5249">
        <v>2708843.1954999999</v>
      </c>
    </row>
    <row r="5250" spans="1:8" x14ac:dyDescent="0.25">
      <c r="A5250" t="s">
        <v>211</v>
      </c>
      <c r="B5250" s="38">
        <f t="shared" si="162"/>
        <v>44057</v>
      </c>
      <c r="C5250" s="48">
        <f t="shared" si="163"/>
        <v>8</v>
      </c>
      <c r="D5250" s="48" t="str">
        <f>VLOOKUP(C5250,'kpi-android rev'!$H$1:$I$12,2,0)</f>
        <v>H2</v>
      </c>
      <c r="E5250" t="s">
        <v>15</v>
      </c>
      <c r="F5250" t="s">
        <v>24</v>
      </c>
      <c r="G5250" t="s">
        <v>69</v>
      </c>
      <c r="H5250">
        <v>9543.8770000000004</v>
      </c>
    </row>
    <row r="5251" spans="1:8" x14ac:dyDescent="0.25">
      <c r="A5251" t="s">
        <v>211</v>
      </c>
      <c r="B5251" s="38">
        <f t="shared" ref="B5251:B5314" si="164">A5251*1</f>
        <v>44057</v>
      </c>
      <c r="C5251" s="48">
        <f t="shared" ref="C5251:C5314" si="165">MONTH(B5251)</f>
        <v>8</v>
      </c>
      <c r="D5251" s="48" t="str">
        <f>VLOOKUP(C5251,'kpi-android rev'!$H$1:$I$12,2,0)</f>
        <v>H2</v>
      </c>
      <c r="E5251" t="s">
        <v>15</v>
      </c>
      <c r="F5251" t="s">
        <v>24</v>
      </c>
      <c r="G5251" t="s">
        <v>67</v>
      </c>
      <c r="H5251">
        <v>40241.232739999999</v>
      </c>
    </row>
    <row r="5252" spans="1:8" x14ac:dyDescent="0.25">
      <c r="A5252" t="s">
        <v>211</v>
      </c>
      <c r="B5252" s="38">
        <f t="shared" si="164"/>
        <v>44057</v>
      </c>
      <c r="C5252" s="48">
        <f t="shared" si="165"/>
        <v>8</v>
      </c>
      <c r="D5252" s="48" t="str">
        <f>VLOOKUP(C5252,'kpi-android rev'!$H$1:$I$12,2,0)</f>
        <v>H2</v>
      </c>
      <c r="E5252" t="s">
        <v>16</v>
      </c>
      <c r="F5252" t="s">
        <v>24</v>
      </c>
      <c r="G5252" t="s">
        <v>70</v>
      </c>
      <c r="H5252">
        <v>150427.58600000001</v>
      </c>
    </row>
    <row r="5253" spans="1:8" x14ac:dyDescent="0.25">
      <c r="A5253" t="s">
        <v>211</v>
      </c>
      <c r="B5253" s="38">
        <f t="shared" si="164"/>
        <v>44057</v>
      </c>
      <c r="C5253" s="48">
        <f t="shared" si="165"/>
        <v>8</v>
      </c>
      <c r="D5253" s="48" t="str">
        <f>VLOOKUP(C5253,'kpi-android rev'!$H$1:$I$12,2,0)</f>
        <v>H2</v>
      </c>
      <c r="E5253" t="s">
        <v>16</v>
      </c>
      <c r="F5253" t="s">
        <v>24</v>
      </c>
      <c r="G5253" t="s">
        <v>69</v>
      </c>
      <c r="H5253">
        <v>1284.8734999999999</v>
      </c>
    </row>
    <row r="5254" spans="1:8" x14ac:dyDescent="0.25">
      <c r="A5254" t="s">
        <v>211</v>
      </c>
      <c r="B5254" s="38">
        <f t="shared" si="164"/>
        <v>44057</v>
      </c>
      <c r="C5254" s="48">
        <f t="shared" si="165"/>
        <v>8</v>
      </c>
      <c r="D5254" s="48" t="str">
        <f>VLOOKUP(C5254,'kpi-android rev'!$H$1:$I$12,2,0)</f>
        <v>H2</v>
      </c>
      <c r="E5254" t="s">
        <v>16</v>
      </c>
      <c r="F5254" t="s">
        <v>24</v>
      </c>
      <c r="G5254" t="s">
        <v>67</v>
      </c>
      <c r="H5254">
        <v>13160.591705000001</v>
      </c>
    </row>
    <row r="5255" spans="1:8" x14ac:dyDescent="0.25">
      <c r="A5255" t="s">
        <v>211</v>
      </c>
      <c r="B5255" s="38">
        <f t="shared" si="164"/>
        <v>44057</v>
      </c>
      <c r="C5255" s="48">
        <f t="shared" si="165"/>
        <v>8</v>
      </c>
      <c r="D5255" s="48" t="str">
        <f>VLOOKUP(C5255,'kpi-android rev'!$H$1:$I$12,2,0)</f>
        <v>H2</v>
      </c>
      <c r="E5255" t="s">
        <v>17</v>
      </c>
      <c r="F5255" t="s">
        <v>24</v>
      </c>
      <c r="G5255" t="s">
        <v>70</v>
      </c>
      <c r="H5255">
        <v>3956681.5520000001</v>
      </c>
    </row>
    <row r="5256" spans="1:8" x14ac:dyDescent="0.25">
      <c r="A5256" t="s">
        <v>211</v>
      </c>
      <c r="B5256" s="38">
        <f t="shared" si="164"/>
        <v>44057</v>
      </c>
      <c r="C5256" s="48">
        <f t="shared" si="165"/>
        <v>8</v>
      </c>
      <c r="D5256" s="48" t="str">
        <f>VLOOKUP(C5256,'kpi-android rev'!$H$1:$I$12,2,0)</f>
        <v>H2</v>
      </c>
      <c r="E5256" t="s">
        <v>17</v>
      </c>
      <c r="F5256" t="s">
        <v>24</v>
      </c>
      <c r="G5256" t="s">
        <v>69</v>
      </c>
      <c r="H5256">
        <v>4850.4759999999997</v>
      </c>
    </row>
    <row r="5257" spans="1:8" x14ac:dyDescent="0.25">
      <c r="A5257" t="s">
        <v>211</v>
      </c>
      <c r="B5257" s="38">
        <f t="shared" si="164"/>
        <v>44057</v>
      </c>
      <c r="C5257" s="48">
        <f t="shared" si="165"/>
        <v>8</v>
      </c>
      <c r="D5257" s="48" t="str">
        <f>VLOOKUP(C5257,'kpi-android rev'!$H$1:$I$12,2,0)</f>
        <v>H2</v>
      </c>
      <c r="E5257" t="s">
        <v>17</v>
      </c>
      <c r="F5257" t="s">
        <v>24</v>
      </c>
      <c r="G5257" t="s">
        <v>67</v>
      </c>
      <c r="H5257">
        <v>104599.96611995</v>
      </c>
    </row>
    <row r="5258" spans="1:8" x14ac:dyDescent="0.25">
      <c r="A5258" t="s">
        <v>211</v>
      </c>
      <c r="B5258" s="38">
        <f t="shared" si="164"/>
        <v>44057</v>
      </c>
      <c r="C5258" s="48">
        <f t="shared" si="165"/>
        <v>8</v>
      </c>
      <c r="D5258" s="48" t="str">
        <f>VLOOKUP(C5258,'kpi-android rev'!$H$1:$I$12,2,0)</f>
        <v>H2</v>
      </c>
      <c r="E5258" t="s">
        <v>19</v>
      </c>
      <c r="F5258" t="s">
        <v>24</v>
      </c>
      <c r="G5258" t="s">
        <v>70</v>
      </c>
      <c r="H5258">
        <v>454270.32449999999</v>
      </c>
    </row>
    <row r="5259" spans="1:8" x14ac:dyDescent="0.25">
      <c r="A5259" t="s">
        <v>211</v>
      </c>
      <c r="B5259" s="38">
        <f t="shared" si="164"/>
        <v>44057</v>
      </c>
      <c r="C5259" s="48">
        <f t="shared" si="165"/>
        <v>8</v>
      </c>
      <c r="D5259" s="48" t="str">
        <f>VLOOKUP(C5259,'kpi-android rev'!$H$1:$I$12,2,0)</f>
        <v>H2</v>
      </c>
      <c r="E5259" t="s">
        <v>19</v>
      </c>
      <c r="F5259" t="s">
        <v>24</v>
      </c>
      <c r="G5259" t="s">
        <v>69</v>
      </c>
      <c r="H5259">
        <v>1218.902</v>
      </c>
    </row>
    <row r="5260" spans="1:8" x14ac:dyDescent="0.25">
      <c r="A5260" t="s">
        <v>211</v>
      </c>
      <c r="B5260" s="38">
        <f t="shared" si="164"/>
        <v>44057</v>
      </c>
      <c r="C5260" s="48">
        <f t="shared" si="165"/>
        <v>8</v>
      </c>
      <c r="D5260" s="48" t="str">
        <f>VLOOKUP(C5260,'kpi-android rev'!$H$1:$I$12,2,0)</f>
        <v>H2</v>
      </c>
      <c r="E5260" t="s">
        <v>19</v>
      </c>
      <c r="F5260" t="s">
        <v>24</v>
      </c>
      <c r="G5260" t="s">
        <v>67</v>
      </c>
      <c r="H5260">
        <v>7911.836335</v>
      </c>
    </row>
    <row r="5261" spans="1:8" x14ac:dyDescent="0.25">
      <c r="A5261" t="s">
        <v>211</v>
      </c>
      <c r="B5261" s="38">
        <f t="shared" si="164"/>
        <v>44057</v>
      </c>
      <c r="C5261" s="48">
        <f t="shared" si="165"/>
        <v>8</v>
      </c>
      <c r="D5261" s="48" t="str">
        <f>VLOOKUP(C5261,'kpi-android rev'!$H$1:$I$12,2,0)</f>
        <v>H2</v>
      </c>
      <c r="E5261" t="s">
        <v>20</v>
      </c>
      <c r="F5261" t="s">
        <v>123</v>
      </c>
      <c r="G5261" t="s">
        <v>70</v>
      </c>
      <c r="H5261">
        <v>306676.37150000001</v>
      </c>
    </row>
    <row r="5262" spans="1:8" x14ac:dyDescent="0.25">
      <c r="A5262" t="s">
        <v>211</v>
      </c>
      <c r="B5262" s="38">
        <f t="shared" si="164"/>
        <v>44057</v>
      </c>
      <c r="C5262" s="48">
        <f t="shared" si="165"/>
        <v>8</v>
      </c>
      <c r="D5262" s="48" t="str">
        <f>VLOOKUP(C5262,'kpi-android rev'!$H$1:$I$12,2,0)</f>
        <v>H2</v>
      </c>
      <c r="E5262" t="s">
        <v>20</v>
      </c>
      <c r="F5262" t="s">
        <v>123</v>
      </c>
      <c r="G5262" t="s">
        <v>69</v>
      </c>
      <c r="H5262">
        <v>1372.8354999999999</v>
      </c>
    </row>
    <row r="5263" spans="1:8" x14ac:dyDescent="0.25">
      <c r="A5263" t="s">
        <v>211</v>
      </c>
      <c r="B5263" s="38">
        <f t="shared" si="164"/>
        <v>44057</v>
      </c>
      <c r="C5263" s="48">
        <f t="shared" si="165"/>
        <v>8</v>
      </c>
      <c r="D5263" s="48" t="str">
        <f>VLOOKUP(C5263,'kpi-android rev'!$H$1:$I$12,2,0)</f>
        <v>H2</v>
      </c>
      <c r="E5263" t="s">
        <v>20</v>
      </c>
      <c r="F5263" t="s">
        <v>123</v>
      </c>
      <c r="G5263" t="s">
        <v>67</v>
      </c>
      <c r="H5263">
        <v>6749.3493920000001</v>
      </c>
    </row>
    <row r="5264" spans="1:8" x14ac:dyDescent="0.25">
      <c r="A5264" t="s">
        <v>211</v>
      </c>
      <c r="B5264" s="38">
        <f t="shared" si="164"/>
        <v>44057</v>
      </c>
      <c r="C5264" s="48">
        <f t="shared" si="165"/>
        <v>8</v>
      </c>
      <c r="D5264" s="48" t="str">
        <f>VLOOKUP(C5264,'kpi-android rev'!$H$1:$I$12,2,0)</f>
        <v>H2</v>
      </c>
      <c r="E5264" t="s">
        <v>21</v>
      </c>
      <c r="F5264" t="s">
        <v>24</v>
      </c>
      <c r="G5264" t="s">
        <v>70</v>
      </c>
      <c r="H5264">
        <v>64699.192499999997</v>
      </c>
    </row>
    <row r="5265" spans="1:8" x14ac:dyDescent="0.25">
      <c r="A5265" t="s">
        <v>211</v>
      </c>
      <c r="B5265" s="38">
        <f t="shared" si="164"/>
        <v>44057</v>
      </c>
      <c r="C5265" s="48">
        <f t="shared" si="165"/>
        <v>8</v>
      </c>
      <c r="D5265" s="48" t="str">
        <f>VLOOKUP(C5265,'kpi-android rev'!$H$1:$I$12,2,0)</f>
        <v>H2</v>
      </c>
      <c r="E5265" t="s">
        <v>21</v>
      </c>
      <c r="F5265" t="s">
        <v>24</v>
      </c>
      <c r="G5265" t="s">
        <v>69</v>
      </c>
      <c r="H5265">
        <v>116.2355</v>
      </c>
    </row>
    <row r="5266" spans="1:8" x14ac:dyDescent="0.25">
      <c r="A5266" t="s">
        <v>211</v>
      </c>
      <c r="B5266" s="38">
        <f t="shared" si="164"/>
        <v>44057</v>
      </c>
      <c r="C5266" s="48">
        <f t="shared" si="165"/>
        <v>8</v>
      </c>
      <c r="D5266" s="48" t="str">
        <f>VLOOKUP(C5266,'kpi-android rev'!$H$1:$I$12,2,0)</f>
        <v>H2</v>
      </c>
      <c r="E5266" t="s">
        <v>21</v>
      </c>
      <c r="F5266" t="s">
        <v>24</v>
      </c>
      <c r="G5266" t="s">
        <v>67</v>
      </c>
      <c r="H5266">
        <v>1074.393</v>
      </c>
    </row>
    <row r="5267" spans="1:8" x14ac:dyDescent="0.25">
      <c r="A5267" t="s">
        <v>211</v>
      </c>
      <c r="B5267" s="38">
        <f t="shared" si="164"/>
        <v>44057</v>
      </c>
      <c r="C5267" s="48">
        <f t="shared" si="165"/>
        <v>8</v>
      </c>
      <c r="D5267" s="48" t="str">
        <f>VLOOKUP(C5267,'kpi-android rev'!$H$1:$I$12,2,0)</f>
        <v>H2</v>
      </c>
      <c r="E5267" t="s">
        <v>22</v>
      </c>
      <c r="F5267" t="s">
        <v>24</v>
      </c>
      <c r="G5267" t="s">
        <v>70</v>
      </c>
      <c r="H5267">
        <v>0</v>
      </c>
    </row>
    <row r="5268" spans="1:8" x14ac:dyDescent="0.25">
      <c r="A5268" t="s">
        <v>211</v>
      </c>
      <c r="B5268" s="38">
        <f t="shared" si="164"/>
        <v>44057</v>
      </c>
      <c r="C5268" s="48">
        <f t="shared" si="165"/>
        <v>8</v>
      </c>
      <c r="D5268" s="48" t="str">
        <f>VLOOKUP(C5268,'kpi-android rev'!$H$1:$I$12,2,0)</f>
        <v>H2</v>
      </c>
      <c r="E5268" t="s">
        <v>22</v>
      </c>
      <c r="F5268" t="s">
        <v>24</v>
      </c>
      <c r="G5268" t="s">
        <v>69</v>
      </c>
      <c r="H5268">
        <v>3.1415000000000002</v>
      </c>
    </row>
    <row r="5269" spans="1:8" x14ac:dyDescent="0.25">
      <c r="A5269" t="s">
        <v>211</v>
      </c>
      <c r="B5269" s="38">
        <f t="shared" si="164"/>
        <v>44057</v>
      </c>
      <c r="C5269" s="48">
        <f t="shared" si="165"/>
        <v>8</v>
      </c>
      <c r="D5269" s="48" t="str">
        <f>VLOOKUP(C5269,'kpi-android rev'!$H$1:$I$12,2,0)</f>
        <v>H2</v>
      </c>
      <c r="E5269" t="s">
        <v>22</v>
      </c>
      <c r="F5269" t="s">
        <v>24</v>
      </c>
      <c r="G5269" t="s">
        <v>67</v>
      </c>
      <c r="H5269">
        <v>9.4245000000000001</v>
      </c>
    </row>
    <row r="5270" spans="1:8" x14ac:dyDescent="0.25">
      <c r="A5270" t="s">
        <v>211</v>
      </c>
      <c r="B5270" s="38">
        <f t="shared" si="164"/>
        <v>44057</v>
      </c>
      <c r="C5270" s="48">
        <f t="shared" si="165"/>
        <v>8</v>
      </c>
      <c r="D5270" s="48" t="str">
        <f>VLOOKUP(C5270,'kpi-android rev'!$H$1:$I$12,2,0)</f>
        <v>H2</v>
      </c>
      <c r="E5270" t="s">
        <v>23</v>
      </c>
      <c r="F5270" t="s">
        <v>24</v>
      </c>
      <c r="G5270" t="s">
        <v>70</v>
      </c>
      <c r="H5270">
        <v>0</v>
      </c>
    </row>
    <row r="5271" spans="1:8" x14ac:dyDescent="0.25">
      <c r="A5271" t="s">
        <v>211</v>
      </c>
      <c r="B5271" s="38">
        <f t="shared" si="164"/>
        <v>44057</v>
      </c>
      <c r="C5271" s="48">
        <f t="shared" si="165"/>
        <v>8</v>
      </c>
      <c r="D5271" s="48" t="str">
        <f>VLOOKUP(C5271,'kpi-android rev'!$H$1:$I$12,2,0)</f>
        <v>H2</v>
      </c>
      <c r="E5271" t="s">
        <v>23</v>
      </c>
      <c r="F5271" t="s">
        <v>24</v>
      </c>
      <c r="G5271" t="s">
        <v>69</v>
      </c>
      <c r="H5271">
        <v>12936.697</v>
      </c>
    </row>
    <row r="5272" spans="1:8" x14ac:dyDescent="0.25">
      <c r="A5272" t="s">
        <v>211</v>
      </c>
      <c r="B5272" s="38">
        <f t="shared" si="164"/>
        <v>44057</v>
      </c>
      <c r="C5272" s="48">
        <f t="shared" si="165"/>
        <v>8</v>
      </c>
      <c r="D5272" s="48" t="str">
        <f>VLOOKUP(C5272,'kpi-android rev'!$H$1:$I$12,2,0)</f>
        <v>H2</v>
      </c>
      <c r="E5272" t="s">
        <v>23</v>
      </c>
      <c r="F5272" t="s">
        <v>24</v>
      </c>
      <c r="G5272" t="s">
        <v>67</v>
      </c>
      <c r="H5272">
        <v>0</v>
      </c>
    </row>
    <row r="5273" spans="1:8" x14ac:dyDescent="0.25">
      <c r="A5273" t="s">
        <v>210</v>
      </c>
      <c r="B5273" s="38">
        <f t="shared" si="164"/>
        <v>44058</v>
      </c>
      <c r="C5273" s="48">
        <f t="shared" si="165"/>
        <v>8</v>
      </c>
      <c r="D5273" s="48" t="str">
        <f>VLOOKUP(C5273,'kpi-android rev'!$H$1:$I$12,2,0)</f>
        <v>H2</v>
      </c>
      <c r="E5273" t="s">
        <v>15</v>
      </c>
      <c r="F5273" t="s">
        <v>24</v>
      </c>
      <c r="G5273" t="s">
        <v>70</v>
      </c>
      <c r="H5273">
        <v>2964068.08</v>
      </c>
    </row>
    <row r="5274" spans="1:8" x14ac:dyDescent="0.25">
      <c r="A5274" t="s">
        <v>210</v>
      </c>
      <c r="B5274" s="38">
        <f t="shared" si="164"/>
        <v>44058</v>
      </c>
      <c r="C5274" s="48">
        <f t="shared" si="165"/>
        <v>8</v>
      </c>
      <c r="D5274" s="48" t="str">
        <f>VLOOKUP(C5274,'kpi-android rev'!$H$1:$I$12,2,0)</f>
        <v>H2</v>
      </c>
      <c r="E5274" t="s">
        <v>15</v>
      </c>
      <c r="F5274" t="s">
        <v>24</v>
      </c>
      <c r="G5274" t="s">
        <v>69</v>
      </c>
      <c r="H5274">
        <v>11510.456</v>
      </c>
    </row>
    <row r="5275" spans="1:8" x14ac:dyDescent="0.25">
      <c r="A5275" t="s">
        <v>210</v>
      </c>
      <c r="B5275" s="38">
        <f t="shared" si="164"/>
        <v>44058</v>
      </c>
      <c r="C5275" s="48">
        <f t="shared" si="165"/>
        <v>8</v>
      </c>
      <c r="D5275" s="48" t="str">
        <f>VLOOKUP(C5275,'kpi-android rev'!$H$1:$I$12,2,0)</f>
        <v>H2</v>
      </c>
      <c r="E5275" t="s">
        <v>15</v>
      </c>
      <c r="F5275" t="s">
        <v>24</v>
      </c>
      <c r="G5275" t="s">
        <v>67</v>
      </c>
      <c r="H5275">
        <v>49640.380835000004</v>
      </c>
    </row>
    <row r="5276" spans="1:8" x14ac:dyDescent="0.25">
      <c r="A5276" t="s">
        <v>210</v>
      </c>
      <c r="B5276" s="38">
        <f t="shared" si="164"/>
        <v>44058</v>
      </c>
      <c r="C5276" s="48">
        <f t="shared" si="165"/>
        <v>8</v>
      </c>
      <c r="D5276" s="48" t="str">
        <f>VLOOKUP(C5276,'kpi-android rev'!$H$1:$I$12,2,0)</f>
        <v>H2</v>
      </c>
      <c r="E5276" t="s">
        <v>16</v>
      </c>
      <c r="F5276" t="s">
        <v>24</v>
      </c>
      <c r="G5276" t="s">
        <v>70</v>
      </c>
      <c r="H5276">
        <v>119600.0465</v>
      </c>
    </row>
    <row r="5277" spans="1:8" x14ac:dyDescent="0.25">
      <c r="A5277" t="s">
        <v>210</v>
      </c>
      <c r="B5277" s="38">
        <f t="shared" si="164"/>
        <v>44058</v>
      </c>
      <c r="C5277" s="48">
        <f t="shared" si="165"/>
        <v>8</v>
      </c>
      <c r="D5277" s="48" t="str">
        <f>VLOOKUP(C5277,'kpi-android rev'!$H$1:$I$12,2,0)</f>
        <v>H2</v>
      </c>
      <c r="E5277" t="s">
        <v>16</v>
      </c>
      <c r="F5277" t="s">
        <v>24</v>
      </c>
      <c r="G5277" t="s">
        <v>69</v>
      </c>
      <c r="H5277">
        <v>1272.3074999999999</v>
      </c>
    </row>
    <row r="5278" spans="1:8" x14ac:dyDescent="0.25">
      <c r="A5278" t="s">
        <v>210</v>
      </c>
      <c r="B5278" s="38">
        <f t="shared" si="164"/>
        <v>44058</v>
      </c>
      <c r="C5278" s="48">
        <f t="shared" si="165"/>
        <v>8</v>
      </c>
      <c r="D5278" s="48" t="str">
        <f>VLOOKUP(C5278,'kpi-android rev'!$H$1:$I$12,2,0)</f>
        <v>H2</v>
      </c>
      <c r="E5278" t="s">
        <v>16</v>
      </c>
      <c r="F5278" t="s">
        <v>24</v>
      </c>
      <c r="G5278" t="s">
        <v>67</v>
      </c>
      <c r="H5278">
        <v>13855.114525000001</v>
      </c>
    </row>
    <row r="5279" spans="1:8" x14ac:dyDescent="0.25">
      <c r="A5279" t="s">
        <v>210</v>
      </c>
      <c r="B5279" s="38">
        <f t="shared" si="164"/>
        <v>44058</v>
      </c>
      <c r="C5279" s="48">
        <f t="shared" si="165"/>
        <v>8</v>
      </c>
      <c r="D5279" s="48" t="str">
        <f>VLOOKUP(C5279,'kpi-android rev'!$H$1:$I$12,2,0)</f>
        <v>H2</v>
      </c>
      <c r="E5279" t="s">
        <v>17</v>
      </c>
      <c r="F5279" t="s">
        <v>24</v>
      </c>
      <c r="G5279" t="s">
        <v>70</v>
      </c>
      <c r="H5279">
        <v>4076074.2595000002</v>
      </c>
    </row>
    <row r="5280" spans="1:8" x14ac:dyDescent="0.25">
      <c r="A5280" t="s">
        <v>210</v>
      </c>
      <c r="B5280" s="38">
        <f t="shared" si="164"/>
        <v>44058</v>
      </c>
      <c r="C5280" s="48">
        <f t="shared" si="165"/>
        <v>8</v>
      </c>
      <c r="D5280" s="48" t="str">
        <f>VLOOKUP(C5280,'kpi-android rev'!$H$1:$I$12,2,0)</f>
        <v>H2</v>
      </c>
      <c r="E5280" t="s">
        <v>17</v>
      </c>
      <c r="F5280" t="s">
        <v>24</v>
      </c>
      <c r="G5280" t="s">
        <v>69</v>
      </c>
      <c r="H5280">
        <v>5032.683</v>
      </c>
    </row>
    <row r="5281" spans="1:8" x14ac:dyDescent="0.25">
      <c r="A5281" t="s">
        <v>210</v>
      </c>
      <c r="B5281" s="38">
        <f t="shared" si="164"/>
        <v>44058</v>
      </c>
      <c r="C5281" s="48">
        <f t="shared" si="165"/>
        <v>8</v>
      </c>
      <c r="D5281" s="48" t="str">
        <f>VLOOKUP(C5281,'kpi-android rev'!$H$1:$I$12,2,0)</f>
        <v>H2</v>
      </c>
      <c r="E5281" t="s">
        <v>17</v>
      </c>
      <c r="F5281" t="s">
        <v>24</v>
      </c>
      <c r="G5281" t="s">
        <v>67</v>
      </c>
      <c r="H5281">
        <v>127876.93424535</v>
      </c>
    </row>
    <row r="5282" spans="1:8" x14ac:dyDescent="0.25">
      <c r="A5282" t="s">
        <v>210</v>
      </c>
      <c r="B5282" s="38">
        <f t="shared" si="164"/>
        <v>44058</v>
      </c>
      <c r="C5282" s="48">
        <f t="shared" si="165"/>
        <v>8</v>
      </c>
      <c r="D5282" s="48" t="str">
        <f>VLOOKUP(C5282,'kpi-android rev'!$H$1:$I$12,2,0)</f>
        <v>H2</v>
      </c>
      <c r="E5282" t="s">
        <v>19</v>
      </c>
      <c r="F5282" t="s">
        <v>24</v>
      </c>
      <c r="G5282" t="s">
        <v>70</v>
      </c>
      <c r="H5282">
        <v>477325.79300000001</v>
      </c>
    </row>
    <row r="5283" spans="1:8" x14ac:dyDescent="0.25">
      <c r="A5283" t="s">
        <v>210</v>
      </c>
      <c r="B5283" s="38">
        <f t="shared" si="164"/>
        <v>44058</v>
      </c>
      <c r="C5283" s="48">
        <f t="shared" si="165"/>
        <v>8</v>
      </c>
      <c r="D5283" s="48" t="str">
        <f>VLOOKUP(C5283,'kpi-android rev'!$H$1:$I$12,2,0)</f>
        <v>H2</v>
      </c>
      <c r="E5283" t="s">
        <v>19</v>
      </c>
      <c r="F5283" t="s">
        <v>24</v>
      </c>
      <c r="G5283" t="s">
        <v>69</v>
      </c>
      <c r="H5283">
        <v>1247.1755000000001</v>
      </c>
    </row>
    <row r="5284" spans="1:8" x14ac:dyDescent="0.25">
      <c r="A5284" t="s">
        <v>210</v>
      </c>
      <c r="B5284" s="38">
        <f t="shared" si="164"/>
        <v>44058</v>
      </c>
      <c r="C5284" s="48">
        <f t="shared" si="165"/>
        <v>8</v>
      </c>
      <c r="D5284" s="48" t="str">
        <f>VLOOKUP(C5284,'kpi-android rev'!$H$1:$I$12,2,0)</f>
        <v>H2</v>
      </c>
      <c r="E5284" t="s">
        <v>19</v>
      </c>
      <c r="F5284" t="s">
        <v>24</v>
      </c>
      <c r="G5284" t="s">
        <v>67</v>
      </c>
      <c r="H5284">
        <v>8554.2416699999994</v>
      </c>
    </row>
    <row r="5285" spans="1:8" x14ac:dyDescent="0.25">
      <c r="A5285" t="s">
        <v>210</v>
      </c>
      <c r="B5285" s="38">
        <f t="shared" si="164"/>
        <v>44058</v>
      </c>
      <c r="C5285" s="48">
        <f t="shared" si="165"/>
        <v>8</v>
      </c>
      <c r="D5285" s="48" t="str">
        <f>VLOOKUP(C5285,'kpi-android rev'!$H$1:$I$12,2,0)</f>
        <v>H2</v>
      </c>
      <c r="E5285" t="s">
        <v>20</v>
      </c>
      <c r="F5285" t="s">
        <v>123</v>
      </c>
      <c r="G5285" t="s">
        <v>70</v>
      </c>
      <c r="H5285">
        <v>209823.9265</v>
      </c>
    </row>
    <row r="5286" spans="1:8" x14ac:dyDescent="0.25">
      <c r="A5286" t="s">
        <v>210</v>
      </c>
      <c r="B5286" s="38">
        <f t="shared" si="164"/>
        <v>44058</v>
      </c>
      <c r="C5286" s="48">
        <f t="shared" si="165"/>
        <v>8</v>
      </c>
      <c r="D5286" s="48" t="str">
        <f>VLOOKUP(C5286,'kpi-android rev'!$H$1:$I$12,2,0)</f>
        <v>H2</v>
      </c>
      <c r="E5286" t="s">
        <v>20</v>
      </c>
      <c r="F5286" t="s">
        <v>123</v>
      </c>
      <c r="G5286" t="s">
        <v>69</v>
      </c>
      <c r="H5286">
        <v>1734.1079999999999</v>
      </c>
    </row>
    <row r="5287" spans="1:8" x14ac:dyDescent="0.25">
      <c r="A5287" t="s">
        <v>210</v>
      </c>
      <c r="B5287" s="38">
        <f t="shared" si="164"/>
        <v>44058</v>
      </c>
      <c r="C5287" s="48">
        <f t="shared" si="165"/>
        <v>8</v>
      </c>
      <c r="D5287" s="48" t="str">
        <f>VLOOKUP(C5287,'kpi-android rev'!$H$1:$I$12,2,0)</f>
        <v>H2</v>
      </c>
      <c r="E5287" t="s">
        <v>20</v>
      </c>
      <c r="F5287" t="s">
        <v>123</v>
      </c>
      <c r="G5287" t="s">
        <v>67</v>
      </c>
      <c r="H5287">
        <v>6229.9413216000003</v>
      </c>
    </row>
    <row r="5288" spans="1:8" x14ac:dyDescent="0.25">
      <c r="A5288" t="s">
        <v>210</v>
      </c>
      <c r="B5288" s="38">
        <f t="shared" si="164"/>
        <v>44058</v>
      </c>
      <c r="C5288" s="48">
        <f t="shared" si="165"/>
        <v>8</v>
      </c>
      <c r="D5288" s="48" t="str">
        <f>VLOOKUP(C5288,'kpi-android rev'!$H$1:$I$12,2,0)</f>
        <v>H2</v>
      </c>
      <c r="E5288" t="s">
        <v>21</v>
      </c>
      <c r="F5288" t="s">
        <v>24</v>
      </c>
      <c r="G5288" t="s">
        <v>70</v>
      </c>
      <c r="H5288">
        <v>65848.981499999994</v>
      </c>
    </row>
    <row r="5289" spans="1:8" x14ac:dyDescent="0.25">
      <c r="A5289" t="s">
        <v>210</v>
      </c>
      <c r="B5289" s="38">
        <f t="shared" si="164"/>
        <v>44058</v>
      </c>
      <c r="C5289" s="48">
        <f t="shared" si="165"/>
        <v>8</v>
      </c>
      <c r="D5289" s="48" t="str">
        <f>VLOOKUP(C5289,'kpi-android rev'!$H$1:$I$12,2,0)</f>
        <v>H2</v>
      </c>
      <c r="E5289" t="s">
        <v>21</v>
      </c>
      <c r="F5289" t="s">
        <v>24</v>
      </c>
      <c r="G5289" t="s">
        <v>69</v>
      </c>
      <c r="H5289">
        <v>219.905</v>
      </c>
    </row>
    <row r="5290" spans="1:8" x14ac:dyDescent="0.25">
      <c r="A5290" t="s">
        <v>210</v>
      </c>
      <c r="B5290" s="38">
        <f t="shared" si="164"/>
        <v>44058</v>
      </c>
      <c r="C5290" s="48">
        <f t="shared" si="165"/>
        <v>8</v>
      </c>
      <c r="D5290" s="48" t="str">
        <f>VLOOKUP(C5290,'kpi-android rev'!$H$1:$I$12,2,0)</f>
        <v>H2</v>
      </c>
      <c r="E5290" t="s">
        <v>21</v>
      </c>
      <c r="F5290" t="s">
        <v>24</v>
      </c>
      <c r="G5290" t="s">
        <v>67</v>
      </c>
      <c r="H5290">
        <v>2684.0976000000001</v>
      </c>
    </row>
    <row r="5291" spans="1:8" x14ac:dyDescent="0.25">
      <c r="A5291" t="s">
        <v>210</v>
      </c>
      <c r="B5291" s="38">
        <f t="shared" si="164"/>
        <v>44058</v>
      </c>
      <c r="C5291" s="48">
        <f t="shared" si="165"/>
        <v>8</v>
      </c>
      <c r="D5291" s="48" t="str">
        <f>VLOOKUP(C5291,'kpi-android rev'!$H$1:$I$12,2,0)</f>
        <v>H2</v>
      </c>
      <c r="E5291" t="s">
        <v>22</v>
      </c>
      <c r="F5291" t="s">
        <v>24</v>
      </c>
      <c r="G5291" t="s">
        <v>70</v>
      </c>
      <c r="H5291">
        <v>0</v>
      </c>
    </row>
    <row r="5292" spans="1:8" x14ac:dyDescent="0.25">
      <c r="A5292" t="s">
        <v>210</v>
      </c>
      <c r="B5292" s="38">
        <f t="shared" si="164"/>
        <v>44058</v>
      </c>
      <c r="C5292" s="48">
        <f t="shared" si="165"/>
        <v>8</v>
      </c>
      <c r="D5292" s="48" t="str">
        <f>VLOOKUP(C5292,'kpi-android rev'!$H$1:$I$12,2,0)</f>
        <v>H2</v>
      </c>
      <c r="E5292" t="s">
        <v>22</v>
      </c>
      <c r="F5292" t="s">
        <v>24</v>
      </c>
      <c r="G5292" t="s">
        <v>69</v>
      </c>
      <c r="H5292">
        <v>9.4245000000000001</v>
      </c>
    </row>
    <row r="5293" spans="1:8" x14ac:dyDescent="0.25">
      <c r="A5293" t="s">
        <v>210</v>
      </c>
      <c r="B5293" s="38">
        <f t="shared" si="164"/>
        <v>44058</v>
      </c>
      <c r="C5293" s="48">
        <f t="shared" si="165"/>
        <v>8</v>
      </c>
      <c r="D5293" s="48" t="str">
        <f>VLOOKUP(C5293,'kpi-android rev'!$H$1:$I$12,2,0)</f>
        <v>H2</v>
      </c>
      <c r="E5293" t="s">
        <v>22</v>
      </c>
      <c r="F5293" t="s">
        <v>24</v>
      </c>
      <c r="G5293" t="s">
        <v>67</v>
      </c>
      <c r="H5293">
        <v>47.122500000000002</v>
      </c>
    </row>
    <row r="5294" spans="1:8" x14ac:dyDescent="0.25">
      <c r="A5294" t="s">
        <v>210</v>
      </c>
      <c r="B5294" s="38">
        <f t="shared" si="164"/>
        <v>44058</v>
      </c>
      <c r="C5294" s="48">
        <f t="shared" si="165"/>
        <v>8</v>
      </c>
      <c r="D5294" s="48" t="str">
        <f>VLOOKUP(C5294,'kpi-android rev'!$H$1:$I$12,2,0)</f>
        <v>H2</v>
      </c>
      <c r="E5294" t="s">
        <v>23</v>
      </c>
      <c r="F5294" t="s">
        <v>24</v>
      </c>
      <c r="G5294" t="s">
        <v>70</v>
      </c>
      <c r="H5294">
        <v>0</v>
      </c>
    </row>
    <row r="5295" spans="1:8" x14ac:dyDescent="0.25">
      <c r="A5295" t="s">
        <v>210</v>
      </c>
      <c r="B5295" s="38">
        <f t="shared" si="164"/>
        <v>44058</v>
      </c>
      <c r="C5295" s="48">
        <f t="shared" si="165"/>
        <v>8</v>
      </c>
      <c r="D5295" s="48" t="str">
        <f>VLOOKUP(C5295,'kpi-android rev'!$H$1:$I$12,2,0)</f>
        <v>H2</v>
      </c>
      <c r="E5295" t="s">
        <v>23</v>
      </c>
      <c r="F5295" t="s">
        <v>24</v>
      </c>
      <c r="G5295" t="s">
        <v>69</v>
      </c>
      <c r="H5295">
        <v>13872.864</v>
      </c>
    </row>
    <row r="5296" spans="1:8" x14ac:dyDescent="0.25">
      <c r="A5296" t="s">
        <v>210</v>
      </c>
      <c r="B5296" s="38">
        <f t="shared" si="164"/>
        <v>44058</v>
      </c>
      <c r="C5296" s="48">
        <f t="shared" si="165"/>
        <v>8</v>
      </c>
      <c r="D5296" s="48" t="str">
        <f>VLOOKUP(C5296,'kpi-android rev'!$H$1:$I$12,2,0)</f>
        <v>H2</v>
      </c>
      <c r="E5296" t="s">
        <v>23</v>
      </c>
      <c r="F5296" t="s">
        <v>24</v>
      </c>
      <c r="G5296" t="s">
        <v>67</v>
      </c>
      <c r="H5296">
        <v>0</v>
      </c>
    </row>
    <row r="5297" spans="1:8" x14ac:dyDescent="0.25">
      <c r="A5297" t="s">
        <v>209</v>
      </c>
      <c r="B5297" s="38">
        <f t="shared" si="164"/>
        <v>44059</v>
      </c>
      <c r="C5297" s="48">
        <f t="shared" si="165"/>
        <v>8</v>
      </c>
      <c r="D5297" s="48" t="str">
        <f>VLOOKUP(C5297,'kpi-android rev'!$H$1:$I$12,2,0)</f>
        <v>H2</v>
      </c>
      <c r="E5297" t="s">
        <v>15</v>
      </c>
      <c r="F5297" t="s">
        <v>24</v>
      </c>
      <c r="G5297" t="s">
        <v>70</v>
      </c>
      <c r="H5297">
        <v>3217354.659</v>
      </c>
    </row>
    <row r="5298" spans="1:8" x14ac:dyDescent="0.25">
      <c r="A5298" t="s">
        <v>209</v>
      </c>
      <c r="B5298" s="38">
        <f t="shared" si="164"/>
        <v>44059</v>
      </c>
      <c r="C5298" s="48">
        <f t="shared" si="165"/>
        <v>8</v>
      </c>
      <c r="D5298" s="48" t="str">
        <f>VLOOKUP(C5298,'kpi-android rev'!$H$1:$I$12,2,0)</f>
        <v>H2</v>
      </c>
      <c r="E5298" t="s">
        <v>15</v>
      </c>
      <c r="F5298" t="s">
        <v>24</v>
      </c>
      <c r="G5298" t="s">
        <v>69</v>
      </c>
      <c r="H5298">
        <v>11827.747499999999</v>
      </c>
    </row>
    <row r="5299" spans="1:8" x14ac:dyDescent="0.25">
      <c r="A5299" t="s">
        <v>209</v>
      </c>
      <c r="B5299" s="38">
        <f t="shared" si="164"/>
        <v>44059</v>
      </c>
      <c r="C5299" s="48">
        <f t="shared" si="165"/>
        <v>8</v>
      </c>
      <c r="D5299" s="48" t="str">
        <f>VLOOKUP(C5299,'kpi-android rev'!$H$1:$I$12,2,0)</f>
        <v>H2</v>
      </c>
      <c r="E5299" t="s">
        <v>15</v>
      </c>
      <c r="F5299" t="s">
        <v>24</v>
      </c>
      <c r="G5299" t="s">
        <v>67</v>
      </c>
      <c r="H5299">
        <v>57600.879005000003</v>
      </c>
    </row>
    <row r="5300" spans="1:8" x14ac:dyDescent="0.25">
      <c r="A5300" t="s">
        <v>209</v>
      </c>
      <c r="B5300" s="38">
        <f t="shared" si="164"/>
        <v>44059</v>
      </c>
      <c r="C5300" s="48">
        <f t="shared" si="165"/>
        <v>8</v>
      </c>
      <c r="D5300" s="48" t="str">
        <f>VLOOKUP(C5300,'kpi-android rev'!$H$1:$I$12,2,0)</f>
        <v>H2</v>
      </c>
      <c r="E5300" t="s">
        <v>16</v>
      </c>
      <c r="F5300" t="s">
        <v>24</v>
      </c>
      <c r="G5300" t="s">
        <v>70</v>
      </c>
      <c r="H5300">
        <v>113825.96950000001</v>
      </c>
    </row>
    <row r="5301" spans="1:8" x14ac:dyDescent="0.25">
      <c r="A5301" t="s">
        <v>209</v>
      </c>
      <c r="B5301" s="38">
        <f t="shared" si="164"/>
        <v>44059</v>
      </c>
      <c r="C5301" s="48">
        <f t="shared" si="165"/>
        <v>8</v>
      </c>
      <c r="D5301" s="48" t="str">
        <f>VLOOKUP(C5301,'kpi-android rev'!$H$1:$I$12,2,0)</f>
        <v>H2</v>
      </c>
      <c r="E5301" t="s">
        <v>16</v>
      </c>
      <c r="F5301" t="s">
        <v>24</v>
      </c>
      <c r="G5301" t="s">
        <v>69</v>
      </c>
      <c r="H5301">
        <v>1174.921</v>
      </c>
    </row>
    <row r="5302" spans="1:8" x14ac:dyDescent="0.25">
      <c r="A5302" t="s">
        <v>209</v>
      </c>
      <c r="B5302" s="38">
        <f t="shared" si="164"/>
        <v>44059</v>
      </c>
      <c r="C5302" s="48">
        <f t="shared" si="165"/>
        <v>8</v>
      </c>
      <c r="D5302" s="48" t="str">
        <f>VLOOKUP(C5302,'kpi-android rev'!$H$1:$I$12,2,0)</f>
        <v>H2</v>
      </c>
      <c r="E5302" t="s">
        <v>16</v>
      </c>
      <c r="F5302" t="s">
        <v>24</v>
      </c>
      <c r="G5302" t="s">
        <v>67</v>
      </c>
      <c r="H5302">
        <v>14048.568095000001</v>
      </c>
    </row>
    <row r="5303" spans="1:8" x14ac:dyDescent="0.25">
      <c r="A5303" t="s">
        <v>209</v>
      </c>
      <c r="B5303" s="38">
        <f t="shared" si="164"/>
        <v>44059</v>
      </c>
      <c r="C5303" s="48">
        <f t="shared" si="165"/>
        <v>8</v>
      </c>
      <c r="D5303" s="48" t="str">
        <f>VLOOKUP(C5303,'kpi-android rev'!$H$1:$I$12,2,0)</f>
        <v>H2</v>
      </c>
      <c r="E5303" t="s">
        <v>17</v>
      </c>
      <c r="F5303" t="s">
        <v>24</v>
      </c>
      <c r="G5303" t="s">
        <v>70</v>
      </c>
      <c r="H5303">
        <v>4279850.7984999996</v>
      </c>
    </row>
    <row r="5304" spans="1:8" x14ac:dyDescent="0.25">
      <c r="A5304" t="s">
        <v>209</v>
      </c>
      <c r="B5304" s="38">
        <f t="shared" si="164"/>
        <v>44059</v>
      </c>
      <c r="C5304" s="48">
        <f t="shared" si="165"/>
        <v>8</v>
      </c>
      <c r="D5304" s="48" t="str">
        <f>VLOOKUP(C5304,'kpi-android rev'!$H$1:$I$12,2,0)</f>
        <v>H2</v>
      </c>
      <c r="E5304" t="s">
        <v>17</v>
      </c>
      <c r="F5304" t="s">
        <v>24</v>
      </c>
      <c r="G5304" t="s">
        <v>69</v>
      </c>
      <c r="H5304">
        <v>5924.8689999999997</v>
      </c>
    </row>
    <row r="5305" spans="1:8" x14ac:dyDescent="0.25">
      <c r="A5305" t="s">
        <v>209</v>
      </c>
      <c r="B5305" s="38">
        <f t="shared" si="164"/>
        <v>44059</v>
      </c>
      <c r="C5305" s="48">
        <f t="shared" si="165"/>
        <v>8</v>
      </c>
      <c r="D5305" s="48" t="str">
        <f>VLOOKUP(C5305,'kpi-android rev'!$H$1:$I$12,2,0)</f>
        <v>H2</v>
      </c>
      <c r="E5305" t="s">
        <v>17</v>
      </c>
      <c r="F5305" t="s">
        <v>24</v>
      </c>
      <c r="G5305" t="s">
        <v>67</v>
      </c>
      <c r="H5305">
        <v>123527.6258243</v>
      </c>
    </row>
    <row r="5306" spans="1:8" x14ac:dyDescent="0.25">
      <c r="A5306" t="s">
        <v>209</v>
      </c>
      <c r="B5306" s="38">
        <f t="shared" si="164"/>
        <v>44059</v>
      </c>
      <c r="C5306" s="48">
        <f t="shared" si="165"/>
        <v>8</v>
      </c>
      <c r="D5306" s="48" t="str">
        <f>VLOOKUP(C5306,'kpi-android rev'!$H$1:$I$12,2,0)</f>
        <v>H2</v>
      </c>
      <c r="E5306" t="s">
        <v>19</v>
      </c>
      <c r="F5306" t="s">
        <v>24</v>
      </c>
      <c r="G5306" t="s">
        <v>70</v>
      </c>
      <c r="H5306">
        <v>512359.80099999998</v>
      </c>
    </row>
    <row r="5307" spans="1:8" x14ac:dyDescent="0.25">
      <c r="A5307" t="s">
        <v>209</v>
      </c>
      <c r="B5307" s="38">
        <f t="shared" si="164"/>
        <v>44059</v>
      </c>
      <c r="C5307" s="48">
        <f t="shared" si="165"/>
        <v>8</v>
      </c>
      <c r="D5307" s="48" t="str">
        <f>VLOOKUP(C5307,'kpi-android rev'!$H$1:$I$12,2,0)</f>
        <v>H2</v>
      </c>
      <c r="E5307" t="s">
        <v>19</v>
      </c>
      <c r="F5307" t="s">
        <v>24</v>
      </c>
      <c r="G5307" t="s">
        <v>69</v>
      </c>
      <c r="H5307">
        <v>1347.7035000000001</v>
      </c>
    </row>
    <row r="5308" spans="1:8" x14ac:dyDescent="0.25">
      <c r="A5308" t="s">
        <v>209</v>
      </c>
      <c r="B5308" s="38">
        <f t="shared" si="164"/>
        <v>44059</v>
      </c>
      <c r="C5308" s="48">
        <f t="shared" si="165"/>
        <v>8</v>
      </c>
      <c r="D5308" s="48" t="str">
        <f>VLOOKUP(C5308,'kpi-android rev'!$H$1:$I$12,2,0)</f>
        <v>H2</v>
      </c>
      <c r="E5308" t="s">
        <v>19</v>
      </c>
      <c r="F5308" t="s">
        <v>24</v>
      </c>
      <c r="G5308" t="s">
        <v>67</v>
      </c>
      <c r="H5308">
        <v>8277.6640100000004</v>
      </c>
    </row>
    <row r="5309" spans="1:8" x14ac:dyDescent="0.25">
      <c r="A5309" t="s">
        <v>209</v>
      </c>
      <c r="B5309" s="38">
        <f t="shared" si="164"/>
        <v>44059</v>
      </c>
      <c r="C5309" s="48">
        <f t="shared" si="165"/>
        <v>8</v>
      </c>
      <c r="D5309" s="48" t="str">
        <f>VLOOKUP(C5309,'kpi-android rev'!$H$1:$I$12,2,0)</f>
        <v>H2</v>
      </c>
      <c r="E5309" t="s">
        <v>20</v>
      </c>
      <c r="F5309" t="s">
        <v>123</v>
      </c>
      <c r="G5309" t="s">
        <v>70</v>
      </c>
      <c r="H5309">
        <v>243683.0135</v>
      </c>
    </row>
    <row r="5310" spans="1:8" x14ac:dyDescent="0.25">
      <c r="A5310" t="s">
        <v>209</v>
      </c>
      <c r="B5310" s="38">
        <f t="shared" si="164"/>
        <v>44059</v>
      </c>
      <c r="C5310" s="48">
        <f t="shared" si="165"/>
        <v>8</v>
      </c>
      <c r="D5310" s="48" t="str">
        <f>VLOOKUP(C5310,'kpi-android rev'!$H$1:$I$12,2,0)</f>
        <v>H2</v>
      </c>
      <c r="E5310" t="s">
        <v>20</v>
      </c>
      <c r="F5310" t="s">
        <v>123</v>
      </c>
      <c r="G5310" t="s">
        <v>69</v>
      </c>
      <c r="H5310">
        <v>1633.58</v>
      </c>
    </row>
    <row r="5311" spans="1:8" x14ac:dyDescent="0.25">
      <c r="A5311" t="s">
        <v>209</v>
      </c>
      <c r="B5311" s="38">
        <f t="shared" si="164"/>
        <v>44059</v>
      </c>
      <c r="C5311" s="48">
        <f t="shared" si="165"/>
        <v>8</v>
      </c>
      <c r="D5311" s="48" t="str">
        <f>VLOOKUP(C5311,'kpi-android rev'!$H$1:$I$12,2,0)</f>
        <v>H2</v>
      </c>
      <c r="E5311" t="s">
        <v>20</v>
      </c>
      <c r="F5311" t="s">
        <v>123</v>
      </c>
      <c r="G5311" t="s">
        <v>67</v>
      </c>
      <c r="H5311">
        <v>6224.67711005</v>
      </c>
    </row>
    <row r="5312" spans="1:8" x14ac:dyDescent="0.25">
      <c r="A5312" t="s">
        <v>209</v>
      </c>
      <c r="B5312" s="38">
        <f t="shared" si="164"/>
        <v>44059</v>
      </c>
      <c r="C5312" s="48">
        <f t="shared" si="165"/>
        <v>8</v>
      </c>
      <c r="D5312" s="48" t="str">
        <f>VLOOKUP(C5312,'kpi-android rev'!$H$1:$I$12,2,0)</f>
        <v>H2</v>
      </c>
      <c r="E5312" t="s">
        <v>21</v>
      </c>
      <c r="F5312" t="s">
        <v>24</v>
      </c>
      <c r="G5312" t="s">
        <v>70</v>
      </c>
      <c r="H5312">
        <v>72722.583499999993</v>
      </c>
    </row>
    <row r="5313" spans="1:8" x14ac:dyDescent="0.25">
      <c r="A5313" t="s">
        <v>209</v>
      </c>
      <c r="B5313" s="38">
        <f t="shared" si="164"/>
        <v>44059</v>
      </c>
      <c r="C5313" s="48">
        <f t="shared" si="165"/>
        <v>8</v>
      </c>
      <c r="D5313" s="48" t="str">
        <f>VLOOKUP(C5313,'kpi-android rev'!$H$1:$I$12,2,0)</f>
        <v>H2</v>
      </c>
      <c r="E5313" t="s">
        <v>21</v>
      </c>
      <c r="F5313" t="s">
        <v>24</v>
      </c>
      <c r="G5313" t="s">
        <v>69</v>
      </c>
      <c r="H5313">
        <v>188.49</v>
      </c>
    </row>
    <row r="5314" spans="1:8" x14ac:dyDescent="0.25">
      <c r="A5314" t="s">
        <v>209</v>
      </c>
      <c r="B5314" s="38">
        <f t="shared" si="164"/>
        <v>44059</v>
      </c>
      <c r="C5314" s="48">
        <f t="shared" si="165"/>
        <v>8</v>
      </c>
      <c r="D5314" s="48" t="str">
        <f>VLOOKUP(C5314,'kpi-android rev'!$H$1:$I$12,2,0)</f>
        <v>H2</v>
      </c>
      <c r="E5314" t="s">
        <v>21</v>
      </c>
      <c r="F5314" t="s">
        <v>24</v>
      </c>
      <c r="G5314" t="s">
        <v>67</v>
      </c>
      <c r="H5314">
        <v>2424.6097</v>
      </c>
    </row>
    <row r="5315" spans="1:8" x14ac:dyDescent="0.25">
      <c r="A5315" t="s">
        <v>209</v>
      </c>
      <c r="B5315" s="38">
        <f t="shared" ref="B5315:B5378" si="166">A5315*1</f>
        <v>44059</v>
      </c>
      <c r="C5315" s="48">
        <f t="shared" ref="C5315:C5378" si="167">MONTH(B5315)</f>
        <v>8</v>
      </c>
      <c r="D5315" s="48" t="str">
        <f>VLOOKUP(C5315,'kpi-android rev'!$H$1:$I$12,2,0)</f>
        <v>H2</v>
      </c>
      <c r="E5315" t="s">
        <v>22</v>
      </c>
      <c r="F5315" t="s">
        <v>24</v>
      </c>
      <c r="G5315" t="s">
        <v>70</v>
      </c>
      <c r="H5315">
        <v>0</v>
      </c>
    </row>
    <row r="5316" spans="1:8" x14ac:dyDescent="0.25">
      <c r="A5316" t="s">
        <v>209</v>
      </c>
      <c r="B5316" s="38">
        <f t="shared" si="166"/>
        <v>44059</v>
      </c>
      <c r="C5316" s="48">
        <f t="shared" si="167"/>
        <v>8</v>
      </c>
      <c r="D5316" s="48" t="str">
        <f>VLOOKUP(C5316,'kpi-android rev'!$H$1:$I$12,2,0)</f>
        <v>H2</v>
      </c>
      <c r="E5316" t="s">
        <v>22</v>
      </c>
      <c r="F5316" t="s">
        <v>24</v>
      </c>
      <c r="G5316" t="s">
        <v>69</v>
      </c>
      <c r="H5316">
        <v>3.1415000000000002</v>
      </c>
    </row>
    <row r="5317" spans="1:8" x14ac:dyDescent="0.25">
      <c r="A5317" t="s">
        <v>209</v>
      </c>
      <c r="B5317" s="38">
        <f t="shared" si="166"/>
        <v>44059</v>
      </c>
      <c r="C5317" s="48">
        <f t="shared" si="167"/>
        <v>8</v>
      </c>
      <c r="D5317" s="48" t="str">
        <f>VLOOKUP(C5317,'kpi-android rev'!$H$1:$I$12,2,0)</f>
        <v>H2</v>
      </c>
      <c r="E5317" t="s">
        <v>22</v>
      </c>
      <c r="F5317" t="s">
        <v>24</v>
      </c>
      <c r="G5317" t="s">
        <v>67</v>
      </c>
      <c r="H5317">
        <v>9.4245000000000001</v>
      </c>
    </row>
    <row r="5318" spans="1:8" x14ac:dyDescent="0.25">
      <c r="A5318" t="s">
        <v>209</v>
      </c>
      <c r="B5318" s="38">
        <f t="shared" si="166"/>
        <v>44059</v>
      </c>
      <c r="C5318" s="48">
        <f t="shared" si="167"/>
        <v>8</v>
      </c>
      <c r="D5318" s="48" t="str">
        <f>VLOOKUP(C5318,'kpi-android rev'!$H$1:$I$12,2,0)</f>
        <v>H2</v>
      </c>
      <c r="E5318" t="s">
        <v>23</v>
      </c>
      <c r="F5318" t="s">
        <v>24</v>
      </c>
      <c r="G5318" t="s">
        <v>70</v>
      </c>
      <c r="H5318">
        <v>0</v>
      </c>
    </row>
    <row r="5319" spans="1:8" x14ac:dyDescent="0.25">
      <c r="A5319" t="s">
        <v>209</v>
      </c>
      <c r="B5319" s="38">
        <f t="shared" si="166"/>
        <v>44059</v>
      </c>
      <c r="C5319" s="48">
        <f t="shared" si="167"/>
        <v>8</v>
      </c>
      <c r="D5319" s="48" t="str">
        <f>VLOOKUP(C5319,'kpi-android rev'!$H$1:$I$12,2,0)</f>
        <v>H2</v>
      </c>
      <c r="E5319" t="s">
        <v>23</v>
      </c>
      <c r="F5319" t="s">
        <v>24</v>
      </c>
      <c r="G5319" t="s">
        <v>69</v>
      </c>
      <c r="H5319">
        <v>14296.9665</v>
      </c>
    </row>
    <row r="5320" spans="1:8" x14ac:dyDescent="0.25">
      <c r="A5320" t="s">
        <v>209</v>
      </c>
      <c r="B5320" s="38">
        <f t="shared" si="166"/>
        <v>44059</v>
      </c>
      <c r="C5320" s="48">
        <f t="shared" si="167"/>
        <v>8</v>
      </c>
      <c r="D5320" s="48" t="str">
        <f>VLOOKUP(C5320,'kpi-android rev'!$H$1:$I$12,2,0)</f>
        <v>H2</v>
      </c>
      <c r="E5320" t="s">
        <v>23</v>
      </c>
      <c r="F5320" t="s">
        <v>24</v>
      </c>
      <c r="G5320" t="s">
        <v>67</v>
      </c>
      <c r="H5320">
        <v>0</v>
      </c>
    </row>
    <row r="5321" spans="1:8" x14ac:dyDescent="0.25">
      <c r="A5321" t="s">
        <v>208</v>
      </c>
      <c r="B5321" s="38">
        <f t="shared" si="166"/>
        <v>44060</v>
      </c>
      <c r="C5321" s="48">
        <f t="shared" si="167"/>
        <v>8</v>
      </c>
      <c r="D5321" s="48" t="str">
        <f>VLOOKUP(C5321,'kpi-android rev'!$H$1:$I$12,2,0)</f>
        <v>H2</v>
      </c>
      <c r="E5321" t="s">
        <v>15</v>
      </c>
      <c r="F5321" t="s">
        <v>24</v>
      </c>
      <c r="G5321" t="s">
        <v>70</v>
      </c>
      <c r="H5321">
        <v>2599380.7694999999</v>
      </c>
    </row>
    <row r="5322" spans="1:8" x14ac:dyDescent="0.25">
      <c r="A5322" t="s">
        <v>208</v>
      </c>
      <c r="B5322" s="38">
        <f t="shared" si="166"/>
        <v>44060</v>
      </c>
      <c r="C5322" s="48">
        <f t="shared" si="167"/>
        <v>8</v>
      </c>
      <c r="D5322" s="48" t="str">
        <f>VLOOKUP(C5322,'kpi-android rev'!$H$1:$I$12,2,0)</f>
        <v>H2</v>
      </c>
      <c r="E5322" t="s">
        <v>15</v>
      </c>
      <c r="F5322" t="s">
        <v>24</v>
      </c>
      <c r="G5322" t="s">
        <v>69</v>
      </c>
      <c r="H5322">
        <v>9700.9519999999993</v>
      </c>
    </row>
    <row r="5323" spans="1:8" x14ac:dyDescent="0.25">
      <c r="A5323" t="s">
        <v>208</v>
      </c>
      <c r="B5323" s="38">
        <f t="shared" si="166"/>
        <v>44060</v>
      </c>
      <c r="C5323" s="48">
        <f t="shared" si="167"/>
        <v>8</v>
      </c>
      <c r="D5323" s="48" t="str">
        <f>VLOOKUP(C5323,'kpi-android rev'!$H$1:$I$12,2,0)</f>
        <v>H2</v>
      </c>
      <c r="E5323" t="s">
        <v>15</v>
      </c>
      <c r="F5323" t="s">
        <v>24</v>
      </c>
      <c r="G5323" t="s">
        <v>67</v>
      </c>
      <c r="H5323">
        <v>53292.34317</v>
      </c>
    </row>
    <row r="5324" spans="1:8" x14ac:dyDescent="0.25">
      <c r="A5324" t="s">
        <v>208</v>
      </c>
      <c r="B5324" s="38">
        <f t="shared" si="166"/>
        <v>44060</v>
      </c>
      <c r="C5324" s="48">
        <f t="shared" si="167"/>
        <v>8</v>
      </c>
      <c r="D5324" s="48" t="str">
        <f>VLOOKUP(C5324,'kpi-android rev'!$H$1:$I$12,2,0)</f>
        <v>H2</v>
      </c>
      <c r="E5324" t="s">
        <v>16</v>
      </c>
      <c r="F5324" t="s">
        <v>24</v>
      </c>
      <c r="G5324" t="s">
        <v>70</v>
      </c>
      <c r="H5324">
        <v>107442.4415</v>
      </c>
    </row>
    <row r="5325" spans="1:8" x14ac:dyDescent="0.25">
      <c r="A5325" t="s">
        <v>208</v>
      </c>
      <c r="B5325" s="38">
        <f t="shared" si="166"/>
        <v>44060</v>
      </c>
      <c r="C5325" s="48">
        <f t="shared" si="167"/>
        <v>8</v>
      </c>
      <c r="D5325" s="48" t="str">
        <f>VLOOKUP(C5325,'kpi-android rev'!$H$1:$I$12,2,0)</f>
        <v>H2</v>
      </c>
      <c r="E5325" t="s">
        <v>16</v>
      </c>
      <c r="F5325" t="s">
        <v>24</v>
      </c>
      <c r="G5325" t="s">
        <v>69</v>
      </c>
      <c r="H5325">
        <v>1143.5060000000001</v>
      </c>
    </row>
    <row r="5326" spans="1:8" x14ac:dyDescent="0.25">
      <c r="A5326" t="s">
        <v>208</v>
      </c>
      <c r="B5326" s="38">
        <f t="shared" si="166"/>
        <v>44060</v>
      </c>
      <c r="C5326" s="48">
        <f t="shared" si="167"/>
        <v>8</v>
      </c>
      <c r="D5326" s="48" t="str">
        <f>VLOOKUP(C5326,'kpi-android rev'!$H$1:$I$12,2,0)</f>
        <v>H2</v>
      </c>
      <c r="E5326" t="s">
        <v>16</v>
      </c>
      <c r="F5326" t="s">
        <v>24</v>
      </c>
      <c r="G5326" t="s">
        <v>67</v>
      </c>
      <c r="H5326">
        <v>12441.816505000001</v>
      </c>
    </row>
    <row r="5327" spans="1:8" x14ac:dyDescent="0.25">
      <c r="A5327" t="s">
        <v>208</v>
      </c>
      <c r="B5327" s="38">
        <f t="shared" si="166"/>
        <v>44060</v>
      </c>
      <c r="C5327" s="48">
        <f t="shared" si="167"/>
        <v>8</v>
      </c>
      <c r="D5327" s="48" t="str">
        <f>VLOOKUP(C5327,'kpi-android rev'!$H$1:$I$12,2,0)</f>
        <v>H2</v>
      </c>
      <c r="E5327" t="s">
        <v>17</v>
      </c>
      <c r="F5327" t="s">
        <v>24</v>
      </c>
      <c r="G5327" t="s">
        <v>70</v>
      </c>
      <c r="H5327">
        <v>4800890.5640000002</v>
      </c>
    </row>
    <row r="5328" spans="1:8" x14ac:dyDescent="0.25">
      <c r="A5328" t="s">
        <v>208</v>
      </c>
      <c r="B5328" s="38">
        <f t="shared" si="166"/>
        <v>44060</v>
      </c>
      <c r="C5328" s="48">
        <f t="shared" si="167"/>
        <v>8</v>
      </c>
      <c r="D5328" s="48" t="str">
        <f>VLOOKUP(C5328,'kpi-android rev'!$H$1:$I$12,2,0)</f>
        <v>H2</v>
      </c>
      <c r="E5328" t="s">
        <v>17</v>
      </c>
      <c r="F5328" t="s">
        <v>24</v>
      </c>
      <c r="G5328" t="s">
        <v>69</v>
      </c>
      <c r="H5328">
        <v>5422.2290000000003</v>
      </c>
    </row>
    <row r="5329" spans="1:8" x14ac:dyDescent="0.25">
      <c r="A5329" t="s">
        <v>208</v>
      </c>
      <c r="B5329" s="38">
        <f t="shared" si="166"/>
        <v>44060</v>
      </c>
      <c r="C5329" s="48">
        <f t="shared" si="167"/>
        <v>8</v>
      </c>
      <c r="D5329" s="48" t="str">
        <f>VLOOKUP(C5329,'kpi-android rev'!$H$1:$I$12,2,0)</f>
        <v>H2</v>
      </c>
      <c r="E5329" t="s">
        <v>17</v>
      </c>
      <c r="F5329" t="s">
        <v>24</v>
      </c>
      <c r="G5329" t="s">
        <v>67</v>
      </c>
      <c r="H5329">
        <v>118151.6623231</v>
      </c>
    </row>
    <row r="5330" spans="1:8" x14ac:dyDescent="0.25">
      <c r="A5330" t="s">
        <v>208</v>
      </c>
      <c r="B5330" s="38">
        <f t="shared" si="166"/>
        <v>44060</v>
      </c>
      <c r="C5330" s="48">
        <f t="shared" si="167"/>
        <v>8</v>
      </c>
      <c r="D5330" s="48" t="str">
        <f>VLOOKUP(C5330,'kpi-android rev'!$H$1:$I$12,2,0)</f>
        <v>H2</v>
      </c>
      <c r="E5330" t="s">
        <v>19</v>
      </c>
      <c r="F5330" t="s">
        <v>24</v>
      </c>
      <c r="G5330" t="s">
        <v>70</v>
      </c>
      <c r="H5330">
        <v>459840.20400000003</v>
      </c>
    </row>
    <row r="5331" spans="1:8" x14ac:dyDescent="0.25">
      <c r="A5331" t="s">
        <v>208</v>
      </c>
      <c r="B5331" s="38">
        <f t="shared" si="166"/>
        <v>44060</v>
      </c>
      <c r="C5331" s="48">
        <f t="shared" si="167"/>
        <v>8</v>
      </c>
      <c r="D5331" s="48" t="str">
        <f>VLOOKUP(C5331,'kpi-android rev'!$H$1:$I$12,2,0)</f>
        <v>H2</v>
      </c>
      <c r="E5331" t="s">
        <v>19</v>
      </c>
      <c r="F5331" t="s">
        <v>24</v>
      </c>
      <c r="G5331" t="s">
        <v>69</v>
      </c>
      <c r="H5331">
        <v>1124.6569999999999</v>
      </c>
    </row>
    <row r="5332" spans="1:8" x14ac:dyDescent="0.25">
      <c r="A5332" t="s">
        <v>208</v>
      </c>
      <c r="B5332" s="38">
        <f t="shared" si="166"/>
        <v>44060</v>
      </c>
      <c r="C5332" s="48">
        <f t="shared" si="167"/>
        <v>8</v>
      </c>
      <c r="D5332" s="48" t="str">
        <f>VLOOKUP(C5332,'kpi-android rev'!$H$1:$I$12,2,0)</f>
        <v>H2</v>
      </c>
      <c r="E5332" t="s">
        <v>19</v>
      </c>
      <c r="F5332" t="s">
        <v>24</v>
      </c>
      <c r="G5332" t="s">
        <v>67</v>
      </c>
      <c r="H5332">
        <v>7644.6203450000003</v>
      </c>
    </row>
    <row r="5333" spans="1:8" x14ac:dyDescent="0.25">
      <c r="A5333" t="s">
        <v>208</v>
      </c>
      <c r="B5333" s="38">
        <f t="shared" si="166"/>
        <v>44060</v>
      </c>
      <c r="C5333" s="48">
        <f t="shared" si="167"/>
        <v>8</v>
      </c>
      <c r="D5333" s="48" t="str">
        <f>VLOOKUP(C5333,'kpi-android rev'!$H$1:$I$12,2,0)</f>
        <v>H2</v>
      </c>
      <c r="E5333" t="s">
        <v>20</v>
      </c>
      <c r="F5333" t="s">
        <v>123</v>
      </c>
      <c r="G5333" t="s">
        <v>70</v>
      </c>
      <c r="H5333">
        <v>285841.94349999999</v>
      </c>
    </row>
    <row r="5334" spans="1:8" x14ac:dyDescent="0.25">
      <c r="A5334" t="s">
        <v>208</v>
      </c>
      <c r="B5334" s="38">
        <f t="shared" si="166"/>
        <v>44060</v>
      </c>
      <c r="C5334" s="48">
        <f t="shared" si="167"/>
        <v>8</v>
      </c>
      <c r="D5334" s="48" t="str">
        <f>VLOOKUP(C5334,'kpi-android rev'!$H$1:$I$12,2,0)</f>
        <v>H2</v>
      </c>
      <c r="E5334" t="s">
        <v>20</v>
      </c>
      <c r="F5334" t="s">
        <v>123</v>
      </c>
      <c r="G5334" t="s">
        <v>69</v>
      </c>
      <c r="H5334">
        <v>1762.3815</v>
      </c>
    </row>
    <row r="5335" spans="1:8" x14ac:dyDescent="0.25">
      <c r="A5335" t="s">
        <v>208</v>
      </c>
      <c r="B5335" s="38">
        <f t="shared" si="166"/>
        <v>44060</v>
      </c>
      <c r="C5335" s="48">
        <f t="shared" si="167"/>
        <v>8</v>
      </c>
      <c r="D5335" s="48" t="str">
        <f>VLOOKUP(C5335,'kpi-android rev'!$H$1:$I$12,2,0)</f>
        <v>H2</v>
      </c>
      <c r="E5335" t="s">
        <v>20</v>
      </c>
      <c r="F5335" t="s">
        <v>123</v>
      </c>
      <c r="G5335" t="s">
        <v>67</v>
      </c>
      <c r="H5335">
        <v>6510.7037737500004</v>
      </c>
    </row>
    <row r="5336" spans="1:8" x14ac:dyDescent="0.25">
      <c r="A5336" t="s">
        <v>208</v>
      </c>
      <c r="B5336" s="38">
        <f t="shared" si="166"/>
        <v>44060</v>
      </c>
      <c r="C5336" s="48">
        <f t="shared" si="167"/>
        <v>8</v>
      </c>
      <c r="D5336" s="48" t="str">
        <f>VLOOKUP(C5336,'kpi-android rev'!$H$1:$I$12,2,0)</f>
        <v>H2</v>
      </c>
      <c r="E5336" t="s">
        <v>20</v>
      </c>
      <c r="F5336" t="s">
        <v>71</v>
      </c>
      <c r="G5336" t="s">
        <v>70</v>
      </c>
      <c r="H5336">
        <v>138307.679</v>
      </c>
    </row>
    <row r="5337" spans="1:8" x14ac:dyDescent="0.25">
      <c r="A5337" t="s">
        <v>208</v>
      </c>
      <c r="B5337" s="38">
        <f t="shared" si="166"/>
        <v>44060</v>
      </c>
      <c r="C5337" s="48">
        <f t="shared" si="167"/>
        <v>8</v>
      </c>
      <c r="D5337" s="48" t="str">
        <f>VLOOKUP(C5337,'kpi-android rev'!$H$1:$I$12,2,0)</f>
        <v>H2</v>
      </c>
      <c r="E5337" t="s">
        <v>20</v>
      </c>
      <c r="F5337" t="s">
        <v>71</v>
      </c>
      <c r="G5337" t="s">
        <v>69</v>
      </c>
      <c r="H5337">
        <v>354.98950000000002</v>
      </c>
    </row>
    <row r="5338" spans="1:8" x14ac:dyDescent="0.25">
      <c r="A5338" t="s">
        <v>208</v>
      </c>
      <c r="B5338" s="38">
        <f t="shared" si="166"/>
        <v>44060</v>
      </c>
      <c r="C5338" s="48">
        <f t="shared" si="167"/>
        <v>8</v>
      </c>
      <c r="D5338" s="48" t="str">
        <f>VLOOKUP(C5338,'kpi-android rev'!$H$1:$I$12,2,0)</f>
        <v>H2</v>
      </c>
      <c r="E5338" t="s">
        <v>20</v>
      </c>
      <c r="F5338" t="s">
        <v>71</v>
      </c>
      <c r="G5338" t="s">
        <v>67</v>
      </c>
      <c r="H5338">
        <v>6714.2560096500001</v>
      </c>
    </row>
    <row r="5339" spans="1:8" x14ac:dyDescent="0.25">
      <c r="A5339" t="s">
        <v>208</v>
      </c>
      <c r="B5339" s="38">
        <f t="shared" si="166"/>
        <v>44060</v>
      </c>
      <c r="C5339" s="48">
        <f t="shared" si="167"/>
        <v>8</v>
      </c>
      <c r="D5339" s="48" t="str">
        <f>VLOOKUP(C5339,'kpi-android rev'!$H$1:$I$12,2,0)</f>
        <v>H2</v>
      </c>
      <c r="E5339" t="s">
        <v>21</v>
      </c>
      <c r="F5339" t="s">
        <v>24</v>
      </c>
      <c r="G5339" t="s">
        <v>70</v>
      </c>
      <c r="H5339">
        <v>63756.7425</v>
      </c>
    </row>
    <row r="5340" spans="1:8" x14ac:dyDescent="0.25">
      <c r="A5340" t="s">
        <v>208</v>
      </c>
      <c r="B5340" s="38">
        <f t="shared" si="166"/>
        <v>44060</v>
      </c>
      <c r="C5340" s="48">
        <f t="shared" si="167"/>
        <v>8</v>
      </c>
      <c r="D5340" s="48" t="str">
        <f>VLOOKUP(C5340,'kpi-android rev'!$H$1:$I$12,2,0)</f>
        <v>H2</v>
      </c>
      <c r="E5340" t="s">
        <v>21</v>
      </c>
      <c r="F5340" t="s">
        <v>24</v>
      </c>
      <c r="G5340" t="s">
        <v>69</v>
      </c>
      <c r="H5340">
        <v>197.9145</v>
      </c>
    </row>
    <row r="5341" spans="1:8" x14ac:dyDescent="0.25">
      <c r="A5341" t="s">
        <v>208</v>
      </c>
      <c r="B5341" s="38">
        <f t="shared" si="166"/>
        <v>44060</v>
      </c>
      <c r="C5341" s="48">
        <f t="shared" si="167"/>
        <v>8</v>
      </c>
      <c r="D5341" s="48" t="str">
        <f>VLOOKUP(C5341,'kpi-android rev'!$H$1:$I$12,2,0)</f>
        <v>H2</v>
      </c>
      <c r="E5341" t="s">
        <v>21</v>
      </c>
      <c r="F5341" t="s">
        <v>24</v>
      </c>
      <c r="G5341" t="s">
        <v>67</v>
      </c>
      <c r="H5341">
        <v>2687.2390999999998</v>
      </c>
    </row>
    <row r="5342" spans="1:8" x14ac:dyDescent="0.25">
      <c r="A5342" t="s">
        <v>208</v>
      </c>
      <c r="B5342" s="38">
        <f t="shared" si="166"/>
        <v>44060</v>
      </c>
      <c r="C5342" s="48">
        <f t="shared" si="167"/>
        <v>8</v>
      </c>
      <c r="D5342" s="48" t="str">
        <f>VLOOKUP(C5342,'kpi-android rev'!$H$1:$I$12,2,0)</f>
        <v>H2</v>
      </c>
      <c r="E5342" t="s">
        <v>22</v>
      </c>
      <c r="F5342" t="s">
        <v>24</v>
      </c>
      <c r="G5342" t="s">
        <v>70</v>
      </c>
      <c r="H5342">
        <v>0</v>
      </c>
    </row>
    <row r="5343" spans="1:8" x14ac:dyDescent="0.25">
      <c r="A5343" t="s">
        <v>208</v>
      </c>
      <c r="B5343" s="38">
        <f t="shared" si="166"/>
        <v>44060</v>
      </c>
      <c r="C5343" s="48">
        <f t="shared" si="167"/>
        <v>8</v>
      </c>
      <c r="D5343" s="48" t="str">
        <f>VLOOKUP(C5343,'kpi-android rev'!$H$1:$I$12,2,0)</f>
        <v>H2</v>
      </c>
      <c r="E5343" t="s">
        <v>22</v>
      </c>
      <c r="F5343" t="s">
        <v>24</v>
      </c>
      <c r="G5343" t="s">
        <v>69</v>
      </c>
      <c r="H5343">
        <v>3.1415000000000002</v>
      </c>
    </row>
    <row r="5344" spans="1:8" x14ac:dyDescent="0.25">
      <c r="A5344" t="s">
        <v>208</v>
      </c>
      <c r="B5344" s="38">
        <f t="shared" si="166"/>
        <v>44060</v>
      </c>
      <c r="C5344" s="48">
        <f t="shared" si="167"/>
        <v>8</v>
      </c>
      <c r="D5344" s="48" t="str">
        <f>VLOOKUP(C5344,'kpi-android rev'!$H$1:$I$12,2,0)</f>
        <v>H2</v>
      </c>
      <c r="E5344" t="s">
        <v>22</v>
      </c>
      <c r="F5344" t="s">
        <v>24</v>
      </c>
      <c r="G5344" t="s">
        <v>67</v>
      </c>
      <c r="H5344">
        <v>21.990500000000001</v>
      </c>
    </row>
    <row r="5345" spans="1:8" x14ac:dyDescent="0.25">
      <c r="A5345" t="s">
        <v>208</v>
      </c>
      <c r="B5345" s="38">
        <f t="shared" si="166"/>
        <v>44060</v>
      </c>
      <c r="C5345" s="48">
        <f t="shared" si="167"/>
        <v>8</v>
      </c>
      <c r="D5345" s="48" t="str">
        <f>VLOOKUP(C5345,'kpi-android rev'!$H$1:$I$12,2,0)</f>
        <v>H2</v>
      </c>
      <c r="E5345" t="s">
        <v>23</v>
      </c>
      <c r="F5345" t="s">
        <v>24</v>
      </c>
      <c r="G5345" t="s">
        <v>70</v>
      </c>
      <c r="H5345">
        <v>0</v>
      </c>
    </row>
    <row r="5346" spans="1:8" x14ac:dyDescent="0.25">
      <c r="A5346" t="s">
        <v>208</v>
      </c>
      <c r="B5346" s="38">
        <f t="shared" si="166"/>
        <v>44060</v>
      </c>
      <c r="C5346" s="48">
        <f t="shared" si="167"/>
        <v>8</v>
      </c>
      <c r="D5346" s="48" t="str">
        <f>VLOOKUP(C5346,'kpi-android rev'!$H$1:$I$12,2,0)</f>
        <v>H2</v>
      </c>
      <c r="E5346" t="s">
        <v>23</v>
      </c>
      <c r="F5346" t="s">
        <v>24</v>
      </c>
      <c r="G5346" t="s">
        <v>69</v>
      </c>
      <c r="H5346">
        <v>12421.491</v>
      </c>
    </row>
    <row r="5347" spans="1:8" x14ac:dyDescent="0.25">
      <c r="A5347" t="s">
        <v>208</v>
      </c>
      <c r="B5347" s="38">
        <f t="shared" si="166"/>
        <v>44060</v>
      </c>
      <c r="C5347" s="48">
        <f t="shared" si="167"/>
        <v>8</v>
      </c>
      <c r="D5347" s="48" t="str">
        <f>VLOOKUP(C5347,'kpi-android rev'!$H$1:$I$12,2,0)</f>
        <v>H2</v>
      </c>
      <c r="E5347" t="s">
        <v>23</v>
      </c>
      <c r="F5347" t="s">
        <v>24</v>
      </c>
      <c r="G5347" t="s">
        <v>67</v>
      </c>
      <c r="H5347">
        <v>0</v>
      </c>
    </row>
    <row r="5348" spans="1:8" x14ac:dyDescent="0.25">
      <c r="A5348" t="s">
        <v>207</v>
      </c>
      <c r="B5348" s="38">
        <f t="shared" si="166"/>
        <v>44061</v>
      </c>
      <c r="C5348" s="48">
        <f t="shared" si="167"/>
        <v>8</v>
      </c>
      <c r="D5348" s="48" t="str">
        <f>VLOOKUP(C5348,'kpi-android rev'!$H$1:$I$12,2,0)</f>
        <v>H2</v>
      </c>
      <c r="E5348" t="s">
        <v>15</v>
      </c>
      <c r="F5348" t="s">
        <v>24</v>
      </c>
      <c r="G5348" t="s">
        <v>70</v>
      </c>
      <c r="H5348">
        <v>4421268.5625</v>
      </c>
    </row>
    <row r="5349" spans="1:8" x14ac:dyDescent="0.25">
      <c r="A5349" t="s">
        <v>207</v>
      </c>
      <c r="B5349" s="38">
        <f t="shared" si="166"/>
        <v>44061</v>
      </c>
      <c r="C5349" s="48">
        <f t="shared" si="167"/>
        <v>8</v>
      </c>
      <c r="D5349" s="48" t="str">
        <f>VLOOKUP(C5349,'kpi-android rev'!$H$1:$I$12,2,0)</f>
        <v>H2</v>
      </c>
      <c r="E5349" t="s">
        <v>15</v>
      </c>
      <c r="F5349" t="s">
        <v>24</v>
      </c>
      <c r="G5349" t="s">
        <v>69</v>
      </c>
      <c r="H5349">
        <v>13901.137500000001</v>
      </c>
    </row>
    <row r="5350" spans="1:8" x14ac:dyDescent="0.25">
      <c r="A5350" t="s">
        <v>207</v>
      </c>
      <c r="B5350" s="38">
        <f t="shared" si="166"/>
        <v>44061</v>
      </c>
      <c r="C5350" s="48">
        <f t="shared" si="167"/>
        <v>8</v>
      </c>
      <c r="D5350" s="48" t="str">
        <f>VLOOKUP(C5350,'kpi-android rev'!$H$1:$I$12,2,0)</f>
        <v>H2</v>
      </c>
      <c r="E5350" t="s">
        <v>15</v>
      </c>
      <c r="F5350" t="s">
        <v>24</v>
      </c>
      <c r="G5350" t="s">
        <v>67</v>
      </c>
      <c r="H5350">
        <v>66182.420310000001</v>
      </c>
    </row>
    <row r="5351" spans="1:8" x14ac:dyDescent="0.25">
      <c r="A5351" t="s">
        <v>207</v>
      </c>
      <c r="B5351" s="38">
        <f t="shared" si="166"/>
        <v>44061</v>
      </c>
      <c r="C5351" s="48">
        <f t="shared" si="167"/>
        <v>8</v>
      </c>
      <c r="D5351" s="48" t="str">
        <f>VLOOKUP(C5351,'kpi-android rev'!$H$1:$I$12,2,0)</f>
        <v>H2</v>
      </c>
      <c r="E5351" t="s">
        <v>16</v>
      </c>
      <c r="F5351" t="s">
        <v>24</v>
      </c>
      <c r="G5351" t="s">
        <v>70</v>
      </c>
      <c r="H5351">
        <v>110492.838</v>
      </c>
    </row>
    <row r="5352" spans="1:8" x14ac:dyDescent="0.25">
      <c r="A5352" t="s">
        <v>207</v>
      </c>
      <c r="B5352" s="38">
        <f t="shared" si="166"/>
        <v>44061</v>
      </c>
      <c r="C5352" s="48">
        <f t="shared" si="167"/>
        <v>8</v>
      </c>
      <c r="D5352" s="48" t="str">
        <f>VLOOKUP(C5352,'kpi-android rev'!$H$1:$I$12,2,0)</f>
        <v>H2</v>
      </c>
      <c r="E5352" t="s">
        <v>16</v>
      </c>
      <c r="F5352" t="s">
        <v>24</v>
      </c>
      <c r="G5352" t="s">
        <v>69</v>
      </c>
      <c r="H5352">
        <v>1149.789</v>
      </c>
    </row>
    <row r="5353" spans="1:8" x14ac:dyDescent="0.25">
      <c r="A5353" t="s">
        <v>207</v>
      </c>
      <c r="B5353" s="38">
        <f t="shared" si="166"/>
        <v>44061</v>
      </c>
      <c r="C5353" s="48">
        <f t="shared" si="167"/>
        <v>8</v>
      </c>
      <c r="D5353" s="48" t="str">
        <f>VLOOKUP(C5353,'kpi-android rev'!$H$1:$I$12,2,0)</f>
        <v>H2</v>
      </c>
      <c r="E5353" t="s">
        <v>16</v>
      </c>
      <c r="F5353" t="s">
        <v>24</v>
      </c>
      <c r="G5353" t="s">
        <v>67</v>
      </c>
      <c r="H5353">
        <v>13288.702074999999</v>
      </c>
    </row>
    <row r="5354" spans="1:8" x14ac:dyDescent="0.25">
      <c r="A5354" t="s">
        <v>207</v>
      </c>
      <c r="B5354" s="38">
        <f t="shared" si="166"/>
        <v>44061</v>
      </c>
      <c r="C5354" s="48">
        <f t="shared" si="167"/>
        <v>8</v>
      </c>
      <c r="D5354" s="48" t="str">
        <f>VLOOKUP(C5354,'kpi-android rev'!$H$1:$I$12,2,0)</f>
        <v>H2</v>
      </c>
      <c r="E5354" t="s">
        <v>17</v>
      </c>
      <c r="F5354" t="s">
        <v>24</v>
      </c>
      <c r="G5354" t="s">
        <v>70</v>
      </c>
      <c r="H5354">
        <v>5187163.1210000003</v>
      </c>
    </row>
    <row r="5355" spans="1:8" x14ac:dyDescent="0.25">
      <c r="A5355" t="s">
        <v>207</v>
      </c>
      <c r="B5355" s="38">
        <f t="shared" si="166"/>
        <v>44061</v>
      </c>
      <c r="C5355" s="48">
        <f t="shared" si="167"/>
        <v>8</v>
      </c>
      <c r="D5355" s="48" t="str">
        <f>VLOOKUP(C5355,'kpi-android rev'!$H$1:$I$12,2,0)</f>
        <v>H2</v>
      </c>
      <c r="E5355" t="s">
        <v>17</v>
      </c>
      <c r="F5355" t="s">
        <v>24</v>
      </c>
      <c r="G5355" t="s">
        <v>69</v>
      </c>
      <c r="H5355">
        <v>7175.1859999999997</v>
      </c>
    </row>
    <row r="5356" spans="1:8" x14ac:dyDescent="0.25">
      <c r="A5356" t="s">
        <v>207</v>
      </c>
      <c r="B5356" s="38">
        <f t="shared" si="166"/>
        <v>44061</v>
      </c>
      <c r="C5356" s="48">
        <f t="shared" si="167"/>
        <v>8</v>
      </c>
      <c r="D5356" s="48" t="str">
        <f>VLOOKUP(C5356,'kpi-android rev'!$H$1:$I$12,2,0)</f>
        <v>H2</v>
      </c>
      <c r="E5356" t="s">
        <v>17</v>
      </c>
      <c r="F5356" t="s">
        <v>24</v>
      </c>
      <c r="G5356" t="s">
        <v>67</v>
      </c>
      <c r="H5356">
        <v>110241.28929879999</v>
      </c>
    </row>
    <row r="5357" spans="1:8" x14ac:dyDescent="0.25">
      <c r="A5357" t="s">
        <v>207</v>
      </c>
      <c r="B5357" s="38">
        <f t="shared" si="166"/>
        <v>44061</v>
      </c>
      <c r="C5357" s="48">
        <f t="shared" si="167"/>
        <v>8</v>
      </c>
      <c r="D5357" s="48" t="str">
        <f>VLOOKUP(C5357,'kpi-android rev'!$H$1:$I$12,2,0)</f>
        <v>H2</v>
      </c>
      <c r="E5357" t="s">
        <v>19</v>
      </c>
      <c r="F5357" t="s">
        <v>24</v>
      </c>
      <c r="G5357" t="s">
        <v>70</v>
      </c>
      <c r="H5357">
        <v>434098.75300000003</v>
      </c>
    </row>
    <row r="5358" spans="1:8" x14ac:dyDescent="0.25">
      <c r="A5358" t="s">
        <v>207</v>
      </c>
      <c r="B5358" s="38">
        <f t="shared" si="166"/>
        <v>44061</v>
      </c>
      <c r="C5358" s="48">
        <f t="shared" si="167"/>
        <v>8</v>
      </c>
      <c r="D5358" s="48" t="str">
        <f>VLOOKUP(C5358,'kpi-android rev'!$H$1:$I$12,2,0)</f>
        <v>H2</v>
      </c>
      <c r="E5358" t="s">
        <v>19</v>
      </c>
      <c r="F5358" t="s">
        <v>24</v>
      </c>
      <c r="G5358" t="s">
        <v>69</v>
      </c>
      <c r="H5358">
        <v>1121.5155</v>
      </c>
    </row>
    <row r="5359" spans="1:8" x14ac:dyDescent="0.25">
      <c r="A5359" t="s">
        <v>207</v>
      </c>
      <c r="B5359" s="38">
        <f t="shared" si="166"/>
        <v>44061</v>
      </c>
      <c r="C5359" s="48">
        <f t="shared" si="167"/>
        <v>8</v>
      </c>
      <c r="D5359" s="48" t="str">
        <f>VLOOKUP(C5359,'kpi-android rev'!$H$1:$I$12,2,0)</f>
        <v>H2</v>
      </c>
      <c r="E5359" t="s">
        <v>19</v>
      </c>
      <c r="F5359" t="s">
        <v>24</v>
      </c>
      <c r="G5359" t="s">
        <v>67</v>
      </c>
      <c r="H5359">
        <v>6938.5368049999997</v>
      </c>
    </row>
    <row r="5360" spans="1:8" x14ac:dyDescent="0.25">
      <c r="A5360" t="s">
        <v>207</v>
      </c>
      <c r="B5360" s="38">
        <f t="shared" si="166"/>
        <v>44061</v>
      </c>
      <c r="C5360" s="48">
        <f t="shared" si="167"/>
        <v>8</v>
      </c>
      <c r="D5360" s="48" t="str">
        <f>VLOOKUP(C5360,'kpi-android rev'!$H$1:$I$12,2,0)</f>
        <v>H2</v>
      </c>
      <c r="E5360" t="s">
        <v>20</v>
      </c>
      <c r="F5360" t="s">
        <v>123</v>
      </c>
      <c r="G5360" t="s">
        <v>70</v>
      </c>
      <c r="H5360">
        <v>279458.4155</v>
      </c>
    </row>
    <row r="5361" spans="1:8" x14ac:dyDescent="0.25">
      <c r="A5361" t="s">
        <v>207</v>
      </c>
      <c r="B5361" s="38">
        <f t="shared" si="166"/>
        <v>44061</v>
      </c>
      <c r="C5361" s="48">
        <f t="shared" si="167"/>
        <v>8</v>
      </c>
      <c r="D5361" s="48" t="str">
        <f>VLOOKUP(C5361,'kpi-android rev'!$H$1:$I$12,2,0)</f>
        <v>H2</v>
      </c>
      <c r="E5361" t="s">
        <v>20</v>
      </c>
      <c r="F5361" t="s">
        <v>123</v>
      </c>
      <c r="G5361" t="s">
        <v>69</v>
      </c>
      <c r="H5361">
        <v>1269.1659999999999</v>
      </c>
    </row>
    <row r="5362" spans="1:8" x14ac:dyDescent="0.25">
      <c r="A5362" t="s">
        <v>207</v>
      </c>
      <c r="B5362" s="38">
        <f t="shared" si="166"/>
        <v>44061</v>
      </c>
      <c r="C5362" s="48">
        <f t="shared" si="167"/>
        <v>8</v>
      </c>
      <c r="D5362" s="48" t="str">
        <f>VLOOKUP(C5362,'kpi-android rev'!$H$1:$I$12,2,0)</f>
        <v>H2</v>
      </c>
      <c r="E5362" t="s">
        <v>20</v>
      </c>
      <c r="F5362" t="s">
        <v>123</v>
      </c>
      <c r="G5362" t="s">
        <v>67</v>
      </c>
      <c r="H5362">
        <v>6507.3235197499998</v>
      </c>
    </row>
    <row r="5363" spans="1:8" x14ac:dyDescent="0.25">
      <c r="A5363" t="s">
        <v>207</v>
      </c>
      <c r="B5363" s="38">
        <f t="shared" si="166"/>
        <v>44061</v>
      </c>
      <c r="C5363" s="48">
        <f t="shared" si="167"/>
        <v>8</v>
      </c>
      <c r="D5363" s="48" t="str">
        <f>VLOOKUP(C5363,'kpi-android rev'!$H$1:$I$12,2,0)</f>
        <v>H2</v>
      </c>
      <c r="E5363" t="s">
        <v>20</v>
      </c>
      <c r="F5363" t="s">
        <v>71</v>
      </c>
      <c r="G5363" t="s">
        <v>70</v>
      </c>
      <c r="H5363">
        <v>311407.4705</v>
      </c>
    </row>
    <row r="5364" spans="1:8" x14ac:dyDescent="0.25">
      <c r="A5364" t="s">
        <v>207</v>
      </c>
      <c r="B5364" s="38">
        <f t="shared" si="166"/>
        <v>44061</v>
      </c>
      <c r="C5364" s="48">
        <f t="shared" si="167"/>
        <v>8</v>
      </c>
      <c r="D5364" s="48" t="str">
        <f>VLOOKUP(C5364,'kpi-android rev'!$H$1:$I$12,2,0)</f>
        <v>H2</v>
      </c>
      <c r="E5364" t="s">
        <v>20</v>
      </c>
      <c r="F5364" t="s">
        <v>71</v>
      </c>
      <c r="G5364" t="s">
        <v>69</v>
      </c>
      <c r="H5364">
        <v>735.11099999999999</v>
      </c>
    </row>
    <row r="5365" spans="1:8" x14ac:dyDescent="0.25">
      <c r="A5365" t="s">
        <v>207</v>
      </c>
      <c r="B5365" s="38">
        <f t="shared" si="166"/>
        <v>44061</v>
      </c>
      <c r="C5365" s="48">
        <f t="shared" si="167"/>
        <v>8</v>
      </c>
      <c r="D5365" s="48" t="str">
        <f>VLOOKUP(C5365,'kpi-android rev'!$H$1:$I$12,2,0)</f>
        <v>H2</v>
      </c>
      <c r="E5365" t="s">
        <v>20</v>
      </c>
      <c r="F5365" t="s">
        <v>71</v>
      </c>
      <c r="G5365" t="s">
        <v>67</v>
      </c>
      <c r="H5365">
        <v>11619.382486099999</v>
      </c>
    </row>
    <row r="5366" spans="1:8" x14ac:dyDescent="0.25">
      <c r="A5366" t="s">
        <v>207</v>
      </c>
      <c r="B5366" s="38">
        <f t="shared" si="166"/>
        <v>44061</v>
      </c>
      <c r="C5366" s="48">
        <f t="shared" si="167"/>
        <v>8</v>
      </c>
      <c r="D5366" s="48" t="str">
        <f>VLOOKUP(C5366,'kpi-android rev'!$H$1:$I$12,2,0)</f>
        <v>H2</v>
      </c>
      <c r="E5366" t="s">
        <v>21</v>
      </c>
      <c r="F5366" t="s">
        <v>24</v>
      </c>
      <c r="G5366" t="s">
        <v>70</v>
      </c>
      <c r="H5366">
        <v>60718.911999999997</v>
      </c>
    </row>
    <row r="5367" spans="1:8" x14ac:dyDescent="0.25">
      <c r="A5367" t="s">
        <v>207</v>
      </c>
      <c r="B5367" s="38">
        <f t="shared" si="166"/>
        <v>44061</v>
      </c>
      <c r="C5367" s="48">
        <f t="shared" si="167"/>
        <v>8</v>
      </c>
      <c r="D5367" s="48" t="str">
        <f>VLOOKUP(C5367,'kpi-android rev'!$H$1:$I$12,2,0)</f>
        <v>H2</v>
      </c>
      <c r="E5367" t="s">
        <v>21</v>
      </c>
      <c r="F5367" t="s">
        <v>24</v>
      </c>
      <c r="G5367" t="s">
        <v>69</v>
      </c>
      <c r="H5367">
        <v>191.63149999999999</v>
      </c>
    </row>
    <row r="5368" spans="1:8" x14ac:dyDescent="0.25">
      <c r="A5368" t="s">
        <v>207</v>
      </c>
      <c r="B5368" s="38">
        <f t="shared" si="166"/>
        <v>44061</v>
      </c>
      <c r="C5368" s="48">
        <f t="shared" si="167"/>
        <v>8</v>
      </c>
      <c r="D5368" s="48" t="str">
        <f>VLOOKUP(C5368,'kpi-android rev'!$H$1:$I$12,2,0)</f>
        <v>H2</v>
      </c>
      <c r="E5368" t="s">
        <v>21</v>
      </c>
      <c r="F5368" t="s">
        <v>24</v>
      </c>
      <c r="G5368" t="s">
        <v>67</v>
      </c>
      <c r="H5368">
        <v>2645.7712999999999</v>
      </c>
    </row>
    <row r="5369" spans="1:8" x14ac:dyDescent="0.25">
      <c r="A5369" t="s">
        <v>207</v>
      </c>
      <c r="B5369" s="38">
        <f t="shared" si="166"/>
        <v>44061</v>
      </c>
      <c r="C5369" s="48">
        <f t="shared" si="167"/>
        <v>8</v>
      </c>
      <c r="D5369" s="48" t="str">
        <f>VLOOKUP(C5369,'kpi-android rev'!$H$1:$I$12,2,0)</f>
        <v>H2</v>
      </c>
      <c r="E5369" t="s">
        <v>22</v>
      </c>
      <c r="F5369" t="s">
        <v>24</v>
      </c>
      <c r="G5369" t="s">
        <v>70</v>
      </c>
      <c r="H5369">
        <v>0</v>
      </c>
    </row>
    <row r="5370" spans="1:8" x14ac:dyDescent="0.25">
      <c r="A5370" t="s">
        <v>207</v>
      </c>
      <c r="B5370" s="38">
        <f t="shared" si="166"/>
        <v>44061</v>
      </c>
      <c r="C5370" s="48">
        <f t="shared" si="167"/>
        <v>8</v>
      </c>
      <c r="D5370" s="48" t="str">
        <f>VLOOKUP(C5370,'kpi-android rev'!$H$1:$I$12,2,0)</f>
        <v>H2</v>
      </c>
      <c r="E5370" t="s">
        <v>22</v>
      </c>
      <c r="F5370" t="s">
        <v>24</v>
      </c>
      <c r="G5370" t="s">
        <v>69</v>
      </c>
      <c r="H5370">
        <v>12.566000000000001</v>
      </c>
    </row>
    <row r="5371" spans="1:8" x14ac:dyDescent="0.25">
      <c r="A5371" t="s">
        <v>207</v>
      </c>
      <c r="B5371" s="38">
        <f t="shared" si="166"/>
        <v>44061</v>
      </c>
      <c r="C5371" s="48">
        <f t="shared" si="167"/>
        <v>8</v>
      </c>
      <c r="D5371" s="48" t="str">
        <f>VLOOKUP(C5371,'kpi-android rev'!$H$1:$I$12,2,0)</f>
        <v>H2</v>
      </c>
      <c r="E5371" t="s">
        <v>22</v>
      </c>
      <c r="F5371" t="s">
        <v>24</v>
      </c>
      <c r="G5371" t="s">
        <v>67</v>
      </c>
      <c r="H5371">
        <v>0</v>
      </c>
    </row>
    <row r="5372" spans="1:8" x14ac:dyDescent="0.25">
      <c r="A5372" t="s">
        <v>207</v>
      </c>
      <c r="B5372" s="38">
        <f t="shared" si="166"/>
        <v>44061</v>
      </c>
      <c r="C5372" s="48">
        <f t="shared" si="167"/>
        <v>8</v>
      </c>
      <c r="D5372" s="48" t="str">
        <f>VLOOKUP(C5372,'kpi-android rev'!$H$1:$I$12,2,0)</f>
        <v>H2</v>
      </c>
      <c r="E5372" t="s">
        <v>23</v>
      </c>
      <c r="F5372" t="s">
        <v>24</v>
      </c>
      <c r="G5372" t="s">
        <v>70</v>
      </c>
      <c r="H5372">
        <v>0</v>
      </c>
    </row>
    <row r="5373" spans="1:8" x14ac:dyDescent="0.25">
      <c r="A5373" t="s">
        <v>207</v>
      </c>
      <c r="B5373" s="38">
        <f t="shared" si="166"/>
        <v>44061</v>
      </c>
      <c r="C5373" s="48">
        <f t="shared" si="167"/>
        <v>8</v>
      </c>
      <c r="D5373" s="48" t="str">
        <f>VLOOKUP(C5373,'kpi-android rev'!$H$1:$I$12,2,0)</f>
        <v>H2</v>
      </c>
      <c r="E5373" t="s">
        <v>23</v>
      </c>
      <c r="F5373" t="s">
        <v>24</v>
      </c>
      <c r="G5373" t="s">
        <v>69</v>
      </c>
      <c r="H5373">
        <v>13464.468999999999</v>
      </c>
    </row>
    <row r="5374" spans="1:8" x14ac:dyDescent="0.25">
      <c r="A5374" t="s">
        <v>207</v>
      </c>
      <c r="B5374" s="38">
        <f t="shared" si="166"/>
        <v>44061</v>
      </c>
      <c r="C5374" s="48">
        <f t="shared" si="167"/>
        <v>8</v>
      </c>
      <c r="D5374" s="48" t="str">
        <f>VLOOKUP(C5374,'kpi-android rev'!$H$1:$I$12,2,0)</f>
        <v>H2</v>
      </c>
      <c r="E5374" t="s">
        <v>23</v>
      </c>
      <c r="F5374" t="s">
        <v>24</v>
      </c>
      <c r="G5374" t="s">
        <v>67</v>
      </c>
      <c r="H5374">
        <v>0</v>
      </c>
    </row>
    <row r="5375" spans="1:8" x14ac:dyDescent="0.25">
      <c r="A5375" t="s">
        <v>206</v>
      </c>
      <c r="B5375" s="38">
        <f t="shared" si="166"/>
        <v>44062</v>
      </c>
      <c r="C5375" s="48">
        <f t="shared" si="167"/>
        <v>8</v>
      </c>
      <c r="D5375" s="48" t="str">
        <f>VLOOKUP(C5375,'kpi-android rev'!$H$1:$I$12,2,0)</f>
        <v>H2</v>
      </c>
      <c r="E5375" t="s">
        <v>15</v>
      </c>
      <c r="F5375" t="s">
        <v>24</v>
      </c>
      <c r="G5375" t="s">
        <v>70</v>
      </c>
      <c r="H5375">
        <v>7792264.5619999999</v>
      </c>
    </row>
    <row r="5376" spans="1:8" x14ac:dyDescent="0.25">
      <c r="A5376" t="s">
        <v>206</v>
      </c>
      <c r="B5376" s="38">
        <f t="shared" si="166"/>
        <v>44062</v>
      </c>
      <c r="C5376" s="48">
        <f t="shared" si="167"/>
        <v>8</v>
      </c>
      <c r="D5376" s="48" t="str">
        <f>VLOOKUP(C5376,'kpi-android rev'!$H$1:$I$12,2,0)</f>
        <v>H2</v>
      </c>
      <c r="E5376" t="s">
        <v>15</v>
      </c>
      <c r="F5376" t="s">
        <v>24</v>
      </c>
      <c r="G5376" t="s">
        <v>69</v>
      </c>
      <c r="H5376">
        <v>15638.387000000001</v>
      </c>
    </row>
    <row r="5377" spans="1:8" x14ac:dyDescent="0.25">
      <c r="A5377" t="s">
        <v>206</v>
      </c>
      <c r="B5377" s="38">
        <f t="shared" si="166"/>
        <v>44062</v>
      </c>
      <c r="C5377" s="48">
        <f t="shared" si="167"/>
        <v>8</v>
      </c>
      <c r="D5377" s="48" t="str">
        <f>VLOOKUP(C5377,'kpi-android rev'!$H$1:$I$12,2,0)</f>
        <v>H2</v>
      </c>
      <c r="E5377" t="s">
        <v>15</v>
      </c>
      <c r="F5377" t="s">
        <v>24</v>
      </c>
      <c r="G5377" t="s">
        <v>67</v>
      </c>
      <c r="H5377">
        <v>84442.294815000001</v>
      </c>
    </row>
    <row r="5378" spans="1:8" x14ac:dyDescent="0.25">
      <c r="A5378" t="s">
        <v>206</v>
      </c>
      <c r="B5378" s="38">
        <f t="shared" si="166"/>
        <v>44062</v>
      </c>
      <c r="C5378" s="48">
        <f t="shared" si="167"/>
        <v>8</v>
      </c>
      <c r="D5378" s="48" t="str">
        <f>VLOOKUP(C5378,'kpi-android rev'!$H$1:$I$12,2,0)</f>
        <v>H2</v>
      </c>
      <c r="E5378" t="s">
        <v>16</v>
      </c>
      <c r="F5378" t="s">
        <v>24</v>
      </c>
      <c r="G5378" t="s">
        <v>70</v>
      </c>
      <c r="H5378">
        <v>220461.04550000001</v>
      </c>
    </row>
    <row r="5379" spans="1:8" x14ac:dyDescent="0.25">
      <c r="A5379" t="s">
        <v>206</v>
      </c>
      <c r="B5379" s="38">
        <f t="shared" ref="B5379:B5442" si="168">A5379*1</f>
        <v>44062</v>
      </c>
      <c r="C5379" s="48">
        <f t="shared" ref="C5379:C5442" si="169">MONTH(B5379)</f>
        <v>8</v>
      </c>
      <c r="D5379" s="48" t="str">
        <f>VLOOKUP(C5379,'kpi-android rev'!$H$1:$I$12,2,0)</f>
        <v>H2</v>
      </c>
      <c r="E5379" t="s">
        <v>16</v>
      </c>
      <c r="F5379" t="s">
        <v>24</v>
      </c>
      <c r="G5379" t="s">
        <v>69</v>
      </c>
      <c r="H5379">
        <v>1231.4680000000001</v>
      </c>
    </row>
    <row r="5380" spans="1:8" x14ac:dyDescent="0.25">
      <c r="A5380" t="s">
        <v>206</v>
      </c>
      <c r="B5380" s="38">
        <f t="shared" si="168"/>
        <v>44062</v>
      </c>
      <c r="C5380" s="48">
        <f t="shared" si="169"/>
        <v>8</v>
      </c>
      <c r="D5380" s="48" t="str">
        <f>VLOOKUP(C5380,'kpi-android rev'!$H$1:$I$12,2,0)</f>
        <v>H2</v>
      </c>
      <c r="E5380" t="s">
        <v>16</v>
      </c>
      <c r="F5380" t="s">
        <v>24</v>
      </c>
      <c r="G5380" t="s">
        <v>67</v>
      </c>
      <c r="H5380">
        <v>16808.40726</v>
      </c>
    </row>
    <row r="5381" spans="1:8" x14ac:dyDescent="0.25">
      <c r="A5381" t="s">
        <v>206</v>
      </c>
      <c r="B5381" s="38">
        <f t="shared" si="168"/>
        <v>44062</v>
      </c>
      <c r="C5381" s="48">
        <f t="shared" si="169"/>
        <v>8</v>
      </c>
      <c r="D5381" s="48" t="str">
        <f>VLOOKUP(C5381,'kpi-android rev'!$H$1:$I$12,2,0)</f>
        <v>H2</v>
      </c>
      <c r="E5381" t="s">
        <v>17</v>
      </c>
      <c r="F5381" t="s">
        <v>24</v>
      </c>
      <c r="G5381" t="s">
        <v>70</v>
      </c>
      <c r="H5381">
        <v>6126713.5164999999</v>
      </c>
    </row>
    <row r="5382" spans="1:8" x14ac:dyDescent="0.25">
      <c r="A5382" t="s">
        <v>206</v>
      </c>
      <c r="B5382" s="38">
        <f t="shared" si="168"/>
        <v>44062</v>
      </c>
      <c r="C5382" s="48">
        <f t="shared" si="169"/>
        <v>8</v>
      </c>
      <c r="D5382" s="48" t="str">
        <f>VLOOKUP(C5382,'kpi-android rev'!$H$1:$I$12,2,0)</f>
        <v>H2</v>
      </c>
      <c r="E5382" t="s">
        <v>17</v>
      </c>
      <c r="F5382" t="s">
        <v>24</v>
      </c>
      <c r="G5382" t="s">
        <v>69</v>
      </c>
      <c r="H5382">
        <v>7872.5990000000002</v>
      </c>
    </row>
    <row r="5383" spans="1:8" x14ac:dyDescent="0.25">
      <c r="A5383" t="s">
        <v>206</v>
      </c>
      <c r="B5383" s="38">
        <f t="shared" si="168"/>
        <v>44062</v>
      </c>
      <c r="C5383" s="48">
        <f t="shared" si="169"/>
        <v>8</v>
      </c>
      <c r="D5383" s="48" t="str">
        <f>VLOOKUP(C5383,'kpi-android rev'!$H$1:$I$12,2,0)</f>
        <v>H2</v>
      </c>
      <c r="E5383" t="s">
        <v>17</v>
      </c>
      <c r="F5383" t="s">
        <v>24</v>
      </c>
      <c r="G5383" t="s">
        <v>67</v>
      </c>
      <c r="H5383">
        <v>123939.1849431</v>
      </c>
    </row>
    <row r="5384" spans="1:8" x14ac:dyDescent="0.25">
      <c r="A5384" t="s">
        <v>206</v>
      </c>
      <c r="B5384" s="38">
        <f t="shared" si="168"/>
        <v>44062</v>
      </c>
      <c r="C5384" s="48">
        <f t="shared" si="169"/>
        <v>8</v>
      </c>
      <c r="D5384" s="48" t="str">
        <f>VLOOKUP(C5384,'kpi-android rev'!$H$1:$I$12,2,0)</f>
        <v>H2</v>
      </c>
      <c r="E5384" t="s">
        <v>19</v>
      </c>
      <c r="F5384" t="s">
        <v>24</v>
      </c>
      <c r="G5384" t="s">
        <v>70</v>
      </c>
      <c r="H5384">
        <v>436065.33199999999</v>
      </c>
    </row>
    <row r="5385" spans="1:8" x14ac:dyDescent="0.25">
      <c r="A5385" t="s">
        <v>206</v>
      </c>
      <c r="B5385" s="38">
        <f t="shared" si="168"/>
        <v>44062</v>
      </c>
      <c r="C5385" s="48">
        <f t="shared" si="169"/>
        <v>8</v>
      </c>
      <c r="D5385" s="48" t="str">
        <f>VLOOKUP(C5385,'kpi-android rev'!$H$1:$I$12,2,0)</f>
        <v>H2</v>
      </c>
      <c r="E5385" t="s">
        <v>19</v>
      </c>
      <c r="F5385" t="s">
        <v>24</v>
      </c>
      <c r="G5385" t="s">
        <v>69</v>
      </c>
      <c r="H5385">
        <v>1074.393</v>
      </c>
    </row>
    <row r="5386" spans="1:8" x14ac:dyDescent="0.25">
      <c r="A5386" t="s">
        <v>206</v>
      </c>
      <c r="B5386" s="38">
        <f t="shared" si="168"/>
        <v>44062</v>
      </c>
      <c r="C5386" s="48">
        <f t="shared" si="169"/>
        <v>8</v>
      </c>
      <c r="D5386" s="48" t="str">
        <f>VLOOKUP(C5386,'kpi-android rev'!$H$1:$I$12,2,0)</f>
        <v>H2</v>
      </c>
      <c r="E5386" t="s">
        <v>19</v>
      </c>
      <c r="F5386" t="s">
        <v>24</v>
      </c>
      <c r="G5386" t="s">
        <v>67</v>
      </c>
      <c r="H5386">
        <v>7254.0062349999998</v>
      </c>
    </row>
    <row r="5387" spans="1:8" x14ac:dyDescent="0.25">
      <c r="A5387" t="s">
        <v>206</v>
      </c>
      <c r="B5387" s="38">
        <f t="shared" si="168"/>
        <v>44062</v>
      </c>
      <c r="C5387" s="48">
        <f t="shared" si="169"/>
        <v>8</v>
      </c>
      <c r="D5387" s="48" t="str">
        <f>VLOOKUP(C5387,'kpi-android rev'!$H$1:$I$12,2,0)</f>
        <v>H2</v>
      </c>
      <c r="E5387" t="s">
        <v>20</v>
      </c>
      <c r="F5387" t="s">
        <v>123</v>
      </c>
      <c r="G5387" t="s">
        <v>70</v>
      </c>
      <c r="H5387">
        <v>105984.7855</v>
      </c>
    </row>
    <row r="5388" spans="1:8" x14ac:dyDescent="0.25">
      <c r="A5388" t="s">
        <v>206</v>
      </c>
      <c r="B5388" s="38">
        <f t="shared" si="168"/>
        <v>44062</v>
      </c>
      <c r="C5388" s="48">
        <f t="shared" si="169"/>
        <v>8</v>
      </c>
      <c r="D5388" s="48" t="str">
        <f>VLOOKUP(C5388,'kpi-android rev'!$H$1:$I$12,2,0)</f>
        <v>H2</v>
      </c>
      <c r="E5388" t="s">
        <v>20</v>
      </c>
      <c r="F5388" t="s">
        <v>123</v>
      </c>
      <c r="G5388" t="s">
        <v>69</v>
      </c>
      <c r="H5388">
        <v>716.26199999999994</v>
      </c>
    </row>
    <row r="5389" spans="1:8" x14ac:dyDescent="0.25">
      <c r="A5389" t="s">
        <v>206</v>
      </c>
      <c r="B5389" s="38">
        <f t="shared" si="168"/>
        <v>44062</v>
      </c>
      <c r="C5389" s="48">
        <f t="shared" si="169"/>
        <v>8</v>
      </c>
      <c r="D5389" s="48" t="str">
        <f>VLOOKUP(C5389,'kpi-android rev'!$H$1:$I$12,2,0)</f>
        <v>H2</v>
      </c>
      <c r="E5389" t="s">
        <v>20</v>
      </c>
      <c r="F5389" t="s">
        <v>123</v>
      </c>
      <c r="G5389" t="s">
        <v>67</v>
      </c>
      <c r="H5389">
        <v>2142.3798532000001</v>
      </c>
    </row>
    <row r="5390" spans="1:8" x14ac:dyDescent="0.25">
      <c r="A5390" t="s">
        <v>206</v>
      </c>
      <c r="B5390" s="38">
        <f t="shared" si="168"/>
        <v>44062</v>
      </c>
      <c r="C5390" s="48">
        <f t="shared" si="169"/>
        <v>8</v>
      </c>
      <c r="D5390" s="48" t="str">
        <f>VLOOKUP(C5390,'kpi-android rev'!$H$1:$I$12,2,0)</f>
        <v>H2</v>
      </c>
      <c r="E5390" t="s">
        <v>20</v>
      </c>
      <c r="F5390" t="s">
        <v>71</v>
      </c>
      <c r="G5390" t="s">
        <v>70</v>
      </c>
      <c r="H5390">
        <v>271205.69500000001</v>
      </c>
    </row>
    <row r="5391" spans="1:8" x14ac:dyDescent="0.25">
      <c r="A5391" t="s">
        <v>206</v>
      </c>
      <c r="B5391" s="38">
        <f t="shared" si="168"/>
        <v>44062</v>
      </c>
      <c r="C5391" s="48">
        <f t="shared" si="169"/>
        <v>8</v>
      </c>
      <c r="D5391" s="48" t="str">
        <f>VLOOKUP(C5391,'kpi-android rev'!$H$1:$I$12,2,0)</f>
        <v>H2</v>
      </c>
      <c r="E5391" t="s">
        <v>20</v>
      </c>
      <c r="F5391" t="s">
        <v>71</v>
      </c>
      <c r="G5391" t="s">
        <v>69</v>
      </c>
      <c r="H5391">
        <v>279.59350000000001</v>
      </c>
    </row>
    <row r="5392" spans="1:8" x14ac:dyDescent="0.25">
      <c r="A5392" t="s">
        <v>206</v>
      </c>
      <c r="B5392" s="38">
        <f t="shared" si="168"/>
        <v>44062</v>
      </c>
      <c r="C5392" s="48">
        <f t="shared" si="169"/>
        <v>8</v>
      </c>
      <c r="D5392" s="48" t="str">
        <f>VLOOKUP(C5392,'kpi-android rev'!$H$1:$I$12,2,0)</f>
        <v>H2</v>
      </c>
      <c r="E5392" t="s">
        <v>20</v>
      </c>
      <c r="F5392" t="s">
        <v>71</v>
      </c>
      <c r="G5392" t="s">
        <v>67</v>
      </c>
      <c r="H5392">
        <v>15184.944146600001</v>
      </c>
    </row>
    <row r="5393" spans="1:8" x14ac:dyDescent="0.25">
      <c r="A5393" t="s">
        <v>206</v>
      </c>
      <c r="B5393" s="38">
        <f t="shared" si="168"/>
        <v>44062</v>
      </c>
      <c r="C5393" s="48">
        <f t="shared" si="169"/>
        <v>8</v>
      </c>
      <c r="D5393" s="48" t="str">
        <f>VLOOKUP(C5393,'kpi-android rev'!$H$1:$I$12,2,0)</f>
        <v>H2</v>
      </c>
      <c r="E5393" t="s">
        <v>21</v>
      </c>
      <c r="F5393" t="s">
        <v>24</v>
      </c>
      <c r="G5393" t="s">
        <v>70</v>
      </c>
      <c r="H5393">
        <v>65814.425000000003</v>
      </c>
    </row>
    <row r="5394" spans="1:8" x14ac:dyDescent="0.25">
      <c r="A5394" t="s">
        <v>206</v>
      </c>
      <c r="B5394" s="38">
        <f t="shared" si="168"/>
        <v>44062</v>
      </c>
      <c r="C5394" s="48">
        <f t="shared" si="169"/>
        <v>8</v>
      </c>
      <c r="D5394" s="48" t="str">
        <f>VLOOKUP(C5394,'kpi-android rev'!$H$1:$I$12,2,0)</f>
        <v>H2</v>
      </c>
      <c r="E5394" t="s">
        <v>21</v>
      </c>
      <c r="F5394" t="s">
        <v>24</v>
      </c>
      <c r="G5394" t="s">
        <v>69</v>
      </c>
      <c r="H5394">
        <v>213.62200000000001</v>
      </c>
    </row>
    <row r="5395" spans="1:8" x14ac:dyDescent="0.25">
      <c r="A5395" t="s">
        <v>206</v>
      </c>
      <c r="B5395" s="38">
        <f t="shared" si="168"/>
        <v>44062</v>
      </c>
      <c r="C5395" s="48">
        <f t="shared" si="169"/>
        <v>8</v>
      </c>
      <c r="D5395" s="48" t="str">
        <f>VLOOKUP(C5395,'kpi-android rev'!$H$1:$I$12,2,0)</f>
        <v>H2</v>
      </c>
      <c r="E5395" t="s">
        <v>21</v>
      </c>
      <c r="F5395" t="s">
        <v>24</v>
      </c>
      <c r="G5395" t="s">
        <v>67</v>
      </c>
      <c r="H5395">
        <v>2770.1747</v>
      </c>
    </row>
    <row r="5396" spans="1:8" x14ac:dyDescent="0.25">
      <c r="A5396" t="s">
        <v>206</v>
      </c>
      <c r="B5396" s="38">
        <f t="shared" si="168"/>
        <v>44062</v>
      </c>
      <c r="C5396" s="48">
        <f t="shared" si="169"/>
        <v>8</v>
      </c>
      <c r="D5396" s="48" t="str">
        <f>VLOOKUP(C5396,'kpi-android rev'!$H$1:$I$12,2,0)</f>
        <v>H2</v>
      </c>
      <c r="E5396" t="s">
        <v>22</v>
      </c>
      <c r="F5396" t="s">
        <v>24</v>
      </c>
      <c r="G5396" t="s">
        <v>70</v>
      </c>
      <c r="H5396">
        <v>0</v>
      </c>
    </row>
    <row r="5397" spans="1:8" x14ac:dyDescent="0.25">
      <c r="A5397" t="s">
        <v>206</v>
      </c>
      <c r="B5397" s="38">
        <f t="shared" si="168"/>
        <v>44062</v>
      </c>
      <c r="C5397" s="48">
        <f t="shared" si="169"/>
        <v>8</v>
      </c>
      <c r="D5397" s="48" t="str">
        <f>VLOOKUP(C5397,'kpi-android rev'!$H$1:$I$12,2,0)</f>
        <v>H2</v>
      </c>
      <c r="E5397" t="s">
        <v>22</v>
      </c>
      <c r="F5397" t="s">
        <v>24</v>
      </c>
      <c r="G5397" t="s">
        <v>69</v>
      </c>
      <c r="H5397">
        <v>15.7075</v>
      </c>
    </row>
    <row r="5398" spans="1:8" x14ac:dyDescent="0.25">
      <c r="A5398" t="s">
        <v>206</v>
      </c>
      <c r="B5398" s="38">
        <f t="shared" si="168"/>
        <v>44062</v>
      </c>
      <c r="C5398" s="48">
        <f t="shared" si="169"/>
        <v>8</v>
      </c>
      <c r="D5398" s="48" t="str">
        <f>VLOOKUP(C5398,'kpi-android rev'!$H$1:$I$12,2,0)</f>
        <v>H2</v>
      </c>
      <c r="E5398" t="s">
        <v>22</v>
      </c>
      <c r="F5398" t="s">
        <v>24</v>
      </c>
      <c r="G5398" t="s">
        <v>67</v>
      </c>
      <c r="H5398">
        <v>103.6695</v>
      </c>
    </row>
    <row r="5399" spans="1:8" x14ac:dyDescent="0.25">
      <c r="A5399" t="s">
        <v>206</v>
      </c>
      <c r="B5399" s="38">
        <f t="shared" si="168"/>
        <v>44062</v>
      </c>
      <c r="C5399" s="48">
        <f t="shared" si="169"/>
        <v>8</v>
      </c>
      <c r="D5399" s="48" t="str">
        <f>VLOOKUP(C5399,'kpi-android rev'!$H$1:$I$12,2,0)</f>
        <v>H2</v>
      </c>
      <c r="E5399" t="s">
        <v>23</v>
      </c>
      <c r="F5399" t="s">
        <v>24</v>
      </c>
      <c r="G5399" t="s">
        <v>70</v>
      </c>
      <c r="H5399">
        <v>0</v>
      </c>
    </row>
    <row r="5400" spans="1:8" x14ac:dyDescent="0.25">
      <c r="A5400" t="s">
        <v>206</v>
      </c>
      <c r="B5400" s="38">
        <f t="shared" si="168"/>
        <v>44062</v>
      </c>
      <c r="C5400" s="48">
        <f t="shared" si="169"/>
        <v>8</v>
      </c>
      <c r="D5400" s="48" t="str">
        <f>VLOOKUP(C5400,'kpi-android rev'!$H$1:$I$12,2,0)</f>
        <v>H2</v>
      </c>
      <c r="E5400" t="s">
        <v>23</v>
      </c>
      <c r="F5400" t="s">
        <v>24</v>
      </c>
      <c r="G5400" t="s">
        <v>69</v>
      </c>
      <c r="H5400">
        <v>14793.3235</v>
      </c>
    </row>
    <row r="5401" spans="1:8" x14ac:dyDescent="0.25">
      <c r="A5401" t="s">
        <v>206</v>
      </c>
      <c r="B5401" s="38">
        <f t="shared" si="168"/>
        <v>44062</v>
      </c>
      <c r="C5401" s="48">
        <f t="shared" si="169"/>
        <v>8</v>
      </c>
      <c r="D5401" s="48" t="str">
        <f>VLOOKUP(C5401,'kpi-android rev'!$H$1:$I$12,2,0)</f>
        <v>H2</v>
      </c>
      <c r="E5401" t="s">
        <v>23</v>
      </c>
      <c r="F5401" t="s">
        <v>24</v>
      </c>
      <c r="G5401" t="s">
        <v>67</v>
      </c>
      <c r="H5401">
        <v>0</v>
      </c>
    </row>
    <row r="5402" spans="1:8" x14ac:dyDescent="0.25">
      <c r="A5402" t="s">
        <v>205</v>
      </c>
      <c r="B5402" s="38">
        <f t="shared" si="168"/>
        <v>44063</v>
      </c>
      <c r="C5402" s="48">
        <f t="shared" si="169"/>
        <v>8</v>
      </c>
      <c r="D5402" s="48" t="str">
        <f>VLOOKUP(C5402,'kpi-android rev'!$H$1:$I$12,2,0)</f>
        <v>H2</v>
      </c>
      <c r="E5402" t="s">
        <v>15</v>
      </c>
      <c r="F5402" t="s">
        <v>24</v>
      </c>
      <c r="G5402" t="s">
        <v>70</v>
      </c>
      <c r="H5402">
        <v>5220946.8119999999</v>
      </c>
    </row>
    <row r="5403" spans="1:8" x14ac:dyDescent="0.25">
      <c r="A5403" t="s">
        <v>205</v>
      </c>
      <c r="B5403" s="38">
        <f t="shared" si="168"/>
        <v>44063</v>
      </c>
      <c r="C5403" s="48">
        <f t="shared" si="169"/>
        <v>8</v>
      </c>
      <c r="D5403" s="48" t="str">
        <f>VLOOKUP(C5403,'kpi-android rev'!$H$1:$I$12,2,0)</f>
        <v>H2</v>
      </c>
      <c r="E5403" t="s">
        <v>15</v>
      </c>
      <c r="F5403" t="s">
        <v>24</v>
      </c>
      <c r="G5403" t="s">
        <v>69</v>
      </c>
      <c r="H5403">
        <v>15101.190500000001</v>
      </c>
    </row>
    <row r="5404" spans="1:8" x14ac:dyDescent="0.25">
      <c r="A5404" t="s">
        <v>205</v>
      </c>
      <c r="B5404" s="38">
        <f t="shared" si="168"/>
        <v>44063</v>
      </c>
      <c r="C5404" s="48">
        <f t="shared" si="169"/>
        <v>8</v>
      </c>
      <c r="D5404" s="48" t="str">
        <f>VLOOKUP(C5404,'kpi-android rev'!$H$1:$I$12,2,0)</f>
        <v>H2</v>
      </c>
      <c r="E5404" t="s">
        <v>15</v>
      </c>
      <c r="F5404" t="s">
        <v>24</v>
      </c>
      <c r="G5404" t="s">
        <v>67</v>
      </c>
      <c r="H5404">
        <v>79429.748829999997</v>
      </c>
    </row>
    <row r="5405" spans="1:8" x14ac:dyDescent="0.25">
      <c r="A5405" t="s">
        <v>205</v>
      </c>
      <c r="B5405" s="38">
        <f t="shared" si="168"/>
        <v>44063</v>
      </c>
      <c r="C5405" s="48">
        <f t="shared" si="169"/>
        <v>8</v>
      </c>
      <c r="D5405" s="48" t="str">
        <f>VLOOKUP(C5405,'kpi-android rev'!$H$1:$I$12,2,0)</f>
        <v>H2</v>
      </c>
      <c r="E5405" t="s">
        <v>16</v>
      </c>
      <c r="F5405" t="s">
        <v>24</v>
      </c>
      <c r="G5405" t="s">
        <v>70</v>
      </c>
      <c r="H5405">
        <v>137305.5405</v>
      </c>
    </row>
    <row r="5406" spans="1:8" x14ac:dyDescent="0.25">
      <c r="A5406" t="s">
        <v>205</v>
      </c>
      <c r="B5406" s="38">
        <f t="shared" si="168"/>
        <v>44063</v>
      </c>
      <c r="C5406" s="48">
        <f t="shared" si="169"/>
        <v>8</v>
      </c>
      <c r="D5406" s="48" t="str">
        <f>VLOOKUP(C5406,'kpi-android rev'!$H$1:$I$12,2,0)</f>
        <v>H2</v>
      </c>
      <c r="E5406" t="s">
        <v>16</v>
      </c>
      <c r="F5406" t="s">
        <v>24</v>
      </c>
      <c r="G5406" t="s">
        <v>69</v>
      </c>
      <c r="H5406">
        <v>1064.9684999999999</v>
      </c>
    </row>
    <row r="5407" spans="1:8" x14ac:dyDescent="0.25">
      <c r="A5407" t="s">
        <v>205</v>
      </c>
      <c r="B5407" s="38">
        <f t="shared" si="168"/>
        <v>44063</v>
      </c>
      <c r="C5407" s="48">
        <f t="shared" si="169"/>
        <v>8</v>
      </c>
      <c r="D5407" s="48" t="str">
        <f>VLOOKUP(C5407,'kpi-android rev'!$H$1:$I$12,2,0)</f>
        <v>H2</v>
      </c>
      <c r="E5407" t="s">
        <v>16</v>
      </c>
      <c r="F5407" t="s">
        <v>24</v>
      </c>
      <c r="G5407" t="s">
        <v>67</v>
      </c>
      <c r="H5407">
        <v>14078.035365</v>
      </c>
    </row>
    <row r="5408" spans="1:8" x14ac:dyDescent="0.25">
      <c r="A5408" t="s">
        <v>205</v>
      </c>
      <c r="B5408" s="38">
        <f t="shared" si="168"/>
        <v>44063</v>
      </c>
      <c r="C5408" s="48">
        <f t="shared" si="169"/>
        <v>8</v>
      </c>
      <c r="D5408" s="48" t="str">
        <f>VLOOKUP(C5408,'kpi-android rev'!$H$1:$I$12,2,0)</f>
        <v>H2</v>
      </c>
      <c r="E5408" t="s">
        <v>17</v>
      </c>
      <c r="F5408" t="s">
        <v>24</v>
      </c>
      <c r="G5408" t="s">
        <v>70</v>
      </c>
      <c r="H5408">
        <v>5271748.0085000005</v>
      </c>
    </row>
    <row r="5409" spans="1:8" x14ac:dyDescent="0.25">
      <c r="A5409" t="s">
        <v>205</v>
      </c>
      <c r="B5409" s="38">
        <f t="shared" si="168"/>
        <v>44063</v>
      </c>
      <c r="C5409" s="48">
        <f t="shared" si="169"/>
        <v>8</v>
      </c>
      <c r="D5409" s="48" t="str">
        <f>VLOOKUP(C5409,'kpi-android rev'!$H$1:$I$12,2,0)</f>
        <v>H2</v>
      </c>
      <c r="E5409" t="s">
        <v>17</v>
      </c>
      <c r="F5409" t="s">
        <v>24</v>
      </c>
      <c r="G5409" t="s">
        <v>69</v>
      </c>
      <c r="H5409">
        <v>6245.3019999999997</v>
      </c>
    </row>
    <row r="5410" spans="1:8" x14ac:dyDescent="0.25">
      <c r="A5410" t="s">
        <v>205</v>
      </c>
      <c r="B5410" s="38">
        <f t="shared" si="168"/>
        <v>44063</v>
      </c>
      <c r="C5410" s="48">
        <f t="shared" si="169"/>
        <v>8</v>
      </c>
      <c r="D5410" s="48" t="str">
        <f>VLOOKUP(C5410,'kpi-android rev'!$H$1:$I$12,2,0)</f>
        <v>H2</v>
      </c>
      <c r="E5410" t="s">
        <v>17</v>
      </c>
      <c r="F5410" t="s">
        <v>24</v>
      </c>
      <c r="G5410" t="s">
        <v>67</v>
      </c>
      <c r="H5410">
        <v>106593.32326595001</v>
      </c>
    </row>
    <row r="5411" spans="1:8" x14ac:dyDescent="0.25">
      <c r="A5411" t="s">
        <v>205</v>
      </c>
      <c r="B5411" s="38">
        <f t="shared" si="168"/>
        <v>44063</v>
      </c>
      <c r="C5411" s="48">
        <f t="shared" si="169"/>
        <v>8</v>
      </c>
      <c r="D5411" s="48" t="str">
        <f>VLOOKUP(C5411,'kpi-android rev'!$H$1:$I$12,2,0)</f>
        <v>H2</v>
      </c>
      <c r="E5411" t="s">
        <v>19</v>
      </c>
      <c r="F5411" t="s">
        <v>24</v>
      </c>
      <c r="G5411" t="s">
        <v>70</v>
      </c>
      <c r="H5411">
        <v>417200.62449999998</v>
      </c>
    </row>
    <row r="5412" spans="1:8" x14ac:dyDescent="0.25">
      <c r="A5412" t="s">
        <v>205</v>
      </c>
      <c r="B5412" s="38">
        <f t="shared" si="168"/>
        <v>44063</v>
      </c>
      <c r="C5412" s="48">
        <f t="shared" si="169"/>
        <v>8</v>
      </c>
      <c r="D5412" s="48" t="str">
        <f>VLOOKUP(C5412,'kpi-android rev'!$H$1:$I$12,2,0)</f>
        <v>H2</v>
      </c>
      <c r="E5412" t="s">
        <v>19</v>
      </c>
      <c r="F5412" t="s">
        <v>24</v>
      </c>
      <c r="G5412" t="s">
        <v>69</v>
      </c>
      <c r="H5412">
        <v>1366.5525</v>
      </c>
    </row>
    <row r="5413" spans="1:8" x14ac:dyDescent="0.25">
      <c r="A5413" t="s">
        <v>205</v>
      </c>
      <c r="B5413" s="38">
        <f t="shared" si="168"/>
        <v>44063</v>
      </c>
      <c r="C5413" s="48">
        <f t="shared" si="169"/>
        <v>8</v>
      </c>
      <c r="D5413" s="48" t="str">
        <f>VLOOKUP(C5413,'kpi-android rev'!$H$1:$I$12,2,0)</f>
        <v>H2</v>
      </c>
      <c r="E5413" t="s">
        <v>19</v>
      </c>
      <c r="F5413" t="s">
        <v>24</v>
      </c>
      <c r="G5413" t="s">
        <v>67</v>
      </c>
      <c r="H5413">
        <v>6629.4446200000002</v>
      </c>
    </row>
    <row r="5414" spans="1:8" x14ac:dyDescent="0.25">
      <c r="A5414" t="s">
        <v>205</v>
      </c>
      <c r="B5414" s="38">
        <f t="shared" si="168"/>
        <v>44063</v>
      </c>
      <c r="C5414" s="48">
        <f t="shared" si="169"/>
        <v>8</v>
      </c>
      <c r="D5414" s="48" t="str">
        <f>VLOOKUP(C5414,'kpi-android rev'!$H$1:$I$12,2,0)</f>
        <v>H2</v>
      </c>
      <c r="E5414" t="s">
        <v>20</v>
      </c>
      <c r="F5414" t="s">
        <v>123</v>
      </c>
      <c r="G5414" t="s">
        <v>70</v>
      </c>
      <c r="H5414">
        <v>335433.66249999998</v>
      </c>
    </row>
    <row r="5415" spans="1:8" x14ac:dyDescent="0.25">
      <c r="A5415" t="s">
        <v>205</v>
      </c>
      <c r="B5415" s="38">
        <f t="shared" si="168"/>
        <v>44063</v>
      </c>
      <c r="C5415" s="48">
        <f t="shared" si="169"/>
        <v>8</v>
      </c>
      <c r="D5415" s="48" t="str">
        <f>VLOOKUP(C5415,'kpi-android rev'!$H$1:$I$12,2,0)</f>
        <v>H2</v>
      </c>
      <c r="E5415" t="s">
        <v>20</v>
      </c>
      <c r="F5415" t="s">
        <v>123</v>
      </c>
      <c r="G5415" t="s">
        <v>69</v>
      </c>
      <c r="H5415">
        <v>1086.9590000000001</v>
      </c>
    </row>
    <row r="5416" spans="1:8" x14ac:dyDescent="0.25">
      <c r="A5416" t="s">
        <v>205</v>
      </c>
      <c r="B5416" s="38">
        <f t="shared" si="168"/>
        <v>44063</v>
      </c>
      <c r="C5416" s="48">
        <f t="shared" si="169"/>
        <v>8</v>
      </c>
      <c r="D5416" s="48" t="str">
        <f>VLOOKUP(C5416,'kpi-android rev'!$H$1:$I$12,2,0)</f>
        <v>H2</v>
      </c>
      <c r="E5416" t="s">
        <v>20</v>
      </c>
      <c r="F5416" t="s">
        <v>123</v>
      </c>
      <c r="G5416" t="s">
        <v>67</v>
      </c>
      <c r="H5416">
        <v>3524.0241191999999</v>
      </c>
    </row>
    <row r="5417" spans="1:8" x14ac:dyDescent="0.25">
      <c r="A5417" t="s">
        <v>205</v>
      </c>
      <c r="B5417" s="38">
        <f t="shared" si="168"/>
        <v>44063</v>
      </c>
      <c r="C5417" s="48">
        <f t="shared" si="169"/>
        <v>8</v>
      </c>
      <c r="D5417" s="48" t="str">
        <f>VLOOKUP(C5417,'kpi-android rev'!$H$1:$I$12,2,0)</f>
        <v>H2</v>
      </c>
      <c r="E5417" t="s">
        <v>20</v>
      </c>
      <c r="F5417" t="s">
        <v>71</v>
      </c>
      <c r="G5417" t="s">
        <v>70</v>
      </c>
      <c r="H5417">
        <v>304725.5</v>
      </c>
    </row>
    <row r="5418" spans="1:8" x14ac:dyDescent="0.25">
      <c r="A5418" t="s">
        <v>205</v>
      </c>
      <c r="B5418" s="38">
        <f t="shared" si="168"/>
        <v>44063</v>
      </c>
      <c r="C5418" s="48">
        <f t="shared" si="169"/>
        <v>8</v>
      </c>
      <c r="D5418" s="48" t="str">
        <f>VLOOKUP(C5418,'kpi-android rev'!$H$1:$I$12,2,0)</f>
        <v>H2</v>
      </c>
      <c r="E5418" t="s">
        <v>20</v>
      </c>
      <c r="F5418" t="s">
        <v>71</v>
      </c>
      <c r="G5418" t="s">
        <v>69</v>
      </c>
      <c r="H5418">
        <v>150.792</v>
      </c>
    </row>
    <row r="5419" spans="1:8" x14ac:dyDescent="0.25">
      <c r="A5419" t="s">
        <v>205</v>
      </c>
      <c r="B5419" s="38">
        <f t="shared" si="168"/>
        <v>44063</v>
      </c>
      <c r="C5419" s="48">
        <f t="shared" si="169"/>
        <v>8</v>
      </c>
      <c r="D5419" s="48" t="str">
        <f>VLOOKUP(C5419,'kpi-android rev'!$H$1:$I$12,2,0)</f>
        <v>H2</v>
      </c>
      <c r="E5419" t="s">
        <v>20</v>
      </c>
      <c r="F5419" t="s">
        <v>71</v>
      </c>
      <c r="G5419" t="s">
        <v>67</v>
      </c>
      <c r="H5419">
        <v>17316.861862350001</v>
      </c>
    </row>
    <row r="5420" spans="1:8" x14ac:dyDescent="0.25">
      <c r="A5420" t="s">
        <v>205</v>
      </c>
      <c r="B5420" s="38">
        <f t="shared" si="168"/>
        <v>44063</v>
      </c>
      <c r="C5420" s="48">
        <f t="shared" si="169"/>
        <v>8</v>
      </c>
      <c r="D5420" s="48" t="str">
        <f>VLOOKUP(C5420,'kpi-android rev'!$H$1:$I$12,2,0)</f>
        <v>H2</v>
      </c>
      <c r="E5420" t="s">
        <v>21</v>
      </c>
      <c r="F5420" t="s">
        <v>24</v>
      </c>
      <c r="G5420" t="s">
        <v>70</v>
      </c>
      <c r="H5420">
        <v>79558.487500000003</v>
      </c>
    </row>
    <row r="5421" spans="1:8" x14ac:dyDescent="0.25">
      <c r="A5421" t="s">
        <v>205</v>
      </c>
      <c r="B5421" s="38">
        <f t="shared" si="168"/>
        <v>44063</v>
      </c>
      <c r="C5421" s="48">
        <f t="shared" si="169"/>
        <v>8</v>
      </c>
      <c r="D5421" s="48" t="str">
        <f>VLOOKUP(C5421,'kpi-android rev'!$H$1:$I$12,2,0)</f>
        <v>H2</v>
      </c>
      <c r="E5421" t="s">
        <v>21</v>
      </c>
      <c r="F5421" t="s">
        <v>24</v>
      </c>
      <c r="G5421" t="s">
        <v>69</v>
      </c>
      <c r="H5421">
        <v>194.773</v>
      </c>
    </row>
    <row r="5422" spans="1:8" x14ac:dyDescent="0.25">
      <c r="A5422" t="s">
        <v>205</v>
      </c>
      <c r="B5422" s="38">
        <f t="shared" si="168"/>
        <v>44063</v>
      </c>
      <c r="C5422" s="48">
        <f t="shared" si="169"/>
        <v>8</v>
      </c>
      <c r="D5422" s="48" t="str">
        <f>VLOOKUP(C5422,'kpi-android rev'!$H$1:$I$12,2,0)</f>
        <v>H2</v>
      </c>
      <c r="E5422" t="s">
        <v>21</v>
      </c>
      <c r="F5422" t="s">
        <v>24</v>
      </c>
      <c r="G5422" t="s">
        <v>67</v>
      </c>
      <c r="H5422">
        <v>2341.6741000000002</v>
      </c>
    </row>
    <row r="5423" spans="1:8" x14ac:dyDescent="0.25">
      <c r="A5423" t="s">
        <v>205</v>
      </c>
      <c r="B5423" s="38">
        <f t="shared" si="168"/>
        <v>44063</v>
      </c>
      <c r="C5423" s="48">
        <f t="shared" si="169"/>
        <v>8</v>
      </c>
      <c r="D5423" s="48" t="str">
        <f>VLOOKUP(C5423,'kpi-android rev'!$H$1:$I$12,2,0)</f>
        <v>H2</v>
      </c>
      <c r="E5423" t="s">
        <v>22</v>
      </c>
      <c r="F5423" t="s">
        <v>24</v>
      </c>
      <c r="G5423" t="s">
        <v>70</v>
      </c>
      <c r="H5423">
        <v>0</v>
      </c>
    </row>
    <row r="5424" spans="1:8" x14ac:dyDescent="0.25">
      <c r="A5424" t="s">
        <v>205</v>
      </c>
      <c r="B5424" s="38">
        <f t="shared" si="168"/>
        <v>44063</v>
      </c>
      <c r="C5424" s="48">
        <f t="shared" si="169"/>
        <v>8</v>
      </c>
      <c r="D5424" s="48" t="str">
        <f>VLOOKUP(C5424,'kpi-android rev'!$H$1:$I$12,2,0)</f>
        <v>H2</v>
      </c>
      <c r="E5424" t="s">
        <v>22</v>
      </c>
      <c r="F5424" t="s">
        <v>24</v>
      </c>
      <c r="G5424" t="s">
        <v>69</v>
      </c>
      <c r="H5424">
        <v>28.273499999999999</v>
      </c>
    </row>
    <row r="5425" spans="1:8" x14ac:dyDescent="0.25">
      <c r="A5425" t="s">
        <v>205</v>
      </c>
      <c r="B5425" s="38">
        <f t="shared" si="168"/>
        <v>44063</v>
      </c>
      <c r="C5425" s="48">
        <f t="shared" si="169"/>
        <v>8</v>
      </c>
      <c r="D5425" s="48" t="str">
        <f>VLOOKUP(C5425,'kpi-android rev'!$H$1:$I$12,2,0)</f>
        <v>H2</v>
      </c>
      <c r="E5425" t="s">
        <v>22</v>
      </c>
      <c r="F5425" t="s">
        <v>24</v>
      </c>
      <c r="G5425" t="s">
        <v>67</v>
      </c>
      <c r="H5425">
        <v>0</v>
      </c>
    </row>
    <row r="5426" spans="1:8" x14ac:dyDescent="0.25">
      <c r="A5426" t="s">
        <v>205</v>
      </c>
      <c r="B5426" s="38">
        <f t="shared" si="168"/>
        <v>44063</v>
      </c>
      <c r="C5426" s="48">
        <f t="shared" si="169"/>
        <v>8</v>
      </c>
      <c r="D5426" s="48" t="str">
        <f>VLOOKUP(C5426,'kpi-android rev'!$H$1:$I$12,2,0)</f>
        <v>H2</v>
      </c>
      <c r="E5426" t="s">
        <v>23</v>
      </c>
      <c r="F5426" t="s">
        <v>24</v>
      </c>
      <c r="G5426" t="s">
        <v>70</v>
      </c>
      <c r="H5426">
        <v>0</v>
      </c>
    </row>
    <row r="5427" spans="1:8" x14ac:dyDescent="0.25">
      <c r="A5427" t="s">
        <v>205</v>
      </c>
      <c r="B5427" s="38">
        <f t="shared" si="168"/>
        <v>44063</v>
      </c>
      <c r="C5427" s="48">
        <f t="shared" si="169"/>
        <v>8</v>
      </c>
      <c r="D5427" s="48" t="str">
        <f>VLOOKUP(C5427,'kpi-android rev'!$H$1:$I$12,2,0)</f>
        <v>H2</v>
      </c>
      <c r="E5427" t="s">
        <v>23</v>
      </c>
      <c r="F5427" t="s">
        <v>24</v>
      </c>
      <c r="G5427" t="s">
        <v>69</v>
      </c>
      <c r="H5427">
        <v>14230.995000000001</v>
      </c>
    </row>
    <row r="5428" spans="1:8" x14ac:dyDescent="0.25">
      <c r="A5428" t="s">
        <v>205</v>
      </c>
      <c r="B5428" s="38">
        <f t="shared" si="168"/>
        <v>44063</v>
      </c>
      <c r="C5428" s="48">
        <f t="shared" si="169"/>
        <v>8</v>
      </c>
      <c r="D5428" s="48" t="str">
        <f>VLOOKUP(C5428,'kpi-android rev'!$H$1:$I$12,2,0)</f>
        <v>H2</v>
      </c>
      <c r="E5428" t="s">
        <v>23</v>
      </c>
      <c r="F5428" t="s">
        <v>24</v>
      </c>
      <c r="G5428" t="s">
        <v>67</v>
      </c>
      <c r="H5428">
        <v>0</v>
      </c>
    </row>
    <row r="5429" spans="1:8" x14ac:dyDescent="0.25">
      <c r="A5429" t="s">
        <v>204</v>
      </c>
      <c r="B5429" s="38">
        <f t="shared" si="168"/>
        <v>44064</v>
      </c>
      <c r="C5429" s="48">
        <f t="shared" si="169"/>
        <v>8</v>
      </c>
      <c r="D5429" s="48" t="str">
        <f>VLOOKUP(C5429,'kpi-android rev'!$H$1:$I$12,2,0)</f>
        <v>H2</v>
      </c>
      <c r="E5429" t="s">
        <v>15</v>
      </c>
      <c r="F5429" t="s">
        <v>24</v>
      </c>
      <c r="G5429" t="s">
        <v>70</v>
      </c>
      <c r="H5429">
        <v>7255862.8614999996</v>
      </c>
    </row>
    <row r="5430" spans="1:8" x14ac:dyDescent="0.25">
      <c r="A5430" t="s">
        <v>204</v>
      </c>
      <c r="B5430" s="38">
        <f t="shared" si="168"/>
        <v>44064</v>
      </c>
      <c r="C5430" s="48">
        <f t="shared" si="169"/>
        <v>8</v>
      </c>
      <c r="D5430" s="48" t="str">
        <f>VLOOKUP(C5430,'kpi-android rev'!$H$1:$I$12,2,0)</f>
        <v>H2</v>
      </c>
      <c r="E5430" t="s">
        <v>15</v>
      </c>
      <c r="F5430" t="s">
        <v>24</v>
      </c>
      <c r="G5430" t="s">
        <v>69</v>
      </c>
      <c r="H5430">
        <v>21893.113499999999</v>
      </c>
    </row>
    <row r="5431" spans="1:8" x14ac:dyDescent="0.25">
      <c r="A5431" t="s">
        <v>204</v>
      </c>
      <c r="B5431" s="38">
        <f t="shared" si="168"/>
        <v>44064</v>
      </c>
      <c r="C5431" s="48">
        <f t="shared" si="169"/>
        <v>8</v>
      </c>
      <c r="D5431" s="48" t="str">
        <f>VLOOKUP(C5431,'kpi-android rev'!$H$1:$I$12,2,0)</f>
        <v>H2</v>
      </c>
      <c r="E5431" t="s">
        <v>15</v>
      </c>
      <c r="F5431" t="s">
        <v>24</v>
      </c>
      <c r="G5431" t="s">
        <v>67</v>
      </c>
      <c r="H5431">
        <v>100056.08387</v>
      </c>
    </row>
    <row r="5432" spans="1:8" x14ac:dyDescent="0.25">
      <c r="A5432" t="s">
        <v>204</v>
      </c>
      <c r="B5432" s="38">
        <f t="shared" si="168"/>
        <v>44064</v>
      </c>
      <c r="C5432" s="48">
        <f t="shared" si="169"/>
        <v>8</v>
      </c>
      <c r="D5432" s="48" t="str">
        <f>VLOOKUP(C5432,'kpi-android rev'!$H$1:$I$12,2,0)</f>
        <v>H2</v>
      </c>
      <c r="E5432" t="s">
        <v>16</v>
      </c>
      <c r="F5432" t="s">
        <v>24</v>
      </c>
      <c r="G5432" t="s">
        <v>70</v>
      </c>
      <c r="H5432">
        <v>164385.27050000001</v>
      </c>
    </row>
    <row r="5433" spans="1:8" x14ac:dyDescent="0.25">
      <c r="A5433" t="s">
        <v>204</v>
      </c>
      <c r="B5433" s="38">
        <f t="shared" si="168"/>
        <v>44064</v>
      </c>
      <c r="C5433" s="48">
        <f t="shared" si="169"/>
        <v>8</v>
      </c>
      <c r="D5433" s="48" t="str">
        <f>VLOOKUP(C5433,'kpi-android rev'!$H$1:$I$12,2,0)</f>
        <v>H2</v>
      </c>
      <c r="E5433" t="s">
        <v>16</v>
      </c>
      <c r="F5433" t="s">
        <v>24</v>
      </c>
      <c r="G5433" t="s">
        <v>69</v>
      </c>
      <c r="H5433">
        <v>1253.4585</v>
      </c>
    </row>
    <row r="5434" spans="1:8" x14ac:dyDescent="0.25">
      <c r="A5434" t="s">
        <v>204</v>
      </c>
      <c r="B5434" s="38">
        <f t="shared" si="168"/>
        <v>44064</v>
      </c>
      <c r="C5434" s="48">
        <f t="shared" si="169"/>
        <v>8</v>
      </c>
      <c r="D5434" s="48" t="str">
        <f>VLOOKUP(C5434,'kpi-android rev'!$H$1:$I$12,2,0)</f>
        <v>H2</v>
      </c>
      <c r="E5434" t="s">
        <v>16</v>
      </c>
      <c r="F5434" t="s">
        <v>24</v>
      </c>
      <c r="G5434" t="s">
        <v>67</v>
      </c>
      <c r="H5434">
        <v>13738.125065</v>
      </c>
    </row>
    <row r="5435" spans="1:8" x14ac:dyDescent="0.25">
      <c r="A5435" t="s">
        <v>204</v>
      </c>
      <c r="B5435" s="38">
        <f t="shared" si="168"/>
        <v>44064</v>
      </c>
      <c r="C5435" s="48">
        <f t="shared" si="169"/>
        <v>8</v>
      </c>
      <c r="D5435" s="48" t="str">
        <f>VLOOKUP(C5435,'kpi-android rev'!$H$1:$I$12,2,0)</f>
        <v>H2</v>
      </c>
      <c r="E5435" t="s">
        <v>17</v>
      </c>
      <c r="F5435" t="s">
        <v>24</v>
      </c>
      <c r="G5435" t="s">
        <v>70</v>
      </c>
      <c r="H5435">
        <v>4767238.8159999996</v>
      </c>
    </row>
    <row r="5436" spans="1:8" x14ac:dyDescent="0.25">
      <c r="A5436" t="s">
        <v>204</v>
      </c>
      <c r="B5436" s="38">
        <f t="shared" si="168"/>
        <v>44064</v>
      </c>
      <c r="C5436" s="48">
        <f t="shared" si="169"/>
        <v>8</v>
      </c>
      <c r="D5436" s="48" t="str">
        <f>VLOOKUP(C5436,'kpi-android rev'!$H$1:$I$12,2,0)</f>
        <v>H2</v>
      </c>
      <c r="E5436" t="s">
        <v>17</v>
      </c>
      <c r="F5436" t="s">
        <v>24</v>
      </c>
      <c r="G5436" t="s">
        <v>69</v>
      </c>
      <c r="H5436">
        <v>5717.53</v>
      </c>
    </row>
    <row r="5437" spans="1:8" x14ac:dyDescent="0.25">
      <c r="A5437" t="s">
        <v>204</v>
      </c>
      <c r="B5437" s="38">
        <f t="shared" si="168"/>
        <v>44064</v>
      </c>
      <c r="C5437" s="48">
        <f t="shared" si="169"/>
        <v>8</v>
      </c>
      <c r="D5437" s="48" t="str">
        <f>VLOOKUP(C5437,'kpi-android rev'!$H$1:$I$12,2,0)</f>
        <v>H2</v>
      </c>
      <c r="E5437" t="s">
        <v>17</v>
      </c>
      <c r="F5437" t="s">
        <v>24</v>
      </c>
      <c r="G5437" t="s">
        <v>67</v>
      </c>
      <c r="H5437">
        <v>104376.49143350001</v>
      </c>
    </row>
    <row r="5438" spans="1:8" x14ac:dyDescent="0.25">
      <c r="A5438" t="s">
        <v>204</v>
      </c>
      <c r="B5438" s="38">
        <f t="shared" si="168"/>
        <v>44064</v>
      </c>
      <c r="C5438" s="48">
        <f t="shared" si="169"/>
        <v>8</v>
      </c>
      <c r="D5438" s="48" t="str">
        <f>VLOOKUP(C5438,'kpi-android rev'!$H$1:$I$12,2,0)</f>
        <v>H2</v>
      </c>
      <c r="E5438" t="s">
        <v>19</v>
      </c>
      <c r="F5438" t="s">
        <v>24</v>
      </c>
      <c r="G5438" t="s">
        <v>70</v>
      </c>
      <c r="H5438">
        <v>397314.92950000003</v>
      </c>
    </row>
    <row r="5439" spans="1:8" x14ac:dyDescent="0.25">
      <c r="A5439" t="s">
        <v>204</v>
      </c>
      <c r="B5439" s="38">
        <f t="shared" si="168"/>
        <v>44064</v>
      </c>
      <c r="C5439" s="48">
        <f t="shared" si="169"/>
        <v>8</v>
      </c>
      <c r="D5439" s="48" t="str">
        <f>VLOOKUP(C5439,'kpi-android rev'!$H$1:$I$12,2,0)</f>
        <v>H2</v>
      </c>
      <c r="E5439" t="s">
        <v>19</v>
      </c>
      <c r="F5439" t="s">
        <v>24</v>
      </c>
      <c r="G5439" t="s">
        <v>69</v>
      </c>
      <c r="H5439">
        <v>1649.2874999999999</v>
      </c>
    </row>
    <row r="5440" spans="1:8" x14ac:dyDescent="0.25">
      <c r="A5440" t="s">
        <v>204</v>
      </c>
      <c r="B5440" s="38">
        <f t="shared" si="168"/>
        <v>44064</v>
      </c>
      <c r="C5440" s="48">
        <f t="shared" si="169"/>
        <v>8</v>
      </c>
      <c r="D5440" s="48" t="str">
        <f>VLOOKUP(C5440,'kpi-android rev'!$H$1:$I$12,2,0)</f>
        <v>H2</v>
      </c>
      <c r="E5440" t="s">
        <v>19</v>
      </c>
      <c r="F5440" t="s">
        <v>24</v>
      </c>
      <c r="G5440" t="s">
        <v>67</v>
      </c>
      <c r="H5440">
        <v>6608.7421350000004</v>
      </c>
    </row>
    <row r="5441" spans="1:8" x14ac:dyDescent="0.25">
      <c r="A5441" t="s">
        <v>204</v>
      </c>
      <c r="B5441" s="38">
        <f t="shared" si="168"/>
        <v>44064</v>
      </c>
      <c r="C5441" s="48">
        <f t="shared" si="169"/>
        <v>8</v>
      </c>
      <c r="D5441" s="48" t="str">
        <f>VLOOKUP(C5441,'kpi-android rev'!$H$1:$I$12,2,0)</f>
        <v>H2</v>
      </c>
      <c r="E5441" t="s">
        <v>20</v>
      </c>
      <c r="F5441" t="s">
        <v>123</v>
      </c>
      <c r="G5441" t="s">
        <v>70</v>
      </c>
      <c r="H5441">
        <v>598823.30550000002</v>
      </c>
    </row>
    <row r="5442" spans="1:8" x14ac:dyDescent="0.25">
      <c r="A5442" t="s">
        <v>204</v>
      </c>
      <c r="B5442" s="38">
        <f t="shared" si="168"/>
        <v>44064</v>
      </c>
      <c r="C5442" s="48">
        <f t="shared" si="169"/>
        <v>8</v>
      </c>
      <c r="D5442" s="48" t="str">
        <f>VLOOKUP(C5442,'kpi-android rev'!$H$1:$I$12,2,0)</f>
        <v>H2</v>
      </c>
      <c r="E5442" t="s">
        <v>20</v>
      </c>
      <c r="F5442" t="s">
        <v>123</v>
      </c>
      <c r="G5442" t="s">
        <v>69</v>
      </c>
      <c r="H5442">
        <v>1514.203</v>
      </c>
    </row>
    <row r="5443" spans="1:8" x14ac:dyDescent="0.25">
      <c r="A5443" t="s">
        <v>204</v>
      </c>
      <c r="B5443" s="38">
        <f t="shared" ref="B5443:B5506" si="170">A5443*1</f>
        <v>44064</v>
      </c>
      <c r="C5443" s="48">
        <f t="shared" ref="C5443:C5506" si="171">MONTH(B5443)</f>
        <v>8</v>
      </c>
      <c r="D5443" s="48" t="str">
        <f>VLOOKUP(C5443,'kpi-android rev'!$H$1:$I$12,2,0)</f>
        <v>H2</v>
      </c>
      <c r="E5443" t="s">
        <v>20</v>
      </c>
      <c r="F5443" t="s">
        <v>123</v>
      </c>
      <c r="G5443" t="s">
        <v>67</v>
      </c>
      <c r="H5443">
        <v>5600.2590615999998</v>
      </c>
    </row>
    <row r="5444" spans="1:8" x14ac:dyDescent="0.25">
      <c r="A5444" t="s">
        <v>204</v>
      </c>
      <c r="B5444" s="38">
        <f t="shared" si="170"/>
        <v>44064</v>
      </c>
      <c r="C5444" s="48">
        <f t="shared" si="171"/>
        <v>8</v>
      </c>
      <c r="D5444" s="48" t="str">
        <f>VLOOKUP(C5444,'kpi-android rev'!$H$1:$I$12,2,0)</f>
        <v>H2</v>
      </c>
      <c r="E5444" t="s">
        <v>20</v>
      </c>
      <c r="F5444" t="s">
        <v>71</v>
      </c>
      <c r="G5444" t="s">
        <v>70</v>
      </c>
      <c r="H5444">
        <v>477699.63150000002</v>
      </c>
    </row>
    <row r="5445" spans="1:8" x14ac:dyDescent="0.25">
      <c r="A5445" t="s">
        <v>204</v>
      </c>
      <c r="B5445" s="38">
        <f t="shared" si="170"/>
        <v>44064</v>
      </c>
      <c r="C5445" s="48">
        <f t="shared" si="171"/>
        <v>8</v>
      </c>
      <c r="D5445" s="48" t="str">
        <f>VLOOKUP(C5445,'kpi-android rev'!$H$1:$I$12,2,0)</f>
        <v>H2</v>
      </c>
      <c r="E5445" t="s">
        <v>20</v>
      </c>
      <c r="F5445" t="s">
        <v>71</v>
      </c>
      <c r="G5445" t="s">
        <v>69</v>
      </c>
      <c r="H5445">
        <v>301.584</v>
      </c>
    </row>
    <row r="5446" spans="1:8" x14ac:dyDescent="0.25">
      <c r="A5446" t="s">
        <v>204</v>
      </c>
      <c r="B5446" s="38">
        <f t="shared" si="170"/>
        <v>44064</v>
      </c>
      <c r="C5446" s="48">
        <f t="shared" si="171"/>
        <v>8</v>
      </c>
      <c r="D5446" s="48" t="str">
        <f>VLOOKUP(C5446,'kpi-android rev'!$H$1:$I$12,2,0)</f>
        <v>H2</v>
      </c>
      <c r="E5446" t="s">
        <v>20</v>
      </c>
      <c r="F5446" t="s">
        <v>71</v>
      </c>
      <c r="G5446" t="s">
        <v>67</v>
      </c>
      <c r="H5446">
        <v>19415.98954355</v>
      </c>
    </row>
    <row r="5447" spans="1:8" x14ac:dyDescent="0.25">
      <c r="A5447" t="s">
        <v>204</v>
      </c>
      <c r="B5447" s="38">
        <f t="shared" si="170"/>
        <v>44064</v>
      </c>
      <c r="C5447" s="48">
        <f t="shared" si="171"/>
        <v>8</v>
      </c>
      <c r="D5447" s="48" t="str">
        <f>VLOOKUP(C5447,'kpi-android rev'!$H$1:$I$12,2,0)</f>
        <v>H2</v>
      </c>
      <c r="E5447" t="s">
        <v>21</v>
      </c>
      <c r="F5447" t="s">
        <v>24</v>
      </c>
      <c r="G5447" t="s">
        <v>70</v>
      </c>
      <c r="H5447">
        <v>80592.040999999997</v>
      </c>
    </row>
    <row r="5448" spans="1:8" x14ac:dyDescent="0.25">
      <c r="A5448" t="s">
        <v>204</v>
      </c>
      <c r="B5448" s="38">
        <f t="shared" si="170"/>
        <v>44064</v>
      </c>
      <c r="C5448" s="48">
        <f t="shared" si="171"/>
        <v>8</v>
      </c>
      <c r="D5448" s="48" t="str">
        <f>VLOOKUP(C5448,'kpi-android rev'!$H$1:$I$12,2,0)</f>
        <v>H2</v>
      </c>
      <c r="E5448" t="s">
        <v>21</v>
      </c>
      <c r="F5448" t="s">
        <v>24</v>
      </c>
      <c r="G5448" t="s">
        <v>69</v>
      </c>
      <c r="H5448">
        <v>219.905</v>
      </c>
    </row>
    <row r="5449" spans="1:8" x14ac:dyDescent="0.25">
      <c r="A5449" t="s">
        <v>204</v>
      </c>
      <c r="B5449" s="38">
        <f t="shared" si="170"/>
        <v>44064</v>
      </c>
      <c r="C5449" s="48">
        <f t="shared" si="171"/>
        <v>8</v>
      </c>
      <c r="D5449" s="48" t="str">
        <f>VLOOKUP(C5449,'kpi-android rev'!$H$1:$I$12,2,0)</f>
        <v>H2</v>
      </c>
      <c r="E5449" t="s">
        <v>21</v>
      </c>
      <c r="F5449" t="s">
        <v>24</v>
      </c>
      <c r="G5449" t="s">
        <v>67</v>
      </c>
      <c r="H5449">
        <v>2436.5473999999999</v>
      </c>
    </row>
    <row r="5450" spans="1:8" x14ac:dyDescent="0.25">
      <c r="A5450" t="s">
        <v>204</v>
      </c>
      <c r="B5450" s="38">
        <f t="shared" si="170"/>
        <v>44064</v>
      </c>
      <c r="C5450" s="48">
        <f t="shared" si="171"/>
        <v>8</v>
      </c>
      <c r="D5450" s="48" t="str">
        <f>VLOOKUP(C5450,'kpi-android rev'!$H$1:$I$12,2,0)</f>
        <v>H2</v>
      </c>
      <c r="E5450" t="s">
        <v>22</v>
      </c>
      <c r="F5450" t="s">
        <v>24</v>
      </c>
      <c r="G5450" t="s">
        <v>70</v>
      </c>
      <c r="H5450">
        <v>0</v>
      </c>
    </row>
    <row r="5451" spans="1:8" x14ac:dyDescent="0.25">
      <c r="A5451" t="s">
        <v>204</v>
      </c>
      <c r="B5451" s="38">
        <f t="shared" si="170"/>
        <v>44064</v>
      </c>
      <c r="C5451" s="48">
        <f t="shared" si="171"/>
        <v>8</v>
      </c>
      <c r="D5451" s="48" t="str">
        <f>VLOOKUP(C5451,'kpi-android rev'!$H$1:$I$12,2,0)</f>
        <v>H2</v>
      </c>
      <c r="E5451" t="s">
        <v>22</v>
      </c>
      <c r="F5451" t="s">
        <v>24</v>
      </c>
      <c r="G5451" t="s">
        <v>69</v>
      </c>
      <c r="H5451">
        <v>6.2830000000000004</v>
      </c>
    </row>
    <row r="5452" spans="1:8" x14ac:dyDescent="0.25">
      <c r="A5452" t="s">
        <v>204</v>
      </c>
      <c r="B5452" s="38">
        <f t="shared" si="170"/>
        <v>44064</v>
      </c>
      <c r="C5452" s="48">
        <f t="shared" si="171"/>
        <v>8</v>
      </c>
      <c r="D5452" s="48" t="str">
        <f>VLOOKUP(C5452,'kpi-android rev'!$H$1:$I$12,2,0)</f>
        <v>H2</v>
      </c>
      <c r="E5452" t="s">
        <v>22</v>
      </c>
      <c r="F5452" t="s">
        <v>24</v>
      </c>
      <c r="G5452" t="s">
        <v>67</v>
      </c>
      <c r="H5452">
        <v>9.4245000000000001</v>
      </c>
    </row>
    <row r="5453" spans="1:8" x14ac:dyDescent="0.25">
      <c r="A5453" t="s">
        <v>204</v>
      </c>
      <c r="B5453" s="38">
        <f t="shared" si="170"/>
        <v>44064</v>
      </c>
      <c r="C5453" s="48">
        <f t="shared" si="171"/>
        <v>8</v>
      </c>
      <c r="D5453" s="48" t="str">
        <f>VLOOKUP(C5453,'kpi-android rev'!$H$1:$I$12,2,0)</f>
        <v>H2</v>
      </c>
      <c r="E5453" t="s">
        <v>23</v>
      </c>
      <c r="F5453" t="s">
        <v>24</v>
      </c>
      <c r="G5453" t="s">
        <v>70</v>
      </c>
      <c r="H5453">
        <v>0</v>
      </c>
    </row>
    <row r="5454" spans="1:8" x14ac:dyDescent="0.25">
      <c r="A5454" t="s">
        <v>204</v>
      </c>
      <c r="B5454" s="38">
        <f t="shared" si="170"/>
        <v>44064</v>
      </c>
      <c r="C5454" s="48">
        <f t="shared" si="171"/>
        <v>8</v>
      </c>
      <c r="D5454" s="48" t="str">
        <f>VLOOKUP(C5454,'kpi-android rev'!$H$1:$I$12,2,0)</f>
        <v>H2</v>
      </c>
      <c r="E5454" t="s">
        <v>23</v>
      </c>
      <c r="F5454" t="s">
        <v>24</v>
      </c>
      <c r="G5454" t="s">
        <v>69</v>
      </c>
      <c r="H5454">
        <v>12500.0285</v>
      </c>
    </row>
    <row r="5455" spans="1:8" x14ac:dyDescent="0.25">
      <c r="A5455" t="s">
        <v>204</v>
      </c>
      <c r="B5455" s="38">
        <f t="shared" si="170"/>
        <v>44064</v>
      </c>
      <c r="C5455" s="48">
        <f t="shared" si="171"/>
        <v>8</v>
      </c>
      <c r="D5455" s="48" t="str">
        <f>VLOOKUP(C5455,'kpi-android rev'!$H$1:$I$12,2,0)</f>
        <v>H2</v>
      </c>
      <c r="E5455" t="s">
        <v>23</v>
      </c>
      <c r="F5455" t="s">
        <v>24</v>
      </c>
      <c r="G5455" t="s">
        <v>67</v>
      </c>
      <c r="H5455">
        <v>0</v>
      </c>
    </row>
    <row r="5456" spans="1:8" x14ac:dyDescent="0.25">
      <c r="A5456" t="s">
        <v>203</v>
      </c>
      <c r="B5456" s="38">
        <f t="shared" si="170"/>
        <v>44065</v>
      </c>
      <c r="C5456" s="48">
        <f t="shared" si="171"/>
        <v>8</v>
      </c>
      <c r="D5456" s="48" t="str">
        <f>VLOOKUP(C5456,'kpi-android rev'!$H$1:$I$12,2,0)</f>
        <v>H2</v>
      </c>
      <c r="E5456" t="s">
        <v>15</v>
      </c>
      <c r="F5456" t="s">
        <v>24</v>
      </c>
      <c r="G5456" t="s">
        <v>70</v>
      </c>
      <c r="H5456">
        <v>7382003.5109999999</v>
      </c>
    </row>
    <row r="5457" spans="1:8" x14ac:dyDescent="0.25">
      <c r="A5457" t="s">
        <v>203</v>
      </c>
      <c r="B5457" s="38">
        <f t="shared" si="170"/>
        <v>44065</v>
      </c>
      <c r="C5457" s="48">
        <f t="shared" si="171"/>
        <v>8</v>
      </c>
      <c r="D5457" s="48" t="str">
        <f>VLOOKUP(C5457,'kpi-android rev'!$H$1:$I$12,2,0)</f>
        <v>H2</v>
      </c>
      <c r="E5457" t="s">
        <v>15</v>
      </c>
      <c r="F5457" t="s">
        <v>24</v>
      </c>
      <c r="G5457" t="s">
        <v>69</v>
      </c>
      <c r="H5457">
        <v>19197.7065</v>
      </c>
    </row>
    <row r="5458" spans="1:8" x14ac:dyDescent="0.25">
      <c r="A5458" t="s">
        <v>203</v>
      </c>
      <c r="B5458" s="38">
        <f t="shared" si="170"/>
        <v>44065</v>
      </c>
      <c r="C5458" s="48">
        <f t="shared" si="171"/>
        <v>8</v>
      </c>
      <c r="D5458" s="48" t="str">
        <f>VLOOKUP(C5458,'kpi-android rev'!$H$1:$I$12,2,0)</f>
        <v>H2</v>
      </c>
      <c r="E5458" t="s">
        <v>15</v>
      </c>
      <c r="F5458" t="s">
        <v>24</v>
      </c>
      <c r="G5458" t="s">
        <v>67</v>
      </c>
      <c r="H5458">
        <v>89965.177475000004</v>
      </c>
    </row>
    <row r="5459" spans="1:8" x14ac:dyDescent="0.25">
      <c r="A5459" t="s">
        <v>203</v>
      </c>
      <c r="B5459" s="38">
        <f t="shared" si="170"/>
        <v>44065</v>
      </c>
      <c r="C5459" s="48">
        <f t="shared" si="171"/>
        <v>8</v>
      </c>
      <c r="D5459" s="48" t="str">
        <f>VLOOKUP(C5459,'kpi-android rev'!$H$1:$I$12,2,0)</f>
        <v>H2</v>
      </c>
      <c r="E5459" t="s">
        <v>16</v>
      </c>
      <c r="F5459" t="s">
        <v>24</v>
      </c>
      <c r="G5459" t="s">
        <v>70</v>
      </c>
      <c r="H5459">
        <v>119078.5575</v>
      </c>
    </row>
    <row r="5460" spans="1:8" x14ac:dyDescent="0.25">
      <c r="A5460" t="s">
        <v>203</v>
      </c>
      <c r="B5460" s="38">
        <f t="shared" si="170"/>
        <v>44065</v>
      </c>
      <c r="C5460" s="48">
        <f t="shared" si="171"/>
        <v>8</v>
      </c>
      <c r="D5460" s="48" t="str">
        <f>VLOOKUP(C5460,'kpi-android rev'!$H$1:$I$12,2,0)</f>
        <v>H2</v>
      </c>
      <c r="E5460" t="s">
        <v>16</v>
      </c>
      <c r="F5460" t="s">
        <v>24</v>
      </c>
      <c r="G5460" t="s">
        <v>69</v>
      </c>
      <c r="H5460">
        <v>1115.2325000000001</v>
      </c>
    </row>
    <row r="5461" spans="1:8" x14ac:dyDescent="0.25">
      <c r="A5461" t="s">
        <v>203</v>
      </c>
      <c r="B5461" s="38">
        <f t="shared" si="170"/>
        <v>44065</v>
      </c>
      <c r="C5461" s="48">
        <f t="shared" si="171"/>
        <v>8</v>
      </c>
      <c r="D5461" s="48" t="str">
        <f>VLOOKUP(C5461,'kpi-android rev'!$H$1:$I$12,2,0)</f>
        <v>H2</v>
      </c>
      <c r="E5461" t="s">
        <v>16</v>
      </c>
      <c r="F5461" t="s">
        <v>24</v>
      </c>
      <c r="G5461" t="s">
        <v>67</v>
      </c>
      <c r="H5461">
        <v>13975.433975</v>
      </c>
    </row>
    <row r="5462" spans="1:8" x14ac:dyDescent="0.25">
      <c r="A5462" t="s">
        <v>203</v>
      </c>
      <c r="B5462" s="38">
        <f t="shared" si="170"/>
        <v>44065</v>
      </c>
      <c r="C5462" s="48">
        <f t="shared" si="171"/>
        <v>8</v>
      </c>
      <c r="D5462" s="48" t="str">
        <f>VLOOKUP(C5462,'kpi-android rev'!$H$1:$I$12,2,0)</f>
        <v>H2</v>
      </c>
      <c r="E5462" t="s">
        <v>17</v>
      </c>
      <c r="F5462" t="s">
        <v>24</v>
      </c>
      <c r="G5462" t="s">
        <v>70</v>
      </c>
      <c r="H5462">
        <v>5598897.5355000002</v>
      </c>
    </row>
    <row r="5463" spans="1:8" x14ac:dyDescent="0.25">
      <c r="A5463" t="s">
        <v>203</v>
      </c>
      <c r="B5463" s="38">
        <f t="shared" si="170"/>
        <v>44065</v>
      </c>
      <c r="C5463" s="48">
        <f t="shared" si="171"/>
        <v>8</v>
      </c>
      <c r="D5463" s="48" t="str">
        <f>VLOOKUP(C5463,'kpi-android rev'!$H$1:$I$12,2,0)</f>
        <v>H2</v>
      </c>
      <c r="E5463" t="s">
        <v>17</v>
      </c>
      <c r="F5463" t="s">
        <v>24</v>
      </c>
      <c r="G5463" t="s">
        <v>69</v>
      </c>
      <c r="H5463">
        <v>6518.6125000000002</v>
      </c>
    </row>
    <row r="5464" spans="1:8" x14ac:dyDescent="0.25">
      <c r="A5464" t="s">
        <v>203</v>
      </c>
      <c r="B5464" s="38">
        <f t="shared" si="170"/>
        <v>44065</v>
      </c>
      <c r="C5464" s="48">
        <f t="shared" si="171"/>
        <v>8</v>
      </c>
      <c r="D5464" s="48" t="str">
        <f>VLOOKUP(C5464,'kpi-android rev'!$H$1:$I$12,2,0)</f>
        <v>H2</v>
      </c>
      <c r="E5464" t="s">
        <v>17</v>
      </c>
      <c r="F5464" t="s">
        <v>24</v>
      </c>
      <c r="G5464" t="s">
        <v>67</v>
      </c>
      <c r="H5464">
        <v>155250.07123500001</v>
      </c>
    </row>
    <row r="5465" spans="1:8" x14ac:dyDescent="0.25">
      <c r="A5465" t="s">
        <v>203</v>
      </c>
      <c r="B5465" s="38">
        <f t="shared" si="170"/>
        <v>44065</v>
      </c>
      <c r="C5465" s="48">
        <f t="shared" si="171"/>
        <v>8</v>
      </c>
      <c r="D5465" s="48" t="str">
        <f>VLOOKUP(C5465,'kpi-android rev'!$H$1:$I$12,2,0)</f>
        <v>H2</v>
      </c>
      <c r="E5465" t="s">
        <v>19</v>
      </c>
      <c r="F5465" t="s">
        <v>24</v>
      </c>
      <c r="G5465" t="s">
        <v>70</v>
      </c>
      <c r="H5465">
        <v>382144.62599999999</v>
      </c>
    </row>
    <row r="5466" spans="1:8" x14ac:dyDescent="0.25">
      <c r="A5466" t="s">
        <v>203</v>
      </c>
      <c r="B5466" s="38">
        <f t="shared" si="170"/>
        <v>44065</v>
      </c>
      <c r="C5466" s="48">
        <f t="shared" si="171"/>
        <v>8</v>
      </c>
      <c r="D5466" s="48" t="str">
        <f>VLOOKUP(C5466,'kpi-android rev'!$H$1:$I$12,2,0)</f>
        <v>H2</v>
      </c>
      <c r="E5466" t="s">
        <v>19</v>
      </c>
      <c r="F5466" t="s">
        <v>24</v>
      </c>
      <c r="G5466" t="s">
        <v>69</v>
      </c>
      <c r="H5466">
        <v>1350.845</v>
      </c>
    </row>
    <row r="5467" spans="1:8" x14ac:dyDescent="0.25">
      <c r="A5467" t="s">
        <v>203</v>
      </c>
      <c r="B5467" s="38">
        <f t="shared" si="170"/>
        <v>44065</v>
      </c>
      <c r="C5467" s="48">
        <f t="shared" si="171"/>
        <v>8</v>
      </c>
      <c r="D5467" s="48" t="str">
        <f>VLOOKUP(C5467,'kpi-android rev'!$H$1:$I$12,2,0)</f>
        <v>H2</v>
      </c>
      <c r="E5467" t="s">
        <v>19</v>
      </c>
      <c r="F5467" t="s">
        <v>24</v>
      </c>
      <c r="G5467" t="s">
        <v>67</v>
      </c>
      <c r="H5467">
        <v>6453.1750549999997</v>
      </c>
    </row>
    <row r="5468" spans="1:8" x14ac:dyDescent="0.25">
      <c r="A5468" t="s">
        <v>203</v>
      </c>
      <c r="B5468" s="38">
        <f t="shared" si="170"/>
        <v>44065</v>
      </c>
      <c r="C5468" s="48">
        <f t="shared" si="171"/>
        <v>8</v>
      </c>
      <c r="D5468" s="48" t="str">
        <f>VLOOKUP(C5468,'kpi-android rev'!$H$1:$I$12,2,0)</f>
        <v>H2</v>
      </c>
      <c r="E5468" t="s">
        <v>20</v>
      </c>
      <c r="F5468" t="s">
        <v>123</v>
      </c>
      <c r="G5468" t="s">
        <v>70</v>
      </c>
      <c r="H5468">
        <v>240664.03200000001</v>
      </c>
    </row>
    <row r="5469" spans="1:8" x14ac:dyDescent="0.25">
      <c r="A5469" t="s">
        <v>203</v>
      </c>
      <c r="B5469" s="38">
        <f t="shared" si="170"/>
        <v>44065</v>
      </c>
      <c r="C5469" s="48">
        <f t="shared" si="171"/>
        <v>8</v>
      </c>
      <c r="D5469" s="48" t="str">
        <f>VLOOKUP(C5469,'kpi-android rev'!$H$1:$I$12,2,0)</f>
        <v>H2</v>
      </c>
      <c r="E5469" t="s">
        <v>20</v>
      </c>
      <c r="F5469" t="s">
        <v>123</v>
      </c>
      <c r="G5469" t="s">
        <v>69</v>
      </c>
      <c r="H5469">
        <v>1190.6285</v>
      </c>
    </row>
    <row r="5470" spans="1:8" x14ac:dyDescent="0.25">
      <c r="A5470" t="s">
        <v>203</v>
      </c>
      <c r="B5470" s="38">
        <f t="shared" si="170"/>
        <v>44065</v>
      </c>
      <c r="C5470" s="48">
        <f t="shared" si="171"/>
        <v>8</v>
      </c>
      <c r="D5470" s="48" t="str">
        <f>VLOOKUP(C5470,'kpi-android rev'!$H$1:$I$12,2,0)</f>
        <v>H2</v>
      </c>
      <c r="E5470" t="s">
        <v>20</v>
      </c>
      <c r="F5470" t="s">
        <v>123</v>
      </c>
      <c r="G5470" t="s">
        <v>67</v>
      </c>
      <c r="H5470">
        <v>8256.6137609500001</v>
      </c>
    </row>
    <row r="5471" spans="1:8" x14ac:dyDescent="0.25">
      <c r="A5471" t="s">
        <v>203</v>
      </c>
      <c r="B5471" s="38">
        <f t="shared" si="170"/>
        <v>44065</v>
      </c>
      <c r="C5471" s="48">
        <f t="shared" si="171"/>
        <v>8</v>
      </c>
      <c r="D5471" s="48" t="str">
        <f>VLOOKUP(C5471,'kpi-android rev'!$H$1:$I$12,2,0)</f>
        <v>H2</v>
      </c>
      <c r="E5471" t="s">
        <v>20</v>
      </c>
      <c r="F5471" t="s">
        <v>71</v>
      </c>
      <c r="G5471" t="s">
        <v>70</v>
      </c>
      <c r="H5471">
        <v>495445.96500000003</v>
      </c>
    </row>
    <row r="5472" spans="1:8" x14ac:dyDescent="0.25">
      <c r="A5472" t="s">
        <v>203</v>
      </c>
      <c r="B5472" s="38">
        <f t="shared" si="170"/>
        <v>44065</v>
      </c>
      <c r="C5472" s="48">
        <f t="shared" si="171"/>
        <v>8</v>
      </c>
      <c r="D5472" s="48" t="str">
        <f>VLOOKUP(C5472,'kpi-android rev'!$H$1:$I$12,2,0)</f>
        <v>H2</v>
      </c>
      <c r="E5472" t="s">
        <v>20</v>
      </c>
      <c r="F5472" t="s">
        <v>71</v>
      </c>
      <c r="G5472" t="s">
        <v>69</v>
      </c>
      <c r="H5472">
        <v>213.62200000000001</v>
      </c>
    </row>
    <row r="5473" spans="1:8" x14ac:dyDescent="0.25">
      <c r="A5473" t="s">
        <v>203</v>
      </c>
      <c r="B5473" s="38">
        <f t="shared" si="170"/>
        <v>44065</v>
      </c>
      <c r="C5473" s="48">
        <f t="shared" si="171"/>
        <v>8</v>
      </c>
      <c r="D5473" s="48" t="str">
        <f>VLOOKUP(C5473,'kpi-android rev'!$H$1:$I$12,2,0)</f>
        <v>H2</v>
      </c>
      <c r="E5473" t="s">
        <v>20</v>
      </c>
      <c r="F5473" t="s">
        <v>71</v>
      </c>
      <c r="G5473" t="s">
        <v>67</v>
      </c>
      <c r="H5473">
        <v>19246.75002725</v>
      </c>
    </row>
    <row r="5474" spans="1:8" x14ac:dyDescent="0.25">
      <c r="A5474" t="s">
        <v>203</v>
      </c>
      <c r="B5474" s="38">
        <f t="shared" si="170"/>
        <v>44065</v>
      </c>
      <c r="C5474" s="48">
        <f t="shared" si="171"/>
        <v>8</v>
      </c>
      <c r="D5474" s="48" t="str">
        <f>VLOOKUP(C5474,'kpi-android rev'!$H$1:$I$12,2,0)</f>
        <v>H2</v>
      </c>
      <c r="E5474" t="s">
        <v>21</v>
      </c>
      <c r="F5474" t="s">
        <v>24</v>
      </c>
      <c r="G5474" t="s">
        <v>70</v>
      </c>
      <c r="H5474">
        <v>76674.590500000006</v>
      </c>
    </row>
    <row r="5475" spans="1:8" x14ac:dyDescent="0.25">
      <c r="A5475" t="s">
        <v>203</v>
      </c>
      <c r="B5475" s="38">
        <f t="shared" si="170"/>
        <v>44065</v>
      </c>
      <c r="C5475" s="48">
        <f t="shared" si="171"/>
        <v>8</v>
      </c>
      <c r="D5475" s="48" t="str">
        <f>VLOOKUP(C5475,'kpi-android rev'!$H$1:$I$12,2,0)</f>
        <v>H2</v>
      </c>
      <c r="E5475" t="s">
        <v>21</v>
      </c>
      <c r="F5475" t="s">
        <v>24</v>
      </c>
      <c r="G5475" t="s">
        <v>69</v>
      </c>
      <c r="H5475">
        <v>248.17850000000001</v>
      </c>
    </row>
    <row r="5476" spans="1:8" x14ac:dyDescent="0.25">
      <c r="A5476" t="s">
        <v>203</v>
      </c>
      <c r="B5476" s="38">
        <f t="shared" si="170"/>
        <v>44065</v>
      </c>
      <c r="C5476" s="48">
        <f t="shared" si="171"/>
        <v>8</v>
      </c>
      <c r="D5476" s="48" t="str">
        <f>VLOOKUP(C5476,'kpi-android rev'!$H$1:$I$12,2,0)</f>
        <v>H2</v>
      </c>
      <c r="E5476" t="s">
        <v>21</v>
      </c>
      <c r="F5476" t="s">
        <v>24</v>
      </c>
      <c r="G5476" t="s">
        <v>67</v>
      </c>
      <c r="H5476">
        <v>3169.7734999999998</v>
      </c>
    </row>
    <row r="5477" spans="1:8" x14ac:dyDescent="0.25">
      <c r="A5477" t="s">
        <v>203</v>
      </c>
      <c r="B5477" s="38">
        <f t="shared" si="170"/>
        <v>44065</v>
      </c>
      <c r="C5477" s="48">
        <f t="shared" si="171"/>
        <v>8</v>
      </c>
      <c r="D5477" s="48" t="str">
        <f>VLOOKUP(C5477,'kpi-android rev'!$H$1:$I$12,2,0)</f>
        <v>H2</v>
      </c>
      <c r="E5477" t="s">
        <v>22</v>
      </c>
      <c r="F5477" t="s">
        <v>24</v>
      </c>
      <c r="G5477" t="s">
        <v>70</v>
      </c>
      <c r="H5477">
        <v>0</v>
      </c>
    </row>
    <row r="5478" spans="1:8" x14ac:dyDescent="0.25">
      <c r="A5478" t="s">
        <v>203</v>
      </c>
      <c r="B5478" s="38">
        <f t="shared" si="170"/>
        <v>44065</v>
      </c>
      <c r="C5478" s="48">
        <f t="shared" si="171"/>
        <v>8</v>
      </c>
      <c r="D5478" s="48" t="str">
        <f>VLOOKUP(C5478,'kpi-android rev'!$H$1:$I$12,2,0)</f>
        <v>H2</v>
      </c>
      <c r="E5478" t="s">
        <v>22</v>
      </c>
      <c r="F5478" t="s">
        <v>24</v>
      </c>
      <c r="G5478" t="s">
        <v>69</v>
      </c>
      <c r="H5478">
        <v>3.1415000000000002</v>
      </c>
    </row>
    <row r="5479" spans="1:8" x14ac:dyDescent="0.25">
      <c r="A5479" t="s">
        <v>203</v>
      </c>
      <c r="B5479" s="38">
        <f t="shared" si="170"/>
        <v>44065</v>
      </c>
      <c r="C5479" s="48">
        <f t="shared" si="171"/>
        <v>8</v>
      </c>
      <c r="D5479" s="48" t="str">
        <f>VLOOKUP(C5479,'kpi-android rev'!$H$1:$I$12,2,0)</f>
        <v>H2</v>
      </c>
      <c r="E5479" t="s">
        <v>22</v>
      </c>
      <c r="F5479" t="s">
        <v>24</v>
      </c>
      <c r="G5479" t="s">
        <v>67</v>
      </c>
      <c r="H5479">
        <v>245.03700000000001</v>
      </c>
    </row>
    <row r="5480" spans="1:8" x14ac:dyDescent="0.25">
      <c r="A5480" t="s">
        <v>203</v>
      </c>
      <c r="B5480" s="38">
        <f t="shared" si="170"/>
        <v>44065</v>
      </c>
      <c r="C5480" s="48">
        <f t="shared" si="171"/>
        <v>8</v>
      </c>
      <c r="D5480" s="48" t="str">
        <f>VLOOKUP(C5480,'kpi-android rev'!$H$1:$I$12,2,0)</f>
        <v>H2</v>
      </c>
      <c r="E5480" t="s">
        <v>23</v>
      </c>
      <c r="F5480" t="s">
        <v>24</v>
      </c>
      <c r="G5480" t="s">
        <v>70</v>
      </c>
      <c r="H5480">
        <v>0</v>
      </c>
    </row>
    <row r="5481" spans="1:8" x14ac:dyDescent="0.25">
      <c r="A5481" t="s">
        <v>203</v>
      </c>
      <c r="B5481" s="38">
        <f t="shared" si="170"/>
        <v>44065</v>
      </c>
      <c r="C5481" s="48">
        <f t="shared" si="171"/>
        <v>8</v>
      </c>
      <c r="D5481" s="48" t="str">
        <f>VLOOKUP(C5481,'kpi-android rev'!$H$1:$I$12,2,0)</f>
        <v>H2</v>
      </c>
      <c r="E5481" t="s">
        <v>23</v>
      </c>
      <c r="F5481" t="s">
        <v>24</v>
      </c>
      <c r="G5481" t="s">
        <v>69</v>
      </c>
      <c r="H5481">
        <v>13313.677</v>
      </c>
    </row>
    <row r="5482" spans="1:8" x14ac:dyDescent="0.25">
      <c r="A5482" t="s">
        <v>203</v>
      </c>
      <c r="B5482" s="38">
        <f t="shared" si="170"/>
        <v>44065</v>
      </c>
      <c r="C5482" s="48">
        <f t="shared" si="171"/>
        <v>8</v>
      </c>
      <c r="D5482" s="48" t="str">
        <f>VLOOKUP(C5482,'kpi-android rev'!$H$1:$I$12,2,0)</f>
        <v>H2</v>
      </c>
      <c r="E5482" t="s">
        <v>23</v>
      </c>
      <c r="F5482" t="s">
        <v>24</v>
      </c>
      <c r="G5482" t="s">
        <v>67</v>
      </c>
      <c r="H5482">
        <v>0</v>
      </c>
    </row>
    <row r="5483" spans="1:8" x14ac:dyDescent="0.25">
      <c r="A5483" t="s">
        <v>202</v>
      </c>
      <c r="B5483" s="38">
        <f t="shared" si="170"/>
        <v>44066</v>
      </c>
      <c r="C5483" s="48">
        <f t="shared" si="171"/>
        <v>8</v>
      </c>
      <c r="D5483" s="48" t="str">
        <f>VLOOKUP(C5483,'kpi-android rev'!$H$1:$I$12,2,0)</f>
        <v>H2</v>
      </c>
      <c r="E5483" t="s">
        <v>15</v>
      </c>
      <c r="F5483" t="s">
        <v>24</v>
      </c>
      <c r="G5483" t="s">
        <v>70</v>
      </c>
      <c r="H5483">
        <v>8026956.6025</v>
      </c>
    </row>
    <row r="5484" spans="1:8" x14ac:dyDescent="0.25">
      <c r="A5484" t="s">
        <v>202</v>
      </c>
      <c r="B5484" s="38">
        <f t="shared" si="170"/>
        <v>44066</v>
      </c>
      <c r="C5484" s="48">
        <f t="shared" si="171"/>
        <v>8</v>
      </c>
      <c r="D5484" s="48" t="str">
        <f>VLOOKUP(C5484,'kpi-android rev'!$H$1:$I$12,2,0)</f>
        <v>H2</v>
      </c>
      <c r="E5484" t="s">
        <v>15</v>
      </c>
      <c r="F5484" t="s">
        <v>24</v>
      </c>
      <c r="G5484" t="s">
        <v>69</v>
      </c>
      <c r="H5484">
        <v>18553.699000000001</v>
      </c>
    </row>
    <row r="5485" spans="1:8" x14ac:dyDescent="0.25">
      <c r="A5485" t="s">
        <v>202</v>
      </c>
      <c r="B5485" s="38">
        <f t="shared" si="170"/>
        <v>44066</v>
      </c>
      <c r="C5485" s="48">
        <f t="shared" si="171"/>
        <v>8</v>
      </c>
      <c r="D5485" s="48" t="str">
        <f>VLOOKUP(C5485,'kpi-android rev'!$H$1:$I$12,2,0)</f>
        <v>H2</v>
      </c>
      <c r="E5485" t="s">
        <v>15</v>
      </c>
      <c r="F5485" t="s">
        <v>24</v>
      </c>
      <c r="G5485" t="s">
        <v>67</v>
      </c>
      <c r="H5485">
        <v>85870.954769999997</v>
      </c>
    </row>
    <row r="5486" spans="1:8" x14ac:dyDescent="0.25">
      <c r="A5486" t="s">
        <v>202</v>
      </c>
      <c r="B5486" s="38">
        <f t="shared" si="170"/>
        <v>44066</v>
      </c>
      <c r="C5486" s="48">
        <f t="shared" si="171"/>
        <v>8</v>
      </c>
      <c r="D5486" s="48" t="str">
        <f>VLOOKUP(C5486,'kpi-android rev'!$H$1:$I$12,2,0)</f>
        <v>H2</v>
      </c>
      <c r="E5486" t="s">
        <v>16</v>
      </c>
      <c r="F5486" t="s">
        <v>24</v>
      </c>
      <c r="G5486" t="s">
        <v>70</v>
      </c>
      <c r="H5486">
        <v>115142.258</v>
      </c>
    </row>
    <row r="5487" spans="1:8" x14ac:dyDescent="0.25">
      <c r="A5487" t="s">
        <v>202</v>
      </c>
      <c r="B5487" s="38">
        <f t="shared" si="170"/>
        <v>44066</v>
      </c>
      <c r="C5487" s="48">
        <f t="shared" si="171"/>
        <v>8</v>
      </c>
      <c r="D5487" s="48" t="str">
        <f>VLOOKUP(C5487,'kpi-android rev'!$H$1:$I$12,2,0)</f>
        <v>H2</v>
      </c>
      <c r="E5487" t="s">
        <v>16</v>
      </c>
      <c r="F5487" t="s">
        <v>24</v>
      </c>
      <c r="G5487" t="s">
        <v>69</v>
      </c>
      <c r="H5487">
        <v>1247.1755000000001</v>
      </c>
    </row>
    <row r="5488" spans="1:8" x14ac:dyDescent="0.25">
      <c r="A5488" t="s">
        <v>202</v>
      </c>
      <c r="B5488" s="38">
        <f t="shared" si="170"/>
        <v>44066</v>
      </c>
      <c r="C5488" s="48">
        <f t="shared" si="171"/>
        <v>8</v>
      </c>
      <c r="D5488" s="48" t="str">
        <f>VLOOKUP(C5488,'kpi-android rev'!$H$1:$I$12,2,0)</f>
        <v>H2</v>
      </c>
      <c r="E5488" t="s">
        <v>16</v>
      </c>
      <c r="F5488" t="s">
        <v>24</v>
      </c>
      <c r="G5488" t="s">
        <v>67</v>
      </c>
      <c r="H5488">
        <v>13354.987725000001</v>
      </c>
    </row>
    <row r="5489" spans="1:8" x14ac:dyDescent="0.25">
      <c r="A5489" t="s">
        <v>202</v>
      </c>
      <c r="B5489" s="38">
        <f t="shared" si="170"/>
        <v>44066</v>
      </c>
      <c r="C5489" s="48">
        <f t="shared" si="171"/>
        <v>8</v>
      </c>
      <c r="D5489" s="48" t="str">
        <f>VLOOKUP(C5489,'kpi-android rev'!$H$1:$I$12,2,0)</f>
        <v>H2</v>
      </c>
      <c r="E5489" t="s">
        <v>17</v>
      </c>
      <c r="F5489" t="s">
        <v>24</v>
      </c>
      <c r="G5489" t="s">
        <v>70</v>
      </c>
      <c r="H5489">
        <v>5678437.1739999996</v>
      </c>
    </row>
    <row r="5490" spans="1:8" x14ac:dyDescent="0.25">
      <c r="A5490" t="s">
        <v>202</v>
      </c>
      <c r="B5490" s="38">
        <f t="shared" si="170"/>
        <v>44066</v>
      </c>
      <c r="C5490" s="48">
        <f t="shared" si="171"/>
        <v>8</v>
      </c>
      <c r="D5490" s="48" t="str">
        <f>VLOOKUP(C5490,'kpi-android rev'!$H$1:$I$12,2,0)</f>
        <v>H2</v>
      </c>
      <c r="E5490" t="s">
        <v>17</v>
      </c>
      <c r="F5490" t="s">
        <v>24</v>
      </c>
      <c r="G5490" t="s">
        <v>69</v>
      </c>
      <c r="H5490">
        <v>6832.7624999999998</v>
      </c>
    </row>
    <row r="5491" spans="1:8" x14ac:dyDescent="0.25">
      <c r="A5491" t="s">
        <v>202</v>
      </c>
      <c r="B5491" s="38">
        <f t="shared" si="170"/>
        <v>44066</v>
      </c>
      <c r="C5491" s="48">
        <f t="shared" si="171"/>
        <v>8</v>
      </c>
      <c r="D5491" s="48" t="str">
        <f>VLOOKUP(C5491,'kpi-android rev'!$H$1:$I$12,2,0)</f>
        <v>H2</v>
      </c>
      <c r="E5491" t="s">
        <v>17</v>
      </c>
      <c r="F5491" t="s">
        <v>24</v>
      </c>
      <c r="G5491" t="s">
        <v>67</v>
      </c>
      <c r="H5491">
        <v>157428.512995</v>
      </c>
    </row>
    <row r="5492" spans="1:8" x14ac:dyDescent="0.25">
      <c r="A5492" t="s">
        <v>202</v>
      </c>
      <c r="B5492" s="38">
        <f t="shared" si="170"/>
        <v>44066</v>
      </c>
      <c r="C5492" s="48">
        <f t="shared" si="171"/>
        <v>8</v>
      </c>
      <c r="D5492" s="48" t="str">
        <f>VLOOKUP(C5492,'kpi-android rev'!$H$1:$I$12,2,0)</f>
        <v>H2</v>
      </c>
      <c r="E5492" t="s">
        <v>19</v>
      </c>
      <c r="F5492" t="s">
        <v>24</v>
      </c>
      <c r="G5492" t="s">
        <v>70</v>
      </c>
      <c r="H5492">
        <v>416418.391</v>
      </c>
    </row>
    <row r="5493" spans="1:8" x14ac:dyDescent="0.25">
      <c r="A5493" t="s">
        <v>202</v>
      </c>
      <c r="B5493" s="38">
        <f t="shared" si="170"/>
        <v>44066</v>
      </c>
      <c r="C5493" s="48">
        <f t="shared" si="171"/>
        <v>8</v>
      </c>
      <c r="D5493" s="48" t="str">
        <f>VLOOKUP(C5493,'kpi-android rev'!$H$1:$I$12,2,0)</f>
        <v>H2</v>
      </c>
      <c r="E5493" t="s">
        <v>19</v>
      </c>
      <c r="F5493" t="s">
        <v>24</v>
      </c>
      <c r="G5493" t="s">
        <v>69</v>
      </c>
      <c r="H5493">
        <v>1526.769</v>
      </c>
    </row>
    <row r="5494" spans="1:8" x14ac:dyDescent="0.25">
      <c r="A5494" t="s">
        <v>202</v>
      </c>
      <c r="B5494" s="38">
        <f t="shared" si="170"/>
        <v>44066</v>
      </c>
      <c r="C5494" s="48">
        <f t="shared" si="171"/>
        <v>8</v>
      </c>
      <c r="D5494" s="48" t="str">
        <f>VLOOKUP(C5494,'kpi-android rev'!$H$1:$I$12,2,0)</f>
        <v>H2</v>
      </c>
      <c r="E5494" t="s">
        <v>19</v>
      </c>
      <c r="F5494" t="s">
        <v>24</v>
      </c>
      <c r="G5494" t="s">
        <v>67</v>
      </c>
      <c r="H5494">
        <v>6931.9082399999998</v>
      </c>
    </row>
    <row r="5495" spans="1:8" x14ac:dyDescent="0.25">
      <c r="A5495" t="s">
        <v>202</v>
      </c>
      <c r="B5495" s="38">
        <f t="shared" si="170"/>
        <v>44066</v>
      </c>
      <c r="C5495" s="48">
        <f t="shared" si="171"/>
        <v>8</v>
      </c>
      <c r="D5495" s="48" t="str">
        <f>VLOOKUP(C5495,'kpi-android rev'!$H$1:$I$12,2,0)</f>
        <v>H2</v>
      </c>
      <c r="E5495" t="s">
        <v>20</v>
      </c>
      <c r="F5495" t="s">
        <v>123</v>
      </c>
      <c r="G5495" t="s">
        <v>70</v>
      </c>
      <c r="H5495">
        <v>313829.56699999998</v>
      </c>
    </row>
    <row r="5496" spans="1:8" x14ac:dyDescent="0.25">
      <c r="A5496" t="s">
        <v>202</v>
      </c>
      <c r="B5496" s="38">
        <f t="shared" si="170"/>
        <v>44066</v>
      </c>
      <c r="C5496" s="48">
        <f t="shared" si="171"/>
        <v>8</v>
      </c>
      <c r="D5496" s="48" t="str">
        <f>VLOOKUP(C5496,'kpi-android rev'!$H$1:$I$12,2,0)</f>
        <v>H2</v>
      </c>
      <c r="E5496" t="s">
        <v>20</v>
      </c>
      <c r="F5496" t="s">
        <v>123</v>
      </c>
      <c r="G5496" t="s">
        <v>69</v>
      </c>
      <c r="H5496">
        <v>942.45</v>
      </c>
    </row>
    <row r="5497" spans="1:8" x14ac:dyDescent="0.25">
      <c r="A5497" t="s">
        <v>202</v>
      </c>
      <c r="B5497" s="38">
        <f t="shared" si="170"/>
        <v>44066</v>
      </c>
      <c r="C5497" s="48">
        <f t="shared" si="171"/>
        <v>8</v>
      </c>
      <c r="D5497" s="48" t="str">
        <f>VLOOKUP(C5497,'kpi-android rev'!$H$1:$I$12,2,0)</f>
        <v>H2</v>
      </c>
      <c r="E5497" t="s">
        <v>20</v>
      </c>
      <c r="F5497" t="s">
        <v>123</v>
      </c>
      <c r="G5497" t="s">
        <v>67</v>
      </c>
      <c r="H5497">
        <v>11425.266687900001</v>
      </c>
    </row>
    <row r="5498" spans="1:8" x14ac:dyDescent="0.25">
      <c r="A5498" t="s">
        <v>202</v>
      </c>
      <c r="B5498" s="38">
        <f t="shared" si="170"/>
        <v>44066</v>
      </c>
      <c r="C5498" s="48">
        <f t="shared" si="171"/>
        <v>8</v>
      </c>
      <c r="D5498" s="48" t="str">
        <f>VLOOKUP(C5498,'kpi-android rev'!$H$1:$I$12,2,0)</f>
        <v>H2</v>
      </c>
      <c r="E5498" t="s">
        <v>20</v>
      </c>
      <c r="F5498" t="s">
        <v>71</v>
      </c>
      <c r="G5498" t="s">
        <v>70</v>
      </c>
      <c r="H5498">
        <v>1574111.405</v>
      </c>
    </row>
    <row r="5499" spans="1:8" x14ac:dyDescent="0.25">
      <c r="A5499" t="s">
        <v>202</v>
      </c>
      <c r="B5499" s="38">
        <f t="shared" si="170"/>
        <v>44066</v>
      </c>
      <c r="C5499" s="48">
        <f t="shared" si="171"/>
        <v>8</v>
      </c>
      <c r="D5499" s="48" t="str">
        <f>VLOOKUP(C5499,'kpi-android rev'!$H$1:$I$12,2,0)</f>
        <v>H2</v>
      </c>
      <c r="E5499" t="s">
        <v>20</v>
      </c>
      <c r="F5499" t="s">
        <v>71</v>
      </c>
      <c r="G5499" t="s">
        <v>69</v>
      </c>
      <c r="H5499">
        <v>911.03499999999997</v>
      </c>
    </row>
    <row r="5500" spans="1:8" x14ac:dyDescent="0.25">
      <c r="A5500" t="s">
        <v>202</v>
      </c>
      <c r="B5500" s="38">
        <f t="shared" si="170"/>
        <v>44066</v>
      </c>
      <c r="C5500" s="48">
        <f t="shared" si="171"/>
        <v>8</v>
      </c>
      <c r="D5500" s="48" t="str">
        <f>VLOOKUP(C5500,'kpi-android rev'!$H$1:$I$12,2,0)</f>
        <v>H2</v>
      </c>
      <c r="E5500" t="s">
        <v>20</v>
      </c>
      <c r="F5500" t="s">
        <v>71</v>
      </c>
      <c r="G5500" t="s">
        <v>67</v>
      </c>
      <c r="H5500">
        <v>35570.60101785</v>
      </c>
    </row>
    <row r="5501" spans="1:8" x14ac:dyDescent="0.25">
      <c r="A5501" t="s">
        <v>202</v>
      </c>
      <c r="B5501" s="38">
        <f t="shared" si="170"/>
        <v>44066</v>
      </c>
      <c r="C5501" s="48">
        <f t="shared" si="171"/>
        <v>8</v>
      </c>
      <c r="D5501" s="48" t="str">
        <f>VLOOKUP(C5501,'kpi-android rev'!$H$1:$I$12,2,0)</f>
        <v>H2</v>
      </c>
      <c r="E5501" t="s">
        <v>21</v>
      </c>
      <c r="F5501" t="s">
        <v>24</v>
      </c>
      <c r="G5501" t="s">
        <v>70</v>
      </c>
      <c r="H5501">
        <v>79106.111499999999</v>
      </c>
    </row>
    <row r="5502" spans="1:8" x14ac:dyDescent="0.25">
      <c r="A5502" t="s">
        <v>202</v>
      </c>
      <c r="B5502" s="38">
        <f t="shared" si="170"/>
        <v>44066</v>
      </c>
      <c r="C5502" s="48">
        <f t="shared" si="171"/>
        <v>8</v>
      </c>
      <c r="D5502" s="48" t="str">
        <f>VLOOKUP(C5502,'kpi-android rev'!$H$1:$I$12,2,0)</f>
        <v>H2</v>
      </c>
      <c r="E5502" t="s">
        <v>21</v>
      </c>
      <c r="F5502" t="s">
        <v>24</v>
      </c>
      <c r="G5502" t="s">
        <v>69</v>
      </c>
      <c r="H5502">
        <v>201.05600000000001</v>
      </c>
    </row>
    <row r="5503" spans="1:8" x14ac:dyDescent="0.25">
      <c r="A5503" t="s">
        <v>202</v>
      </c>
      <c r="B5503" s="38">
        <f t="shared" si="170"/>
        <v>44066</v>
      </c>
      <c r="C5503" s="48">
        <f t="shared" si="171"/>
        <v>8</v>
      </c>
      <c r="D5503" s="48" t="str">
        <f>VLOOKUP(C5503,'kpi-android rev'!$H$1:$I$12,2,0)</f>
        <v>H2</v>
      </c>
      <c r="E5503" t="s">
        <v>21</v>
      </c>
      <c r="F5503" t="s">
        <v>24</v>
      </c>
      <c r="G5503" t="s">
        <v>67</v>
      </c>
      <c r="H5503">
        <v>2518.8546999999999</v>
      </c>
    </row>
    <row r="5504" spans="1:8" x14ac:dyDescent="0.25">
      <c r="A5504" t="s">
        <v>202</v>
      </c>
      <c r="B5504" s="38">
        <f t="shared" si="170"/>
        <v>44066</v>
      </c>
      <c r="C5504" s="48">
        <f t="shared" si="171"/>
        <v>8</v>
      </c>
      <c r="D5504" s="48" t="str">
        <f>VLOOKUP(C5504,'kpi-android rev'!$H$1:$I$12,2,0)</f>
        <v>H2</v>
      </c>
      <c r="E5504" t="s">
        <v>22</v>
      </c>
      <c r="F5504" t="s">
        <v>24</v>
      </c>
      <c r="G5504" t="s">
        <v>70</v>
      </c>
      <c r="H5504">
        <v>0</v>
      </c>
    </row>
    <row r="5505" spans="1:8" x14ac:dyDescent="0.25">
      <c r="A5505" t="s">
        <v>202</v>
      </c>
      <c r="B5505" s="38">
        <f t="shared" si="170"/>
        <v>44066</v>
      </c>
      <c r="C5505" s="48">
        <f t="shared" si="171"/>
        <v>8</v>
      </c>
      <c r="D5505" s="48" t="str">
        <f>VLOOKUP(C5505,'kpi-android rev'!$H$1:$I$12,2,0)</f>
        <v>H2</v>
      </c>
      <c r="E5505" t="s">
        <v>22</v>
      </c>
      <c r="F5505" t="s">
        <v>24</v>
      </c>
      <c r="G5505" t="s">
        <v>69</v>
      </c>
      <c r="H5505">
        <v>15.7075</v>
      </c>
    </row>
    <row r="5506" spans="1:8" x14ac:dyDescent="0.25">
      <c r="A5506" t="s">
        <v>202</v>
      </c>
      <c r="B5506" s="38">
        <f t="shared" si="170"/>
        <v>44066</v>
      </c>
      <c r="C5506" s="48">
        <f t="shared" si="171"/>
        <v>8</v>
      </c>
      <c r="D5506" s="48" t="str">
        <f>VLOOKUP(C5506,'kpi-android rev'!$H$1:$I$12,2,0)</f>
        <v>H2</v>
      </c>
      <c r="E5506" t="s">
        <v>22</v>
      </c>
      <c r="F5506" t="s">
        <v>24</v>
      </c>
      <c r="G5506" t="s">
        <v>67</v>
      </c>
      <c r="H5506">
        <v>56.546999999999997</v>
      </c>
    </row>
    <row r="5507" spans="1:8" x14ac:dyDescent="0.25">
      <c r="A5507" t="s">
        <v>202</v>
      </c>
      <c r="B5507" s="38">
        <f t="shared" ref="B5507:B5570" si="172">A5507*1</f>
        <v>44066</v>
      </c>
      <c r="C5507" s="48">
        <f t="shared" ref="C5507:C5570" si="173">MONTH(B5507)</f>
        <v>8</v>
      </c>
      <c r="D5507" s="48" t="str">
        <f>VLOOKUP(C5507,'kpi-android rev'!$H$1:$I$12,2,0)</f>
        <v>H2</v>
      </c>
      <c r="E5507" t="s">
        <v>23</v>
      </c>
      <c r="F5507" t="s">
        <v>24</v>
      </c>
      <c r="G5507" t="s">
        <v>70</v>
      </c>
      <c r="H5507">
        <v>0</v>
      </c>
    </row>
    <row r="5508" spans="1:8" x14ac:dyDescent="0.25">
      <c r="A5508" t="s">
        <v>202</v>
      </c>
      <c r="B5508" s="38">
        <f t="shared" si="172"/>
        <v>44066</v>
      </c>
      <c r="C5508" s="48">
        <f t="shared" si="173"/>
        <v>8</v>
      </c>
      <c r="D5508" s="48" t="str">
        <f>VLOOKUP(C5508,'kpi-android rev'!$H$1:$I$12,2,0)</f>
        <v>H2</v>
      </c>
      <c r="E5508" t="s">
        <v>23</v>
      </c>
      <c r="F5508" t="s">
        <v>24</v>
      </c>
      <c r="G5508" t="s">
        <v>69</v>
      </c>
      <c r="H5508">
        <v>12958.6875</v>
      </c>
    </row>
    <row r="5509" spans="1:8" x14ac:dyDescent="0.25">
      <c r="A5509" t="s">
        <v>202</v>
      </c>
      <c r="B5509" s="38">
        <f t="shared" si="172"/>
        <v>44066</v>
      </c>
      <c r="C5509" s="48">
        <f t="shared" si="173"/>
        <v>8</v>
      </c>
      <c r="D5509" s="48" t="str">
        <f>VLOOKUP(C5509,'kpi-android rev'!$H$1:$I$12,2,0)</f>
        <v>H2</v>
      </c>
      <c r="E5509" t="s">
        <v>23</v>
      </c>
      <c r="F5509" t="s">
        <v>24</v>
      </c>
      <c r="G5509" t="s">
        <v>67</v>
      </c>
      <c r="H5509">
        <v>0</v>
      </c>
    </row>
    <row r="5510" spans="1:8" x14ac:dyDescent="0.25">
      <c r="A5510" t="s">
        <v>201</v>
      </c>
      <c r="B5510" s="38">
        <f t="shared" si="172"/>
        <v>44067</v>
      </c>
      <c r="C5510" s="48">
        <f t="shared" si="173"/>
        <v>8</v>
      </c>
      <c r="D5510" s="48" t="str">
        <f>VLOOKUP(C5510,'kpi-android rev'!$H$1:$I$12,2,0)</f>
        <v>H2</v>
      </c>
      <c r="E5510" t="s">
        <v>15</v>
      </c>
      <c r="F5510" t="s">
        <v>24</v>
      </c>
      <c r="G5510" t="s">
        <v>70</v>
      </c>
      <c r="H5510">
        <v>7302510.9950000001</v>
      </c>
    </row>
    <row r="5511" spans="1:8" x14ac:dyDescent="0.25">
      <c r="A5511" t="s">
        <v>201</v>
      </c>
      <c r="B5511" s="38">
        <f t="shared" si="172"/>
        <v>44067</v>
      </c>
      <c r="C5511" s="48">
        <f t="shared" si="173"/>
        <v>8</v>
      </c>
      <c r="D5511" s="48" t="str">
        <f>VLOOKUP(C5511,'kpi-android rev'!$H$1:$I$12,2,0)</f>
        <v>H2</v>
      </c>
      <c r="E5511" t="s">
        <v>15</v>
      </c>
      <c r="F5511" t="s">
        <v>24</v>
      </c>
      <c r="G5511" t="s">
        <v>69</v>
      </c>
      <c r="H5511">
        <v>16053.065000000001</v>
      </c>
    </row>
    <row r="5512" spans="1:8" x14ac:dyDescent="0.25">
      <c r="A5512" t="s">
        <v>201</v>
      </c>
      <c r="B5512" s="38">
        <f t="shared" si="172"/>
        <v>44067</v>
      </c>
      <c r="C5512" s="48">
        <f t="shared" si="173"/>
        <v>8</v>
      </c>
      <c r="D5512" s="48" t="str">
        <f>VLOOKUP(C5512,'kpi-android rev'!$H$1:$I$12,2,0)</f>
        <v>H2</v>
      </c>
      <c r="E5512" t="s">
        <v>15</v>
      </c>
      <c r="F5512" t="s">
        <v>24</v>
      </c>
      <c r="G5512" t="s">
        <v>67</v>
      </c>
      <c r="H5512">
        <v>76922.266359999994</v>
      </c>
    </row>
    <row r="5513" spans="1:8" x14ac:dyDescent="0.25">
      <c r="A5513" t="s">
        <v>201</v>
      </c>
      <c r="B5513" s="38">
        <f t="shared" si="172"/>
        <v>44067</v>
      </c>
      <c r="C5513" s="48">
        <f t="shared" si="173"/>
        <v>8</v>
      </c>
      <c r="D5513" s="48" t="str">
        <f>VLOOKUP(C5513,'kpi-android rev'!$H$1:$I$12,2,0)</f>
        <v>H2</v>
      </c>
      <c r="E5513" t="s">
        <v>16</v>
      </c>
      <c r="F5513" t="s">
        <v>24</v>
      </c>
      <c r="G5513" t="s">
        <v>70</v>
      </c>
      <c r="H5513">
        <v>124020.137</v>
      </c>
    </row>
    <row r="5514" spans="1:8" x14ac:dyDescent="0.25">
      <c r="A5514" t="s">
        <v>201</v>
      </c>
      <c r="B5514" s="38">
        <f t="shared" si="172"/>
        <v>44067</v>
      </c>
      <c r="C5514" s="48">
        <f t="shared" si="173"/>
        <v>8</v>
      </c>
      <c r="D5514" s="48" t="str">
        <f>VLOOKUP(C5514,'kpi-android rev'!$H$1:$I$12,2,0)</f>
        <v>H2</v>
      </c>
      <c r="E5514" t="s">
        <v>16</v>
      </c>
      <c r="F5514" t="s">
        <v>24</v>
      </c>
      <c r="G5514" t="s">
        <v>69</v>
      </c>
      <c r="H5514">
        <v>1090.1005</v>
      </c>
    </row>
    <row r="5515" spans="1:8" x14ac:dyDescent="0.25">
      <c r="A5515" t="s">
        <v>201</v>
      </c>
      <c r="B5515" s="38">
        <f t="shared" si="172"/>
        <v>44067</v>
      </c>
      <c r="C5515" s="48">
        <f t="shared" si="173"/>
        <v>8</v>
      </c>
      <c r="D5515" s="48" t="str">
        <f>VLOOKUP(C5515,'kpi-android rev'!$H$1:$I$12,2,0)</f>
        <v>H2</v>
      </c>
      <c r="E5515" t="s">
        <v>16</v>
      </c>
      <c r="F5515" t="s">
        <v>24</v>
      </c>
      <c r="G5515" t="s">
        <v>67</v>
      </c>
      <c r="H5515">
        <v>12102.597335</v>
      </c>
    </row>
    <row r="5516" spans="1:8" x14ac:dyDescent="0.25">
      <c r="A5516" t="s">
        <v>201</v>
      </c>
      <c r="B5516" s="38">
        <f t="shared" si="172"/>
        <v>44067</v>
      </c>
      <c r="C5516" s="48">
        <f t="shared" si="173"/>
        <v>8</v>
      </c>
      <c r="D5516" s="48" t="str">
        <f>VLOOKUP(C5516,'kpi-android rev'!$H$1:$I$12,2,0)</f>
        <v>H2</v>
      </c>
      <c r="E5516" t="s">
        <v>17</v>
      </c>
      <c r="F5516" t="s">
        <v>24</v>
      </c>
      <c r="G5516" t="s">
        <v>70</v>
      </c>
      <c r="H5516">
        <v>3885969.5285</v>
      </c>
    </row>
    <row r="5517" spans="1:8" x14ac:dyDescent="0.25">
      <c r="A5517" t="s">
        <v>201</v>
      </c>
      <c r="B5517" s="38">
        <f t="shared" si="172"/>
        <v>44067</v>
      </c>
      <c r="C5517" s="48">
        <f t="shared" si="173"/>
        <v>8</v>
      </c>
      <c r="D5517" s="48" t="str">
        <f>VLOOKUP(C5517,'kpi-android rev'!$H$1:$I$12,2,0)</f>
        <v>H2</v>
      </c>
      <c r="E5517" t="s">
        <v>17</v>
      </c>
      <c r="F5517" t="s">
        <v>24</v>
      </c>
      <c r="G5517" t="s">
        <v>69</v>
      </c>
      <c r="H5517">
        <v>4517.4769999999999</v>
      </c>
    </row>
    <row r="5518" spans="1:8" x14ac:dyDescent="0.25">
      <c r="A5518" t="s">
        <v>201</v>
      </c>
      <c r="B5518" s="38">
        <f t="shared" si="172"/>
        <v>44067</v>
      </c>
      <c r="C5518" s="48">
        <f t="shared" si="173"/>
        <v>8</v>
      </c>
      <c r="D5518" s="48" t="str">
        <f>VLOOKUP(C5518,'kpi-android rev'!$H$1:$I$12,2,0)</f>
        <v>H2</v>
      </c>
      <c r="E5518" t="s">
        <v>17</v>
      </c>
      <c r="F5518" t="s">
        <v>24</v>
      </c>
      <c r="G5518" t="s">
        <v>67</v>
      </c>
      <c r="H5518">
        <v>92288.442385000002</v>
      </c>
    </row>
    <row r="5519" spans="1:8" x14ac:dyDescent="0.25">
      <c r="A5519" t="s">
        <v>201</v>
      </c>
      <c r="B5519" s="38">
        <f t="shared" si="172"/>
        <v>44067</v>
      </c>
      <c r="C5519" s="48">
        <f t="shared" si="173"/>
        <v>8</v>
      </c>
      <c r="D5519" s="48" t="str">
        <f>VLOOKUP(C5519,'kpi-android rev'!$H$1:$I$12,2,0)</f>
        <v>H2</v>
      </c>
      <c r="E5519" t="s">
        <v>19</v>
      </c>
      <c r="F5519" t="s">
        <v>24</v>
      </c>
      <c r="G5519" t="s">
        <v>70</v>
      </c>
      <c r="H5519">
        <v>341531.31400000001</v>
      </c>
    </row>
    <row r="5520" spans="1:8" x14ac:dyDescent="0.25">
      <c r="A5520" t="s">
        <v>201</v>
      </c>
      <c r="B5520" s="38">
        <f t="shared" si="172"/>
        <v>44067</v>
      </c>
      <c r="C5520" s="48">
        <f t="shared" si="173"/>
        <v>8</v>
      </c>
      <c r="D5520" s="48" t="str">
        <f>VLOOKUP(C5520,'kpi-android rev'!$H$1:$I$12,2,0)</f>
        <v>H2</v>
      </c>
      <c r="E5520" t="s">
        <v>19</v>
      </c>
      <c r="F5520" t="s">
        <v>24</v>
      </c>
      <c r="G5520" t="s">
        <v>69</v>
      </c>
      <c r="H5520">
        <v>1096.3834999999999</v>
      </c>
    </row>
    <row r="5521" spans="1:8" x14ac:dyDescent="0.25">
      <c r="A5521" t="s">
        <v>201</v>
      </c>
      <c r="B5521" s="38">
        <f t="shared" si="172"/>
        <v>44067</v>
      </c>
      <c r="C5521" s="48">
        <f t="shared" si="173"/>
        <v>8</v>
      </c>
      <c r="D5521" s="48" t="str">
        <f>VLOOKUP(C5521,'kpi-android rev'!$H$1:$I$12,2,0)</f>
        <v>H2</v>
      </c>
      <c r="E5521" t="s">
        <v>19</v>
      </c>
      <c r="F5521" t="s">
        <v>24</v>
      </c>
      <c r="G5521" t="s">
        <v>67</v>
      </c>
      <c r="H5521">
        <v>6134.6583700000001</v>
      </c>
    </row>
    <row r="5522" spans="1:8" x14ac:dyDescent="0.25">
      <c r="A5522" t="s">
        <v>201</v>
      </c>
      <c r="B5522" s="38">
        <f t="shared" si="172"/>
        <v>44067</v>
      </c>
      <c r="C5522" s="48">
        <f t="shared" si="173"/>
        <v>8</v>
      </c>
      <c r="D5522" s="48" t="str">
        <f>VLOOKUP(C5522,'kpi-android rev'!$H$1:$I$12,2,0)</f>
        <v>H2</v>
      </c>
      <c r="E5522" t="s">
        <v>20</v>
      </c>
      <c r="F5522" t="s">
        <v>123</v>
      </c>
      <c r="G5522" t="s">
        <v>70</v>
      </c>
      <c r="H5522">
        <v>144496.43400000001</v>
      </c>
    </row>
    <row r="5523" spans="1:8" x14ac:dyDescent="0.25">
      <c r="A5523" t="s">
        <v>201</v>
      </c>
      <c r="B5523" s="38">
        <f t="shared" si="172"/>
        <v>44067</v>
      </c>
      <c r="C5523" s="48">
        <f t="shared" si="173"/>
        <v>8</v>
      </c>
      <c r="D5523" s="48" t="str">
        <f>VLOOKUP(C5523,'kpi-android rev'!$H$1:$I$12,2,0)</f>
        <v>H2</v>
      </c>
      <c r="E5523" t="s">
        <v>20</v>
      </c>
      <c r="F5523" t="s">
        <v>123</v>
      </c>
      <c r="G5523" t="s">
        <v>69</v>
      </c>
      <c r="H5523">
        <v>728.82799999999997</v>
      </c>
    </row>
    <row r="5524" spans="1:8" x14ac:dyDescent="0.25">
      <c r="A5524" t="s">
        <v>201</v>
      </c>
      <c r="B5524" s="38">
        <f t="shared" si="172"/>
        <v>44067</v>
      </c>
      <c r="C5524" s="48">
        <f t="shared" si="173"/>
        <v>8</v>
      </c>
      <c r="D5524" s="48" t="str">
        <f>VLOOKUP(C5524,'kpi-android rev'!$H$1:$I$12,2,0)</f>
        <v>H2</v>
      </c>
      <c r="E5524" t="s">
        <v>20</v>
      </c>
      <c r="F5524" t="s">
        <v>123</v>
      </c>
      <c r="G5524" t="s">
        <v>67</v>
      </c>
      <c r="H5524">
        <v>6198.7421426499996</v>
      </c>
    </row>
    <row r="5525" spans="1:8" x14ac:dyDescent="0.25">
      <c r="A5525" t="s">
        <v>201</v>
      </c>
      <c r="B5525" s="38">
        <f t="shared" si="172"/>
        <v>44067</v>
      </c>
      <c r="C5525" s="48">
        <f t="shared" si="173"/>
        <v>8</v>
      </c>
      <c r="D5525" s="48" t="str">
        <f>VLOOKUP(C5525,'kpi-android rev'!$H$1:$I$12,2,0)</f>
        <v>H2</v>
      </c>
      <c r="E5525" t="s">
        <v>20</v>
      </c>
      <c r="F5525" t="s">
        <v>71</v>
      </c>
      <c r="G5525" t="s">
        <v>70</v>
      </c>
      <c r="H5525">
        <v>630087.5135</v>
      </c>
    </row>
    <row r="5526" spans="1:8" x14ac:dyDescent="0.25">
      <c r="A5526" t="s">
        <v>201</v>
      </c>
      <c r="B5526" s="38">
        <f t="shared" si="172"/>
        <v>44067</v>
      </c>
      <c r="C5526" s="48">
        <f t="shared" si="173"/>
        <v>8</v>
      </c>
      <c r="D5526" s="48" t="str">
        <f>VLOOKUP(C5526,'kpi-android rev'!$H$1:$I$12,2,0)</f>
        <v>H2</v>
      </c>
      <c r="E5526" t="s">
        <v>20</v>
      </c>
      <c r="F5526" t="s">
        <v>71</v>
      </c>
      <c r="G5526" t="s">
        <v>69</v>
      </c>
      <c r="H5526">
        <v>493.21550000000002</v>
      </c>
    </row>
    <row r="5527" spans="1:8" x14ac:dyDescent="0.25">
      <c r="A5527" t="s">
        <v>201</v>
      </c>
      <c r="B5527" s="38">
        <f t="shared" si="172"/>
        <v>44067</v>
      </c>
      <c r="C5527" s="48">
        <f t="shared" si="173"/>
        <v>8</v>
      </c>
      <c r="D5527" s="48" t="str">
        <f>VLOOKUP(C5527,'kpi-android rev'!$H$1:$I$12,2,0)</f>
        <v>H2</v>
      </c>
      <c r="E5527" t="s">
        <v>20</v>
      </c>
      <c r="F5527" t="s">
        <v>71</v>
      </c>
      <c r="G5527" t="s">
        <v>67</v>
      </c>
      <c r="H5527">
        <v>26390.694438049999</v>
      </c>
    </row>
    <row r="5528" spans="1:8" x14ac:dyDescent="0.25">
      <c r="A5528" t="s">
        <v>201</v>
      </c>
      <c r="B5528" s="38">
        <f t="shared" si="172"/>
        <v>44067</v>
      </c>
      <c r="C5528" s="48">
        <f t="shared" si="173"/>
        <v>8</v>
      </c>
      <c r="D5528" s="48" t="str">
        <f>VLOOKUP(C5528,'kpi-android rev'!$H$1:$I$12,2,0)</f>
        <v>H2</v>
      </c>
      <c r="E5528" t="s">
        <v>21</v>
      </c>
      <c r="F5528" t="s">
        <v>24</v>
      </c>
      <c r="G5528" t="s">
        <v>70</v>
      </c>
      <c r="H5528">
        <v>61438.315499999997</v>
      </c>
    </row>
    <row r="5529" spans="1:8" x14ac:dyDescent="0.25">
      <c r="A5529" t="s">
        <v>201</v>
      </c>
      <c r="B5529" s="38">
        <f t="shared" si="172"/>
        <v>44067</v>
      </c>
      <c r="C5529" s="48">
        <f t="shared" si="173"/>
        <v>8</v>
      </c>
      <c r="D5529" s="48" t="str">
        <f>VLOOKUP(C5529,'kpi-android rev'!$H$1:$I$12,2,0)</f>
        <v>H2</v>
      </c>
      <c r="E5529" t="s">
        <v>21</v>
      </c>
      <c r="F5529" t="s">
        <v>24</v>
      </c>
      <c r="G5529" t="s">
        <v>69</v>
      </c>
      <c r="H5529">
        <v>169.64099999999999</v>
      </c>
    </row>
    <row r="5530" spans="1:8" x14ac:dyDescent="0.25">
      <c r="A5530" t="s">
        <v>201</v>
      </c>
      <c r="B5530" s="38">
        <f t="shared" si="172"/>
        <v>44067</v>
      </c>
      <c r="C5530" s="48">
        <f t="shared" si="173"/>
        <v>8</v>
      </c>
      <c r="D5530" s="48" t="str">
        <f>VLOOKUP(C5530,'kpi-android rev'!$H$1:$I$12,2,0)</f>
        <v>H2</v>
      </c>
      <c r="E5530" t="s">
        <v>21</v>
      </c>
      <c r="F5530" t="s">
        <v>24</v>
      </c>
      <c r="G5530" t="s">
        <v>67</v>
      </c>
      <c r="H5530">
        <v>1631.6950999999999</v>
      </c>
    </row>
    <row r="5531" spans="1:8" x14ac:dyDescent="0.25">
      <c r="A5531" t="s">
        <v>201</v>
      </c>
      <c r="B5531" s="38">
        <f t="shared" si="172"/>
        <v>44067</v>
      </c>
      <c r="C5531" s="48">
        <f t="shared" si="173"/>
        <v>8</v>
      </c>
      <c r="D5531" s="48" t="str">
        <f>VLOOKUP(C5531,'kpi-android rev'!$H$1:$I$12,2,0)</f>
        <v>H2</v>
      </c>
      <c r="E5531" t="s">
        <v>22</v>
      </c>
      <c r="F5531" t="s">
        <v>24</v>
      </c>
      <c r="G5531" t="s">
        <v>70</v>
      </c>
      <c r="H5531">
        <v>0</v>
      </c>
    </row>
    <row r="5532" spans="1:8" x14ac:dyDescent="0.25">
      <c r="A5532" t="s">
        <v>201</v>
      </c>
      <c r="B5532" s="38">
        <f t="shared" si="172"/>
        <v>44067</v>
      </c>
      <c r="C5532" s="48">
        <f t="shared" si="173"/>
        <v>8</v>
      </c>
      <c r="D5532" s="48" t="str">
        <f>VLOOKUP(C5532,'kpi-android rev'!$H$1:$I$12,2,0)</f>
        <v>H2</v>
      </c>
      <c r="E5532" t="s">
        <v>22</v>
      </c>
      <c r="F5532" t="s">
        <v>24</v>
      </c>
      <c r="G5532" t="s">
        <v>69</v>
      </c>
      <c r="H5532">
        <v>6.2830000000000004</v>
      </c>
    </row>
    <row r="5533" spans="1:8" x14ac:dyDescent="0.25">
      <c r="A5533" t="s">
        <v>201</v>
      </c>
      <c r="B5533" s="38">
        <f t="shared" si="172"/>
        <v>44067</v>
      </c>
      <c r="C5533" s="48">
        <f t="shared" si="173"/>
        <v>8</v>
      </c>
      <c r="D5533" s="48" t="str">
        <f>VLOOKUP(C5533,'kpi-android rev'!$H$1:$I$12,2,0)</f>
        <v>H2</v>
      </c>
      <c r="E5533" t="s">
        <v>22</v>
      </c>
      <c r="F5533" t="s">
        <v>24</v>
      </c>
      <c r="G5533" t="s">
        <v>67</v>
      </c>
      <c r="H5533">
        <v>9.4245000000000001</v>
      </c>
    </row>
    <row r="5534" spans="1:8" x14ac:dyDescent="0.25">
      <c r="A5534" t="s">
        <v>201</v>
      </c>
      <c r="B5534" s="38">
        <f t="shared" si="172"/>
        <v>44067</v>
      </c>
      <c r="C5534" s="48">
        <f t="shared" si="173"/>
        <v>8</v>
      </c>
      <c r="D5534" s="48" t="str">
        <f>VLOOKUP(C5534,'kpi-android rev'!$H$1:$I$12,2,0)</f>
        <v>H2</v>
      </c>
      <c r="E5534" t="s">
        <v>23</v>
      </c>
      <c r="F5534" t="s">
        <v>24</v>
      </c>
      <c r="G5534" t="s">
        <v>70</v>
      </c>
      <c r="H5534">
        <v>0</v>
      </c>
    </row>
    <row r="5535" spans="1:8" x14ac:dyDescent="0.25">
      <c r="A5535" t="s">
        <v>201</v>
      </c>
      <c r="B5535" s="38">
        <f t="shared" si="172"/>
        <v>44067</v>
      </c>
      <c r="C5535" s="48">
        <f t="shared" si="173"/>
        <v>8</v>
      </c>
      <c r="D5535" s="48" t="str">
        <f>VLOOKUP(C5535,'kpi-android rev'!$H$1:$I$12,2,0)</f>
        <v>H2</v>
      </c>
      <c r="E5535" t="s">
        <v>23</v>
      </c>
      <c r="F5535" t="s">
        <v>24</v>
      </c>
      <c r="G5535" t="s">
        <v>69</v>
      </c>
      <c r="H5535">
        <v>10627.6945</v>
      </c>
    </row>
    <row r="5536" spans="1:8" x14ac:dyDescent="0.25">
      <c r="A5536" t="s">
        <v>201</v>
      </c>
      <c r="B5536" s="38">
        <f t="shared" si="172"/>
        <v>44067</v>
      </c>
      <c r="C5536" s="48">
        <f t="shared" si="173"/>
        <v>8</v>
      </c>
      <c r="D5536" s="48" t="str">
        <f>VLOOKUP(C5536,'kpi-android rev'!$H$1:$I$12,2,0)</f>
        <v>H2</v>
      </c>
      <c r="E5536" t="s">
        <v>23</v>
      </c>
      <c r="F5536" t="s">
        <v>24</v>
      </c>
      <c r="G5536" t="s">
        <v>67</v>
      </c>
      <c r="H5536">
        <v>0</v>
      </c>
    </row>
    <row r="5537" spans="1:8" x14ac:dyDescent="0.25">
      <c r="A5537" t="s">
        <v>200</v>
      </c>
      <c r="B5537" s="38">
        <f t="shared" si="172"/>
        <v>44068</v>
      </c>
      <c r="C5537" s="48">
        <f t="shared" si="173"/>
        <v>8</v>
      </c>
      <c r="D5537" s="48" t="str">
        <f>VLOOKUP(C5537,'kpi-android rev'!$H$1:$I$12,2,0)</f>
        <v>H2</v>
      </c>
      <c r="E5537" t="s">
        <v>15</v>
      </c>
      <c r="F5537" t="s">
        <v>24</v>
      </c>
      <c r="G5537" t="s">
        <v>70</v>
      </c>
      <c r="H5537">
        <v>6524392.8600000003</v>
      </c>
    </row>
    <row r="5538" spans="1:8" x14ac:dyDescent="0.25">
      <c r="A5538" t="s">
        <v>200</v>
      </c>
      <c r="B5538" s="38">
        <f t="shared" si="172"/>
        <v>44068</v>
      </c>
      <c r="C5538" s="48">
        <f t="shared" si="173"/>
        <v>8</v>
      </c>
      <c r="D5538" s="48" t="str">
        <f>VLOOKUP(C5538,'kpi-android rev'!$H$1:$I$12,2,0)</f>
        <v>H2</v>
      </c>
      <c r="E5538" t="s">
        <v>15</v>
      </c>
      <c r="F5538" t="s">
        <v>24</v>
      </c>
      <c r="G5538" t="s">
        <v>69</v>
      </c>
      <c r="H5538">
        <v>13074.923000000001</v>
      </c>
    </row>
    <row r="5539" spans="1:8" x14ac:dyDescent="0.25">
      <c r="A5539" t="s">
        <v>200</v>
      </c>
      <c r="B5539" s="38">
        <f t="shared" si="172"/>
        <v>44068</v>
      </c>
      <c r="C5539" s="48">
        <f t="shared" si="173"/>
        <v>8</v>
      </c>
      <c r="D5539" s="48" t="str">
        <f>VLOOKUP(C5539,'kpi-android rev'!$H$1:$I$12,2,0)</f>
        <v>H2</v>
      </c>
      <c r="E5539" t="s">
        <v>15</v>
      </c>
      <c r="F5539" t="s">
        <v>24</v>
      </c>
      <c r="G5539" t="s">
        <v>67</v>
      </c>
      <c r="H5539">
        <v>54736.019495</v>
      </c>
    </row>
    <row r="5540" spans="1:8" x14ac:dyDescent="0.25">
      <c r="A5540" t="s">
        <v>200</v>
      </c>
      <c r="B5540" s="38">
        <f t="shared" si="172"/>
        <v>44068</v>
      </c>
      <c r="C5540" s="48">
        <f t="shared" si="173"/>
        <v>8</v>
      </c>
      <c r="D5540" s="48" t="str">
        <f>VLOOKUP(C5540,'kpi-android rev'!$H$1:$I$12,2,0)</f>
        <v>H2</v>
      </c>
      <c r="E5540" t="s">
        <v>16</v>
      </c>
      <c r="F5540" t="s">
        <v>24</v>
      </c>
      <c r="G5540" t="s">
        <v>70</v>
      </c>
      <c r="H5540">
        <v>98668.232000000004</v>
      </c>
    </row>
    <row r="5541" spans="1:8" x14ac:dyDescent="0.25">
      <c r="A5541" t="s">
        <v>200</v>
      </c>
      <c r="B5541" s="38">
        <f t="shared" si="172"/>
        <v>44068</v>
      </c>
      <c r="C5541" s="48">
        <f t="shared" si="173"/>
        <v>8</v>
      </c>
      <c r="D5541" s="48" t="str">
        <f>VLOOKUP(C5541,'kpi-android rev'!$H$1:$I$12,2,0)</f>
        <v>H2</v>
      </c>
      <c r="E5541" t="s">
        <v>16</v>
      </c>
      <c r="F5541" t="s">
        <v>24</v>
      </c>
      <c r="G5541" t="s">
        <v>69</v>
      </c>
      <c r="H5541">
        <v>1061.827</v>
      </c>
    </row>
    <row r="5542" spans="1:8" x14ac:dyDescent="0.25">
      <c r="A5542" t="s">
        <v>200</v>
      </c>
      <c r="B5542" s="38">
        <f t="shared" si="172"/>
        <v>44068</v>
      </c>
      <c r="C5542" s="48">
        <f t="shared" si="173"/>
        <v>8</v>
      </c>
      <c r="D5542" s="48" t="str">
        <f>VLOOKUP(C5542,'kpi-android rev'!$H$1:$I$12,2,0)</f>
        <v>H2</v>
      </c>
      <c r="E5542" t="s">
        <v>16</v>
      </c>
      <c r="F5542" t="s">
        <v>24</v>
      </c>
      <c r="G5542" t="s">
        <v>67</v>
      </c>
      <c r="H5542">
        <v>12184.93605</v>
      </c>
    </row>
    <row r="5543" spans="1:8" x14ac:dyDescent="0.25">
      <c r="A5543" t="s">
        <v>200</v>
      </c>
      <c r="B5543" s="38">
        <f t="shared" si="172"/>
        <v>44068</v>
      </c>
      <c r="C5543" s="48">
        <f t="shared" si="173"/>
        <v>8</v>
      </c>
      <c r="D5543" s="48" t="str">
        <f>VLOOKUP(C5543,'kpi-android rev'!$H$1:$I$12,2,0)</f>
        <v>H2</v>
      </c>
      <c r="E5543" t="s">
        <v>17</v>
      </c>
      <c r="F5543" t="s">
        <v>24</v>
      </c>
      <c r="G5543" t="s">
        <v>70</v>
      </c>
      <c r="H5543">
        <v>4181191.9909999999</v>
      </c>
    </row>
    <row r="5544" spans="1:8" x14ac:dyDescent="0.25">
      <c r="A5544" t="s">
        <v>200</v>
      </c>
      <c r="B5544" s="38">
        <f t="shared" si="172"/>
        <v>44068</v>
      </c>
      <c r="C5544" s="48">
        <f t="shared" si="173"/>
        <v>8</v>
      </c>
      <c r="D5544" s="48" t="str">
        <f>VLOOKUP(C5544,'kpi-android rev'!$H$1:$I$12,2,0)</f>
        <v>H2</v>
      </c>
      <c r="E5544" t="s">
        <v>17</v>
      </c>
      <c r="F5544" t="s">
        <v>24</v>
      </c>
      <c r="G5544" t="s">
        <v>69</v>
      </c>
      <c r="H5544">
        <v>4586.59</v>
      </c>
    </row>
    <row r="5545" spans="1:8" x14ac:dyDescent="0.25">
      <c r="A5545" t="s">
        <v>200</v>
      </c>
      <c r="B5545" s="38">
        <f t="shared" si="172"/>
        <v>44068</v>
      </c>
      <c r="C5545" s="48">
        <f t="shared" si="173"/>
        <v>8</v>
      </c>
      <c r="D5545" s="48" t="str">
        <f>VLOOKUP(C5545,'kpi-android rev'!$H$1:$I$12,2,0)</f>
        <v>H2</v>
      </c>
      <c r="E5545" t="s">
        <v>17</v>
      </c>
      <c r="F5545" t="s">
        <v>24</v>
      </c>
      <c r="G5545" t="s">
        <v>67</v>
      </c>
      <c r="H5545">
        <v>97714.818165000004</v>
      </c>
    </row>
    <row r="5546" spans="1:8" x14ac:dyDescent="0.25">
      <c r="A5546" t="s">
        <v>200</v>
      </c>
      <c r="B5546" s="38">
        <f t="shared" si="172"/>
        <v>44068</v>
      </c>
      <c r="C5546" s="48">
        <f t="shared" si="173"/>
        <v>8</v>
      </c>
      <c r="D5546" s="48" t="str">
        <f>VLOOKUP(C5546,'kpi-android rev'!$H$1:$I$12,2,0)</f>
        <v>H2</v>
      </c>
      <c r="E5546" t="s">
        <v>19</v>
      </c>
      <c r="F5546" t="s">
        <v>24</v>
      </c>
      <c r="G5546" t="s">
        <v>70</v>
      </c>
      <c r="H5546">
        <v>351797.73599999998</v>
      </c>
    </row>
    <row r="5547" spans="1:8" x14ac:dyDescent="0.25">
      <c r="A5547" t="s">
        <v>200</v>
      </c>
      <c r="B5547" s="38">
        <f t="shared" si="172"/>
        <v>44068</v>
      </c>
      <c r="C5547" s="48">
        <f t="shared" si="173"/>
        <v>8</v>
      </c>
      <c r="D5547" s="48" t="str">
        <f>VLOOKUP(C5547,'kpi-android rev'!$H$1:$I$12,2,0)</f>
        <v>H2</v>
      </c>
      <c r="E5547" t="s">
        <v>19</v>
      </c>
      <c r="F5547" t="s">
        <v>24</v>
      </c>
      <c r="G5547" t="s">
        <v>69</v>
      </c>
      <c r="H5547">
        <v>1086.9590000000001</v>
      </c>
    </row>
    <row r="5548" spans="1:8" x14ac:dyDescent="0.25">
      <c r="A5548" t="s">
        <v>200</v>
      </c>
      <c r="B5548" s="38">
        <f t="shared" si="172"/>
        <v>44068</v>
      </c>
      <c r="C5548" s="48">
        <f t="shared" si="173"/>
        <v>8</v>
      </c>
      <c r="D5548" s="48" t="str">
        <f>VLOOKUP(C5548,'kpi-android rev'!$H$1:$I$12,2,0)</f>
        <v>H2</v>
      </c>
      <c r="E5548" t="s">
        <v>19</v>
      </c>
      <c r="F5548" t="s">
        <v>24</v>
      </c>
      <c r="G5548" t="s">
        <v>67</v>
      </c>
      <c r="H5548">
        <v>6825.317145</v>
      </c>
    </row>
    <row r="5549" spans="1:8" x14ac:dyDescent="0.25">
      <c r="A5549" t="s">
        <v>200</v>
      </c>
      <c r="B5549" s="38">
        <f t="shared" si="172"/>
        <v>44068</v>
      </c>
      <c r="C5549" s="48">
        <f t="shared" si="173"/>
        <v>8</v>
      </c>
      <c r="D5549" s="48" t="str">
        <f>VLOOKUP(C5549,'kpi-android rev'!$H$1:$I$12,2,0)</f>
        <v>H2</v>
      </c>
      <c r="E5549" t="s">
        <v>20</v>
      </c>
      <c r="F5549" t="s">
        <v>123</v>
      </c>
      <c r="G5549" t="s">
        <v>70</v>
      </c>
      <c r="H5549">
        <v>154941.9215</v>
      </c>
    </row>
    <row r="5550" spans="1:8" x14ac:dyDescent="0.25">
      <c r="A5550" t="s">
        <v>200</v>
      </c>
      <c r="B5550" s="38">
        <f t="shared" si="172"/>
        <v>44068</v>
      </c>
      <c r="C5550" s="48">
        <f t="shared" si="173"/>
        <v>8</v>
      </c>
      <c r="D5550" s="48" t="str">
        <f>VLOOKUP(C5550,'kpi-android rev'!$H$1:$I$12,2,0)</f>
        <v>H2</v>
      </c>
      <c r="E5550" t="s">
        <v>20</v>
      </c>
      <c r="F5550" t="s">
        <v>123</v>
      </c>
      <c r="G5550" t="s">
        <v>69</v>
      </c>
      <c r="H5550">
        <v>775.95050000000003</v>
      </c>
    </row>
    <row r="5551" spans="1:8" x14ac:dyDescent="0.25">
      <c r="A5551" t="s">
        <v>200</v>
      </c>
      <c r="B5551" s="38">
        <f t="shared" si="172"/>
        <v>44068</v>
      </c>
      <c r="C5551" s="48">
        <f t="shared" si="173"/>
        <v>8</v>
      </c>
      <c r="D5551" s="48" t="str">
        <f>VLOOKUP(C5551,'kpi-android rev'!$H$1:$I$12,2,0)</f>
        <v>H2</v>
      </c>
      <c r="E5551" t="s">
        <v>20</v>
      </c>
      <c r="F5551" t="s">
        <v>123</v>
      </c>
      <c r="G5551" t="s">
        <v>67</v>
      </c>
      <c r="H5551">
        <v>10149.9892138</v>
      </c>
    </row>
    <row r="5552" spans="1:8" x14ac:dyDescent="0.25">
      <c r="A5552" t="s">
        <v>200</v>
      </c>
      <c r="B5552" s="38">
        <f t="shared" si="172"/>
        <v>44068</v>
      </c>
      <c r="C5552" s="48">
        <f t="shared" si="173"/>
        <v>8</v>
      </c>
      <c r="D5552" s="48" t="str">
        <f>VLOOKUP(C5552,'kpi-android rev'!$H$1:$I$12,2,0)</f>
        <v>H2</v>
      </c>
      <c r="E5552" t="s">
        <v>20</v>
      </c>
      <c r="F5552" t="s">
        <v>71</v>
      </c>
      <c r="G5552" t="s">
        <v>70</v>
      </c>
      <c r="H5552">
        <v>424554.87599999999</v>
      </c>
    </row>
    <row r="5553" spans="1:8" x14ac:dyDescent="0.25">
      <c r="A5553" t="s">
        <v>200</v>
      </c>
      <c r="B5553" s="38">
        <f t="shared" si="172"/>
        <v>44068</v>
      </c>
      <c r="C5553" s="48">
        <f t="shared" si="173"/>
        <v>8</v>
      </c>
      <c r="D5553" s="48" t="str">
        <f>VLOOKUP(C5553,'kpi-android rev'!$H$1:$I$12,2,0)</f>
        <v>H2</v>
      </c>
      <c r="E5553" t="s">
        <v>20</v>
      </c>
      <c r="F5553" t="s">
        <v>71</v>
      </c>
      <c r="G5553" t="s">
        <v>69</v>
      </c>
      <c r="H5553">
        <v>276.452</v>
      </c>
    </row>
    <row r="5554" spans="1:8" x14ac:dyDescent="0.25">
      <c r="A5554" t="s">
        <v>200</v>
      </c>
      <c r="B5554" s="38">
        <f t="shared" si="172"/>
        <v>44068</v>
      </c>
      <c r="C5554" s="48">
        <f t="shared" si="173"/>
        <v>8</v>
      </c>
      <c r="D5554" s="48" t="str">
        <f>VLOOKUP(C5554,'kpi-android rev'!$H$1:$I$12,2,0)</f>
        <v>H2</v>
      </c>
      <c r="E5554" t="s">
        <v>20</v>
      </c>
      <c r="F5554" t="s">
        <v>71</v>
      </c>
      <c r="G5554" t="s">
        <v>67</v>
      </c>
      <c r="H5554">
        <v>21984.09919375</v>
      </c>
    </row>
    <row r="5555" spans="1:8" x14ac:dyDescent="0.25">
      <c r="A5555" t="s">
        <v>200</v>
      </c>
      <c r="B5555" s="38">
        <f t="shared" si="172"/>
        <v>44068</v>
      </c>
      <c r="C5555" s="48">
        <f t="shared" si="173"/>
        <v>8</v>
      </c>
      <c r="D5555" s="48" t="str">
        <f>VLOOKUP(C5555,'kpi-android rev'!$H$1:$I$12,2,0)</f>
        <v>H2</v>
      </c>
      <c r="E5555" t="s">
        <v>21</v>
      </c>
      <c r="F5555" t="s">
        <v>24</v>
      </c>
      <c r="G5555" t="s">
        <v>70</v>
      </c>
      <c r="H5555">
        <v>63005.923999999999</v>
      </c>
    </row>
    <row r="5556" spans="1:8" x14ac:dyDescent="0.25">
      <c r="A5556" t="s">
        <v>200</v>
      </c>
      <c r="B5556" s="38">
        <f t="shared" si="172"/>
        <v>44068</v>
      </c>
      <c r="C5556" s="48">
        <f t="shared" si="173"/>
        <v>8</v>
      </c>
      <c r="D5556" s="48" t="str">
        <f>VLOOKUP(C5556,'kpi-android rev'!$H$1:$I$12,2,0)</f>
        <v>H2</v>
      </c>
      <c r="E5556" t="s">
        <v>21</v>
      </c>
      <c r="F5556" t="s">
        <v>24</v>
      </c>
      <c r="G5556" t="s">
        <v>69</v>
      </c>
      <c r="H5556">
        <v>131.94300000000001</v>
      </c>
    </row>
    <row r="5557" spans="1:8" x14ac:dyDescent="0.25">
      <c r="A5557" t="s">
        <v>200</v>
      </c>
      <c r="B5557" s="38">
        <f t="shared" si="172"/>
        <v>44068</v>
      </c>
      <c r="C5557" s="48">
        <f t="shared" si="173"/>
        <v>8</v>
      </c>
      <c r="D5557" s="48" t="str">
        <f>VLOOKUP(C5557,'kpi-android rev'!$H$1:$I$12,2,0)</f>
        <v>H2</v>
      </c>
      <c r="E5557" t="s">
        <v>21</v>
      </c>
      <c r="F5557" t="s">
        <v>24</v>
      </c>
      <c r="G5557" t="s">
        <v>67</v>
      </c>
      <c r="H5557">
        <v>1335.1375</v>
      </c>
    </row>
    <row r="5558" spans="1:8" x14ac:dyDescent="0.25">
      <c r="A5558" t="s">
        <v>200</v>
      </c>
      <c r="B5558" s="38">
        <f t="shared" si="172"/>
        <v>44068</v>
      </c>
      <c r="C5558" s="48">
        <f t="shared" si="173"/>
        <v>8</v>
      </c>
      <c r="D5558" s="48" t="str">
        <f>VLOOKUP(C5558,'kpi-android rev'!$H$1:$I$12,2,0)</f>
        <v>H2</v>
      </c>
      <c r="E5558" t="s">
        <v>22</v>
      </c>
      <c r="F5558" t="s">
        <v>24</v>
      </c>
      <c r="G5558" t="s">
        <v>70</v>
      </c>
      <c r="H5558">
        <v>0</v>
      </c>
    </row>
    <row r="5559" spans="1:8" x14ac:dyDescent="0.25">
      <c r="A5559" t="s">
        <v>200</v>
      </c>
      <c r="B5559" s="38">
        <f t="shared" si="172"/>
        <v>44068</v>
      </c>
      <c r="C5559" s="48">
        <f t="shared" si="173"/>
        <v>8</v>
      </c>
      <c r="D5559" s="48" t="str">
        <f>VLOOKUP(C5559,'kpi-android rev'!$H$1:$I$12,2,0)</f>
        <v>H2</v>
      </c>
      <c r="E5559" t="s">
        <v>22</v>
      </c>
      <c r="F5559" t="s">
        <v>24</v>
      </c>
      <c r="G5559" t="s">
        <v>69</v>
      </c>
      <c r="H5559">
        <v>6.2830000000000004</v>
      </c>
    </row>
    <row r="5560" spans="1:8" x14ac:dyDescent="0.25">
      <c r="A5560" t="s">
        <v>200</v>
      </c>
      <c r="B5560" s="38">
        <f t="shared" si="172"/>
        <v>44068</v>
      </c>
      <c r="C5560" s="48">
        <f t="shared" si="173"/>
        <v>8</v>
      </c>
      <c r="D5560" s="48" t="str">
        <f>VLOOKUP(C5560,'kpi-android rev'!$H$1:$I$12,2,0)</f>
        <v>H2</v>
      </c>
      <c r="E5560" t="s">
        <v>22</v>
      </c>
      <c r="F5560" t="s">
        <v>24</v>
      </c>
      <c r="G5560" t="s">
        <v>67</v>
      </c>
      <c r="H5560">
        <v>78.537499999999994</v>
      </c>
    </row>
    <row r="5561" spans="1:8" x14ac:dyDescent="0.25">
      <c r="A5561" t="s">
        <v>200</v>
      </c>
      <c r="B5561" s="38">
        <f t="shared" si="172"/>
        <v>44068</v>
      </c>
      <c r="C5561" s="48">
        <f t="shared" si="173"/>
        <v>8</v>
      </c>
      <c r="D5561" s="48" t="str">
        <f>VLOOKUP(C5561,'kpi-android rev'!$H$1:$I$12,2,0)</f>
        <v>H2</v>
      </c>
      <c r="E5561" t="s">
        <v>23</v>
      </c>
      <c r="F5561" t="s">
        <v>24</v>
      </c>
      <c r="G5561" t="s">
        <v>70</v>
      </c>
      <c r="H5561">
        <v>0</v>
      </c>
    </row>
    <row r="5562" spans="1:8" x14ac:dyDescent="0.25">
      <c r="A5562" t="s">
        <v>200</v>
      </c>
      <c r="B5562" s="38">
        <f t="shared" si="172"/>
        <v>44068</v>
      </c>
      <c r="C5562" s="48">
        <f t="shared" si="173"/>
        <v>8</v>
      </c>
      <c r="D5562" s="48" t="str">
        <f>VLOOKUP(C5562,'kpi-android rev'!$H$1:$I$12,2,0)</f>
        <v>H2</v>
      </c>
      <c r="E5562" t="s">
        <v>23</v>
      </c>
      <c r="F5562" t="s">
        <v>24</v>
      </c>
      <c r="G5562" t="s">
        <v>69</v>
      </c>
      <c r="H5562">
        <v>10351.2425</v>
      </c>
    </row>
    <row r="5563" spans="1:8" x14ac:dyDescent="0.25">
      <c r="A5563" t="s">
        <v>200</v>
      </c>
      <c r="B5563" s="38">
        <f t="shared" si="172"/>
        <v>44068</v>
      </c>
      <c r="C5563" s="48">
        <f t="shared" si="173"/>
        <v>8</v>
      </c>
      <c r="D5563" s="48" t="str">
        <f>VLOOKUP(C5563,'kpi-android rev'!$H$1:$I$12,2,0)</f>
        <v>H2</v>
      </c>
      <c r="E5563" t="s">
        <v>23</v>
      </c>
      <c r="F5563" t="s">
        <v>24</v>
      </c>
      <c r="G5563" t="s">
        <v>67</v>
      </c>
      <c r="H5563">
        <v>0</v>
      </c>
    </row>
    <row r="5564" spans="1:8" x14ac:dyDescent="0.25">
      <c r="A5564" t="s">
        <v>199</v>
      </c>
      <c r="B5564" s="38">
        <f t="shared" si="172"/>
        <v>44069</v>
      </c>
      <c r="C5564" s="48">
        <f t="shared" si="173"/>
        <v>8</v>
      </c>
      <c r="D5564" s="48" t="str">
        <f>VLOOKUP(C5564,'kpi-android rev'!$H$1:$I$12,2,0)</f>
        <v>H2</v>
      </c>
      <c r="E5564" t="s">
        <v>15</v>
      </c>
      <c r="F5564" t="s">
        <v>24</v>
      </c>
      <c r="G5564" t="s">
        <v>70</v>
      </c>
      <c r="H5564">
        <v>5404240.7709999997</v>
      </c>
    </row>
    <row r="5565" spans="1:8" x14ac:dyDescent="0.25">
      <c r="A5565" t="s">
        <v>199</v>
      </c>
      <c r="B5565" s="38">
        <f t="shared" si="172"/>
        <v>44069</v>
      </c>
      <c r="C5565" s="48">
        <f t="shared" si="173"/>
        <v>8</v>
      </c>
      <c r="D5565" s="48" t="str">
        <f>VLOOKUP(C5565,'kpi-android rev'!$H$1:$I$12,2,0)</f>
        <v>H2</v>
      </c>
      <c r="E5565" t="s">
        <v>15</v>
      </c>
      <c r="F5565" t="s">
        <v>24</v>
      </c>
      <c r="G5565" t="s">
        <v>69</v>
      </c>
      <c r="H5565">
        <v>15157.737499999999</v>
      </c>
    </row>
    <row r="5566" spans="1:8" x14ac:dyDescent="0.25">
      <c r="A5566" t="s">
        <v>199</v>
      </c>
      <c r="B5566" s="38">
        <f t="shared" si="172"/>
        <v>44069</v>
      </c>
      <c r="C5566" s="48">
        <f t="shared" si="173"/>
        <v>8</v>
      </c>
      <c r="D5566" s="48" t="str">
        <f>VLOOKUP(C5566,'kpi-android rev'!$H$1:$I$12,2,0)</f>
        <v>H2</v>
      </c>
      <c r="E5566" t="s">
        <v>15</v>
      </c>
      <c r="F5566" t="s">
        <v>24</v>
      </c>
      <c r="G5566" t="s">
        <v>67</v>
      </c>
      <c r="H5566">
        <v>59694.53168</v>
      </c>
    </row>
    <row r="5567" spans="1:8" x14ac:dyDescent="0.25">
      <c r="A5567" t="s">
        <v>199</v>
      </c>
      <c r="B5567" s="38">
        <f t="shared" si="172"/>
        <v>44069</v>
      </c>
      <c r="C5567" s="48">
        <f t="shared" si="173"/>
        <v>8</v>
      </c>
      <c r="D5567" s="48" t="str">
        <f>VLOOKUP(C5567,'kpi-android rev'!$H$1:$I$12,2,0)</f>
        <v>H2</v>
      </c>
      <c r="E5567" t="s">
        <v>16</v>
      </c>
      <c r="F5567" t="s">
        <v>24</v>
      </c>
      <c r="G5567" t="s">
        <v>70</v>
      </c>
      <c r="H5567">
        <v>105315.64599999999</v>
      </c>
    </row>
    <row r="5568" spans="1:8" x14ac:dyDescent="0.25">
      <c r="A5568" t="s">
        <v>199</v>
      </c>
      <c r="B5568" s="38">
        <f t="shared" si="172"/>
        <v>44069</v>
      </c>
      <c r="C5568" s="48">
        <f t="shared" si="173"/>
        <v>8</v>
      </c>
      <c r="D5568" s="48" t="str">
        <f>VLOOKUP(C5568,'kpi-android rev'!$H$1:$I$12,2,0)</f>
        <v>H2</v>
      </c>
      <c r="E5568" t="s">
        <v>16</v>
      </c>
      <c r="F5568" t="s">
        <v>24</v>
      </c>
      <c r="G5568" t="s">
        <v>69</v>
      </c>
      <c r="H5568">
        <v>1432.5239999999999</v>
      </c>
    </row>
    <row r="5569" spans="1:8" x14ac:dyDescent="0.25">
      <c r="A5569" t="s">
        <v>199</v>
      </c>
      <c r="B5569" s="38">
        <f t="shared" si="172"/>
        <v>44069</v>
      </c>
      <c r="C5569" s="48">
        <f t="shared" si="173"/>
        <v>8</v>
      </c>
      <c r="D5569" s="48" t="str">
        <f>VLOOKUP(C5569,'kpi-android rev'!$H$1:$I$12,2,0)</f>
        <v>H2</v>
      </c>
      <c r="E5569" t="s">
        <v>16</v>
      </c>
      <c r="F5569" t="s">
        <v>24</v>
      </c>
      <c r="G5569" t="s">
        <v>67</v>
      </c>
      <c r="H5569">
        <v>13316.56718</v>
      </c>
    </row>
    <row r="5570" spans="1:8" x14ac:dyDescent="0.25">
      <c r="A5570" t="s">
        <v>199</v>
      </c>
      <c r="B5570" s="38">
        <f t="shared" si="172"/>
        <v>44069</v>
      </c>
      <c r="C5570" s="48">
        <f t="shared" si="173"/>
        <v>8</v>
      </c>
      <c r="D5570" s="48" t="str">
        <f>VLOOKUP(C5570,'kpi-android rev'!$H$1:$I$12,2,0)</f>
        <v>H2</v>
      </c>
      <c r="E5570" t="s">
        <v>17</v>
      </c>
      <c r="F5570" t="s">
        <v>24</v>
      </c>
      <c r="G5570" t="s">
        <v>70</v>
      </c>
      <c r="H5570">
        <v>3769712.0380000002</v>
      </c>
    </row>
    <row r="5571" spans="1:8" x14ac:dyDescent="0.25">
      <c r="A5571" t="s">
        <v>199</v>
      </c>
      <c r="B5571" s="38">
        <f t="shared" ref="B5571:B5634" si="174">A5571*1</f>
        <v>44069</v>
      </c>
      <c r="C5571" s="48">
        <f t="shared" ref="C5571:C5634" si="175">MONTH(B5571)</f>
        <v>8</v>
      </c>
      <c r="D5571" s="48" t="str">
        <f>VLOOKUP(C5571,'kpi-android rev'!$H$1:$I$12,2,0)</f>
        <v>H2</v>
      </c>
      <c r="E5571" t="s">
        <v>17</v>
      </c>
      <c r="F5571" t="s">
        <v>24</v>
      </c>
      <c r="G5571" t="s">
        <v>69</v>
      </c>
      <c r="H5571">
        <v>4363.5434999999998</v>
      </c>
    </row>
    <row r="5572" spans="1:8" x14ac:dyDescent="0.25">
      <c r="A5572" t="s">
        <v>199</v>
      </c>
      <c r="B5572" s="38">
        <f t="shared" si="174"/>
        <v>44069</v>
      </c>
      <c r="C5572" s="48">
        <f t="shared" si="175"/>
        <v>8</v>
      </c>
      <c r="D5572" s="48" t="str">
        <f>VLOOKUP(C5572,'kpi-android rev'!$H$1:$I$12,2,0)</f>
        <v>H2</v>
      </c>
      <c r="E5572" t="s">
        <v>17</v>
      </c>
      <c r="F5572" t="s">
        <v>24</v>
      </c>
      <c r="G5572" t="s">
        <v>67</v>
      </c>
      <c r="H5572">
        <v>98966.171860000002</v>
      </c>
    </row>
    <row r="5573" spans="1:8" x14ac:dyDescent="0.25">
      <c r="A5573" t="s">
        <v>199</v>
      </c>
      <c r="B5573" s="38">
        <f t="shared" si="174"/>
        <v>44069</v>
      </c>
      <c r="C5573" s="48">
        <f t="shared" si="175"/>
        <v>8</v>
      </c>
      <c r="D5573" s="48" t="str">
        <f>VLOOKUP(C5573,'kpi-android rev'!$H$1:$I$12,2,0)</f>
        <v>H2</v>
      </c>
      <c r="E5573" t="s">
        <v>19</v>
      </c>
      <c r="F5573" t="s">
        <v>24</v>
      </c>
      <c r="G5573" t="s">
        <v>70</v>
      </c>
      <c r="H5573">
        <v>342002.53899999999</v>
      </c>
    </row>
    <row r="5574" spans="1:8" x14ac:dyDescent="0.25">
      <c r="A5574" t="s">
        <v>199</v>
      </c>
      <c r="B5574" s="38">
        <f t="shared" si="174"/>
        <v>44069</v>
      </c>
      <c r="C5574" s="48">
        <f t="shared" si="175"/>
        <v>8</v>
      </c>
      <c r="D5574" s="48" t="str">
        <f>VLOOKUP(C5574,'kpi-android rev'!$H$1:$I$12,2,0)</f>
        <v>H2</v>
      </c>
      <c r="E5574" t="s">
        <v>19</v>
      </c>
      <c r="F5574" t="s">
        <v>24</v>
      </c>
      <c r="G5574" t="s">
        <v>69</v>
      </c>
      <c r="H5574">
        <v>1093.242</v>
      </c>
    </row>
    <row r="5575" spans="1:8" x14ac:dyDescent="0.25">
      <c r="A5575" t="s">
        <v>199</v>
      </c>
      <c r="B5575" s="38">
        <f t="shared" si="174"/>
        <v>44069</v>
      </c>
      <c r="C5575" s="48">
        <f t="shared" si="175"/>
        <v>8</v>
      </c>
      <c r="D5575" s="48" t="str">
        <f>VLOOKUP(C5575,'kpi-android rev'!$H$1:$I$12,2,0)</f>
        <v>H2</v>
      </c>
      <c r="E5575" t="s">
        <v>19</v>
      </c>
      <c r="F5575" t="s">
        <v>24</v>
      </c>
      <c r="G5575" t="s">
        <v>67</v>
      </c>
      <c r="H5575">
        <v>6246.6214300000001</v>
      </c>
    </row>
    <row r="5576" spans="1:8" x14ac:dyDescent="0.25">
      <c r="A5576" t="s">
        <v>199</v>
      </c>
      <c r="B5576" s="38">
        <f t="shared" si="174"/>
        <v>44069</v>
      </c>
      <c r="C5576" s="48">
        <f t="shared" si="175"/>
        <v>8</v>
      </c>
      <c r="D5576" s="48" t="str">
        <f>VLOOKUP(C5576,'kpi-android rev'!$H$1:$I$12,2,0)</f>
        <v>H2</v>
      </c>
      <c r="E5576" t="s">
        <v>20</v>
      </c>
      <c r="F5576" t="s">
        <v>123</v>
      </c>
      <c r="G5576" t="s">
        <v>70</v>
      </c>
      <c r="H5576">
        <v>221576.27799999999</v>
      </c>
    </row>
    <row r="5577" spans="1:8" x14ac:dyDescent="0.25">
      <c r="A5577" t="s">
        <v>199</v>
      </c>
      <c r="B5577" s="38">
        <f t="shared" si="174"/>
        <v>44069</v>
      </c>
      <c r="C5577" s="48">
        <f t="shared" si="175"/>
        <v>8</v>
      </c>
      <c r="D5577" s="48" t="str">
        <f>VLOOKUP(C5577,'kpi-android rev'!$H$1:$I$12,2,0)</f>
        <v>H2</v>
      </c>
      <c r="E5577" t="s">
        <v>20</v>
      </c>
      <c r="F5577" t="s">
        <v>123</v>
      </c>
      <c r="G5577" t="s">
        <v>69</v>
      </c>
      <c r="H5577">
        <v>311.00850000000003</v>
      </c>
    </row>
    <row r="5578" spans="1:8" x14ac:dyDescent="0.25">
      <c r="A5578" t="s">
        <v>199</v>
      </c>
      <c r="B5578" s="38">
        <f t="shared" si="174"/>
        <v>44069</v>
      </c>
      <c r="C5578" s="48">
        <f t="shared" si="175"/>
        <v>8</v>
      </c>
      <c r="D5578" s="48" t="str">
        <f>VLOOKUP(C5578,'kpi-android rev'!$H$1:$I$12,2,0)</f>
        <v>H2</v>
      </c>
      <c r="E5578" t="s">
        <v>20</v>
      </c>
      <c r="F5578" t="s">
        <v>123</v>
      </c>
      <c r="G5578" t="s">
        <v>67</v>
      </c>
      <c r="H5578">
        <v>13237.37090745</v>
      </c>
    </row>
    <row r="5579" spans="1:8" x14ac:dyDescent="0.25">
      <c r="A5579" t="s">
        <v>199</v>
      </c>
      <c r="B5579" s="38">
        <f t="shared" si="174"/>
        <v>44069</v>
      </c>
      <c r="C5579" s="48">
        <f t="shared" si="175"/>
        <v>8</v>
      </c>
      <c r="D5579" s="48" t="str">
        <f>VLOOKUP(C5579,'kpi-android rev'!$H$1:$I$12,2,0)</f>
        <v>H2</v>
      </c>
      <c r="E5579" t="s">
        <v>20</v>
      </c>
      <c r="F5579" t="s">
        <v>71</v>
      </c>
      <c r="G5579" t="s">
        <v>70</v>
      </c>
      <c r="H5579">
        <v>214372.81849999999</v>
      </c>
    </row>
    <row r="5580" spans="1:8" x14ac:dyDescent="0.25">
      <c r="A5580" t="s">
        <v>199</v>
      </c>
      <c r="B5580" s="38">
        <f t="shared" si="174"/>
        <v>44069</v>
      </c>
      <c r="C5580" s="48">
        <f t="shared" si="175"/>
        <v>8</v>
      </c>
      <c r="D5580" s="48" t="str">
        <f>VLOOKUP(C5580,'kpi-android rev'!$H$1:$I$12,2,0)</f>
        <v>H2</v>
      </c>
      <c r="E5580" t="s">
        <v>20</v>
      </c>
      <c r="F5580" t="s">
        <v>71</v>
      </c>
      <c r="G5580" t="s">
        <v>69</v>
      </c>
      <c r="H5580">
        <v>257.60300000000001</v>
      </c>
    </row>
    <row r="5581" spans="1:8" x14ac:dyDescent="0.25">
      <c r="A5581" t="s">
        <v>199</v>
      </c>
      <c r="B5581" s="38">
        <f t="shared" si="174"/>
        <v>44069</v>
      </c>
      <c r="C5581" s="48">
        <f t="shared" si="175"/>
        <v>8</v>
      </c>
      <c r="D5581" s="48" t="str">
        <f>VLOOKUP(C5581,'kpi-android rev'!$H$1:$I$12,2,0)</f>
        <v>H2</v>
      </c>
      <c r="E5581" t="s">
        <v>20</v>
      </c>
      <c r="F5581" t="s">
        <v>71</v>
      </c>
      <c r="G5581" t="s">
        <v>67</v>
      </c>
      <c r="H5581">
        <v>16552.221704799998</v>
      </c>
    </row>
    <row r="5582" spans="1:8" x14ac:dyDescent="0.25">
      <c r="A5582" t="s">
        <v>199</v>
      </c>
      <c r="B5582" s="38">
        <f t="shared" si="174"/>
        <v>44069</v>
      </c>
      <c r="C5582" s="48">
        <f t="shared" si="175"/>
        <v>8</v>
      </c>
      <c r="D5582" s="48" t="str">
        <f>VLOOKUP(C5582,'kpi-android rev'!$H$1:$I$12,2,0)</f>
        <v>H2</v>
      </c>
      <c r="E5582" t="s">
        <v>21</v>
      </c>
      <c r="F5582" t="s">
        <v>24</v>
      </c>
      <c r="G5582" t="s">
        <v>70</v>
      </c>
      <c r="H5582">
        <v>64746.315000000002</v>
      </c>
    </row>
    <row r="5583" spans="1:8" x14ac:dyDescent="0.25">
      <c r="A5583" t="s">
        <v>199</v>
      </c>
      <c r="B5583" s="38">
        <f t="shared" si="174"/>
        <v>44069</v>
      </c>
      <c r="C5583" s="48">
        <f t="shared" si="175"/>
        <v>8</v>
      </c>
      <c r="D5583" s="48" t="str">
        <f>VLOOKUP(C5583,'kpi-android rev'!$H$1:$I$12,2,0)</f>
        <v>H2</v>
      </c>
      <c r="E5583" t="s">
        <v>21</v>
      </c>
      <c r="F5583" t="s">
        <v>24</v>
      </c>
      <c r="G5583" t="s">
        <v>69</v>
      </c>
      <c r="H5583">
        <v>216.76349999999999</v>
      </c>
    </row>
    <row r="5584" spans="1:8" x14ac:dyDescent="0.25">
      <c r="A5584" t="s">
        <v>199</v>
      </c>
      <c r="B5584" s="38">
        <f t="shared" si="174"/>
        <v>44069</v>
      </c>
      <c r="C5584" s="48">
        <f t="shared" si="175"/>
        <v>8</v>
      </c>
      <c r="D5584" s="48" t="str">
        <f>VLOOKUP(C5584,'kpi-android rev'!$H$1:$I$12,2,0)</f>
        <v>H2</v>
      </c>
      <c r="E5584" t="s">
        <v>21</v>
      </c>
      <c r="F5584" t="s">
        <v>24</v>
      </c>
      <c r="G5584" t="s">
        <v>67</v>
      </c>
      <c r="H5584">
        <v>2508.1736000000001</v>
      </c>
    </row>
    <row r="5585" spans="1:8" x14ac:dyDescent="0.25">
      <c r="A5585" t="s">
        <v>199</v>
      </c>
      <c r="B5585" s="38">
        <f t="shared" si="174"/>
        <v>44069</v>
      </c>
      <c r="C5585" s="48">
        <f t="shared" si="175"/>
        <v>8</v>
      </c>
      <c r="D5585" s="48" t="str">
        <f>VLOOKUP(C5585,'kpi-android rev'!$H$1:$I$12,2,0)</f>
        <v>H2</v>
      </c>
      <c r="E5585" t="s">
        <v>22</v>
      </c>
      <c r="F5585" t="s">
        <v>24</v>
      </c>
      <c r="G5585" t="s">
        <v>70</v>
      </c>
      <c r="H5585">
        <v>0</v>
      </c>
    </row>
    <row r="5586" spans="1:8" x14ac:dyDescent="0.25">
      <c r="A5586" t="s">
        <v>199</v>
      </c>
      <c r="B5586" s="38">
        <f t="shared" si="174"/>
        <v>44069</v>
      </c>
      <c r="C5586" s="48">
        <f t="shared" si="175"/>
        <v>8</v>
      </c>
      <c r="D5586" s="48" t="str">
        <f>VLOOKUP(C5586,'kpi-android rev'!$H$1:$I$12,2,0)</f>
        <v>H2</v>
      </c>
      <c r="E5586" t="s">
        <v>22</v>
      </c>
      <c r="F5586" t="s">
        <v>24</v>
      </c>
      <c r="G5586" t="s">
        <v>69</v>
      </c>
      <c r="H5586">
        <v>15.7075</v>
      </c>
    </row>
    <row r="5587" spans="1:8" x14ac:dyDescent="0.25">
      <c r="A5587" t="s">
        <v>199</v>
      </c>
      <c r="B5587" s="38">
        <f t="shared" si="174"/>
        <v>44069</v>
      </c>
      <c r="C5587" s="48">
        <f t="shared" si="175"/>
        <v>8</v>
      </c>
      <c r="D5587" s="48" t="str">
        <f>VLOOKUP(C5587,'kpi-android rev'!$H$1:$I$12,2,0)</f>
        <v>H2</v>
      </c>
      <c r="E5587" t="s">
        <v>22</v>
      </c>
      <c r="F5587" t="s">
        <v>24</v>
      </c>
      <c r="G5587" t="s">
        <v>67</v>
      </c>
      <c r="H5587">
        <v>9.4245000000000001</v>
      </c>
    </row>
    <row r="5588" spans="1:8" x14ac:dyDescent="0.25">
      <c r="A5588" t="s">
        <v>199</v>
      </c>
      <c r="B5588" s="38">
        <f t="shared" si="174"/>
        <v>44069</v>
      </c>
      <c r="C5588" s="48">
        <f t="shared" si="175"/>
        <v>8</v>
      </c>
      <c r="D5588" s="48" t="str">
        <f>VLOOKUP(C5588,'kpi-android rev'!$H$1:$I$12,2,0)</f>
        <v>H2</v>
      </c>
      <c r="E5588" t="s">
        <v>23</v>
      </c>
      <c r="F5588" t="s">
        <v>24</v>
      </c>
      <c r="G5588" t="s">
        <v>70</v>
      </c>
      <c r="H5588">
        <v>0</v>
      </c>
    </row>
    <row r="5589" spans="1:8" x14ac:dyDescent="0.25">
      <c r="A5589" t="s">
        <v>199</v>
      </c>
      <c r="B5589" s="38">
        <f t="shared" si="174"/>
        <v>44069</v>
      </c>
      <c r="C5589" s="48">
        <f t="shared" si="175"/>
        <v>8</v>
      </c>
      <c r="D5589" s="48" t="str">
        <f>VLOOKUP(C5589,'kpi-android rev'!$H$1:$I$12,2,0)</f>
        <v>H2</v>
      </c>
      <c r="E5589" t="s">
        <v>23</v>
      </c>
      <c r="F5589" t="s">
        <v>24</v>
      </c>
      <c r="G5589" t="s">
        <v>69</v>
      </c>
      <c r="H5589">
        <v>10244.431500000001</v>
      </c>
    </row>
    <row r="5590" spans="1:8" x14ac:dyDescent="0.25">
      <c r="A5590" t="s">
        <v>199</v>
      </c>
      <c r="B5590" s="38">
        <f t="shared" si="174"/>
        <v>44069</v>
      </c>
      <c r="C5590" s="48">
        <f t="shared" si="175"/>
        <v>8</v>
      </c>
      <c r="D5590" s="48" t="str">
        <f>VLOOKUP(C5590,'kpi-android rev'!$H$1:$I$12,2,0)</f>
        <v>H2</v>
      </c>
      <c r="E5590" t="s">
        <v>23</v>
      </c>
      <c r="F5590" t="s">
        <v>24</v>
      </c>
      <c r="G5590" t="s">
        <v>67</v>
      </c>
      <c r="H5590">
        <v>0</v>
      </c>
    </row>
    <row r="5591" spans="1:8" x14ac:dyDescent="0.25">
      <c r="A5591" t="s">
        <v>198</v>
      </c>
      <c r="B5591" s="38">
        <f t="shared" si="174"/>
        <v>44070</v>
      </c>
      <c r="C5591" s="48">
        <f t="shared" si="175"/>
        <v>8</v>
      </c>
      <c r="D5591" s="48" t="str">
        <f>VLOOKUP(C5591,'kpi-android rev'!$H$1:$I$12,2,0)</f>
        <v>H2</v>
      </c>
      <c r="E5591" t="s">
        <v>15</v>
      </c>
      <c r="F5591" t="s">
        <v>24</v>
      </c>
      <c r="G5591" t="s">
        <v>70</v>
      </c>
      <c r="H5591">
        <v>5384282.8214999996</v>
      </c>
    </row>
    <row r="5592" spans="1:8" x14ac:dyDescent="0.25">
      <c r="A5592" t="s">
        <v>198</v>
      </c>
      <c r="B5592" s="38">
        <f t="shared" si="174"/>
        <v>44070</v>
      </c>
      <c r="C5592" s="48">
        <f t="shared" si="175"/>
        <v>8</v>
      </c>
      <c r="D5592" s="48" t="str">
        <f>VLOOKUP(C5592,'kpi-android rev'!$H$1:$I$12,2,0)</f>
        <v>H2</v>
      </c>
      <c r="E5592" t="s">
        <v>15</v>
      </c>
      <c r="F5592" t="s">
        <v>24</v>
      </c>
      <c r="G5592" t="s">
        <v>69</v>
      </c>
      <c r="H5592">
        <v>16420.620500000001</v>
      </c>
    </row>
    <row r="5593" spans="1:8" x14ac:dyDescent="0.25">
      <c r="A5593" t="s">
        <v>198</v>
      </c>
      <c r="B5593" s="38">
        <f t="shared" si="174"/>
        <v>44070</v>
      </c>
      <c r="C5593" s="48">
        <f t="shared" si="175"/>
        <v>8</v>
      </c>
      <c r="D5593" s="48" t="str">
        <f>VLOOKUP(C5593,'kpi-android rev'!$H$1:$I$12,2,0)</f>
        <v>H2</v>
      </c>
      <c r="E5593" t="s">
        <v>15</v>
      </c>
      <c r="F5593" t="s">
        <v>24</v>
      </c>
      <c r="G5593" t="s">
        <v>67</v>
      </c>
      <c r="H5593">
        <v>73836.339494999993</v>
      </c>
    </row>
    <row r="5594" spans="1:8" x14ac:dyDescent="0.25">
      <c r="A5594" t="s">
        <v>198</v>
      </c>
      <c r="B5594" s="38">
        <f t="shared" si="174"/>
        <v>44070</v>
      </c>
      <c r="C5594" s="48">
        <f t="shared" si="175"/>
        <v>8</v>
      </c>
      <c r="D5594" s="48" t="str">
        <f>VLOOKUP(C5594,'kpi-android rev'!$H$1:$I$12,2,0)</f>
        <v>H2</v>
      </c>
      <c r="E5594" t="s">
        <v>16</v>
      </c>
      <c r="F5594" t="s">
        <v>24</v>
      </c>
      <c r="G5594" t="s">
        <v>70</v>
      </c>
      <c r="H5594">
        <v>114036.45</v>
      </c>
    </row>
    <row r="5595" spans="1:8" x14ac:dyDescent="0.25">
      <c r="A5595" t="s">
        <v>198</v>
      </c>
      <c r="B5595" s="38">
        <f t="shared" si="174"/>
        <v>44070</v>
      </c>
      <c r="C5595" s="48">
        <f t="shared" si="175"/>
        <v>8</v>
      </c>
      <c r="D5595" s="48" t="str">
        <f>VLOOKUP(C5595,'kpi-android rev'!$H$1:$I$12,2,0)</f>
        <v>H2</v>
      </c>
      <c r="E5595" t="s">
        <v>16</v>
      </c>
      <c r="F5595" t="s">
        <v>24</v>
      </c>
      <c r="G5595" t="s">
        <v>69</v>
      </c>
      <c r="H5595">
        <v>1498.4955</v>
      </c>
    </row>
    <row r="5596" spans="1:8" x14ac:dyDescent="0.25">
      <c r="A5596" t="s">
        <v>198</v>
      </c>
      <c r="B5596" s="38">
        <f t="shared" si="174"/>
        <v>44070</v>
      </c>
      <c r="C5596" s="48">
        <f t="shared" si="175"/>
        <v>8</v>
      </c>
      <c r="D5596" s="48" t="str">
        <f>VLOOKUP(C5596,'kpi-android rev'!$H$1:$I$12,2,0)</f>
        <v>H2</v>
      </c>
      <c r="E5596" t="s">
        <v>16</v>
      </c>
      <c r="F5596" t="s">
        <v>24</v>
      </c>
      <c r="G5596" t="s">
        <v>67</v>
      </c>
      <c r="H5596">
        <v>14270.452240000001</v>
      </c>
    </row>
    <row r="5597" spans="1:8" x14ac:dyDescent="0.25">
      <c r="A5597" t="s">
        <v>198</v>
      </c>
      <c r="B5597" s="38">
        <f t="shared" si="174"/>
        <v>44070</v>
      </c>
      <c r="C5597" s="48">
        <f t="shared" si="175"/>
        <v>8</v>
      </c>
      <c r="D5597" s="48" t="str">
        <f>VLOOKUP(C5597,'kpi-android rev'!$H$1:$I$12,2,0)</f>
        <v>H2</v>
      </c>
      <c r="E5597" t="s">
        <v>17</v>
      </c>
      <c r="F5597" t="s">
        <v>24</v>
      </c>
      <c r="G5597" t="s">
        <v>70</v>
      </c>
      <c r="H5597">
        <v>3587866.3105000001</v>
      </c>
    </row>
    <row r="5598" spans="1:8" x14ac:dyDescent="0.25">
      <c r="A5598" t="s">
        <v>198</v>
      </c>
      <c r="B5598" s="38">
        <f t="shared" si="174"/>
        <v>44070</v>
      </c>
      <c r="C5598" s="48">
        <f t="shared" si="175"/>
        <v>8</v>
      </c>
      <c r="D5598" s="48" t="str">
        <f>VLOOKUP(C5598,'kpi-android rev'!$H$1:$I$12,2,0)</f>
        <v>H2</v>
      </c>
      <c r="E5598" t="s">
        <v>17</v>
      </c>
      <c r="F5598" t="s">
        <v>24</v>
      </c>
      <c r="G5598" t="s">
        <v>69</v>
      </c>
      <c r="H5598">
        <v>5010.6925000000001</v>
      </c>
    </row>
    <row r="5599" spans="1:8" x14ac:dyDescent="0.25">
      <c r="A5599" t="s">
        <v>198</v>
      </c>
      <c r="B5599" s="38">
        <f t="shared" si="174"/>
        <v>44070</v>
      </c>
      <c r="C5599" s="48">
        <f t="shared" si="175"/>
        <v>8</v>
      </c>
      <c r="D5599" s="48" t="str">
        <f>VLOOKUP(C5599,'kpi-android rev'!$H$1:$I$12,2,0)</f>
        <v>H2</v>
      </c>
      <c r="E5599" t="s">
        <v>17</v>
      </c>
      <c r="F5599" t="s">
        <v>24</v>
      </c>
      <c r="G5599" t="s">
        <v>67</v>
      </c>
      <c r="H5599">
        <v>99690.978740000006</v>
      </c>
    </row>
    <row r="5600" spans="1:8" x14ac:dyDescent="0.25">
      <c r="A5600" t="s">
        <v>198</v>
      </c>
      <c r="B5600" s="38">
        <f t="shared" si="174"/>
        <v>44070</v>
      </c>
      <c r="C5600" s="48">
        <f t="shared" si="175"/>
        <v>8</v>
      </c>
      <c r="D5600" s="48" t="str">
        <f>VLOOKUP(C5600,'kpi-android rev'!$H$1:$I$12,2,0)</f>
        <v>H2</v>
      </c>
      <c r="E5600" t="s">
        <v>19</v>
      </c>
      <c r="F5600" t="s">
        <v>24</v>
      </c>
      <c r="G5600" t="s">
        <v>70</v>
      </c>
      <c r="H5600">
        <v>344729.36099999998</v>
      </c>
    </row>
    <row r="5601" spans="1:8" x14ac:dyDescent="0.25">
      <c r="A5601" t="s">
        <v>198</v>
      </c>
      <c r="B5601" s="38">
        <f t="shared" si="174"/>
        <v>44070</v>
      </c>
      <c r="C5601" s="48">
        <f t="shared" si="175"/>
        <v>8</v>
      </c>
      <c r="D5601" s="48" t="str">
        <f>VLOOKUP(C5601,'kpi-android rev'!$H$1:$I$12,2,0)</f>
        <v>H2</v>
      </c>
      <c r="E5601" t="s">
        <v>19</v>
      </c>
      <c r="F5601" t="s">
        <v>24</v>
      </c>
      <c r="G5601" t="s">
        <v>69</v>
      </c>
      <c r="H5601">
        <v>1052.4024999999999</v>
      </c>
    </row>
    <row r="5602" spans="1:8" x14ac:dyDescent="0.25">
      <c r="A5602" t="s">
        <v>198</v>
      </c>
      <c r="B5602" s="38">
        <f t="shared" si="174"/>
        <v>44070</v>
      </c>
      <c r="C5602" s="48">
        <f t="shared" si="175"/>
        <v>8</v>
      </c>
      <c r="D5602" s="48" t="str">
        <f>VLOOKUP(C5602,'kpi-android rev'!$H$1:$I$12,2,0)</f>
        <v>H2</v>
      </c>
      <c r="E5602" t="s">
        <v>19</v>
      </c>
      <c r="F5602" t="s">
        <v>24</v>
      </c>
      <c r="G5602" t="s">
        <v>67</v>
      </c>
      <c r="H5602">
        <v>6549.7761799999998</v>
      </c>
    </row>
    <row r="5603" spans="1:8" x14ac:dyDescent="0.25">
      <c r="A5603" t="s">
        <v>198</v>
      </c>
      <c r="B5603" s="38">
        <f t="shared" si="174"/>
        <v>44070</v>
      </c>
      <c r="C5603" s="48">
        <f t="shared" si="175"/>
        <v>8</v>
      </c>
      <c r="D5603" s="48" t="str">
        <f>VLOOKUP(C5603,'kpi-android rev'!$H$1:$I$12,2,0)</f>
        <v>H2</v>
      </c>
      <c r="E5603" t="s">
        <v>20</v>
      </c>
      <c r="F5603" t="s">
        <v>123</v>
      </c>
      <c r="G5603" t="s">
        <v>70</v>
      </c>
      <c r="H5603">
        <v>229901.253</v>
      </c>
    </row>
    <row r="5604" spans="1:8" x14ac:dyDescent="0.25">
      <c r="A5604" t="s">
        <v>198</v>
      </c>
      <c r="B5604" s="38">
        <f t="shared" si="174"/>
        <v>44070</v>
      </c>
      <c r="C5604" s="48">
        <f t="shared" si="175"/>
        <v>8</v>
      </c>
      <c r="D5604" s="48" t="str">
        <f>VLOOKUP(C5604,'kpi-android rev'!$H$1:$I$12,2,0)</f>
        <v>H2</v>
      </c>
      <c r="E5604" t="s">
        <v>20</v>
      </c>
      <c r="F5604" t="s">
        <v>123</v>
      </c>
      <c r="G5604" t="s">
        <v>69</v>
      </c>
      <c r="H5604">
        <v>235.61250000000001</v>
      </c>
    </row>
    <row r="5605" spans="1:8" x14ac:dyDescent="0.25">
      <c r="A5605" t="s">
        <v>198</v>
      </c>
      <c r="B5605" s="38">
        <f t="shared" si="174"/>
        <v>44070</v>
      </c>
      <c r="C5605" s="48">
        <f t="shared" si="175"/>
        <v>8</v>
      </c>
      <c r="D5605" s="48" t="str">
        <f>VLOOKUP(C5605,'kpi-android rev'!$H$1:$I$12,2,0)</f>
        <v>H2</v>
      </c>
      <c r="E5605" t="s">
        <v>20</v>
      </c>
      <c r="F5605" t="s">
        <v>123</v>
      </c>
      <c r="G5605" t="s">
        <v>67</v>
      </c>
      <c r="H5605">
        <v>13041.520372950001</v>
      </c>
    </row>
    <row r="5606" spans="1:8" x14ac:dyDescent="0.25">
      <c r="A5606" t="s">
        <v>198</v>
      </c>
      <c r="B5606" s="38">
        <f t="shared" si="174"/>
        <v>44070</v>
      </c>
      <c r="C5606" s="48">
        <f t="shared" si="175"/>
        <v>8</v>
      </c>
      <c r="D5606" s="48" t="str">
        <f>VLOOKUP(C5606,'kpi-android rev'!$H$1:$I$12,2,0)</f>
        <v>H2</v>
      </c>
      <c r="E5606" t="s">
        <v>20</v>
      </c>
      <c r="F5606" t="s">
        <v>71</v>
      </c>
      <c r="G5606" t="s">
        <v>70</v>
      </c>
      <c r="H5606">
        <v>195881.94949999999</v>
      </c>
    </row>
    <row r="5607" spans="1:8" x14ac:dyDescent="0.25">
      <c r="A5607" t="s">
        <v>198</v>
      </c>
      <c r="B5607" s="38">
        <f t="shared" si="174"/>
        <v>44070</v>
      </c>
      <c r="C5607" s="48">
        <f t="shared" si="175"/>
        <v>8</v>
      </c>
      <c r="D5607" s="48" t="str">
        <f>VLOOKUP(C5607,'kpi-android rev'!$H$1:$I$12,2,0)</f>
        <v>H2</v>
      </c>
      <c r="E5607" t="s">
        <v>20</v>
      </c>
      <c r="F5607" t="s">
        <v>71</v>
      </c>
      <c r="G5607" t="s">
        <v>69</v>
      </c>
      <c r="H5607">
        <v>254.4615</v>
      </c>
    </row>
    <row r="5608" spans="1:8" x14ac:dyDescent="0.25">
      <c r="A5608" t="s">
        <v>198</v>
      </c>
      <c r="B5608" s="38">
        <f t="shared" si="174"/>
        <v>44070</v>
      </c>
      <c r="C5608" s="48">
        <f t="shared" si="175"/>
        <v>8</v>
      </c>
      <c r="D5608" s="48" t="str">
        <f>VLOOKUP(C5608,'kpi-android rev'!$H$1:$I$12,2,0)</f>
        <v>H2</v>
      </c>
      <c r="E5608" t="s">
        <v>20</v>
      </c>
      <c r="F5608" t="s">
        <v>71</v>
      </c>
      <c r="G5608" t="s">
        <v>67</v>
      </c>
      <c r="H5608">
        <v>16275.72101155</v>
      </c>
    </row>
    <row r="5609" spans="1:8" x14ac:dyDescent="0.25">
      <c r="A5609" t="s">
        <v>198</v>
      </c>
      <c r="B5609" s="38">
        <f t="shared" si="174"/>
        <v>44070</v>
      </c>
      <c r="C5609" s="48">
        <f t="shared" si="175"/>
        <v>8</v>
      </c>
      <c r="D5609" s="48" t="str">
        <f>VLOOKUP(C5609,'kpi-android rev'!$H$1:$I$12,2,0)</f>
        <v>H2</v>
      </c>
      <c r="E5609" t="s">
        <v>21</v>
      </c>
      <c r="F5609" t="s">
        <v>24</v>
      </c>
      <c r="G5609" t="s">
        <v>70</v>
      </c>
      <c r="H5609">
        <v>68239.663</v>
      </c>
    </row>
    <row r="5610" spans="1:8" x14ac:dyDescent="0.25">
      <c r="A5610" t="s">
        <v>198</v>
      </c>
      <c r="B5610" s="38">
        <f t="shared" si="174"/>
        <v>44070</v>
      </c>
      <c r="C5610" s="48">
        <f t="shared" si="175"/>
        <v>8</v>
      </c>
      <c r="D5610" s="48" t="str">
        <f>VLOOKUP(C5610,'kpi-android rev'!$H$1:$I$12,2,0)</f>
        <v>H2</v>
      </c>
      <c r="E5610" t="s">
        <v>21</v>
      </c>
      <c r="F5610" t="s">
        <v>24</v>
      </c>
      <c r="G5610" t="s">
        <v>69</v>
      </c>
      <c r="H5610">
        <v>179.06549999999999</v>
      </c>
    </row>
    <row r="5611" spans="1:8" x14ac:dyDescent="0.25">
      <c r="A5611" t="s">
        <v>198</v>
      </c>
      <c r="B5611" s="38">
        <f t="shared" si="174"/>
        <v>44070</v>
      </c>
      <c r="C5611" s="48">
        <f t="shared" si="175"/>
        <v>8</v>
      </c>
      <c r="D5611" s="48" t="str">
        <f>VLOOKUP(C5611,'kpi-android rev'!$H$1:$I$12,2,0)</f>
        <v>H2</v>
      </c>
      <c r="E5611" t="s">
        <v>21</v>
      </c>
      <c r="F5611" t="s">
        <v>24</v>
      </c>
      <c r="G5611" t="s">
        <v>67</v>
      </c>
      <c r="H5611">
        <v>1988.5695000000001</v>
      </c>
    </row>
    <row r="5612" spans="1:8" x14ac:dyDescent="0.25">
      <c r="A5612" t="s">
        <v>198</v>
      </c>
      <c r="B5612" s="38">
        <f t="shared" si="174"/>
        <v>44070</v>
      </c>
      <c r="C5612" s="48">
        <f t="shared" si="175"/>
        <v>8</v>
      </c>
      <c r="D5612" s="48" t="str">
        <f>VLOOKUP(C5612,'kpi-android rev'!$H$1:$I$12,2,0)</f>
        <v>H2</v>
      </c>
      <c r="E5612" t="s">
        <v>22</v>
      </c>
      <c r="F5612" t="s">
        <v>24</v>
      </c>
      <c r="G5612" t="s">
        <v>70</v>
      </c>
      <c r="H5612">
        <v>0</v>
      </c>
    </row>
    <row r="5613" spans="1:8" x14ac:dyDescent="0.25">
      <c r="A5613" t="s">
        <v>198</v>
      </c>
      <c r="B5613" s="38">
        <f t="shared" si="174"/>
        <v>44070</v>
      </c>
      <c r="C5613" s="48">
        <f t="shared" si="175"/>
        <v>8</v>
      </c>
      <c r="D5613" s="48" t="str">
        <f>VLOOKUP(C5613,'kpi-android rev'!$H$1:$I$12,2,0)</f>
        <v>H2</v>
      </c>
      <c r="E5613" t="s">
        <v>22</v>
      </c>
      <c r="F5613" t="s">
        <v>24</v>
      </c>
      <c r="G5613" t="s">
        <v>69</v>
      </c>
      <c r="H5613">
        <v>18.849</v>
      </c>
    </row>
    <row r="5614" spans="1:8" x14ac:dyDescent="0.25">
      <c r="A5614" t="s">
        <v>198</v>
      </c>
      <c r="B5614" s="38">
        <f t="shared" si="174"/>
        <v>44070</v>
      </c>
      <c r="C5614" s="48">
        <f t="shared" si="175"/>
        <v>8</v>
      </c>
      <c r="D5614" s="48" t="str">
        <f>VLOOKUP(C5614,'kpi-android rev'!$H$1:$I$12,2,0)</f>
        <v>H2</v>
      </c>
      <c r="E5614" t="s">
        <v>22</v>
      </c>
      <c r="F5614" t="s">
        <v>24</v>
      </c>
      <c r="G5614" t="s">
        <v>67</v>
      </c>
      <c r="H5614">
        <v>263.88600000000002</v>
      </c>
    </row>
    <row r="5615" spans="1:8" x14ac:dyDescent="0.25">
      <c r="A5615" t="s">
        <v>198</v>
      </c>
      <c r="B5615" s="38">
        <f t="shared" si="174"/>
        <v>44070</v>
      </c>
      <c r="C5615" s="48">
        <f t="shared" si="175"/>
        <v>8</v>
      </c>
      <c r="D5615" s="48" t="str">
        <f>VLOOKUP(C5615,'kpi-android rev'!$H$1:$I$12,2,0)</f>
        <v>H2</v>
      </c>
      <c r="E5615" t="s">
        <v>23</v>
      </c>
      <c r="F5615" t="s">
        <v>24</v>
      </c>
      <c r="G5615" t="s">
        <v>70</v>
      </c>
      <c r="H5615">
        <v>0</v>
      </c>
    </row>
    <row r="5616" spans="1:8" x14ac:dyDescent="0.25">
      <c r="A5616" t="s">
        <v>198</v>
      </c>
      <c r="B5616" s="38">
        <f t="shared" si="174"/>
        <v>44070</v>
      </c>
      <c r="C5616" s="48">
        <f t="shared" si="175"/>
        <v>8</v>
      </c>
      <c r="D5616" s="48" t="str">
        <f>VLOOKUP(C5616,'kpi-android rev'!$H$1:$I$12,2,0)</f>
        <v>H2</v>
      </c>
      <c r="E5616" t="s">
        <v>23</v>
      </c>
      <c r="F5616" t="s">
        <v>24</v>
      </c>
      <c r="G5616" t="s">
        <v>69</v>
      </c>
      <c r="H5616">
        <v>11768.058999999999</v>
      </c>
    </row>
    <row r="5617" spans="1:8" x14ac:dyDescent="0.25">
      <c r="A5617" t="s">
        <v>198</v>
      </c>
      <c r="B5617" s="38">
        <f t="shared" si="174"/>
        <v>44070</v>
      </c>
      <c r="C5617" s="48">
        <f t="shared" si="175"/>
        <v>8</v>
      </c>
      <c r="D5617" s="48" t="str">
        <f>VLOOKUP(C5617,'kpi-android rev'!$H$1:$I$12,2,0)</f>
        <v>H2</v>
      </c>
      <c r="E5617" t="s">
        <v>23</v>
      </c>
      <c r="F5617" t="s">
        <v>24</v>
      </c>
      <c r="G5617" t="s">
        <v>67</v>
      </c>
      <c r="H5617">
        <v>0</v>
      </c>
    </row>
    <row r="5618" spans="1:8" x14ac:dyDescent="0.25">
      <c r="A5618" t="s">
        <v>197</v>
      </c>
      <c r="B5618" s="38">
        <f t="shared" si="174"/>
        <v>44071</v>
      </c>
      <c r="C5618" s="48">
        <f t="shared" si="175"/>
        <v>8</v>
      </c>
      <c r="D5618" s="48" t="str">
        <f>VLOOKUP(C5618,'kpi-android rev'!$H$1:$I$12,2,0)</f>
        <v>H2</v>
      </c>
      <c r="E5618" t="s">
        <v>15</v>
      </c>
      <c r="F5618" t="s">
        <v>24</v>
      </c>
      <c r="G5618" t="s">
        <v>70</v>
      </c>
      <c r="H5618">
        <v>5141058.4670000002</v>
      </c>
    </row>
    <row r="5619" spans="1:8" x14ac:dyDescent="0.25">
      <c r="A5619" t="s">
        <v>197</v>
      </c>
      <c r="B5619" s="38">
        <f t="shared" si="174"/>
        <v>44071</v>
      </c>
      <c r="C5619" s="48">
        <f t="shared" si="175"/>
        <v>8</v>
      </c>
      <c r="D5619" s="48" t="str">
        <f>VLOOKUP(C5619,'kpi-android rev'!$H$1:$I$12,2,0)</f>
        <v>H2</v>
      </c>
      <c r="E5619" t="s">
        <v>15</v>
      </c>
      <c r="F5619" t="s">
        <v>24</v>
      </c>
      <c r="G5619" t="s">
        <v>69</v>
      </c>
      <c r="H5619">
        <v>15405.915999999999</v>
      </c>
    </row>
    <row r="5620" spans="1:8" x14ac:dyDescent="0.25">
      <c r="A5620" t="s">
        <v>197</v>
      </c>
      <c r="B5620" s="38">
        <f t="shared" si="174"/>
        <v>44071</v>
      </c>
      <c r="C5620" s="48">
        <f t="shared" si="175"/>
        <v>8</v>
      </c>
      <c r="D5620" s="48" t="str">
        <f>VLOOKUP(C5620,'kpi-android rev'!$H$1:$I$12,2,0)</f>
        <v>H2</v>
      </c>
      <c r="E5620" t="s">
        <v>15</v>
      </c>
      <c r="F5620" t="s">
        <v>24</v>
      </c>
      <c r="G5620" t="s">
        <v>67</v>
      </c>
      <c r="H5620">
        <v>70974.558655000001</v>
      </c>
    </row>
    <row r="5621" spans="1:8" x14ac:dyDescent="0.25">
      <c r="A5621" t="s">
        <v>197</v>
      </c>
      <c r="B5621" s="38">
        <f t="shared" si="174"/>
        <v>44071</v>
      </c>
      <c r="C5621" s="48">
        <f t="shared" si="175"/>
        <v>8</v>
      </c>
      <c r="D5621" s="48" t="str">
        <f>VLOOKUP(C5621,'kpi-android rev'!$H$1:$I$12,2,0)</f>
        <v>H2</v>
      </c>
      <c r="E5621" t="s">
        <v>16</v>
      </c>
      <c r="F5621" t="s">
        <v>24</v>
      </c>
      <c r="G5621" t="s">
        <v>70</v>
      </c>
      <c r="H5621">
        <v>113929.639</v>
      </c>
    </row>
    <row r="5622" spans="1:8" x14ac:dyDescent="0.25">
      <c r="A5622" t="s">
        <v>197</v>
      </c>
      <c r="B5622" s="38">
        <f t="shared" si="174"/>
        <v>44071</v>
      </c>
      <c r="C5622" s="48">
        <f t="shared" si="175"/>
        <v>8</v>
      </c>
      <c r="D5622" s="48" t="str">
        <f>VLOOKUP(C5622,'kpi-android rev'!$H$1:$I$12,2,0)</f>
        <v>H2</v>
      </c>
      <c r="E5622" t="s">
        <v>16</v>
      </c>
      <c r="F5622" t="s">
        <v>24</v>
      </c>
      <c r="G5622" t="s">
        <v>69</v>
      </c>
      <c r="H5622">
        <v>1507.92</v>
      </c>
    </row>
    <row r="5623" spans="1:8" x14ac:dyDescent="0.25">
      <c r="A5623" t="s">
        <v>197</v>
      </c>
      <c r="B5623" s="38">
        <f t="shared" si="174"/>
        <v>44071</v>
      </c>
      <c r="C5623" s="48">
        <f t="shared" si="175"/>
        <v>8</v>
      </c>
      <c r="D5623" s="48" t="str">
        <f>VLOOKUP(C5623,'kpi-android rev'!$H$1:$I$12,2,0)</f>
        <v>H2</v>
      </c>
      <c r="E5623" t="s">
        <v>16</v>
      </c>
      <c r="F5623" t="s">
        <v>24</v>
      </c>
      <c r="G5623" t="s">
        <v>67</v>
      </c>
      <c r="H5623">
        <v>14009.330760000001</v>
      </c>
    </row>
    <row r="5624" spans="1:8" x14ac:dyDescent="0.25">
      <c r="A5624" t="s">
        <v>197</v>
      </c>
      <c r="B5624" s="38">
        <f t="shared" si="174"/>
        <v>44071</v>
      </c>
      <c r="C5624" s="48">
        <f t="shared" si="175"/>
        <v>8</v>
      </c>
      <c r="D5624" s="48" t="str">
        <f>VLOOKUP(C5624,'kpi-android rev'!$H$1:$I$12,2,0)</f>
        <v>H2</v>
      </c>
      <c r="E5624" t="s">
        <v>17</v>
      </c>
      <c r="F5624" t="s">
        <v>24</v>
      </c>
      <c r="G5624" t="s">
        <v>70</v>
      </c>
      <c r="H5624">
        <v>3402150.2549999999</v>
      </c>
    </row>
    <row r="5625" spans="1:8" x14ac:dyDescent="0.25">
      <c r="A5625" t="s">
        <v>197</v>
      </c>
      <c r="B5625" s="38">
        <f t="shared" si="174"/>
        <v>44071</v>
      </c>
      <c r="C5625" s="48">
        <f t="shared" si="175"/>
        <v>8</v>
      </c>
      <c r="D5625" s="48" t="str">
        <f>VLOOKUP(C5625,'kpi-android rev'!$H$1:$I$12,2,0)</f>
        <v>H2</v>
      </c>
      <c r="E5625" t="s">
        <v>17</v>
      </c>
      <c r="F5625" t="s">
        <v>24</v>
      </c>
      <c r="G5625" t="s">
        <v>69</v>
      </c>
      <c r="H5625">
        <v>5513.3325000000004</v>
      </c>
    </row>
    <row r="5626" spans="1:8" x14ac:dyDescent="0.25">
      <c r="A5626" t="s">
        <v>197</v>
      </c>
      <c r="B5626" s="38">
        <f t="shared" si="174"/>
        <v>44071</v>
      </c>
      <c r="C5626" s="48">
        <f t="shared" si="175"/>
        <v>8</v>
      </c>
      <c r="D5626" s="48" t="str">
        <f>VLOOKUP(C5626,'kpi-android rev'!$H$1:$I$12,2,0)</f>
        <v>H2</v>
      </c>
      <c r="E5626" t="s">
        <v>17</v>
      </c>
      <c r="F5626" t="s">
        <v>24</v>
      </c>
      <c r="G5626" t="s">
        <v>67</v>
      </c>
      <c r="H5626">
        <v>103466.90466499999</v>
      </c>
    </row>
    <row r="5627" spans="1:8" x14ac:dyDescent="0.25">
      <c r="A5627" t="s">
        <v>197</v>
      </c>
      <c r="B5627" s="38">
        <f t="shared" si="174"/>
        <v>44071</v>
      </c>
      <c r="C5627" s="48">
        <f t="shared" si="175"/>
        <v>8</v>
      </c>
      <c r="D5627" s="48" t="str">
        <f>VLOOKUP(C5627,'kpi-android rev'!$H$1:$I$12,2,0)</f>
        <v>H2</v>
      </c>
      <c r="E5627" t="s">
        <v>19</v>
      </c>
      <c r="F5627" t="s">
        <v>24</v>
      </c>
      <c r="G5627" t="s">
        <v>70</v>
      </c>
      <c r="H5627">
        <v>335669.27500000002</v>
      </c>
    </row>
    <row r="5628" spans="1:8" x14ac:dyDescent="0.25">
      <c r="A5628" t="s">
        <v>197</v>
      </c>
      <c r="B5628" s="38">
        <f t="shared" si="174"/>
        <v>44071</v>
      </c>
      <c r="C5628" s="48">
        <f t="shared" si="175"/>
        <v>8</v>
      </c>
      <c r="D5628" s="48" t="str">
        <f>VLOOKUP(C5628,'kpi-android rev'!$H$1:$I$12,2,0)</f>
        <v>H2</v>
      </c>
      <c r="E5628" t="s">
        <v>19</v>
      </c>
      <c r="F5628" t="s">
        <v>24</v>
      </c>
      <c r="G5628" t="s">
        <v>69</v>
      </c>
      <c r="H5628">
        <v>1184.3454999999999</v>
      </c>
    </row>
    <row r="5629" spans="1:8" x14ac:dyDescent="0.25">
      <c r="A5629" t="s">
        <v>197</v>
      </c>
      <c r="B5629" s="38">
        <f t="shared" si="174"/>
        <v>44071</v>
      </c>
      <c r="C5629" s="48">
        <f t="shared" si="175"/>
        <v>8</v>
      </c>
      <c r="D5629" s="48" t="str">
        <f>VLOOKUP(C5629,'kpi-android rev'!$H$1:$I$12,2,0)</f>
        <v>H2</v>
      </c>
      <c r="E5629" t="s">
        <v>19</v>
      </c>
      <c r="F5629" t="s">
        <v>24</v>
      </c>
      <c r="G5629" t="s">
        <v>67</v>
      </c>
      <c r="H5629">
        <v>6825.3485600000004</v>
      </c>
    </row>
    <row r="5630" spans="1:8" x14ac:dyDescent="0.25">
      <c r="A5630" t="s">
        <v>197</v>
      </c>
      <c r="B5630" s="38">
        <f t="shared" si="174"/>
        <v>44071</v>
      </c>
      <c r="C5630" s="48">
        <f t="shared" si="175"/>
        <v>8</v>
      </c>
      <c r="D5630" s="48" t="str">
        <f>VLOOKUP(C5630,'kpi-android rev'!$H$1:$I$12,2,0)</f>
        <v>H2</v>
      </c>
      <c r="E5630" t="s">
        <v>20</v>
      </c>
      <c r="F5630" t="s">
        <v>123</v>
      </c>
      <c r="G5630" t="s">
        <v>70</v>
      </c>
      <c r="H5630">
        <v>173140.63099999999</v>
      </c>
    </row>
    <row r="5631" spans="1:8" x14ac:dyDescent="0.25">
      <c r="A5631" t="s">
        <v>197</v>
      </c>
      <c r="B5631" s="38">
        <f t="shared" si="174"/>
        <v>44071</v>
      </c>
      <c r="C5631" s="48">
        <f t="shared" si="175"/>
        <v>8</v>
      </c>
      <c r="D5631" s="48" t="str">
        <f>VLOOKUP(C5631,'kpi-android rev'!$H$1:$I$12,2,0)</f>
        <v>H2</v>
      </c>
      <c r="E5631" t="s">
        <v>20</v>
      </c>
      <c r="F5631" t="s">
        <v>123</v>
      </c>
      <c r="G5631" t="s">
        <v>69</v>
      </c>
      <c r="H5631">
        <v>163.358</v>
      </c>
    </row>
    <row r="5632" spans="1:8" x14ac:dyDescent="0.25">
      <c r="A5632" t="s">
        <v>197</v>
      </c>
      <c r="B5632" s="38">
        <f t="shared" si="174"/>
        <v>44071</v>
      </c>
      <c r="C5632" s="48">
        <f t="shared" si="175"/>
        <v>8</v>
      </c>
      <c r="D5632" s="48" t="str">
        <f>VLOOKUP(C5632,'kpi-android rev'!$H$1:$I$12,2,0)</f>
        <v>H2</v>
      </c>
      <c r="E5632" t="s">
        <v>20</v>
      </c>
      <c r="F5632" t="s">
        <v>123</v>
      </c>
      <c r="G5632" t="s">
        <v>67</v>
      </c>
      <c r="H5632">
        <v>9971.699036</v>
      </c>
    </row>
    <row r="5633" spans="1:8" x14ac:dyDescent="0.25">
      <c r="A5633" t="s">
        <v>197</v>
      </c>
      <c r="B5633" s="38">
        <f t="shared" si="174"/>
        <v>44071</v>
      </c>
      <c r="C5633" s="48">
        <f t="shared" si="175"/>
        <v>8</v>
      </c>
      <c r="D5633" s="48" t="str">
        <f>VLOOKUP(C5633,'kpi-android rev'!$H$1:$I$12,2,0)</f>
        <v>H2</v>
      </c>
      <c r="E5633" t="s">
        <v>20</v>
      </c>
      <c r="F5633" t="s">
        <v>71</v>
      </c>
      <c r="G5633" t="s">
        <v>70</v>
      </c>
      <c r="H5633">
        <v>48372.817000000003</v>
      </c>
    </row>
    <row r="5634" spans="1:8" x14ac:dyDescent="0.25">
      <c r="A5634" t="s">
        <v>197</v>
      </c>
      <c r="B5634" s="38">
        <f t="shared" si="174"/>
        <v>44071</v>
      </c>
      <c r="C5634" s="48">
        <f t="shared" si="175"/>
        <v>8</v>
      </c>
      <c r="D5634" s="48" t="str">
        <f>VLOOKUP(C5634,'kpi-android rev'!$H$1:$I$12,2,0)</f>
        <v>H2</v>
      </c>
      <c r="E5634" t="s">
        <v>20</v>
      </c>
      <c r="F5634" t="s">
        <v>71</v>
      </c>
      <c r="G5634" t="s">
        <v>69</v>
      </c>
      <c r="H5634">
        <v>62.83</v>
      </c>
    </row>
    <row r="5635" spans="1:8" x14ac:dyDescent="0.25">
      <c r="A5635" t="s">
        <v>197</v>
      </c>
      <c r="B5635" s="38">
        <f t="shared" ref="B5635:B5698" si="176">A5635*1</f>
        <v>44071</v>
      </c>
      <c r="C5635" s="48">
        <f t="shared" ref="C5635:C5698" si="177">MONTH(B5635)</f>
        <v>8</v>
      </c>
      <c r="D5635" s="48" t="str">
        <f>VLOOKUP(C5635,'kpi-android rev'!$H$1:$I$12,2,0)</f>
        <v>H2</v>
      </c>
      <c r="E5635" t="s">
        <v>20</v>
      </c>
      <c r="F5635" t="s">
        <v>71</v>
      </c>
      <c r="G5635" t="s">
        <v>67</v>
      </c>
      <c r="H5635">
        <v>3448.9341012999998</v>
      </c>
    </row>
    <row r="5636" spans="1:8" x14ac:dyDescent="0.25">
      <c r="A5636" t="s">
        <v>197</v>
      </c>
      <c r="B5636" s="38">
        <f t="shared" si="176"/>
        <v>44071</v>
      </c>
      <c r="C5636" s="48">
        <f t="shared" si="177"/>
        <v>8</v>
      </c>
      <c r="D5636" s="48" t="str">
        <f>VLOOKUP(C5636,'kpi-android rev'!$H$1:$I$12,2,0)</f>
        <v>H2</v>
      </c>
      <c r="E5636" t="s">
        <v>21</v>
      </c>
      <c r="F5636" t="s">
        <v>24</v>
      </c>
      <c r="G5636" t="s">
        <v>70</v>
      </c>
      <c r="H5636">
        <v>62839.424500000001</v>
      </c>
    </row>
    <row r="5637" spans="1:8" x14ac:dyDescent="0.25">
      <c r="A5637" t="s">
        <v>197</v>
      </c>
      <c r="B5637" s="38">
        <f t="shared" si="176"/>
        <v>44071</v>
      </c>
      <c r="C5637" s="48">
        <f t="shared" si="177"/>
        <v>8</v>
      </c>
      <c r="D5637" s="48" t="str">
        <f>VLOOKUP(C5637,'kpi-android rev'!$H$1:$I$12,2,0)</f>
        <v>H2</v>
      </c>
      <c r="E5637" t="s">
        <v>21</v>
      </c>
      <c r="F5637" t="s">
        <v>24</v>
      </c>
      <c r="G5637" t="s">
        <v>69</v>
      </c>
      <c r="H5637">
        <v>182.20699999999999</v>
      </c>
    </row>
    <row r="5638" spans="1:8" x14ac:dyDescent="0.25">
      <c r="A5638" t="s">
        <v>197</v>
      </c>
      <c r="B5638" s="38">
        <f t="shared" si="176"/>
        <v>44071</v>
      </c>
      <c r="C5638" s="48">
        <f t="shared" si="177"/>
        <v>8</v>
      </c>
      <c r="D5638" s="48" t="str">
        <f>VLOOKUP(C5638,'kpi-android rev'!$H$1:$I$12,2,0)</f>
        <v>H2</v>
      </c>
      <c r="E5638" t="s">
        <v>21</v>
      </c>
      <c r="F5638" t="s">
        <v>24</v>
      </c>
      <c r="G5638" t="s">
        <v>67</v>
      </c>
      <c r="H5638">
        <v>2344.8155999999999</v>
      </c>
    </row>
    <row r="5639" spans="1:8" x14ac:dyDescent="0.25">
      <c r="A5639" t="s">
        <v>197</v>
      </c>
      <c r="B5639" s="38">
        <f t="shared" si="176"/>
        <v>44071</v>
      </c>
      <c r="C5639" s="48">
        <f t="shared" si="177"/>
        <v>8</v>
      </c>
      <c r="D5639" s="48" t="str">
        <f>VLOOKUP(C5639,'kpi-android rev'!$H$1:$I$12,2,0)</f>
        <v>H2</v>
      </c>
      <c r="E5639" t="s">
        <v>22</v>
      </c>
      <c r="F5639" t="s">
        <v>24</v>
      </c>
      <c r="G5639" t="s">
        <v>70</v>
      </c>
      <c r="H5639">
        <v>0</v>
      </c>
    </row>
    <row r="5640" spans="1:8" x14ac:dyDescent="0.25">
      <c r="A5640" t="s">
        <v>197</v>
      </c>
      <c r="B5640" s="38">
        <f t="shared" si="176"/>
        <v>44071</v>
      </c>
      <c r="C5640" s="48">
        <f t="shared" si="177"/>
        <v>8</v>
      </c>
      <c r="D5640" s="48" t="str">
        <f>VLOOKUP(C5640,'kpi-android rev'!$H$1:$I$12,2,0)</f>
        <v>H2</v>
      </c>
      <c r="E5640" t="s">
        <v>22</v>
      </c>
      <c r="F5640" t="s">
        <v>24</v>
      </c>
      <c r="G5640" t="s">
        <v>69</v>
      </c>
      <c r="H5640">
        <v>12.566000000000001</v>
      </c>
    </row>
    <row r="5641" spans="1:8" x14ac:dyDescent="0.25">
      <c r="A5641" t="s">
        <v>197</v>
      </c>
      <c r="B5641" s="38">
        <f t="shared" si="176"/>
        <v>44071</v>
      </c>
      <c r="C5641" s="48">
        <f t="shared" si="177"/>
        <v>8</v>
      </c>
      <c r="D5641" s="48" t="str">
        <f>VLOOKUP(C5641,'kpi-android rev'!$H$1:$I$12,2,0)</f>
        <v>H2</v>
      </c>
      <c r="E5641" t="s">
        <v>22</v>
      </c>
      <c r="F5641" t="s">
        <v>24</v>
      </c>
      <c r="G5641" t="s">
        <v>67</v>
      </c>
      <c r="H5641">
        <v>0</v>
      </c>
    </row>
    <row r="5642" spans="1:8" x14ac:dyDescent="0.25">
      <c r="A5642" t="s">
        <v>197</v>
      </c>
      <c r="B5642" s="38">
        <f t="shared" si="176"/>
        <v>44071</v>
      </c>
      <c r="C5642" s="48">
        <f t="shared" si="177"/>
        <v>8</v>
      </c>
      <c r="D5642" s="48" t="str">
        <f>VLOOKUP(C5642,'kpi-android rev'!$H$1:$I$12,2,0)</f>
        <v>H2</v>
      </c>
      <c r="E5642" t="s">
        <v>23</v>
      </c>
      <c r="F5642" t="s">
        <v>24</v>
      </c>
      <c r="G5642" t="s">
        <v>70</v>
      </c>
      <c r="H5642">
        <v>0</v>
      </c>
    </row>
    <row r="5643" spans="1:8" x14ac:dyDescent="0.25">
      <c r="A5643" t="s">
        <v>197</v>
      </c>
      <c r="B5643" s="38">
        <f t="shared" si="176"/>
        <v>44071</v>
      </c>
      <c r="C5643" s="48">
        <f t="shared" si="177"/>
        <v>8</v>
      </c>
      <c r="D5643" s="48" t="str">
        <f>VLOOKUP(C5643,'kpi-android rev'!$H$1:$I$12,2,0)</f>
        <v>H2</v>
      </c>
      <c r="E5643" t="s">
        <v>23</v>
      </c>
      <c r="F5643" t="s">
        <v>24</v>
      </c>
      <c r="G5643" t="s">
        <v>69</v>
      </c>
      <c r="H5643">
        <v>14746.200999999999</v>
      </c>
    </row>
    <row r="5644" spans="1:8" x14ac:dyDescent="0.25">
      <c r="A5644" t="s">
        <v>197</v>
      </c>
      <c r="B5644" s="38">
        <f t="shared" si="176"/>
        <v>44071</v>
      </c>
      <c r="C5644" s="48">
        <f t="shared" si="177"/>
        <v>8</v>
      </c>
      <c r="D5644" s="48" t="str">
        <f>VLOOKUP(C5644,'kpi-android rev'!$H$1:$I$12,2,0)</f>
        <v>H2</v>
      </c>
      <c r="E5644" t="s">
        <v>23</v>
      </c>
      <c r="F5644" t="s">
        <v>24</v>
      </c>
      <c r="G5644" t="s">
        <v>67</v>
      </c>
      <c r="H5644">
        <v>0</v>
      </c>
    </row>
    <row r="5645" spans="1:8" x14ac:dyDescent="0.25">
      <c r="A5645" t="s">
        <v>196</v>
      </c>
      <c r="B5645" s="38">
        <f t="shared" si="176"/>
        <v>44072</v>
      </c>
      <c r="C5645" s="48">
        <f t="shared" si="177"/>
        <v>8</v>
      </c>
      <c r="D5645" s="48" t="str">
        <f>VLOOKUP(C5645,'kpi-android rev'!$H$1:$I$12,2,0)</f>
        <v>H2</v>
      </c>
      <c r="E5645" t="s">
        <v>15</v>
      </c>
      <c r="F5645" t="s">
        <v>24</v>
      </c>
      <c r="G5645" t="s">
        <v>70</v>
      </c>
      <c r="H5645">
        <v>6258873.2800000003</v>
      </c>
    </row>
    <row r="5646" spans="1:8" x14ac:dyDescent="0.25">
      <c r="A5646" t="s">
        <v>196</v>
      </c>
      <c r="B5646" s="38">
        <f t="shared" si="176"/>
        <v>44072</v>
      </c>
      <c r="C5646" s="48">
        <f t="shared" si="177"/>
        <v>8</v>
      </c>
      <c r="D5646" s="48" t="str">
        <f>VLOOKUP(C5646,'kpi-android rev'!$H$1:$I$12,2,0)</f>
        <v>H2</v>
      </c>
      <c r="E5646" t="s">
        <v>15</v>
      </c>
      <c r="F5646" t="s">
        <v>24</v>
      </c>
      <c r="G5646" t="s">
        <v>69</v>
      </c>
      <c r="H5646">
        <v>19131.735000000001</v>
      </c>
    </row>
    <row r="5647" spans="1:8" x14ac:dyDescent="0.25">
      <c r="A5647" t="s">
        <v>196</v>
      </c>
      <c r="B5647" s="38">
        <f t="shared" si="176"/>
        <v>44072</v>
      </c>
      <c r="C5647" s="48">
        <f t="shared" si="177"/>
        <v>8</v>
      </c>
      <c r="D5647" s="48" t="str">
        <f>VLOOKUP(C5647,'kpi-android rev'!$H$1:$I$12,2,0)</f>
        <v>H2</v>
      </c>
      <c r="E5647" t="s">
        <v>15</v>
      </c>
      <c r="F5647" t="s">
        <v>24</v>
      </c>
      <c r="G5647" t="s">
        <v>67</v>
      </c>
      <c r="H5647">
        <v>76114.618124999994</v>
      </c>
    </row>
    <row r="5648" spans="1:8" x14ac:dyDescent="0.25">
      <c r="A5648" t="s">
        <v>196</v>
      </c>
      <c r="B5648" s="38">
        <f t="shared" si="176"/>
        <v>44072</v>
      </c>
      <c r="C5648" s="48">
        <f t="shared" si="177"/>
        <v>8</v>
      </c>
      <c r="D5648" s="48" t="str">
        <f>VLOOKUP(C5648,'kpi-android rev'!$H$1:$I$12,2,0)</f>
        <v>H2</v>
      </c>
      <c r="E5648" t="s">
        <v>16</v>
      </c>
      <c r="F5648" t="s">
        <v>24</v>
      </c>
      <c r="G5648" t="s">
        <v>70</v>
      </c>
      <c r="H5648">
        <v>141954.96049999999</v>
      </c>
    </row>
    <row r="5649" spans="1:8" x14ac:dyDescent="0.25">
      <c r="A5649" t="s">
        <v>196</v>
      </c>
      <c r="B5649" s="38">
        <f t="shared" si="176"/>
        <v>44072</v>
      </c>
      <c r="C5649" s="48">
        <f t="shared" si="177"/>
        <v>8</v>
      </c>
      <c r="D5649" s="48" t="str">
        <f>VLOOKUP(C5649,'kpi-android rev'!$H$1:$I$12,2,0)</f>
        <v>H2</v>
      </c>
      <c r="E5649" t="s">
        <v>16</v>
      </c>
      <c r="F5649" t="s">
        <v>24</v>
      </c>
      <c r="G5649" t="s">
        <v>69</v>
      </c>
      <c r="H5649">
        <v>1501.6369999999999</v>
      </c>
    </row>
    <row r="5650" spans="1:8" x14ac:dyDescent="0.25">
      <c r="A5650" t="s">
        <v>196</v>
      </c>
      <c r="B5650" s="38">
        <f t="shared" si="176"/>
        <v>44072</v>
      </c>
      <c r="C5650" s="48">
        <f t="shared" si="177"/>
        <v>8</v>
      </c>
      <c r="D5650" s="48" t="str">
        <f>VLOOKUP(C5650,'kpi-android rev'!$H$1:$I$12,2,0)</f>
        <v>H2</v>
      </c>
      <c r="E5650" t="s">
        <v>16</v>
      </c>
      <c r="F5650" t="s">
        <v>24</v>
      </c>
      <c r="G5650" t="s">
        <v>67</v>
      </c>
      <c r="H5650">
        <v>15327.064350000001</v>
      </c>
    </row>
    <row r="5651" spans="1:8" x14ac:dyDescent="0.25">
      <c r="A5651" t="s">
        <v>196</v>
      </c>
      <c r="B5651" s="38">
        <f t="shared" si="176"/>
        <v>44072</v>
      </c>
      <c r="C5651" s="48">
        <f t="shared" si="177"/>
        <v>8</v>
      </c>
      <c r="D5651" s="48" t="str">
        <f>VLOOKUP(C5651,'kpi-android rev'!$H$1:$I$12,2,0)</f>
        <v>H2</v>
      </c>
      <c r="E5651" t="s">
        <v>17</v>
      </c>
      <c r="F5651" t="s">
        <v>24</v>
      </c>
      <c r="G5651" t="s">
        <v>70</v>
      </c>
      <c r="H5651">
        <v>5843271.6789999995</v>
      </c>
    </row>
    <row r="5652" spans="1:8" x14ac:dyDescent="0.25">
      <c r="A5652" t="s">
        <v>196</v>
      </c>
      <c r="B5652" s="38">
        <f t="shared" si="176"/>
        <v>44072</v>
      </c>
      <c r="C5652" s="48">
        <f t="shared" si="177"/>
        <v>8</v>
      </c>
      <c r="D5652" s="48" t="str">
        <f>VLOOKUP(C5652,'kpi-android rev'!$H$1:$I$12,2,0)</f>
        <v>H2</v>
      </c>
      <c r="E5652" t="s">
        <v>17</v>
      </c>
      <c r="F5652" t="s">
        <v>24</v>
      </c>
      <c r="G5652" t="s">
        <v>69</v>
      </c>
      <c r="H5652">
        <v>9807.7630000000008</v>
      </c>
    </row>
    <row r="5653" spans="1:8" x14ac:dyDescent="0.25">
      <c r="A5653" t="s">
        <v>196</v>
      </c>
      <c r="B5653" s="38">
        <f t="shared" si="176"/>
        <v>44072</v>
      </c>
      <c r="C5653" s="48">
        <f t="shared" si="177"/>
        <v>8</v>
      </c>
      <c r="D5653" s="48" t="str">
        <f>VLOOKUP(C5653,'kpi-android rev'!$H$1:$I$12,2,0)</f>
        <v>H2</v>
      </c>
      <c r="E5653" t="s">
        <v>17</v>
      </c>
      <c r="F5653" t="s">
        <v>24</v>
      </c>
      <c r="G5653" t="s">
        <v>67</v>
      </c>
      <c r="H5653">
        <v>167862.43977500001</v>
      </c>
    </row>
    <row r="5654" spans="1:8" x14ac:dyDescent="0.25">
      <c r="A5654" t="s">
        <v>196</v>
      </c>
      <c r="B5654" s="38">
        <f t="shared" si="176"/>
        <v>44072</v>
      </c>
      <c r="C5654" s="48">
        <f t="shared" si="177"/>
        <v>8</v>
      </c>
      <c r="D5654" s="48" t="str">
        <f>VLOOKUP(C5654,'kpi-android rev'!$H$1:$I$12,2,0)</f>
        <v>H2</v>
      </c>
      <c r="E5654" t="s">
        <v>19</v>
      </c>
      <c r="F5654" t="s">
        <v>24</v>
      </c>
      <c r="G5654" t="s">
        <v>70</v>
      </c>
      <c r="H5654">
        <v>337654.70299999998</v>
      </c>
    </row>
    <row r="5655" spans="1:8" x14ac:dyDescent="0.25">
      <c r="A5655" t="s">
        <v>196</v>
      </c>
      <c r="B5655" s="38">
        <f t="shared" si="176"/>
        <v>44072</v>
      </c>
      <c r="C5655" s="48">
        <f t="shared" si="177"/>
        <v>8</v>
      </c>
      <c r="D5655" s="48" t="str">
        <f>VLOOKUP(C5655,'kpi-android rev'!$H$1:$I$12,2,0)</f>
        <v>H2</v>
      </c>
      <c r="E5655" t="s">
        <v>19</v>
      </c>
      <c r="F5655" t="s">
        <v>24</v>
      </c>
      <c r="G5655" t="s">
        <v>69</v>
      </c>
      <c r="H5655">
        <v>1237.751</v>
      </c>
    </row>
    <row r="5656" spans="1:8" x14ac:dyDescent="0.25">
      <c r="A5656" t="s">
        <v>196</v>
      </c>
      <c r="B5656" s="38">
        <f t="shared" si="176"/>
        <v>44072</v>
      </c>
      <c r="C5656" s="48">
        <f t="shared" si="177"/>
        <v>8</v>
      </c>
      <c r="D5656" s="48" t="str">
        <f>VLOOKUP(C5656,'kpi-android rev'!$H$1:$I$12,2,0)</f>
        <v>H2</v>
      </c>
      <c r="E5656" t="s">
        <v>19</v>
      </c>
      <c r="F5656" t="s">
        <v>24</v>
      </c>
      <c r="G5656" t="s">
        <v>67</v>
      </c>
      <c r="H5656">
        <v>6922.1695900000004</v>
      </c>
    </row>
    <row r="5657" spans="1:8" x14ac:dyDescent="0.25">
      <c r="A5657" t="s">
        <v>196</v>
      </c>
      <c r="B5657" s="38">
        <f t="shared" si="176"/>
        <v>44072</v>
      </c>
      <c r="C5657" s="48">
        <f t="shared" si="177"/>
        <v>8</v>
      </c>
      <c r="D5657" s="48" t="str">
        <f>VLOOKUP(C5657,'kpi-android rev'!$H$1:$I$12,2,0)</f>
        <v>H2</v>
      </c>
      <c r="E5657" t="s">
        <v>20</v>
      </c>
      <c r="F5657" t="s">
        <v>123</v>
      </c>
      <c r="G5657" t="s">
        <v>70</v>
      </c>
      <c r="H5657">
        <v>87475.067500000005</v>
      </c>
    </row>
    <row r="5658" spans="1:8" x14ac:dyDescent="0.25">
      <c r="A5658" t="s">
        <v>196</v>
      </c>
      <c r="B5658" s="38">
        <f t="shared" si="176"/>
        <v>44072</v>
      </c>
      <c r="C5658" s="48">
        <f t="shared" si="177"/>
        <v>8</v>
      </c>
      <c r="D5658" s="48" t="str">
        <f>VLOOKUP(C5658,'kpi-android rev'!$H$1:$I$12,2,0)</f>
        <v>H2</v>
      </c>
      <c r="E5658" t="s">
        <v>20</v>
      </c>
      <c r="F5658" t="s">
        <v>123</v>
      </c>
      <c r="G5658" t="s">
        <v>69</v>
      </c>
      <c r="H5658">
        <v>119.377</v>
      </c>
    </row>
    <row r="5659" spans="1:8" x14ac:dyDescent="0.25">
      <c r="A5659" t="s">
        <v>196</v>
      </c>
      <c r="B5659" s="38">
        <f t="shared" si="176"/>
        <v>44072</v>
      </c>
      <c r="C5659" s="48">
        <f t="shared" si="177"/>
        <v>8</v>
      </c>
      <c r="D5659" s="48" t="str">
        <f>VLOOKUP(C5659,'kpi-android rev'!$H$1:$I$12,2,0)</f>
        <v>H2</v>
      </c>
      <c r="E5659" t="s">
        <v>20</v>
      </c>
      <c r="F5659" t="s">
        <v>123</v>
      </c>
      <c r="G5659" t="s">
        <v>67</v>
      </c>
      <c r="H5659">
        <v>5229.0286348999998</v>
      </c>
    </row>
    <row r="5660" spans="1:8" x14ac:dyDescent="0.25">
      <c r="A5660" t="s">
        <v>196</v>
      </c>
      <c r="B5660" s="38">
        <f t="shared" si="176"/>
        <v>44072</v>
      </c>
      <c r="C5660" s="48">
        <f t="shared" si="177"/>
        <v>8</v>
      </c>
      <c r="D5660" s="48" t="str">
        <f>VLOOKUP(C5660,'kpi-android rev'!$H$1:$I$12,2,0)</f>
        <v>H2</v>
      </c>
      <c r="E5660" t="s">
        <v>20</v>
      </c>
      <c r="F5660" t="s">
        <v>71</v>
      </c>
      <c r="G5660" t="s">
        <v>70</v>
      </c>
      <c r="H5660">
        <v>502753.09399999998</v>
      </c>
    </row>
    <row r="5661" spans="1:8" x14ac:dyDescent="0.25">
      <c r="A5661" t="s">
        <v>196</v>
      </c>
      <c r="B5661" s="38">
        <f t="shared" si="176"/>
        <v>44072</v>
      </c>
      <c r="C5661" s="48">
        <f t="shared" si="177"/>
        <v>8</v>
      </c>
      <c r="D5661" s="48" t="str">
        <f>VLOOKUP(C5661,'kpi-android rev'!$H$1:$I$12,2,0)</f>
        <v>H2</v>
      </c>
      <c r="E5661" t="s">
        <v>20</v>
      </c>
      <c r="F5661" t="s">
        <v>71</v>
      </c>
      <c r="G5661" t="s">
        <v>69</v>
      </c>
      <c r="H5661">
        <v>540.33799999999997</v>
      </c>
    </row>
    <row r="5662" spans="1:8" x14ac:dyDescent="0.25">
      <c r="A5662" t="s">
        <v>196</v>
      </c>
      <c r="B5662" s="38">
        <f t="shared" si="176"/>
        <v>44072</v>
      </c>
      <c r="C5662" s="48">
        <f t="shared" si="177"/>
        <v>8</v>
      </c>
      <c r="D5662" s="48" t="str">
        <f>VLOOKUP(C5662,'kpi-android rev'!$H$1:$I$12,2,0)</f>
        <v>H2</v>
      </c>
      <c r="E5662" t="s">
        <v>20</v>
      </c>
      <c r="F5662" t="s">
        <v>71</v>
      </c>
      <c r="G5662" t="s">
        <v>67</v>
      </c>
      <c r="H5662">
        <v>31975.9255061</v>
      </c>
    </row>
    <row r="5663" spans="1:8" x14ac:dyDescent="0.25">
      <c r="A5663" t="s">
        <v>196</v>
      </c>
      <c r="B5663" s="38">
        <f t="shared" si="176"/>
        <v>44072</v>
      </c>
      <c r="C5663" s="48">
        <f t="shared" si="177"/>
        <v>8</v>
      </c>
      <c r="D5663" s="48" t="str">
        <f>VLOOKUP(C5663,'kpi-android rev'!$H$1:$I$12,2,0)</f>
        <v>H2</v>
      </c>
      <c r="E5663" t="s">
        <v>21</v>
      </c>
      <c r="F5663" t="s">
        <v>24</v>
      </c>
      <c r="G5663" t="s">
        <v>70</v>
      </c>
      <c r="H5663">
        <v>80698.851999999999</v>
      </c>
    </row>
    <row r="5664" spans="1:8" x14ac:dyDescent="0.25">
      <c r="A5664" t="s">
        <v>196</v>
      </c>
      <c r="B5664" s="38">
        <f t="shared" si="176"/>
        <v>44072</v>
      </c>
      <c r="C5664" s="48">
        <f t="shared" si="177"/>
        <v>8</v>
      </c>
      <c r="D5664" s="48" t="str">
        <f>VLOOKUP(C5664,'kpi-android rev'!$H$1:$I$12,2,0)</f>
        <v>H2</v>
      </c>
      <c r="E5664" t="s">
        <v>21</v>
      </c>
      <c r="F5664" t="s">
        <v>24</v>
      </c>
      <c r="G5664" t="s">
        <v>69</v>
      </c>
      <c r="H5664">
        <v>241.8955</v>
      </c>
    </row>
    <row r="5665" spans="1:8" x14ac:dyDescent="0.25">
      <c r="A5665" t="s">
        <v>196</v>
      </c>
      <c r="B5665" s="38">
        <f t="shared" si="176"/>
        <v>44072</v>
      </c>
      <c r="C5665" s="48">
        <f t="shared" si="177"/>
        <v>8</v>
      </c>
      <c r="D5665" s="48" t="str">
        <f>VLOOKUP(C5665,'kpi-android rev'!$H$1:$I$12,2,0)</f>
        <v>H2</v>
      </c>
      <c r="E5665" t="s">
        <v>21</v>
      </c>
      <c r="F5665" t="s">
        <v>24</v>
      </c>
      <c r="G5665" t="s">
        <v>67</v>
      </c>
      <c r="H5665">
        <v>3022.7512999999999</v>
      </c>
    </row>
    <row r="5666" spans="1:8" x14ac:dyDescent="0.25">
      <c r="A5666" t="s">
        <v>196</v>
      </c>
      <c r="B5666" s="38">
        <f t="shared" si="176"/>
        <v>44072</v>
      </c>
      <c r="C5666" s="48">
        <f t="shared" si="177"/>
        <v>8</v>
      </c>
      <c r="D5666" s="48" t="str">
        <f>VLOOKUP(C5666,'kpi-android rev'!$H$1:$I$12,2,0)</f>
        <v>H2</v>
      </c>
      <c r="E5666" t="s">
        <v>22</v>
      </c>
      <c r="F5666" t="s">
        <v>24</v>
      </c>
      <c r="G5666" t="s">
        <v>70</v>
      </c>
      <c r="H5666">
        <v>0</v>
      </c>
    </row>
    <row r="5667" spans="1:8" x14ac:dyDescent="0.25">
      <c r="A5667" t="s">
        <v>196</v>
      </c>
      <c r="B5667" s="38">
        <f t="shared" si="176"/>
        <v>44072</v>
      </c>
      <c r="C5667" s="48">
        <f t="shared" si="177"/>
        <v>8</v>
      </c>
      <c r="D5667" s="48" t="str">
        <f>VLOOKUP(C5667,'kpi-android rev'!$H$1:$I$12,2,0)</f>
        <v>H2</v>
      </c>
      <c r="E5667" t="s">
        <v>22</v>
      </c>
      <c r="F5667" t="s">
        <v>24</v>
      </c>
      <c r="G5667" t="s">
        <v>69</v>
      </c>
      <c r="H5667">
        <v>21.990500000000001</v>
      </c>
    </row>
    <row r="5668" spans="1:8" x14ac:dyDescent="0.25">
      <c r="A5668" t="s">
        <v>196</v>
      </c>
      <c r="B5668" s="38">
        <f t="shared" si="176"/>
        <v>44072</v>
      </c>
      <c r="C5668" s="48">
        <f t="shared" si="177"/>
        <v>8</v>
      </c>
      <c r="D5668" s="48" t="str">
        <f>VLOOKUP(C5668,'kpi-android rev'!$H$1:$I$12,2,0)</f>
        <v>H2</v>
      </c>
      <c r="E5668" t="s">
        <v>22</v>
      </c>
      <c r="F5668" t="s">
        <v>24</v>
      </c>
      <c r="G5668" t="s">
        <v>67</v>
      </c>
      <c r="H5668">
        <v>65.971500000000006</v>
      </c>
    </row>
    <row r="5669" spans="1:8" x14ac:dyDescent="0.25">
      <c r="A5669" t="s">
        <v>196</v>
      </c>
      <c r="B5669" s="38">
        <f t="shared" si="176"/>
        <v>44072</v>
      </c>
      <c r="C5669" s="48">
        <f t="shared" si="177"/>
        <v>8</v>
      </c>
      <c r="D5669" s="48" t="str">
        <f>VLOOKUP(C5669,'kpi-android rev'!$H$1:$I$12,2,0)</f>
        <v>H2</v>
      </c>
      <c r="E5669" t="s">
        <v>23</v>
      </c>
      <c r="F5669" t="s">
        <v>24</v>
      </c>
      <c r="G5669" t="s">
        <v>70</v>
      </c>
      <c r="H5669">
        <v>0</v>
      </c>
    </row>
    <row r="5670" spans="1:8" x14ac:dyDescent="0.25">
      <c r="A5670" t="s">
        <v>196</v>
      </c>
      <c r="B5670" s="38">
        <f t="shared" si="176"/>
        <v>44072</v>
      </c>
      <c r="C5670" s="48">
        <f t="shared" si="177"/>
        <v>8</v>
      </c>
      <c r="D5670" s="48" t="str">
        <f>VLOOKUP(C5670,'kpi-android rev'!$H$1:$I$12,2,0)</f>
        <v>H2</v>
      </c>
      <c r="E5670" t="s">
        <v>23</v>
      </c>
      <c r="F5670" t="s">
        <v>24</v>
      </c>
      <c r="G5670" t="s">
        <v>69</v>
      </c>
      <c r="H5670">
        <v>16137.8855</v>
      </c>
    </row>
    <row r="5671" spans="1:8" x14ac:dyDescent="0.25">
      <c r="A5671" t="s">
        <v>196</v>
      </c>
      <c r="B5671" s="38">
        <f t="shared" si="176"/>
        <v>44072</v>
      </c>
      <c r="C5671" s="48">
        <f t="shared" si="177"/>
        <v>8</v>
      </c>
      <c r="D5671" s="48" t="str">
        <f>VLOOKUP(C5671,'kpi-android rev'!$H$1:$I$12,2,0)</f>
        <v>H2</v>
      </c>
      <c r="E5671" t="s">
        <v>23</v>
      </c>
      <c r="F5671" t="s">
        <v>24</v>
      </c>
      <c r="G5671" t="s">
        <v>67</v>
      </c>
      <c r="H5671">
        <v>0</v>
      </c>
    </row>
    <row r="5672" spans="1:8" x14ac:dyDescent="0.25">
      <c r="A5672" t="s">
        <v>195</v>
      </c>
      <c r="B5672" s="38">
        <f t="shared" si="176"/>
        <v>44073</v>
      </c>
      <c r="C5672" s="48">
        <f t="shared" si="177"/>
        <v>8</v>
      </c>
      <c r="D5672" s="48" t="str">
        <f>VLOOKUP(C5672,'kpi-android rev'!$H$1:$I$12,2,0)</f>
        <v>H2</v>
      </c>
      <c r="E5672" t="s">
        <v>15</v>
      </c>
      <c r="F5672" t="s">
        <v>24</v>
      </c>
      <c r="G5672" t="s">
        <v>70</v>
      </c>
      <c r="H5672">
        <v>5919635.2609999999</v>
      </c>
    </row>
    <row r="5673" spans="1:8" x14ac:dyDescent="0.25">
      <c r="A5673" t="s">
        <v>195</v>
      </c>
      <c r="B5673" s="38">
        <f t="shared" si="176"/>
        <v>44073</v>
      </c>
      <c r="C5673" s="48">
        <f t="shared" si="177"/>
        <v>8</v>
      </c>
      <c r="D5673" s="48" t="str">
        <f>VLOOKUP(C5673,'kpi-android rev'!$H$1:$I$12,2,0)</f>
        <v>H2</v>
      </c>
      <c r="E5673" t="s">
        <v>15</v>
      </c>
      <c r="F5673" t="s">
        <v>24</v>
      </c>
      <c r="G5673" t="s">
        <v>69</v>
      </c>
      <c r="H5673">
        <v>16398.63</v>
      </c>
    </row>
    <row r="5674" spans="1:8" x14ac:dyDescent="0.25">
      <c r="A5674" t="s">
        <v>195</v>
      </c>
      <c r="B5674" s="38">
        <f t="shared" si="176"/>
        <v>44073</v>
      </c>
      <c r="C5674" s="48">
        <f t="shared" si="177"/>
        <v>8</v>
      </c>
      <c r="D5674" s="48" t="str">
        <f>VLOOKUP(C5674,'kpi-android rev'!$H$1:$I$12,2,0)</f>
        <v>H2</v>
      </c>
      <c r="E5674" t="s">
        <v>15</v>
      </c>
      <c r="F5674" t="s">
        <v>24</v>
      </c>
      <c r="G5674" t="s">
        <v>67</v>
      </c>
      <c r="H5674">
        <v>68329.666975</v>
      </c>
    </row>
    <row r="5675" spans="1:8" x14ac:dyDescent="0.25">
      <c r="A5675" t="s">
        <v>195</v>
      </c>
      <c r="B5675" s="38">
        <f t="shared" si="176"/>
        <v>44073</v>
      </c>
      <c r="C5675" s="48">
        <f t="shared" si="177"/>
        <v>8</v>
      </c>
      <c r="D5675" s="48" t="str">
        <f>VLOOKUP(C5675,'kpi-android rev'!$H$1:$I$12,2,0)</f>
        <v>H2</v>
      </c>
      <c r="E5675" t="s">
        <v>16</v>
      </c>
      <c r="F5675" t="s">
        <v>24</v>
      </c>
      <c r="G5675" t="s">
        <v>70</v>
      </c>
      <c r="H5675">
        <v>100835.867</v>
      </c>
    </row>
    <row r="5676" spans="1:8" x14ac:dyDescent="0.25">
      <c r="A5676" t="s">
        <v>195</v>
      </c>
      <c r="B5676" s="38">
        <f t="shared" si="176"/>
        <v>44073</v>
      </c>
      <c r="C5676" s="48">
        <f t="shared" si="177"/>
        <v>8</v>
      </c>
      <c r="D5676" s="48" t="str">
        <f>VLOOKUP(C5676,'kpi-android rev'!$H$1:$I$12,2,0)</f>
        <v>H2</v>
      </c>
      <c r="E5676" t="s">
        <v>16</v>
      </c>
      <c r="F5676" t="s">
        <v>24</v>
      </c>
      <c r="G5676" t="s">
        <v>69</v>
      </c>
      <c r="H5676">
        <v>1702.693</v>
      </c>
    </row>
    <row r="5677" spans="1:8" x14ac:dyDescent="0.25">
      <c r="A5677" t="s">
        <v>195</v>
      </c>
      <c r="B5677" s="38">
        <f t="shared" si="176"/>
        <v>44073</v>
      </c>
      <c r="C5677" s="48">
        <f t="shared" si="177"/>
        <v>8</v>
      </c>
      <c r="D5677" s="48" t="str">
        <f>VLOOKUP(C5677,'kpi-android rev'!$H$1:$I$12,2,0)</f>
        <v>H2</v>
      </c>
      <c r="E5677" t="s">
        <v>16</v>
      </c>
      <c r="F5677" t="s">
        <v>24</v>
      </c>
      <c r="G5677" t="s">
        <v>67</v>
      </c>
      <c r="H5677">
        <v>15022.684415</v>
      </c>
    </row>
    <row r="5678" spans="1:8" x14ac:dyDescent="0.25">
      <c r="A5678" t="s">
        <v>195</v>
      </c>
      <c r="B5678" s="38">
        <f t="shared" si="176"/>
        <v>44073</v>
      </c>
      <c r="C5678" s="48">
        <f t="shared" si="177"/>
        <v>8</v>
      </c>
      <c r="D5678" s="48" t="str">
        <f>VLOOKUP(C5678,'kpi-android rev'!$H$1:$I$12,2,0)</f>
        <v>H2</v>
      </c>
      <c r="E5678" t="s">
        <v>17</v>
      </c>
      <c r="F5678" t="s">
        <v>24</v>
      </c>
      <c r="G5678" t="s">
        <v>70</v>
      </c>
      <c r="H5678">
        <v>6634706.6325000003</v>
      </c>
    </row>
    <row r="5679" spans="1:8" x14ac:dyDescent="0.25">
      <c r="A5679" t="s">
        <v>195</v>
      </c>
      <c r="B5679" s="38">
        <f t="shared" si="176"/>
        <v>44073</v>
      </c>
      <c r="C5679" s="48">
        <f t="shared" si="177"/>
        <v>8</v>
      </c>
      <c r="D5679" s="48" t="str">
        <f>VLOOKUP(C5679,'kpi-android rev'!$H$1:$I$12,2,0)</f>
        <v>H2</v>
      </c>
      <c r="E5679" t="s">
        <v>17</v>
      </c>
      <c r="F5679" t="s">
        <v>24</v>
      </c>
      <c r="G5679" t="s">
        <v>69</v>
      </c>
      <c r="H5679">
        <v>11381.654500000001</v>
      </c>
    </row>
    <row r="5680" spans="1:8" x14ac:dyDescent="0.25">
      <c r="A5680" t="s">
        <v>195</v>
      </c>
      <c r="B5680" s="38">
        <f t="shared" si="176"/>
        <v>44073</v>
      </c>
      <c r="C5680" s="48">
        <f t="shared" si="177"/>
        <v>8</v>
      </c>
      <c r="D5680" s="48" t="str">
        <f>VLOOKUP(C5680,'kpi-android rev'!$H$1:$I$12,2,0)</f>
        <v>H2</v>
      </c>
      <c r="E5680" t="s">
        <v>17</v>
      </c>
      <c r="F5680" t="s">
        <v>24</v>
      </c>
      <c r="G5680" t="s">
        <v>67</v>
      </c>
      <c r="H5680">
        <v>180255.02897499999</v>
      </c>
    </row>
    <row r="5681" spans="1:8" x14ac:dyDescent="0.25">
      <c r="A5681" t="s">
        <v>195</v>
      </c>
      <c r="B5681" s="38">
        <f t="shared" si="176"/>
        <v>44073</v>
      </c>
      <c r="C5681" s="48">
        <f t="shared" si="177"/>
        <v>8</v>
      </c>
      <c r="D5681" s="48" t="str">
        <f>VLOOKUP(C5681,'kpi-android rev'!$H$1:$I$12,2,0)</f>
        <v>H2</v>
      </c>
      <c r="E5681" t="s">
        <v>19</v>
      </c>
      <c r="F5681" t="s">
        <v>24</v>
      </c>
      <c r="G5681" t="s">
        <v>70</v>
      </c>
      <c r="H5681">
        <v>364253.78350000002</v>
      </c>
    </row>
    <row r="5682" spans="1:8" x14ac:dyDescent="0.25">
      <c r="A5682" t="s">
        <v>195</v>
      </c>
      <c r="B5682" s="38">
        <f t="shared" si="176"/>
        <v>44073</v>
      </c>
      <c r="C5682" s="48">
        <f t="shared" si="177"/>
        <v>8</v>
      </c>
      <c r="D5682" s="48" t="str">
        <f>VLOOKUP(C5682,'kpi-android rev'!$H$1:$I$12,2,0)</f>
        <v>H2</v>
      </c>
      <c r="E5682" t="s">
        <v>19</v>
      </c>
      <c r="F5682" t="s">
        <v>24</v>
      </c>
      <c r="G5682" t="s">
        <v>69</v>
      </c>
      <c r="H5682">
        <v>1328.8544999999999</v>
      </c>
    </row>
    <row r="5683" spans="1:8" x14ac:dyDescent="0.25">
      <c r="A5683" t="s">
        <v>195</v>
      </c>
      <c r="B5683" s="38">
        <f t="shared" si="176"/>
        <v>44073</v>
      </c>
      <c r="C5683" s="48">
        <f t="shared" si="177"/>
        <v>8</v>
      </c>
      <c r="D5683" s="48" t="str">
        <f>VLOOKUP(C5683,'kpi-android rev'!$H$1:$I$12,2,0)</f>
        <v>H2</v>
      </c>
      <c r="E5683" t="s">
        <v>19</v>
      </c>
      <c r="F5683" t="s">
        <v>24</v>
      </c>
      <c r="G5683" t="s">
        <v>67</v>
      </c>
      <c r="H5683">
        <v>8130.3904899999998</v>
      </c>
    </row>
    <row r="5684" spans="1:8" x14ac:dyDescent="0.25">
      <c r="A5684" t="s">
        <v>195</v>
      </c>
      <c r="B5684" s="38">
        <f t="shared" si="176"/>
        <v>44073</v>
      </c>
      <c r="C5684" s="48">
        <f t="shared" si="177"/>
        <v>8</v>
      </c>
      <c r="D5684" s="48" t="str">
        <f>VLOOKUP(C5684,'kpi-android rev'!$H$1:$I$12,2,0)</f>
        <v>H2</v>
      </c>
      <c r="E5684" t="s">
        <v>20</v>
      </c>
      <c r="F5684" t="s">
        <v>123</v>
      </c>
      <c r="G5684" t="s">
        <v>70</v>
      </c>
      <c r="H5684">
        <v>399834.41249999998</v>
      </c>
    </row>
    <row r="5685" spans="1:8" x14ac:dyDescent="0.25">
      <c r="A5685" t="s">
        <v>195</v>
      </c>
      <c r="B5685" s="38">
        <f t="shared" si="176"/>
        <v>44073</v>
      </c>
      <c r="C5685" s="48">
        <f t="shared" si="177"/>
        <v>8</v>
      </c>
      <c r="D5685" s="48" t="str">
        <f>VLOOKUP(C5685,'kpi-android rev'!$H$1:$I$12,2,0)</f>
        <v>H2</v>
      </c>
      <c r="E5685" t="s">
        <v>20</v>
      </c>
      <c r="F5685" t="s">
        <v>123</v>
      </c>
      <c r="G5685" t="s">
        <v>69</v>
      </c>
      <c r="H5685">
        <v>493.21550000000002</v>
      </c>
    </row>
    <row r="5686" spans="1:8" x14ac:dyDescent="0.25">
      <c r="A5686" t="s">
        <v>195</v>
      </c>
      <c r="B5686" s="38">
        <f t="shared" si="176"/>
        <v>44073</v>
      </c>
      <c r="C5686" s="48">
        <f t="shared" si="177"/>
        <v>8</v>
      </c>
      <c r="D5686" s="48" t="str">
        <f>VLOOKUP(C5686,'kpi-android rev'!$H$1:$I$12,2,0)</f>
        <v>H2</v>
      </c>
      <c r="E5686" t="s">
        <v>20</v>
      </c>
      <c r="F5686" t="s">
        <v>123</v>
      </c>
      <c r="G5686" t="s">
        <v>67</v>
      </c>
      <c r="H5686">
        <v>24869.462331800001</v>
      </c>
    </row>
    <row r="5687" spans="1:8" x14ac:dyDescent="0.25">
      <c r="A5687" t="s">
        <v>195</v>
      </c>
      <c r="B5687" s="38">
        <f t="shared" si="176"/>
        <v>44073</v>
      </c>
      <c r="C5687" s="48">
        <f t="shared" si="177"/>
        <v>8</v>
      </c>
      <c r="D5687" s="48" t="str">
        <f>VLOOKUP(C5687,'kpi-android rev'!$H$1:$I$12,2,0)</f>
        <v>H2</v>
      </c>
      <c r="E5687" t="s">
        <v>20</v>
      </c>
      <c r="F5687" t="s">
        <v>71</v>
      </c>
      <c r="G5687" t="s">
        <v>70</v>
      </c>
      <c r="H5687">
        <v>591519.31799999997</v>
      </c>
    </row>
    <row r="5688" spans="1:8" x14ac:dyDescent="0.25">
      <c r="A5688" t="s">
        <v>195</v>
      </c>
      <c r="B5688" s="38">
        <f t="shared" si="176"/>
        <v>44073</v>
      </c>
      <c r="C5688" s="48">
        <f t="shared" si="177"/>
        <v>8</v>
      </c>
      <c r="D5688" s="48" t="str">
        <f>VLOOKUP(C5688,'kpi-android rev'!$H$1:$I$12,2,0)</f>
        <v>H2</v>
      </c>
      <c r="E5688" t="s">
        <v>20</v>
      </c>
      <c r="F5688" t="s">
        <v>71</v>
      </c>
      <c r="G5688" t="s">
        <v>69</v>
      </c>
      <c r="H5688">
        <v>662.85649999999998</v>
      </c>
    </row>
    <row r="5689" spans="1:8" x14ac:dyDescent="0.25">
      <c r="A5689" t="s">
        <v>195</v>
      </c>
      <c r="B5689" s="38">
        <f t="shared" si="176"/>
        <v>44073</v>
      </c>
      <c r="C5689" s="48">
        <f t="shared" si="177"/>
        <v>8</v>
      </c>
      <c r="D5689" s="48" t="str">
        <f>VLOOKUP(C5689,'kpi-android rev'!$H$1:$I$12,2,0)</f>
        <v>H2</v>
      </c>
      <c r="E5689" t="s">
        <v>20</v>
      </c>
      <c r="F5689" t="s">
        <v>71</v>
      </c>
      <c r="G5689" t="s">
        <v>67</v>
      </c>
      <c r="H5689">
        <v>41148.960997100003</v>
      </c>
    </row>
    <row r="5690" spans="1:8" x14ac:dyDescent="0.25">
      <c r="A5690" t="s">
        <v>195</v>
      </c>
      <c r="B5690" s="38">
        <f t="shared" si="176"/>
        <v>44073</v>
      </c>
      <c r="C5690" s="48">
        <f t="shared" si="177"/>
        <v>8</v>
      </c>
      <c r="D5690" s="48" t="str">
        <f>VLOOKUP(C5690,'kpi-android rev'!$H$1:$I$12,2,0)</f>
        <v>H2</v>
      </c>
      <c r="E5690" t="s">
        <v>21</v>
      </c>
      <c r="F5690" t="s">
        <v>24</v>
      </c>
      <c r="G5690" t="s">
        <v>70</v>
      </c>
      <c r="H5690">
        <v>86221.608999999997</v>
      </c>
    </row>
    <row r="5691" spans="1:8" x14ac:dyDescent="0.25">
      <c r="A5691" t="s">
        <v>195</v>
      </c>
      <c r="B5691" s="38">
        <f t="shared" si="176"/>
        <v>44073</v>
      </c>
      <c r="C5691" s="48">
        <f t="shared" si="177"/>
        <v>8</v>
      </c>
      <c r="D5691" s="48" t="str">
        <f>VLOOKUP(C5691,'kpi-android rev'!$H$1:$I$12,2,0)</f>
        <v>H2</v>
      </c>
      <c r="E5691" t="s">
        <v>21</v>
      </c>
      <c r="F5691" t="s">
        <v>24</v>
      </c>
      <c r="G5691" t="s">
        <v>69</v>
      </c>
      <c r="H5691">
        <v>289.01799999999997</v>
      </c>
    </row>
    <row r="5692" spans="1:8" x14ac:dyDescent="0.25">
      <c r="A5692" t="s">
        <v>195</v>
      </c>
      <c r="B5692" s="38">
        <f t="shared" si="176"/>
        <v>44073</v>
      </c>
      <c r="C5692" s="48">
        <f t="shared" si="177"/>
        <v>8</v>
      </c>
      <c r="D5692" s="48" t="str">
        <f>VLOOKUP(C5692,'kpi-android rev'!$H$1:$I$12,2,0)</f>
        <v>H2</v>
      </c>
      <c r="E5692" t="s">
        <v>21</v>
      </c>
      <c r="F5692" t="s">
        <v>24</v>
      </c>
      <c r="G5692" t="s">
        <v>67</v>
      </c>
      <c r="H5692">
        <v>3464.4461999999999</v>
      </c>
    </row>
    <row r="5693" spans="1:8" x14ac:dyDescent="0.25">
      <c r="A5693" t="s">
        <v>195</v>
      </c>
      <c r="B5693" s="38">
        <f t="shared" si="176"/>
        <v>44073</v>
      </c>
      <c r="C5693" s="48">
        <f t="shared" si="177"/>
        <v>8</v>
      </c>
      <c r="D5693" s="48" t="str">
        <f>VLOOKUP(C5693,'kpi-android rev'!$H$1:$I$12,2,0)</f>
        <v>H2</v>
      </c>
      <c r="E5693" t="s">
        <v>22</v>
      </c>
      <c r="F5693" t="s">
        <v>24</v>
      </c>
      <c r="G5693" t="s">
        <v>70</v>
      </c>
      <c r="H5693">
        <v>0</v>
      </c>
    </row>
    <row r="5694" spans="1:8" x14ac:dyDescent="0.25">
      <c r="A5694" t="s">
        <v>195</v>
      </c>
      <c r="B5694" s="38">
        <f t="shared" si="176"/>
        <v>44073</v>
      </c>
      <c r="C5694" s="48">
        <f t="shared" si="177"/>
        <v>8</v>
      </c>
      <c r="D5694" s="48" t="str">
        <f>VLOOKUP(C5694,'kpi-android rev'!$H$1:$I$12,2,0)</f>
        <v>H2</v>
      </c>
      <c r="E5694" t="s">
        <v>22</v>
      </c>
      <c r="F5694" t="s">
        <v>24</v>
      </c>
      <c r="G5694" t="s">
        <v>69</v>
      </c>
      <c r="H5694">
        <v>25.132000000000001</v>
      </c>
    </row>
    <row r="5695" spans="1:8" x14ac:dyDescent="0.25">
      <c r="A5695" t="s">
        <v>195</v>
      </c>
      <c r="B5695" s="38">
        <f t="shared" si="176"/>
        <v>44073</v>
      </c>
      <c r="C5695" s="48">
        <f t="shared" si="177"/>
        <v>8</v>
      </c>
      <c r="D5695" s="48" t="str">
        <f>VLOOKUP(C5695,'kpi-android rev'!$H$1:$I$12,2,0)</f>
        <v>H2</v>
      </c>
      <c r="E5695" t="s">
        <v>22</v>
      </c>
      <c r="F5695" t="s">
        <v>24</v>
      </c>
      <c r="G5695" t="s">
        <v>67</v>
      </c>
      <c r="H5695">
        <v>28.273499999999999</v>
      </c>
    </row>
    <row r="5696" spans="1:8" x14ac:dyDescent="0.25">
      <c r="A5696" t="s">
        <v>195</v>
      </c>
      <c r="B5696" s="38">
        <f t="shared" si="176"/>
        <v>44073</v>
      </c>
      <c r="C5696" s="48">
        <f t="shared" si="177"/>
        <v>8</v>
      </c>
      <c r="D5696" s="48" t="str">
        <f>VLOOKUP(C5696,'kpi-android rev'!$H$1:$I$12,2,0)</f>
        <v>H2</v>
      </c>
      <c r="E5696" t="s">
        <v>23</v>
      </c>
      <c r="F5696" t="s">
        <v>24</v>
      </c>
      <c r="G5696" t="s">
        <v>70</v>
      </c>
      <c r="H5696">
        <v>0</v>
      </c>
    </row>
    <row r="5697" spans="1:8" x14ac:dyDescent="0.25">
      <c r="A5697" t="s">
        <v>195</v>
      </c>
      <c r="B5697" s="38">
        <f t="shared" si="176"/>
        <v>44073</v>
      </c>
      <c r="C5697" s="48">
        <f t="shared" si="177"/>
        <v>8</v>
      </c>
      <c r="D5697" s="48" t="str">
        <f>VLOOKUP(C5697,'kpi-android rev'!$H$1:$I$12,2,0)</f>
        <v>H2</v>
      </c>
      <c r="E5697" t="s">
        <v>23</v>
      </c>
      <c r="F5697" t="s">
        <v>24</v>
      </c>
      <c r="G5697" t="s">
        <v>69</v>
      </c>
      <c r="H5697">
        <v>13153.460499999999</v>
      </c>
    </row>
    <row r="5698" spans="1:8" x14ac:dyDescent="0.25">
      <c r="A5698" t="s">
        <v>195</v>
      </c>
      <c r="B5698" s="38">
        <f t="shared" si="176"/>
        <v>44073</v>
      </c>
      <c r="C5698" s="48">
        <f t="shared" si="177"/>
        <v>8</v>
      </c>
      <c r="D5698" s="48" t="str">
        <f>VLOOKUP(C5698,'kpi-android rev'!$H$1:$I$12,2,0)</f>
        <v>H2</v>
      </c>
      <c r="E5698" t="s">
        <v>23</v>
      </c>
      <c r="F5698" t="s">
        <v>24</v>
      </c>
      <c r="G5698" t="s">
        <v>67</v>
      </c>
      <c r="H5698">
        <v>0</v>
      </c>
    </row>
    <row r="5699" spans="1:8" x14ac:dyDescent="0.25">
      <c r="A5699" t="s">
        <v>194</v>
      </c>
      <c r="B5699" s="38">
        <f t="shared" ref="B5699:B5762" si="178">A5699*1</f>
        <v>44074</v>
      </c>
      <c r="C5699" s="48">
        <f t="shared" ref="C5699:C5762" si="179">MONTH(B5699)</f>
        <v>8</v>
      </c>
      <c r="D5699" s="48" t="str">
        <f>VLOOKUP(C5699,'kpi-android rev'!$H$1:$I$12,2,0)</f>
        <v>H2</v>
      </c>
      <c r="E5699" t="s">
        <v>15</v>
      </c>
      <c r="F5699" t="s">
        <v>24</v>
      </c>
      <c r="G5699" t="s">
        <v>70</v>
      </c>
      <c r="H5699">
        <v>3912241.8930000002</v>
      </c>
    </row>
    <row r="5700" spans="1:8" x14ac:dyDescent="0.25">
      <c r="A5700" t="s">
        <v>194</v>
      </c>
      <c r="B5700" s="38">
        <f t="shared" si="178"/>
        <v>44074</v>
      </c>
      <c r="C5700" s="48">
        <f t="shared" si="179"/>
        <v>8</v>
      </c>
      <c r="D5700" s="48" t="str">
        <f>VLOOKUP(C5700,'kpi-android rev'!$H$1:$I$12,2,0)</f>
        <v>H2</v>
      </c>
      <c r="E5700" t="s">
        <v>15</v>
      </c>
      <c r="F5700" t="s">
        <v>24</v>
      </c>
      <c r="G5700" t="s">
        <v>69</v>
      </c>
      <c r="H5700">
        <v>5271.4369999999999</v>
      </c>
    </row>
    <row r="5701" spans="1:8" x14ac:dyDescent="0.25">
      <c r="A5701" t="s">
        <v>194</v>
      </c>
      <c r="B5701" s="38">
        <f t="shared" si="178"/>
        <v>44074</v>
      </c>
      <c r="C5701" s="48">
        <f t="shared" si="179"/>
        <v>8</v>
      </c>
      <c r="D5701" s="48" t="str">
        <f>VLOOKUP(C5701,'kpi-android rev'!$H$1:$I$12,2,0)</f>
        <v>H2</v>
      </c>
      <c r="E5701" t="s">
        <v>15</v>
      </c>
      <c r="F5701" t="s">
        <v>24</v>
      </c>
      <c r="G5701" t="s">
        <v>67</v>
      </c>
      <c r="H5701">
        <v>33301.062355000002</v>
      </c>
    </row>
    <row r="5702" spans="1:8" x14ac:dyDescent="0.25">
      <c r="A5702" t="s">
        <v>194</v>
      </c>
      <c r="B5702" s="38">
        <f t="shared" si="178"/>
        <v>44074</v>
      </c>
      <c r="C5702" s="48">
        <f t="shared" si="179"/>
        <v>8</v>
      </c>
      <c r="D5702" s="48" t="str">
        <f>VLOOKUP(C5702,'kpi-android rev'!$H$1:$I$12,2,0)</f>
        <v>H2</v>
      </c>
      <c r="E5702" t="s">
        <v>16</v>
      </c>
      <c r="F5702" t="s">
        <v>24</v>
      </c>
      <c r="G5702" t="s">
        <v>70</v>
      </c>
      <c r="H5702">
        <v>112993.47199999999</v>
      </c>
    </row>
    <row r="5703" spans="1:8" x14ac:dyDescent="0.25">
      <c r="A5703" t="s">
        <v>194</v>
      </c>
      <c r="B5703" s="38">
        <f t="shared" si="178"/>
        <v>44074</v>
      </c>
      <c r="C5703" s="48">
        <f t="shared" si="179"/>
        <v>8</v>
      </c>
      <c r="D5703" s="48" t="str">
        <f>VLOOKUP(C5703,'kpi-android rev'!$H$1:$I$12,2,0)</f>
        <v>H2</v>
      </c>
      <c r="E5703" t="s">
        <v>16</v>
      </c>
      <c r="F5703" t="s">
        <v>24</v>
      </c>
      <c r="G5703" t="s">
        <v>69</v>
      </c>
      <c r="H5703">
        <v>1501.6369999999999</v>
      </c>
    </row>
    <row r="5704" spans="1:8" x14ac:dyDescent="0.25">
      <c r="A5704" t="s">
        <v>194</v>
      </c>
      <c r="B5704" s="38">
        <f t="shared" si="178"/>
        <v>44074</v>
      </c>
      <c r="C5704" s="48">
        <f t="shared" si="179"/>
        <v>8</v>
      </c>
      <c r="D5704" s="48" t="str">
        <f>VLOOKUP(C5704,'kpi-android rev'!$H$1:$I$12,2,0)</f>
        <v>H2</v>
      </c>
      <c r="E5704" t="s">
        <v>16</v>
      </c>
      <c r="F5704" t="s">
        <v>24</v>
      </c>
      <c r="G5704" t="s">
        <v>67</v>
      </c>
      <c r="H5704">
        <v>15052.779984999999</v>
      </c>
    </row>
    <row r="5705" spans="1:8" x14ac:dyDescent="0.25">
      <c r="A5705" t="s">
        <v>194</v>
      </c>
      <c r="B5705" s="38">
        <f t="shared" si="178"/>
        <v>44074</v>
      </c>
      <c r="C5705" s="48">
        <f t="shared" si="179"/>
        <v>8</v>
      </c>
      <c r="D5705" s="48" t="str">
        <f>VLOOKUP(C5705,'kpi-android rev'!$H$1:$I$12,2,0)</f>
        <v>H2</v>
      </c>
      <c r="E5705" t="s">
        <v>17</v>
      </c>
      <c r="F5705" t="s">
        <v>24</v>
      </c>
      <c r="G5705" t="s">
        <v>70</v>
      </c>
      <c r="H5705">
        <v>4946285.4670000002</v>
      </c>
    </row>
    <row r="5706" spans="1:8" x14ac:dyDescent="0.25">
      <c r="A5706" t="s">
        <v>194</v>
      </c>
      <c r="B5706" s="38">
        <f t="shared" si="178"/>
        <v>44074</v>
      </c>
      <c r="C5706" s="48">
        <f t="shared" si="179"/>
        <v>8</v>
      </c>
      <c r="D5706" s="48" t="str">
        <f>VLOOKUP(C5706,'kpi-android rev'!$H$1:$I$12,2,0)</f>
        <v>H2</v>
      </c>
      <c r="E5706" t="s">
        <v>17</v>
      </c>
      <c r="F5706" t="s">
        <v>24</v>
      </c>
      <c r="G5706" t="s">
        <v>69</v>
      </c>
      <c r="H5706">
        <v>8262.1450000000004</v>
      </c>
    </row>
    <row r="5707" spans="1:8" x14ac:dyDescent="0.25">
      <c r="A5707" t="s">
        <v>194</v>
      </c>
      <c r="B5707" s="38">
        <f t="shared" si="178"/>
        <v>44074</v>
      </c>
      <c r="C5707" s="48">
        <f t="shared" si="179"/>
        <v>8</v>
      </c>
      <c r="D5707" s="48" t="str">
        <f>VLOOKUP(C5707,'kpi-android rev'!$H$1:$I$12,2,0)</f>
        <v>H2</v>
      </c>
      <c r="E5707" t="s">
        <v>17</v>
      </c>
      <c r="F5707" t="s">
        <v>24</v>
      </c>
      <c r="G5707" t="s">
        <v>67</v>
      </c>
      <c r="H5707">
        <v>108976.81764225</v>
      </c>
    </row>
    <row r="5708" spans="1:8" x14ac:dyDescent="0.25">
      <c r="A5708" t="s">
        <v>194</v>
      </c>
      <c r="B5708" s="38">
        <f t="shared" si="178"/>
        <v>44074</v>
      </c>
      <c r="C5708" s="48">
        <f t="shared" si="179"/>
        <v>8</v>
      </c>
      <c r="D5708" s="48" t="str">
        <f>VLOOKUP(C5708,'kpi-android rev'!$H$1:$I$12,2,0)</f>
        <v>H2</v>
      </c>
      <c r="E5708" t="s">
        <v>19</v>
      </c>
      <c r="F5708" t="s">
        <v>24</v>
      </c>
      <c r="G5708" t="s">
        <v>70</v>
      </c>
      <c r="H5708">
        <v>327548.4975</v>
      </c>
    </row>
    <row r="5709" spans="1:8" x14ac:dyDescent="0.25">
      <c r="A5709" t="s">
        <v>194</v>
      </c>
      <c r="B5709" s="38">
        <f t="shared" si="178"/>
        <v>44074</v>
      </c>
      <c r="C5709" s="48">
        <f t="shared" si="179"/>
        <v>8</v>
      </c>
      <c r="D5709" s="48" t="str">
        <f>VLOOKUP(C5709,'kpi-android rev'!$H$1:$I$12,2,0)</f>
        <v>H2</v>
      </c>
      <c r="E5709" t="s">
        <v>19</v>
      </c>
      <c r="F5709" t="s">
        <v>24</v>
      </c>
      <c r="G5709" t="s">
        <v>69</v>
      </c>
      <c r="H5709">
        <v>1143.5060000000001</v>
      </c>
    </row>
    <row r="5710" spans="1:8" x14ac:dyDescent="0.25">
      <c r="A5710" t="s">
        <v>194</v>
      </c>
      <c r="B5710" s="38">
        <f t="shared" si="178"/>
        <v>44074</v>
      </c>
      <c r="C5710" s="48">
        <f t="shared" si="179"/>
        <v>8</v>
      </c>
      <c r="D5710" s="48" t="str">
        <f>VLOOKUP(C5710,'kpi-android rev'!$H$1:$I$12,2,0)</f>
        <v>H2</v>
      </c>
      <c r="E5710" t="s">
        <v>19</v>
      </c>
      <c r="F5710" t="s">
        <v>24</v>
      </c>
      <c r="G5710" t="s">
        <v>67</v>
      </c>
      <c r="H5710">
        <v>8059.3925900000004</v>
      </c>
    </row>
    <row r="5711" spans="1:8" x14ac:dyDescent="0.25">
      <c r="A5711" t="s">
        <v>194</v>
      </c>
      <c r="B5711" s="38">
        <f t="shared" si="178"/>
        <v>44074</v>
      </c>
      <c r="C5711" s="48">
        <f t="shared" si="179"/>
        <v>8</v>
      </c>
      <c r="D5711" s="48" t="str">
        <f>VLOOKUP(C5711,'kpi-android rev'!$H$1:$I$12,2,0)</f>
        <v>H2</v>
      </c>
      <c r="E5711" t="s">
        <v>20</v>
      </c>
      <c r="F5711" t="s">
        <v>123</v>
      </c>
      <c r="G5711" t="s">
        <v>70</v>
      </c>
      <c r="H5711">
        <v>375833.35249999998</v>
      </c>
    </row>
    <row r="5712" spans="1:8" x14ac:dyDescent="0.25">
      <c r="A5712" t="s">
        <v>194</v>
      </c>
      <c r="B5712" s="38">
        <f t="shared" si="178"/>
        <v>44074</v>
      </c>
      <c r="C5712" s="48">
        <f t="shared" si="179"/>
        <v>8</v>
      </c>
      <c r="D5712" s="48" t="str">
        <f>VLOOKUP(C5712,'kpi-android rev'!$H$1:$I$12,2,0)</f>
        <v>H2</v>
      </c>
      <c r="E5712" t="s">
        <v>20</v>
      </c>
      <c r="F5712" t="s">
        <v>123</v>
      </c>
      <c r="G5712" t="s">
        <v>69</v>
      </c>
      <c r="H5712">
        <v>452.37599999999998</v>
      </c>
    </row>
    <row r="5713" spans="1:8" x14ac:dyDescent="0.25">
      <c r="A5713" t="s">
        <v>194</v>
      </c>
      <c r="B5713" s="38">
        <f t="shared" si="178"/>
        <v>44074</v>
      </c>
      <c r="C5713" s="48">
        <f t="shared" si="179"/>
        <v>8</v>
      </c>
      <c r="D5713" s="48" t="str">
        <f>VLOOKUP(C5713,'kpi-android rev'!$H$1:$I$12,2,0)</f>
        <v>H2</v>
      </c>
      <c r="E5713" t="s">
        <v>20</v>
      </c>
      <c r="F5713" t="s">
        <v>123</v>
      </c>
      <c r="G5713" t="s">
        <v>67</v>
      </c>
      <c r="H5713">
        <v>23072.216778950002</v>
      </c>
    </row>
    <row r="5714" spans="1:8" x14ac:dyDescent="0.25">
      <c r="A5714" t="s">
        <v>194</v>
      </c>
      <c r="B5714" s="38">
        <f t="shared" si="178"/>
        <v>44074</v>
      </c>
      <c r="C5714" s="48">
        <f t="shared" si="179"/>
        <v>8</v>
      </c>
      <c r="D5714" s="48" t="str">
        <f>VLOOKUP(C5714,'kpi-android rev'!$H$1:$I$12,2,0)</f>
        <v>H2</v>
      </c>
      <c r="E5714" t="s">
        <v>20</v>
      </c>
      <c r="F5714" t="s">
        <v>71</v>
      </c>
      <c r="G5714" t="s">
        <v>70</v>
      </c>
      <c r="H5714">
        <v>329873.20750000002</v>
      </c>
    </row>
    <row r="5715" spans="1:8" x14ac:dyDescent="0.25">
      <c r="A5715" t="s">
        <v>194</v>
      </c>
      <c r="B5715" s="38">
        <f t="shared" si="178"/>
        <v>44074</v>
      </c>
      <c r="C5715" s="48">
        <f t="shared" si="179"/>
        <v>8</v>
      </c>
      <c r="D5715" s="48" t="str">
        <f>VLOOKUP(C5715,'kpi-android rev'!$H$1:$I$12,2,0)</f>
        <v>H2</v>
      </c>
      <c r="E5715" t="s">
        <v>20</v>
      </c>
      <c r="F5715" t="s">
        <v>71</v>
      </c>
      <c r="G5715" t="s">
        <v>69</v>
      </c>
      <c r="H5715">
        <v>342.42349999999999</v>
      </c>
    </row>
    <row r="5716" spans="1:8" x14ac:dyDescent="0.25">
      <c r="A5716" t="s">
        <v>194</v>
      </c>
      <c r="B5716" s="38">
        <f t="shared" si="178"/>
        <v>44074</v>
      </c>
      <c r="C5716" s="48">
        <f t="shared" si="179"/>
        <v>8</v>
      </c>
      <c r="D5716" s="48" t="str">
        <f>VLOOKUP(C5716,'kpi-android rev'!$H$1:$I$12,2,0)</f>
        <v>H2</v>
      </c>
      <c r="E5716" t="s">
        <v>20</v>
      </c>
      <c r="F5716" t="s">
        <v>71</v>
      </c>
      <c r="G5716" t="s">
        <v>67</v>
      </c>
      <c r="H5716">
        <v>25873.645005850001</v>
      </c>
    </row>
    <row r="5717" spans="1:8" x14ac:dyDescent="0.25">
      <c r="A5717" t="s">
        <v>194</v>
      </c>
      <c r="B5717" s="38">
        <f t="shared" si="178"/>
        <v>44074</v>
      </c>
      <c r="C5717" s="48">
        <f t="shared" si="179"/>
        <v>8</v>
      </c>
      <c r="D5717" s="48" t="str">
        <f>VLOOKUP(C5717,'kpi-android rev'!$H$1:$I$12,2,0)</f>
        <v>H2</v>
      </c>
      <c r="E5717" t="s">
        <v>21</v>
      </c>
      <c r="F5717" t="s">
        <v>24</v>
      </c>
      <c r="G5717" t="s">
        <v>70</v>
      </c>
      <c r="H5717">
        <v>82794.232499999998</v>
      </c>
    </row>
    <row r="5718" spans="1:8" x14ac:dyDescent="0.25">
      <c r="A5718" t="s">
        <v>194</v>
      </c>
      <c r="B5718" s="38">
        <f t="shared" si="178"/>
        <v>44074</v>
      </c>
      <c r="C5718" s="48">
        <f t="shared" si="179"/>
        <v>8</v>
      </c>
      <c r="D5718" s="48" t="str">
        <f>VLOOKUP(C5718,'kpi-android rev'!$H$1:$I$12,2,0)</f>
        <v>H2</v>
      </c>
      <c r="E5718" t="s">
        <v>21</v>
      </c>
      <c r="F5718" t="s">
        <v>24</v>
      </c>
      <c r="G5718" t="s">
        <v>69</v>
      </c>
      <c r="H5718">
        <v>254.4615</v>
      </c>
    </row>
    <row r="5719" spans="1:8" x14ac:dyDescent="0.25">
      <c r="A5719" t="s">
        <v>194</v>
      </c>
      <c r="B5719" s="38">
        <f t="shared" si="178"/>
        <v>44074</v>
      </c>
      <c r="C5719" s="48">
        <f t="shared" si="179"/>
        <v>8</v>
      </c>
      <c r="D5719" s="48" t="str">
        <f>VLOOKUP(C5719,'kpi-android rev'!$H$1:$I$12,2,0)</f>
        <v>H2</v>
      </c>
      <c r="E5719" t="s">
        <v>21</v>
      </c>
      <c r="F5719" t="s">
        <v>24</v>
      </c>
      <c r="G5719" t="s">
        <v>67</v>
      </c>
      <c r="H5719">
        <v>2880.1271999999999</v>
      </c>
    </row>
    <row r="5720" spans="1:8" x14ac:dyDescent="0.25">
      <c r="A5720" t="s">
        <v>194</v>
      </c>
      <c r="B5720" s="38">
        <f t="shared" si="178"/>
        <v>44074</v>
      </c>
      <c r="C5720" s="48">
        <f t="shared" si="179"/>
        <v>8</v>
      </c>
      <c r="D5720" s="48" t="str">
        <f>VLOOKUP(C5720,'kpi-android rev'!$H$1:$I$12,2,0)</f>
        <v>H2</v>
      </c>
      <c r="E5720" t="s">
        <v>22</v>
      </c>
      <c r="F5720" t="s">
        <v>24</v>
      </c>
      <c r="G5720" t="s">
        <v>70</v>
      </c>
      <c r="H5720">
        <v>0</v>
      </c>
    </row>
    <row r="5721" spans="1:8" x14ac:dyDescent="0.25">
      <c r="A5721" t="s">
        <v>194</v>
      </c>
      <c r="B5721" s="38">
        <f t="shared" si="178"/>
        <v>44074</v>
      </c>
      <c r="C5721" s="48">
        <f t="shared" si="179"/>
        <v>8</v>
      </c>
      <c r="D5721" s="48" t="str">
        <f>VLOOKUP(C5721,'kpi-android rev'!$H$1:$I$12,2,0)</f>
        <v>H2</v>
      </c>
      <c r="E5721" t="s">
        <v>22</v>
      </c>
      <c r="F5721" t="s">
        <v>24</v>
      </c>
      <c r="G5721" t="s">
        <v>69</v>
      </c>
      <c r="H5721">
        <v>18.849</v>
      </c>
    </row>
    <row r="5722" spans="1:8" x14ac:dyDescent="0.25">
      <c r="A5722" t="s">
        <v>194</v>
      </c>
      <c r="B5722" s="38">
        <f t="shared" si="178"/>
        <v>44074</v>
      </c>
      <c r="C5722" s="48">
        <f t="shared" si="179"/>
        <v>8</v>
      </c>
      <c r="D5722" s="48" t="str">
        <f>VLOOKUP(C5722,'kpi-android rev'!$H$1:$I$12,2,0)</f>
        <v>H2</v>
      </c>
      <c r="E5722" t="s">
        <v>22</v>
      </c>
      <c r="F5722" t="s">
        <v>24</v>
      </c>
      <c r="G5722" t="s">
        <v>67</v>
      </c>
      <c r="H5722">
        <v>18.849</v>
      </c>
    </row>
    <row r="5723" spans="1:8" x14ac:dyDescent="0.25">
      <c r="A5723" t="s">
        <v>194</v>
      </c>
      <c r="B5723" s="38">
        <f t="shared" si="178"/>
        <v>44074</v>
      </c>
      <c r="C5723" s="48">
        <f t="shared" si="179"/>
        <v>8</v>
      </c>
      <c r="D5723" s="48" t="str">
        <f>VLOOKUP(C5723,'kpi-android rev'!$H$1:$I$12,2,0)</f>
        <v>H2</v>
      </c>
      <c r="E5723" t="s">
        <v>23</v>
      </c>
      <c r="F5723" t="s">
        <v>24</v>
      </c>
      <c r="G5723" t="s">
        <v>70</v>
      </c>
      <c r="H5723">
        <v>0</v>
      </c>
    </row>
    <row r="5724" spans="1:8" x14ac:dyDescent="0.25">
      <c r="A5724" t="s">
        <v>194</v>
      </c>
      <c r="B5724" s="38">
        <f t="shared" si="178"/>
        <v>44074</v>
      </c>
      <c r="C5724" s="48">
        <f t="shared" si="179"/>
        <v>8</v>
      </c>
      <c r="D5724" s="48" t="str">
        <f>VLOOKUP(C5724,'kpi-android rev'!$H$1:$I$12,2,0)</f>
        <v>H2</v>
      </c>
      <c r="E5724" t="s">
        <v>23</v>
      </c>
      <c r="F5724" t="s">
        <v>24</v>
      </c>
      <c r="G5724" t="s">
        <v>69</v>
      </c>
      <c r="H5724">
        <v>10508.317499999999</v>
      </c>
    </row>
    <row r="5725" spans="1:8" x14ac:dyDescent="0.25">
      <c r="A5725" t="s">
        <v>194</v>
      </c>
      <c r="B5725" s="38">
        <f t="shared" si="178"/>
        <v>44074</v>
      </c>
      <c r="C5725" s="48">
        <f t="shared" si="179"/>
        <v>8</v>
      </c>
      <c r="D5725" s="48" t="str">
        <f>VLOOKUP(C5725,'kpi-android rev'!$H$1:$I$12,2,0)</f>
        <v>H2</v>
      </c>
      <c r="E5725" t="s">
        <v>23</v>
      </c>
      <c r="F5725" t="s">
        <v>24</v>
      </c>
      <c r="G5725" t="s">
        <v>67</v>
      </c>
      <c r="H5725">
        <v>0</v>
      </c>
    </row>
    <row r="5726" spans="1:8" x14ac:dyDescent="0.25">
      <c r="A5726" t="s">
        <v>193</v>
      </c>
      <c r="B5726" s="38">
        <f t="shared" si="178"/>
        <v>44075</v>
      </c>
      <c r="C5726" s="48">
        <f t="shared" si="179"/>
        <v>9</v>
      </c>
      <c r="D5726" s="48" t="str">
        <f>VLOOKUP(C5726,'kpi-android rev'!$H$1:$I$12,2,0)</f>
        <v>H2</v>
      </c>
      <c r="E5726" t="s">
        <v>15</v>
      </c>
      <c r="F5726" t="s">
        <v>24</v>
      </c>
      <c r="G5726" t="s">
        <v>70</v>
      </c>
      <c r="H5726">
        <v>1621686.281</v>
      </c>
    </row>
    <row r="5727" spans="1:8" x14ac:dyDescent="0.25">
      <c r="A5727" t="s">
        <v>193</v>
      </c>
      <c r="B5727" s="38">
        <f t="shared" si="178"/>
        <v>44075</v>
      </c>
      <c r="C5727" s="48">
        <f t="shared" si="179"/>
        <v>9</v>
      </c>
      <c r="D5727" s="48" t="str">
        <f>VLOOKUP(C5727,'kpi-android rev'!$H$1:$I$12,2,0)</f>
        <v>H2</v>
      </c>
      <c r="E5727" t="s">
        <v>15</v>
      </c>
      <c r="F5727" t="s">
        <v>24</v>
      </c>
      <c r="G5727" t="s">
        <v>69</v>
      </c>
      <c r="H5727">
        <v>3286.009</v>
      </c>
    </row>
    <row r="5728" spans="1:8" x14ac:dyDescent="0.25">
      <c r="A5728" t="s">
        <v>193</v>
      </c>
      <c r="B5728" s="38">
        <f t="shared" si="178"/>
        <v>44075</v>
      </c>
      <c r="C5728" s="48">
        <f t="shared" si="179"/>
        <v>9</v>
      </c>
      <c r="D5728" s="48" t="str">
        <f>VLOOKUP(C5728,'kpi-android rev'!$H$1:$I$12,2,0)</f>
        <v>H2</v>
      </c>
      <c r="E5728" t="s">
        <v>15</v>
      </c>
      <c r="F5728" t="s">
        <v>24</v>
      </c>
      <c r="G5728" t="s">
        <v>67</v>
      </c>
      <c r="H5728">
        <v>19544.119705000001</v>
      </c>
    </row>
    <row r="5729" spans="1:8" x14ac:dyDescent="0.25">
      <c r="A5729" t="s">
        <v>193</v>
      </c>
      <c r="B5729" s="38">
        <f t="shared" si="178"/>
        <v>44075</v>
      </c>
      <c r="C5729" s="48">
        <f t="shared" si="179"/>
        <v>9</v>
      </c>
      <c r="D5729" s="48" t="str">
        <f>VLOOKUP(C5729,'kpi-android rev'!$H$1:$I$12,2,0)</f>
        <v>H2</v>
      </c>
      <c r="E5729" t="s">
        <v>16</v>
      </c>
      <c r="F5729" t="s">
        <v>24</v>
      </c>
      <c r="G5729" t="s">
        <v>70</v>
      </c>
      <c r="H5729">
        <v>88854.186000000002</v>
      </c>
    </row>
    <row r="5730" spans="1:8" x14ac:dyDescent="0.25">
      <c r="A5730" t="s">
        <v>193</v>
      </c>
      <c r="B5730" s="38">
        <f t="shared" si="178"/>
        <v>44075</v>
      </c>
      <c r="C5730" s="48">
        <f t="shared" si="179"/>
        <v>9</v>
      </c>
      <c r="D5730" s="48" t="str">
        <f>VLOOKUP(C5730,'kpi-android rev'!$H$1:$I$12,2,0)</f>
        <v>H2</v>
      </c>
      <c r="E5730" t="s">
        <v>16</v>
      </c>
      <c r="F5730" t="s">
        <v>24</v>
      </c>
      <c r="G5730" t="s">
        <v>69</v>
      </c>
      <c r="H5730">
        <v>826.21450000000004</v>
      </c>
    </row>
    <row r="5731" spans="1:8" x14ac:dyDescent="0.25">
      <c r="A5731" t="s">
        <v>193</v>
      </c>
      <c r="B5731" s="38">
        <f t="shared" si="178"/>
        <v>44075</v>
      </c>
      <c r="C5731" s="48">
        <f t="shared" si="179"/>
        <v>9</v>
      </c>
      <c r="D5731" s="48" t="str">
        <f>VLOOKUP(C5731,'kpi-android rev'!$H$1:$I$12,2,0)</f>
        <v>H2</v>
      </c>
      <c r="E5731" t="s">
        <v>16</v>
      </c>
      <c r="F5731" t="s">
        <v>24</v>
      </c>
      <c r="G5731" t="s">
        <v>67</v>
      </c>
      <c r="H5731">
        <v>9830.1618949999993</v>
      </c>
    </row>
    <row r="5732" spans="1:8" x14ac:dyDescent="0.25">
      <c r="A5732" t="s">
        <v>193</v>
      </c>
      <c r="B5732" s="38">
        <f t="shared" si="178"/>
        <v>44075</v>
      </c>
      <c r="C5732" s="48">
        <f t="shared" si="179"/>
        <v>9</v>
      </c>
      <c r="D5732" s="48" t="str">
        <f>VLOOKUP(C5732,'kpi-android rev'!$H$1:$I$12,2,0)</f>
        <v>H2</v>
      </c>
      <c r="E5732" t="s">
        <v>17</v>
      </c>
      <c r="F5732" t="s">
        <v>24</v>
      </c>
      <c r="G5732" t="s">
        <v>70</v>
      </c>
      <c r="H5732">
        <v>4070859.3695</v>
      </c>
    </row>
    <row r="5733" spans="1:8" x14ac:dyDescent="0.25">
      <c r="A5733" t="s">
        <v>193</v>
      </c>
      <c r="B5733" s="38">
        <f t="shared" si="178"/>
        <v>44075</v>
      </c>
      <c r="C5733" s="48">
        <f t="shared" si="179"/>
        <v>9</v>
      </c>
      <c r="D5733" s="48" t="str">
        <f>VLOOKUP(C5733,'kpi-android rev'!$H$1:$I$12,2,0)</f>
        <v>H2</v>
      </c>
      <c r="E5733" t="s">
        <v>17</v>
      </c>
      <c r="F5733" t="s">
        <v>24</v>
      </c>
      <c r="G5733" t="s">
        <v>69</v>
      </c>
      <c r="H5733">
        <v>6245.3019999999997</v>
      </c>
    </row>
    <row r="5734" spans="1:8" x14ac:dyDescent="0.25">
      <c r="A5734" t="s">
        <v>193</v>
      </c>
      <c r="B5734" s="38">
        <f t="shared" si="178"/>
        <v>44075</v>
      </c>
      <c r="C5734" s="48">
        <f t="shared" si="179"/>
        <v>9</v>
      </c>
      <c r="D5734" s="48" t="str">
        <f>VLOOKUP(C5734,'kpi-android rev'!$H$1:$I$12,2,0)</f>
        <v>H2</v>
      </c>
      <c r="E5734" t="s">
        <v>17</v>
      </c>
      <c r="F5734" t="s">
        <v>24</v>
      </c>
      <c r="G5734" t="s">
        <v>67</v>
      </c>
      <c r="H5734">
        <v>89926.975578400001</v>
      </c>
    </row>
    <row r="5735" spans="1:8" x14ac:dyDescent="0.25">
      <c r="A5735" t="s">
        <v>193</v>
      </c>
      <c r="B5735" s="38">
        <f t="shared" si="178"/>
        <v>44075</v>
      </c>
      <c r="C5735" s="48">
        <f t="shared" si="179"/>
        <v>9</v>
      </c>
      <c r="D5735" s="48" t="str">
        <f>VLOOKUP(C5735,'kpi-android rev'!$H$1:$I$12,2,0)</f>
        <v>H2</v>
      </c>
      <c r="E5735" t="s">
        <v>19</v>
      </c>
      <c r="F5735" t="s">
        <v>24</v>
      </c>
      <c r="G5735" t="s">
        <v>70</v>
      </c>
      <c r="H5735">
        <v>270564.82900000003</v>
      </c>
    </row>
    <row r="5736" spans="1:8" x14ac:dyDescent="0.25">
      <c r="A5736" t="s">
        <v>193</v>
      </c>
      <c r="B5736" s="38">
        <f t="shared" si="178"/>
        <v>44075</v>
      </c>
      <c r="C5736" s="48">
        <f t="shared" si="179"/>
        <v>9</v>
      </c>
      <c r="D5736" s="48" t="str">
        <f>VLOOKUP(C5736,'kpi-android rev'!$H$1:$I$12,2,0)</f>
        <v>H2</v>
      </c>
      <c r="E5736" t="s">
        <v>19</v>
      </c>
      <c r="F5736" t="s">
        <v>24</v>
      </c>
      <c r="G5736" t="s">
        <v>69</v>
      </c>
      <c r="H5736">
        <v>810.50699999999995</v>
      </c>
    </row>
    <row r="5737" spans="1:8" x14ac:dyDescent="0.25">
      <c r="A5737" t="s">
        <v>193</v>
      </c>
      <c r="B5737" s="38">
        <f t="shared" si="178"/>
        <v>44075</v>
      </c>
      <c r="C5737" s="48">
        <f t="shared" si="179"/>
        <v>9</v>
      </c>
      <c r="D5737" s="48" t="str">
        <f>VLOOKUP(C5737,'kpi-android rev'!$H$1:$I$12,2,0)</f>
        <v>H2</v>
      </c>
      <c r="E5737" t="s">
        <v>19</v>
      </c>
      <c r="F5737" t="s">
        <v>24</v>
      </c>
      <c r="G5737" t="s">
        <v>67</v>
      </c>
      <c r="H5737">
        <v>8284.0236626000005</v>
      </c>
    </row>
    <row r="5738" spans="1:8" x14ac:dyDescent="0.25">
      <c r="A5738" t="s">
        <v>193</v>
      </c>
      <c r="B5738" s="38">
        <f t="shared" si="178"/>
        <v>44075</v>
      </c>
      <c r="C5738" s="48">
        <f t="shared" si="179"/>
        <v>9</v>
      </c>
      <c r="D5738" s="48" t="str">
        <f>VLOOKUP(C5738,'kpi-android rev'!$H$1:$I$12,2,0)</f>
        <v>H2</v>
      </c>
      <c r="E5738" t="s">
        <v>20</v>
      </c>
      <c r="F5738" t="s">
        <v>123</v>
      </c>
      <c r="G5738" t="s">
        <v>70</v>
      </c>
      <c r="H5738">
        <v>95589.562000000005</v>
      </c>
    </row>
    <row r="5739" spans="1:8" x14ac:dyDescent="0.25">
      <c r="A5739" t="s">
        <v>193</v>
      </c>
      <c r="B5739" s="38">
        <f t="shared" si="178"/>
        <v>44075</v>
      </c>
      <c r="C5739" s="48">
        <f t="shared" si="179"/>
        <v>9</v>
      </c>
      <c r="D5739" s="48" t="str">
        <f>VLOOKUP(C5739,'kpi-android rev'!$H$1:$I$12,2,0)</f>
        <v>H2</v>
      </c>
      <c r="E5739" t="s">
        <v>20</v>
      </c>
      <c r="F5739" t="s">
        <v>123</v>
      </c>
      <c r="G5739" t="s">
        <v>69</v>
      </c>
      <c r="H5739">
        <v>339.28199999999998</v>
      </c>
    </row>
    <row r="5740" spans="1:8" x14ac:dyDescent="0.25">
      <c r="A5740" t="s">
        <v>193</v>
      </c>
      <c r="B5740" s="38">
        <f t="shared" si="178"/>
        <v>44075</v>
      </c>
      <c r="C5740" s="48">
        <f t="shared" si="179"/>
        <v>9</v>
      </c>
      <c r="D5740" s="48" t="str">
        <f>VLOOKUP(C5740,'kpi-android rev'!$H$1:$I$12,2,0)</f>
        <v>H2</v>
      </c>
      <c r="E5740" t="s">
        <v>20</v>
      </c>
      <c r="F5740" t="s">
        <v>123</v>
      </c>
      <c r="G5740" t="s">
        <v>67</v>
      </c>
      <c r="H5740">
        <v>5763.6729802999998</v>
      </c>
    </row>
    <row r="5741" spans="1:8" x14ac:dyDescent="0.25">
      <c r="A5741" t="s">
        <v>193</v>
      </c>
      <c r="B5741" s="38">
        <f t="shared" si="178"/>
        <v>44075</v>
      </c>
      <c r="C5741" s="48">
        <f t="shared" si="179"/>
        <v>9</v>
      </c>
      <c r="D5741" s="48" t="str">
        <f>VLOOKUP(C5741,'kpi-android rev'!$H$1:$I$12,2,0)</f>
        <v>H2</v>
      </c>
      <c r="E5741" t="s">
        <v>20</v>
      </c>
      <c r="F5741" t="s">
        <v>71</v>
      </c>
      <c r="G5741" t="s">
        <v>70</v>
      </c>
      <c r="H5741">
        <v>243060.99650000001</v>
      </c>
    </row>
    <row r="5742" spans="1:8" x14ac:dyDescent="0.25">
      <c r="A5742" t="s">
        <v>193</v>
      </c>
      <c r="B5742" s="38">
        <f t="shared" si="178"/>
        <v>44075</v>
      </c>
      <c r="C5742" s="48">
        <f t="shared" si="179"/>
        <v>9</v>
      </c>
      <c r="D5742" s="48" t="str">
        <f>VLOOKUP(C5742,'kpi-android rev'!$H$1:$I$12,2,0)</f>
        <v>H2</v>
      </c>
      <c r="E5742" t="s">
        <v>20</v>
      </c>
      <c r="F5742" t="s">
        <v>71</v>
      </c>
      <c r="G5742" t="s">
        <v>69</v>
      </c>
      <c r="H5742">
        <v>106.81100000000001</v>
      </c>
    </row>
    <row r="5743" spans="1:8" x14ac:dyDescent="0.25">
      <c r="A5743" t="s">
        <v>193</v>
      </c>
      <c r="B5743" s="38">
        <f t="shared" si="178"/>
        <v>44075</v>
      </c>
      <c r="C5743" s="48">
        <f t="shared" si="179"/>
        <v>9</v>
      </c>
      <c r="D5743" s="48" t="str">
        <f>VLOOKUP(C5743,'kpi-android rev'!$H$1:$I$12,2,0)</f>
        <v>H2</v>
      </c>
      <c r="E5743" t="s">
        <v>20</v>
      </c>
      <c r="F5743" t="s">
        <v>71</v>
      </c>
      <c r="G5743" t="s">
        <v>67</v>
      </c>
      <c r="H5743">
        <v>13407.534338900001</v>
      </c>
    </row>
    <row r="5744" spans="1:8" x14ac:dyDescent="0.25">
      <c r="A5744" t="s">
        <v>193</v>
      </c>
      <c r="B5744" s="38">
        <f t="shared" si="178"/>
        <v>44075</v>
      </c>
      <c r="C5744" s="48">
        <f t="shared" si="179"/>
        <v>9</v>
      </c>
      <c r="D5744" s="48" t="str">
        <f>VLOOKUP(C5744,'kpi-android rev'!$H$1:$I$12,2,0)</f>
        <v>H2</v>
      </c>
      <c r="E5744" t="s">
        <v>21</v>
      </c>
      <c r="F5744" t="s">
        <v>24</v>
      </c>
      <c r="G5744" t="s">
        <v>70</v>
      </c>
      <c r="H5744">
        <v>91163.188500000004</v>
      </c>
    </row>
    <row r="5745" spans="1:8" x14ac:dyDescent="0.25">
      <c r="A5745" t="s">
        <v>193</v>
      </c>
      <c r="B5745" s="38">
        <f t="shared" si="178"/>
        <v>44075</v>
      </c>
      <c r="C5745" s="48">
        <f t="shared" si="179"/>
        <v>9</v>
      </c>
      <c r="D5745" s="48" t="str">
        <f>VLOOKUP(C5745,'kpi-android rev'!$H$1:$I$12,2,0)</f>
        <v>H2</v>
      </c>
      <c r="E5745" t="s">
        <v>21</v>
      </c>
      <c r="F5745" t="s">
        <v>24</v>
      </c>
      <c r="G5745" t="s">
        <v>69</v>
      </c>
      <c r="H5745">
        <v>267.02749999999997</v>
      </c>
    </row>
    <row r="5746" spans="1:8" x14ac:dyDescent="0.25">
      <c r="A5746" t="s">
        <v>193</v>
      </c>
      <c r="B5746" s="38">
        <f t="shared" si="178"/>
        <v>44075</v>
      </c>
      <c r="C5746" s="48">
        <f t="shared" si="179"/>
        <v>9</v>
      </c>
      <c r="D5746" s="48" t="str">
        <f>VLOOKUP(C5746,'kpi-android rev'!$H$1:$I$12,2,0)</f>
        <v>H2</v>
      </c>
      <c r="E5746" t="s">
        <v>21</v>
      </c>
      <c r="F5746" t="s">
        <v>24</v>
      </c>
      <c r="G5746" t="s">
        <v>67</v>
      </c>
      <c r="H5746">
        <v>3348.2107000000001</v>
      </c>
    </row>
    <row r="5747" spans="1:8" x14ac:dyDescent="0.25">
      <c r="A5747" t="s">
        <v>193</v>
      </c>
      <c r="B5747" s="38">
        <f t="shared" si="178"/>
        <v>44075</v>
      </c>
      <c r="C5747" s="48">
        <f t="shared" si="179"/>
        <v>9</v>
      </c>
      <c r="D5747" s="48" t="str">
        <f>VLOOKUP(C5747,'kpi-android rev'!$H$1:$I$12,2,0)</f>
        <v>H2</v>
      </c>
      <c r="E5747" t="s">
        <v>22</v>
      </c>
      <c r="F5747" t="s">
        <v>24</v>
      </c>
      <c r="G5747" t="s">
        <v>70</v>
      </c>
      <c r="H5747">
        <v>0</v>
      </c>
    </row>
    <row r="5748" spans="1:8" x14ac:dyDescent="0.25">
      <c r="A5748" t="s">
        <v>193</v>
      </c>
      <c r="B5748" s="38">
        <f t="shared" si="178"/>
        <v>44075</v>
      </c>
      <c r="C5748" s="48">
        <f t="shared" si="179"/>
        <v>9</v>
      </c>
      <c r="D5748" s="48" t="str">
        <f>VLOOKUP(C5748,'kpi-android rev'!$H$1:$I$12,2,0)</f>
        <v>H2</v>
      </c>
      <c r="E5748" t="s">
        <v>22</v>
      </c>
      <c r="F5748" t="s">
        <v>24</v>
      </c>
      <c r="G5748" t="s">
        <v>69</v>
      </c>
      <c r="H5748">
        <v>12.566000000000001</v>
      </c>
    </row>
    <row r="5749" spans="1:8" x14ac:dyDescent="0.25">
      <c r="A5749" t="s">
        <v>193</v>
      </c>
      <c r="B5749" s="38">
        <f t="shared" si="178"/>
        <v>44075</v>
      </c>
      <c r="C5749" s="48">
        <f t="shared" si="179"/>
        <v>9</v>
      </c>
      <c r="D5749" s="48" t="str">
        <f>VLOOKUP(C5749,'kpi-android rev'!$H$1:$I$12,2,0)</f>
        <v>H2</v>
      </c>
      <c r="E5749" t="s">
        <v>22</v>
      </c>
      <c r="F5749" t="s">
        <v>24</v>
      </c>
      <c r="G5749" t="s">
        <v>67</v>
      </c>
      <c r="H5749">
        <v>9.4245000000000001</v>
      </c>
    </row>
    <row r="5750" spans="1:8" x14ac:dyDescent="0.25">
      <c r="A5750" t="s">
        <v>193</v>
      </c>
      <c r="B5750" s="38">
        <f t="shared" si="178"/>
        <v>44075</v>
      </c>
      <c r="C5750" s="48">
        <f t="shared" si="179"/>
        <v>9</v>
      </c>
      <c r="D5750" s="48" t="str">
        <f>VLOOKUP(C5750,'kpi-android rev'!$H$1:$I$12,2,0)</f>
        <v>H2</v>
      </c>
      <c r="E5750" t="s">
        <v>23</v>
      </c>
      <c r="F5750" t="s">
        <v>24</v>
      </c>
      <c r="G5750" t="s">
        <v>70</v>
      </c>
      <c r="H5750">
        <v>0</v>
      </c>
    </row>
    <row r="5751" spans="1:8" x14ac:dyDescent="0.25">
      <c r="A5751" t="s">
        <v>193</v>
      </c>
      <c r="B5751" s="38">
        <f t="shared" si="178"/>
        <v>44075</v>
      </c>
      <c r="C5751" s="48">
        <f t="shared" si="179"/>
        <v>9</v>
      </c>
      <c r="D5751" s="48" t="str">
        <f>VLOOKUP(C5751,'kpi-android rev'!$H$1:$I$12,2,0)</f>
        <v>H2</v>
      </c>
      <c r="E5751" t="s">
        <v>23</v>
      </c>
      <c r="F5751" t="s">
        <v>24</v>
      </c>
      <c r="G5751" t="s">
        <v>69</v>
      </c>
      <c r="H5751">
        <v>8346.9655000000002</v>
      </c>
    </row>
    <row r="5752" spans="1:8" x14ac:dyDescent="0.25">
      <c r="A5752" t="s">
        <v>193</v>
      </c>
      <c r="B5752" s="38">
        <f t="shared" si="178"/>
        <v>44075</v>
      </c>
      <c r="C5752" s="48">
        <f t="shared" si="179"/>
        <v>9</v>
      </c>
      <c r="D5752" s="48" t="str">
        <f>VLOOKUP(C5752,'kpi-android rev'!$H$1:$I$12,2,0)</f>
        <v>H2</v>
      </c>
      <c r="E5752" t="s">
        <v>23</v>
      </c>
      <c r="F5752" t="s">
        <v>24</v>
      </c>
      <c r="G5752" t="s">
        <v>67</v>
      </c>
      <c r="H5752">
        <v>0</v>
      </c>
    </row>
    <row r="5753" spans="1:8" x14ac:dyDescent="0.25">
      <c r="A5753" t="s">
        <v>192</v>
      </c>
      <c r="B5753" s="38">
        <f t="shared" si="178"/>
        <v>44076</v>
      </c>
      <c r="C5753" s="48">
        <f t="shared" si="179"/>
        <v>9</v>
      </c>
      <c r="D5753" s="48" t="str">
        <f>VLOOKUP(C5753,'kpi-android rev'!$H$1:$I$12,2,0)</f>
        <v>H2</v>
      </c>
      <c r="E5753" t="s">
        <v>15</v>
      </c>
      <c r="F5753" t="s">
        <v>24</v>
      </c>
      <c r="G5753" t="s">
        <v>70</v>
      </c>
      <c r="H5753">
        <v>1433475.8744999999</v>
      </c>
    </row>
    <row r="5754" spans="1:8" x14ac:dyDescent="0.25">
      <c r="A5754" t="s">
        <v>192</v>
      </c>
      <c r="B5754" s="38">
        <f t="shared" si="178"/>
        <v>44076</v>
      </c>
      <c r="C5754" s="48">
        <f t="shared" si="179"/>
        <v>9</v>
      </c>
      <c r="D5754" s="48" t="str">
        <f>VLOOKUP(C5754,'kpi-android rev'!$H$1:$I$12,2,0)</f>
        <v>H2</v>
      </c>
      <c r="E5754" t="s">
        <v>15</v>
      </c>
      <c r="F5754" t="s">
        <v>24</v>
      </c>
      <c r="G5754" t="s">
        <v>69</v>
      </c>
      <c r="H5754">
        <v>2707.973</v>
      </c>
    </row>
    <row r="5755" spans="1:8" x14ac:dyDescent="0.25">
      <c r="A5755" t="s">
        <v>192</v>
      </c>
      <c r="B5755" s="38">
        <f t="shared" si="178"/>
        <v>44076</v>
      </c>
      <c r="C5755" s="48">
        <f t="shared" si="179"/>
        <v>9</v>
      </c>
      <c r="D5755" s="48" t="str">
        <f>VLOOKUP(C5755,'kpi-android rev'!$H$1:$I$12,2,0)</f>
        <v>H2</v>
      </c>
      <c r="E5755" t="s">
        <v>15</v>
      </c>
      <c r="F5755" t="s">
        <v>24</v>
      </c>
      <c r="G5755" t="s">
        <v>67</v>
      </c>
      <c r="H5755">
        <v>16506.980335</v>
      </c>
    </row>
    <row r="5756" spans="1:8" x14ac:dyDescent="0.25">
      <c r="A5756" t="s">
        <v>192</v>
      </c>
      <c r="B5756" s="38">
        <f t="shared" si="178"/>
        <v>44076</v>
      </c>
      <c r="C5756" s="48">
        <f t="shared" si="179"/>
        <v>9</v>
      </c>
      <c r="D5756" s="48" t="str">
        <f>VLOOKUP(C5756,'kpi-android rev'!$H$1:$I$12,2,0)</f>
        <v>H2</v>
      </c>
      <c r="E5756" t="s">
        <v>16</v>
      </c>
      <c r="F5756" t="s">
        <v>24</v>
      </c>
      <c r="G5756" t="s">
        <v>70</v>
      </c>
      <c r="H5756">
        <v>104285.234</v>
      </c>
    </row>
    <row r="5757" spans="1:8" x14ac:dyDescent="0.25">
      <c r="A5757" t="s">
        <v>192</v>
      </c>
      <c r="B5757" s="38">
        <f t="shared" si="178"/>
        <v>44076</v>
      </c>
      <c r="C5757" s="48">
        <f t="shared" si="179"/>
        <v>9</v>
      </c>
      <c r="D5757" s="48" t="str">
        <f>VLOOKUP(C5757,'kpi-android rev'!$H$1:$I$12,2,0)</f>
        <v>H2</v>
      </c>
      <c r="E5757" t="s">
        <v>16</v>
      </c>
      <c r="F5757" t="s">
        <v>24</v>
      </c>
      <c r="G5757" t="s">
        <v>69</v>
      </c>
      <c r="H5757">
        <v>1174.921</v>
      </c>
    </row>
    <row r="5758" spans="1:8" x14ac:dyDescent="0.25">
      <c r="A5758" t="s">
        <v>192</v>
      </c>
      <c r="B5758" s="38">
        <f t="shared" si="178"/>
        <v>44076</v>
      </c>
      <c r="C5758" s="48">
        <f t="shared" si="179"/>
        <v>9</v>
      </c>
      <c r="D5758" s="48" t="str">
        <f>VLOOKUP(C5758,'kpi-android rev'!$H$1:$I$12,2,0)</f>
        <v>H2</v>
      </c>
      <c r="E5758" t="s">
        <v>16</v>
      </c>
      <c r="F5758" t="s">
        <v>24</v>
      </c>
      <c r="G5758" t="s">
        <v>67</v>
      </c>
      <c r="H5758">
        <v>13605.805085</v>
      </c>
    </row>
    <row r="5759" spans="1:8" x14ac:dyDescent="0.25">
      <c r="A5759" t="s">
        <v>192</v>
      </c>
      <c r="B5759" s="38">
        <f t="shared" si="178"/>
        <v>44076</v>
      </c>
      <c r="C5759" s="48">
        <f t="shared" si="179"/>
        <v>9</v>
      </c>
      <c r="D5759" s="48" t="str">
        <f>VLOOKUP(C5759,'kpi-android rev'!$H$1:$I$12,2,0)</f>
        <v>H2</v>
      </c>
      <c r="E5759" t="s">
        <v>17</v>
      </c>
      <c r="F5759" t="s">
        <v>24</v>
      </c>
      <c r="G5759" t="s">
        <v>70</v>
      </c>
      <c r="H5759">
        <v>4290594.7285000002</v>
      </c>
    </row>
    <row r="5760" spans="1:8" x14ac:dyDescent="0.25">
      <c r="A5760" t="s">
        <v>192</v>
      </c>
      <c r="B5760" s="38">
        <f t="shared" si="178"/>
        <v>44076</v>
      </c>
      <c r="C5760" s="48">
        <f t="shared" si="179"/>
        <v>9</v>
      </c>
      <c r="D5760" s="48" t="str">
        <f>VLOOKUP(C5760,'kpi-android rev'!$H$1:$I$12,2,0)</f>
        <v>H2</v>
      </c>
      <c r="E5760" t="s">
        <v>17</v>
      </c>
      <c r="F5760" t="s">
        <v>24</v>
      </c>
      <c r="G5760" t="s">
        <v>69</v>
      </c>
      <c r="H5760">
        <v>6361.5375000000004</v>
      </c>
    </row>
    <row r="5761" spans="1:8" x14ac:dyDescent="0.25">
      <c r="A5761" t="s">
        <v>192</v>
      </c>
      <c r="B5761" s="38">
        <f t="shared" si="178"/>
        <v>44076</v>
      </c>
      <c r="C5761" s="48">
        <f t="shared" si="179"/>
        <v>9</v>
      </c>
      <c r="D5761" s="48" t="str">
        <f>VLOOKUP(C5761,'kpi-android rev'!$H$1:$I$12,2,0)</f>
        <v>H2</v>
      </c>
      <c r="E5761" t="s">
        <v>17</v>
      </c>
      <c r="F5761" t="s">
        <v>24</v>
      </c>
      <c r="G5761" t="s">
        <v>67</v>
      </c>
      <c r="H5761">
        <v>88693.68645085</v>
      </c>
    </row>
    <row r="5762" spans="1:8" x14ac:dyDescent="0.25">
      <c r="A5762" t="s">
        <v>192</v>
      </c>
      <c r="B5762" s="38">
        <f t="shared" si="178"/>
        <v>44076</v>
      </c>
      <c r="C5762" s="48">
        <f t="shared" si="179"/>
        <v>9</v>
      </c>
      <c r="D5762" s="48" t="str">
        <f>VLOOKUP(C5762,'kpi-android rev'!$H$1:$I$12,2,0)</f>
        <v>H2</v>
      </c>
      <c r="E5762" t="s">
        <v>19</v>
      </c>
      <c r="F5762" t="s">
        <v>24</v>
      </c>
      <c r="G5762" t="s">
        <v>70</v>
      </c>
      <c r="H5762">
        <v>351533.85</v>
      </c>
    </row>
    <row r="5763" spans="1:8" x14ac:dyDescent="0.25">
      <c r="A5763" t="s">
        <v>192</v>
      </c>
      <c r="B5763" s="38">
        <f t="shared" ref="B5763:B5826" si="180">A5763*1</f>
        <v>44076</v>
      </c>
      <c r="C5763" s="48">
        <f t="shared" ref="C5763:C5826" si="181">MONTH(B5763)</f>
        <v>9</v>
      </c>
      <c r="D5763" s="48" t="str">
        <f>VLOOKUP(C5763,'kpi-android rev'!$H$1:$I$12,2,0)</f>
        <v>H2</v>
      </c>
      <c r="E5763" t="s">
        <v>19</v>
      </c>
      <c r="F5763" t="s">
        <v>24</v>
      </c>
      <c r="G5763" t="s">
        <v>69</v>
      </c>
      <c r="H5763">
        <v>892.18600000000004</v>
      </c>
    </row>
    <row r="5764" spans="1:8" x14ac:dyDescent="0.25">
      <c r="A5764" t="s">
        <v>192</v>
      </c>
      <c r="B5764" s="38">
        <f t="shared" si="180"/>
        <v>44076</v>
      </c>
      <c r="C5764" s="48">
        <f t="shared" si="181"/>
        <v>9</v>
      </c>
      <c r="D5764" s="48" t="str">
        <f>VLOOKUP(C5764,'kpi-android rev'!$H$1:$I$12,2,0)</f>
        <v>H2</v>
      </c>
      <c r="E5764" t="s">
        <v>19</v>
      </c>
      <c r="F5764" t="s">
        <v>24</v>
      </c>
      <c r="G5764" t="s">
        <v>67</v>
      </c>
      <c r="H5764">
        <v>8226.4575600000007</v>
      </c>
    </row>
    <row r="5765" spans="1:8" x14ac:dyDescent="0.25">
      <c r="A5765" t="s">
        <v>192</v>
      </c>
      <c r="B5765" s="38">
        <f t="shared" si="180"/>
        <v>44076</v>
      </c>
      <c r="C5765" s="48">
        <f t="shared" si="181"/>
        <v>9</v>
      </c>
      <c r="D5765" s="48" t="str">
        <f>VLOOKUP(C5765,'kpi-android rev'!$H$1:$I$12,2,0)</f>
        <v>H2</v>
      </c>
      <c r="E5765" t="s">
        <v>20</v>
      </c>
      <c r="F5765" t="s">
        <v>123</v>
      </c>
      <c r="G5765" t="s">
        <v>70</v>
      </c>
      <c r="H5765">
        <v>71173.823999999993</v>
      </c>
    </row>
    <row r="5766" spans="1:8" x14ac:dyDescent="0.25">
      <c r="A5766" t="s">
        <v>192</v>
      </c>
      <c r="B5766" s="38">
        <f t="shared" si="180"/>
        <v>44076</v>
      </c>
      <c r="C5766" s="48">
        <f t="shared" si="181"/>
        <v>9</v>
      </c>
      <c r="D5766" s="48" t="str">
        <f>VLOOKUP(C5766,'kpi-android rev'!$H$1:$I$12,2,0)</f>
        <v>H2</v>
      </c>
      <c r="E5766" t="s">
        <v>20</v>
      </c>
      <c r="F5766" t="s">
        <v>123</v>
      </c>
      <c r="G5766" t="s">
        <v>69</v>
      </c>
      <c r="H5766">
        <v>376.98</v>
      </c>
    </row>
    <row r="5767" spans="1:8" x14ac:dyDescent="0.25">
      <c r="A5767" t="s">
        <v>192</v>
      </c>
      <c r="B5767" s="38">
        <f t="shared" si="180"/>
        <v>44076</v>
      </c>
      <c r="C5767" s="48">
        <f t="shared" si="181"/>
        <v>9</v>
      </c>
      <c r="D5767" s="48" t="str">
        <f>VLOOKUP(C5767,'kpi-android rev'!$H$1:$I$12,2,0)</f>
        <v>H2</v>
      </c>
      <c r="E5767" t="s">
        <v>20</v>
      </c>
      <c r="F5767" t="s">
        <v>123</v>
      </c>
      <c r="G5767" t="s">
        <v>67</v>
      </c>
      <c r="H5767">
        <v>4313.8587926</v>
      </c>
    </row>
    <row r="5768" spans="1:8" x14ac:dyDescent="0.25">
      <c r="A5768" t="s">
        <v>192</v>
      </c>
      <c r="B5768" s="38">
        <f t="shared" si="180"/>
        <v>44076</v>
      </c>
      <c r="C5768" s="48">
        <f t="shared" si="181"/>
        <v>9</v>
      </c>
      <c r="D5768" s="48" t="str">
        <f>VLOOKUP(C5768,'kpi-android rev'!$H$1:$I$12,2,0)</f>
        <v>H2</v>
      </c>
      <c r="E5768" t="s">
        <v>20</v>
      </c>
      <c r="F5768" t="s">
        <v>71</v>
      </c>
      <c r="G5768" t="s">
        <v>70</v>
      </c>
      <c r="H5768">
        <v>474061.7745</v>
      </c>
    </row>
    <row r="5769" spans="1:8" x14ac:dyDescent="0.25">
      <c r="A5769" t="s">
        <v>192</v>
      </c>
      <c r="B5769" s="38">
        <f t="shared" si="180"/>
        <v>44076</v>
      </c>
      <c r="C5769" s="48">
        <f t="shared" si="181"/>
        <v>9</v>
      </c>
      <c r="D5769" s="48" t="str">
        <f>VLOOKUP(C5769,'kpi-android rev'!$H$1:$I$12,2,0)</f>
        <v>H2</v>
      </c>
      <c r="E5769" t="s">
        <v>20</v>
      </c>
      <c r="F5769" t="s">
        <v>71</v>
      </c>
      <c r="G5769" t="s">
        <v>69</v>
      </c>
      <c r="H5769">
        <v>361.27249999999998</v>
      </c>
    </row>
    <row r="5770" spans="1:8" x14ac:dyDescent="0.25">
      <c r="A5770" t="s">
        <v>192</v>
      </c>
      <c r="B5770" s="38">
        <f t="shared" si="180"/>
        <v>44076</v>
      </c>
      <c r="C5770" s="48">
        <f t="shared" si="181"/>
        <v>9</v>
      </c>
      <c r="D5770" s="48" t="str">
        <f>VLOOKUP(C5770,'kpi-android rev'!$H$1:$I$12,2,0)</f>
        <v>H2</v>
      </c>
      <c r="E5770" t="s">
        <v>20</v>
      </c>
      <c r="F5770" t="s">
        <v>71</v>
      </c>
      <c r="G5770" t="s">
        <v>67</v>
      </c>
      <c r="H5770">
        <v>24362.843307899999</v>
      </c>
    </row>
    <row r="5771" spans="1:8" x14ac:dyDescent="0.25">
      <c r="A5771" t="s">
        <v>192</v>
      </c>
      <c r="B5771" s="38">
        <f t="shared" si="180"/>
        <v>44076</v>
      </c>
      <c r="C5771" s="48">
        <f t="shared" si="181"/>
        <v>9</v>
      </c>
      <c r="D5771" s="48" t="str">
        <f>VLOOKUP(C5771,'kpi-android rev'!$H$1:$I$12,2,0)</f>
        <v>H2</v>
      </c>
      <c r="E5771" t="s">
        <v>21</v>
      </c>
      <c r="F5771" t="s">
        <v>24</v>
      </c>
      <c r="G5771" t="s">
        <v>70</v>
      </c>
      <c r="H5771">
        <v>96230.428</v>
      </c>
    </row>
    <row r="5772" spans="1:8" x14ac:dyDescent="0.25">
      <c r="A5772" t="s">
        <v>192</v>
      </c>
      <c r="B5772" s="38">
        <f t="shared" si="180"/>
        <v>44076</v>
      </c>
      <c r="C5772" s="48">
        <f t="shared" si="181"/>
        <v>9</v>
      </c>
      <c r="D5772" s="48" t="str">
        <f>VLOOKUP(C5772,'kpi-android rev'!$H$1:$I$12,2,0)</f>
        <v>H2</v>
      </c>
      <c r="E5772" t="s">
        <v>21</v>
      </c>
      <c r="F5772" t="s">
        <v>24</v>
      </c>
      <c r="G5772" t="s">
        <v>69</v>
      </c>
      <c r="H5772">
        <v>336.14049999999997</v>
      </c>
    </row>
    <row r="5773" spans="1:8" x14ac:dyDescent="0.25">
      <c r="A5773" t="s">
        <v>192</v>
      </c>
      <c r="B5773" s="38">
        <f t="shared" si="180"/>
        <v>44076</v>
      </c>
      <c r="C5773" s="48">
        <f t="shared" si="181"/>
        <v>9</v>
      </c>
      <c r="D5773" s="48" t="str">
        <f>VLOOKUP(C5773,'kpi-android rev'!$H$1:$I$12,2,0)</f>
        <v>H2</v>
      </c>
      <c r="E5773" t="s">
        <v>21</v>
      </c>
      <c r="F5773" t="s">
        <v>24</v>
      </c>
      <c r="G5773" t="s">
        <v>67</v>
      </c>
      <c r="H5773">
        <v>3923.1052</v>
      </c>
    </row>
    <row r="5774" spans="1:8" x14ac:dyDescent="0.25">
      <c r="A5774" t="s">
        <v>192</v>
      </c>
      <c r="B5774" s="38">
        <f t="shared" si="180"/>
        <v>44076</v>
      </c>
      <c r="C5774" s="48">
        <f t="shared" si="181"/>
        <v>9</v>
      </c>
      <c r="D5774" s="48" t="str">
        <f>VLOOKUP(C5774,'kpi-android rev'!$H$1:$I$12,2,0)</f>
        <v>H2</v>
      </c>
      <c r="E5774" t="s">
        <v>22</v>
      </c>
      <c r="F5774" t="s">
        <v>24</v>
      </c>
      <c r="G5774" t="s">
        <v>70</v>
      </c>
      <c r="H5774">
        <v>0</v>
      </c>
    </row>
    <row r="5775" spans="1:8" x14ac:dyDescent="0.25">
      <c r="A5775" t="s">
        <v>192</v>
      </c>
      <c r="B5775" s="38">
        <f t="shared" si="180"/>
        <v>44076</v>
      </c>
      <c r="C5775" s="48">
        <f t="shared" si="181"/>
        <v>9</v>
      </c>
      <c r="D5775" s="48" t="str">
        <f>VLOOKUP(C5775,'kpi-android rev'!$H$1:$I$12,2,0)</f>
        <v>H2</v>
      </c>
      <c r="E5775" t="s">
        <v>22</v>
      </c>
      <c r="F5775" t="s">
        <v>24</v>
      </c>
      <c r="G5775" t="s">
        <v>69</v>
      </c>
      <c r="H5775">
        <v>15.7075</v>
      </c>
    </row>
    <row r="5776" spans="1:8" x14ac:dyDescent="0.25">
      <c r="A5776" t="s">
        <v>192</v>
      </c>
      <c r="B5776" s="38">
        <f t="shared" si="180"/>
        <v>44076</v>
      </c>
      <c r="C5776" s="48">
        <f t="shared" si="181"/>
        <v>9</v>
      </c>
      <c r="D5776" s="48" t="str">
        <f>VLOOKUP(C5776,'kpi-android rev'!$H$1:$I$12,2,0)</f>
        <v>H2</v>
      </c>
      <c r="E5776" t="s">
        <v>22</v>
      </c>
      <c r="F5776" t="s">
        <v>24</v>
      </c>
      <c r="G5776" t="s">
        <v>67</v>
      </c>
      <c r="H5776">
        <v>480.64949999999999</v>
      </c>
    </row>
    <row r="5777" spans="1:8" x14ac:dyDescent="0.25">
      <c r="A5777" t="s">
        <v>192</v>
      </c>
      <c r="B5777" s="38">
        <f t="shared" si="180"/>
        <v>44076</v>
      </c>
      <c r="C5777" s="48">
        <f t="shared" si="181"/>
        <v>9</v>
      </c>
      <c r="D5777" s="48" t="str">
        <f>VLOOKUP(C5777,'kpi-android rev'!$H$1:$I$12,2,0)</f>
        <v>H2</v>
      </c>
      <c r="E5777" t="s">
        <v>23</v>
      </c>
      <c r="F5777" t="s">
        <v>24</v>
      </c>
      <c r="G5777" t="s">
        <v>70</v>
      </c>
      <c r="H5777">
        <v>0</v>
      </c>
    </row>
    <row r="5778" spans="1:8" x14ac:dyDescent="0.25">
      <c r="A5778" t="s">
        <v>192</v>
      </c>
      <c r="B5778" s="38">
        <f t="shared" si="180"/>
        <v>44076</v>
      </c>
      <c r="C5778" s="48">
        <f t="shared" si="181"/>
        <v>9</v>
      </c>
      <c r="D5778" s="48" t="str">
        <f>VLOOKUP(C5778,'kpi-android rev'!$H$1:$I$12,2,0)</f>
        <v>H2</v>
      </c>
      <c r="E5778" t="s">
        <v>23</v>
      </c>
      <c r="F5778" t="s">
        <v>24</v>
      </c>
      <c r="G5778" t="s">
        <v>69</v>
      </c>
      <c r="H5778">
        <v>9433.9244999999992</v>
      </c>
    </row>
    <row r="5779" spans="1:8" x14ac:dyDescent="0.25">
      <c r="A5779" t="s">
        <v>192</v>
      </c>
      <c r="B5779" s="38">
        <f t="shared" si="180"/>
        <v>44076</v>
      </c>
      <c r="C5779" s="48">
        <f t="shared" si="181"/>
        <v>9</v>
      </c>
      <c r="D5779" s="48" t="str">
        <f>VLOOKUP(C5779,'kpi-android rev'!$H$1:$I$12,2,0)</f>
        <v>H2</v>
      </c>
      <c r="E5779" t="s">
        <v>23</v>
      </c>
      <c r="F5779" t="s">
        <v>24</v>
      </c>
      <c r="G5779" t="s">
        <v>67</v>
      </c>
      <c r="H5779">
        <v>0</v>
      </c>
    </row>
    <row r="5780" spans="1:8" x14ac:dyDescent="0.25">
      <c r="A5780" t="s">
        <v>191</v>
      </c>
      <c r="B5780" s="38">
        <f t="shared" si="180"/>
        <v>44077</v>
      </c>
      <c r="C5780" s="48">
        <f t="shared" si="181"/>
        <v>9</v>
      </c>
      <c r="D5780" s="48" t="str">
        <f>VLOOKUP(C5780,'kpi-android rev'!$H$1:$I$12,2,0)</f>
        <v>H2</v>
      </c>
      <c r="E5780" t="s">
        <v>15</v>
      </c>
      <c r="F5780" t="s">
        <v>24</v>
      </c>
      <c r="G5780" t="s">
        <v>70</v>
      </c>
      <c r="H5780">
        <v>1445335.037</v>
      </c>
    </row>
    <row r="5781" spans="1:8" x14ac:dyDescent="0.25">
      <c r="A5781" t="s">
        <v>191</v>
      </c>
      <c r="B5781" s="38">
        <f t="shared" si="180"/>
        <v>44077</v>
      </c>
      <c r="C5781" s="48">
        <f t="shared" si="181"/>
        <v>9</v>
      </c>
      <c r="D5781" s="48" t="str">
        <f>VLOOKUP(C5781,'kpi-android rev'!$H$1:$I$12,2,0)</f>
        <v>H2</v>
      </c>
      <c r="E5781" t="s">
        <v>15</v>
      </c>
      <c r="F5781" t="s">
        <v>24</v>
      </c>
      <c r="G5781" t="s">
        <v>69</v>
      </c>
      <c r="H5781">
        <v>3128.9340000000002</v>
      </c>
    </row>
    <row r="5782" spans="1:8" x14ac:dyDescent="0.25">
      <c r="A5782" t="s">
        <v>191</v>
      </c>
      <c r="B5782" s="38">
        <f t="shared" si="180"/>
        <v>44077</v>
      </c>
      <c r="C5782" s="48">
        <f t="shared" si="181"/>
        <v>9</v>
      </c>
      <c r="D5782" s="48" t="str">
        <f>VLOOKUP(C5782,'kpi-android rev'!$H$1:$I$12,2,0)</f>
        <v>H2</v>
      </c>
      <c r="E5782" t="s">
        <v>15</v>
      </c>
      <c r="F5782" t="s">
        <v>24</v>
      </c>
      <c r="G5782" t="s">
        <v>67</v>
      </c>
      <c r="H5782">
        <v>21009.66087</v>
      </c>
    </row>
    <row r="5783" spans="1:8" x14ac:dyDescent="0.25">
      <c r="A5783" t="s">
        <v>191</v>
      </c>
      <c r="B5783" s="38">
        <f t="shared" si="180"/>
        <v>44077</v>
      </c>
      <c r="C5783" s="48">
        <f t="shared" si="181"/>
        <v>9</v>
      </c>
      <c r="D5783" s="48" t="str">
        <f>VLOOKUP(C5783,'kpi-android rev'!$H$1:$I$12,2,0)</f>
        <v>H2</v>
      </c>
      <c r="E5783" t="s">
        <v>16</v>
      </c>
      <c r="F5783" t="s">
        <v>24</v>
      </c>
      <c r="G5783" t="s">
        <v>70</v>
      </c>
      <c r="H5783">
        <v>87402.812999999995</v>
      </c>
    </row>
    <row r="5784" spans="1:8" x14ac:dyDescent="0.25">
      <c r="A5784" t="s">
        <v>191</v>
      </c>
      <c r="B5784" s="38">
        <f t="shared" si="180"/>
        <v>44077</v>
      </c>
      <c r="C5784" s="48">
        <f t="shared" si="181"/>
        <v>9</v>
      </c>
      <c r="D5784" s="48" t="str">
        <f>VLOOKUP(C5784,'kpi-android rev'!$H$1:$I$12,2,0)</f>
        <v>H2</v>
      </c>
      <c r="E5784" t="s">
        <v>16</v>
      </c>
      <c r="F5784" t="s">
        <v>24</v>
      </c>
      <c r="G5784" t="s">
        <v>69</v>
      </c>
      <c r="H5784">
        <v>1234.6095</v>
      </c>
    </row>
    <row r="5785" spans="1:8" x14ac:dyDescent="0.25">
      <c r="A5785" t="s">
        <v>191</v>
      </c>
      <c r="B5785" s="38">
        <f t="shared" si="180"/>
        <v>44077</v>
      </c>
      <c r="C5785" s="48">
        <f t="shared" si="181"/>
        <v>9</v>
      </c>
      <c r="D5785" s="48" t="str">
        <f>VLOOKUP(C5785,'kpi-android rev'!$H$1:$I$12,2,0)</f>
        <v>H2</v>
      </c>
      <c r="E5785" t="s">
        <v>16</v>
      </c>
      <c r="F5785" t="s">
        <v>24</v>
      </c>
      <c r="G5785" t="s">
        <v>67</v>
      </c>
      <c r="H5785">
        <v>13497.109184999999</v>
      </c>
    </row>
    <row r="5786" spans="1:8" x14ac:dyDescent="0.25">
      <c r="A5786" t="s">
        <v>191</v>
      </c>
      <c r="B5786" s="38">
        <f t="shared" si="180"/>
        <v>44077</v>
      </c>
      <c r="C5786" s="48">
        <f t="shared" si="181"/>
        <v>9</v>
      </c>
      <c r="D5786" s="48" t="str">
        <f>VLOOKUP(C5786,'kpi-android rev'!$H$1:$I$12,2,0)</f>
        <v>H2</v>
      </c>
      <c r="E5786" t="s">
        <v>17</v>
      </c>
      <c r="F5786" t="s">
        <v>24</v>
      </c>
      <c r="G5786" t="s">
        <v>70</v>
      </c>
      <c r="H5786">
        <v>3472120.8845000002</v>
      </c>
    </row>
    <row r="5787" spans="1:8" x14ac:dyDescent="0.25">
      <c r="A5787" t="s">
        <v>191</v>
      </c>
      <c r="B5787" s="38">
        <f t="shared" si="180"/>
        <v>44077</v>
      </c>
      <c r="C5787" s="48">
        <f t="shared" si="181"/>
        <v>9</v>
      </c>
      <c r="D5787" s="48" t="str">
        <f>VLOOKUP(C5787,'kpi-android rev'!$H$1:$I$12,2,0)</f>
        <v>H2</v>
      </c>
      <c r="E5787" t="s">
        <v>17</v>
      </c>
      <c r="F5787" t="s">
        <v>24</v>
      </c>
      <c r="G5787" t="s">
        <v>69</v>
      </c>
      <c r="H5787">
        <v>5356.2574999999997</v>
      </c>
    </row>
    <row r="5788" spans="1:8" x14ac:dyDescent="0.25">
      <c r="A5788" t="s">
        <v>191</v>
      </c>
      <c r="B5788" s="38">
        <f t="shared" si="180"/>
        <v>44077</v>
      </c>
      <c r="C5788" s="48">
        <f t="shared" si="181"/>
        <v>9</v>
      </c>
      <c r="D5788" s="48" t="str">
        <f>VLOOKUP(C5788,'kpi-android rev'!$H$1:$I$12,2,0)</f>
        <v>H2</v>
      </c>
      <c r="E5788" t="s">
        <v>17</v>
      </c>
      <c r="F5788" t="s">
        <v>24</v>
      </c>
      <c r="G5788" t="s">
        <v>67</v>
      </c>
      <c r="H5788">
        <v>81564.991195199997</v>
      </c>
    </row>
    <row r="5789" spans="1:8" x14ac:dyDescent="0.25">
      <c r="A5789" t="s">
        <v>191</v>
      </c>
      <c r="B5789" s="38">
        <f t="shared" si="180"/>
        <v>44077</v>
      </c>
      <c r="C5789" s="48">
        <f t="shared" si="181"/>
        <v>9</v>
      </c>
      <c r="D5789" s="48" t="str">
        <f>VLOOKUP(C5789,'kpi-android rev'!$H$1:$I$12,2,0)</f>
        <v>H2</v>
      </c>
      <c r="E5789" t="s">
        <v>19</v>
      </c>
      <c r="F5789" t="s">
        <v>24</v>
      </c>
      <c r="G5789" t="s">
        <v>70</v>
      </c>
      <c r="H5789">
        <v>326552.64199999999</v>
      </c>
    </row>
    <row r="5790" spans="1:8" x14ac:dyDescent="0.25">
      <c r="A5790" t="s">
        <v>191</v>
      </c>
      <c r="B5790" s="38">
        <f t="shared" si="180"/>
        <v>44077</v>
      </c>
      <c r="C5790" s="48">
        <f t="shared" si="181"/>
        <v>9</v>
      </c>
      <c r="D5790" s="48" t="str">
        <f>VLOOKUP(C5790,'kpi-android rev'!$H$1:$I$12,2,0)</f>
        <v>H2</v>
      </c>
      <c r="E5790" t="s">
        <v>19</v>
      </c>
      <c r="F5790" t="s">
        <v>24</v>
      </c>
      <c r="G5790" t="s">
        <v>69</v>
      </c>
      <c r="H5790">
        <v>1086.9590000000001</v>
      </c>
    </row>
    <row r="5791" spans="1:8" x14ac:dyDescent="0.25">
      <c r="A5791" t="s">
        <v>191</v>
      </c>
      <c r="B5791" s="38">
        <f t="shared" si="180"/>
        <v>44077</v>
      </c>
      <c r="C5791" s="48">
        <f t="shared" si="181"/>
        <v>9</v>
      </c>
      <c r="D5791" s="48" t="str">
        <f>VLOOKUP(C5791,'kpi-android rev'!$H$1:$I$12,2,0)</f>
        <v>H2</v>
      </c>
      <c r="E5791" t="s">
        <v>19</v>
      </c>
      <c r="F5791" t="s">
        <v>24</v>
      </c>
      <c r="G5791" t="s">
        <v>67</v>
      </c>
      <c r="H5791">
        <v>7414.9138650000004</v>
      </c>
    </row>
    <row r="5792" spans="1:8" x14ac:dyDescent="0.25">
      <c r="A5792" t="s">
        <v>191</v>
      </c>
      <c r="B5792" s="38">
        <f t="shared" si="180"/>
        <v>44077</v>
      </c>
      <c r="C5792" s="48">
        <f t="shared" si="181"/>
        <v>9</v>
      </c>
      <c r="D5792" s="48" t="str">
        <f>VLOOKUP(C5792,'kpi-android rev'!$H$1:$I$12,2,0)</f>
        <v>H2</v>
      </c>
      <c r="E5792" t="s">
        <v>20</v>
      </c>
      <c r="F5792" t="s">
        <v>123</v>
      </c>
      <c r="G5792" t="s">
        <v>70</v>
      </c>
      <c r="H5792">
        <v>130736.664</v>
      </c>
    </row>
    <row r="5793" spans="1:8" x14ac:dyDescent="0.25">
      <c r="A5793" t="s">
        <v>191</v>
      </c>
      <c r="B5793" s="38">
        <f t="shared" si="180"/>
        <v>44077</v>
      </c>
      <c r="C5793" s="48">
        <f t="shared" si="181"/>
        <v>9</v>
      </c>
      <c r="D5793" s="48" t="str">
        <f>VLOOKUP(C5793,'kpi-android rev'!$H$1:$I$12,2,0)</f>
        <v>H2</v>
      </c>
      <c r="E5793" t="s">
        <v>20</v>
      </c>
      <c r="F5793" t="s">
        <v>123</v>
      </c>
      <c r="G5793" t="s">
        <v>69</v>
      </c>
      <c r="H5793">
        <v>263.88600000000002</v>
      </c>
    </row>
    <row r="5794" spans="1:8" x14ac:dyDescent="0.25">
      <c r="A5794" t="s">
        <v>191</v>
      </c>
      <c r="B5794" s="38">
        <f t="shared" si="180"/>
        <v>44077</v>
      </c>
      <c r="C5794" s="48">
        <f t="shared" si="181"/>
        <v>9</v>
      </c>
      <c r="D5794" s="48" t="str">
        <f>VLOOKUP(C5794,'kpi-android rev'!$H$1:$I$12,2,0)</f>
        <v>H2</v>
      </c>
      <c r="E5794" t="s">
        <v>20</v>
      </c>
      <c r="F5794" t="s">
        <v>123</v>
      </c>
      <c r="G5794" t="s">
        <v>67</v>
      </c>
      <c r="H5794">
        <v>9213.2966408499997</v>
      </c>
    </row>
    <row r="5795" spans="1:8" x14ac:dyDescent="0.25">
      <c r="A5795" t="s">
        <v>191</v>
      </c>
      <c r="B5795" s="38">
        <f t="shared" si="180"/>
        <v>44077</v>
      </c>
      <c r="C5795" s="48">
        <f t="shared" si="181"/>
        <v>9</v>
      </c>
      <c r="D5795" s="48" t="str">
        <f>VLOOKUP(C5795,'kpi-android rev'!$H$1:$I$12,2,0)</f>
        <v>H2</v>
      </c>
      <c r="E5795" t="s">
        <v>20</v>
      </c>
      <c r="F5795" t="s">
        <v>71</v>
      </c>
      <c r="G5795" t="s">
        <v>70</v>
      </c>
      <c r="H5795">
        <v>367687.44300000003</v>
      </c>
    </row>
    <row r="5796" spans="1:8" x14ac:dyDescent="0.25">
      <c r="A5796" t="s">
        <v>191</v>
      </c>
      <c r="B5796" s="38">
        <f t="shared" si="180"/>
        <v>44077</v>
      </c>
      <c r="C5796" s="48">
        <f t="shared" si="181"/>
        <v>9</v>
      </c>
      <c r="D5796" s="48" t="str">
        <f>VLOOKUP(C5796,'kpi-android rev'!$H$1:$I$12,2,0)</f>
        <v>H2</v>
      </c>
      <c r="E5796" t="s">
        <v>20</v>
      </c>
      <c r="F5796" t="s">
        <v>71</v>
      </c>
      <c r="G5796" t="s">
        <v>69</v>
      </c>
      <c r="H5796">
        <v>373.83850000000001</v>
      </c>
    </row>
    <row r="5797" spans="1:8" x14ac:dyDescent="0.25">
      <c r="A5797" t="s">
        <v>191</v>
      </c>
      <c r="B5797" s="38">
        <f t="shared" si="180"/>
        <v>44077</v>
      </c>
      <c r="C5797" s="48">
        <f t="shared" si="181"/>
        <v>9</v>
      </c>
      <c r="D5797" s="48" t="str">
        <f>VLOOKUP(C5797,'kpi-android rev'!$H$1:$I$12,2,0)</f>
        <v>H2</v>
      </c>
      <c r="E5797" t="s">
        <v>20</v>
      </c>
      <c r="F5797" t="s">
        <v>71</v>
      </c>
      <c r="G5797" t="s">
        <v>67</v>
      </c>
      <c r="H5797">
        <v>21730.74475835</v>
      </c>
    </row>
    <row r="5798" spans="1:8" x14ac:dyDescent="0.25">
      <c r="A5798" t="s">
        <v>191</v>
      </c>
      <c r="B5798" s="38">
        <f t="shared" si="180"/>
        <v>44077</v>
      </c>
      <c r="C5798" s="48">
        <f t="shared" si="181"/>
        <v>9</v>
      </c>
      <c r="D5798" s="48" t="str">
        <f>VLOOKUP(C5798,'kpi-android rev'!$H$1:$I$12,2,0)</f>
        <v>H2</v>
      </c>
      <c r="E5798" t="s">
        <v>21</v>
      </c>
      <c r="F5798" t="s">
        <v>24</v>
      </c>
      <c r="G5798" t="s">
        <v>70</v>
      </c>
      <c r="H5798">
        <v>89523.325500000006</v>
      </c>
    </row>
    <row r="5799" spans="1:8" x14ac:dyDescent="0.25">
      <c r="A5799" t="s">
        <v>191</v>
      </c>
      <c r="B5799" s="38">
        <f t="shared" si="180"/>
        <v>44077</v>
      </c>
      <c r="C5799" s="48">
        <f t="shared" si="181"/>
        <v>9</v>
      </c>
      <c r="D5799" s="48" t="str">
        <f>VLOOKUP(C5799,'kpi-android rev'!$H$1:$I$12,2,0)</f>
        <v>H2</v>
      </c>
      <c r="E5799" t="s">
        <v>21</v>
      </c>
      <c r="F5799" t="s">
        <v>24</v>
      </c>
      <c r="G5799" t="s">
        <v>69</v>
      </c>
      <c r="H5799">
        <v>320.43299999999999</v>
      </c>
    </row>
    <row r="5800" spans="1:8" x14ac:dyDescent="0.25">
      <c r="A5800" t="s">
        <v>191</v>
      </c>
      <c r="B5800" s="38">
        <f t="shared" si="180"/>
        <v>44077</v>
      </c>
      <c r="C5800" s="48">
        <f t="shared" si="181"/>
        <v>9</v>
      </c>
      <c r="D5800" s="48" t="str">
        <f>VLOOKUP(C5800,'kpi-android rev'!$H$1:$I$12,2,0)</f>
        <v>H2</v>
      </c>
      <c r="E5800" t="s">
        <v>21</v>
      </c>
      <c r="F5800" t="s">
        <v>24</v>
      </c>
      <c r="G5800" t="s">
        <v>67</v>
      </c>
      <c r="H5800">
        <v>3957.0333999999998</v>
      </c>
    </row>
    <row r="5801" spans="1:8" x14ac:dyDescent="0.25">
      <c r="A5801" t="s">
        <v>191</v>
      </c>
      <c r="B5801" s="38">
        <f t="shared" si="180"/>
        <v>44077</v>
      </c>
      <c r="C5801" s="48">
        <f t="shared" si="181"/>
        <v>9</v>
      </c>
      <c r="D5801" s="48" t="str">
        <f>VLOOKUP(C5801,'kpi-android rev'!$H$1:$I$12,2,0)</f>
        <v>H2</v>
      </c>
      <c r="E5801" t="s">
        <v>22</v>
      </c>
      <c r="F5801" t="s">
        <v>24</v>
      </c>
      <c r="G5801" t="s">
        <v>70</v>
      </c>
      <c r="H5801">
        <v>0</v>
      </c>
    </row>
    <row r="5802" spans="1:8" x14ac:dyDescent="0.25">
      <c r="A5802" t="s">
        <v>191</v>
      </c>
      <c r="B5802" s="38">
        <f t="shared" si="180"/>
        <v>44077</v>
      </c>
      <c r="C5802" s="48">
        <f t="shared" si="181"/>
        <v>9</v>
      </c>
      <c r="D5802" s="48" t="str">
        <f>VLOOKUP(C5802,'kpi-android rev'!$H$1:$I$12,2,0)</f>
        <v>H2</v>
      </c>
      <c r="E5802" t="s">
        <v>22</v>
      </c>
      <c r="F5802" t="s">
        <v>24</v>
      </c>
      <c r="G5802" t="s">
        <v>69</v>
      </c>
      <c r="H5802">
        <v>15.7075</v>
      </c>
    </row>
    <row r="5803" spans="1:8" x14ac:dyDescent="0.25">
      <c r="A5803" t="s">
        <v>191</v>
      </c>
      <c r="B5803" s="38">
        <f t="shared" si="180"/>
        <v>44077</v>
      </c>
      <c r="C5803" s="48">
        <f t="shared" si="181"/>
        <v>9</v>
      </c>
      <c r="D5803" s="48" t="str">
        <f>VLOOKUP(C5803,'kpi-android rev'!$H$1:$I$12,2,0)</f>
        <v>H2</v>
      </c>
      <c r="E5803" t="s">
        <v>22</v>
      </c>
      <c r="F5803" t="s">
        <v>24</v>
      </c>
      <c r="G5803" t="s">
        <v>67</v>
      </c>
      <c r="H5803">
        <v>97.386499999999998</v>
      </c>
    </row>
    <row r="5804" spans="1:8" x14ac:dyDescent="0.25">
      <c r="A5804" t="s">
        <v>191</v>
      </c>
      <c r="B5804" s="38">
        <f t="shared" si="180"/>
        <v>44077</v>
      </c>
      <c r="C5804" s="48">
        <f t="shared" si="181"/>
        <v>9</v>
      </c>
      <c r="D5804" s="48" t="str">
        <f>VLOOKUP(C5804,'kpi-android rev'!$H$1:$I$12,2,0)</f>
        <v>H2</v>
      </c>
      <c r="E5804" t="s">
        <v>23</v>
      </c>
      <c r="F5804" t="s">
        <v>24</v>
      </c>
      <c r="G5804" t="s">
        <v>70</v>
      </c>
      <c r="H5804">
        <v>0</v>
      </c>
    </row>
    <row r="5805" spans="1:8" x14ac:dyDescent="0.25">
      <c r="A5805" t="s">
        <v>191</v>
      </c>
      <c r="B5805" s="38">
        <f t="shared" si="180"/>
        <v>44077</v>
      </c>
      <c r="C5805" s="48">
        <f t="shared" si="181"/>
        <v>9</v>
      </c>
      <c r="D5805" s="48" t="str">
        <f>VLOOKUP(C5805,'kpi-android rev'!$H$1:$I$12,2,0)</f>
        <v>H2</v>
      </c>
      <c r="E5805" t="s">
        <v>23</v>
      </c>
      <c r="F5805" t="s">
        <v>24</v>
      </c>
      <c r="G5805" t="s">
        <v>69</v>
      </c>
      <c r="H5805">
        <v>8070.5135</v>
      </c>
    </row>
    <row r="5806" spans="1:8" x14ac:dyDescent="0.25">
      <c r="A5806" t="s">
        <v>191</v>
      </c>
      <c r="B5806" s="38">
        <f t="shared" si="180"/>
        <v>44077</v>
      </c>
      <c r="C5806" s="48">
        <f t="shared" si="181"/>
        <v>9</v>
      </c>
      <c r="D5806" s="48" t="str">
        <f>VLOOKUP(C5806,'kpi-android rev'!$H$1:$I$12,2,0)</f>
        <v>H2</v>
      </c>
      <c r="E5806" t="s">
        <v>23</v>
      </c>
      <c r="F5806" t="s">
        <v>24</v>
      </c>
      <c r="G5806" t="s">
        <v>67</v>
      </c>
      <c r="H5806">
        <v>0</v>
      </c>
    </row>
    <row r="5807" spans="1:8" x14ac:dyDescent="0.25">
      <c r="A5807" t="s">
        <v>190</v>
      </c>
      <c r="B5807" s="38">
        <f t="shared" si="180"/>
        <v>44078</v>
      </c>
      <c r="C5807" s="48">
        <f t="shared" si="181"/>
        <v>9</v>
      </c>
      <c r="D5807" s="48" t="str">
        <f>VLOOKUP(C5807,'kpi-android rev'!$H$1:$I$12,2,0)</f>
        <v>H2</v>
      </c>
      <c r="E5807" t="s">
        <v>15</v>
      </c>
      <c r="F5807" t="s">
        <v>24</v>
      </c>
      <c r="G5807" t="s">
        <v>70</v>
      </c>
      <c r="H5807">
        <v>2379588.8635</v>
      </c>
    </row>
    <row r="5808" spans="1:8" x14ac:dyDescent="0.25">
      <c r="A5808" t="s">
        <v>190</v>
      </c>
      <c r="B5808" s="38">
        <f t="shared" si="180"/>
        <v>44078</v>
      </c>
      <c r="C5808" s="48">
        <f t="shared" si="181"/>
        <v>9</v>
      </c>
      <c r="D5808" s="48" t="str">
        <f>VLOOKUP(C5808,'kpi-android rev'!$H$1:$I$12,2,0)</f>
        <v>H2</v>
      </c>
      <c r="E5808" t="s">
        <v>15</v>
      </c>
      <c r="F5808" t="s">
        <v>24</v>
      </c>
      <c r="G5808" t="s">
        <v>69</v>
      </c>
      <c r="H5808">
        <v>7715.5240000000003</v>
      </c>
    </row>
    <row r="5809" spans="1:8" x14ac:dyDescent="0.25">
      <c r="A5809" t="s">
        <v>190</v>
      </c>
      <c r="B5809" s="38">
        <f t="shared" si="180"/>
        <v>44078</v>
      </c>
      <c r="C5809" s="48">
        <f t="shared" si="181"/>
        <v>9</v>
      </c>
      <c r="D5809" s="48" t="str">
        <f>VLOOKUP(C5809,'kpi-android rev'!$H$1:$I$12,2,0)</f>
        <v>H2</v>
      </c>
      <c r="E5809" t="s">
        <v>15</v>
      </c>
      <c r="F5809" t="s">
        <v>24</v>
      </c>
      <c r="G5809" t="s">
        <v>67</v>
      </c>
      <c r="H5809">
        <v>33847.871845000001</v>
      </c>
    </row>
    <row r="5810" spans="1:8" x14ac:dyDescent="0.25">
      <c r="A5810" t="s">
        <v>190</v>
      </c>
      <c r="B5810" s="38">
        <f t="shared" si="180"/>
        <v>44078</v>
      </c>
      <c r="C5810" s="48">
        <f t="shared" si="181"/>
        <v>9</v>
      </c>
      <c r="D5810" s="48" t="str">
        <f>VLOOKUP(C5810,'kpi-android rev'!$H$1:$I$12,2,0)</f>
        <v>H2</v>
      </c>
      <c r="E5810" t="s">
        <v>16</v>
      </c>
      <c r="F5810" t="s">
        <v>24</v>
      </c>
      <c r="G5810" t="s">
        <v>70</v>
      </c>
      <c r="H5810">
        <v>91995.686000000002</v>
      </c>
    </row>
    <row r="5811" spans="1:8" x14ac:dyDescent="0.25">
      <c r="A5811" t="s">
        <v>190</v>
      </c>
      <c r="B5811" s="38">
        <f t="shared" si="180"/>
        <v>44078</v>
      </c>
      <c r="C5811" s="48">
        <f t="shared" si="181"/>
        <v>9</v>
      </c>
      <c r="D5811" s="48" t="str">
        <f>VLOOKUP(C5811,'kpi-android rev'!$H$1:$I$12,2,0)</f>
        <v>H2</v>
      </c>
      <c r="E5811" t="s">
        <v>16</v>
      </c>
      <c r="F5811" t="s">
        <v>24</v>
      </c>
      <c r="G5811" t="s">
        <v>69</v>
      </c>
      <c r="H5811">
        <v>1247.1755000000001</v>
      </c>
    </row>
    <row r="5812" spans="1:8" x14ac:dyDescent="0.25">
      <c r="A5812" t="s">
        <v>190</v>
      </c>
      <c r="B5812" s="38">
        <f t="shared" si="180"/>
        <v>44078</v>
      </c>
      <c r="C5812" s="48">
        <f t="shared" si="181"/>
        <v>9</v>
      </c>
      <c r="D5812" s="48" t="str">
        <f>VLOOKUP(C5812,'kpi-android rev'!$H$1:$I$12,2,0)</f>
        <v>H2</v>
      </c>
      <c r="E5812" t="s">
        <v>16</v>
      </c>
      <c r="F5812" t="s">
        <v>24</v>
      </c>
      <c r="G5812" t="s">
        <v>67</v>
      </c>
      <c r="H5812">
        <v>13293.100175</v>
      </c>
    </row>
    <row r="5813" spans="1:8" x14ac:dyDescent="0.25">
      <c r="A5813" t="s">
        <v>190</v>
      </c>
      <c r="B5813" s="38">
        <f t="shared" si="180"/>
        <v>44078</v>
      </c>
      <c r="C5813" s="48">
        <f t="shared" si="181"/>
        <v>9</v>
      </c>
      <c r="D5813" s="48" t="str">
        <f>VLOOKUP(C5813,'kpi-android rev'!$H$1:$I$12,2,0)</f>
        <v>H2</v>
      </c>
      <c r="E5813" t="s">
        <v>17</v>
      </c>
      <c r="F5813" t="s">
        <v>24</v>
      </c>
      <c r="G5813" t="s">
        <v>70</v>
      </c>
      <c r="H5813">
        <v>3436936.0844999999</v>
      </c>
    </row>
    <row r="5814" spans="1:8" x14ac:dyDescent="0.25">
      <c r="A5814" t="s">
        <v>190</v>
      </c>
      <c r="B5814" s="38">
        <f t="shared" si="180"/>
        <v>44078</v>
      </c>
      <c r="C5814" s="48">
        <f t="shared" si="181"/>
        <v>9</v>
      </c>
      <c r="D5814" s="48" t="str">
        <f>VLOOKUP(C5814,'kpi-android rev'!$H$1:$I$12,2,0)</f>
        <v>H2</v>
      </c>
      <c r="E5814" t="s">
        <v>17</v>
      </c>
      <c r="F5814" t="s">
        <v>24</v>
      </c>
      <c r="G5814" t="s">
        <v>69</v>
      </c>
      <c r="H5814">
        <v>5657.8415000000005</v>
      </c>
    </row>
    <row r="5815" spans="1:8" x14ac:dyDescent="0.25">
      <c r="A5815" t="s">
        <v>190</v>
      </c>
      <c r="B5815" s="38">
        <f t="shared" si="180"/>
        <v>44078</v>
      </c>
      <c r="C5815" s="48">
        <f t="shared" si="181"/>
        <v>9</v>
      </c>
      <c r="D5815" s="48" t="str">
        <f>VLOOKUP(C5815,'kpi-android rev'!$H$1:$I$12,2,0)</f>
        <v>H2</v>
      </c>
      <c r="E5815" t="s">
        <v>17</v>
      </c>
      <c r="F5815" t="s">
        <v>24</v>
      </c>
      <c r="G5815" t="s">
        <v>67</v>
      </c>
      <c r="H5815">
        <v>83140.423600950002</v>
      </c>
    </row>
    <row r="5816" spans="1:8" x14ac:dyDescent="0.25">
      <c r="A5816" t="s">
        <v>190</v>
      </c>
      <c r="B5816" s="38">
        <f t="shared" si="180"/>
        <v>44078</v>
      </c>
      <c r="C5816" s="48">
        <f t="shared" si="181"/>
        <v>9</v>
      </c>
      <c r="D5816" s="48" t="str">
        <f>VLOOKUP(C5816,'kpi-android rev'!$H$1:$I$12,2,0)</f>
        <v>H2</v>
      </c>
      <c r="E5816" t="s">
        <v>19</v>
      </c>
      <c r="F5816" t="s">
        <v>24</v>
      </c>
      <c r="G5816" t="s">
        <v>70</v>
      </c>
      <c r="H5816">
        <v>310556.12400000001</v>
      </c>
    </row>
    <row r="5817" spans="1:8" x14ac:dyDescent="0.25">
      <c r="A5817" t="s">
        <v>190</v>
      </c>
      <c r="B5817" s="38">
        <f t="shared" si="180"/>
        <v>44078</v>
      </c>
      <c r="C5817" s="48">
        <f t="shared" si="181"/>
        <v>9</v>
      </c>
      <c r="D5817" s="48" t="str">
        <f>VLOOKUP(C5817,'kpi-android rev'!$H$1:$I$12,2,0)</f>
        <v>H2</v>
      </c>
      <c r="E5817" t="s">
        <v>19</v>
      </c>
      <c r="F5817" t="s">
        <v>24</v>
      </c>
      <c r="G5817" t="s">
        <v>69</v>
      </c>
      <c r="H5817">
        <v>1118.374</v>
      </c>
    </row>
    <row r="5818" spans="1:8" x14ac:dyDescent="0.25">
      <c r="A5818" t="s">
        <v>190</v>
      </c>
      <c r="B5818" s="38">
        <f t="shared" si="180"/>
        <v>44078</v>
      </c>
      <c r="C5818" s="48">
        <f t="shared" si="181"/>
        <v>9</v>
      </c>
      <c r="D5818" s="48" t="str">
        <f>VLOOKUP(C5818,'kpi-android rev'!$H$1:$I$12,2,0)</f>
        <v>H2</v>
      </c>
      <c r="E5818" t="s">
        <v>19</v>
      </c>
      <c r="F5818" t="s">
        <v>24</v>
      </c>
      <c r="G5818" t="s">
        <v>67</v>
      </c>
      <c r="H5818">
        <v>7141.1321399999997</v>
      </c>
    </row>
    <row r="5819" spans="1:8" x14ac:dyDescent="0.25">
      <c r="A5819" t="s">
        <v>190</v>
      </c>
      <c r="B5819" s="38">
        <f t="shared" si="180"/>
        <v>44078</v>
      </c>
      <c r="C5819" s="48">
        <f t="shared" si="181"/>
        <v>9</v>
      </c>
      <c r="D5819" s="48" t="str">
        <f>VLOOKUP(C5819,'kpi-android rev'!$H$1:$I$12,2,0)</f>
        <v>H2</v>
      </c>
      <c r="E5819" t="s">
        <v>20</v>
      </c>
      <c r="F5819" t="s">
        <v>123</v>
      </c>
      <c r="G5819" t="s">
        <v>70</v>
      </c>
      <c r="H5819">
        <v>121217.91899999999</v>
      </c>
    </row>
    <row r="5820" spans="1:8" x14ac:dyDescent="0.25">
      <c r="A5820" t="s">
        <v>190</v>
      </c>
      <c r="B5820" s="38">
        <f t="shared" si="180"/>
        <v>44078</v>
      </c>
      <c r="C5820" s="48">
        <f t="shared" si="181"/>
        <v>9</v>
      </c>
      <c r="D5820" s="48" t="str">
        <f>VLOOKUP(C5820,'kpi-android rev'!$H$1:$I$12,2,0)</f>
        <v>H2</v>
      </c>
      <c r="E5820" t="s">
        <v>20</v>
      </c>
      <c r="F5820" t="s">
        <v>123</v>
      </c>
      <c r="G5820" t="s">
        <v>69</v>
      </c>
      <c r="H5820">
        <v>307.86700000000002</v>
      </c>
    </row>
    <row r="5821" spans="1:8" x14ac:dyDescent="0.25">
      <c r="A5821" t="s">
        <v>190</v>
      </c>
      <c r="B5821" s="38">
        <f t="shared" si="180"/>
        <v>44078</v>
      </c>
      <c r="C5821" s="48">
        <f t="shared" si="181"/>
        <v>9</v>
      </c>
      <c r="D5821" s="48" t="str">
        <f>VLOOKUP(C5821,'kpi-android rev'!$H$1:$I$12,2,0)</f>
        <v>H2</v>
      </c>
      <c r="E5821" t="s">
        <v>20</v>
      </c>
      <c r="F5821" t="s">
        <v>123</v>
      </c>
      <c r="G5821" t="s">
        <v>67</v>
      </c>
      <c r="H5821">
        <v>8579.1163811499991</v>
      </c>
    </row>
    <row r="5822" spans="1:8" x14ac:dyDescent="0.25">
      <c r="A5822" t="s">
        <v>190</v>
      </c>
      <c r="B5822" s="38">
        <f t="shared" si="180"/>
        <v>44078</v>
      </c>
      <c r="C5822" s="48">
        <f t="shared" si="181"/>
        <v>9</v>
      </c>
      <c r="D5822" s="48" t="str">
        <f>VLOOKUP(C5822,'kpi-android rev'!$H$1:$I$12,2,0)</f>
        <v>H2</v>
      </c>
      <c r="E5822" t="s">
        <v>20</v>
      </c>
      <c r="F5822" t="s">
        <v>71</v>
      </c>
      <c r="G5822" t="s">
        <v>70</v>
      </c>
      <c r="H5822">
        <v>980732.31900000002</v>
      </c>
    </row>
    <row r="5823" spans="1:8" x14ac:dyDescent="0.25">
      <c r="A5823" t="s">
        <v>190</v>
      </c>
      <c r="B5823" s="38">
        <f t="shared" si="180"/>
        <v>44078</v>
      </c>
      <c r="C5823" s="48">
        <f t="shared" si="181"/>
        <v>9</v>
      </c>
      <c r="D5823" s="48" t="str">
        <f>VLOOKUP(C5823,'kpi-android rev'!$H$1:$I$12,2,0)</f>
        <v>H2</v>
      </c>
      <c r="E5823" t="s">
        <v>20</v>
      </c>
      <c r="F5823" t="s">
        <v>71</v>
      </c>
      <c r="G5823" t="s">
        <v>69</v>
      </c>
      <c r="H5823">
        <v>606.30949999999996</v>
      </c>
    </row>
    <row r="5824" spans="1:8" x14ac:dyDescent="0.25">
      <c r="A5824" t="s">
        <v>190</v>
      </c>
      <c r="B5824" s="38">
        <f t="shared" si="180"/>
        <v>44078</v>
      </c>
      <c r="C5824" s="48">
        <f t="shared" si="181"/>
        <v>9</v>
      </c>
      <c r="D5824" s="48" t="str">
        <f>VLOOKUP(C5824,'kpi-android rev'!$H$1:$I$12,2,0)</f>
        <v>H2</v>
      </c>
      <c r="E5824" t="s">
        <v>20</v>
      </c>
      <c r="F5824" t="s">
        <v>71</v>
      </c>
      <c r="G5824" t="s">
        <v>67</v>
      </c>
      <c r="H5824">
        <v>34621.911370549999</v>
      </c>
    </row>
    <row r="5825" spans="1:8" x14ac:dyDescent="0.25">
      <c r="A5825" t="s">
        <v>190</v>
      </c>
      <c r="B5825" s="38">
        <f t="shared" si="180"/>
        <v>44078</v>
      </c>
      <c r="C5825" s="48">
        <f t="shared" si="181"/>
        <v>9</v>
      </c>
      <c r="D5825" s="48" t="str">
        <f>VLOOKUP(C5825,'kpi-android rev'!$H$1:$I$12,2,0)</f>
        <v>H2</v>
      </c>
      <c r="E5825" t="s">
        <v>21</v>
      </c>
      <c r="F5825" t="s">
        <v>24</v>
      </c>
      <c r="G5825" t="s">
        <v>70</v>
      </c>
      <c r="H5825">
        <v>87610.152000000002</v>
      </c>
    </row>
    <row r="5826" spans="1:8" x14ac:dyDescent="0.25">
      <c r="A5826" t="s">
        <v>190</v>
      </c>
      <c r="B5826" s="38">
        <f t="shared" si="180"/>
        <v>44078</v>
      </c>
      <c r="C5826" s="48">
        <f t="shared" si="181"/>
        <v>9</v>
      </c>
      <c r="D5826" s="48" t="str">
        <f>VLOOKUP(C5826,'kpi-android rev'!$H$1:$I$12,2,0)</f>
        <v>H2</v>
      </c>
      <c r="E5826" t="s">
        <v>21</v>
      </c>
      <c r="F5826" t="s">
        <v>24</v>
      </c>
      <c r="G5826" t="s">
        <v>69</v>
      </c>
      <c r="H5826">
        <v>229.3295</v>
      </c>
    </row>
    <row r="5827" spans="1:8" x14ac:dyDescent="0.25">
      <c r="A5827" t="s">
        <v>190</v>
      </c>
      <c r="B5827" s="38">
        <f t="shared" ref="B5827:B5890" si="182">A5827*1</f>
        <v>44078</v>
      </c>
      <c r="C5827" s="48">
        <f t="shared" ref="C5827:C5890" si="183">MONTH(B5827)</f>
        <v>9</v>
      </c>
      <c r="D5827" s="48" t="str">
        <f>VLOOKUP(C5827,'kpi-android rev'!$H$1:$I$12,2,0)</f>
        <v>H2</v>
      </c>
      <c r="E5827" t="s">
        <v>21</v>
      </c>
      <c r="F5827" t="s">
        <v>24</v>
      </c>
      <c r="G5827" t="s">
        <v>67</v>
      </c>
      <c r="H5827">
        <v>2559.6941999999999</v>
      </c>
    </row>
    <row r="5828" spans="1:8" x14ac:dyDescent="0.25">
      <c r="A5828" t="s">
        <v>190</v>
      </c>
      <c r="B5828" s="38">
        <f t="shared" si="182"/>
        <v>44078</v>
      </c>
      <c r="C5828" s="48">
        <f t="shared" si="183"/>
        <v>9</v>
      </c>
      <c r="D5828" s="48" t="str">
        <f>VLOOKUP(C5828,'kpi-android rev'!$H$1:$I$12,2,0)</f>
        <v>H2</v>
      </c>
      <c r="E5828" t="s">
        <v>22</v>
      </c>
      <c r="F5828" t="s">
        <v>24</v>
      </c>
      <c r="G5828" t="s">
        <v>70</v>
      </c>
      <c r="H5828">
        <v>0</v>
      </c>
    </row>
    <row r="5829" spans="1:8" x14ac:dyDescent="0.25">
      <c r="A5829" t="s">
        <v>190</v>
      </c>
      <c r="B5829" s="38">
        <f t="shared" si="182"/>
        <v>44078</v>
      </c>
      <c r="C5829" s="48">
        <f t="shared" si="183"/>
        <v>9</v>
      </c>
      <c r="D5829" s="48" t="str">
        <f>VLOOKUP(C5829,'kpi-android rev'!$H$1:$I$12,2,0)</f>
        <v>H2</v>
      </c>
      <c r="E5829" t="s">
        <v>22</v>
      </c>
      <c r="F5829" t="s">
        <v>24</v>
      </c>
      <c r="G5829" t="s">
        <v>69</v>
      </c>
      <c r="H5829">
        <v>3.1415000000000002</v>
      </c>
    </row>
    <row r="5830" spans="1:8" x14ac:dyDescent="0.25">
      <c r="A5830" t="s">
        <v>190</v>
      </c>
      <c r="B5830" s="38">
        <f t="shared" si="182"/>
        <v>44078</v>
      </c>
      <c r="C5830" s="48">
        <f t="shared" si="183"/>
        <v>9</v>
      </c>
      <c r="D5830" s="48" t="str">
        <f>VLOOKUP(C5830,'kpi-android rev'!$H$1:$I$12,2,0)</f>
        <v>H2</v>
      </c>
      <c r="E5830" t="s">
        <v>22</v>
      </c>
      <c r="F5830" t="s">
        <v>24</v>
      </c>
      <c r="G5830" t="s">
        <v>67</v>
      </c>
      <c r="H5830">
        <v>9.4245000000000001</v>
      </c>
    </row>
    <row r="5831" spans="1:8" x14ac:dyDescent="0.25">
      <c r="A5831" t="s">
        <v>190</v>
      </c>
      <c r="B5831" s="38">
        <f t="shared" si="182"/>
        <v>44078</v>
      </c>
      <c r="C5831" s="48">
        <f t="shared" si="183"/>
        <v>9</v>
      </c>
      <c r="D5831" s="48" t="str">
        <f>VLOOKUP(C5831,'kpi-android rev'!$H$1:$I$12,2,0)</f>
        <v>H2</v>
      </c>
      <c r="E5831" t="s">
        <v>23</v>
      </c>
      <c r="F5831" t="s">
        <v>24</v>
      </c>
      <c r="G5831" t="s">
        <v>70</v>
      </c>
      <c r="H5831">
        <v>0</v>
      </c>
    </row>
    <row r="5832" spans="1:8" x14ac:dyDescent="0.25">
      <c r="A5832" t="s">
        <v>190</v>
      </c>
      <c r="B5832" s="38">
        <f t="shared" si="182"/>
        <v>44078</v>
      </c>
      <c r="C5832" s="48">
        <f t="shared" si="183"/>
        <v>9</v>
      </c>
      <c r="D5832" s="48" t="str">
        <f>VLOOKUP(C5832,'kpi-android rev'!$H$1:$I$12,2,0)</f>
        <v>H2</v>
      </c>
      <c r="E5832" t="s">
        <v>23</v>
      </c>
      <c r="F5832" t="s">
        <v>24</v>
      </c>
      <c r="G5832" t="s">
        <v>69</v>
      </c>
      <c r="H5832">
        <v>8855.8884999999991</v>
      </c>
    </row>
    <row r="5833" spans="1:8" x14ac:dyDescent="0.25">
      <c r="A5833" t="s">
        <v>190</v>
      </c>
      <c r="B5833" s="38">
        <f t="shared" si="182"/>
        <v>44078</v>
      </c>
      <c r="C5833" s="48">
        <f t="shared" si="183"/>
        <v>9</v>
      </c>
      <c r="D5833" s="48" t="str">
        <f>VLOOKUP(C5833,'kpi-android rev'!$H$1:$I$12,2,0)</f>
        <v>H2</v>
      </c>
      <c r="E5833" t="s">
        <v>23</v>
      </c>
      <c r="F5833" t="s">
        <v>24</v>
      </c>
      <c r="G5833" t="s">
        <v>67</v>
      </c>
      <c r="H5833">
        <v>0</v>
      </c>
    </row>
    <row r="5834" spans="1:8" x14ac:dyDescent="0.25">
      <c r="A5834" t="s">
        <v>189</v>
      </c>
      <c r="B5834" s="38">
        <f t="shared" si="182"/>
        <v>44079</v>
      </c>
      <c r="C5834" s="48">
        <f t="shared" si="183"/>
        <v>9</v>
      </c>
      <c r="D5834" s="48" t="str">
        <f>VLOOKUP(C5834,'kpi-android rev'!$H$1:$I$12,2,0)</f>
        <v>H2</v>
      </c>
      <c r="E5834" t="s">
        <v>15</v>
      </c>
      <c r="F5834" t="s">
        <v>24</v>
      </c>
      <c r="G5834" t="s">
        <v>70</v>
      </c>
      <c r="H5834">
        <v>2859562.9410000001</v>
      </c>
    </row>
    <row r="5835" spans="1:8" x14ac:dyDescent="0.25">
      <c r="A5835" t="s">
        <v>189</v>
      </c>
      <c r="B5835" s="38">
        <f t="shared" si="182"/>
        <v>44079</v>
      </c>
      <c r="C5835" s="48">
        <f t="shared" si="183"/>
        <v>9</v>
      </c>
      <c r="D5835" s="48" t="str">
        <f>VLOOKUP(C5835,'kpi-android rev'!$H$1:$I$12,2,0)</f>
        <v>H2</v>
      </c>
      <c r="E5835" t="s">
        <v>15</v>
      </c>
      <c r="F5835" t="s">
        <v>24</v>
      </c>
      <c r="G5835" t="s">
        <v>69</v>
      </c>
      <c r="H5835">
        <v>10916.7125</v>
      </c>
    </row>
    <row r="5836" spans="1:8" x14ac:dyDescent="0.25">
      <c r="A5836" t="s">
        <v>189</v>
      </c>
      <c r="B5836" s="38">
        <f t="shared" si="182"/>
        <v>44079</v>
      </c>
      <c r="C5836" s="48">
        <f t="shared" si="183"/>
        <v>9</v>
      </c>
      <c r="D5836" s="48" t="str">
        <f>VLOOKUP(C5836,'kpi-android rev'!$H$1:$I$12,2,0)</f>
        <v>H2</v>
      </c>
      <c r="E5836" t="s">
        <v>15</v>
      </c>
      <c r="F5836" t="s">
        <v>24</v>
      </c>
      <c r="G5836" t="s">
        <v>67</v>
      </c>
      <c r="H5836">
        <v>43268.727704999998</v>
      </c>
    </row>
    <row r="5837" spans="1:8" x14ac:dyDescent="0.25">
      <c r="A5837" t="s">
        <v>189</v>
      </c>
      <c r="B5837" s="38">
        <f t="shared" si="182"/>
        <v>44079</v>
      </c>
      <c r="C5837" s="48">
        <f t="shared" si="183"/>
        <v>9</v>
      </c>
      <c r="D5837" s="48" t="str">
        <f>VLOOKUP(C5837,'kpi-android rev'!$H$1:$I$12,2,0)</f>
        <v>H2</v>
      </c>
      <c r="E5837" t="s">
        <v>16</v>
      </c>
      <c r="F5837" t="s">
        <v>24</v>
      </c>
      <c r="G5837" t="s">
        <v>70</v>
      </c>
      <c r="H5837">
        <v>96993.8125</v>
      </c>
    </row>
    <row r="5838" spans="1:8" x14ac:dyDescent="0.25">
      <c r="A5838" t="s">
        <v>189</v>
      </c>
      <c r="B5838" s="38">
        <f t="shared" si="182"/>
        <v>44079</v>
      </c>
      <c r="C5838" s="48">
        <f t="shared" si="183"/>
        <v>9</v>
      </c>
      <c r="D5838" s="48" t="str">
        <f>VLOOKUP(C5838,'kpi-android rev'!$H$1:$I$12,2,0)</f>
        <v>H2</v>
      </c>
      <c r="E5838" t="s">
        <v>16</v>
      </c>
      <c r="F5838" t="s">
        <v>24</v>
      </c>
      <c r="G5838" t="s">
        <v>69</v>
      </c>
      <c r="H5838">
        <v>1360.2695000000001</v>
      </c>
    </row>
    <row r="5839" spans="1:8" x14ac:dyDescent="0.25">
      <c r="A5839" t="s">
        <v>189</v>
      </c>
      <c r="B5839" s="38">
        <f t="shared" si="182"/>
        <v>44079</v>
      </c>
      <c r="C5839" s="48">
        <f t="shared" si="183"/>
        <v>9</v>
      </c>
      <c r="D5839" s="48" t="str">
        <f>VLOOKUP(C5839,'kpi-android rev'!$H$1:$I$12,2,0)</f>
        <v>H2</v>
      </c>
      <c r="E5839" t="s">
        <v>16</v>
      </c>
      <c r="F5839" t="s">
        <v>24</v>
      </c>
      <c r="G5839" t="s">
        <v>67</v>
      </c>
      <c r="H5839">
        <v>13711.422315</v>
      </c>
    </row>
    <row r="5840" spans="1:8" x14ac:dyDescent="0.25">
      <c r="A5840" t="s">
        <v>189</v>
      </c>
      <c r="B5840" s="38">
        <f t="shared" si="182"/>
        <v>44079</v>
      </c>
      <c r="C5840" s="48">
        <f t="shared" si="183"/>
        <v>9</v>
      </c>
      <c r="D5840" s="48" t="str">
        <f>VLOOKUP(C5840,'kpi-android rev'!$H$1:$I$12,2,0)</f>
        <v>H2</v>
      </c>
      <c r="E5840" t="s">
        <v>17</v>
      </c>
      <c r="F5840" t="s">
        <v>24</v>
      </c>
      <c r="G5840" t="s">
        <v>70</v>
      </c>
      <c r="H5840">
        <v>5185815.4175000004</v>
      </c>
    </row>
    <row r="5841" spans="1:8" x14ac:dyDescent="0.25">
      <c r="A5841" t="s">
        <v>189</v>
      </c>
      <c r="B5841" s="38">
        <f t="shared" si="182"/>
        <v>44079</v>
      </c>
      <c r="C5841" s="48">
        <f t="shared" si="183"/>
        <v>9</v>
      </c>
      <c r="D5841" s="48" t="str">
        <f>VLOOKUP(C5841,'kpi-android rev'!$H$1:$I$12,2,0)</f>
        <v>H2</v>
      </c>
      <c r="E5841" t="s">
        <v>17</v>
      </c>
      <c r="F5841" t="s">
        <v>24</v>
      </c>
      <c r="G5841" t="s">
        <v>69</v>
      </c>
      <c r="H5841">
        <v>9201.4534999999996</v>
      </c>
    </row>
    <row r="5842" spans="1:8" x14ac:dyDescent="0.25">
      <c r="A5842" t="s">
        <v>189</v>
      </c>
      <c r="B5842" s="38">
        <f t="shared" si="182"/>
        <v>44079</v>
      </c>
      <c r="C5842" s="48">
        <f t="shared" si="183"/>
        <v>9</v>
      </c>
      <c r="D5842" s="48" t="str">
        <f>VLOOKUP(C5842,'kpi-android rev'!$H$1:$I$12,2,0)</f>
        <v>H2</v>
      </c>
      <c r="E5842" t="s">
        <v>17</v>
      </c>
      <c r="F5842" t="s">
        <v>24</v>
      </c>
      <c r="G5842" t="s">
        <v>67</v>
      </c>
      <c r="H5842">
        <v>142649.35766000001</v>
      </c>
    </row>
    <row r="5843" spans="1:8" x14ac:dyDescent="0.25">
      <c r="A5843" t="s">
        <v>189</v>
      </c>
      <c r="B5843" s="38">
        <f t="shared" si="182"/>
        <v>44079</v>
      </c>
      <c r="C5843" s="48">
        <f t="shared" si="183"/>
        <v>9</v>
      </c>
      <c r="D5843" s="48" t="str">
        <f>VLOOKUP(C5843,'kpi-android rev'!$H$1:$I$12,2,0)</f>
        <v>H2</v>
      </c>
      <c r="E5843" t="s">
        <v>19</v>
      </c>
      <c r="F5843" t="s">
        <v>24</v>
      </c>
      <c r="G5843" t="s">
        <v>70</v>
      </c>
      <c r="H5843">
        <v>325123.25949999999</v>
      </c>
    </row>
    <row r="5844" spans="1:8" x14ac:dyDescent="0.25">
      <c r="A5844" t="s">
        <v>189</v>
      </c>
      <c r="B5844" s="38">
        <f t="shared" si="182"/>
        <v>44079</v>
      </c>
      <c r="C5844" s="48">
        <f t="shared" si="183"/>
        <v>9</v>
      </c>
      <c r="D5844" s="48" t="str">
        <f>VLOOKUP(C5844,'kpi-android rev'!$H$1:$I$12,2,0)</f>
        <v>H2</v>
      </c>
      <c r="E5844" t="s">
        <v>19</v>
      </c>
      <c r="F5844" t="s">
        <v>24</v>
      </c>
      <c r="G5844" t="s">
        <v>69</v>
      </c>
      <c r="H5844">
        <v>1237.751</v>
      </c>
    </row>
    <row r="5845" spans="1:8" x14ac:dyDescent="0.25">
      <c r="A5845" t="s">
        <v>189</v>
      </c>
      <c r="B5845" s="38">
        <f t="shared" si="182"/>
        <v>44079</v>
      </c>
      <c r="C5845" s="48">
        <f t="shared" si="183"/>
        <v>9</v>
      </c>
      <c r="D5845" s="48" t="str">
        <f>VLOOKUP(C5845,'kpi-android rev'!$H$1:$I$12,2,0)</f>
        <v>H2</v>
      </c>
      <c r="E5845" t="s">
        <v>19</v>
      </c>
      <c r="F5845" t="s">
        <v>24</v>
      </c>
      <c r="G5845" t="s">
        <v>67</v>
      </c>
      <c r="H5845">
        <v>6454.0860899999998</v>
      </c>
    </row>
    <row r="5846" spans="1:8" x14ac:dyDescent="0.25">
      <c r="A5846" t="s">
        <v>189</v>
      </c>
      <c r="B5846" s="38">
        <f t="shared" si="182"/>
        <v>44079</v>
      </c>
      <c r="C5846" s="48">
        <f t="shared" si="183"/>
        <v>9</v>
      </c>
      <c r="D5846" s="48" t="str">
        <f>VLOOKUP(C5846,'kpi-android rev'!$H$1:$I$12,2,0)</f>
        <v>H2</v>
      </c>
      <c r="E5846" t="s">
        <v>20</v>
      </c>
      <c r="F5846" t="s">
        <v>123</v>
      </c>
      <c r="G5846" t="s">
        <v>70</v>
      </c>
      <c r="H5846">
        <v>48256.5815</v>
      </c>
    </row>
    <row r="5847" spans="1:8" x14ac:dyDescent="0.25">
      <c r="A5847" t="s">
        <v>189</v>
      </c>
      <c r="B5847" s="38">
        <f t="shared" si="182"/>
        <v>44079</v>
      </c>
      <c r="C5847" s="48">
        <f t="shared" si="183"/>
        <v>9</v>
      </c>
      <c r="D5847" s="48" t="str">
        <f>VLOOKUP(C5847,'kpi-android rev'!$H$1:$I$12,2,0)</f>
        <v>H2</v>
      </c>
      <c r="E5847" t="s">
        <v>20</v>
      </c>
      <c r="F5847" t="s">
        <v>123</v>
      </c>
      <c r="G5847" t="s">
        <v>69</v>
      </c>
      <c r="H5847">
        <v>527.77200000000005</v>
      </c>
    </row>
    <row r="5848" spans="1:8" x14ac:dyDescent="0.25">
      <c r="A5848" t="s">
        <v>189</v>
      </c>
      <c r="B5848" s="38">
        <f t="shared" si="182"/>
        <v>44079</v>
      </c>
      <c r="C5848" s="48">
        <f t="shared" si="183"/>
        <v>9</v>
      </c>
      <c r="D5848" s="48" t="str">
        <f>VLOOKUP(C5848,'kpi-android rev'!$H$1:$I$12,2,0)</f>
        <v>H2</v>
      </c>
      <c r="E5848" t="s">
        <v>20</v>
      </c>
      <c r="F5848" t="s">
        <v>123</v>
      </c>
      <c r="G5848" t="s">
        <v>67</v>
      </c>
      <c r="H5848">
        <v>2928.7840086000001</v>
      </c>
    </row>
    <row r="5849" spans="1:8" x14ac:dyDescent="0.25">
      <c r="A5849" t="s">
        <v>189</v>
      </c>
      <c r="B5849" s="38">
        <f t="shared" si="182"/>
        <v>44079</v>
      </c>
      <c r="C5849" s="48">
        <f t="shared" si="183"/>
        <v>9</v>
      </c>
      <c r="D5849" s="48" t="str">
        <f>VLOOKUP(C5849,'kpi-android rev'!$H$1:$I$12,2,0)</f>
        <v>H2</v>
      </c>
      <c r="E5849" t="s">
        <v>20</v>
      </c>
      <c r="F5849" t="s">
        <v>71</v>
      </c>
      <c r="G5849" t="s">
        <v>70</v>
      </c>
      <c r="H5849">
        <v>1739077.8529999999</v>
      </c>
    </row>
    <row r="5850" spans="1:8" x14ac:dyDescent="0.25">
      <c r="A5850" t="s">
        <v>189</v>
      </c>
      <c r="B5850" s="38">
        <f t="shared" si="182"/>
        <v>44079</v>
      </c>
      <c r="C5850" s="48">
        <f t="shared" si="183"/>
        <v>9</v>
      </c>
      <c r="D5850" s="48" t="str">
        <f>VLOOKUP(C5850,'kpi-android rev'!$H$1:$I$12,2,0)</f>
        <v>H2</v>
      </c>
      <c r="E5850" t="s">
        <v>20</v>
      </c>
      <c r="F5850" t="s">
        <v>71</v>
      </c>
      <c r="G5850" t="s">
        <v>69</v>
      </c>
      <c r="H5850">
        <v>1071.2515000000001</v>
      </c>
    </row>
    <row r="5851" spans="1:8" x14ac:dyDescent="0.25">
      <c r="A5851" t="s">
        <v>189</v>
      </c>
      <c r="B5851" s="38">
        <f t="shared" si="182"/>
        <v>44079</v>
      </c>
      <c r="C5851" s="48">
        <f t="shared" si="183"/>
        <v>9</v>
      </c>
      <c r="D5851" s="48" t="str">
        <f>VLOOKUP(C5851,'kpi-android rev'!$H$1:$I$12,2,0)</f>
        <v>H2</v>
      </c>
      <c r="E5851" t="s">
        <v>20</v>
      </c>
      <c r="F5851" t="s">
        <v>71</v>
      </c>
      <c r="G5851" t="s">
        <v>67</v>
      </c>
      <c r="H5851">
        <v>62096.438073650002</v>
      </c>
    </row>
    <row r="5852" spans="1:8" x14ac:dyDescent="0.25">
      <c r="A5852" t="s">
        <v>189</v>
      </c>
      <c r="B5852" s="38">
        <f t="shared" si="182"/>
        <v>44079</v>
      </c>
      <c r="C5852" s="48">
        <f t="shared" si="183"/>
        <v>9</v>
      </c>
      <c r="D5852" s="48" t="str">
        <f>VLOOKUP(C5852,'kpi-android rev'!$H$1:$I$12,2,0)</f>
        <v>H2</v>
      </c>
      <c r="E5852" t="s">
        <v>21</v>
      </c>
      <c r="F5852" t="s">
        <v>24</v>
      </c>
      <c r="G5852" t="s">
        <v>70</v>
      </c>
      <c r="H5852">
        <v>93390.512000000002</v>
      </c>
    </row>
    <row r="5853" spans="1:8" x14ac:dyDescent="0.25">
      <c r="A5853" t="s">
        <v>189</v>
      </c>
      <c r="B5853" s="38">
        <f t="shared" si="182"/>
        <v>44079</v>
      </c>
      <c r="C5853" s="48">
        <f t="shared" si="183"/>
        <v>9</v>
      </c>
      <c r="D5853" s="48" t="str">
        <f>VLOOKUP(C5853,'kpi-android rev'!$H$1:$I$12,2,0)</f>
        <v>H2</v>
      </c>
      <c r="E5853" t="s">
        <v>21</v>
      </c>
      <c r="F5853" t="s">
        <v>24</v>
      </c>
      <c r="G5853" t="s">
        <v>69</v>
      </c>
      <c r="H5853">
        <v>311.00850000000003</v>
      </c>
    </row>
    <row r="5854" spans="1:8" x14ac:dyDescent="0.25">
      <c r="A5854" t="s">
        <v>189</v>
      </c>
      <c r="B5854" s="38">
        <f t="shared" si="182"/>
        <v>44079</v>
      </c>
      <c r="C5854" s="48">
        <f t="shared" si="183"/>
        <v>9</v>
      </c>
      <c r="D5854" s="48" t="str">
        <f>VLOOKUP(C5854,'kpi-android rev'!$H$1:$I$12,2,0)</f>
        <v>H2</v>
      </c>
      <c r="E5854" t="s">
        <v>21</v>
      </c>
      <c r="F5854" t="s">
        <v>24</v>
      </c>
      <c r="G5854" t="s">
        <v>67</v>
      </c>
      <c r="H5854">
        <v>3486.4367000000002</v>
      </c>
    </row>
    <row r="5855" spans="1:8" x14ac:dyDescent="0.25">
      <c r="A5855" t="s">
        <v>189</v>
      </c>
      <c r="B5855" s="38">
        <f t="shared" si="182"/>
        <v>44079</v>
      </c>
      <c r="C5855" s="48">
        <f t="shared" si="183"/>
        <v>9</v>
      </c>
      <c r="D5855" s="48" t="str">
        <f>VLOOKUP(C5855,'kpi-android rev'!$H$1:$I$12,2,0)</f>
        <v>H2</v>
      </c>
      <c r="E5855" t="s">
        <v>22</v>
      </c>
      <c r="F5855" t="s">
        <v>24</v>
      </c>
      <c r="G5855" t="s">
        <v>70</v>
      </c>
      <c r="H5855">
        <v>0</v>
      </c>
    </row>
    <row r="5856" spans="1:8" x14ac:dyDescent="0.25">
      <c r="A5856" t="s">
        <v>189</v>
      </c>
      <c r="B5856" s="38">
        <f t="shared" si="182"/>
        <v>44079</v>
      </c>
      <c r="C5856" s="48">
        <f t="shared" si="183"/>
        <v>9</v>
      </c>
      <c r="D5856" s="48" t="str">
        <f>VLOOKUP(C5856,'kpi-android rev'!$H$1:$I$12,2,0)</f>
        <v>H2</v>
      </c>
      <c r="E5856" t="s">
        <v>22</v>
      </c>
      <c r="F5856" t="s">
        <v>24</v>
      </c>
      <c r="G5856" t="s">
        <v>69</v>
      </c>
      <c r="H5856">
        <v>15.7075</v>
      </c>
    </row>
    <row r="5857" spans="1:8" x14ac:dyDescent="0.25">
      <c r="A5857" t="s">
        <v>189</v>
      </c>
      <c r="B5857" s="38">
        <f t="shared" si="182"/>
        <v>44079</v>
      </c>
      <c r="C5857" s="48">
        <f t="shared" si="183"/>
        <v>9</v>
      </c>
      <c r="D5857" s="48" t="str">
        <f>VLOOKUP(C5857,'kpi-android rev'!$H$1:$I$12,2,0)</f>
        <v>H2</v>
      </c>
      <c r="E5857" t="s">
        <v>22</v>
      </c>
      <c r="F5857" t="s">
        <v>24</v>
      </c>
      <c r="G5857" t="s">
        <v>67</v>
      </c>
      <c r="H5857">
        <v>0</v>
      </c>
    </row>
    <row r="5858" spans="1:8" x14ac:dyDescent="0.25">
      <c r="A5858" t="s">
        <v>189</v>
      </c>
      <c r="B5858" s="38">
        <f t="shared" si="182"/>
        <v>44079</v>
      </c>
      <c r="C5858" s="48">
        <f t="shared" si="183"/>
        <v>9</v>
      </c>
      <c r="D5858" s="48" t="str">
        <f>VLOOKUP(C5858,'kpi-android rev'!$H$1:$I$12,2,0)</f>
        <v>H2</v>
      </c>
      <c r="E5858" t="s">
        <v>23</v>
      </c>
      <c r="F5858" t="s">
        <v>24</v>
      </c>
      <c r="G5858" t="s">
        <v>70</v>
      </c>
      <c r="H5858">
        <v>0</v>
      </c>
    </row>
    <row r="5859" spans="1:8" x14ac:dyDescent="0.25">
      <c r="A5859" t="s">
        <v>189</v>
      </c>
      <c r="B5859" s="38">
        <f t="shared" si="182"/>
        <v>44079</v>
      </c>
      <c r="C5859" s="48">
        <f t="shared" si="183"/>
        <v>9</v>
      </c>
      <c r="D5859" s="48" t="str">
        <f>VLOOKUP(C5859,'kpi-android rev'!$H$1:$I$12,2,0)</f>
        <v>H2</v>
      </c>
      <c r="E5859" t="s">
        <v>23</v>
      </c>
      <c r="F5859" t="s">
        <v>24</v>
      </c>
      <c r="G5859" t="s">
        <v>69</v>
      </c>
      <c r="H5859">
        <v>9204.5949999999993</v>
      </c>
    </row>
    <row r="5860" spans="1:8" x14ac:dyDescent="0.25">
      <c r="A5860" t="s">
        <v>189</v>
      </c>
      <c r="B5860" s="38">
        <f t="shared" si="182"/>
        <v>44079</v>
      </c>
      <c r="C5860" s="48">
        <f t="shared" si="183"/>
        <v>9</v>
      </c>
      <c r="D5860" s="48" t="str">
        <f>VLOOKUP(C5860,'kpi-android rev'!$H$1:$I$12,2,0)</f>
        <v>H2</v>
      </c>
      <c r="E5860" t="s">
        <v>23</v>
      </c>
      <c r="F5860" t="s">
        <v>24</v>
      </c>
      <c r="G5860" t="s">
        <v>67</v>
      </c>
      <c r="H5860">
        <v>0</v>
      </c>
    </row>
    <row r="5861" spans="1:8" x14ac:dyDescent="0.25">
      <c r="A5861" t="s">
        <v>188</v>
      </c>
      <c r="B5861" s="38">
        <f t="shared" si="182"/>
        <v>44080</v>
      </c>
      <c r="C5861" s="48">
        <f t="shared" si="183"/>
        <v>9</v>
      </c>
      <c r="D5861" s="48" t="str">
        <f>VLOOKUP(C5861,'kpi-android rev'!$H$1:$I$12,2,0)</f>
        <v>H2</v>
      </c>
      <c r="E5861" t="s">
        <v>15</v>
      </c>
      <c r="F5861" t="s">
        <v>24</v>
      </c>
      <c r="G5861" t="s">
        <v>70</v>
      </c>
      <c r="H5861">
        <v>4277337.5985000003</v>
      </c>
    </row>
    <row r="5862" spans="1:8" x14ac:dyDescent="0.25">
      <c r="A5862" t="s">
        <v>188</v>
      </c>
      <c r="B5862" s="38">
        <f t="shared" si="182"/>
        <v>44080</v>
      </c>
      <c r="C5862" s="48">
        <f t="shared" si="183"/>
        <v>9</v>
      </c>
      <c r="D5862" s="48" t="str">
        <f>VLOOKUP(C5862,'kpi-android rev'!$H$1:$I$12,2,0)</f>
        <v>H2</v>
      </c>
      <c r="E5862" t="s">
        <v>15</v>
      </c>
      <c r="F5862" t="s">
        <v>24</v>
      </c>
      <c r="G5862" t="s">
        <v>69</v>
      </c>
      <c r="H5862">
        <v>16166.159</v>
      </c>
    </row>
    <row r="5863" spans="1:8" x14ac:dyDescent="0.25">
      <c r="A5863" t="s">
        <v>188</v>
      </c>
      <c r="B5863" s="38">
        <f t="shared" si="182"/>
        <v>44080</v>
      </c>
      <c r="C5863" s="48">
        <f t="shared" si="183"/>
        <v>9</v>
      </c>
      <c r="D5863" s="48" t="str">
        <f>VLOOKUP(C5863,'kpi-android rev'!$H$1:$I$12,2,0)</f>
        <v>H2</v>
      </c>
      <c r="E5863" t="s">
        <v>15</v>
      </c>
      <c r="F5863" t="s">
        <v>24</v>
      </c>
      <c r="G5863" t="s">
        <v>67</v>
      </c>
      <c r="H5863">
        <v>63743.453954999997</v>
      </c>
    </row>
    <row r="5864" spans="1:8" x14ac:dyDescent="0.25">
      <c r="A5864" t="s">
        <v>188</v>
      </c>
      <c r="B5864" s="38">
        <f t="shared" si="182"/>
        <v>44080</v>
      </c>
      <c r="C5864" s="48">
        <f t="shared" si="183"/>
        <v>9</v>
      </c>
      <c r="D5864" s="48" t="str">
        <f>VLOOKUP(C5864,'kpi-android rev'!$H$1:$I$12,2,0)</f>
        <v>H2</v>
      </c>
      <c r="E5864" t="s">
        <v>16</v>
      </c>
      <c r="F5864" t="s">
        <v>24</v>
      </c>
      <c r="G5864" t="s">
        <v>70</v>
      </c>
      <c r="H5864">
        <v>103697.7735</v>
      </c>
    </row>
    <row r="5865" spans="1:8" x14ac:dyDescent="0.25">
      <c r="A5865" t="s">
        <v>188</v>
      </c>
      <c r="B5865" s="38">
        <f t="shared" si="182"/>
        <v>44080</v>
      </c>
      <c r="C5865" s="48">
        <f t="shared" si="183"/>
        <v>9</v>
      </c>
      <c r="D5865" s="48" t="str">
        <f>VLOOKUP(C5865,'kpi-android rev'!$H$1:$I$12,2,0)</f>
        <v>H2</v>
      </c>
      <c r="E5865" t="s">
        <v>16</v>
      </c>
      <c r="F5865" t="s">
        <v>24</v>
      </c>
      <c r="G5865" t="s">
        <v>69</v>
      </c>
      <c r="H5865">
        <v>1470.222</v>
      </c>
    </row>
    <row r="5866" spans="1:8" x14ac:dyDescent="0.25">
      <c r="A5866" t="s">
        <v>188</v>
      </c>
      <c r="B5866" s="38">
        <f t="shared" si="182"/>
        <v>44080</v>
      </c>
      <c r="C5866" s="48">
        <f t="shared" si="183"/>
        <v>9</v>
      </c>
      <c r="D5866" s="48" t="str">
        <f>VLOOKUP(C5866,'kpi-android rev'!$H$1:$I$12,2,0)</f>
        <v>H2</v>
      </c>
      <c r="E5866" t="s">
        <v>16</v>
      </c>
      <c r="F5866" t="s">
        <v>24</v>
      </c>
      <c r="G5866" t="s">
        <v>67</v>
      </c>
      <c r="H5866">
        <v>14378.080029999999</v>
      </c>
    </row>
    <row r="5867" spans="1:8" x14ac:dyDescent="0.25">
      <c r="A5867" t="s">
        <v>188</v>
      </c>
      <c r="B5867" s="38">
        <f t="shared" si="182"/>
        <v>44080</v>
      </c>
      <c r="C5867" s="48">
        <f t="shared" si="183"/>
        <v>9</v>
      </c>
      <c r="D5867" s="48" t="str">
        <f>VLOOKUP(C5867,'kpi-android rev'!$H$1:$I$12,2,0)</f>
        <v>H2</v>
      </c>
      <c r="E5867" t="s">
        <v>17</v>
      </c>
      <c r="F5867" t="s">
        <v>24</v>
      </c>
      <c r="G5867" t="s">
        <v>70</v>
      </c>
      <c r="H5867">
        <v>5095654.3674999997</v>
      </c>
    </row>
    <row r="5868" spans="1:8" x14ac:dyDescent="0.25">
      <c r="A5868" t="s">
        <v>188</v>
      </c>
      <c r="B5868" s="38">
        <f t="shared" si="182"/>
        <v>44080</v>
      </c>
      <c r="C5868" s="48">
        <f t="shared" si="183"/>
        <v>9</v>
      </c>
      <c r="D5868" s="48" t="str">
        <f>VLOOKUP(C5868,'kpi-android rev'!$H$1:$I$12,2,0)</f>
        <v>H2</v>
      </c>
      <c r="E5868" t="s">
        <v>17</v>
      </c>
      <c r="F5868" t="s">
        <v>24</v>
      </c>
      <c r="G5868" t="s">
        <v>69</v>
      </c>
      <c r="H5868">
        <v>8815.0490000000009</v>
      </c>
    </row>
    <row r="5869" spans="1:8" x14ac:dyDescent="0.25">
      <c r="A5869" t="s">
        <v>188</v>
      </c>
      <c r="B5869" s="38">
        <f t="shared" si="182"/>
        <v>44080</v>
      </c>
      <c r="C5869" s="48">
        <f t="shared" si="183"/>
        <v>9</v>
      </c>
      <c r="D5869" s="48" t="str">
        <f>VLOOKUP(C5869,'kpi-android rev'!$H$1:$I$12,2,0)</f>
        <v>H2</v>
      </c>
      <c r="E5869" t="s">
        <v>17</v>
      </c>
      <c r="F5869" t="s">
        <v>24</v>
      </c>
      <c r="G5869" t="s">
        <v>67</v>
      </c>
      <c r="H5869">
        <v>138646.80392499999</v>
      </c>
    </row>
    <row r="5870" spans="1:8" x14ac:dyDescent="0.25">
      <c r="A5870" t="s">
        <v>188</v>
      </c>
      <c r="B5870" s="38">
        <f t="shared" si="182"/>
        <v>44080</v>
      </c>
      <c r="C5870" s="48">
        <f t="shared" si="183"/>
        <v>9</v>
      </c>
      <c r="D5870" s="48" t="str">
        <f>VLOOKUP(C5870,'kpi-android rev'!$H$1:$I$12,2,0)</f>
        <v>H2</v>
      </c>
      <c r="E5870" t="s">
        <v>19</v>
      </c>
      <c r="F5870" t="s">
        <v>24</v>
      </c>
      <c r="G5870" t="s">
        <v>70</v>
      </c>
      <c r="H5870">
        <v>352422.89449999999</v>
      </c>
    </row>
    <row r="5871" spans="1:8" x14ac:dyDescent="0.25">
      <c r="A5871" t="s">
        <v>188</v>
      </c>
      <c r="B5871" s="38">
        <f t="shared" si="182"/>
        <v>44080</v>
      </c>
      <c r="C5871" s="48">
        <f t="shared" si="183"/>
        <v>9</v>
      </c>
      <c r="D5871" s="48" t="str">
        <f>VLOOKUP(C5871,'kpi-android rev'!$H$1:$I$12,2,0)</f>
        <v>H2</v>
      </c>
      <c r="E5871" t="s">
        <v>19</v>
      </c>
      <c r="F5871" t="s">
        <v>24</v>
      </c>
      <c r="G5871" t="s">
        <v>69</v>
      </c>
      <c r="H5871">
        <v>1385.4014999999999</v>
      </c>
    </row>
    <row r="5872" spans="1:8" x14ac:dyDescent="0.25">
      <c r="A5872" t="s">
        <v>188</v>
      </c>
      <c r="B5872" s="38">
        <f t="shared" si="182"/>
        <v>44080</v>
      </c>
      <c r="C5872" s="48">
        <f t="shared" si="183"/>
        <v>9</v>
      </c>
      <c r="D5872" s="48" t="str">
        <f>VLOOKUP(C5872,'kpi-android rev'!$H$1:$I$12,2,0)</f>
        <v>H2</v>
      </c>
      <c r="E5872" t="s">
        <v>19</v>
      </c>
      <c r="F5872" t="s">
        <v>24</v>
      </c>
      <c r="G5872" t="s">
        <v>67</v>
      </c>
      <c r="H5872">
        <v>7732.1739500000003</v>
      </c>
    </row>
    <row r="5873" spans="1:8" x14ac:dyDescent="0.25">
      <c r="A5873" t="s">
        <v>188</v>
      </c>
      <c r="B5873" s="38">
        <f t="shared" si="182"/>
        <v>44080</v>
      </c>
      <c r="C5873" s="48">
        <f t="shared" si="183"/>
        <v>9</v>
      </c>
      <c r="D5873" s="48" t="str">
        <f>VLOOKUP(C5873,'kpi-android rev'!$H$1:$I$12,2,0)</f>
        <v>H2</v>
      </c>
      <c r="E5873" t="s">
        <v>20</v>
      </c>
      <c r="F5873" t="s">
        <v>123</v>
      </c>
      <c r="G5873" t="s">
        <v>70</v>
      </c>
      <c r="H5873">
        <v>142020.932</v>
      </c>
    </row>
    <row r="5874" spans="1:8" x14ac:dyDescent="0.25">
      <c r="A5874" t="s">
        <v>188</v>
      </c>
      <c r="B5874" s="38">
        <f t="shared" si="182"/>
        <v>44080</v>
      </c>
      <c r="C5874" s="48">
        <f t="shared" si="183"/>
        <v>9</v>
      </c>
      <c r="D5874" s="48" t="str">
        <f>VLOOKUP(C5874,'kpi-android rev'!$H$1:$I$12,2,0)</f>
        <v>H2</v>
      </c>
      <c r="E5874" t="s">
        <v>20</v>
      </c>
      <c r="F5874" t="s">
        <v>123</v>
      </c>
      <c r="G5874" t="s">
        <v>69</v>
      </c>
      <c r="H5874">
        <v>464.94200000000001</v>
      </c>
    </row>
    <row r="5875" spans="1:8" x14ac:dyDescent="0.25">
      <c r="A5875" t="s">
        <v>188</v>
      </c>
      <c r="B5875" s="38">
        <f t="shared" si="182"/>
        <v>44080</v>
      </c>
      <c r="C5875" s="48">
        <f t="shared" si="183"/>
        <v>9</v>
      </c>
      <c r="D5875" s="48" t="str">
        <f>VLOOKUP(C5875,'kpi-android rev'!$H$1:$I$12,2,0)</f>
        <v>H2</v>
      </c>
      <c r="E5875" t="s">
        <v>20</v>
      </c>
      <c r="F5875" t="s">
        <v>123</v>
      </c>
      <c r="G5875" t="s">
        <v>67</v>
      </c>
      <c r="H5875">
        <v>9198.1913664000003</v>
      </c>
    </row>
    <row r="5876" spans="1:8" x14ac:dyDescent="0.25">
      <c r="A5876" t="s">
        <v>188</v>
      </c>
      <c r="B5876" s="38">
        <f t="shared" si="182"/>
        <v>44080</v>
      </c>
      <c r="C5876" s="48">
        <f t="shared" si="183"/>
        <v>9</v>
      </c>
      <c r="D5876" s="48" t="str">
        <f>VLOOKUP(C5876,'kpi-android rev'!$H$1:$I$12,2,0)</f>
        <v>H2</v>
      </c>
      <c r="E5876" t="s">
        <v>20</v>
      </c>
      <c r="F5876" t="s">
        <v>71</v>
      </c>
      <c r="G5876" t="s">
        <v>70</v>
      </c>
      <c r="H5876">
        <v>1983175.5445000001</v>
      </c>
    </row>
    <row r="5877" spans="1:8" x14ac:dyDescent="0.25">
      <c r="A5877" t="s">
        <v>188</v>
      </c>
      <c r="B5877" s="38">
        <f t="shared" si="182"/>
        <v>44080</v>
      </c>
      <c r="C5877" s="48">
        <f t="shared" si="183"/>
        <v>9</v>
      </c>
      <c r="D5877" s="48" t="str">
        <f>VLOOKUP(C5877,'kpi-android rev'!$H$1:$I$12,2,0)</f>
        <v>H2</v>
      </c>
      <c r="E5877" t="s">
        <v>20</v>
      </c>
      <c r="F5877" t="s">
        <v>71</v>
      </c>
      <c r="G5877" t="s">
        <v>69</v>
      </c>
      <c r="H5877">
        <v>1542.4765</v>
      </c>
    </row>
    <row r="5878" spans="1:8" x14ac:dyDescent="0.25">
      <c r="A5878" t="s">
        <v>188</v>
      </c>
      <c r="B5878" s="38">
        <f t="shared" si="182"/>
        <v>44080</v>
      </c>
      <c r="C5878" s="48">
        <f t="shared" si="183"/>
        <v>9</v>
      </c>
      <c r="D5878" s="48" t="str">
        <f>VLOOKUP(C5878,'kpi-android rev'!$H$1:$I$12,2,0)</f>
        <v>H2</v>
      </c>
      <c r="E5878" t="s">
        <v>20</v>
      </c>
      <c r="F5878" t="s">
        <v>71</v>
      </c>
      <c r="G5878" t="s">
        <v>67</v>
      </c>
      <c r="H5878">
        <v>70937.763207950004</v>
      </c>
    </row>
    <row r="5879" spans="1:8" x14ac:dyDescent="0.25">
      <c r="A5879" t="s">
        <v>188</v>
      </c>
      <c r="B5879" s="38">
        <f t="shared" si="182"/>
        <v>44080</v>
      </c>
      <c r="C5879" s="48">
        <f t="shared" si="183"/>
        <v>9</v>
      </c>
      <c r="D5879" s="48" t="str">
        <f>VLOOKUP(C5879,'kpi-android rev'!$H$1:$I$12,2,0)</f>
        <v>H2</v>
      </c>
      <c r="E5879" t="s">
        <v>21</v>
      </c>
      <c r="F5879" t="s">
        <v>24</v>
      </c>
      <c r="G5879" t="s">
        <v>70</v>
      </c>
      <c r="H5879">
        <v>78487.236000000004</v>
      </c>
    </row>
    <row r="5880" spans="1:8" x14ac:dyDescent="0.25">
      <c r="A5880" t="s">
        <v>188</v>
      </c>
      <c r="B5880" s="38">
        <f t="shared" si="182"/>
        <v>44080</v>
      </c>
      <c r="C5880" s="48">
        <f t="shared" si="183"/>
        <v>9</v>
      </c>
      <c r="D5880" s="48" t="str">
        <f>VLOOKUP(C5880,'kpi-android rev'!$H$1:$I$12,2,0)</f>
        <v>H2</v>
      </c>
      <c r="E5880" t="s">
        <v>21</v>
      </c>
      <c r="F5880" t="s">
        <v>24</v>
      </c>
      <c r="G5880" t="s">
        <v>69</v>
      </c>
      <c r="H5880">
        <v>238.75399999999999</v>
      </c>
    </row>
    <row r="5881" spans="1:8" x14ac:dyDescent="0.25">
      <c r="A5881" t="s">
        <v>188</v>
      </c>
      <c r="B5881" s="38">
        <f t="shared" si="182"/>
        <v>44080</v>
      </c>
      <c r="C5881" s="48">
        <f t="shared" si="183"/>
        <v>9</v>
      </c>
      <c r="D5881" s="48" t="str">
        <f>VLOOKUP(C5881,'kpi-android rev'!$H$1:$I$12,2,0)</f>
        <v>H2</v>
      </c>
      <c r="E5881" t="s">
        <v>21</v>
      </c>
      <c r="F5881" t="s">
        <v>24</v>
      </c>
      <c r="G5881" t="s">
        <v>67</v>
      </c>
      <c r="H5881">
        <v>2481.7849999999999</v>
      </c>
    </row>
    <row r="5882" spans="1:8" x14ac:dyDescent="0.25">
      <c r="A5882" t="s">
        <v>188</v>
      </c>
      <c r="B5882" s="38">
        <f t="shared" si="182"/>
        <v>44080</v>
      </c>
      <c r="C5882" s="48">
        <f t="shared" si="183"/>
        <v>9</v>
      </c>
      <c r="D5882" s="48" t="str">
        <f>VLOOKUP(C5882,'kpi-android rev'!$H$1:$I$12,2,0)</f>
        <v>H2</v>
      </c>
      <c r="E5882" t="s">
        <v>22</v>
      </c>
      <c r="F5882" t="s">
        <v>24</v>
      </c>
      <c r="G5882" t="s">
        <v>70</v>
      </c>
      <c r="H5882">
        <v>0</v>
      </c>
    </row>
    <row r="5883" spans="1:8" x14ac:dyDescent="0.25">
      <c r="A5883" t="s">
        <v>188</v>
      </c>
      <c r="B5883" s="38">
        <f t="shared" si="182"/>
        <v>44080</v>
      </c>
      <c r="C5883" s="48">
        <f t="shared" si="183"/>
        <v>9</v>
      </c>
      <c r="D5883" s="48" t="str">
        <f>VLOOKUP(C5883,'kpi-android rev'!$H$1:$I$12,2,0)</f>
        <v>H2</v>
      </c>
      <c r="E5883" t="s">
        <v>22</v>
      </c>
      <c r="F5883" t="s">
        <v>24</v>
      </c>
      <c r="G5883" t="s">
        <v>69</v>
      </c>
      <c r="H5883">
        <v>6.2830000000000004</v>
      </c>
    </row>
    <row r="5884" spans="1:8" x14ac:dyDescent="0.25">
      <c r="A5884" t="s">
        <v>188</v>
      </c>
      <c r="B5884" s="38">
        <f t="shared" si="182"/>
        <v>44080</v>
      </c>
      <c r="C5884" s="48">
        <f t="shared" si="183"/>
        <v>9</v>
      </c>
      <c r="D5884" s="48" t="str">
        <f>VLOOKUP(C5884,'kpi-android rev'!$H$1:$I$12,2,0)</f>
        <v>H2</v>
      </c>
      <c r="E5884" t="s">
        <v>22</v>
      </c>
      <c r="F5884" t="s">
        <v>24</v>
      </c>
      <c r="G5884" t="s">
        <v>67</v>
      </c>
      <c r="H5884">
        <v>9.4245000000000001</v>
      </c>
    </row>
    <row r="5885" spans="1:8" x14ac:dyDescent="0.25">
      <c r="A5885" t="s">
        <v>188</v>
      </c>
      <c r="B5885" s="38">
        <f t="shared" si="182"/>
        <v>44080</v>
      </c>
      <c r="C5885" s="48">
        <f t="shared" si="183"/>
        <v>9</v>
      </c>
      <c r="D5885" s="48" t="str">
        <f>VLOOKUP(C5885,'kpi-android rev'!$H$1:$I$12,2,0)</f>
        <v>H2</v>
      </c>
      <c r="E5885" t="s">
        <v>23</v>
      </c>
      <c r="F5885" t="s">
        <v>24</v>
      </c>
      <c r="G5885" t="s">
        <v>70</v>
      </c>
      <c r="H5885">
        <v>0</v>
      </c>
    </row>
    <row r="5886" spans="1:8" x14ac:dyDescent="0.25">
      <c r="A5886" t="s">
        <v>188</v>
      </c>
      <c r="B5886" s="38">
        <f t="shared" si="182"/>
        <v>44080</v>
      </c>
      <c r="C5886" s="48">
        <f t="shared" si="183"/>
        <v>9</v>
      </c>
      <c r="D5886" s="48" t="str">
        <f>VLOOKUP(C5886,'kpi-android rev'!$H$1:$I$12,2,0)</f>
        <v>H2</v>
      </c>
      <c r="E5886" t="s">
        <v>23</v>
      </c>
      <c r="F5886" t="s">
        <v>24</v>
      </c>
      <c r="G5886" t="s">
        <v>69</v>
      </c>
      <c r="H5886">
        <v>13103.1965</v>
      </c>
    </row>
    <row r="5887" spans="1:8" x14ac:dyDescent="0.25">
      <c r="A5887" t="s">
        <v>188</v>
      </c>
      <c r="B5887" s="38">
        <f t="shared" si="182"/>
        <v>44080</v>
      </c>
      <c r="C5887" s="48">
        <f t="shared" si="183"/>
        <v>9</v>
      </c>
      <c r="D5887" s="48" t="str">
        <f>VLOOKUP(C5887,'kpi-android rev'!$H$1:$I$12,2,0)</f>
        <v>H2</v>
      </c>
      <c r="E5887" t="s">
        <v>23</v>
      </c>
      <c r="F5887" t="s">
        <v>24</v>
      </c>
      <c r="G5887" t="s">
        <v>67</v>
      </c>
      <c r="H5887">
        <v>0</v>
      </c>
    </row>
    <row r="5888" spans="1:8" x14ac:dyDescent="0.25">
      <c r="A5888" t="s">
        <v>187</v>
      </c>
      <c r="B5888" s="38">
        <f t="shared" si="182"/>
        <v>44081</v>
      </c>
      <c r="C5888" s="48">
        <f t="shared" si="183"/>
        <v>9</v>
      </c>
      <c r="D5888" s="48" t="str">
        <f>VLOOKUP(C5888,'kpi-android rev'!$H$1:$I$12,2,0)</f>
        <v>H2</v>
      </c>
      <c r="E5888" t="s">
        <v>15</v>
      </c>
      <c r="F5888" t="s">
        <v>24</v>
      </c>
      <c r="G5888" t="s">
        <v>70</v>
      </c>
      <c r="H5888">
        <v>4693705.7254999997</v>
      </c>
    </row>
    <row r="5889" spans="1:8" x14ac:dyDescent="0.25">
      <c r="A5889" t="s">
        <v>187</v>
      </c>
      <c r="B5889" s="38">
        <f t="shared" si="182"/>
        <v>44081</v>
      </c>
      <c r="C5889" s="48">
        <f t="shared" si="183"/>
        <v>9</v>
      </c>
      <c r="D5889" s="48" t="str">
        <f>VLOOKUP(C5889,'kpi-android rev'!$H$1:$I$12,2,0)</f>
        <v>H2</v>
      </c>
      <c r="E5889" t="s">
        <v>15</v>
      </c>
      <c r="F5889" t="s">
        <v>24</v>
      </c>
      <c r="G5889" t="s">
        <v>69</v>
      </c>
      <c r="H5889">
        <v>16590.261500000001</v>
      </c>
    </row>
    <row r="5890" spans="1:8" x14ac:dyDescent="0.25">
      <c r="A5890" t="s">
        <v>187</v>
      </c>
      <c r="B5890" s="38">
        <f t="shared" si="182"/>
        <v>44081</v>
      </c>
      <c r="C5890" s="48">
        <f t="shared" si="183"/>
        <v>9</v>
      </c>
      <c r="D5890" s="48" t="str">
        <f>VLOOKUP(C5890,'kpi-android rev'!$H$1:$I$12,2,0)</f>
        <v>H2</v>
      </c>
      <c r="E5890" t="s">
        <v>15</v>
      </c>
      <c r="F5890" t="s">
        <v>24</v>
      </c>
      <c r="G5890" t="s">
        <v>67</v>
      </c>
      <c r="H5890">
        <v>70546.466450000007</v>
      </c>
    </row>
    <row r="5891" spans="1:8" x14ac:dyDescent="0.25">
      <c r="A5891" t="s">
        <v>187</v>
      </c>
      <c r="B5891" s="38">
        <f t="shared" ref="B5891:B5954" si="184">A5891*1</f>
        <v>44081</v>
      </c>
      <c r="C5891" s="48">
        <f t="shared" ref="C5891:C5954" si="185">MONTH(B5891)</f>
        <v>9</v>
      </c>
      <c r="D5891" s="48" t="str">
        <f>VLOOKUP(C5891,'kpi-android rev'!$H$1:$I$12,2,0)</f>
        <v>H2</v>
      </c>
      <c r="E5891" t="s">
        <v>16</v>
      </c>
      <c r="F5891" t="s">
        <v>24</v>
      </c>
      <c r="G5891" t="s">
        <v>70</v>
      </c>
      <c r="H5891">
        <v>97772.904500000004</v>
      </c>
    </row>
    <row r="5892" spans="1:8" x14ac:dyDescent="0.25">
      <c r="A5892" t="s">
        <v>187</v>
      </c>
      <c r="B5892" s="38">
        <f t="shared" si="184"/>
        <v>44081</v>
      </c>
      <c r="C5892" s="48">
        <f t="shared" si="185"/>
        <v>9</v>
      </c>
      <c r="D5892" s="48" t="str">
        <f>VLOOKUP(C5892,'kpi-android rev'!$H$1:$I$12,2,0)</f>
        <v>H2</v>
      </c>
      <c r="E5892" t="s">
        <v>16</v>
      </c>
      <c r="F5892" t="s">
        <v>24</v>
      </c>
      <c r="G5892" t="s">
        <v>69</v>
      </c>
      <c r="H5892">
        <v>1520.4860000000001</v>
      </c>
    </row>
    <row r="5893" spans="1:8" x14ac:dyDescent="0.25">
      <c r="A5893" t="s">
        <v>187</v>
      </c>
      <c r="B5893" s="38">
        <f t="shared" si="184"/>
        <v>44081</v>
      </c>
      <c r="C5893" s="48">
        <f t="shared" si="185"/>
        <v>9</v>
      </c>
      <c r="D5893" s="48" t="str">
        <f>VLOOKUP(C5893,'kpi-android rev'!$H$1:$I$12,2,0)</f>
        <v>H2</v>
      </c>
      <c r="E5893" t="s">
        <v>16</v>
      </c>
      <c r="F5893" t="s">
        <v>24</v>
      </c>
      <c r="G5893" t="s">
        <v>67</v>
      </c>
      <c r="H5893">
        <v>16764.017865000002</v>
      </c>
    </row>
    <row r="5894" spans="1:8" x14ac:dyDescent="0.25">
      <c r="A5894" t="s">
        <v>187</v>
      </c>
      <c r="B5894" s="38">
        <f t="shared" si="184"/>
        <v>44081</v>
      </c>
      <c r="C5894" s="48">
        <f t="shared" si="185"/>
        <v>9</v>
      </c>
      <c r="D5894" s="48" t="str">
        <f>VLOOKUP(C5894,'kpi-android rev'!$H$1:$I$12,2,0)</f>
        <v>H2</v>
      </c>
      <c r="E5894" t="s">
        <v>17</v>
      </c>
      <c r="F5894" t="s">
        <v>24</v>
      </c>
      <c r="G5894" t="s">
        <v>70</v>
      </c>
      <c r="H5894">
        <v>3687791.1425000001</v>
      </c>
    </row>
    <row r="5895" spans="1:8" x14ac:dyDescent="0.25">
      <c r="A5895" t="s">
        <v>187</v>
      </c>
      <c r="B5895" s="38">
        <f t="shared" si="184"/>
        <v>44081</v>
      </c>
      <c r="C5895" s="48">
        <f t="shared" si="185"/>
        <v>9</v>
      </c>
      <c r="D5895" s="48" t="str">
        <f>VLOOKUP(C5895,'kpi-android rev'!$H$1:$I$12,2,0)</f>
        <v>H2</v>
      </c>
      <c r="E5895" t="s">
        <v>17</v>
      </c>
      <c r="F5895" t="s">
        <v>24</v>
      </c>
      <c r="G5895" t="s">
        <v>69</v>
      </c>
      <c r="H5895">
        <v>6713.3855000000003</v>
      </c>
    </row>
    <row r="5896" spans="1:8" x14ac:dyDescent="0.25">
      <c r="A5896" t="s">
        <v>187</v>
      </c>
      <c r="B5896" s="38">
        <f t="shared" si="184"/>
        <v>44081</v>
      </c>
      <c r="C5896" s="48">
        <f t="shared" si="185"/>
        <v>9</v>
      </c>
      <c r="D5896" s="48" t="str">
        <f>VLOOKUP(C5896,'kpi-android rev'!$H$1:$I$12,2,0)</f>
        <v>H2</v>
      </c>
      <c r="E5896" t="s">
        <v>17</v>
      </c>
      <c r="F5896" t="s">
        <v>24</v>
      </c>
      <c r="G5896" t="s">
        <v>67</v>
      </c>
      <c r="H5896">
        <v>89831.000554350001</v>
      </c>
    </row>
    <row r="5897" spans="1:8" x14ac:dyDescent="0.25">
      <c r="A5897" t="s">
        <v>187</v>
      </c>
      <c r="B5897" s="38">
        <f t="shared" si="184"/>
        <v>44081</v>
      </c>
      <c r="C5897" s="48">
        <f t="shared" si="185"/>
        <v>9</v>
      </c>
      <c r="D5897" s="48" t="str">
        <f>VLOOKUP(C5897,'kpi-android rev'!$H$1:$I$12,2,0)</f>
        <v>H2</v>
      </c>
      <c r="E5897" t="s">
        <v>19</v>
      </c>
      <c r="F5897" t="s">
        <v>24</v>
      </c>
      <c r="G5897" t="s">
        <v>70</v>
      </c>
      <c r="H5897">
        <v>376687.84049999999</v>
      </c>
    </row>
    <row r="5898" spans="1:8" x14ac:dyDescent="0.25">
      <c r="A5898" t="s">
        <v>187</v>
      </c>
      <c r="B5898" s="38">
        <f t="shared" si="184"/>
        <v>44081</v>
      </c>
      <c r="C5898" s="48">
        <f t="shared" si="185"/>
        <v>9</v>
      </c>
      <c r="D5898" s="48" t="str">
        <f>VLOOKUP(C5898,'kpi-android rev'!$H$1:$I$12,2,0)</f>
        <v>H2</v>
      </c>
      <c r="E5898" t="s">
        <v>19</v>
      </c>
      <c r="F5898" t="s">
        <v>24</v>
      </c>
      <c r="G5898" t="s">
        <v>69</v>
      </c>
      <c r="H5898">
        <v>1463.9390000000001</v>
      </c>
    </row>
    <row r="5899" spans="1:8" x14ac:dyDescent="0.25">
      <c r="A5899" t="s">
        <v>187</v>
      </c>
      <c r="B5899" s="38">
        <f t="shared" si="184"/>
        <v>44081</v>
      </c>
      <c r="C5899" s="48">
        <f t="shared" si="185"/>
        <v>9</v>
      </c>
      <c r="D5899" s="48" t="str">
        <f>VLOOKUP(C5899,'kpi-android rev'!$H$1:$I$12,2,0)</f>
        <v>H2</v>
      </c>
      <c r="E5899" t="s">
        <v>19</v>
      </c>
      <c r="F5899" t="s">
        <v>24</v>
      </c>
      <c r="G5899" t="s">
        <v>67</v>
      </c>
      <c r="H5899">
        <v>7985.2531900000004</v>
      </c>
    </row>
    <row r="5900" spans="1:8" x14ac:dyDescent="0.25">
      <c r="A5900" t="s">
        <v>187</v>
      </c>
      <c r="B5900" s="38">
        <f t="shared" si="184"/>
        <v>44081</v>
      </c>
      <c r="C5900" s="48">
        <f t="shared" si="185"/>
        <v>9</v>
      </c>
      <c r="D5900" s="48" t="str">
        <f>VLOOKUP(C5900,'kpi-android rev'!$H$1:$I$12,2,0)</f>
        <v>H2</v>
      </c>
      <c r="E5900" t="s">
        <v>20</v>
      </c>
      <c r="F5900" t="s">
        <v>123</v>
      </c>
      <c r="G5900" t="s">
        <v>70</v>
      </c>
      <c r="H5900">
        <v>139140.1765</v>
      </c>
    </row>
    <row r="5901" spans="1:8" x14ac:dyDescent="0.25">
      <c r="A5901" t="s">
        <v>187</v>
      </c>
      <c r="B5901" s="38">
        <f t="shared" si="184"/>
        <v>44081</v>
      </c>
      <c r="C5901" s="48">
        <f t="shared" si="185"/>
        <v>9</v>
      </c>
      <c r="D5901" s="48" t="str">
        <f>VLOOKUP(C5901,'kpi-android rev'!$H$1:$I$12,2,0)</f>
        <v>H2</v>
      </c>
      <c r="E5901" t="s">
        <v>20</v>
      </c>
      <c r="F5901" t="s">
        <v>123</v>
      </c>
      <c r="G5901" t="s">
        <v>69</v>
      </c>
      <c r="H5901">
        <v>458.65899999999999</v>
      </c>
    </row>
    <row r="5902" spans="1:8" x14ac:dyDescent="0.25">
      <c r="A5902" t="s">
        <v>187</v>
      </c>
      <c r="B5902" s="38">
        <f t="shared" si="184"/>
        <v>44081</v>
      </c>
      <c r="C5902" s="48">
        <f t="shared" si="185"/>
        <v>9</v>
      </c>
      <c r="D5902" s="48" t="str">
        <f>VLOOKUP(C5902,'kpi-android rev'!$H$1:$I$12,2,0)</f>
        <v>H2</v>
      </c>
      <c r="E5902" t="s">
        <v>20</v>
      </c>
      <c r="F5902" t="s">
        <v>123</v>
      </c>
      <c r="G5902" t="s">
        <v>67</v>
      </c>
      <c r="H5902">
        <v>9658.5335821000008</v>
      </c>
    </row>
    <row r="5903" spans="1:8" x14ac:dyDescent="0.25">
      <c r="A5903" t="s">
        <v>187</v>
      </c>
      <c r="B5903" s="38">
        <f t="shared" si="184"/>
        <v>44081</v>
      </c>
      <c r="C5903" s="48">
        <f t="shared" si="185"/>
        <v>9</v>
      </c>
      <c r="D5903" s="48" t="str">
        <f>VLOOKUP(C5903,'kpi-android rev'!$H$1:$I$12,2,0)</f>
        <v>H2</v>
      </c>
      <c r="E5903" t="s">
        <v>20</v>
      </c>
      <c r="F5903" t="s">
        <v>71</v>
      </c>
      <c r="G5903" t="s">
        <v>70</v>
      </c>
      <c r="H5903">
        <v>1813129.291</v>
      </c>
    </row>
    <row r="5904" spans="1:8" x14ac:dyDescent="0.25">
      <c r="A5904" t="s">
        <v>187</v>
      </c>
      <c r="B5904" s="38">
        <f t="shared" si="184"/>
        <v>44081</v>
      </c>
      <c r="C5904" s="48">
        <f t="shared" si="185"/>
        <v>9</v>
      </c>
      <c r="D5904" s="48" t="str">
        <f>VLOOKUP(C5904,'kpi-android rev'!$H$1:$I$12,2,0)</f>
        <v>H2</v>
      </c>
      <c r="E5904" t="s">
        <v>20</v>
      </c>
      <c r="F5904" t="s">
        <v>71</v>
      </c>
      <c r="G5904" t="s">
        <v>69</v>
      </c>
      <c r="H5904">
        <v>1724.6835000000001</v>
      </c>
    </row>
    <row r="5905" spans="1:8" x14ac:dyDescent="0.25">
      <c r="A5905" t="s">
        <v>187</v>
      </c>
      <c r="B5905" s="38">
        <f t="shared" si="184"/>
        <v>44081</v>
      </c>
      <c r="C5905" s="48">
        <f t="shared" si="185"/>
        <v>9</v>
      </c>
      <c r="D5905" s="48" t="str">
        <f>VLOOKUP(C5905,'kpi-android rev'!$H$1:$I$12,2,0)</f>
        <v>H2</v>
      </c>
      <c r="E5905" t="s">
        <v>20</v>
      </c>
      <c r="F5905" t="s">
        <v>71</v>
      </c>
      <c r="G5905" t="s">
        <v>67</v>
      </c>
      <c r="H5905">
        <v>53033.860549999998</v>
      </c>
    </row>
    <row r="5906" spans="1:8" x14ac:dyDescent="0.25">
      <c r="A5906" t="s">
        <v>187</v>
      </c>
      <c r="B5906" s="38">
        <f t="shared" si="184"/>
        <v>44081</v>
      </c>
      <c r="C5906" s="48">
        <f t="shared" si="185"/>
        <v>9</v>
      </c>
      <c r="D5906" s="48" t="str">
        <f>VLOOKUP(C5906,'kpi-android rev'!$H$1:$I$12,2,0)</f>
        <v>H2</v>
      </c>
      <c r="E5906" t="s">
        <v>21</v>
      </c>
      <c r="F5906" t="s">
        <v>24</v>
      </c>
      <c r="G5906" t="s">
        <v>70</v>
      </c>
      <c r="H5906">
        <v>76454.685500000007</v>
      </c>
    </row>
    <row r="5907" spans="1:8" x14ac:dyDescent="0.25">
      <c r="A5907" t="s">
        <v>187</v>
      </c>
      <c r="B5907" s="38">
        <f t="shared" si="184"/>
        <v>44081</v>
      </c>
      <c r="C5907" s="48">
        <f t="shared" si="185"/>
        <v>9</v>
      </c>
      <c r="D5907" s="48" t="str">
        <f>VLOOKUP(C5907,'kpi-android rev'!$H$1:$I$12,2,0)</f>
        <v>H2</v>
      </c>
      <c r="E5907" t="s">
        <v>21</v>
      </c>
      <c r="F5907" t="s">
        <v>24</v>
      </c>
      <c r="G5907" t="s">
        <v>69</v>
      </c>
      <c r="H5907">
        <v>251.32</v>
      </c>
    </row>
    <row r="5908" spans="1:8" x14ac:dyDescent="0.25">
      <c r="A5908" t="s">
        <v>187</v>
      </c>
      <c r="B5908" s="38">
        <f t="shared" si="184"/>
        <v>44081</v>
      </c>
      <c r="C5908" s="48">
        <f t="shared" si="185"/>
        <v>9</v>
      </c>
      <c r="D5908" s="48" t="str">
        <f>VLOOKUP(C5908,'kpi-android rev'!$H$1:$I$12,2,0)</f>
        <v>H2</v>
      </c>
      <c r="E5908" t="s">
        <v>21</v>
      </c>
      <c r="F5908" t="s">
        <v>24</v>
      </c>
      <c r="G5908" t="s">
        <v>67</v>
      </c>
      <c r="H5908">
        <v>2680.3278</v>
      </c>
    </row>
    <row r="5909" spans="1:8" x14ac:dyDescent="0.25">
      <c r="A5909" t="s">
        <v>187</v>
      </c>
      <c r="B5909" s="38">
        <f t="shared" si="184"/>
        <v>44081</v>
      </c>
      <c r="C5909" s="48">
        <f t="shared" si="185"/>
        <v>9</v>
      </c>
      <c r="D5909" s="48" t="str">
        <f>VLOOKUP(C5909,'kpi-android rev'!$H$1:$I$12,2,0)</f>
        <v>H2</v>
      </c>
      <c r="E5909" t="s">
        <v>22</v>
      </c>
      <c r="F5909" t="s">
        <v>24</v>
      </c>
      <c r="G5909" t="s">
        <v>70</v>
      </c>
      <c r="H5909">
        <v>0</v>
      </c>
    </row>
    <row r="5910" spans="1:8" x14ac:dyDescent="0.25">
      <c r="A5910" t="s">
        <v>187</v>
      </c>
      <c r="B5910" s="38">
        <f t="shared" si="184"/>
        <v>44081</v>
      </c>
      <c r="C5910" s="48">
        <f t="shared" si="185"/>
        <v>9</v>
      </c>
      <c r="D5910" s="48" t="str">
        <f>VLOOKUP(C5910,'kpi-android rev'!$H$1:$I$12,2,0)</f>
        <v>H2</v>
      </c>
      <c r="E5910" t="s">
        <v>22</v>
      </c>
      <c r="F5910" t="s">
        <v>24</v>
      </c>
      <c r="G5910" t="s">
        <v>69</v>
      </c>
      <c r="H5910">
        <v>12.566000000000001</v>
      </c>
    </row>
    <row r="5911" spans="1:8" x14ac:dyDescent="0.25">
      <c r="A5911" t="s">
        <v>187</v>
      </c>
      <c r="B5911" s="38">
        <f t="shared" si="184"/>
        <v>44081</v>
      </c>
      <c r="C5911" s="48">
        <f t="shared" si="185"/>
        <v>9</v>
      </c>
      <c r="D5911" s="48" t="str">
        <f>VLOOKUP(C5911,'kpi-android rev'!$H$1:$I$12,2,0)</f>
        <v>H2</v>
      </c>
      <c r="E5911" t="s">
        <v>22</v>
      </c>
      <c r="F5911" t="s">
        <v>24</v>
      </c>
      <c r="G5911" t="s">
        <v>67</v>
      </c>
      <c r="H5911">
        <v>254.4615</v>
      </c>
    </row>
    <row r="5912" spans="1:8" x14ac:dyDescent="0.25">
      <c r="A5912" t="s">
        <v>187</v>
      </c>
      <c r="B5912" s="38">
        <f t="shared" si="184"/>
        <v>44081</v>
      </c>
      <c r="C5912" s="48">
        <f t="shared" si="185"/>
        <v>9</v>
      </c>
      <c r="D5912" s="48" t="str">
        <f>VLOOKUP(C5912,'kpi-android rev'!$H$1:$I$12,2,0)</f>
        <v>H2</v>
      </c>
      <c r="E5912" t="s">
        <v>23</v>
      </c>
      <c r="F5912" t="s">
        <v>24</v>
      </c>
      <c r="G5912" t="s">
        <v>70</v>
      </c>
      <c r="H5912">
        <v>0</v>
      </c>
    </row>
    <row r="5913" spans="1:8" x14ac:dyDescent="0.25">
      <c r="A5913" t="s">
        <v>187</v>
      </c>
      <c r="B5913" s="38">
        <f t="shared" si="184"/>
        <v>44081</v>
      </c>
      <c r="C5913" s="48">
        <f t="shared" si="185"/>
        <v>9</v>
      </c>
      <c r="D5913" s="48" t="str">
        <f>VLOOKUP(C5913,'kpi-android rev'!$H$1:$I$12,2,0)</f>
        <v>H2</v>
      </c>
      <c r="E5913" t="s">
        <v>23</v>
      </c>
      <c r="F5913" t="s">
        <v>24</v>
      </c>
      <c r="G5913" t="s">
        <v>69</v>
      </c>
      <c r="H5913">
        <v>13539.865</v>
      </c>
    </row>
    <row r="5914" spans="1:8" x14ac:dyDescent="0.25">
      <c r="A5914" t="s">
        <v>187</v>
      </c>
      <c r="B5914" s="38">
        <f t="shared" si="184"/>
        <v>44081</v>
      </c>
      <c r="C5914" s="48">
        <f t="shared" si="185"/>
        <v>9</v>
      </c>
      <c r="D5914" s="48" t="str">
        <f>VLOOKUP(C5914,'kpi-android rev'!$H$1:$I$12,2,0)</f>
        <v>H2</v>
      </c>
      <c r="E5914" t="s">
        <v>23</v>
      </c>
      <c r="F5914" t="s">
        <v>24</v>
      </c>
      <c r="G5914" t="s">
        <v>67</v>
      </c>
      <c r="H5914">
        <v>0</v>
      </c>
    </row>
    <row r="5915" spans="1:8" x14ac:dyDescent="0.25">
      <c r="A5915" t="s">
        <v>186</v>
      </c>
      <c r="B5915" s="38">
        <f t="shared" si="184"/>
        <v>44082</v>
      </c>
      <c r="C5915" s="48">
        <f t="shared" si="185"/>
        <v>9</v>
      </c>
      <c r="D5915" s="48" t="str">
        <f>VLOOKUP(C5915,'kpi-android rev'!$H$1:$I$12,2,0)</f>
        <v>H2</v>
      </c>
      <c r="E5915" t="s">
        <v>15</v>
      </c>
      <c r="F5915" t="s">
        <v>24</v>
      </c>
      <c r="G5915" t="s">
        <v>70</v>
      </c>
      <c r="H5915">
        <v>3833380.8185000001</v>
      </c>
    </row>
    <row r="5916" spans="1:8" x14ac:dyDescent="0.25">
      <c r="A5916" t="s">
        <v>186</v>
      </c>
      <c r="B5916" s="38">
        <f t="shared" si="184"/>
        <v>44082</v>
      </c>
      <c r="C5916" s="48">
        <f t="shared" si="185"/>
        <v>9</v>
      </c>
      <c r="D5916" s="48" t="str">
        <f>VLOOKUP(C5916,'kpi-android rev'!$H$1:$I$12,2,0)</f>
        <v>H2</v>
      </c>
      <c r="E5916" t="s">
        <v>15</v>
      </c>
      <c r="F5916" t="s">
        <v>24</v>
      </c>
      <c r="G5916" t="s">
        <v>69</v>
      </c>
      <c r="H5916">
        <v>12072.7845</v>
      </c>
    </row>
    <row r="5917" spans="1:8" x14ac:dyDescent="0.25">
      <c r="A5917" t="s">
        <v>186</v>
      </c>
      <c r="B5917" s="38">
        <f t="shared" si="184"/>
        <v>44082</v>
      </c>
      <c r="C5917" s="48">
        <f t="shared" si="185"/>
        <v>9</v>
      </c>
      <c r="D5917" s="48" t="str">
        <f>VLOOKUP(C5917,'kpi-android rev'!$H$1:$I$12,2,0)</f>
        <v>H2</v>
      </c>
      <c r="E5917" t="s">
        <v>15</v>
      </c>
      <c r="F5917" t="s">
        <v>24</v>
      </c>
      <c r="G5917" t="s">
        <v>67</v>
      </c>
      <c r="H5917">
        <v>58094.754220000003</v>
      </c>
    </row>
    <row r="5918" spans="1:8" x14ac:dyDescent="0.25">
      <c r="A5918" t="s">
        <v>186</v>
      </c>
      <c r="B5918" s="38">
        <f t="shared" si="184"/>
        <v>44082</v>
      </c>
      <c r="C5918" s="48">
        <f t="shared" si="185"/>
        <v>9</v>
      </c>
      <c r="D5918" s="48" t="str">
        <f>VLOOKUP(C5918,'kpi-android rev'!$H$1:$I$12,2,0)</f>
        <v>H2</v>
      </c>
      <c r="E5918" t="s">
        <v>16</v>
      </c>
      <c r="F5918" t="s">
        <v>24</v>
      </c>
      <c r="G5918" t="s">
        <v>70</v>
      </c>
      <c r="H5918">
        <v>88345.263000000006</v>
      </c>
    </row>
    <row r="5919" spans="1:8" x14ac:dyDescent="0.25">
      <c r="A5919" t="s">
        <v>186</v>
      </c>
      <c r="B5919" s="38">
        <f t="shared" si="184"/>
        <v>44082</v>
      </c>
      <c r="C5919" s="48">
        <f t="shared" si="185"/>
        <v>9</v>
      </c>
      <c r="D5919" s="48" t="str">
        <f>VLOOKUP(C5919,'kpi-android rev'!$H$1:$I$12,2,0)</f>
        <v>H2</v>
      </c>
      <c r="E5919" t="s">
        <v>16</v>
      </c>
      <c r="F5919" t="s">
        <v>24</v>
      </c>
      <c r="G5919" t="s">
        <v>69</v>
      </c>
      <c r="H5919">
        <v>1310.0055</v>
      </c>
    </row>
    <row r="5920" spans="1:8" x14ac:dyDescent="0.25">
      <c r="A5920" t="s">
        <v>186</v>
      </c>
      <c r="B5920" s="38">
        <f t="shared" si="184"/>
        <v>44082</v>
      </c>
      <c r="C5920" s="48">
        <f t="shared" si="185"/>
        <v>9</v>
      </c>
      <c r="D5920" s="48" t="str">
        <f>VLOOKUP(C5920,'kpi-android rev'!$H$1:$I$12,2,0)</f>
        <v>H2</v>
      </c>
      <c r="E5920" t="s">
        <v>16</v>
      </c>
      <c r="F5920" t="s">
        <v>24</v>
      </c>
      <c r="G5920" t="s">
        <v>67</v>
      </c>
      <c r="H5920">
        <v>12506.719895</v>
      </c>
    </row>
    <row r="5921" spans="1:8" x14ac:dyDescent="0.25">
      <c r="A5921" t="s">
        <v>186</v>
      </c>
      <c r="B5921" s="38">
        <f t="shared" si="184"/>
        <v>44082</v>
      </c>
      <c r="C5921" s="48">
        <f t="shared" si="185"/>
        <v>9</v>
      </c>
      <c r="D5921" s="48" t="str">
        <f>VLOOKUP(C5921,'kpi-android rev'!$H$1:$I$12,2,0)</f>
        <v>H2</v>
      </c>
      <c r="E5921" t="s">
        <v>17</v>
      </c>
      <c r="F5921" t="s">
        <v>24</v>
      </c>
      <c r="G5921" t="s">
        <v>70</v>
      </c>
      <c r="H5921">
        <v>3925451.9005</v>
      </c>
    </row>
    <row r="5922" spans="1:8" x14ac:dyDescent="0.25">
      <c r="A5922" t="s">
        <v>186</v>
      </c>
      <c r="B5922" s="38">
        <f t="shared" si="184"/>
        <v>44082</v>
      </c>
      <c r="C5922" s="48">
        <f t="shared" si="185"/>
        <v>9</v>
      </c>
      <c r="D5922" s="48" t="str">
        <f>VLOOKUP(C5922,'kpi-android rev'!$H$1:$I$12,2,0)</f>
        <v>H2</v>
      </c>
      <c r="E5922" t="s">
        <v>17</v>
      </c>
      <c r="F5922" t="s">
        <v>24</v>
      </c>
      <c r="G5922" t="s">
        <v>69</v>
      </c>
      <c r="H5922">
        <v>5648.4170000000004</v>
      </c>
    </row>
    <row r="5923" spans="1:8" x14ac:dyDescent="0.25">
      <c r="A5923" t="s">
        <v>186</v>
      </c>
      <c r="B5923" s="38">
        <f t="shared" si="184"/>
        <v>44082</v>
      </c>
      <c r="C5923" s="48">
        <f t="shared" si="185"/>
        <v>9</v>
      </c>
      <c r="D5923" s="48" t="str">
        <f>VLOOKUP(C5923,'kpi-android rev'!$H$1:$I$12,2,0)</f>
        <v>H2</v>
      </c>
      <c r="E5923" t="s">
        <v>17</v>
      </c>
      <c r="F5923" t="s">
        <v>24</v>
      </c>
      <c r="G5923" t="s">
        <v>67</v>
      </c>
      <c r="H5923">
        <v>85955.772442650006</v>
      </c>
    </row>
    <row r="5924" spans="1:8" x14ac:dyDescent="0.25">
      <c r="A5924" t="s">
        <v>186</v>
      </c>
      <c r="B5924" s="38">
        <f t="shared" si="184"/>
        <v>44082</v>
      </c>
      <c r="C5924" s="48">
        <f t="shared" si="185"/>
        <v>9</v>
      </c>
      <c r="D5924" s="48" t="str">
        <f>VLOOKUP(C5924,'kpi-android rev'!$H$1:$I$12,2,0)</f>
        <v>H2</v>
      </c>
      <c r="E5924" t="s">
        <v>19</v>
      </c>
      <c r="F5924" t="s">
        <v>24</v>
      </c>
      <c r="G5924" t="s">
        <v>70</v>
      </c>
      <c r="H5924">
        <v>361118.56650000002</v>
      </c>
    </row>
    <row r="5925" spans="1:8" x14ac:dyDescent="0.25">
      <c r="A5925" t="s">
        <v>186</v>
      </c>
      <c r="B5925" s="38">
        <f t="shared" si="184"/>
        <v>44082</v>
      </c>
      <c r="C5925" s="48">
        <f t="shared" si="185"/>
        <v>9</v>
      </c>
      <c r="D5925" s="48" t="str">
        <f>VLOOKUP(C5925,'kpi-android rev'!$H$1:$I$12,2,0)</f>
        <v>H2</v>
      </c>
      <c r="E5925" t="s">
        <v>19</v>
      </c>
      <c r="F5925" t="s">
        <v>24</v>
      </c>
      <c r="G5925" t="s">
        <v>69</v>
      </c>
      <c r="H5925">
        <v>1266.0245</v>
      </c>
    </row>
    <row r="5926" spans="1:8" x14ac:dyDescent="0.25">
      <c r="A5926" t="s">
        <v>186</v>
      </c>
      <c r="B5926" s="38">
        <f t="shared" si="184"/>
        <v>44082</v>
      </c>
      <c r="C5926" s="48">
        <f t="shared" si="185"/>
        <v>9</v>
      </c>
      <c r="D5926" s="48" t="str">
        <f>VLOOKUP(C5926,'kpi-android rev'!$H$1:$I$12,2,0)</f>
        <v>H2</v>
      </c>
      <c r="E5926" t="s">
        <v>19</v>
      </c>
      <c r="F5926" t="s">
        <v>24</v>
      </c>
      <c r="G5926" t="s">
        <v>67</v>
      </c>
      <c r="H5926">
        <v>7159.2271799999999</v>
      </c>
    </row>
    <row r="5927" spans="1:8" x14ac:dyDescent="0.25">
      <c r="A5927" t="s">
        <v>186</v>
      </c>
      <c r="B5927" s="38">
        <f t="shared" si="184"/>
        <v>44082</v>
      </c>
      <c r="C5927" s="48">
        <f t="shared" si="185"/>
        <v>9</v>
      </c>
      <c r="D5927" s="48" t="str">
        <f>VLOOKUP(C5927,'kpi-android rev'!$H$1:$I$12,2,0)</f>
        <v>H2</v>
      </c>
      <c r="E5927" t="s">
        <v>20</v>
      </c>
      <c r="F5927" t="s">
        <v>123</v>
      </c>
      <c r="G5927" t="s">
        <v>70</v>
      </c>
      <c r="H5927">
        <v>172257.8695</v>
      </c>
    </row>
    <row r="5928" spans="1:8" x14ac:dyDescent="0.25">
      <c r="A5928" t="s">
        <v>186</v>
      </c>
      <c r="B5928" s="38">
        <f t="shared" si="184"/>
        <v>44082</v>
      </c>
      <c r="C5928" s="48">
        <f t="shared" si="185"/>
        <v>9</v>
      </c>
      <c r="D5928" s="48" t="str">
        <f>VLOOKUP(C5928,'kpi-android rev'!$H$1:$I$12,2,0)</f>
        <v>H2</v>
      </c>
      <c r="E5928" t="s">
        <v>20</v>
      </c>
      <c r="F5928" t="s">
        <v>123</v>
      </c>
      <c r="G5928" t="s">
        <v>69</v>
      </c>
      <c r="H5928">
        <v>389.54599999999999</v>
      </c>
    </row>
    <row r="5929" spans="1:8" x14ac:dyDescent="0.25">
      <c r="A5929" t="s">
        <v>186</v>
      </c>
      <c r="B5929" s="38">
        <f t="shared" si="184"/>
        <v>44082</v>
      </c>
      <c r="C5929" s="48">
        <f t="shared" si="185"/>
        <v>9</v>
      </c>
      <c r="D5929" s="48" t="str">
        <f>VLOOKUP(C5929,'kpi-android rev'!$H$1:$I$12,2,0)</f>
        <v>H2</v>
      </c>
      <c r="E5929" t="s">
        <v>20</v>
      </c>
      <c r="F5929" t="s">
        <v>123</v>
      </c>
      <c r="G5929" t="s">
        <v>67</v>
      </c>
      <c r="H5929">
        <v>9758.8366506999992</v>
      </c>
    </row>
    <row r="5930" spans="1:8" x14ac:dyDescent="0.25">
      <c r="A5930" t="s">
        <v>186</v>
      </c>
      <c r="B5930" s="38">
        <f t="shared" si="184"/>
        <v>44082</v>
      </c>
      <c r="C5930" s="48">
        <f t="shared" si="185"/>
        <v>9</v>
      </c>
      <c r="D5930" s="48" t="str">
        <f>VLOOKUP(C5930,'kpi-android rev'!$H$1:$I$12,2,0)</f>
        <v>H2</v>
      </c>
      <c r="E5930" t="s">
        <v>20</v>
      </c>
      <c r="F5930" t="s">
        <v>71</v>
      </c>
      <c r="G5930" t="s">
        <v>70</v>
      </c>
      <c r="H5930">
        <v>1723605.9654999999</v>
      </c>
    </row>
    <row r="5931" spans="1:8" x14ac:dyDescent="0.25">
      <c r="A5931" t="s">
        <v>186</v>
      </c>
      <c r="B5931" s="38">
        <f t="shared" si="184"/>
        <v>44082</v>
      </c>
      <c r="C5931" s="48">
        <f t="shared" si="185"/>
        <v>9</v>
      </c>
      <c r="D5931" s="48" t="str">
        <f>VLOOKUP(C5931,'kpi-android rev'!$H$1:$I$12,2,0)</f>
        <v>H2</v>
      </c>
      <c r="E5931" t="s">
        <v>20</v>
      </c>
      <c r="F5931" t="s">
        <v>71</v>
      </c>
      <c r="G5931" t="s">
        <v>69</v>
      </c>
      <c r="H5931">
        <v>2692.2655</v>
      </c>
    </row>
    <row r="5932" spans="1:8" x14ac:dyDescent="0.25">
      <c r="A5932" t="s">
        <v>186</v>
      </c>
      <c r="B5932" s="38">
        <f t="shared" si="184"/>
        <v>44082</v>
      </c>
      <c r="C5932" s="48">
        <f t="shared" si="185"/>
        <v>9</v>
      </c>
      <c r="D5932" s="48" t="str">
        <f>VLOOKUP(C5932,'kpi-android rev'!$H$1:$I$12,2,0)</f>
        <v>H2</v>
      </c>
      <c r="E5932" t="s">
        <v>20</v>
      </c>
      <c r="F5932" t="s">
        <v>71</v>
      </c>
      <c r="G5932" t="s">
        <v>67</v>
      </c>
      <c r="H5932">
        <v>40638.37457285</v>
      </c>
    </row>
    <row r="5933" spans="1:8" x14ac:dyDescent="0.25">
      <c r="A5933" t="s">
        <v>186</v>
      </c>
      <c r="B5933" s="38">
        <f t="shared" si="184"/>
        <v>44082</v>
      </c>
      <c r="C5933" s="48">
        <f t="shared" si="185"/>
        <v>9</v>
      </c>
      <c r="D5933" s="48" t="str">
        <f>VLOOKUP(C5933,'kpi-android rev'!$H$1:$I$12,2,0)</f>
        <v>H2</v>
      </c>
      <c r="E5933" t="s">
        <v>21</v>
      </c>
      <c r="F5933" t="s">
        <v>24</v>
      </c>
      <c r="G5933" t="s">
        <v>70</v>
      </c>
      <c r="H5933">
        <v>75081.850000000006</v>
      </c>
    </row>
    <row r="5934" spans="1:8" x14ac:dyDescent="0.25">
      <c r="A5934" t="s">
        <v>186</v>
      </c>
      <c r="B5934" s="38">
        <f t="shared" si="184"/>
        <v>44082</v>
      </c>
      <c r="C5934" s="48">
        <f t="shared" si="185"/>
        <v>9</v>
      </c>
      <c r="D5934" s="48" t="str">
        <f>VLOOKUP(C5934,'kpi-android rev'!$H$1:$I$12,2,0)</f>
        <v>H2</v>
      </c>
      <c r="E5934" t="s">
        <v>21</v>
      </c>
      <c r="F5934" t="s">
        <v>24</v>
      </c>
      <c r="G5934" t="s">
        <v>69</v>
      </c>
      <c r="H5934">
        <v>235.61250000000001</v>
      </c>
    </row>
    <row r="5935" spans="1:8" x14ac:dyDescent="0.25">
      <c r="A5935" t="s">
        <v>186</v>
      </c>
      <c r="B5935" s="38">
        <f t="shared" si="184"/>
        <v>44082</v>
      </c>
      <c r="C5935" s="48">
        <f t="shared" si="185"/>
        <v>9</v>
      </c>
      <c r="D5935" s="48" t="str">
        <f>VLOOKUP(C5935,'kpi-android rev'!$H$1:$I$12,2,0)</f>
        <v>H2</v>
      </c>
      <c r="E5935" t="s">
        <v>21</v>
      </c>
      <c r="F5935" t="s">
        <v>24</v>
      </c>
      <c r="G5935" t="s">
        <v>67</v>
      </c>
      <c r="H5935">
        <v>2634.4618999999998</v>
      </c>
    </row>
    <row r="5936" spans="1:8" x14ac:dyDescent="0.25">
      <c r="A5936" t="s">
        <v>186</v>
      </c>
      <c r="B5936" s="38">
        <f t="shared" si="184"/>
        <v>44082</v>
      </c>
      <c r="C5936" s="48">
        <f t="shared" si="185"/>
        <v>9</v>
      </c>
      <c r="D5936" s="48" t="str">
        <f>VLOOKUP(C5936,'kpi-android rev'!$H$1:$I$12,2,0)</f>
        <v>H2</v>
      </c>
      <c r="E5936" t="s">
        <v>22</v>
      </c>
      <c r="F5936" t="s">
        <v>24</v>
      </c>
      <c r="G5936" t="s">
        <v>70</v>
      </c>
      <c r="H5936">
        <v>0</v>
      </c>
    </row>
    <row r="5937" spans="1:8" x14ac:dyDescent="0.25">
      <c r="A5937" t="s">
        <v>186</v>
      </c>
      <c r="B5937" s="38">
        <f t="shared" si="184"/>
        <v>44082</v>
      </c>
      <c r="C5937" s="48">
        <f t="shared" si="185"/>
        <v>9</v>
      </c>
      <c r="D5937" s="48" t="str">
        <f>VLOOKUP(C5937,'kpi-android rev'!$H$1:$I$12,2,0)</f>
        <v>H2</v>
      </c>
      <c r="E5937" t="s">
        <v>22</v>
      </c>
      <c r="F5937" t="s">
        <v>24</v>
      </c>
      <c r="G5937" t="s">
        <v>69</v>
      </c>
      <c r="H5937">
        <v>3.1415000000000002</v>
      </c>
    </row>
    <row r="5938" spans="1:8" x14ac:dyDescent="0.25">
      <c r="A5938" t="s">
        <v>186</v>
      </c>
      <c r="B5938" s="38">
        <f t="shared" si="184"/>
        <v>44082</v>
      </c>
      <c r="C5938" s="48">
        <f t="shared" si="185"/>
        <v>9</v>
      </c>
      <c r="D5938" s="48" t="str">
        <f>VLOOKUP(C5938,'kpi-android rev'!$H$1:$I$12,2,0)</f>
        <v>H2</v>
      </c>
      <c r="E5938" t="s">
        <v>22</v>
      </c>
      <c r="F5938" t="s">
        <v>24</v>
      </c>
      <c r="G5938" t="s">
        <v>67</v>
      </c>
      <c r="H5938">
        <v>0</v>
      </c>
    </row>
    <row r="5939" spans="1:8" x14ac:dyDescent="0.25">
      <c r="A5939" t="s">
        <v>186</v>
      </c>
      <c r="B5939" s="38">
        <f t="shared" si="184"/>
        <v>44082</v>
      </c>
      <c r="C5939" s="48">
        <f t="shared" si="185"/>
        <v>9</v>
      </c>
      <c r="D5939" s="48" t="str">
        <f>VLOOKUP(C5939,'kpi-android rev'!$H$1:$I$12,2,0)</f>
        <v>H2</v>
      </c>
      <c r="E5939" t="s">
        <v>23</v>
      </c>
      <c r="F5939" t="s">
        <v>24</v>
      </c>
      <c r="G5939" t="s">
        <v>70</v>
      </c>
      <c r="H5939">
        <v>0</v>
      </c>
    </row>
    <row r="5940" spans="1:8" x14ac:dyDescent="0.25">
      <c r="A5940" t="s">
        <v>186</v>
      </c>
      <c r="B5940" s="38">
        <f t="shared" si="184"/>
        <v>44082</v>
      </c>
      <c r="C5940" s="48">
        <f t="shared" si="185"/>
        <v>9</v>
      </c>
      <c r="D5940" s="48" t="str">
        <f>VLOOKUP(C5940,'kpi-android rev'!$H$1:$I$12,2,0)</f>
        <v>H2</v>
      </c>
      <c r="E5940" t="s">
        <v>23</v>
      </c>
      <c r="F5940" t="s">
        <v>24</v>
      </c>
      <c r="G5940" t="s">
        <v>69</v>
      </c>
      <c r="H5940">
        <v>8500.8989999999994</v>
      </c>
    </row>
    <row r="5941" spans="1:8" x14ac:dyDescent="0.25">
      <c r="A5941" t="s">
        <v>186</v>
      </c>
      <c r="B5941" s="38">
        <f t="shared" si="184"/>
        <v>44082</v>
      </c>
      <c r="C5941" s="48">
        <f t="shared" si="185"/>
        <v>9</v>
      </c>
      <c r="D5941" s="48" t="str">
        <f>VLOOKUP(C5941,'kpi-android rev'!$H$1:$I$12,2,0)</f>
        <v>H2</v>
      </c>
      <c r="E5941" t="s">
        <v>23</v>
      </c>
      <c r="F5941" t="s">
        <v>24</v>
      </c>
      <c r="G5941" t="s">
        <v>67</v>
      </c>
      <c r="H5941">
        <v>0</v>
      </c>
    </row>
    <row r="5942" spans="1:8" x14ac:dyDescent="0.25">
      <c r="A5942" t="s">
        <v>185</v>
      </c>
      <c r="B5942" s="38">
        <f t="shared" si="184"/>
        <v>44083</v>
      </c>
      <c r="C5942" s="48">
        <f t="shared" si="185"/>
        <v>9</v>
      </c>
      <c r="D5942" s="48" t="str">
        <f>VLOOKUP(C5942,'kpi-android rev'!$H$1:$I$12,2,0)</f>
        <v>H2</v>
      </c>
      <c r="E5942" t="s">
        <v>15</v>
      </c>
      <c r="F5942" t="s">
        <v>24</v>
      </c>
      <c r="G5942" t="s">
        <v>70</v>
      </c>
      <c r="H5942">
        <v>2729344.6244999999</v>
      </c>
    </row>
    <row r="5943" spans="1:8" x14ac:dyDescent="0.25">
      <c r="A5943" t="s">
        <v>185</v>
      </c>
      <c r="B5943" s="38">
        <f t="shared" si="184"/>
        <v>44083</v>
      </c>
      <c r="C5943" s="48">
        <f t="shared" si="185"/>
        <v>9</v>
      </c>
      <c r="D5943" s="48" t="str">
        <f>VLOOKUP(C5943,'kpi-android rev'!$H$1:$I$12,2,0)</f>
        <v>H2</v>
      </c>
      <c r="E5943" t="s">
        <v>15</v>
      </c>
      <c r="F5943" t="s">
        <v>24</v>
      </c>
      <c r="G5943" t="s">
        <v>69</v>
      </c>
      <c r="H5943">
        <v>8925.0015000000003</v>
      </c>
    </row>
    <row r="5944" spans="1:8" x14ac:dyDescent="0.25">
      <c r="A5944" t="s">
        <v>185</v>
      </c>
      <c r="B5944" s="38">
        <f t="shared" si="184"/>
        <v>44083</v>
      </c>
      <c r="C5944" s="48">
        <f t="shared" si="185"/>
        <v>9</v>
      </c>
      <c r="D5944" s="48" t="str">
        <f>VLOOKUP(C5944,'kpi-android rev'!$H$1:$I$12,2,0)</f>
        <v>H2</v>
      </c>
      <c r="E5944" t="s">
        <v>15</v>
      </c>
      <c r="F5944" t="s">
        <v>24</v>
      </c>
      <c r="G5944" t="s">
        <v>67</v>
      </c>
      <c r="H5944">
        <v>46477.015995000002</v>
      </c>
    </row>
    <row r="5945" spans="1:8" x14ac:dyDescent="0.25">
      <c r="A5945" t="s">
        <v>185</v>
      </c>
      <c r="B5945" s="38">
        <f t="shared" si="184"/>
        <v>44083</v>
      </c>
      <c r="C5945" s="48">
        <f t="shared" si="185"/>
        <v>9</v>
      </c>
      <c r="D5945" s="48" t="str">
        <f>VLOOKUP(C5945,'kpi-android rev'!$H$1:$I$12,2,0)</f>
        <v>H2</v>
      </c>
      <c r="E5945" t="s">
        <v>16</v>
      </c>
      <c r="F5945" t="s">
        <v>24</v>
      </c>
      <c r="G5945" t="s">
        <v>70</v>
      </c>
      <c r="H5945">
        <v>51734.222000000002</v>
      </c>
    </row>
    <row r="5946" spans="1:8" x14ac:dyDescent="0.25">
      <c r="A5946" t="s">
        <v>185</v>
      </c>
      <c r="B5946" s="38">
        <f t="shared" si="184"/>
        <v>44083</v>
      </c>
      <c r="C5946" s="48">
        <f t="shared" si="185"/>
        <v>9</v>
      </c>
      <c r="D5946" s="48" t="str">
        <f>VLOOKUP(C5946,'kpi-android rev'!$H$1:$I$12,2,0)</f>
        <v>H2</v>
      </c>
      <c r="E5946" t="s">
        <v>16</v>
      </c>
      <c r="F5946" t="s">
        <v>24</v>
      </c>
      <c r="G5946" t="s">
        <v>69</v>
      </c>
      <c r="H5946">
        <v>948.73299999999995</v>
      </c>
    </row>
    <row r="5947" spans="1:8" x14ac:dyDescent="0.25">
      <c r="A5947" t="s">
        <v>185</v>
      </c>
      <c r="B5947" s="38">
        <f t="shared" si="184"/>
        <v>44083</v>
      </c>
      <c r="C5947" s="48">
        <f t="shared" si="185"/>
        <v>9</v>
      </c>
      <c r="D5947" s="48" t="str">
        <f>VLOOKUP(C5947,'kpi-android rev'!$H$1:$I$12,2,0)</f>
        <v>H2</v>
      </c>
      <c r="E5947" t="s">
        <v>16</v>
      </c>
      <c r="F5947" t="s">
        <v>24</v>
      </c>
      <c r="G5947" t="s">
        <v>67</v>
      </c>
      <c r="H5947">
        <v>11487.491635</v>
      </c>
    </row>
    <row r="5948" spans="1:8" x14ac:dyDescent="0.25">
      <c r="A5948" t="s">
        <v>185</v>
      </c>
      <c r="B5948" s="38">
        <f t="shared" si="184"/>
        <v>44083</v>
      </c>
      <c r="C5948" s="48">
        <f t="shared" si="185"/>
        <v>9</v>
      </c>
      <c r="D5948" s="48" t="str">
        <f>VLOOKUP(C5948,'kpi-android rev'!$H$1:$I$12,2,0)</f>
        <v>H2</v>
      </c>
      <c r="E5948" t="s">
        <v>17</v>
      </c>
      <c r="F5948" t="s">
        <v>24</v>
      </c>
      <c r="G5948" t="s">
        <v>70</v>
      </c>
      <c r="H5948">
        <v>3814833.4024999999</v>
      </c>
    </row>
    <row r="5949" spans="1:8" x14ac:dyDescent="0.25">
      <c r="A5949" t="s">
        <v>185</v>
      </c>
      <c r="B5949" s="38">
        <f t="shared" si="184"/>
        <v>44083</v>
      </c>
      <c r="C5949" s="48">
        <f t="shared" si="185"/>
        <v>9</v>
      </c>
      <c r="D5949" s="48" t="str">
        <f>VLOOKUP(C5949,'kpi-android rev'!$H$1:$I$12,2,0)</f>
        <v>H2</v>
      </c>
      <c r="E5949" t="s">
        <v>17</v>
      </c>
      <c r="F5949" t="s">
        <v>24</v>
      </c>
      <c r="G5949" t="s">
        <v>69</v>
      </c>
      <c r="H5949">
        <v>5645.2754999999997</v>
      </c>
    </row>
    <row r="5950" spans="1:8" x14ac:dyDescent="0.25">
      <c r="A5950" t="s">
        <v>185</v>
      </c>
      <c r="B5950" s="38">
        <f t="shared" si="184"/>
        <v>44083</v>
      </c>
      <c r="C5950" s="48">
        <f t="shared" si="185"/>
        <v>9</v>
      </c>
      <c r="D5950" s="48" t="str">
        <f>VLOOKUP(C5950,'kpi-android rev'!$H$1:$I$12,2,0)</f>
        <v>H2</v>
      </c>
      <c r="E5950" t="s">
        <v>17</v>
      </c>
      <c r="F5950" t="s">
        <v>24</v>
      </c>
      <c r="G5950" t="s">
        <v>67</v>
      </c>
      <c r="H5950">
        <v>89200.973985949997</v>
      </c>
    </row>
    <row r="5951" spans="1:8" x14ac:dyDescent="0.25">
      <c r="A5951" t="s">
        <v>185</v>
      </c>
      <c r="B5951" s="38">
        <f t="shared" si="184"/>
        <v>44083</v>
      </c>
      <c r="C5951" s="48">
        <f t="shared" si="185"/>
        <v>9</v>
      </c>
      <c r="D5951" s="48" t="str">
        <f>VLOOKUP(C5951,'kpi-android rev'!$H$1:$I$12,2,0)</f>
        <v>H2</v>
      </c>
      <c r="E5951" t="s">
        <v>19</v>
      </c>
      <c r="F5951" t="s">
        <v>24</v>
      </c>
      <c r="G5951" t="s">
        <v>70</v>
      </c>
      <c r="H5951">
        <v>368325.16749999998</v>
      </c>
    </row>
    <row r="5952" spans="1:8" x14ac:dyDescent="0.25">
      <c r="A5952" t="s">
        <v>185</v>
      </c>
      <c r="B5952" s="38">
        <f t="shared" si="184"/>
        <v>44083</v>
      </c>
      <c r="C5952" s="48">
        <f t="shared" si="185"/>
        <v>9</v>
      </c>
      <c r="D5952" s="48" t="str">
        <f>VLOOKUP(C5952,'kpi-android rev'!$H$1:$I$12,2,0)</f>
        <v>H2</v>
      </c>
      <c r="E5952" t="s">
        <v>19</v>
      </c>
      <c r="F5952" t="s">
        <v>24</v>
      </c>
      <c r="G5952" t="s">
        <v>69</v>
      </c>
      <c r="H5952">
        <v>1196.9114999999999</v>
      </c>
    </row>
    <row r="5953" spans="1:8" x14ac:dyDescent="0.25">
      <c r="A5953" t="s">
        <v>185</v>
      </c>
      <c r="B5953" s="38">
        <f t="shared" si="184"/>
        <v>44083</v>
      </c>
      <c r="C5953" s="48">
        <f t="shared" si="185"/>
        <v>9</v>
      </c>
      <c r="D5953" s="48" t="str">
        <f>VLOOKUP(C5953,'kpi-android rev'!$H$1:$I$12,2,0)</f>
        <v>H2</v>
      </c>
      <c r="E5953" t="s">
        <v>19</v>
      </c>
      <c r="F5953" t="s">
        <v>24</v>
      </c>
      <c r="G5953" t="s">
        <v>67</v>
      </c>
      <c r="H5953">
        <v>8006.4583149999999</v>
      </c>
    </row>
    <row r="5954" spans="1:8" x14ac:dyDescent="0.25">
      <c r="A5954" t="s">
        <v>185</v>
      </c>
      <c r="B5954" s="38">
        <f t="shared" si="184"/>
        <v>44083</v>
      </c>
      <c r="C5954" s="48">
        <f t="shared" si="185"/>
        <v>9</v>
      </c>
      <c r="D5954" s="48" t="str">
        <f>VLOOKUP(C5954,'kpi-android rev'!$H$1:$I$12,2,0)</f>
        <v>H2</v>
      </c>
      <c r="E5954" t="s">
        <v>20</v>
      </c>
      <c r="F5954" t="s">
        <v>123</v>
      </c>
      <c r="G5954" t="s">
        <v>70</v>
      </c>
      <c r="H5954">
        <v>176156.47099999999</v>
      </c>
    </row>
    <row r="5955" spans="1:8" x14ac:dyDescent="0.25">
      <c r="A5955" t="s">
        <v>185</v>
      </c>
      <c r="B5955" s="38">
        <f t="shared" ref="B5955:B6018" si="186">A5955*1</f>
        <v>44083</v>
      </c>
      <c r="C5955" s="48">
        <f t="shared" ref="C5955:C6018" si="187">MONTH(B5955)</f>
        <v>9</v>
      </c>
      <c r="D5955" s="48" t="str">
        <f>VLOOKUP(C5955,'kpi-android rev'!$H$1:$I$12,2,0)</f>
        <v>H2</v>
      </c>
      <c r="E5955" t="s">
        <v>20</v>
      </c>
      <c r="F5955" t="s">
        <v>123</v>
      </c>
      <c r="G5955" t="s">
        <v>69</v>
      </c>
      <c r="H5955">
        <v>420.96100000000001</v>
      </c>
    </row>
    <row r="5956" spans="1:8" x14ac:dyDescent="0.25">
      <c r="A5956" t="s">
        <v>185</v>
      </c>
      <c r="B5956" s="38">
        <f t="shared" si="186"/>
        <v>44083</v>
      </c>
      <c r="C5956" s="48">
        <f t="shared" si="187"/>
        <v>9</v>
      </c>
      <c r="D5956" s="48" t="str">
        <f>VLOOKUP(C5956,'kpi-android rev'!$H$1:$I$12,2,0)</f>
        <v>H2</v>
      </c>
      <c r="E5956" t="s">
        <v>20</v>
      </c>
      <c r="F5956" t="s">
        <v>123</v>
      </c>
      <c r="G5956" t="s">
        <v>67</v>
      </c>
      <c r="H5956">
        <v>9727.2108560500001</v>
      </c>
    </row>
    <row r="5957" spans="1:8" x14ac:dyDescent="0.25">
      <c r="A5957" t="s">
        <v>185</v>
      </c>
      <c r="B5957" s="38">
        <f t="shared" si="186"/>
        <v>44083</v>
      </c>
      <c r="C5957" s="48">
        <f t="shared" si="187"/>
        <v>9</v>
      </c>
      <c r="D5957" s="48" t="str">
        <f>VLOOKUP(C5957,'kpi-android rev'!$H$1:$I$12,2,0)</f>
        <v>H2</v>
      </c>
      <c r="E5957" t="s">
        <v>20</v>
      </c>
      <c r="F5957" t="s">
        <v>71</v>
      </c>
      <c r="G5957" t="s">
        <v>70</v>
      </c>
      <c r="H5957">
        <v>2101006.9265000001</v>
      </c>
    </row>
    <row r="5958" spans="1:8" x14ac:dyDescent="0.25">
      <c r="A5958" t="s">
        <v>185</v>
      </c>
      <c r="B5958" s="38">
        <f t="shared" si="186"/>
        <v>44083</v>
      </c>
      <c r="C5958" s="48">
        <f t="shared" si="187"/>
        <v>9</v>
      </c>
      <c r="D5958" s="48" t="str">
        <f>VLOOKUP(C5958,'kpi-android rev'!$H$1:$I$12,2,0)</f>
        <v>H2</v>
      </c>
      <c r="E5958" t="s">
        <v>20</v>
      </c>
      <c r="F5958" t="s">
        <v>71</v>
      </c>
      <c r="G5958" t="s">
        <v>69</v>
      </c>
      <c r="H5958">
        <v>3047.2550000000001</v>
      </c>
    </row>
    <row r="5959" spans="1:8" x14ac:dyDescent="0.25">
      <c r="A5959" t="s">
        <v>185</v>
      </c>
      <c r="B5959" s="38">
        <f t="shared" si="186"/>
        <v>44083</v>
      </c>
      <c r="C5959" s="48">
        <f t="shared" si="187"/>
        <v>9</v>
      </c>
      <c r="D5959" s="48" t="str">
        <f>VLOOKUP(C5959,'kpi-android rev'!$H$1:$I$12,2,0)</f>
        <v>H2</v>
      </c>
      <c r="E5959" t="s">
        <v>20</v>
      </c>
      <c r="F5959" t="s">
        <v>71</v>
      </c>
      <c r="G5959" t="s">
        <v>67</v>
      </c>
      <c r="H5959">
        <v>60524.070201150003</v>
      </c>
    </row>
    <row r="5960" spans="1:8" x14ac:dyDescent="0.25">
      <c r="A5960" t="s">
        <v>185</v>
      </c>
      <c r="B5960" s="38">
        <f t="shared" si="186"/>
        <v>44083</v>
      </c>
      <c r="C5960" s="48">
        <f t="shared" si="187"/>
        <v>9</v>
      </c>
      <c r="D5960" s="48" t="str">
        <f>VLOOKUP(C5960,'kpi-android rev'!$H$1:$I$12,2,0)</f>
        <v>H2</v>
      </c>
      <c r="E5960" t="s">
        <v>21</v>
      </c>
      <c r="F5960" t="s">
        <v>24</v>
      </c>
      <c r="G5960" t="s">
        <v>70</v>
      </c>
      <c r="H5960">
        <v>67287.788499999995</v>
      </c>
    </row>
    <row r="5961" spans="1:8" x14ac:dyDescent="0.25">
      <c r="A5961" t="s">
        <v>185</v>
      </c>
      <c r="B5961" s="38">
        <f t="shared" si="186"/>
        <v>44083</v>
      </c>
      <c r="C5961" s="48">
        <f t="shared" si="187"/>
        <v>9</v>
      </c>
      <c r="D5961" s="48" t="str">
        <f>VLOOKUP(C5961,'kpi-android rev'!$H$1:$I$12,2,0)</f>
        <v>H2</v>
      </c>
      <c r="E5961" t="s">
        <v>21</v>
      </c>
      <c r="F5961" t="s">
        <v>24</v>
      </c>
      <c r="G5961" t="s">
        <v>69</v>
      </c>
      <c r="H5961">
        <v>194.773</v>
      </c>
    </row>
    <row r="5962" spans="1:8" x14ac:dyDescent="0.25">
      <c r="A5962" t="s">
        <v>185</v>
      </c>
      <c r="B5962" s="38">
        <f t="shared" si="186"/>
        <v>44083</v>
      </c>
      <c r="C5962" s="48">
        <f t="shared" si="187"/>
        <v>9</v>
      </c>
      <c r="D5962" s="48" t="str">
        <f>VLOOKUP(C5962,'kpi-android rev'!$H$1:$I$12,2,0)</f>
        <v>H2</v>
      </c>
      <c r="E5962" t="s">
        <v>21</v>
      </c>
      <c r="F5962" t="s">
        <v>24</v>
      </c>
      <c r="G5962" t="s">
        <v>67</v>
      </c>
      <c r="H5962">
        <v>2117.3710000000001</v>
      </c>
    </row>
    <row r="5963" spans="1:8" x14ac:dyDescent="0.25">
      <c r="A5963" t="s">
        <v>185</v>
      </c>
      <c r="B5963" s="38">
        <f t="shared" si="186"/>
        <v>44083</v>
      </c>
      <c r="C5963" s="48">
        <f t="shared" si="187"/>
        <v>9</v>
      </c>
      <c r="D5963" s="48" t="str">
        <f>VLOOKUP(C5963,'kpi-android rev'!$H$1:$I$12,2,0)</f>
        <v>H2</v>
      </c>
      <c r="E5963" t="s">
        <v>22</v>
      </c>
      <c r="F5963" t="s">
        <v>24</v>
      </c>
      <c r="G5963" t="s">
        <v>70</v>
      </c>
      <c r="H5963">
        <v>0</v>
      </c>
    </row>
    <row r="5964" spans="1:8" x14ac:dyDescent="0.25">
      <c r="A5964" t="s">
        <v>185</v>
      </c>
      <c r="B5964" s="38">
        <f t="shared" si="186"/>
        <v>44083</v>
      </c>
      <c r="C5964" s="48">
        <f t="shared" si="187"/>
        <v>9</v>
      </c>
      <c r="D5964" s="48" t="str">
        <f>VLOOKUP(C5964,'kpi-android rev'!$H$1:$I$12,2,0)</f>
        <v>H2</v>
      </c>
      <c r="E5964" t="s">
        <v>22</v>
      </c>
      <c r="F5964" t="s">
        <v>24</v>
      </c>
      <c r="G5964" t="s">
        <v>69</v>
      </c>
      <c r="H5964">
        <v>6.2830000000000004</v>
      </c>
    </row>
    <row r="5965" spans="1:8" x14ac:dyDescent="0.25">
      <c r="A5965" t="s">
        <v>185</v>
      </c>
      <c r="B5965" s="38">
        <f t="shared" si="186"/>
        <v>44083</v>
      </c>
      <c r="C5965" s="48">
        <f t="shared" si="187"/>
        <v>9</v>
      </c>
      <c r="D5965" s="48" t="str">
        <f>VLOOKUP(C5965,'kpi-android rev'!$H$1:$I$12,2,0)</f>
        <v>H2</v>
      </c>
      <c r="E5965" t="s">
        <v>22</v>
      </c>
      <c r="F5965" t="s">
        <v>24</v>
      </c>
      <c r="G5965" t="s">
        <v>67</v>
      </c>
      <c r="H5965">
        <v>245.03700000000001</v>
      </c>
    </row>
    <row r="5966" spans="1:8" x14ac:dyDescent="0.25">
      <c r="A5966" t="s">
        <v>185</v>
      </c>
      <c r="B5966" s="38">
        <f t="shared" si="186"/>
        <v>44083</v>
      </c>
      <c r="C5966" s="48">
        <f t="shared" si="187"/>
        <v>9</v>
      </c>
      <c r="D5966" s="48" t="str">
        <f>VLOOKUP(C5966,'kpi-android rev'!$H$1:$I$12,2,0)</f>
        <v>H2</v>
      </c>
      <c r="E5966" t="s">
        <v>23</v>
      </c>
      <c r="F5966" t="s">
        <v>24</v>
      </c>
      <c r="G5966" t="s">
        <v>70</v>
      </c>
      <c r="H5966">
        <v>0</v>
      </c>
    </row>
    <row r="5967" spans="1:8" x14ac:dyDescent="0.25">
      <c r="A5967" t="s">
        <v>185</v>
      </c>
      <c r="B5967" s="38">
        <f t="shared" si="186"/>
        <v>44083</v>
      </c>
      <c r="C5967" s="48">
        <f t="shared" si="187"/>
        <v>9</v>
      </c>
      <c r="D5967" s="48" t="str">
        <f>VLOOKUP(C5967,'kpi-android rev'!$H$1:$I$12,2,0)</f>
        <v>H2</v>
      </c>
      <c r="E5967" t="s">
        <v>23</v>
      </c>
      <c r="F5967" t="s">
        <v>24</v>
      </c>
      <c r="G5967" t="s">
        <v>69</v>
      </c>
      <c r="H5967">
        <v>8076.7965000000004</v>
      </c>
    </row>
    <row r="5968" spans="1:8" x14ac:dyDescent="0.25">
      <c r="A5968" t="s">
        <v>185</v>
      </c>
      <c r="B5968" s="38">
        <f t="shared" si="186"/>
        <v>44083</v>
      </c>
      <c r="C5968" s="48">
        <f t="shared" si="187"/>
        <v>9</v>
      </c>
      <c r="D5968" s="48" t="str">
        <f>VLOOKUP(C5968,'kpi-android rev'!$H$1:$I$12,2,0)</f>
        <v>H2</v>
      </c>
      <c r="E5968" t="s">
        <v>23</v>
      </c>
      <c r="F5968" t="s">
        <v>24</v>
      </c>
      <c r="G5968" t="s">
        <v>67</v>
      </c>
      <c r="H5968">
        <v>0</v>
      </c>
    </row>
    <row r="5969" spans="1:8" x14ac:dyDescent="0.25">
      <c r="A5969" t="s">
        <v>184</v>
      </c>
      <c r="B5969" s="38">
        <f t="shared" si="186"/>
        <v>44084</v>
      </c>
      <c r="C5969" s="48">
        <f t="shared" si="187"/>
        <v>9</v>
      </c>
      <c r="D5969" s="48" t="str">
        <f>VLOOKUP(C5969,'kpi-android rev'!$H$1:$I$12,2,0)</f>
        <v>H2</v>
      </c>
      <c r="E5969" t="s">
        <v>15</v>
      </c>
      <c r="F5969" t="s">
        <v>24</v>
      </c>
      <c r="G5969" t="s">
        <v>70</v>
      </c>
      <c r="H5969">
        <v>1727476.2934999999</v>
      </c>
    </row>
    <row r="5970" spans="1:8" x14ac:dyDescent="0.25">
      <c r="A5970" t="s">
        <v>184</v>
      </c>
      <c r="B5970" s="38">
        <f t="shared" si="186"/>
        <v>44084</v>
      </c>
      <c r="C5970" s="48">
        <f t="shared" si="187"/>
        <v>9</v>
      </c>
      <c r="D5970" s="48" t="str">
        <f>VLOOKUP(C5970,'kpi-android rev'!$H$1:$I$12,2,0)</f>
        <v>H2</v>
      </c>
      <c r="E5970" t="s">
        <v>15</v>
      </c>
      <c r="F5970" t="s">
        <v>24</v>
      </c>
      <c r="G5970" t="s">
        <v>69</v>
      </c>
      <c r="H5970">
        <v>4159.3459999999995</v>
      </c>
    </row>
    <row r="5971" spans="1:8" x14ac:dyDescent="0.25">
      <c r="A5971" t="s">
        <v>184</v>
      </c>
      <c r="B5971" s="38">
        <f t="shared" si="186"/>
        <v>44084</v>
      </c>
      <c r="C5971" s="48">
        <f t="shared" si="187"/>
        <v>9</v>
      </c>
      <c r="D5971" s="48" t="str">
        <f>VLOOKUP(C5971,'kpi-android rev'!$H$1:$I$12,2,0)</f>
        <v>H2</v>
      </c>
      <c r="E5971" t="s">
        <v>15</v>
      </c>
      <c r="F5971" t="s">
        <v>24</v>
      </c>
      <c r="G5971" t="s">
        <v>67</v>
      </c>
      <c r="H5971">
        <v>27788.201079999999</v>
      </c>
    </row>
    <row r="5972" spans="1:8" x14ac:dyDescent="0.25">
      <c r="A5972" t="s">
        <v>184</v>
      </c>
      <c r="B5972" s="38">
        <f t="shared" si="186"/>
        <v>44084</v>
      </c>
      <c r="C5972" s="48">
        <f t="shared" si="187"/>
        <v>9</v>
      </c>
      <c r="D5972" s="48" t="str">
        <f>VLOOKUP(C5972,'kpi-android rev'!$H$1:$I$12,2,0)</f>
        <v>H2</v>
      </c>
      <c r="E5972" t="s">
        <v>16</v>
      </c>
      <c r="F5972" t="s">
        <v>24</v>
      </c>
      <c r="G5972" t="s">
        <v>70</v>
      </c>
      <c r="H5972">
        <v>123197.064</v>
      </c>
    </row>
    <row r="5973" spans="1:8" x14ac:dyDescent="0.25">
      <c r="A5973" t="s">
        <v>184</v>
      </c>
      <c r="B5973" s="38">
        <f t="shared" si="186"/>
        <v>44084</v>
      </c>
      <c r="C5973" s="48">
        <f t="shared" si="187"/>
        <v>9</v>
      </c>
      <c r="D5973" s="48" t="str">
        <f>VLOOKUP(C5973,'kpi-android rev'!$H$1:$I$12,2,0)</f>
        <v>H2</v>
      </c>
      <c r="E5973" t="s">
        <v>16</v>
      </c>
      <c r="F5973" t="s">
        <v>24</v>
      </c>
      <c r="G5973" t="s">
        <v>69</v>
      </c>
      <c r="H5973">
        <v>1690.127</v>
      </c>
    </row>
    <row r="5974" spans="1:8" x14ac:dyDescent="0.25">
      <c r="A5974" t="s">
        <v>184</v>
      </c>
      <c r="B5974" s="38">
        <f t="shared" si="186"/>
        <v>44084</v>
      </c>
      <c r="C5974" s="48">
        <f t="shared" si="187"/>
        <v>9</v>
      </c>
      <c r="D5974" s="48" t="str">
        <f>VLOOKUP(C5974,'kpi-android rev'!$H$1:$I$12,2,0)</f>
        <v>H2</v>
      </c>
      <c r="E5974" t="s">
        <v>16</v>
      </c>
      <c r="F5974" t="s">
        <v>24</v>
      </c>
      <c r="G5974" t="s">
        <v>67</v>
      </c>
      <c r="H5974">
        <v>15061.953165000001</v>
      </c>
    </row>
    <row r="5975" spans="1:8" x14ac:dyDescent="0.25">
      <c r="A5975" t="s">
        <v>184</v>
      </c>
      <c r="B5975" s="38">
        <f t="shared" si="186"/>
        <v>44084</v>
      </c>
      <c r="C5975" s="48">
        <f t="shared" si="187"/>
        <v>9</v>
      </c>
      <c r="D5975" s="48" t="str">
        <f>VLOOKUP(C5975,'kpi-android rev'!$H$1:$I$12,2,0)</f>
        <v>H2</v>
      </c>
      <c r="E5975" t="s">
        <v>17</v>
      </c>
      <c r="F5975" t="s">
        <v>24</v>
      </c>
      <c r="G5975" t="s">
        <v>70</v>
      </c>
      <c r="H5975">
        <v>4119357.8465</v>
      </c>
    </row>
    <row r="5976" spans="1:8" x14ac:dyDescent="0.25">
      <c r="A5976" t="s">
        <v>184</v>
      </c>
      <c r="B5976" s="38">
        <f t="shared" si="186"/>
        <v>44084</v>
      </c>
      <c r="C5976" s="48">
        <f t="shared" si="187"/>
        <v>9</v>
      </c>
      <c r="D5976" s="48" t="str">
        <f>VLOOKUP(C5976,'kpi-android rev'!$H$1:$I$12,2,0)</f>
        <v>H2</v>
      </c>
      <c r="E5976" t="s">
        <v>17</v>
      </c>
      <c r="F5976" t="s">
        <v>24</v>
      </c>
      <c r="G5976" t="s">
        <v>69</v>
      </c>
      <c r="H5976">
        <v>6147.9155000000001</v>
      </c>
    </row>
    <row r="5977" spans="1:8" x14ac:dyDescent="0.25">
      <c r="A5977" t="s">
        <v>184</v>
      </c>
      <c r="B5977" s="38">
        <f t="shared" si="186"/>
        <v>44084</v>
      </c>
      <c r="C5977" s="48">
        <f t="shared" si="187"/>
        <v>9</v>
      </c>
      <c r="D5977" s="48" t="str">
        <f>VLOOKUP(C5977,'kpi-android rev'!$H$1:$I$12,2,0)</f>
        <v>H2</v>
      </c>
      <c r="E5977" t="s">
        <v>17</v>
      </c>
      <c r="F5977" t="s">
        <v>24</v>
      </c>
      <c r="G5977" t="s">
        <v>67</v>
      </c>
      <c r="H5977">
        <v>95783.050440649997</v>
      </c>
    </row>
    <row r="5978" spans="1:8" x14ac:dyDescent="0.25">
      <c r="A5978" t="s">
        <v>184</v>
      </c>
      <c r="B5978" s="38">
        <f t="shared" si="186"/>
        <v>44084</v>
      </c>
      <c r="C5978" s="48">
        <f t="shared" si="187"/>
        <v>9</v>
      </c>
      <c r="D5978" s="48" t="str">
        <f>VLOOKUP(C5978,'kpi-android rev'!$H$1:$I$12,2,0)</f>
        <v>H2</v>
      </c>
      <c r="E5978" t="s">
        <v>19</v>
      </c>
      <c r="F5978" t="s">
        <v>24</v>
      </c>
      <c r="G5978" t="s">
        <v>70</v>
      </c>
      <c r="H5978">
        <v>350559.98499999999</v>
      </c>
    </row>
    <row r="5979" spans="1:8" x14ac:dyDescent="0.25">
      <c r="A5979" t="s">
        <v>184</v>
      </c>
      <c r="B5979" s="38">
        <f t="shared" si="186"/>
        <v>44084</v>
      </c>
      <c r="C5979" s="48">
        <f t="shared" si="187"/>
        <v>9</v>
      </c>
      <c r="D5979" s="48" t="str">
        <f>VLOOKUP(C5979,'kpi-android rev'!$H$1:$I$12,2,0)</f>
        <v>H2</v>
      </c>
      <c r="E5979" t="s">
        <v>19</v>
      </c>
      <c r="F5979" t="s">
        <v>24</v>
      </c>
      <c r="G5979" t="s">
        <v>69</v>
      </c>
      <c r="H5979">
        <v>1200.0530000000001</v>
      </c>
    </row>
    <row r="5980" spans="1:8" x14ac:dyDescent="0.25">
      <c r="A5980" t="s">
        <v>184</v>
      </c>
      <c r="B5980" s="38">
        <f t="shared" si="186"/>
        <v>44084</v>
      </c>
      <c r="C5980" s="48">
        <f t="shared" si="187"/>
        <v>9</v>
      </c>
      <c r="D5980" s="48" t="str">
        <f>VLOOKUP(C5980,'kpi-android rev'!$H$1:$I$12,2,0)</f>
        <v>H2</v>
      </c>
      <c r="E5980" t="s">
        <v>19</v>
      </c>
      <c r="F5980" t="s">
        <v>24</v>
      </c>
      <c r="G5980" t="s">
        <v>67</v>
      </c>
      <c r="H5980">
        <v>7188.097565</v>
      </c>
    </row>
    <row r="5981" spans="1:8" x14ac:dyDescent="0.25">
      <c r="A5981" t="s">
        <v>184</v>
      </c>
      <c r="B5981" s="38">
        <f t="shared" si="186"/>
        <v>44084</v>
      </c>
      <c r="C5981" s="48">
        <f t="shared" si="187"/>
        <v>9</v>
      </c>
      <c r="D5981" s="48" t="str">
        <f>VLOOKUP(C5981,'kpi-android rev'!$H$1:$I$12,2,0)</f>
        <v>H2</v>
      </c>
      <c r="E5981" t="s">
        <v>20</v>
      </c>
      <c r="F5981" t="s">
        <v>123</v>
      </c>
      <c r="G5981" t="s">
        <v>70</v>
      </c>
      <c r="H5981">
        <v>173816.05350000001</v>
      </c>
    </row>
    <row r="5982" spans="1:8" x14ac:dyDescent="0.25">
      <c r="A5982" t="s">
        <v>184</v>
      </c>
      <c r="B5982" s="38">
        <f t="shared" si="186"/>
        <v>44084</v>
      </c>
      <c r="C5982" s="48">
        <f t="shared" si="187"/>
        <v>9</v>
      </c>
      <c r="D5982" s="48" t="str">
        <f>VLOOKUP(C5982,'kpi-android rev'!$H$1:$I$12,2,0)</f>
        <v>H2</v>
      </c>
      <c r="E5982" t="s">
        <v>20</v>
      </c>
      <c r="F5982" t="s">
        <v>123</v>
      </c>
      <c r="G5982" t="s">
        <v>69</v>
      </c>
      <c r="H5982">
        <v>474.36649999999997</v>
      </c>
    </row>
    <row r="5983" spans="1:8" x14ac:dyDescent="0.25">
      <c r="A5983" t="s">
        <v>184</v>
      </c>
      <c r="B5983" s="38">
        <f t="shared" si="186"/>
        <v>44084</v>
      </c>
      <c r="C5983" s="48">
        <f t="shared" si="187"/>
        <v>9</v>
      </c>
      <c r="D5983" s="48" t="str">
        <f>VLOOKUP(C5983,'kpi-android rev'!$H$1:$I$12,2,0)</f>
        <v>H2</v>
      </c>
      <c r="E5983" t="s">
        <v>20</v>
      </c>
      <c r="F5983" t="s">
        <v>123</v>
      </c>
      <c r="G5983" t="s">
        <v>67</v>
      </c>
      <c r="H5983">
        <v>9592.6051206499997</v>
      </c>
    </row>
    <row r="5984" spans="1:8" x14ac:dyDescent="0.25">
      <c r="A5984" t="s">
        <v>184</v>
      </c>
      <c r="B5984" s="38">
        <f t="shared" si="186"/>
        <v>44084</v>
      </c>
      <c r="C5984" s="48">
        <f t="shared" si="187"/>
        <v>9</v>
      </c>
      <c r="D5984" s="48" t="str">
        <f>VLOOKUP(C5984,'kpi-android rev'!$H$1:$I$12,2,0)</f>
        <v>H2</v>
      </c>
      <c r="E5984" t="s">
        <v>20</v>
      </c>
      <c r="F5984" t="s">
        <v>71</v>
      </c>
      <c r="G5984" t="s">
        <v>70</v>
      </c>
      <c r="H5984">
        <v>1451643.169</v>
      </c>
    </row>
    <row r="5985" spans="1:8" x14ac:dyDescent="0.25">
      <c r="A5985" t="s">
        <v>184</v>
      </c>
      <c r="B5985" s="38">
        <f t="shared" si="186"/>
        <v>44084</v>
      </c>
      <c r="C5985" s="48">
        <f t="shared" si="187"/>
        <v>9</v>
      </c>
      <c r="D5985" s="48" t="str">
        <f>VLOOKUP(C5985,'kpi-android rev'!$H$1:$I$12,2,0)</f>
        <v>H2</v>
      </c>
      <c r="E5985" t="s">
        <v>20</v>
      </c>
      <c r="F5985" t="s">
        <v>71</v>
      </c>
      <c r="G5985" t="s">
        <v>69</v>
      </c>
      <c r="H5985">
        <v>1988.5695000000001</v>
      </c>
    </row>
    <row r="5986" spans="1:8" x14ac:dyDescent="0.25">
      <c r="A5986" t="s">
        <v>184</v>
      </c>
      <c r="B5986" s="38">
        <f t="shared" si="186"/>
        <v>44084</v>
      </c>
      <c r="C5986" s="48">
        <f t="shared" si="187"/>
        <v>9</v>
      </c>
      <c r="D5986" s="48" t="str">
        <f>VLOOKUP(C5986,'kpi-android rev'!$H$1:$I$12,2,0)</f>
        <v>H2</v>
      </c>
      <c r="E5986" t="s">
        <v>20</v>
      </c>
      <c r="F5986" t="s">
        <v>71</v>
      </c>
      <c r="G5986" t="s">
        <v>67</v>
      </c>
      <c r="H5986">
        <v>55818.967427800002</v>
      </c>
    </row>
    <row r="5987" spans="1:8" x14ac:dyDescent="0.25">
      <c r="A5987" t="s">
        <v>184</v>
      </c>
      <c r="B5987" s="38">
        <f t="shared" si="186"/>
        <v>44084</v>
      </c>
      <c r="C5987" s="48">
        <f t="shared" si="187"/>
        <v>9</v>
      </c>
      <c r="D5987" s="48" t="str">
        <f>VLOOKUP(C5987,'kpi-android rev'!$H$1:$I$12,2,0)</f>
        <v>H2</v>
      </c>
      <c r="E5987" t="s">
        <v>21</v>
      </c>
      <c r="F5987" t="s">
        <v>24</v>
      </c>
      <c r="G5987" t="s">
        <v>70</v>
      </c>
      <c r="H5987">
        <v>67058.459000000003</v>
      </c>
    </row>
    <row r="5988" spans="1:8" x14ac:dyDescent="0.25">
      <c r="A5988" t="s">
        <v>184</v>
      </c>
      <c r="B5988" s="38">
        <f t="shared" si="186"/>
        <v>44084</v>
      </c>
      <c r="C5988" s="48">
        <f t="shared" si="187"/>
        <v>9</v>
      </c>
      <c r="D5988" s="48" t="str">
        <f>VLOOKUP(C5988,'kpi-android rev'!$H$1:$I$12,2,0)</f>
        <v>H2</v>
      </c>
      <c r="E5988" t="s">
        <v>21</v>
      </c>
      <c r="F5988" t="s">
        <v>24</v>
      </c>
      <c r="G5988" t="s">
        <v>69</v>
      </c>
      <c r="H5988">
        <v>216.76349999999999</v>
      </c>
    </row>
    <row r="5989" spans="1:8" x14ac:dyDescent="0.25">
      <c r="A5989" t="s">
        <v>184</v>
      </c>
      <c r="B5989" s="38">
        <f t="shared" si="186"/>
        <v>44084</v>
      </c>
      <c r="C5989" s="48">
        <f t="shared" si="187"/>
        <v>9</v>
      </c>
      <c r="D5989" s="48" t="str">
        <f>VLOOKUP(C5989,'kpi-android rev'!$H$1:$I$12,2,0)</f>
        <v>H2</v>
      </c>
      <c r="E5989" t="s">
        <v>21</v>
      </c>
      <c r="F5989" t="s">
        <v>24</v>
      </c>
      <c r="G5989" t="s">
        <v>67</v>
      </c>
      <c r="H5989">
        <v>2050.1428999999998</v>
      </c>
    </row>
    <row r="5990" spans="1:8" x14ac:dyDescent="0.25">
      <c r="A5990" t="s">
        <v>184</v>
      </c>
      <c r="B5990" s="38">
        <f t="shared" si="186"/>
        <v>44084</v>
      </c>
      <c r="C5990" s="48">
        <f t="shared" si="187"/>
        <v>9</v>
      </c>
      <c r="D5990" s="48" t="str">
        <f>VLOOKUP(C5990,'kpi-android rev'!$H$1:$I$12,2,0)</f>
        <v>H2</v>
      </c>
      <c r="E5990" t="s">
        <v>22</v>
      </c>
      <c r="F5990" t="s">
        <v>24</v>
      </c>
      <c r="G5990" t="s">
        <v>70</v>
      </c>
      <c r="H5990">
        <v>0</v>
      </c>
    </row>
    <row r="5991" spans="1:8" x14ac:dyDescent="0.25">
      <c r="A5991" t="s">
        <v>184</v>
      </c>
      <c r="B5991" s="38">
        <f t="shared" si="186"/>
        <v>44084</v>
      </c>
      <c r="C5991" s="48">
        <f t="shared" si="187"/>
        <v>9</v>
      </c>
      <c r="D5991" s="48" t="str">
        <f>VLOOKUP(C5991,'kpi-android rev'!$H$1:$I$12,2,0)</f>
        <v>H2</v>
      </c>
      <c r="E5991" t="s">
        <v>22</v>
      </c>
      <c r="F5991" t="s">
        <v>24</v>
      </c>
      <c r="G5991" t="s">
        <v>69</v>
      </c>
      <c r="H5991">
        <v>6.2830000000000004</v>
      </c>
    </row>
    <row r="5992" spans="1:8" x14ac:dyDescent="0.25">
      <c r="A5992" t="s">
        <v>184</v>
      </c>
      <c r="B5992" s="38">
        <f t="shared" si="186"/>
        <v>44084</v>
      </c>
      <c r="C5992" s="48">
        <f t="shared" si="187"/>
        <v>9</v>
      </c>
      <c r="D5992" s="48" t="str">
        <f>VLOOKUP(C5992,'kpi-android rev'!$H$1:$I$12,2,0)</f>
        <v>H2</v>
      </c>
      <c r="E5992" t="s">
        <v>22</v>
      </c>
      <c r="F5992" t="s">
        <v>24</v>
      </c>
      <c r="G5992" t="s">
        <v>67</v>
      </c>
      <c r="H5992">
        <v>9.4245000000000001</v>
      </c>
    </row>
    <row r="5993" spans="1:8" x14ac:dyDescent="0.25">
      <c r="A5993" t="s">
        <v>184</v>
      </c>
      <c r="B5993" s="38">
        <f t="shared" si="186"/>
        <v>44084</v>
      </c>
      <c r="C5993" s="48">
        <f t="shared" si="187"/>
        <v>9</v>
      </c>
      <c r="D5993" s="48" t="str">
        <f>VLOOKUP(C5993,'kpi-android rev'!$H$1:$I$12,2,0)</f>
        <v>H2</v>
      </c>
      <c r="E5993" t="s">
        <v>23</v>
      </c>
      <c r="F5993" t="s">
        <v>24</v>
      </c>
      <c r="G5993" t="s">
        <v>70</v>
      </c>
      <c r="H5993">
        <v>0</v>
      </c>
    </row>
    <row r="5994" spans="1:8" x14ac:dyDescent="0.25">
      <c r="A5994" t="s">
        <v>184</v>
      </c>
      <c r="B5994" s="38">
        <f t="shared" si="186"/>
        <v>44084</v>
      </c>
      <c r="C5994" s="48">
        <f t="shared" si="187"/>
        <v>9</v>
      </c>
      <c r="D5994" s="48" t="str">
        <f>VLOOKUP(C5994,'kpi-android rev'!$H$1:$I$12,2,0)</f>
        <v>H2</v>
      </c>
      <c r="E5994" t="s">
        <v>23</v>
      </c>
      <c r="F5994" t="s">
        <v>24</v>
      </c>
      <c r="G5994" t="s">
        <v>69</v>
      </c>
      <c r="H5994">
        <v>6769.9324999999999</v>
      </c>
    </row>
    <row r="5995" spans="1:8" x14ac:dyDescent="0.25">
      <c r="A5995" t="s">
        <v>184</v>
      </c>
      <c r="B5995" s="38">
        <f t="shared" si="186"/>
        <v>44084</v>
      </c>
      <c r="C5995" s="48">
        <f t="shared" si="187"/>
        <v>9</v>
      </c>
      <c r="D5995" s="48" t="str">
        <f>VLOOKUP(C5995,'kpi-android rev'!$H$1:$I$12,2,0)</f>
        <v>H2</v>
      </c>
      <c r="E5995" t="s">
        <v>23</v>
      </c>
      <c r="F5995" t="s">
        <v>24</v>
      </c>
      <c r="G5995" t="s">
        <v>67</v>
      </c>
      <c r="H5995">
        <v>0</v>
      </c>
    </row>
    <row r="5996" spans="1:8" x14ac:dyDescent="0.25">
      <c r="A5996" t="s">
        <v>183</v>
      </c>
      <c r="B5996" s="38">
        <f t="shared" si="186"/>
        <v>44085</v>
      </c>
      <c r="C5996" s="48">
        <f t="shared" si="187"/>
        <v>9</v>
      </c>
      <c r="D5996" s="48" t="str">
        <f>VLOOKUP(C5996,'kpi-android rev'!$H$1:$I$12,2,0)</f>
        <v>H2</v>
      </c>
      <c r="E5996" t="s">
        <v>15</v>
      </c>
      <c r="F5996" t="s">
        <v>24</v>
      </c>
      <c r="G5996" t="s">
        <v>70</v>
      </c>
      <c r="H5996">
        <v>1832191.9129999999</v>
      </c>
    </row>
    <row r="5997" spans="1:8" x14ac:dyDescent="0.25">
      <c r="A5997" t="s">
        <v>183</v>
      </c>
      <c r="B5997" s="38">
        <f t="shared" si="186"/>
        <v>44085</v>
      </c>
      <c r="C5997" s="48">
        <f t="shared" si="187"/>
        <v>9</v>
      </c>
      <c r="D5997" s="48" t="str">
        <f>VLOOKUP(C5997,'kpi-android rev'!$H$1:$I$12,2,0)</f>
        <v>H2</v>
      </c>
      <c r="E5997" t="s">
        <v>15</v>
      </c>
      <c r="F5997" t="s">
        <v>24</v>
      </c>
      <c r="G5997" t="s">
        <v>69</v>
      </c>
      <c r="H5997">
        <v>4781.3630000000003</v>
      </c>
    </row>
    <row r="5998" spans="1:8" x14ac:dyDescent="0.25">
      <c r="A5998" t="s">
        <v>183</v>
      </c>
      <c r="B5998" s="38">
        <f t="shared" si="186"/>
        <v>44085</v>
      </c>
      <c r="C5998" s="48">
        <f t="shared" si="187"/>
        <v>9</v>
      </c>
      <c r="D5998" s="48" t="str">
        <f>VLOOKUP(C5998,'kpi-android rev'!$H$1:$I$12,2,0)</f>
        <v>H2</v>
      </c>
      <c r="E5998" t="s">
        <v>15</v>
      </c>
      <c r="F5998" t="s">
        <v>24</v>
      </c>
      <c r="G5998" t="s">
        <v>67</v>
      </c>
      <c r="H5998">
        <v>33689.383170000001</v>
      </c>
    </row>
    <row r="5999" spans="1:8" x14ac:dyDescent="0.25">
      <c r="A5999" t="s">
        <v>183</v>
      </c>
      <c r="B5999" s="38">
        <f t="shared" si="186"/>
        <v>44085</v>
      </c>
      <c r="C5999" s="48">
        <f t="shared" si="187"/>
        <v>9</v>
      </c>
      <c r="D5999" s="48" t="str">
        <f>VLOOKUP(C5999,'kpi-android rev'!$H$1:$I$12,2,0)</f>
        <v>H2</v>
      </c>
      <c r="E5999" t="s">
        <v>16</v>
      </c>
      <c r="F5999" t="s">
        <v>24</v>
      </c>
      <c r="G5999" t="s">
        <v>70</v>
      </c>
      <c r="H5999">
        <v>82850.779500000004</v>
      </c>
    </row>
    <row r="6000" spans="1:8" x14ac:dyDescent="0.25">
      <c r="A6000" t="s">
        <v>183</v>
      </c>
      <c r="B6000" s="38">
        <f t="shared" si="186"/>
        <v>44085</v>
      </c>
      <c r="C6000" s="48">
        <f t="shared" si="187"/>
        <v>9</v>
      </c>
      <c r="D6000" s="48" t="str">
        <f>VLOOKUP(C6000,'kpi-android rev'!$H$1:$I$12,2,0)</f>
        <v>H2</v>
      </c>
      <c r="E6000" t="s">
        <v>16</v>
      </c>
      <c r="F6000" t="s">
        <v>24</v>
      </c>
      <c r="G6000" t="s">
        <v>69</v>
      </c>
      <c r="H6000">
        <v>1313.1469999999999</v>
      </c>
    </row>
    <row r="6001" spans="1:8" x14ac:dyDescent="0.25">
      <c r="A6001" t="s">
        <v>183</v>
      </c>
      <c r="B6001" s="38">
        <f t="shared" si="186"/>
        <v>44085</v>
      </c>
      <c r="C6001" s="48">
        <f t="shared" si="187"/>
        <v>9</v>
      </c>
      <c r="D6001" s="48" t="str">
        <f>VLOOKUP(C6001,'kpi-android rev'!$H$1:$I$12,2,0)</f>
        <v>H2</v>
      </c>
      <c r="E6001" t="s">
        <v>16</v>
      </c>
      <c r="F6001" t="s">
        <v>24</v>
      </c>
      <c r="G6001" t="s">
        <v>67</v>
      </c>
      <c r="H6001">
        <v>13592.610785000001</v>
      </c>
    </row>
    <row r="6002" spans="1:8" x14ac:dyDescent="0.25">
      <c r="A6002" t="s">
        <v>183</v>
      </c>
      <c r="B6002" s="38">
        <f t="shared" si="186"/>
        <v>44085</v>
      </c>
      <c r="C6002" s="48">
        <f t="shared" si="187"/>
        <v>9</v>
      </c>
      <c r="D6002" s="48" t="str">
        <f>VLOOKUP(C6002,'kpi-android rev'!$H$1:$I$12,2,0)</f>
        <v>H2</v>
      </c>
      <c r="E6002" t="s">
        <v>17</v>
      </c>
      <c r="F6002" t="s">
        <v>24</v>
      </c>
      <c r="G6002" t="s">
        <v>70</v>
      </c>
      <c r="H6002">
        <v>3886827.1579999998</v>
      </c>
    </row>
    <row r="6003" spans="1:8" x14ac:dyDescent="0.25">
      <c r="A6003" t="s">
        <v>183</v>
      </c>
      <c r="B6003" s="38">
        <f t="shared" si="186"/>
        <v>44085</v>
      </c>
      <c r="C6003" s="48">
        <f t="shared" si="187"/>
        <v>9</v>
      </c>
      <c r="D6003" s="48" t="str">
        <f>VLOOKUP(C6003,'kpi-android rev'!$H$1:$I$12,2,0)</f>
        <v>H2</v>
      </c>
      <c r="E6003" t="s">
        <v>17</v>
      </c>
      <c r="F6003" t="s">
        <v>24</v>
      </c>
      <c r="G6003" t="s">
        <v>69</v>
      </c>
      <c r="H6003">
        <v>5535.3230000000003</v>
      </c>
    </row>
    <row r="6004" spans="1:8" x14ac:dyDescent="0.25">
      <c r="A6004" t="s">
        <v>183</v>
      </c>
      <c r="B6004" s="38">
        <f t="shared" si="186"/>
        <v>44085</v>
      </c>
      <c r="C6004" s="48">
        <f t="shared" si="187"/>
        <v>9</v>
      </c>
      <c r="D6004" s="48" t="str">
        <f>VLOOKUP(C6004,'kpi-android rev'!$H$1:$I$12,2,0)</f>
        <v>H2</v>
      </c>
      <c r="E6004" t="s">
        <v>17</v>
      </c>
      <c r="F6004" t="s">
        <v>24</v>
      </c>
      <c r="G6004" t="s">
        <v>67</v>
      </c>
      <c r="H6004">
        <v>89750.927175000004</v>
      </c>
    </row>
    <row r="6005" spans="1:8" x14ac:dyDescent="0.25">
      <c r="A6005" t="s">
        <v>183</v>
      </c>
      <c r="B6005" s="38">
        <f t="shared" si="186"/>
        <v>44085</v>
      </c>
      <c r="C6005" s="48">
        <f t="shared" si="187"/>
        <v>9</v>
      </c>
      <c r="D6005" s="48" t="str">
        <f>VLOOKUP(C6005,'kpi-android rev'!$H$1:$I$12,2,0)</f>
        <v>H2</v>
      </c>
      <c r="E6005" t="s">
        <v>19</v>
      </c>
      <c r="F6005" t="s">
        <v>24</v>
      </c>
      <c r="G6005" t="s">
        <v>70</v>
      </c>
      <c r="H6005">
        <v>352529.70549999998</v>
      </c>
    </row>
    <row r="6006" spans="1:8" x14ac:dyDescent="0.25">
      <c r="A6006" t="s">
        <v>183</v>
      </c>
      <c r="B6006" s="38">
        <f t="shared" si="186"/>
        <v>44085</v>
      </c>
      <c r="C6006" s="48">
        <f t="shared" si="187"/>
        <v>9</v>
      </c>
      <c r="D6006" s="48" t="str">
        <f>VLOOKUP(C6006,'kpi-android rev'!$H$1:$I$12,2,0)</f>
        <v>H2</v>
      </c>
      <c r="E6006" t="s">
        <v>19</v>
      </c>
      <c r="F6006" t="s">
        <v>24</v>
      </c>
      <c r="G6006" t="s">
        <v>69</v>
      </c>
      <c r="H6006">
        <v>1152.9304999999999</v>
      </c>
    </row>
    <row r="6007" spans="1:8" x14ac:dyDescent="0.25">
      <c r="A6007" t="s">
        <v>183</v>
      </c>
      <c r="B6007" s="38">
        <f t="shared" si="186"/>
        <v>44085</v>
      </c>
      <c r="C6007" s="48">
        <f t="shared" si="187"/>
        <v>9</v>
      </c>
      <c r="D6007" s="48" t="str">
        <f>VLOOKUP(C6007,'kpi-android rev'!$H$1:$I$12,2,0)</f>
        <v>H2</v>
      </c>
      <c r="E6007" t="s">
        <v>19</v>
      </c>
      <c r="F6007" t="s">
        <v>24</v>
      </c>
      <c r="G6007" t="s">
        <v>67</v>
      </c>
      <c r="H6007">
        <v>7308.2913550000003</v>
      </c>
    </row>
    <row r="6008" spans="1:8" x14ac:dyDescent="0.25">
      <c r="A6008" t="s">
        <v>183</v>
      </c>
      <c r="B6008" s="38">
        <f t="shared" si="186"/>
        <v>44085</v>
      </c>
      <c r="C6008" s="48">
        <f t="shared" si="187"/>
        <v>9</v>
      </c>
      <c r="D6008" s="48" t="str">
        <f>VLOOKUP(C6008,'kpi-android rev'!$H$1:$I$12,2,0)</f>
        <v>H2</v>
      </c>
      <c r="E6008" t="s">
        <v>20</v>
      </c>
      <c r="F6008" t="s">
        <v>123</v>
      </c>
      <c r="G6008" t="s">
        <v>70</v>
      </c>
      <c r="H6008">
        <v>1016093.0429999999</v>
      </c>
    </row>
    <row r="6009" spans="1:8" x14ac:dyDescent="0.25">
      <c r="A6009" t="s">
        <v>183</v>
      </c>
      <c r="B6009" s="38">
        <f t="shared" si="186"/>
        <v>44085</v>
      </c>
      <c r="C6009" s="48">
        <f t="shared" si="187"/>
        <v>9</v>
      </c>
      <c r="D6009" s="48" t="str">
        <f>VLOOKUP(C6009,'kpi-android rev'!$H$1:$I$12,2,0)</f>
        <v>H2</v>
      </c>
      <c r="E6009" t="s">
        <v>20</v>
      </c>
      <c r="F6009" t="s">
        <v>123</v>
      </c>
      <c r="G6009" t="s">
        <v>69</v>
      </c>
      <c r="H6009">
        <v>1690.127</v>
      </c>
    </row>
    <row r="6010" spans="1:8" x14ac:dyDescent="0.25">
      <c r="A6010" t="s">
        <v>183</v>
      </c>
      <c r="B6010" s="38">
        <f t="shared" si="186"/>
        <v>44085</v>
      </c>
      <c r="C6010" s="48">
        <f t="shared" si="187"/>
        <v>9</v>
      </c>
      <c r="D6010" s="48" t="str">
        <f>VLOOKUP(C6010,'kpi-android rev'!$H$1:$I$12,2,0)</f>
        <v>H2</v>
      </c>
      <c r="E6010" t="s">
        <v>20</v>
      </c>
      <c r="F6010" t="s">
        <v>123</v>
      </c>
      <c r="G6010" t="s">
        <v>67</v>
      </c>
      <c r="H6010">
        <v>15799.2896036</v>
      </c>
    </row>
    <row r="6011" spans="1:8" x14ac:dyDescent="0.25">
      <c r="A6011" t="s">
        <v>183</v>
      </c>
      <c r="B6011" s="38">
        <f t="shared" si="186"/>
        <v>44085</v>
      </c>
      <c r="C6011" s="48">
        <f t="shared" si="187"/>
        <v>9</v>
      </c>
      <c r="D6011" s="48" t="str">
        <f>VLOOKUP(C6011,'kpi-android rev'!$H$1:$I$12,2,0)</f>
        <v>H2</v>
      </c>
      <c r="E6011" t="s">
        <v>20</v>
      </c>
      <c r="F6011" t="s">
        <v>71</v>
      </c>
      <c r="G6011" t="s">
        <v>70</v>
      </c>
      <c r="H6011">
        <v>1447474.3984999999</v>
      </c>
    </row>
    <row r="6012" spans="1:8" x14ac:dyDescent="0.25">
      <c r="A6012" t="s">
        <v>183</v>
      </c>
      <c r="B6012" s="38">
        <f t="shared" si="186"/>
        <v>44085</v>
      </c>
      <c r="C6012" s="48">
        <f t="shared" si="187"/>
        <v>9</v>
      </c>
      <c r="D6012" s="48" t="str">
        <f>VLOOKUP(C6012,'kpi-android rev'!$H$1:$I$12,2,0)</f>
        <v>H2</v>
      </c>
      <c r="E6012" t="s">
        <v>20</v>
      </c>
      <c r="F6012" t="s">
        <v>71</v>
      </c>
      <c r="G6012" t="s">
        <v>69</v>
      </c>
      <c r="H6012">
        <v>1818.9285</v>
      </c>
    </row>
    <row r="6013" spans="1:8" x14ac:dyDescent="0.25">
      <c r="A6013" t="s">
        <v>183</v>
      </c>
      <c r="B6013" s="38">
        <f t="shared" si="186"/>
        <v>44085</v>
      </c>
      <c r="C6013" s="48">
        <f t="shared" si="187"/>
        <v>9</v>
      </c>
      <c r="D6013" s="48" t="str">
        <f>VLOOKUP(C6013,'kpi-android rev'!$H$1:$I$12,2,0)</f>
        <v>H2</v>
      </c>
      <c r="E6013" t="s">
        <v>20</v>
      </c>
      <c r="F6013" t="s">
        <v>71</v>
      </c>
      <c r="G6013" t="s">
        <v>67</v>
      </c>
      <c r="H6013">
        <v>57644.618423649998</v>
      </c>
    </row>
    <row r="6014" spans="1:8" x14ac:dyDescent="0.25">
      <c r="A6014" t="s">
        <v>183</v>
      </c>
      <c r="B6014" s="38">
        <f t="shared" si="186"/>
        <v>44085</v>
      </c>
      <c r="C6014" s="48">
        <f t="shared" si="187"/>
        <v>9</v>
      </c>
      <c r="D6014" s="48" t="str">
        <f>VLOOKUP(C6014,'kpi-android rev'!$H$1:$I$12,2,0)</f>
        <v>H2</v>
      </c>
      <c r="E6014" t="s">
        <v>21</v>
      </c>
      <c r="F6014" t="s">
        <v>24</v>
      </c>
      <c r="G6014" t="s">
        <v>70</v>
      </c>
      <c r="H6014">
        <v>60781.741999999998</v>
      </c>
    </row>
    <row r="6015" spans="1:8" x14ac:dyDescent="0.25">
      <c r="A6015" t="s">
        <v>183</v>
      </c>
      <c r="B6015" s="38">
        <f t="shared" si="186"/>
        <v>44085</v>
      </c>
      <c r="C6015" s="48">
        <f t="shared" si="187"/>
        <v>9</v>
      </c>
      <c r="D6015" s="48" t="str">
        <f>VLOOKUP(C6015,'kpi-android rev'!$H$1:$I$12,2,0)</f>
        <v>H2</v>
      </c>
      <c r="E6015" t="s">
        <v>21</v>
      </c>
      <c r="F6015" t="s">
        <v>24</v>
      </c>
      <c r="G6015" t="s">
        <v>69</v>
      </c>
      <c r="H6015">
        <v>175.92400000000001</v>
      </c>
    </row>
    <row r="6016" spans="1:8" x14ac:dyDescent="0.25">
      <c r="A6016" t="s">
        <v>183</v>
      </c>
      <c r="B6016" s="38">
        <f t="shared" si="186"/>
        <v>44085</v>
      </c>
      <c r="C6016" s="48">
        <f t="shared" si="187"/>
        <v>9</v>
      </c>
      <c r="D6016" s="48" t="str">
        <f>VLOOKUP(C6016,'kpi-android rev'!$H$1:$I$12,2,0)</f>
        <v>H2</v>
      </c>
      <c r="E6016" t="s">
        <v>21</v>
      </c>
      <c r="F6016" t="s">
        <v>24</v>
      </c>
      <c r="G6016" t="s">
        <v>67</v>
      </c>
      <c r="H6016">
        <v>2139.3615</v>
      </c>
    </row>
    <row r="6017" spans="1:8" x14ac:dyDescent="0.25">
      <c r="A6017" t="s">
        <v>183</v>
      </c>
      <c r="B6017" s="38">
        <f t="shared" si="186"/>
        <v>44085</v>
      </c>
      <c r="C6017" s="48">
        <f t="shared" si="187"/>
        <v>9</v>
      </c>
      <c r="D6017" s="48" t="str">
        <f>VLOOKUP(C6017,'kpi-android rev'!$H$1:$I$12,2,0)</f>
        <v>H2</v>
      </c>
      <c r="E6017" t="s">
        <v>22</v>
      </c>
      <c r="F6017" t="s">
        <v>24</v>
      </c>
      <c r="G6017" t="s">
        <v>70</v>
      </c>
      <c r="H6017">
        <v>0</v>
      </c>
    </row>
    <row r="6018" spans="1:8" x14ac:dyDescent="0.25">
      <c r="A6018" t="s">
        <v>183</v>
      </c>
      <c r="B6018" s="38">
        <f t="shared" si="186"/>
        <v>44085</v>
      </c>
      <c r="C6018" s="48">
        <f t="shared" si="187"/>
        <v>9</v>
      </c>
      <c r="D6018" s="48" t="str">
        <f>VLOOKUP(C6018,'kpi-android rev'!$H$1:$I$12,2,0)</f>
        <v>H2</v>
      </c>
      <c r="E6018" t="s">
        <v>22</v>
      </c>
      <c r="F6018" t="s">
        <v>24</v>
      </c>
      <c r="G6018" t="s">
        <v>69</v>
      </c>
      <c r="H6018">
        <v>12.566000000000001</v>
      </c>
    </row>
    <row r="6019" spans="1:8" x14ac:dyDescent="0.25">
      <c r="A6019" t="s">
        <v>183</v>
      </c>
      <c r="B6019" s="38">
        <f t="shared" ref="B6019:B6082" si="188">A6019*1</f>
        <v>44085</v>
      </c>
      <c r="C6019" s="48">
        <f t="shared" ref="C6019:C6082" si="189">MONTH(B6019)</f>
        <v>9</v>
      </c>
      <c r="D6019" s="48" t="str">
        <f>VLOOKUP(C6019,'kpi-android rev'!$H$1:$I$12,2,0)</f>
        <v>H2</v>
      </c>
      <c r="E6019" t="s">
        <v>22</v>
      </c>
      <c r="F6019" t="s">
        <v>24</v>
      </c>
      <c r="G6019" t="s">
        <v>67</v>
      </c>
      <c r="H6019">
        <v>245.03700000000001</v>
      </c>
    </row>
    <row r="6020" spans="1:8" x14ac:dyDescent="0.25">
      <c r="A6020" t="s">
        <v>183</v>
      </c>
      <c r="B6020" s="38">
        <f t="shared" si="188"/>
        <v>44085</v>
      </c>
      <c r="C6020" s="48">
        <f t="shared" si="189"/>
        <v>9</v>
      </c>
      <c r="D6020" s="48" t="str">
        <f>VLOOKUP(C6020,'kpi-android rev'!$H$1:$I$12,2,0)</f>
        <v>H2</v>
      </c>
      <c r="E6020" t="s">
        <v>23</v>
      </c>
      <c r="F6020" t="s">
        <v>24</v>
      </c>
      <c r="G6020" t="s">
        <v>70</v>
      </c>
      <c r="H6020">
        <v>0</v>
      </c>
    </row>
    <row r="6021" spans="1:8" x14ac:dyDescent="0.25">
      <c r="A6021" t="s">
        <v>183</v>
      </c>
      <c r="B6021" s="38">
        <f t="shared" si="188"/>
        <v>44085</v>
      </c>
      <c r="C6021" s="48">
        <f t="shared" si="189"/>
        <v>9</v>
      </c>
      <c r="D6021" s="48" t="str">
        <f>VLOOKUP(C6021,'kpi-android rev'!$H$1:$I$12,2,0)</f>
        <v>H2</v>
      </c>
      <c r="E6021" t="s">
        <v>23</v>
      </c>
      <c r="F6021" t="s">
        <v>24</v>
      </c>
      <c r="G6021" t="s">
        <v>69</v>
      </c>
      <c r="H6021">
        <v>7806.6274999999996</v>
      </c>
    </row>
    <row r="6022" spans="1:8" x14ac:dyDescent="0.25">
      <c r="A6022" t="s">
        <v>183</v>
      </c>
      <c r="B6022" s="38">
        <f t="shared" si="188"/>
        <v>44085</v>
      </c>
      <c r="C6022" s="48">
        <f t="shared" si="189"/>
        <v>9</v>
      </c>
      <c r="D6022" s="48" t="str">
        <f>VLOOKUP(C6022,'kpi-android rev'!$H$1:$I$12,2,0)</f>
        <v>H2</v>
      </c>
      <c r="E6022" t="s">
        <v>23</v>
      </c>
      <c r="F6022" t="s">
        <v>24</v>
      </c>
      <c r="G6022" t="s">
        <v>67</v>
      </c>
      <c r="H6022">
        <v>0</v>
      </c>
    </row>
    <row r="6023" spans="1:8" x14ac:dyDescent="0.25">
      <c r="A6023" t="s">
        <v>182</v>
      </c>
      <c r="B6023" s="38">
        <f t="shared" si="188"/>
        <v>44086</v>
      </c>
      <c r="C6023" s="48">
        <f t="shared" si="189"/>
        <v>9</v>
      </c>
      <c r="D6023" s="48" t="str">
        <f>VLOOKUP(C6023,'kpi-android rev'!$H$1:$I$12,2,0)</f>
        <v>H2</v>
      </c>
      <c r="E6023" t="s">
        <v>15</v>
      </c>
      <c r="F6023" t="s">
        <v>24</v>
      </c>
      <c r="G6023" t="s">
        <v>70</v>
      </c>
      <c r="H6023">
        <v>2560828.2815</v>
      </c>
    </row>
    <row r="6024" spans="1:8" x14ac:dyDescent="0.25">
      <c r="A6024" t="s">
        <v>182</v>
      </c>
      <c r="B6024" s="38">
        <f t="shared" si="188"/>
        <v>44086</v>
      </c>
      <c r="C6024" s="48">
        <f t="shared" si="189"/>
        <v>9</v>
      </c>
      <c r="D6024" s="48" t="str">
        <f>VLOOKUP(C6024,'kpi-android rev'!$H$1:$I$12,2,0)</f>
        <v>H2</v>
      </c>
      <c r="E6024" t="s">
        <v>15</v>
      </c>
      <c r="F6024" t="s">
        <v>24</v>
      </c>
      <c r="G6024" t="s">
        <v>69</v>
      </c>
      <c r="H6024">
        <v>11406.7865</v>
      </c>
    </row>
    <row r="6025" spans="1:8" x14ac:dyDescent="0.25">
      <c r="A6025" t="s">
        <v>182</v>
      </c>
      <c r="B6025" s="38">
        <f t="shared" si="188"/>
        <v>44086</v>
      </c>
      <c r="C6025" s="48">
        <f t="shared" si="189"/>
        <v>9</v>
      </c>
      <c r="D6025" s="48" t="str">
        <f>VLOOKUP(C6025,'kpi-android rev'!$H$1:$I$12,2,0)</f>
        <v>H2</v>
      </c>
      <c r="E6025" t="s">
        <v>15</v>
      </c>
      <c r="F6025" t="s">
        <v>24</v>
      </c>
      <c r="G6025" t="s">
        <v>67</v>
      </c>
      <c r="H6025">
        <v>49033.568695000002</v>
      </c>
    </row>
    <row r="6026" spans="1:8" x14ac:dyDescent="0.25">
      <c r="A6026" t="s">
        <v>182</v>
      </c>
      <c r="B6026" s="38">
        <f t="shared" si="188"/>
        <v>44086</v>
      </c>
      <c r="C6026" s="48">
        <f t="shared" si="189"/>
        <v>9</v>
      </c>
      <c r="D6026" s="48" t="str">
        <f>VLOOKUP(C6026,'kpi-android rev'!$H$1:$I$12,2,0)</f>
        <v>H2</v>
      </c>
      <c r="E6026" t="s">
        <v>16</v>
      </c>
      <c r="F6026" t="s">
        <v>24</v>
      </c>
      <c r="G6026" t="s">
        <v>70</v>
      </c>
      <c r="H6026">
        <v>88775.648499999996</v>
      </c>
    </row>
    <row r="6027" spans="1:8" x14ac:dyDescent="0.25">
      <c r="A6027" t="s">
        <v>182</v>
      </c>
      <c r="B6027" s="38">
        <f t="shared" si="188"/>
        <v>44086</v>
      </c>
      <c r="C6027" s="48">
        <f t="shared" si="189"/>
        <v>9</v>
      </c>
      <c r="D6027" s="48" t="str">
        <f>VLOOKUP(C6027,'kpi-android rev'!$H$1:$I$12,2,0)</f>
        <v>H2</v>
      </c>
      <c r="E6027" t="s">
        <v>16</v>
      </c>
      <c r="F6027" t="s">
        <v>24</v>
      </c>
      <c r="G6027" t="s">
        <v>69</v>
      </c>
      <c r="H6027">
        <v>1580.1745000000001</v>
      </c>
    </row>
    <row r="6028" spans="1:8" x14ac:dyDescent="0.25">
      <c r="A6028" t="s">
        <v>182</v>
      </c>
      <c r="B6028" s="38">
        <f t="shared" si="188"/>
        <v>44086</v>
      </c>
      <c r="C6028" s="48">
        <f t="shared" si="189"/>
        <v>9</v>
      </c>
      <c r="D6028" s="48" t="str">
        <f>VLOOKUP(C6028,'kpi-android rev'!$H$1:$I$12,2,0)</f>
        <v>H2</v>
      </c>
      <c r="E6028" t="s">
        <v>16</v>
      </c>
      <c r="F6028" t="s">
        <v>24</v>
      </c>
      <c r="G6028" t="s">
        <v>67</v>
      </c>
      <c r="H6028">
        <v>15504.590515</v>
      </c>
    </row>
    <row r="6029" spans="1:8" x14ac:dyDescent="0.25">
      <c r="A6029" t="s">
        <v>182</v>
      </c>
      <c r="B6029" s="38">
        <f t="shared" si="188"/>
        <v>44086</v>
      </c>
      <c r="C6029" s="48">
        <f t="shared" si="189"/>
        <v>9</v>
      </c>
      <c r="D6029" s="48" t="str">
        <f>VLOOKUP(C6029,'kpi-android rev'!$H$1:$I$12,2,0)</f>
        <v>H2</v>
      </c>
      <c r="E6029" t="s">
        <v>17</v>
      </c>
      <c r="F6029" t="s">
        <v>24</v>
      </c>
      <c r="G6029" t="s">
        <v>70</v>
      </c>
      <c r="H6029">
        <v>5066520.0965</v>
      </c>
    </row>
    <row r="6030" spans="1:8" x14ac:dyDescent="0.25">
      <c r="A6030" t="s">
        <v>182</v>
      </c>
      <c r="B6030" s="38">
        <f t="shared" si="188"/>
        <v>44086</v>
      </c>
      <c r="C6030" s="48">
        <f t="shared" si="189"/>
        <v>9</v>
      </c>
      <c r="D6030" s="48" t="str">
        <f>VLOOKUP(C6030,'kpi-android rev'!$H$1:$I$12,2,0)</f>
        <v>H2</v>
      </c>
      <c r="E6030" t="s">
        <v>17</v>
      </c>
      <c r="F6030" t="s">
        <v>24</v>
      </c>
      <c r="G6030" t="s">
        <v>69</v>
      </c>
      <c r="H6030">
        <v>7087.2240000000002</v>
      </c>
    </row>
    <row r="6031" spans="1:8" x14ac:dyDescent="0.25">
      <c r="A6031" t="s">
        <v>182</v>
      </c>
      <c r="B6031" s="38">
        <f t="shared" si="188"/>
        <v>44086</v>
      </c>
      <c r="C6031" s="48">
        <f t="shared" si="189"/>
        <v>9</v>
      </c>
      <c r="D6031" s="48" t="str">
        <f>VLOOKUP(C6031,'kpi-android rev'!$H$1:$I$12,2,0)</f>
        <v>H2</v>
      </c>
      <c r="E6031" t="s">
        <v>17</v>
      </c>
      <c r="F6031" t="s">
        <v>24</v>
      </c>
      <c r="G6031" t="s">
        <v>67</v>
      </c>
      <c r="H6031">
        <v>129057.72042585</v>
      </c>
    </row>
    <row r="6032" spans="1:8" x14ac:dyDescent="0.25">
      <c r="A6032" t="s">
        <v>182</v>
      </c>
      <c r="B6032" s="38">
        <f t="shared" si="188"/>
        <v>44086</v>
      </c>
      <c r="C6032" s="48">
        <f t="shared" si="189"/>
        <v>9</v>
      </c>
      <c r="D6032" s="48" t="str">
        <f>VLOOKUP(C6032,'kpi-android rev'!$H$1:$I$12,2,0)</f>
        <v>H2</v>
      </c>
      <c r="E6032" t="s">
        <v>19</v>
      </c>
      <c r="F6032" t="s">
        <v>24</v>
      </c>
      <c r="G6032" t="s">
        <v>70</v>
      </c>
      <c r="H6032">
        <v>372776.67300000001</v>
      </c>
    </row>
    <row r="6033" spans="1:8" x14ac:dyDescent="0.25">
      <c r="A6033" t="s">
        <v>182</v>
      </c>
      <c r="B6033" s="38">
        <f t="shared" si="188"/>
        <v>44086</v>
      </c>
      <c r="C6033" s="48">
        <f t="shared" si="189"/>
        <v>9</v>
      </c>
      <c r="D6033" s="48" t="str">
        <f>VLOOKUP(C6033,'kpi-android rev'!$H$1:$I$12,2,0)</f>
        <v>H2</v>
      </c>
      <c r="E6033" t="s">
        <v>19</v>
      </c>
      <c r="F6033" t="s">
        <v>24</v>
      </c>
      <c r="G6033" t="s">
        <v>69</v>
      </c>
      <c r="H6033">
        <v>1306.864</v>
      </c>
    </row>
    <row r="6034" spans="1:8" x14ac:dyDescent="0.25">
      <c r="A6034" t="s">
        <v>182</v>
      </c>
      <c r="B6034" s="38">
        <f t="shared" si="188"/>
        <v>44086</v>
      </c>
      <c r="C6034" s="48">
        <f t="shared" si="189"/>
        <v>9</v>
      </c>
      <c r="D6034" s="48" t="str">
        <f>VLOOKUP(C6034,'kpi-android rev'!$H$1:$I$12,2,0)</f>
        <v>H2</v>
      </c>
      <c r="E6034" t="s">
        <v>19</v>
      </c>
      <c r="F6034" t="s">
        <v>24</v>
      </c>
      <c r="G6034" t="s">
        <v>67</v>
      </c>
      <c r="H6034">
        <v>7677.8574150000004</v>
      </c>
    </row>
    <row r="6035" spans="1:8" x14ac:dyDescent="0.25">
      <c r="A6035" t="s">
        <v>182</v>
      </c>
      <c r="B6035" s="38">
        <f t="shared" si="188"/>
        <v>44086</v>
      </c>
      <c r="C6035" s="48">
        <f t="shared" si="189"/>
        <v>9</v>
      </c>
      <c r="D6035" s="48" t="str">
        <f>VLOOKUP(C6035,'kpi-android rev'!$H$1:$I$12,2,0)</f>
        <v>H2</v>
      </c>
      <c r="E6035" t="s">
        <v>20</v>
      </c>
      <c r="F6035" t="s">
        <v>123</v>
      </c>
      <c r="G6035" t="s">
        <v>70</v>
      </c>
      <c r="H6035">
        <v>1413059.2660000001</v>
      </c>
    </row>
    <row r="6036" spans="1:8" x14ac:dyDescent="0.25">
      <c r="A6036" t="s">
        <v>182</v>
      </c>
      <c r="B6036" s="38">
        <f t="shared" si="188"/>
        <v>44086</v>
      </c>
      <c r="C6036" s="48">
        <f t="shared" si="189"/>
        <v>9</v>
      </c>
      <c r="D6036" s="48" t="str">
        <f>VLOOKUP(C6036,'kpi-android rev'!$H$1:$I$12,2,0)</f>
        <v>H2</v>
      </c>
      <c r="E6036" t="s">
        <v>20</v>
      </c>
      <c r="F6036" t="s">
        <v>123</v>
      </c>
      <c r="G6036" t="s">
        <v>69</v>
      </c>
      <c r="H6036">
        <v>3000.1325000000002</v>
      </c>
    </row>
    <row r="6037" spans="1:8" x14ac:dyDescent="0.25">
      <c r="A6037" t="s">
        <v>182</v>
      </c>
      <c r="B6037" s="38">
        <f t="shared" si="188"/>
        <v>44086</v>
      </c>
      <c r="C6037" s="48">
        <f t="shared" si="189"/>
        <v>9</v>
      </c>
      <c r="D6037" s="48" t="str">
        <f>VLOOKUP(C6037,'kpi-android rev'!$H$1:$I$12,2,0)</f>
        <v>H2</v>
      </c>
      <c r="E6037" t="s">
        <v>20</v>
      </c>
      <c r="F6037" t="s">
        <v>123</v>
      </c>
      <c r="G6037" t="s">
        <v>67</v>
      </c>
      <c r="H6037">
        <v>15790.591104249999</v>
      </c>
    </row>
    <row r="6038" spans="1:8" x14ac:dyDescent="0.25">
      <c r="A6038" t="s">
        <v>182</v>
      </c>
      <c r="B6038" s="38">
        <f t="shared" si="188"/>
        <v>44086</v>
      </c>
      <c r="C6038" s="48">
        <f t="shared" si="189"/>
        <v>9</v>
      </c>
      <c r="D6038" s="48" t="str">
        <f>VLOOKUP(C6038,'kpi-android rev'!$H$1:$I$12,2,0)</f>
        <v>H2</v>
      </c>
      <c r="E6038" t="s">
        <v>20</v>
      </c>
      <c r="F6038" t="s">
        <v>71</v>
      </c>
      <c r="G6038" t="s">
        <v>70</v>
      </c>
      <c r="H6038">
        <v>1083063.54</v>
      </c>
    </row>
    <row r="6039" spans="1:8" x14ac:dyDescent="0.25">
      <c r="A6039" t="s">
        <v>182</v>
      </c>
      <c r="B6039" s="38">
        <f t="shared" si="188"/>
        <v>44086</v>
      </c>
      <c r="C6039" s="48">
        <f t="shared" si="189"/>
        <v>9</v>
      </c>
      <c r="D6039" s="48" t="str">
        <f>VLOOKUP(C6039,'kpi-android rev'!$H$1:$I$12,2,0)</f>
        <v>H2</v>
      </c>
      <c r="E6039" t="s">
        <v>20</v>
      </c>
      <c r="F6039" t="s">
        <v>71</v>
      </c>
      <c r="G6039" t="s">
        <v>69</v>
      </c>
      <c r="H6039">
        <v>1507.92</v>
      </c>
    </row>
    <row r="6040" spans="1:8" x14ac:dyDescent="0.25">
      <c r="A6040" t="s">
        <v>182</v>
      </c>
      <c r="B6040" s="38">
        <f t="shared" si="188"/>
        <v>44086</v>
      </c>
      <c r="C6040" s="48">
        <f t="shared" si="189"/>
        <v>9</v>
      </c>
      <c r="D6040" s="48" t="str">
        <f>VLOOKUP(C6040,'kpi-android rev'!$H$1:$I$12,2,0)</f>
        <v>H2</v>
      </c>
      <c r="E6040" t="s">
        <v>20</v>
      </c>
      <c r="F6040" t="s">
        <v>71</v>
      </c>
      <c r="G6040" t="s">
        <v>67</v>
      </c>
      <c r="H6040">
        <v>59805.697427300001</v>
      </c>
    </row>
    <row r="6041" spans="1:8" x14ac:dyDescent="0.25">
      <c r="A6041" t="s">
        <v>182</v>
      </c>
      <c r="B6041" s="38">
        <f t="shared" si="188"/>
        <v>44086</v>
      </c>
      <c r="C6041" s="48">
        <f t="shared" si="189"/>
        <v>9</v>
      </c>
      <c r="D6041" s="48" t="str">
        <f>VLOOKUP(C6041,'kpi-android rev'!$H$1:$I$12,2,0)</f>
        <v>H2</v>
      </c>
      <c r="E6041" t="s">
        <v>21</v>
      </c>
      <c r="F6041" t="s">
        <v>24</v>
      </c>
      <c r="G6041" t="s">
        <v>70</v>
      </c>
      <c r="H6041">
        <v>68758.010500000004</v>
      </c>
    </row>
    <row r="6042" spans="1:8" x14ac:dyDescent="0.25">
      <c r="A6042" t="s">
        <v>182</v>
      </c>
      <c r="B6042" s="38">
        <f t="shared" si="188"/>
        <v>44086</v>
      </c>
      <c r="C6042" s="48">
        <f t="shared" si="189"/>
        <v>9</v>
      </c>
      <c r="D6042" s="48" t="str">
        <f>VLOOKUP(C6042,'kpi-android rev'!$H$1:$I$12,2,0)</f>
        <v>H2</v>
      </c>
      <c r="E6042" t="s">
        <v>21</v>
      </c>
      <c r="F6042" t="s">
        <v>24</v>
      </c>
      <c r="G6042" t="s">
        <v>69</v>
      </c>
      <c r="H6042">
        <v>188.49</v>
      </c>
    </row>
    <row r="6043" spans="1:8" x14ac:dyDescent="0.25">
      <c r="A6043" t="s">
        <v>182</v>
      </c>
      <c r="B6043" s="38">
        <f t="shared" si="188"/>
        <v>44086</v>
      </c>
      <c r="C6043" s="48">
        <f t="shared" si="189"/>
        <v>9</v>
      </c>
      <c r="D6043" s="48" t="str">
        <f>VLOOKUP(C6043,'kpi-android rev'!$H$1:$I$12,2,0)</f>
        <v>H2</v>
      </c>
      <c r="E6043" t="s">
        <v>21</v>
      </c>
      <c r="F6043" t="s">
        <v>24</v>
      </c>
      <c r="G6043" t="s">
        <v>67</v>
      </c>
      <c r="H6043">
        <v>1849.7152000000001</v>
      </c>
    </row>
    <row r="6044" spans="1:8" x14ac:dyDescent="0.25">
      <c r="A6044" t="s">
        <v>182</v>
      </c>
      <c r="B6044" s="38">
        <f t="shared" si="188"/>
        <v>44086</v>
      </c>
      <c r="C6044" s="48">
        <f t="shared" si="189"/>
        <v>9</v>
      </c>
      <c r="D6044" s="48" t="str">
        <f>VLOOKUP(C6044,'kpi-android rev'!$H$1:$I$12,2,0)</f>
        <v>H2</v>
      </c>
      <c r="E6044" t="s">
        <v>22</v>
      </c>
      <c r="F6044" t="s">
        <v>24</v>
      </c>
      <c r="G6044" t="s">
        <v>70</v>
      </c>
      <c r="H6044">
        <v>0</v>
      </c>
    </row>
    <row r="6045" spans="1:8" x14ac:dyDescent="0.25">
      <c r="A6045" t="s">
        <v>182</v>
      </c>
      <c r="B6045" s="38">
        <f t="shared" si="188"/>
        <v>44086</v>
      </c>
      <c r="C6045" s="48">
        <f t="shared" si="189"/>
        <v>9</v>
      </c>
      <c r="D6045" s="48" t="str">
        <f>VLOOKUP(C6045,'kpi-android rev'!$H$1:$I$12,2,0)</f>
        <v>H2</v>
      </c>
      <c r="E6045" t="s">
        <v>22</v>
      </c>
      <c r="F6045" t="s">
        <v>24</v>
      </c>
      <c r="G6045" t="s">
        <v>69</v>
      </c>
      <c r="H6045">
        <v>12.566000000000001</v>
      </c>
    </row>
    <row r="6046" spans="1:8" x14ac:dyDescent="0.25">
      <c r="A6046" t="s">
        <v>182</v>
      </c>
      <c r="B6046" s="38">
        <f t="shared" si="188"/>
        <v>44086</v>
      </c>
      <c r="C6046" s="48">
        <f t="shared" si="189"/>
        <v>9</v>
      </c>
      <c r="D6046" s="48" t="str">
        <f>VLOOKUP(C6046,'kpi-android rev'!$H$1:$I$12,2,0)</f>
        <v>H2</v>
      </c>
      <c r="E6046" t="s">
        <v>22</v>
      </c>
      <c r="F6046" t="s">
        <v>24</v>
      </c>
      <c r="G6046" t="s">
        <v>67</v>
      </c>
      <c r="H6046">
        <v>0</v>
      </c>
    </row>
    <row r="6047" spans="1:8" x14ac:dyDescent="0.25">
      <c r="A6047" t="s">
        <v>182</v>
      </c>
      <c r="B6047" s="38">
        <f t="shared" si="188"/>
        <v>44086</v>
      </c>
      <c r="C6047" s="48">
        <f t="shared" si="189"/>
        <v>9</v>
      </c>
      <c r="D6047" s="48" t="str">
        <f>VLOOKUP(C6047,'kpi-android rev'!$H$1:$I$12,2,0)</f>
        <v>H2</v>
      </c>
      <c r="E6047" t="s">
        <v>23</v>
      </c>
      <c r="F6047" t="s">
        <v>24</v>
      </c>
      <c r="G6047" t="s">
        <v>70</v>
      </c>
      <c r="H6047">
        <v>0</v>
      </c>
    </row>
    <row r="6048" spans="1:8" x14ac:dyDescent="0.25">
      <c r="A6048" t="s">
        <v>182</v>
      </c>
      <c r="B6048" s="38">
        <f t="shared" si="188"/>
        <v>44086</v>
      </c>
      <c r="C6048" s="48">
        <f t="shared" si="189"/>
        <v>9</v>
      </c>
      <c r="D6048" s="48" t="str">
        <f>VLOOKUP(C6048,'kpi-android rev'!$H$1:$I$12,2,0)</f>
        <v>H2</v>
      </c>
      <c r="E6048" t="s">
        <v>23</v>
      </c>
      <c r="F6048" t="s">
        <v>24</v>
      </c>
      <c r="G6048" t="s">
        <v>69</v>
      </c>
      <c r="H6048">
        <v>8698.8135000000002</v>
      </c>
    </row>
    <row r="6049" spans="1:8" x14ac:dyDescent="0.25">
      <c r="A6049" t="s">
        <v>182</v>
      </c>
      <c r="B6049" s="38">
        <f t="shared" si="188"/>
        <v>44086</v>
      </c>
      <c r="C6049" s="48">
        <f t="shared" si="189"/>
        <v>9</v>
      </c>
      <c r="D6049" s="48" t="str">
        <f>VLOOKUP(C6049,'kpi-android rev'!$H$1:$I$12,2,0)</f>
        <v>H2</v>
      </c>
      <c r="E6049" t="s">
        <v>23</v>
      </c>
      <c r="F6049" t="s">
        <v>24</v>
      </c>
      <c r="G6049" t="s">
        <v>67</v>
      </c>
      <c r="H6049">
        <v>0</v>
      </c>
    </row>
    <row r="6050" spans="1:8" x14ac:dyDescent="0.25">
      <c r="A6050" t="s">
        <v>181</v>
      </c>
      <c r="B6050" s="38">
        <f t="shared" si="188"/>
        <v>44087</v>
      </c>
      <c r="C6050" s="48">
        <f t="shared" si="189"/>
        <v>9</v>
      </c>
      <c r="D6050" s="48" t="str">
        <f>VLOOKUP(C6050,'kpi-android rev'!$H$1:$I$12,2,0)</f>
        <v>H2</v>
      </c>
      <c r="E6050" t="s">
        <v>15</v>
      </c>
      <c r="F6050" t="s">
        <v>24</v>
      </c>
      <c r="G6050" t="s">
        <v>70</v>
      </c>
      <c r="H6050">
        <v>2567302.9130000002</v>
      </c>
    </row>
    <row r="6051" spans="1:8" x14ac:dyDescent="0.25">
      <c r="A6051" t="s">
        <v>181</v>
      </c>
      <c r="B6051" s="38">
        <f t="shared" si="188"/>
        <v>44087</v>
      </c>
      <c r="C6051" s="48">
        <f t="shared" si="189"/>
        <v>9</v>
      </c>
      <c r="D6051" s="48" t="str">
        <f>VLOOKUP(C6051,'kpi-android rev'!$H$1:$I$12,2,0)</f>
        <v>H2</v>
      </c>
      <c r="E6051" t="s">
        <v>15</v>
      </c>
      <c r="F6051" t="s">
        <v>24</v>
      </c>
      <c r="G6051" t="s">
        <v>69</v>
      </c>
      <c r="H6051">
        <v>11007.816000000001</v>
      </c>
    </row>
    <row r="6052" spans="1:8" x14ac:dyDescent="0.25">
      <c r="A6052" t="s">
        <v>181</v>
      </c>
      <c r="B6052" s="38">
        <f t="shared" si="188"/>
        <v>44087</v>
      </c>
      <c r="C6052" s="48">
        <f t="shared" si="189"/>
        <v>9</v>
      </c>
      <c r="D6052" s="48" t="str">
        <f>VLOOKUP(C6052,'kpi-android rev'!$H$1:$I$12,2,0)</f>
        <v>H2</v>
      </c>
      <c r="E6052" t="s">
        <v>15</v>
      </c>
      <c r="F6052" t="s">
        <v>24</v>
      </c>
      <c r="G6052" t="s">
        <v>67</v>
      </c>
      <c r="H6052">
        <v>49793.748865000001</v>
      </c>
    </row>
    <row r="6053" spans="1:8" x14ac:dyDescent="0.25">
      <c r="A6053" t="s">
        <v>181</v>
      </c>
      <c r="B6053" s="38">
        <f t="shared" si="188"/>
        <v>44087</v>
      </c>
      <c r="C6053" s="48">
        <f t="shared" si="189"/>
        <v>9</v>
      </c>
      <c r="D6053" s="48" t="str">
        <f>VLOOKUP(C6053,'kpi-android rev'!$H$1:$I$12,2,0)</f>
        <v>H2</v>
      </c>
      <c r="E6053" t="s">
        <v>16</v>
      </c>
      <c r="F6053" t="s">
        <v>24</v>
      </c>
      <c r="G6053" t="s">
        <v>70</v>
      </c>
      <c r="H6053">
        <v>80171.08</v>
      </c>
    </row>
    <row r="6054" spans="1:8" x14ac:dyDescent="0.25">
      <c r="A6054" t="s">
        <v>181</v>
      </c>
      <c r="B6054" s="38">
        <f t="shared" si="188"/>
        <v>44087</v>
      </c>
      <c r="C6054" s="48">
        <f t="shared" si="189"/>
        <v>9</v>
      </c>
      <c r="D6054" s="48" t="str">
        <f>VLOOKUP(C6054,'kpi-android rev'!$H$1:$I$12,2,0)</f>
        <v>H2</v>
      </c>
      <c r="E6054" t="s">
        <v>16</v>
      </c>
      <c r="F6054" t="s">
        <v>24</v>
      </c>
      <c r="G6054" t="s">
        <v>69</v>
      </c>
      <c r="H6054">
        <v>1419.9580000000001</v>
      </c>
    </row>
    <row r="6055" spans="1:8" x14ac:dyDescent="0.25">
      <c r="A6055" t="s">
        <v>181</v>
      </c>
      <c r="B6055" s="38">
        <f t="shared" si="188"/>
        <v>44087</v>
      </c>
      <c r="C6055" s="48">
        <f t="shared" si="189"/>
        <v>9</v>
      </c>
      <c r="D6055" s="48" t="str">
        <f>VLOOKUP(C6055,'kpi-android rev'!$H$1:$I$12,2,0)</f>
        <v>H2</v>
      </c>
      <c r="E6055" t="s">
        <v>16</v>
      </c>
      <c r="F6055" t="s">
        <v>24</v>
      </c>
      <c r="G6055" t="s">
        <v>67</v>
      </c>
      <c r="H6055">
        <v>14477.665580000001</v>
      </c>
    </row>
    <row r="6056" spans="1:8" x14ac:dyDescent="0.25">
      <c r="A6056" t="s">
        <v>181</v>
      </c>
      <c r="B6056" s="38">
        <f t="shared" si="188"/>
        <v>44087</v>
      </c>
      <c r="C6056" s="48">
        <f t="shared" si="189"/>
        <v>9</v>
      </c>
      <c r="D6056" s="48" t="str">
        <f>VLOOKUP(C6056,'kpi-android rev'!$H$1:$I$12,2,0)</f>
        <v>H2</v>
      </c>
      <c r="E6056" t="s">
        <v>17</v>
      </c>
      <c r="F6056" t="s">
        <v>24</v>
      </c>
      <c r="G6056" t="s">
        <v>70</v>
      </c>
      <c r="H6056">
        <v>4916356.3964999998</v>
      </c>
    </row>
    <row r="6057" spans="1:8" x14ac:dyDescent="0.25">
      <c r="A6057" t="s">
        <v>181</v>
      </c>
      <c r="B6057" s="38">
        <f t="shared" si="188"/>
        <v>44087</v>
      </c>
      <c r="C6057" s="48">
        <f t="shared" si="189"/>
        <v>9</v>
      </c>
      <c r="D6057" s="48" t="str">
        <f>VLOOKUP(C6057,'kpi-android rev'!$H$1:$I$12,2,0)</f>
        <v>H2</v>
      </c>
      <c r="E6057" t="s">
        <v>17</v>
      </c>
      <c r="F6057" t="s">
        <v>24</v>
      </c>
      <c r="G6057" t="s">
        <v>69</v>
      </c>
      <c r="H6057">
        <v>7872.5990000000002</v>
      </c>
    </row>
    <row r="6058" spans="1:8" x14ac:dyDescent="0.25">
      <c r="A6058" t="s">
        <v>181</v>
      </c>
      <c r="B6058" s="38">
        <f t="shared" si="188"/>
        <v>44087</v>
      </c>
      <c r="C6058" s="48">
        <f t="shared" si="189"/>
        <v>9</v>
      </c>
      <c r="D6058" s="48" t="str">
        <f>VLOOKUP(C6058,'kpi-android rev'!$H$1:$I$12,2,0)</f>
        <v>H2</v>
      </c>
      <c r="E6058" t="s">
        <v>17</v>
      </c>
      <c r="F6058" t="s">
        <v>24</v>
      </c>
      <c r="G6058" t="s">
        <v>67</v>
      </c>
      <c r="H6058">
        <v>126358.41608095</v>
      </c>
    </row>
    <row r="6059" spans="1:8" x14ac:dyDescent="0.25">
      <c r="A6059" t="s">
        <v>181</v>
      </c>
      <c r="B6059" s="38">
        <f t="shared" si="188"/>
        <v>44087</v>
      </c>
      <c r="C6059" s="48">
        <f t="shared" si="189"/>
        <v>9</v>
      </c>
      <c r="D6059" s="48" t="str">
        <f>VLOOKUP(C6059,'kpi-android rev'!$H$1:$I$12,2,0)</f>
        <v>H2</v>
      </c>
      <c r="E6059" t="s">
        <v>19</v>
      </c>
      <c r="F6059" t="s">
        <v>24</v>
      </c>
      <c r="G6059" t="s">
        <v>70</v>
      </c>
      <c r="H6059">
        <v>390592.11949999997</v>
      </c>
    </row>
    <row r="6060" spans="1:8" x14ac:dyDescent="0.25">
      <c r="A6060" t="s">
        <v>181</v>
      </c>
      <c r="B6060" s="38">
        <f t="shared" si="188"/>
        <v>44087</v>
      </c>
      <c r="C6060" s="48">
        <f t="shared" si="189"/>
        <v>9</v>
      </c>
      <c r="D6060" s="48" t="str">
        <f>VLOOKUP(C6060,'kpi-android rev'!$H$1:$I$12,2,0)</f>
        <v>H2</v>
      </c>
      <c r="E6060" t="s">
        <v>19</v>
      </c>
      <c r="F6060" t="s">
        <v>24</v>
      </c>
      <c r="G6060" t="s">
        <v>69</v>
      </c>
      <c r="H6060">
        <v>1432.5239999999999</v>
      </c>
    </row>
    <row r="6061" spans="1:8" x14ac:dyDescent="0.25">
      <c r="A6061" t="s">
        <v>181</v>
      </c>
      <c r="B6061" s="38">
        <f t="shared" si="188"/>
        <v>44087</v>
      </c>
      <c r="C6061" s="48">
        <f t="shared" si="189"/>
        <v>9</v>
      </c>
      <c r="D6061" s="48" t="str">
        <f>VLOOKUP(C6061,'kpi-android rev'!$H$1:$I$12,2,0)</f>
        <v>H2</v>
      </c>
      <c r="E6061" t="s">
        <v>19</v>
      </c>
      <c r="F6061" t="s">
        <v>24</v>
      </c>
      <c r="G6061" t="s">
        <v>67</v>
      </c>
      <c r="H6061">
        <v>7843.0374849999998</v>
      </c>
    </row>
    <row r="6062" spans="1:8" x14ac:dyDescent="0.25">
      <c r="A6062" t="s">
        <v>181</v>
      </c>
      <c r="B6062" s="38">
        <f t="shared" si="188"/>
        <v>44087</v>
      </c>
      <c r="C6062" s="48">
        <f t="shared" si="189"/>
        <v>9</v>
      </c>
      <c r="D6062" s="48" t="str">
        <f>VLOOKUP(C6062,'kpi-android rev'!$H$1:$I$12,2,0)</f>
        <v>H2</v>
      </c>
      <c r="E6062" t="s">
        <v>20</v>
      </c>
      <c r="F6062" t="s">
        <v>123</v>
      </c>
      <c r="G6062" t="s">
        <v>70</v>
      </c>
      <c r="H6062">
        <v>1063548.5419999999</v>
      </c>
    </row>
    <row r="6063" spans="1:8" x14ac:dyDescent="0.25">
      <c r="A6063" t="s">
        <v>181</v>
      </c>
      <c r="B6063" s="38">
        <f t="shared" si="188"/>
        <v>44087</v>
      </c>
      <c r="C6063" s="48">
        <f t="shared" si="189"/>
        <v>9</v>
      </c>
      <c r="D6063" s="48" t="str">
        <f>VLOOKUP(C6063,'kpi-android rev'!$H$1:$I$12,2,0)</f>
        <v>H2</v>
      </c>
      <c r="E6063" t="s">
        <v>20</v>
      </c>
      <c r="F6063" t="s">
        <v>123</v>
      </c>
      <c r="G6063" t="s">
        <v>69</v>
      </c>
      <c r="H6063">
        <v>3898.6015000000002</v>
      </c>
    </row>
    <row r="6064" spans="1:8" x14ac:dyDescent="0.25">
      <c r="A6064" t="s">
        <v>181</v>
      </c>
      <c r="B6064" s="38">
        <f t="shared" si="188"/>
        <v>44087</v>
      </c>
      <c r="C6064" s="48">
        <f t="shared" si="189"/>
        <v>9</v>
      </c>
      <c r="D6064" s="48" t="str">
        <f>VLOOKUP(C6064,'kpi-android rev'!$H$1:$I$12,2,0)</f>
        <v>H2</v>
      </c>
      <c r="E6064" t="s">
        <v>20</v>
      </c>
      <c r="F6064" t="s">
        <v>123</v>
      </c>
      <c r="G6064" t="s">
        <v>67</v>
      </c>
      <c r="H6064">
        <v>16009.36390765</v>
      </c>
    </row>
    <row r="6065" spans="1:8" x14ac:dyDescent="0.25">
      <c r="A6065" t="s">
        <v>181</v>
      </c>
      <c r="B6065" s="38">
        <f t="shared" si="188"/>
        <v>44087</v>
      </c>
      <c r="C6065" s="48">
        <f t="shared" si="189"/>
        <v>9</v>
      </c>
      <c r="D6065" s="48" t="str">
        <f>VLOOKUP(C6065,'kpi-android rev'!$H$1:$I$12,2,0)</f>
        <v>H2</v>
      </c>
      <c r="E6065" t="s">
        <v>20</v>
      </c>
      <c r="F6065" t="s">
        <v>71</v>
      </c>
      <c r="G6065" t="s">
        <v>70</v>
      </c>
      <c r="H6065">
        <v>1355403.3165</v>
      </c>
    </row>
    <row r="6066" spans="1:8" x14ac:dyDescent="0.25">
      <c r="A6066" t="s">
        <v>181</v>
      </c>
      <c r="B6066" s="38">
        <f t="shared" si="188"/>
        <v>44087</v>
      </c>
      <c r="C6066" s="48">
        <f t="shared" si="189"/>
        <v>9</v>
      </c>
      <c r="D6066" s="48" t="str">
        <f>VLOOKUP(C6066,'kpi-android rev'!$H$1:$I$12,2,0)</f>
        <v>H2</v>
      </c>
      <c r="E6066" t="s">
        <v>20</v>
      </c>
      <c r="F6066" t="s">
        <v>71</v>
      </c>
      <c r="G6066" t="s">
        <v>69</v>
      </c>
      <c r="H6066">
        <v>1608.4480000000001</v>
      </c>
    </row>
    <row r="6067" spans="1:8" x14ac:dyDescent="0.25">
      <c r="A6067" t="s">
        <v>181</v>
      </c>
      <c r="B6067" s="38">
        <f t="shared" si="188"/>
        <v>44087</v>
      </c>
      <c r="C6067" s="48">
        <f t="shared" si="189"/>
        <v>9</v>
      </c>
      <c r="D6067" s="48" t="str">
        <f>VLOOKUP(C6067,'kpi-android rev'!$H$1:$I$12,2,0)</f>
        <v>H2</v>
      </c>
      <c r="E6067" t="s">
        <v>20</v>
      </c>
      <c r="F6067" t="s">
        <v>71</v>
      </c>
      <c r="G6067" t="s">
        <v>67</v>
      </c>
      <c r="H6067">
        <v>74660.744491000005</v>
      </c>
    </row>
    <row r="6068" spans="1:8" x14ac:dyDescent="0.25">
      <c r="A6068" t="s">
        <v>181</v>
      </c>
      <c r="B6068" s="38">
        <f t="shared" si="188"/>
        <v>44087</v>
      </c>
      <c r="C6068" s="48">
        <f t="shared" si="189"/>
        <v>9</v>
      </c>
      <c r="D6068" s="48" t="str">
        <f>VLOOKUP(C6068,'kpi-android rev'!$H$1:$I$12,2,0)</f>
        <v>H2</v>
      </c>
      <c r="E6068" t="s">
        <v>21</v>
      </c>
      <c r="F6068" t="s">
        <v>24</v>
      </c>
      <c r="G6068" t="s">
        <v>70</v>
      </c>
      <c r="H6068">
        <v>146547.83350000001</v>
      </c>
    </row>
    <row r="6069" spans="1:8" x14ac:dyDescent="0.25">
      <c r="A6069" t="s">
        <v>181</v>
      </c>
      <c r="B6069" s="38">
        <f t="shared" si="188"/>
        <v>44087</v>
      </c>
      <c r="C6069" s="48">
        <f t="shared" si="189"/>
        <v>9</v>
      </c>
      <c r="D6069" s="48" t="str">
        <f>VLOOKUP(C6069,'kpi-android rev'!$H$1:$I$12,2,0)</f>
        <v>H2</v>
      </c>
      <c r="E6069" t="s">
        <v>21</v>
      </c>
      <c r="F6069" t="s">
        <v>24</v>
      </c>
      <c r="G6069" t="s">
        <v>69</v>
      </c>
      <c r="H6069">
        <v>226.18799999999999</v>
      </c>
    </row>
    <row r="6070" spans="1:8" x14ac:dyDescent="0.25">
      <c r="A6070" t="s">
        <v>181</v>
      </c>
      <c r="B6070" s="38">
        <f t="shared" si="188"/>
        <v>44087</v>
      </c>
      <c r="C6070" s="48">
        <f t="shared" si="189"/>
        <v>9</v>
      </c>
      <c r="D6070" s="48" t="str">
        <f>VLOOKUP(C6070,'kpi-android rev'!$H$1:$I$12,2,0)</f>
        <v>H2</v>
      </c>
      <c r="E6070" t="s">
        <v>21</v>
      </c>
      <c r="F6070" t="s">
        <v>24</v>
      </c>
      <c r="G6070" t="s">
        <v>67</v>
      </c>
      <c r="H6070">
        <v>2549.6414</v>
      </c>
    </row>
    <row r="6071" spans="1:8" x14ac:dyDescent="0.25">
      <c r="A6071" t="s">
        <v>181</v>
      </c>
      <c r="B6071" s="38">
        <f t="shared" si="188"/>
        <v>44087</v>
      </c>
      <c r="C6071" s="48">
        <f t="shared" si="189"/>
        <v>9</v>
      </c>
      <c r="D6071" s="48" t="str">
        <f>VLOOKUP(C6071,'kpi-android rev'!$H$1:$I$12,2,0)</f>
        <v>H2</v>
      </c>
      <c r="E6071" t="s">
        <v>22</v>
      </c>
      <c r="F6071" t="s">
        <v>24</v>
      </c>
      <c r="G6071" t="s">
        <v>70</v>
      </c>
      <c r="H6071">
        <v>0</v>
      </c>
    </row>
    <row r="6072" spans="1:8" x14ac:dyDescent="0.25">
      <c r="A6072" t="s">
        <v>181</v>
      </c>
      <c r="B6072" s="38">
        <f t="shared" si="188"/>
        <v>44087</v>
      </c>
      <c r="C6072" s="48">
        <f t="shared" si="189"/>
        <v>9</v>
      </c>
      <c r="D6072" s="48" t="str">
        <f>VLOOKUP(C6072,'kpi-android rev'!$H$1:$I$12,2,0)</f>
        <v>H2</v>
      </c>
      <c r="E6072" t="s">
        <v>22</v>
      </c>
      <c r="F6072" t="s">
        <v>24</v>
      </c>
      <c r="G6072" t="s">
        <v>69</v>
      </c>
      <c r="H6072">
        <v>3.1415000000000002</v>
      </c>
    </row>
    <row r="6073" spans="1:8" x14ac:dyDescent="0.25">
      <c r="A6073" t="s">
        <v>181</v>
      </c>
      <c r="B6073" s="38">
        <f t="shared" si="188"/>
        <v>44087</v>
      </c>
      <c r="C6073" s="48">
        <f t="shared" si="189"/>
        <v>9</v>
      </c>
      <c r="D6073" s="48" t="str">
        <f>VLOOKUP(C6073,'kpi-android rev'!$H$1:$I$12,2,0)</f>
        <v>H2</v>
      </c>
      <c r="E6073" t="s">
        <v>22</v>
      </c>
      <c r="F6073" t="s">
        <v>24</v>
      </c>
      <c r="G6073" t="s">
        <v>67</v>
      </c>
      <c r="H6073">
        <v>47.122500000000002</v>
      </c>
    </row>
    <row r="6074" spans="1:8" x14ac:dyDescent="0.25">
      <c r="A6074" t="s">
        <v>181</v>
      </c>
      <c r="B6074" s="38">
        <f t="shared" si="188"/>
        <v>44087</v>
      </c>
      <c r="C6074" s="48">
        <f t="shared" si="189"/>
        <v>9</v>
      </c>
      <c r="D6074" s="48" t="str">
        <f>VLOOKUP(C6074,'kpi-android rev'!$H$1:$I$12,2,0)</f>
        <v>H2</v>
      </c>
      <c r="E6074" t="s">
        <v>23</v>
      </c>
      <c r="F6074" t="s">
        <v>24</v>
      </c>
      <c r="G6074" t="s">
        <v>70</v>
      </c>
      <c r="H6074">
        <v>0</v>
      </c>
    </row>
    <row r="6075" spans="1:8" x14ac:dyDescent="0.25">
      <c r="A6075" t="s">
        <v>181</v>
      </c>
      <c r="B6075" s="38">
        <f t="shared" si="188"/>
        <v>44087</v>
      </c>
      <c r="C6075" s="48">
        <f t="shared" si="189"/>
        <v>9</v>
      </c>
      <c r="D6075" s="48" t="str">
        <f>VLOOKUP(C6075,'kpi-android rev'!$H$1:$I$12,2,0)</f>
        <v>H2</v>
      </c>
      <c r="E6075" t="s">
        <v>23</v>
      </c>
      <c r="F6075" t="s">
        <v>24</v>
      </c>
      <c r="G6075" t="s">
        <v>69</v>
      </c>
      <c r="H6075">
        <v>11519.880499999999</v>
      </c>
    </row>
    <row r="6076" spans="1:8" x14ac:dyDescent="0.25">
      <c r="A6076" t="s">
        <v>181</v>
      </c>
      <c r="B6076" s="38">
        <f t="shared" si="188"/>
        <v>44087</v>
      </c>
      <c r="C6076" s="48">
        <f t="shared" si="189"/>
        <v>9</v>
      </c>
      <c r="D6076" s="48" t="str">
        <f>VLOOKUP(C6076,'kpi-android rev'!$H$1:$I$12,2,0)</f>
        <v>H2</v>
      </c>
      <c r="E6076" t="s">
        <v>23</v>
      </c>
      <c r="F6076" t="s">
        <v>24</v>
      </c>
      <c r="G6076" t="s">
        <v>67</v>
      </c>
      <c r="H6076">
        <v>0</v>
      </c>
    </row>
    <row r="6077" spans="1:8" x14ac:dyDescent="0.25">
      <c r="A6077" t="s">
        <v>180</v>
      </c>
      <c r="B6077" s="38">
        <f t="shared" si="188"/>
        <v>44088</v>
      </c>
      <c r="C6077" s="48">
        <f t="shared" si="189"/>
        <v>9</v>
      </c>
      <c r="D6077" s="48" t="str">
        <f>VLOOKUP(C6077,'kpi-android rev'!$H$1:$I$12,2,0)</f>
        <v>H2</v>
      </c>
      <c r="E6077" t="s">
        <v>15</v>
      </c>
      <c r="F6077" t="s">
        <v>24</v>
      </c>
      <c r="G6077" t="s">
        <v>70</v>
      </c>
      <c r="H6077">
        <v>2594213.0019999999</v>
      </c>
    </row>
    <row r="6078" spans="1:8" x14ac:dyDescent="0.25">
      <c r="A6078" t="s">
        <v>180</v>
      </c>
      <c r="B6078" s="38">
        <f t="shared" si="188"/>
        <v>44088</v>
      </c>
      <c r="C6078" s="48">
        <f t="shared" si="189"/>
        <v>9</v>
      </c>
      <c r="D6078" s="48" t="str">
        <f>VLOOKUP(C6078,'kpi-android rev'!$H$1:$I$12,2,0)</f>
        <v>H2</v>
      </c>
      <c r="E6078" t="s">
        <v>15</v>
      </c>
      <c r="F6078" t="s">
        <v>24</v>
      </c>
      <c r="G6078" t="s">
        <v>69</v>
      </c>
      <c r="H6078">
        <v>8604.5684999999994</v>
      </c>
    </row>
    <row r="6079" spans="1:8" x14ac:dyDescent="0.25">
      <c r="A6079" t="s">
        <v>180</v>
      </c>
      <c r="B6079" s="38">
        <f t="shared" si="188"/>
        <v>44088</v>
      </c>
      <c r="C6079" s="48">
        <f t="shared" si="189"/>
        <v>9</v>
      </c>
      <c r="D6079" s="48" t="str">
        <f>VLOOKUP(C6079,'kpi-android rev'!$H$1:$I$12,2,0)</f>
        <v>H2</v>
      </c>
      <c r="E6079" t="s">
        <v>15</v>
      </c>
      <c r="F6079" t="s">
        <v>24</v>
      </c>
      <c r="G6079" t="s">
        <v>67</v>
      </c>
      <c r="H6079">
        <v>47536.738189999996</v>
      </c>
    </row>
    <row r="6080" spans="1:8" x14ac:dyDescent="0.25">
      <c r="A6080" t="s">
        <v>180</v>
      </c>
      <c r="B6080" s="38">
        <f t="shared" si="188"/>
        <v>44088</v>
      </c>
      <c r="C6080" s="48">
        <f t="shared" si="189"/>
        <v>9</v>
      </c>
      <c r="D6080" s="48" t="str">
        <f>VLOOKUP(C6080,'kpi-android rev'!$H$1:$I$12,2,0)</f>
        <v>H2</v>
      </c>
      <c r="E6080" t="s">
        <v>16</v>
      </c>
      <c r="F6080" t="s">
        <v>24</v>
      </c>
      <c r="G6080" t="s">
        <v>70</v>
      </c>
      <c r="H6080">
        <v>65914.952999999994</v>
      </c>
    </row>
    <row r="6081" spans="1:8" x14ac:dyDescent="0.25">
      <c r="A6081" t="s">
        <v>180</v>
      </c>
      <c r="B6081" s="38">
        <f t="shared" si="188"/>
        <v>44088</v>
      </c>
      <c r="C6081" s="48">
        <f t="shared" si="189"/>
        <v>9</v>
      </c>
      <c r="D6081" s="48" t="str">
        <f>VLOOKUP(C6081,'kpi-android rev'!$H$1:$I$12,2,0)</f>
        <v>H2</v>
      </c>
      <c r="E6081" t="s">
        <v>16</v>
      </c>
      <c r="F6081" t="s">
        <v>24</v>
      </c>
      <c r="G6081" t="s">
        <v>69</v>
      </c>
      <c r="H6081">
        <v>1310.0055</v>
      </c>
    </row>
    <row r="6082" spans="1:8" x14ac:dyDescent="0.25">
      <c r="A6082" t="s">
        <v>180</v>
      </c>
      <c r="B6082" s="38">
        <f t="shared" si="188"/>
        <v>44088</v>
      </c>
      <c r="C6082" s="48">
        <f t="shared" si="189"/>
        <v>9</v>
      </c>
      <c r="D6082" s="48" t="str">
        <f>VLOOKUP(C6082,'kpi-android rev'!$H$1:$I$12,2,0)</f>
        <v>H2</v>
      </c>
      <c r="E6082" t="s">
        <v>16</v>
      </c>
      <c r="F6082" t="s">
        <v>24</v>
      </c>
      <c r="G6082" t="s">
        <v>67</v>
      </c>
      <c r="H6082">
        <v>12242.04852</v>
      </c>
    </row>
    <row r="6083" spans="1:8" x14ac:dyDescent="0.25">
      <c r="A6083" t="s">
        <v>180</v>
      </c>
      <c r="B6083" s="38">
        <f t="shared" ref="B6083:B6146" si="190">A6083*1</f>
        <v>44088</v>
      </c>
      <c r="C6083" s="48">
        <f t="shared" ref="C6083:C6146" si="191">MONTH(B6083)</f>
        <v>9</v>
      </c>
      <c r="D6083" s="48" t="str">
        <f>VLOOKUP(C6083,'kpi-android rev'!$H$1:$I$12,2,0)</f>
        <v>H2</v>
      </c>
      <c r="E6083" t="s">
        <v>17</v>
      </c>
      <c r="F6083" t="s">
        <v>24</v>
      </c>
      <c r="G6083" t="s">
        <v>70</v>
      </c>
      <c r="H6083">
        <v>3388189.429</v>
      </c>
    </row>
    <row r="6084" spans="1:8" x14ac:dyDescent="0.25">
      <c r="A6084" t="s">
        <v>180</v>
      </c>
      <c r="B6084" s="38">
        <f t="shared" si="190"/>
        <v>44088</v>
      </c>
      <c r="C6084" s="48">
        <f t="shared" si="191"/>
        <v>9</v>
      </c>
      <c r="D6084" s="48" t="str">
        <f>VLOOKUP(C6084,'kpi-android rev'!$H$1:$I$12,2,0)</f>
        <v>H2</v>
      </c>
      <c r="E6084" t="s">
        <v>17</v>
      </c>
      <c r="F6084" t="s">
        <v>24</v>
      </c>
      <c r="G6084" t="s">
        <v>69</v>
      </c>
      <c r="H6084">
        <v>4929.0135</v>
      </c>
    </row>
    <row r="6085" spans="1:8" x14ac:dyDescent="0.25">
      <c r="A6085" t="s">
        <v>180</v>
      </c>
      <c r="B6085" s="38">
        <f t="shared" si="190"/>
        <v>44088</v>
      </c>
      <c r="C6085" s="48">
        <f t="shared" si="191"/>
        <v>9</v>
      </c>
      <c r="D6085" s="48" t="str">
        <f>VLOOKUP(C6085,'kpi-android rev'!$H$1:$I$12,2,0)</f>
        <v>H2</v>
      </c>
      <c r="E6085" t="s">
        <v>17</v>
      </c>
      <c r="F6085" t="s">
        <v>24</v>
      </c>
      <c r="G6085" t="s">
        <v>67</v>
      </c>
      <c r="H6085">
        <v>82651.27257365</v>
      </c>
    </row>
    <row r="6086" spans="1:8" x14ac:dyDescent="0.25">
      <c r="A6086" t="s">
        <v>180</v>
      </c>
      <c r="B6086" s="38">
        <f t="shared" si="190"/>
        <v>44088</v>
      </c>
      <c r="C6086" s="48">
        <f t="shared" si="191"/>
        <v>9</v>
      </c>
      <c r="D6086" s="48" t="str">
        <f>VLOOKUP(C6086,'kpi-android rev'!$H$1:$I$12,2,0)</f>
        <v>H2</v>
      </c>
      <c r="E6086" t="s">
        <v>19</v>
      </c>
      <c r="F6086" t="s">
        <v>24</v>
      </c>
      <c r="G6086" t="s">
        <v>70</v>
      </c>
      <c r="H6086">
        <v>363327.04100000003</v>
      </c>
    </row>
    <row r="6087" spans="1:8" x14ac:dyDescent="0.25">
      <c r="A6087" t="s">
        <v>180</v>
      </c>
      <c r="B6087" s="38">
        <f t="shared" si="190"/>
        <v>44088</v>
      </c>
      <c r="C6087" s="48">
        <f t="shared" si="191"/>
        <v>9</v>
      </c>
      <c r="D6087" s="48" t="str">
        <f>VLOOKUP(C6087,'kpi-android rev'!$H$1:$I$12,2,0)</f>
        <v>H2</v>
      </c>
      <c r="E6087" t="s">
        <v>19</v>
      </c>
      <c r="F6087" t="s">
        <v>24</v>
      </c>
      <c r="G6087" t="s">
        <v>69</v>
      </c>
      <c r="H6087">
        <v>1297.4395</v>
      </c>
    </row>
    <row r="6088" spans="1:8" x14ac:dyDescent="0.25">
      <c r="A6088" t="s">
        <v>180</v>
      </c>
      <c r="B6088" s="38">
        <f t="shared" si="190"/>
        <v>44088</v>
      </c>
      <c r="C6088" s="48">
        <f t="shared" si="191"/>
        <v>9</v>
      </c>
      <c r="D6088" s="48" t="str">
        <f>VLOOKUP(C6088,'kpi-android rev'!$H$1:$I$12,2,0)</f>
        <v>H2</v>
      </c>
      <c r="E6088" t="s">
        <v>19</v>
      </c>
      <c r="F6088" t="s">
        <v>24</v>
      </c>
      <c r="G6088" t="s">
        <v>67</v>
      </c>
      <c r="H6088">
        <v>6720.2968000000001</v>
      </c>
    </row>
    <row r="6089" spans="1:8" x14ac:dyDescent="0.25">
      <c r="A6089" t="s">
        <v>180</v>
      </c>
      <c r="B6089" s="38">
        <f t="shared" si="190"/>
        <v>44088</v>
      </c>
      <c r="C6089" s="48">
        <f t="shared" si="191"/>
        <v>9</v>
      </c>
      <c r="D6089" s="48" t="str">
        <f>VLOOKUP(C6089,'kpi-android rev'!$H$1:$I$12,2,0)</f>
        <v>H2</v>
      </c>
      <c r="E6089" t="s">
        <v>20</v>
      </c>
      <c r="F6089" t="s">
        <v>123</v>
      </c>
      <c r="G6089" t="s">
        <v>70</v>
      </c>
      <c r="H6089">
        <v>677948.26599999995</v>
      </c>
    </row>
    <row r="6090" spans="1:8" x14ac:dyDescent="0.25">
      <c r="A6090" t="s">
        <v>180</v>
      </c>
      <c r="B6090" s="38">
        <f t="shared" si="190"/>
        <v>44088</v>
      </c>
      <c r="C6090" s="48">
        <f t="shared" si="191"/>
        <v>9</v>
      </c>
      <c r="D6090" s="48" t="str">
        <f>VLOOKUP(C6090,'kpi-android rev'!$H$1:$I$12,2,0)</f>
        <v>H2</v>
      </c>
      <c r="E6090" t="s">
        <v>20</v>
      </c>
      <c r="F6090" t="s">
        <v>123</v>
      </c>
      <c r="G6090" t="s">
        <v>69</v>
      </c>
      <c r="H6090">
        <v>2751.9540000000002</v>
      </c>
    </row>
    <row r="6091" spans="1:8" x14ac:dyDescent="0.25">
      <c r="A6091" t="s">
        <v>180</v>
      </c>
      <c r="B6091" s="38">
        <f t="shared" si="190"/>
        <v>44088</v>
      </c>
      <c r="C6091" s="48">
        <f t="shared" si="191"/>
        <v>9</v>
      </c>
      <c r="D6091" s="48" t="str">
        <f>VLOOKUP(C6091,'kpi-android rev'!$H$1:$I$12,2,0)</f>
        <v>H2</v>
      </c>
      <c r="E6091" t="s">
        <v>20</v>
      </c>
      <c r="F6091" t="s">
        <v>123</v>
      </c>
      <c r="G6091" t="s">
        <v>67</v>
      </c>
      <c r="H6091">
        <v>13346.42556675</v>
      </c>
    </row>
    <row r="6092" spans="1:8" x14ac:dyDescent="0.25">
      <c r="A6092" t="s">
        <v>180</v>
      </c>
      <c r="B6092" s="38">
        <f t="shared" si="190"/>
        <v>44088</v>
      </c>
      <c r="C6092" s="48">
        <f t="shared" si="191"/>
        <v>9</v>
      </c>
      <c r="D6092" s="48" t="str">
        <f>VLOOKUP(C6092,'kpi-android rev'!$H$1:$I$12,2,0)</f>
        <v>H2</v>
      </c>
      <c r="E6092" t="s">
        <v>20</v>
      </c>
      <c r="F6092" t="s">
        <v>71</v>
      </c>
      <c r="G6092" t="s">
        <v>70</v>
      </c>
      <c r="H6092">
        <v>1194068.4424999999</v>
      </c>
    </row>
    <row r="6093" spans="1:8" x14ac:dyDescent="0.25">
      <c r="A6093" t="s">
        <v>180</v>
      </c>
      <c r="B6093" s="38">
        <f t="shared" si="190"/>
        <v>44088</v>
      </c>
      <c r="C6093" s="48">
        <f t="shared" si="191"/>
        <v>9</v>
      </c>
      <c r="D6093" s="48" t="str">
        <f>VLOOKUP(C6093,'kpi-android rev'!$H$1:$I$12,2,0)</f>
        <v>H2</v>
      </c>
      <c r="E6093" t="s">
        <v>20</v>
      </c>
      <c r="F6093" t="s">
        <v>71</v>
      </c>
      <c r="G6093" t="s">
        <v>69</v>
      </c>
      <c r="H6093">
        <v>989.57249999999999</v>
      </c>
    </row>
    <row r="6094" spans="1:8" x14ac:dyDescent="0.25">
      <c r="A6094" t="s">
        <v>180</v>
      </c>
      <c r="B6094" s="38">
        <f t="shared" si="190"/>
        <v>44088</v>
      </c>
      <c r="C6094" s="48">
        <f t="shared" si="191"/>
        <v>9</v>
      </c>
      <c r="D6094" s="48" t="str">
        <f>VLOOKUP(C6094,'kpi-android rev'!$H$1:$I$12,2,0)</f>
        <v>H2</v>
      </c>
      <c r="E6094" t="s">
        <v>20</v>
      </c>
      <c r="F6094" t="s">
        <v>71</v>
      </c>
      <c r="G6094" t="s">
        <v>67</v>
      </c>
      <c r="H6094">
        <v>55316.908605299999</v>
      </c>
    </row>
    <row r="6095" spans="1:8" x14ac:dyDescent="0.25">
      <c r="A6095" t="s">
        <v>180</v>
      </c>
      <c r="B6095" s="38">
        <f t="shared" si="190"/>
        <v>44088</v>
      </c>
      <c r="C6095" s="48">
        <f t="shared" si="191"/>
        <v>9</v>
      </c>
      <c r="D6095" s="48" t="str">
        <f>VLOOKUP(C6095,'kpi-android rev'!$H$1:$I$12,2,0)</f>
        <v>H2</v>
      </c>
      <c r="E6095" t="s">
        <v>21</v>
      </c>
      <c r="F6095" t="s">
        <v>24</v>
      </c>
      <c r="G6095" t="s">
        <v>70</v>
      </c>
      <c r="H6095">
        <v>83312.58</v>
      </c>
    </row>
    <row r="6096" spans="1:8" x14ac:dyDescent="0.25">
      <c r="A6096" t="s">
        <v>180</v>
      </c>
      <c r="B6096" s="38">
        <f t="shared" si="190"/>
        <v>44088</v>
      </c>
      <c r="C6096" s="48">
        <f t="shared" si="191"/>
        <v>9</v>
      </c>
      <c r="D6096" s="48" t="str">
        <f>VLOOKUP(C6096,'kpi-android rev'!$H$1:$I$12,2,0)</f>
        <v>H2</v>
      </c>
      <c r="E6096" t="s">
        <v>21</v>
      </c>
      <c r="F6096" t="s">
        <v>24</v>
      </c>
      <c r="G6096" t="s">
        <v>69</v>
      </c>
      <c r="H6096">
        <v>194.773</v>
      </c>
    </row>
    <row r="6097" spans="1:8" x14ac:dyDescent="0.25">
      <c r="A6097" t="s">
        <v>180</v>
      </c>
      <c r="B6097" s="38">
        <f t="shared" si="190"/>
        <v>44088</v>
      </c>
      <c r="C6097" s="48">
        <f t="shared" si="191"/>
        <v>9</v>
      </c>
      <c r="D6097" s="48" t="str">
        <f>VLOOKUP(C6097,'kpi-android rev'!$H$1:$I$12,2,0)</f>
        <v>H2</v>
      </c>
      <c r="E6097" t="s">
        <v>21</v>
      </c>
      <c r="F6097" t="s">
        <v>24</v>
      </c>
      <c r="G6097" t="s">
        <v>67</v>
      </c>
      <c r="H6097">
        <v>2167.0066999999999</v>
      </c>
    </row>
    <row r="6098" spans="1:8" x14ac:dyDescent="0.25">
      <c r="A6098" t="s">
        <v>180</v>
      </c>
      <c r="B6098" s="38">
        <f t="shared" si="190"/>
        <v>44088</v>
      </c>
      <c r="C6098" s="48">
        <f t="shared" si="191"/>
        <v>9</v>
      </c>
      <c r="D6098" s="48" t="str">
        <f>VLOOKUP(C6098,'kpi-android rev'!$H$1:$I$12,2,0)</f>
        <v>H2</v>
      </c>
      <c r="E6098" t="s">
        <v>22</v>
      </c>
      <c r="F6098" t="s">
        <v>24</v>
      </c>
      <c r="G6098" t="s">
        <v>70</v>
      </c>
      <c r="H6098">
        <v>0</v>
      </c>
    </row>
    <row r="6099" spans="1:8" x14ac:dyDescent="0.25">
      <c r="A6099" t="s">
        <v>180</v>
      </c>
      <c r="B6099" s="38">
        <f t="shared" si="190"/>
        <v>44088</v>
      </c>
      <c r="C6099" s="48">
        <f t="shared" si="191"/>
        <v>9</v>
      </c>
      <c r="D6099" s="48" t="str">
        <f>VLOOKUP(C6099,'kpi-android rev'!$H$1:$I$12,2,0)</f>
        <v>H2</v>
      </c>
      <c r="E6099" t="s">
        <v>22</v>
      </c>
      <c r="F6099" t="s">
        <v>24</v>
      </c>
      <c r="G6099" t="s">
        <v>69</v>
      </c>
      <c r="H6099">
        <v>12.566000000000001</v>
      </c>
    </row>
    <row r="6100" spans="1:8" x14ac:dyDescent="0.25">
      <c r="A6100" t="s">
        <v>180</v>
      </c>
      <c r="B6100" s="38">
        <f t="shared" si="190"/>
        <v>44088</v>
      </c>
      <c r="C6100" s="48">
        <f t="shared" si="191"/>
        <v>9</v>
      </c>
      <c r="D6100" s="48" t="str">
        <f>VLOOKUP(C6100,'kpi-android rev'!$H$1:$I$12,2,0)</f>
        <v>H2</v>
      </c>
      <c r="E6100" t="s">
        <v>22</v>
      </c>
      <c r="F6100" t="s">
        <v>24</v>
      </c>
      <c r="G6100" t="s">
        <v>67</v>
      </c>
      <c r="H6100">
        <v>69.113</v>
      </c>
    </row>
    <row r="6101" spans="1:8" x14ac:dyDescent="0.25">
      <c r="A6101" t="s">
        <v>180</v>
      </c>
      <c r="B6101" s="38">
        <f t="shared" si="190"/>
        <v>44088</v>
      </c>
      <c r="C6101" s="48">
        <f t="shared" si="191"/>
        <v>9</v>
      </c>
      <c r="D6101" s="48" t="str">
        <f>VLOOKUP(C6101,'kpi-android rev'!$H$1:$I$12,2,0)</f>
        <v>H2</v>
      </c>
      <c r="E6101" t="s">
        <v>23</v>
      </c>
      <c r="F6101" t="s">
        <v>24</v>
      </c>
      <c r="G6101" t="s">
        <v>70</v>
      </c>
      <c r="H6101">
        <v>0</v>
      </c>
    </row>
    <row r="6102" spans="1:8" x14ac:dyDescent="0.25">
      <c r="A6102" t="s">
        <v>180</v>
      </c>
      <c r="B6102" s="38">
        <f t="shared" si="190"/>
        <v>44088</v>
      </c>
      <c r="C6102" s="48">
        <f t="shared" si="191"/>
        <v>9</v>
      </c>
      <c r="D6102" s="48" t="str">
        <f>VLOOKUP(C6102,'kpi-android rev'!$H$1:$I$12,2,0)</f>
        <v>H2</v>
      </c>
      <c r="E6102" t="s">
        <v>23</v>
      </c>
      <c r="F6102" t="s">
        <v>24</v>
      </c>
      <c r="G6102" t="s">
        <v>69</v>
      </c>
      <c r="H6102">
        <v>7417.0815000000002</v>
      </c>
    </row>
    <row r="6103" spans="1:8" x14ac:dyDescent="0.25">
      <c r="A6103" t="s">
        <v>180</v>
      </c>
      <c r="B6103" s="38">
        <f t="shared" si="190"/>
        <v>44088</v>
      </c>
      <c r="C6103" s="48">
        <f t="shared" si="191"/>
        <v>9</v>
      </c>
      <c r="D6103" s="48" t="str">
        <f>VLOOKUP(C6103,'kpi-android rev'!$H$1:$I$12,2,0)</f>
        <v>H2</v>
      </c>
      <c r="E6103" t="s">
        <v>23</v>
      </c>
      <c r="F6103" t="s">
        <v>24</v>
      </c>
      <c r="G6103" t="s">
        <v>67</v>
      </c>
      <c r="H6103">
        <v>0</v>
      </c>
    </row>
    <row r="6104" spans="1:8" x14ac:dyDescent="0.25">
      <c r="A6104" t="s">
        <v>179</v>
      </c>
      <c r="B6104" s="38">
        <f t="shared" si="190"/>
        <v>44089</v>
      </c>
      <c r="C6104" s="48">
        <f t="shared" si="191"/>
        <v>9</v>
      </c>
      <c r="D6104" s="48" t="str">
        <f>VLOOKUP(C6104,'kpi-android rev'!$H$1:$I$12,2,0)</f>
        <v>H2</v>
      </c>
      <c r="E6104" t="s">
        <v>15</v>
      </c>
      <c r="F6104" t="s">
        <v>24</v>
      </c>
      <c r="G6104" t="s">
        <v>70</v>
      </c>
      <c r="H6104">
        <v>2402298.767</v>
      </c>
    </row>
    <row r="6105" spans="1:8" x14ac:dyDescent="0.25">
      <c r="A6105" t="s">
        <v>179</v>
      </c>
      <c r="B6105" s="38">
        <f t="shared" si="190"/>
        <v>44089</v>
      </c>
      <c r="C6105" s="48">
        <f t="shared" si="191"/>
        <v>9</v>
      </c>
      <c r="D6105" s="48" t="str">
        <f>VLOOKUP(C6105,'kpi-android rev'!$H$1:$I$12,2,0)</f>
        <v>H2</v>
      </c>
      <c r="E6105" t="s">
        <v>15</v>
      </c>
      <c r="F6105" t="s">
        <v>24</v>
      </c>
      <c r="G6105" t="s">
        <v>69</v>
      </c>
      <c r="H6105">
        <v>7442.2134999999998</v>
      </c>
    </row>
    <row r="6106" spans="1:8" x14ac:dyDescent="0.25">
      <c r="A6106" t="s">
        <v>179</v>
      </c>
      <c r="B6106" s="38">
        <f t="shared" si="190"/>
        <v>44089</v>
      </c>
      <c r="C6106" s="48">
        <f t="shared" si="191"/>
        <v>9</v>
      </c>
      <c r="D6106" s="48" t="str">
        <f>VLOOKUP(C6106,'kpi-android rev'!$H$1:$I$12,2,0)</f>
        <v>H2</v>
      </c>
      <c r="E6106" t="s">
        <v>15</v>
      </c>
      <c r="F6106" t="s">
        <v>24</v>
      </c>
      <c r="G6106" t="s">
        <v>67</v>
      </c>
      <c r="H6106">
        <v>37316.276335000002</v>
      </c>
    </row>
    <row r="6107" spans="1:8" x14ac:dyDescent="0.25">
      <c r="A6107" t="s">
        <v>179</v>
      </c>
      <c r="B6107" s="38">
        <f t="shared" si="190"/>
        <v>44089</v>
      </c>
      <c r="C6107" s="48">
        <f t="shared" si="191"/>
        <v>9</v>
      </c>
      <c r="D6107" s="48" t="str">
        <f>VLOOKUP(C6107,'kpi-android rev'!$H$1:$I$12,2,0)</f>
        <v>H2</v>
      </c>
      <c r="E6107" t="s">
        <v>16</v>
      </c>
      <c r="F6107" t="s">
        <v>24</v>
      </c>
      <c r="G6107" t="s">
        <v>70</v>
      </c>
      <c r="H6107">
        <v>85561.894</v>
      </c>
    </row>
    <row r="6108" spans="1:8" x14ac:dyDescent="0.25">
      <c r="A6108" t="s">
        <v>179</v>
      </c>
      <c r="B6108" s="38">
        <f t="shared" si="190"/>
        <v>44089</v>
      </c>
      <c r="C6108" s="48">
        <f t="shared" si="191"/>
        <v>9</v>
      </c>
      <c r="D6108" s="48" t="str">
        <f>VLOOKUP(C6108,'kpi-android rev'!$H$1:$I$12,2,0)</f>
        <v>H2</v>
      </c>
      <c r="E6108" t="s">
        <v>16</v>
      </c>
      <c r="F6108" t="s">
        <v>24</v>
      </c>
      <c r="G6108" t="s">
        <v>69</v>
      </c>
      <c r="H6108">
        <v>1338.279</v>
      </c>
    </row>
    <row r="6109" spans="1:8" x14ac:dyDescent="0.25">
      <c r="A6109" t="s">
        <v>179</v>
      </c>
      <c r="B6109" s="38">
        <f t="shared" si="190"/>
        <v>44089</v>
      </c>
      <c r="C6109" s="48">
        <f t="shared" si="191"/>
        <v>9</v>
      </c>
      <c r="D6109" s="48" t="str">
        <f>VLOOKUP(C6109,'kpi-android rev'!$H$1:$I$12,2,0)</f>
        <v>H2</v>
      </c>
      <c r="E6109" t="s">
        <v>16</v>
      </c>
      <c r="F6109" t="s">
        <v>24</v>
      </c>
      <c r="G6109" t="s">
        <v>67</v>
      </c>
      <c r="H6109">
        <v>15187.613165000001</v>
      </c>
    </row>
    <row r="6110" spans="1:8" x14ac:dyDescent="0.25">
      <c r="A6110" t="s">
        <v>179</v>
      </c>
      <c r="B6110" s="38">
        <f t="shared" si="190"/>
        <v>44089</v>
      </c>
      <c r="C6110" s="48">
        <f t="shared" si="191"/>
        <v>9</v>
      </c>
      <c r="D6110" s="48" t="str">
        <f>VLOOKUP(C6110,'kpi-android rev'!$H$1:$I$12,2,0)</f>
        <v>H2</v>
      </c>
      <c r="E6110" t="s">
        <v>17</v>
      </c>
      <c r="F6110" t="s">
        <v>24</v>
      </c>
      <c r="G6110" t="s">
        <v>70</v>
      </c>
      <c r="H6110">
        <v>3615671.727</v>
      </c>
    </row>
    <row r="6111" spans="1:8" x14ac:dyDescent="0.25">
      <c r="A6111" t="s">
        <v>179</v>
      </c>
      <c r="B6111" s="38">
        <f t="shared" si="190"/>
        <v>44089</v>
      </c>
      <c r="C6111" s="48">
        <f t="shared" si="191"/>
        <v>9</v>
      </c>
      <c r="D6111" s="48" t="str">
        <f>VLOOKUP(C6111,'kpi-android rev'!$H$1:$I$12,2,0)</f>
        <v>H2</v>
      </c>
      <c r="E6111" t="s">
        <v>17</v>
      </c>
      <c r="F6111" t="s">
        <v>24</v>
      </c>
      <c r="G6111" t="s">
        <v>69</v>
      </c>
      <c r="H6111">
        <v>5167.7674999999999</v>
      </c>
    </row>
    <row r="6112" spans="1:8" x14ac:dyDescent="0.25">
      <c r="A6112" t="s">
        <v>179</v>
      </c>
      <c r="B6112" s="38">
        <f t="shared" si="190"/>
        <v>44089</v>
      </c>
      <c r="C6112" s="48">
        <f t="shared" si="191"/>
        <v>9</v>
      </c>
      <c r="D6112" s="48" t="str">
        <f>VLOOKUP(C6112,'kpi-android rev'!$H$1:$I$12,2,0)</f>
        <v>H2</v>
      </c>
      <c r="E6112" t="s">
        <v>17</v>
      </c>
      <c r="F6112" t="s">
        <v>24</v>
      </c>
      <c r="G6112" t="s">
        <v>67</v>
      </c>
      <c r="H6112">
        <v>79625.492867649999</v>
      </c>
    </row>
    <row r="6113" spans="1:8" x14ac:dyDescent="0.25">
      <c r="A6113" t="s">
        <v>179</v>
      </c>
      <c r="B6113" s="38">
        <f t="shared" si="190"/>
        <v>44089</v>
      </c>
      <c r="C6113" s="48">
        <f t="shared" si="191"/>
        <v>9</v>
      </c>
      <c r="D6113" s="48" t="str">
        <f>VLOOKUP(C6113,'kpi-android rev'!$H$1:$I$12,2,0)</f>
        <v>H2</v>
      </c>
      <c r="E6113" t="s">
        <v>19</v>
      </c>
      <c r="F6113" t="s">
        <v>24</v>
      </c>
      <c r="G6113" t="s">
        <v>70</v>
      </c>
      <c r="H6113">
        <v>366534.51250000001</v>
      </c>
    </row>
    <row r="6114" spans="1:8" x14ac:dyDescent="0.25">
      <c r="A6114" t="s">
        <v>179</v>
      </c>
      <c r="B6114" s="38">
        <f t="shared" si="190"/>
        <v>44089</v>
      </c>
      <c r="C6114" s="48">
        <f t="shared" si="191"/>
        <v>9</v>
      </c>
      <c r="D6114" s="48" t="str">
        <f>VLOOKUP(C6114,'kpi-android rev'!$H$1:$I$12,2,0)</f>
        <v>H2</v>
      </c>
      <c r="E6114" t="s">
        <v>19</v>
      </c>
      <c r="F6114" t="s">
        <v>24</v>
      </c>
      <c r="G6114" t="s">
        <v>69</v>
      </c>
      <c r="H6114">
        <v>1200.0530000000001</v>
      </c>
    </row>
    <row r="6115" spans="1:8" x14ac:dyDescent="0.25">
      <c r="A6115" t="s">
        <v>179</v>
      </c>
      <c r="B6115" s="38">
        <f t="shared" si="190"/>
        <v>44089</v>
      </c>
      <c r="C6115" s="48">
        <f t="shared" si="191"/>
        <v>9</v>
      </c>
      <c r="D6115" s="48" t="str">
        <f>VLOOKUP(C6115,'kpi-android rev'!$H$1:$I$12,2,0)</f>
        <v>H2</v>
      </c>
      <c r="E6115" t="s">
        <v>19</v>
      </c>
      <c r="F6115" t="s">
        <v>24</v>
      </c>
      <c r="G6115" t="s">
        <v>67</v>
      </c>
      <c r="H6115">
        <v>6993.2931500000004</v>
      </c>
    </row>
    <row r="6116" spans="1:8" x14ac:dyDescent="0.25">
      <c r="A6116" t="s">
        <v>179</v>
      </c>
      <c r="B6116" s="38">
        <f t="shared" si="190"/>
        <v>44089</v>
      </c>
      <c r="C6116" s="48">
        <f t="shared" si="191"/>
        <v>9</v>
      </c>
      <c r="D6116" s="48" t="str">
        <f>VLOOKUP(C6116,'kpi-android rev'!$H$1:$I$12,2,0)</f>
        <v>H2</v>
      </c>
      <c r="E6116" t="s">
        <v>20</v>
      </c>
      <c r="F6116" t="s">
        <v>123</v>
      </c>
      <c r="G6116" t="s">
        <v>70</v>
      </c>
      <c r="H6116">
        <v>170963.57149999999</v>
      </c>
    </row>
    <row r="6117" spans="1:8" x14ac:dyDescent="0.25">
      <c r="A6117" t="s">
        <v>179</v>
      </c>
      <c r="B6117" s="38">
        <f t="shared" si="190"/>
        <v>44089</v>
      </c>
      <c r="C6117" s="48">
        <f t="shared" si="191"/>
        <v>9</v>
      </c>
      <c r="D6117" s="48" t="str">
        <f>VLOOKUP(C6117,'kpi-android rev'!$H$1:$I$12,2,0)</f>
        <v>H2</v>
      </c>
      <c r="E6117" t="s">
        <v>20</v>
      </c>
      <c r="F6117" t="s">
        <v>123</v>
      </c>
      <c r="G6117" t="s">
        <v>69</v>
      </c>
      <c r="H6117">
        <v>546.62099999999998</v>
      </c>
    </row>
    <row r="6118" spans="1:8" x14ac:dyDescent="0.25">
      <c r="A6118" t="s">
        <v>179</v>
      </c>
      <c r="B6118" s="38">
        <f t="shared" si="190"/>
        <v>44089</v>
      </c>
      <c r="C6118" s="48">
        <f t="shared" si="191"/>
        <v>9</v>
      </c>
      <c r="D6118" s="48" t="str">
        <f>VLOOKUP(C6118,'kpi-android rev'!$H$1:$I$12,2,0)</f>
        <v>H2</v>
      </c>
      <c r="E6118" t="s">
        <v>20</v>
      </c>
      <c r="F6118" t="s">
        <v>123</v>
      </c>
      <c r="G6118" t="s">
        <v>67</v>
      </c>
      <c r="H6118">
        <v>9924.3434367000009</v>
      </c>
    </row>
    <row r="6119" spans="1:8" x14ac:dyDescent="0.25">
      <c r="A6119" t="s">
        <v>179</v>
      </c>
      <c r="B6119" s="38">
        <f t="shared" si="190"/>
        <v>44089</v>
      </c>
      <c r="C6119" s="48">
        <f t="shared" si="191"/>
        <v>9</v>
      </c>
      <c r="D6119" s="48" t="str">
        <f>VLOOKUP(C6119,'kpi-android rev'!$H$1:$I$12,2,0)</f>
        <v>H2</v>
      </c>
      <c r="E6119" t="s">
        <v>20</v>
      </c>
      <c r="F6119" t="s">
        <v>71</v>
      </c>
      <c r="G6119" t="s">
        <v>70</v>
      </c>
      <c r="H6119">
        <v>1005129.208</v>
      </c>
    </row>
    <row r="6120" spans="1:8" x14ac:dyDescent="0.25">
      <c r="A6120" t="s">
        <v>179</v>
      </c>
      <c r="B6120" s="38">
        <f t="shared" si="190"/>
        <v>44089</v>
      </c>
      <c r="C6120" s="48">
        <f t="shared" si="191"/>
        <v>9</v>
      </c>
      <c r="D6120" s="48" t="str">
        <f>VLOOKUP(C6120,'kpi-android rev'!$H$1:$I$12,2,0)</f>
        <v>H2</v>
      </c>
      <c r="E6120" t="s">
        <v>20</v>
      </c>
      <c r="F6120" t="s">
        <v>71</v>
      </c>
      <c r="G6120" t="s">
        <v>69</v>
      </c>
      <c r="H6120">
        <v>785.375</v>
      </c>
    </row>
    <row r="6121" spans="1:8" x14ac:dyDescent="0.25">
      <c r="A6121" t="s">
        <v>179</v>
      </c>
      <c r="B6121" s="38">
        <f t="shared" si="190"/>
        <v>44089</v>
      </c>
      <c r="C6121" s="48">
        <f t="shared" si="191"/>
        <v>9</v>
      </c>
      <c r="D6121" s="48" t="str">
        <f>VLOOKUP(C6121,'kpi-android rev'!$H$1:$I$12,2,0)</f>
        <v>H2</v>
      </c>
      <c r="E6121" t="s">
        <v>20</v>
      </c>
      <c r="F6121" t="s">
        <v>71</v>
      </c>
      <c r="G6121" t="s">
        <v>67</v>
      </c>
      <c r="H6121">
        <v>48056.004892899997</v>
      </c>
    </row>
    <row r="6122" spans="1:8" x14ac:dyDescent="0.25">
      <c r="A6122" t="s">
        <v>179</v>
      </c>
      <c r="B6122" s="38">
        <f t="shared" si="190"/>
        <v>44089</v>
      </c>
      <c r="C6122" s="48">
        <f t="shared" si="191"/>
        <v>9</v>
      </c>
      <c r="D6122" s="48" t="str">
        <f>VLOOKUP(C6122,'kpi-android rev'!$H$1:$I$12,2,0)</f>
        <v>H2</v>
      </c>
      <c r="E6122" t="s">
        <v>21</v>
      </c>
      <c r="F6122" t="s">
        <v>24</v>
      </c>
      <c r="G6122" t="s">
        <v>70</v>
      </c>
      <c r="H6122">
        <v>88819.629499999995</v>
      </c>
    </row>
    <row r="6123" spans="1:8" x14ac:dyDescent="0.25">
      <c r="A6123" t="s">
        <v>179</v>
      </c>
      <c r="B6123" s="38">
        <f t="shared" si="190"/>
        <v>44089</v>
      </c>
      <c r="C6123" s="48">
        <f t="shared" si="191"/>
        <v>9</v>
      </c>
      <c r="D6123" s="48" t="str">
        <f>VLOOKUP(C6123,'kpi-android rev'!$H$1:$I$12,2,0)</f>
        <v>H2</v>
      </c>
      <c r="E6123" t="s">
        <v>21</v>
      </c>
      <c r="F6123" t="s">
        <v>24</v>
      </c>
      <c r="G6123" t="s">
        <v>69</v>
      </c>
      <c r="H6123">
        <v>194.773</v>
      </c>
    </row>
    <row r="6124" spans="1:8" x14ac:dyDescent="0.25">
      <c r="A6124" t="s">
        <v>179</v>
      </c>
      <c r="B6124" s="38">
        <f t="shared" si="190"/>
        <v>44089</v>
      </c>
      <c r="C6124" s="48">
        <f t="shared" si="191"/>
        <v>9</v>
      </c>
      <c r="D6124" s="48" t="str">
        <f>VLOOKUP(C6124,'kpi-android rev'!$H$1:$I$12,2,0)</f>
        <v>H2</v>
      </c>
      <c r="E6124" t="s">
        <v>21</v>
      </c>
      <c r="F6124" t="s">
        <v>24</v>
      </c>
      <c r="G6124" t="s">
        <v>67</v>
      </c>
      <c r="H6124">
        <v>2759.4935999999998</v>
      </c>
    </row>
    <row r="6125" spans="1:8" x14ac:dyDescent="0.25">
      <c r="A6125" t="s">
        <v>179</v>
      </c>
      <c r="B6125" s="38">
        <f t="shared" si="190"/>
        <v>44089</v>
      </c>
      <c r="C6125" s="48">
        <f t="shared" si="191"/>
        <v>9</v>
      </c>
      <c r="D6125" s="48" t="str">
        <f>VLOOKUP(C6125,'kpi-android rev'!$H$1:$I$12,2,0)</f>
        <v>H2</v>
      </c>
      <c r="E6125" t="s">
        <v>22</v>
      </c>
      <c r="F6125" t="s">
        <v>24</v>
      </c>
      <c r="G6125" t="s">
        <v>70</v>
      </c>
      <c r="H6125">
        <v>0</v>
      </c>
    </row>
    <row r="6126" spans="1:8" x14ac:dyDescent="0.25">
      <c r="A6126" t="s">
        <v>179</v>
      </c>
      <c r="B6126" s="38">
        <f t="shared" si="190"/>
        <v>44089</v>
      </c>
      <c r="C6126" s="48">
        <f t="shared" si="191"/>
        <v>9</v>
      </c>
      <c r="D6126" s="48" t="str">
        <f>VLOOKUP(C6126,'kpi-android rev'!$H$1:$I$12,2,0)</f>
        <v>H2</v>
      </c>
      <c r="E6126" t="s">
        <v>22</v>
      </c>
      <c r="F6126" t="s">
        <v>24</v>
      </c>
      <c r="G6126" t="s">
        <v>69</v>
      </c>
      <c r="H6126">
        <v>9.4245000000000001</v>
      </c>
    </row>
    <row r="6127" spans="1:8" x14ac:dyDescent="0.25">
      <c r="A6127" t="s">
        <v>179</v>
      </c>
      <c r="B6127" s="38">
        <f t="shared" si="190"/>
        <v>44089</v>
      </c>
      <c r="C6127" s="48">
        <f t="shared" si="191"/>
        <v>9</v>
      </c>
      <c r="D6127" s="48" t="str">
        <f>VLOOKUP(C6127,'kpi-android rev'!$H$1:$I$12,2,0)</f>
        <v>H2</v>
      </c>
      <c r="E6127" t="s">
        <v>22</v>
      </c>
      <c r="F6127" t="s">
        <v>24</v>
      </c>
      <c r="G6127" t="s">
        <v>67</v>
      </c>
      <c r="H6127">
        <v>235.61250000000001</v>
      </c>
    </row>
    <row r="6128" spans="1:8" x14ac:dyDescent="0.25">
      <c r="A6128" t="s">
        <v>179</v>
      </c>
      <c r="B6128" s="38">
        <f t="shared" si="190"/>
        <v>44089</v>
      </c>
      <c r="C6128" s="48">
        <f t="shared" si="191"/>
        <v>9</v>
      </c>
      <c r="D6128" s="48" t="str">
        <f>VLOOKUP(C6128,'kpi-android rev'!$H$1:$I$12,2,0)</f>
        <v>H2</v>
      </c>
      <c r="E6128" t="s">
        <v>23</v>
      </c>
      <c r="F6128" t="s">
        <v>24</v>
      </c>
      <c r="G6128" t="s">
        <v>70</v>
      </c>
      <c r="H6128">
        <v>0</v>
      </c>
    </row>
    <row r="6129" spans="1:8" x14ac:dyDescent="0.25">
      <c r="A6129" t="s">
        <v>179</v>
      </c>
      <c r="B6129" s="38">
        <f t="shared" si="190"/>
        <v>44089</v>
      </c>
      <c r="C6129" s="48">
        <f t="shared" si="191"/>
        <v>9</v>
      </c>
      <c r="D6129" s="48" t="str">
        <f>VLOOKUP(C6129,'kpi-android rev'!$H$1:$I$12,2,0)</f>
        <v>H2</v>
      </c>
      <c r="E6129" t="s">
        <v>23</v>
      </c>
      <c r="F6129" t="s">
        <v>24</v>
      </c>
      <c r="G6129" t="s">
        <v>69</v>
      </c>
      <c r="H6129">
        <v>6804.4889999999996</v>
      </c>
    </row>
    <row r="6130" spans="1:8" x14ac:dyDescent="0.25">
      <c r="A6130" t="s">
        <v>179</v>
      </c>
      <c r="B6130" s="38">
        <f t="shared" si="190"/>
        <v>44089</v>
      </c>
      <c r="C6130" s="48">
        <f t="shared" si="191"/>
        <v>9</v>
      </c>
      <c r="D6130" s="48" t="str">
        <f>VLOOKUP(C6130,'kpi-android rev'!$H$1:$I$12,2,0)</f>
        <v>H2</v>
      </c>
      <c r="E6130" t="s">
        <v>23</v>
      </c>
      <c r="F6130" t="s">
        <v>24</v>
      </c>
      <c r="G6130" t="s">
        <v>67</v>
      </c>
      <c r="H6130">
        <v>0</v>
      </c>
    </row>
    <row r="6131" spans="1:8" x14ac:dyDescent="0.25">
      <c r="A6131" t="s">
        <v>178</v>
      </c>
      <c r="B6131" s="38">
        <f t="shared" si="190"/>
        <v>44090</v>
      </c>
      <c r="C6131" s="48">
        <f t="shared" si="191"/>
        <v>9</v>
      </c>
      <c r="D6131" s="48" t="str">
        <f>VLOOKUP(C6131,'kpi-android rev'!$H$1:$I$12,2,0)</f>
        <v>H2</v>
      </c>
      <c r="E6131" t="s">
        <v>15</v>
      </c>
      <c r="F6131" t="s">
        <v>24</v>
      </c>
      <c r="G6131" t="s">
        <v>70</v>
      </c>
      <c r="H6131">
        <v>2181928.8250000002</v>
      </c>
    </row>
    <row r="6132" spans="1:8" x14ac:dyDescent="0.25">
      <c r="A6132" t="s">
        <v>178</v>
      </c>
      <c r="B6132" s="38">
        <f t="shared" si="190"/>
        <v>44090</v>
      </c>
      <c r="C6132" s="48">
        <f t="shared" si="191"/>
        <v>9</v>
      </c>
      <c r="D6132" s="48" t="str">
        <f>VLOOKUP(C6132,'kpi-android rev'!$H$1:$I$12,2,0)</f>
        <v>H2</v>
      </c>
      <c r="E6132" t="s">
        <v>15</v>
      </c>
      <c r="F6132" t="s">
        <v>24</v>
      </c>
      <c r="G6132" t="s">
        <v>69</v>
      </c>
      <c r="H6132">
        <v>6600.2915000000003</v>
      </c>
    </row>
    <row r="6133" spans="1:8" x14ac:dyDescent="0.25">
      <c r="A6133" t="s">
        <v>178</v>
      </c>
      <c r="B6133" s="38">
        <f t="shared" si="190"/>
        <v>44090</v>
      </c>
      <c r="C6133" s="48">
        <f t="shared" si="191"/>
        <v>9</v>
      </c>
      <c r="D6133" s="48" t="str">
        <f>VLOOKUP(C6133,'kpi-android rev'!$H$1:$I$12,2,0)</f>
        <v>H2</v>
      </c>
      <c r="E6133" t="s">
        <v>15</v>
      </c>
      <c r="F6133" t="s">
        <v>24</v>
      </c>
      <c r="G6133" t="s">
        <v>67</v>
      </c>
      <c r="H6133">
        <v>34440.955629999997</v>
      </c>
    </row>
    <row r="6134" spans="1:8" x14ac:dyDescent="0.25">
      <c r="A6134" t="s">
        <v>178</v>
      </c>
      <c r="B6134" s="38">
        <f t="shared" si="190"/>
        <v>44090</v>
      </c>
      <c r="C6134" s="48">
        <f t="shared" si="191"/>
        <v>9</v>
      </c>
      <c r="D6134" s="48" t="str">
        <f>VLOOKUP(C6134,'kpi-android rev'!$H$1:$I$12,2,0)</f>
        <v>H2</v>
      </c>
      <c r="E6134" t="s">
        <v>16</v>
      </c>
      <c r="F6134" t="s">
        <v>24</v>
      </c>
      <c r="G6134" t="s">
        <v>70</v>
      </c>
      <c r="H6134">
        <v>40594.463000000003</v>
      </c>
    </row>
    <row r="6135" spans="1:8" x14ac:dyDescent="0.25">
      <c r="A6135" t="s">
        <v>178</v>
      </c>
      <c r="B6135" s="38">
        <f t="shared" si="190"/>
        <v>44090</v>
      </c>
      <c r="C6135" s="48">
        <f t="shared" si="191"/>
        <v>9</v>
      </c>
      <c r="D6135" s="48" t="str">
        <f>VLOOKUP(C6135,'kpi-android rev'!$H$1:$I$12,2,0)</f>
        <v>H2</v>
      </c>
      <c r="E6135" t="s">
        <v>16</v>
      </c>
      <c r="F6135" t="s">
        <v>24</v>
      </c>
      <c r="G6135" t="s">
        <v>69</v>
      </c>
      <c r="H6135">
        <v>892.18600000000004</v>
      </c>
    </row>
    <row r="6136" spans="1:8" x14ac:dyDescent="0.25">
      <c r="A6136" t="s">
        <v>178</v>
      </c>
      <c r="B6136" s="38">
        <f t="shared" si="190"/>
        <v>44090</v>
      </c>
      <c r="C6136" s="48">
        <f t="shared" si="191"/>
        <v>9</v>
      </c>
      <c r="D6136" s="48" t="str">
        <f>VLOOKUP(C6136,'kpi-android rev'!$H$1:$I$12,2,0)</f>
        <v>H2</v>
      </c>
      <c r="E6136" t="s">
        <v>16</v>
      </c>
      <c r="F6136" t="s">
        <v>24</v>
      </c>
      <c r="G6136" t="s">
        <v>67</v>
      </c>
      <c r="H6136">
        <v>11472.600925000001</v>
      </c>
    </row>
    <row r="6137" spans="1:8" x14ac:dyDescent="0.25">
      <c r="A6137" t="s">
        <v>178</v>
      </c>
      <c r="B6137" s="38">
        <f t="shared" si="190"/>
        <v>44090</v>
      </c>
      <c r="C6137" s="48">
        <f t="shared" si="191"/>
        <v>9</v>
      </c>
      <c r="D6137" s="48" t="str">
        <f>VLOOKUP(C6137,'kpi-android rev'!$H$1:$I$12,2,0)</f>
        <v>H2</v>
      </c>
      <c r="E6137" t="s">
        <v>17</v>
      </c>
      <c r="F6137" t="s">
        <v>24</v>
      </c>
      <c r="G6137" t="s">
        <v>70</v>
      </c>
      <c r="H6137">
        <v>3339090.9254999999</v>
      </c>
    </row>
    <row r="6138" spans="1:8" x14ac:dyDescent="0.25">
      <c r="A6138" t="s">
        <v>178</v>
      </c>
      <c r="B6138" s="38">
        <f t="shared" si="190"/>
        <v>44090</v>
      </c>
      <c r="C6138" s="48">
        <f t="shared" si="191"/>
        <v>9</v>
      </c>
      <c r="D6138" s="48" t="str">
        <f>VLOOKUP(C6138,'kpi-android rev'!$H$1:$I$12,2,0)</f>
        <v>H2</v>
      </c>
      <c r="E6138" t="s">
        <v>17</v>
      </c>
      <c r="F6138" t="s">
        <v>24</v>
      </c>
      <c r="G6138" t="s">
        <v>69</v>
      </c>
      <c r="H6138">
        <v>5161.4844999999996</v>
      </c>
    </row>
    <row r="6139" spans="1:8" x14ac:dyDescent="0.25">
      <c r="A6139" t="s">
        <v>178</v>
      </c>
      <c r="B6139" s="38">
        <f t="shared" si="190"/>
        <v>44090</v>
      </c>
      <c r="C6139" s="48">
        <f t="shared" si="191"/>
        <v>9</v>
      </c>
      <c r="D6139" s="48" t="str">
        <f>VLOOKUP(C6139,'kpi-android rev'!$H$1:$I$12,2,0)</f>
        <v>H2</v>
      </c>
      <c r="E6139" t="s">
        <v>17</v>
      </c>
      <c r="F6139" t="s">
        <v>24</v>
      </c>
      <c r="G6139" t="s">
        <v>67</v>
      </c>
      <c r="H6139">
        <v>76897.559090800001</v>
      </c>
    </row>
    <row r="6140" spans="1:8" x14ac:dyDescent="0.25">
      <c r="A6140" t="s">
        <v>178</v>
      </c>
      <c r="B6140" s="38">
        <f t="shared" si="190"/>
        <v>44090</v>
      </c>
      <c r="C6140" s="48">
        <f t="shared" si="191"/>
        <v>9</v>
      </c>
      <c r="D6140" s="48" t="str">
        <f>VLOOKUP(C6140,'kpi-android rev'!$H$1:$I$12,2,0)</f>
        <v>H2</v>
      </c>
      <c r="E6140" t="s">
        <v>19</v>
      </c>
      <c r="F6140" t="s">
        <v>24</v>
      </c>
      <c r="G6140" t="s">
        <v>70</v>
      </c>
      <c r="H6140">
        <v>362208.66700000002</v>
      </c>
    </row>
    <row r="6141" spans="1:8" x14ac:dyDescent="0.25">
      <c r="A6141" t="s">
        <v>178</v>
      </c>
      <c r="B6141" s="38">
        <f t="shared" si="190"/>
        <v>44090</v>
      </c>
      <c r="C6141" s="48">
        <f t="shared" si="191"/>
        <v>9</v>
      </c>
      <c r="D6141" s="48" t="str">
        <f>VLOOKUP(C6141,'kpi-android rev'!$H$1:$I$12,2,0)</f>
        <v>H2</v>
      </c>
      <c r="E6141" t="s">
        <v>19</v>
      </c>
      <c r="F6141" t="s">
        <v>24</v>
      </c>
      <c r="G6141" t="s">
        <v>69</v>
      </c>
      <c r="H6141">
        <v>1162.355</v>
      </c>
    </row>
    <row r="6142" spans="1:8" x14ac:dyDescent="0.25">
      <c r="A6142" t="s">
        <v>178</v>
      </c>
      <c r="B6142" s="38">
        <f t="shared" si="190"/>
        <v>44090</v>
      </c>
      <c r="C6142" s="48">
        <f t="shared" si="191"/>
        <v>9</v>
      </c>
      <c r="D6142" s="48" t="str">
        <f>VLOOKUP(C6142,'kpi-android rev'!$H$1:$I$12,2,0)</f>
        <v>H2</v>
      </c>
      <c r="E6142" t="s">
        <v>19</v>
      </c>
      <c r="F6142" t="s">
        <v>24</v>
      </c>
      <c r="G6142" t="s">
        <v>67</v>
      </c>
      <c r="H6142">
        <v>7285.7668000000003</v>
      </c>
    </row>
    <row r="6143" spans="1:8" x14ac:dyDescent="0.25">
      <c r="A6143" t="s">
        <v>178</v>
      </c>
      <c r="B6143" s="38">
        <f t="shared" si="190"/>
        <v>44090</v>
      </c>
      <c r="C6143" s="48">
        <f t="shared" si="191"/>
        <v>9</v>
      </c>
      <c r="D6143" s="48" t="str">
        <f>VLOOKUP(C6143,'kpi-android rev'!$H$1:$I$12,2,0)</f>
        <v>H2</v>
      </c>
      <c r="E6143" t="s">
        <v>20</v>
      </c>
      <c r="F6143" t="s">
        <v>123</v>
      </c>
      <c r="G6143" t="s">
        <v>70</v>
      </c>
      <c r="H6143">
        <v>180793.32500000001</v>
      </c>
    </row>
    <row r="6144" spans="1:8" x14ac:dyDescent="0.25">
      <c r="A6144" t="s">
        <v>178</v>
      </c>
      <c r="B6144" s="38">
        <f t="shared" si="190"/>
        <v>44090</v>
      </c>
      <c r="C6144" s="48">
        <f t="shared" si="191"/>
        <v>9</v>
      </c>
      <c r="D6144" s="48" t="str">
        <f>VLOOKUP(C6144,'kpi-android rev'!$H$1:$I$12,2,0)</f>
        <v>H2</v>
      </c>
      <c r="E6144" t="s">
        <v>20</v>
      </c>
      <c r="F6144" t="s">
        <v>123</v>
      </c>
      <c r="G6144" t="s">
        <v>69</v>
      </c>
      <c r="H6144">
        <v>477.50799999999998</v>
      </c>
    </row>
    <row r="6145" spans="1:8" x14ac:dyDescent="0.25">
      <c r="A6145" t="s">
        <v>178</v>
      </c>
      <c r="B6145" s="38">
        <f t="shared" si="190"/>
        <v>44090</v>
      </c>
      <c r="C6145" s="48">
        <f t="shared" si="191"/>
        <v>9</v>
      </c>
      <c r="D6145" s="48" t="str">
        <f>VLOOKUP(C6145,'kpi-android rev'!$H$1:$I$12,2,0)</f>
        <v>H2</v>
      </c>
      <c r="E6145" t="s">
        <v>20</v>
      </c>
      <c r="F6145" t="s">
        <v>123</v>
      </c>
      <c r="G6145" t="s">
        <v>67</v>
      </c>
      <c r="H6145">
        <v>9761.6476648999997</v>
      </c>
    </row>
    <row r="6146" spans="1:8" x14ac:dyDescent="0.25">
      <c r="A6146" t="s">
        <v>178</v>
      </c>
      <c r="B6146" s="38">
        <f t="shared" si="190"/>
        <v>44090</v>
      </c>
      <c r="C6146" s="48">
        <f t="shared" si="191"/>
        <v>9</v>
      </c>
      <c r="D6146" s="48" t="str">
        <f>VLOOKUP(C6146,'kpi-android rev'!$H$1:$I$12,2,0)</f>
        <v>H2</v>
      </c>
      <c r="E6146" t="s">
        <v>20</v>
      </c>
      <c r="F6146" t="s">
        <v>71</v>
      </c>
      <c r="G6146" t="s">
        <v>70</v>
      </c>
      <c r="H6146">
        <v>1138218.8555000001</v>
      </c>
    </row>
    <row r="6147" spans="1:8" x14ac:dyDescent="0.25">
      <c r="A6147" t="s">
        <v>178</v>
      </c>
      <c r="B6147" s="38">
        <f t="shared" ref="B6147:B6210" si="192">A6147*1</f>
        <v>44090</v>
      </c>
      <c r="C6147" s="48">
        <f t="shared" ref="C6147:C6210" si="193">MONTH(B6147)</f>
        <v>9</v>
      </c>
      <c r="D6147" s="48" t="str">
        <f>VLOOKUP(C6147,'kpi-android rev'!$H$1:$I$12,2,0)</f>
        <v>H2</v>
      </c>
      <c r="E6147" t="s">
        <v>20</v>
      </c>
      <c r="F6147" t="s">
        <v>71</v>
      </c>
      <c r="G6147" t="s">
        <v>69</v>
      </c>
      <c r="H6147">
        <v>889.04449999999997</v>
      </c>
    </row>
    <row r="6148" spans="1:8" x14ac:dyDescent="0.25">
      <c r="A6148" t="s">
        <v>178</v>
      </c>
      <c r="B6148" s="38">
        <f t="shared" si="192"/>
        <v>44090</v>
      </c>
      <c r="C6148" s="48">
        <f t="shared" si="193"/>
        <v>9</v>
      </c>
      <c r="D6148" s="48" t="str">
        <f>VLOOKUP(C6148,'kpi-android rev'!$H$1:$I$12,2,0)</f>
        <v>H2</v>
      </c>
      <c r="E6148" t="s">
        <v>20</v>
      </c>
      <c r="F6148" t="s">
        <v>71</v>
      </c>
      <c r="G6148" t="s">
        <v>67</v>
      </c>
      <c r="H6148">
        <v>50453.365536049998</v>
      </c>
    </row>
    <row r="6149" spans="1:8" x14ac:dyDescent="0.25">
      <c r="A6149" t="s">
        <v>178</v>
      </c>
      <c r="B6149" s="38">
        <f t="shared" si="192"/>
        <v>44090</v>
      </c>
      <c r="C6149" s="48">
        <f t="shared" si="193"/>
        <v>9</v>
      </c>
      <c r="D6149" s="48" t="str">
        <f>VLOOKUP(C6149,'kpi-android rev'!$H$1:$I$12,2,0)</f>
        <v>H2</v>
      </c>
      <c r="E6149" t="s">
        <v>21</v>
      </c>
      <c r="F6149" t="s">
        <v>24</v>
      </c>
      <c r="G6149" t="s">
        <v>70</v>
      </c>
      <c r="H6149">
        <v>78380.425000000003</v>
      </c>
    </row>
    <row r="6150" spans="1:8" x14ac:dyDescent="0.25">
      <c r="A6150" t="s">
        <v>178</v>
      </c>
      <c r="B6150" s="38">
        <f t="shared" si="192"/>
        <v>44090</v>
      </c>
      <c r="C6150" s="48">
        <f t="shared" si="193"/>
        <v>9</v>
      </c>
      <c r="D6150" s="48" t="str">
        <f>VLOOKUP(C6150,'kpi-android rev'!$H$1:$I$12,2,0)</f>
        <v>H2</v>
      </c>
      <c r="E6150" t="s">
        <v>21</v>
      </c>
      <c r="F6150" t="s">
        <v>24</v>
      </c>
      <c r="G6150" t="s">
        <v>69</v>
      </c>
      <c r="H6150">
        <v>204.19749999999999</v>
      </c>
    </row>
    <row r="6151" spans="1:8" x14ac:dyDescent="0.25">
      <c r="A6151" t="s">
        <v>178</v>
      </c>
      <c r="B6151" s="38">
        <f t="shared" si="192"/>
        <v>44090</v>
      </c>
      <c r="C6151" s="48">
        <f t="shared" si="193"/>
        <v>9</v>
      </c>
      <c r="D6151" s="48" t="str">
        <f>VLOOKUP(C6151,'kpi-android rev'!$H$1:$I$12,2,0)</f>
        <v>H2</v>
      </c>
      <c r="E6151" t="s">
        <v>21</v>
      </c>
      <c r="F6151" t="s">
        <v>24</v>
      </c>
      <c r="G6151" t="s">
        <v>67</v>
      </c>
      <c r="H6151">
        <v>2758.2370000000001</v>
      </c>
    </row>
    <row r="6152" spans="1:8" x14ac:dyDescent="0.25">
      <c r="A6152" t="s">
        <v>178</v>
      </c>
      <c r="B6152" s="38">
        <f t="shared" si="192"/>
        <v>44090</v>
      </c>
      <c r="C6152" s="48">
        <f t="shared" si="193"/>
        <v>9</v>
      </c>
      <c r="D6152" s="48" t="str">
        <f>VLOOKUP(C6152,'kpi-android rev'!$H$1:$I$12,2,0)</f>
        <v>H2</v>
      </c>
      <c r="E6152" t="s">
        <v>22</v>
      </c>
      <c r="F6152" t="s">
        <v>24</v>
      </c>
      <c r="G6152" t="s">
        <v>70</v>
      </c>
      <c r="H6152">
        <v>0</v>
      </c>
    </row>
    <row r="6153" spans="1:8" x14ac:dyDescent="0.25">
      <c r="A6153" t="s">
        <v>178</v>
      </c>
      <c r="B6153" s="38">
        <f t="shared" si="192"/>
        <v>44090</v>
      </c>
      <c r="C6153" s="48">
        <f t="shared" si="193"/>
        <v>9</v>
      </c>
      <c r="D6153" s="48" t="str">
        <f>VLOOKUP(C6153,'kpi-android rev'!$H$1:$I$12,2,0)</f>
        <v>H2</v>
      </c>
      <c r="E6153" t="s">
        <v>22</v>
      </c>
      <c r="F6153" t="s">
        <v>24</v>
      </c>
      <c r="G6153" t="s">
        <v>69</v>
      </c>
      <c r="H6153">
        <v>3.1415000000000002</v>
      </c>
    </row>
    <row r="6154" spans="1:8" x14ac:dyDescent="0.25">
      <c r="A6154" t="s">
        <v>178</v>
      </c>
      <c r="B6154" s="38">
        <f t="shared" si="192"/>
        <v>44090</v>
      </c>
      <c r="C6154" s="48">
        <f t="shared" si="193"/>
        <v>9</v>
      </c>
      <c r="D6154" s="48" t="str">
        <f>VLOOKUP(C6154,'kpi-android rev'!$H$1:$I$12,2,0)</f>
        <v>H2</v>
      </c>
      <c r="E6154" t="s">
        <v>22</v>
      </c>
      <c r="F6154" t="s">
        <v>24</v>
      </c>
      <c r="G6154" t="s">
        <v>67</v>
      </c>
      <c r="H6154">
        <v>9.4245000000000001</v>
      </c>
    </row>
    <row r="6155" spans="1:8" x14ac:dyDescent="0.25">
      <c r="A6155" t="s">
        <v>178</v>
      </c>
      <c r="B6155" s="38">
        <f t="shared" si="192"/>
        <v>44090</v>
      </c>
      <c r="C6155" s="48">
        <f t="shared" si="193"/>
        <v>9</v>
      </c>
      <c r="D6155" s="48" t="str">
        <f>VLOOKUP(C6155,'kpi-android rev'!$H$1:$I$12,2,0)</f>
        <v>H2</v>
      </c>
      <c r="E6155" t="s">
        <v>23</v>
      </c>
      <c r="F6155" t="s">
        <v>24</v>
      </c>
      <c r="G6155" t="s">
        <v>70</v>
      </c>
      <c r="H6155">
        <v>0</v>
      </c>
    </row>
    <row r="6156" spans="1:8" x14ac:dyDescent="0.25">
      <c r="A6156" t="s">
        <v>178</v>
      </c>
      <c r="B6156" s="38">
        <f t="shared" si="192"/>
        <v>44090</v>
      </c>
      <c r="C6156" s="48">
        <f t="shared" si="193"/>
        <v>9</v>
      </c>
      <c r="D6156" s="48" t="str">
        <f>VLOOKUP(C6156,'kpi-android rev'!$H$1:$I$12,2,0)</f>
        <v>H2</v>
      </c>
      <c r="E6156" t="s">
        <v>23</v>
      </c>
      <c r="F6156" t="s">
        <v>24</v>
      </c>
      <c r="G6156" t="s">
        <v>69</v>
      </c>
      <c r="H6156">
        <v>7275.7139999999999</v>
      </c>
    </row>
    <row r="6157" spans="1:8" x14ac:dyDescent="0.25">
      <c r="A6157" t="s">
        <v>178</v>
      </c>
      <c r="B6157" s="38">
        <f t="shared" si="192"/>
        <v>44090</v>
      </c>
      <c r="C6157" s="48">
        <f t="shared" si="193"/>
        <v>9</v>
      </c>
      <c r="D6157" s="48" t="str">
        <f>VLOOKUP(C6157,'kpi-android rev'!$H$1:$I$12,2,0)</f>
        <v>H2</v>
      </c>
      <c r="E6157" t="s">
        <v>23</v>
      </c>
      <c r="F6157" t="s">
        <v>24</v>
      </c>
      <c r="G6157" t="s">
        <v>67</v>
      </c>
      <c r="H6157">
        <v>0</v>
      </c>
    </row>
    <row r="6158" spans="1:8" x14ac:dyDescent="0.25">
      <c r="A6158" t="s">
        <v>177</v>
      </c>
      <c r="B6158" s="38">
        <f t="shared" si="192"/>
        <v>44091</v>
      </c>
      <c r="C6158" s="48">
        <f t="shared" si="193"/>
        <v>9</v>
      </c>
      <c r="D6158" s="48" t="str">
        <f>VLOOKUP(C6158,'kpi-android rev'!$H$1:$I$12,2,0)</f>
        <v>H2</v>
      </c>
      <c r="E6158" t="s">
        <v>15</v>
      </c>
      <c r="F6158" t="s">
        <v>24</v>
      </c>
      <c r="G6158" t="s">
        <v>70</v>
      </c>
      <c r="H6158">
        <v>1815507.4065</v>
      </c>
    </row>
    <row r="6159" spans="1:8" x14ac:dyDescent="0.25">
      <c r="A6159" t="s">
        <v>177</v>
      </c>
      <c r="B6159" s="38">
        <f t="shared" si="192"/>
        <v>44091</v>
      </c>
      <c r="C6159" s="48">
        <f t="shared" si="193"/>
        <v>9</v>
      </c>
      <c r="D6159" s="48" t="str">
        <f>VLOOKUP(C6159,'kpi-android rev'!$H$1:$I$12,2,0)</f>
        <v>H2</v>
      </c>
      <c r="E6159" t="s">
        <v>15</v>
      </c>
      <c r="F6159" t="s">
        <v>24</v>
      </c>
      <c r="G6159" t="s">
        <v>69</v>
      </c>
      <c r="H6159">
        <v>5400.2385000000004</v>
      </c>
    </row>
    <row r="6160" spans="1:8" x14ac:dyDescent="0.25">
      <c r="A6160" t="s">
        <v>177</v>
      </c>
      <c r="B6160" s="38">
        <f t="shared" si="192"/>
        <v>44091</v>
      </c>
      <c r="C6160" s="48">
        <f t="shared" si="193"/>
        <v>9</v>
      </c>
      <c r="D6160" s="48" t="str">
        <f>VLOOKUP(C6160,'kpi-android rev'!$H$1:$I$12,2,0)</f>
        <v>H2</v>
      </c>
      <c r="E6160" t="s">
        <v>15</v>
      </c>
      <c r="F6160" t="s">
        <v>24</v>
      </c>
      <c r="G6160" t="s">
        <v>67</v>
      </c>
      <c r="H6160">
        <v>32649.201105</v>
      </c>
    </row>
    <row r="6161" spans="1:8" x14ac:dyDescent="0.25">
      <c r="A6161" t="s">
        <v>177</v>
      </c>
      <c r="B6161" s="38">
        <f t="shared" si="192"/>
        <v>44091</v>
      </c>
      <c r="C6161" s="48">
        <f t="shared" si="193"/>
        <v>9</v>
      </c>
      <c r="D6161" s="48" t="str">
        <f>VLOOKUP(C6161,'kpi-android rev'!$H$1:$I$12,2,0)</f>
        <v>H2</v>
      </c>
      <c r="E6161" t="s">
        <v>16</v>
      </c>
      <c r="F6161" t="s">
        <v>24</v>
      </c>
      <c r="G6161" t="s">
        <v>70</v>
      </c>
      <c r="H6161">
        <v>54404.497000000003</v>
      </c>
    </row>
    <row r="6162" spans="1:8" x14ac:dyDescent="0.25">
      <c r="A6162" t="s">
        <v>177</v>
      </c>
      <c r="B6162" s="38">
        <f t="shared" si="192"/>
        <v>44091</v>
      </c>
      <c r="C6162" s="48">
        <f t="shared" si="193"/>
        <v>9</v>
      </c>
      <c r="D6162" s="48" t="str">
        <f>VLOOKUP(C6162,'kpi-android rev'!$H$1:$I$12,2,0)</f>
        <v>H2</v>
      </c>
      <c r="E6162" t="s">
        <v>16</v>
      </c>
      <c r="F6162" t="s">
        <v>24</v>
      </c>
      <c r="G6162" t="s">
        <v>69</v>
      </c>
      <c r="H6162">
        <v>933.02549999999997</v>
      </c>
    </row>
    <row r="6163" spans="1:8" x14ac:dyDescent="0.25">
      <c r="A6163" t="s">
        <v>177</v>
      </c>
      <c r="B6163" s="38">
        <f t="shared" si="192"/>
        <v>44091</v>
      </c>
      <c r="C6163" s="48">
        <f t="shared" si="193"/>
        <v>9</v>
      </c>
      <c r="D6163" s="48" t="str">
        <f>VLOOKUP(C6163,'kpi-android rev'!$H$1:$I$12,2,0)</f>
        <v>H2</v>
      </c>
      <c r="E6163" t="s">
        <v>16</v>
      </c>
      <c r="F6163" t="s">
        <v>24</v>
      </c>
      <c r="G6163" t="s">
        <v>67</v>
      </c>
      <c r="H6163">
        <v>12629.89811</v>
      </c>
    </row>
    <row r="6164" spans="1:8" x14ac:dyDescent="0.25">
      <c r="A6164" t="s">
        <v>177</v>
      </c>
      <c r="B6164" s="38">
        <f t="shared" si="192"/>
        <v>44091</v>
      </c>
      <c r="C6164" s="48">
        <f t="shared" si="193"/>
        <v>9</v>
      </c>
      <c r="D6164" s="48" t="str">
        <f>VLOOKUP(C6164,'kpi-android rev'!$H$1:$I$12,2,0)</f>
        <v>H2</v>
      </c>
      <c r="E6164" t="s">
        <v>17</v>
      </c>
      <c r="F6164" t="s">
        <v>24</v>
      </c>
      <c r="G6164" t="s">
        <v>70</v>
      </c>
      <c r="H6164">
        <v>3428121.0355000002</v>
      </c>
    </row>
    <row r="6165" spans="1:8" x14ac:dyDescent="0.25">
      <c r="A6165" t="s">
        <v>177</v>
      </c>
      <c r="B6165" s="38">
        <f t="shared" si="192"/>
        <v>44091</v>
      </c>
      <c r="C6165" s="48">
        <f t="shared" si="193"/>
        <v>9</v>
      </c>
      <c r="D6165" s="48" t="str">
        <f>VLOOKUP(C6165,'kpi-android rev'!$H$1:$I$12,2,0)</f>
        <v>H2</v>
      </c>
      <c r="E6165" t="s">
        <v>17</v>
      </c>
      <c r="F6165" t="s">
        <v>24</v>
      </c>
      <c r="G6165" t="s">
        <v>69</v>
      </c>
      <c r="H6165">
        <v>5315.4179999999997</v>
      </c>
    </row>
    <row r="6166" spans="1:8" x14ac:dyDescent="0.25">
      <c r="A6166" t="s">
        <v>177</v>
      </c>
      <c r="B6166" s="38">
        <f t="shared" si="192"/>
        <v>44091</v>
      </c>
      <c r="C6166" s="48">
        <f t="shared" si="193"/>
        <v>9</v>
      </c>
      <c r="D6166" s="48" t="str">
        <f>VLOOKUP(C6166,'kpi-android rev'!$H$1:$I$12,2,0)</f>
        <v>H2</v>
      </c>
      <c r="E6166" t="s">
        <v>17</v>
      </c>
      <c r="F6166" t="s">
        <v>24</v>
      </c>
      <c r="G6166" t="s">
        <v>67</v>
      </c>
      <c r="H6166">
        <v>78102.971489799995</v>
      </c>
    </row>
    <row r="6167" spans="1:8" x14ac:dyDescent="0.25">
      <c r="A6167" t="s">
        <v>177</v>
      </c>
      <c r="B6167" s="38">
        <f t="shared" si="192"/>
        <v>44091</v>
      </c>
      <c r="C6167" s="48">
        <f t="shared" si="193"/>
        <v>9</v>
      </c>
      <c r="D6167" s="48" t="str">
        <f>VLOOKUP(C6167,'kpi-android rev'!$H$1:$I$12,2,0)</f>
        <v>H2</v>
      </c>
      <c r="E6167" t="s">
        <v>19</v>
      </c>
      <c r="F6167" t="s">
        <v>24</v>
      </c>
      <c r="G6167" t="s">
        <v>70</v>
      </c>
      <c r="H6167">
        <v>338543.7475</v>
      </c>
    </row>
    <row r="6168" spans="1:8" x14ac:dyDescent="0.25">
      <c r="A6168" t="s">
        <v>177</v>
      </c>
      <c r="B6168" s="38">
        <f t="shared" si="192"/>
        <v>44091</v>
      </c>
      <c r="C6168" s="48">
        <f t="shared" si="193"/>
        <v>9</v>
      </c>
      <c r="D6168" s="48" t="str">
        <f>VLOOKUP(C6168,'kpi-android rev'!$H$1:$I$12,2,0)</f>
        <v>H2</v>
      </c>
      <c r="E6168" t="s">
        <v>19</v>
      </c>
      <c r="F6168" t="s">
        <v>24</v>
      </c>
      <c r="G6168" t="s">
        <v>69</v>
      </c>
      <c r="H6168">
        <v>1130.94</v>
      </c>
    </row>
    <row r="6169" spans="1:8" x14ac:dyDescent="0.25">
      <c r="A6169" t="s">
        <v>177</v>
      </c>
      <c r="B6169" s="38">
        <f t="shared" si="192"/>
        <v>44091</v>
      </c>
      <c r="C6169" s="48">
        <f t="shared" si="193"/>
        <v>9</v>
      </c>
      <c r="D6169" s="48" t="str">
        <f>VLOOKUP(C6169,'kpi-android rev'!$H$1:$I$12,2,0)</f>
        <v>H2</v>
      </c>
      <c r="E6169" t="s">
        <v>19</v>
      </c>
      <c r="F6169" t="s">
        <v>24</v>
      </c>
      <c r="G6169" t="s">
        <v>67</v>
      </c>
      <c r="H6169">
        <v>7113.2984500000002</v>
      </c>
    </row>
    <row r="6170" spans="1:8" x14ac:dyDescent="0.25">
      <c r="A6170" t="s">
        <v>177</v>
      </c>
      <c r="B6170" s="38">
        <f t="shared" si="192"/>
        <v>44091</v>
      </c>
      <c r="C6170" s="48">
        <f t="shared" si="193"/>
        <v>9</v>
      </c>
      <c r="D6170" s="48" t="str">
        <f>VLOOKUP(C6170,'kpi-android rev'!$H$1:$I$12,2,0)</f>
        <v>H2</v>
      </c>
      <c r="E6170" t="s">
        <v>20</v>
      </c>
      <c r="F6170" t="s">
        <v>123</v>
      </c>
      <c r="G6170" t="s">
        <v>70</v>
      </c>
      <c r="H6170">
        <v>169666.13200000001</v>
      </c>
    </row>
    <row r="6171" spans="1:8" x14ac:dyDescent="0.25">
      <c r="A6171" t="s">
        <v>177</v>
      </c>
      <c r="B6171" s="38">
        <f t="shared" si="192"/>
        <v>44091</v>
      </c>
      <c r="C6171" s="48">
        <f t="shared" si="193"/>
        <v>9</v>
      </c>
      <c r="D6171" s="48" t="str">
        <f>VLOOKUP(C6171,'kpi-android rev'!$H$1:$I$12,2,0)</f>
        <v>H2</v>
      </c>
      <c r="E6171" t="s">
        <v>20</v>
      </c>
      <c r="F6171" t="s">
        <v>123</v>
      </c>
      <c r="G6171" t="s">
        <v>69</v>
      </c>
      <c r="H6171">
        <v>304.72550000000001</v>
      </c>
    </row>
    <row r="6172" spans="1:8" x14ac:dyDescent="0.25">
      <c r="A6172" t="s">
        <v>177</v>
      </c>
      <c r="B6172" s="38">
        <f t="shared" si="192"/>
        <v>44091</v>
      </c>
      <c r="C6172" s="48">
        <f t="shared" si="193"/>
        <v>9</v>
      </c>
      <c r="D6172" s="48" t="str">
        <f>VLOOKUP(C6172,'kpi-android rev'!$H$1:$I$12,2,0)</f>
        <v>H2</v>
      </c>
      <c r="E6172" t="s">
        <v>20</v>
      </c>
      <c r="F6172" t="s">
        <v>123</v>
      </c>
      <c r="G6172" t="s">
        <v>67</v>
      </c>
      <c r="H6172">
        <v>9663.41578725</v>
      </c>
    </row>
    <row r="6173" spans="1:8" x14ac:dyDescent="0.25">
      <c r="A6173" t="s">
        <v>177</v>
      </c>
      <c r="B6173" s="38">
        <f t="shared" si="192"/>
        <v>44091</v>
      </c>
      <c r="C6173" s="48">
        <f t="shared" si="193"/>
        <v>9</v>
      </c>
      <c r="D6173" s="48" t="str">
        <f>VLOOKUP(C6173,'kpi-android rev'!$H$1:$I$12,2,0)</f>
        <v>H2</v>
      </c>
      <c r="E6173" t="s">
        <v>20</v>
      </c>
      <c r="F6173" t="s">
        <v>71</v>
      </c>
      <c r="G6173" t="s">
        <v>70</v>
      </c>
      <c r="H6173">
        <v>674816.19050000003</v>
      </c>
    </row>
    <row r="6174" spans="1:8" x14ac:dyDescent="0.25">
      <c r="A6174" t="s">
        <v>177</v>
      </c>
      <c r="B6174" s="38">
        <f t="shared" si="192"/>
        <v>44091</v>
      </c>
      <c r="C6174" s="48">
        <f t="shared" si="193"/>
        <v>9</v>
      </c>
      <c r="D6174" s="48" t="str">
        <f>VLOOKUP(C6174,'kpi-android rev'!$H$1:$I$12,2,0)</f>
        <v>H2</v>
      </c>
      <c r="E6174" t="s">
        <v>20</v>
      </c>
      <c r="F6174" t="s">
        <v>71</v>
      </c>
      <c r="G6174" t="s">
        <v>69</v>
      </c>
      <c r="H6174">
        <v>741.39400000000001</v>
      </c>
    </row>
    <row r="6175" spans="1:8" x14ac:dyDescent="0.25">
      <c r="A6175" t="s">
        <v>177</v>
      </c>
      <c r="B6175" s="38">
        <f t="shared" si="192"/>
        <v>44091</v>
      </c>
      <c r="C6175" s="48">
        <f t="shared" si="193"/>
        <v>9</v>
      </c>
      <c r="D6175" s="48" t="str">
        <f>VLOOKUP(C6175,'kpi-android rev'!$H$1:$I$12,2,0)</f>
        <v>H2</v>
      </c>
      <c r="E6175" t="s">
        <v>20</v>
      </c>
      <c r="F6175" t="s">
        <v>71</v>
      </c>
      <c r="G6175" t="s">
        <v>67</v>
      </c>
      <c r="H6175">
        <v>42999.12637405</v>
      </c>
    </row>
    <row r="6176" spans="1:8" x14ac:dyDescent="0.25">
      <c r="A6176" t="s">
        <v>177</v>
      </c>
      <c r="B6176" s="38">
        <f t="shared" si="192"/>
        <v>44091</v>
      </c>
      <c r="C6176" s="48">
        <f t="shared" si="193"/>
        <v>9</v>
      </c>
      <c r="D6176" s="48" t="str">
        <f>VLOOKUP(C6176,'kpi-android rev'!$H$1:$I$12,2,0)</f>
        <v>H2</v>
      </c>
      <c r="E6176" t="s">
        <v>21</v>
      </c>
      <c r="F6176" t="s">
        <v>24</v>
      </c>
      <c r="G6176" t="s">
        <v>70</v>
      </c>
      <c r="H6176">
        <v>83051.835500000001</v>
      </c>
    </row>
    <row r="6177" spans="1:8" x14ac:dyDescent="0.25">
      <c r="A6177" t="s">
        <v>177</v>
      </c>
      <c r="B6177" s="38">
        <f t="shared" si="192"/>
        <v>44091</v>
      </c>
      <c r="C6177" s="48">
        <f t="shared" si="193"/>
        <v>9</v>
      </c>
      <c r="D6177" s="48" t="str">
        <f>VLOOKUP(C6177,'kpi-android rev'!$H$1:$I$12,2,0)</f>
        <v>H2</v>
      </c>
      <c r="E6177" t="s">
        <v>21</v>
      </c>
      <c r="F6177" t="s">
        <v>24</v>
      </c>
      <c r="G6177" t="s">
        <v>69</v>
      </c>
      <c r="H6177">
        <v>141.36750000000001</v>
      </c>
    </row>
    <row r="6178" spans="1:8" x14ac:dyDescent="0.25">
      <c r="A6178" t="s">
        <v>177</v>
      </c>
      <c r="B6178" s="38">
        <f t="shared" si="192"/>
        <v>44091</v>
      </c>
      <c r="C6178" s="48">
        <f t="shared" si="193"/>
        <v>9</v>
      </c>
      <c r="D6178" s="48" t="str">
        <f>VLOOKUP(C6178,'kpi-android rev'!$H$1:$I$12,2,0)</f>
        <v>H2</v>
      </c>
      <c r="E6178" t="s">
        <v>21</v>
      </c>
      <c r="F6178" t="s">
        <v>24</v>
      </c>
      <c r="G6178" t="s">
        <v>67</v>
      </c>
      <c r="H6178">
        <v>1649.9158</v>
      </c>
    </row>
    <row r="6179" spans="1:8" x14ac:dyDescent="0.25">
      <c r="A6179" t="s">
        <v>177</v>
      </c>
      <c r="B6179" s="38">
        <f t="shared" si="192"/>
        <v>44091</v>
      </c>
      <c r="C6179" s="48">
        <f t="shared" si="193"/>
        <v>9</v>
      </c>
      <c r="D6179" s="48" t="str">
        <f>VLOOKUP(C6179,'kpi-android rev'!$H$1:$I$12,2,0)</f>
        <v>H2</v>
      </c>
      <c r="E6179" t="s">
        <v>22</v>
      </c>
      <c r="F6179" t="s">
        <v>24</v>
      </c>
      <c r="G6179" t="s">
        <v>70</v>
      </c>
      <c r="H6179">
        <v>0</v>
      </c>
    </row>
    <row r="6180" spans="1:8" x14ac:dyDescent="0.25">
      <c r="A6180" t="s">
        <v>177</v>
      </c>
      <c r="B6180" s="38">
        <f t="shared" si="192"/>
        <v>44091</v>
      </c>
      <c r="C6180" s="48">
        <f t="shared" si="193"/>
        <v>9</v>
      </c>
      <c r="D6180" s="48" t="str">
        <f>VLOOKUP(C6180,'kpi-android rev'!$H$1:$I$12,2,0)</f>
        <v>H2</v>
      </c>
      <c r="E6180" t="s">
        <v>22</v>
      </c>
      <c r="F6180" t="s">
        <v>24</v>
      </c>
      <c r="G6180" t="s">
        <v>69</v>
      </c>
      <c r="H6180">
        <v>6.2830000000000004</v>
      </c>
    </row>
    <row r="6181" spans="1:8" x14ac:dyDescent="0.25">
      <c r="A6181" t="s">
        <v>177</v>
      </c>
      <c r="B6181" s="38">
        <f t="shared" si="192"/>
        <v>44091</v>
      </c>
      <c r="C6181" s="48">
        <f t="shared" si="193"/>
        <v>9</v>
      </c>
      <c r="D6181" s="48" t="str">
        <f>VLOOKUP(C6181,'kpi-android rev'!$H$1:$I$12,2,0)</f>
        <v>H2</v>
      </c>
      <c r="E6181" t="s">
        <v>22</v>
      </c>
      <c r="F6181" t="s">
        <v>24</v>
      </c>
      <c r="G6181" t="s">
        <v>67</v>
      </c>
      <c r="H6181">
        <v>0</v>
      </c>
    </row>
    <row r="6182" spans="1:8" x14ac:dyDescent="0.25">
      <c r="A6182" t="s">
        <v>177</v>
      </c>
      <c r="B6182" s="38">
        <f t="shared" si="192"/>
        <v>44091</v>
      </c>
      <c r="C6182" s="48">
        <f t="shared" si="193"/>
        <v>9</v>
      </c>
      <c r="D6182" s="48" t="str">
        <f>VLOOKUP(C6182,'kpi-android rev'!$H$1:$I$12,2,0)</f>
        <v>H2</v>
      </c>
      <c r="E6182" t="s">
        <v>23</v>
      </c>
      <c r="F6182" t="s">
        <v>24</v>
      </c>
      <c r="G6182" t="s">
        <v>70</v>
      </c>
      <c r="H6182">
        <v>0</v>
      </c>
    </row>
    <row r="6183" spans="1:8" x14ac:dyDescent="0.25">
      <c r="A6183" t="s">
        <v>177</v>
      </c>
      <c r="B6183" s="38">
        <f t="shared" si="192"/>
        <v>44091</v>
      </c>
      <c r="C6183" s="48">
        <f t="shared" si="193"/>
        <v>9</v>
      </c>
      <c r="D6183" s="48" t="str">
        <f>VLOOKUP(C6183,'kpi-android rev'!$H$1:$I$12,2,0)</f>
        <v>H2</v>
      </c>
      <c r="E6183" t="s">
        <v>23</v>
      </c>
      <c r="F6183" t="s">
        <v>24</v>
      </c>
      <c r="G6183" t="s">
        <v>69</v>
      </c>
      <c r="H6183">
        <v>8328.1165000000001</v>
      </c>
    </row>
    <row r="6184" spans="1:8" x14ac:dyDescent="0.25">
      <c r="A6184" t="s">
        <v>177</v>
      </c>
      <c r="B6184" s="38">
        <f t="shared" si="192"/>
        <v>44091</v>
      </c>
      <c r="C6184" s="48">
        <f t="shared" si="193"/>
        <v>9</v>
      </c>
      <c r="D6184" s="48" t="str">
        <f>VLOOKUP(C6184,'kpi-android rev'!$H$1:$I$12,2,0)</f>
        <v>H2</v>
      </c>
      <c r="E6184" t="s">
        <v>23</v>
      </c>
      <c r="F6184" t="s">
        <v>24</v>
      </c>
      <c r="G6184" t="s">
        <v>67</v>
      </c>
      <c r="H6184">
        <v>0</v>
      </c>
    </row>
    <row r="6185" spans="1:8" x14ac:dyDescent="0.25">
      <c r="A6185" t="s">
        <v>176</v>
      </c>
      <c r="B6185" s="38">
        <f t="shared" si="192"/>
        <v>44092</v>
      </c>
      <c r="C6185" s="48">
        <f t="shared" si="193"/>
        <v>9</v>
      </c>
      <c r="D6185" s="48" t="str">
        <f>VLOOKUP(C6185,'kpi-android rev'!$H$1:$I$12,2,0)</f>
        <v>H2</v>
      </c>
      <c r="E6185" t="s">
        <v>15</v>
      </c>
      <c r="F6185" t="s">
        <v>24</v>
      </c>
      <c r="G6185" t="s">
        <v>70</v>
      </c>
      <c r="H6185">
        <v>2268517.9895000001</v>
      </c>
    </row>
    <row r="6186" spans="1:8" x14ac:dyDescent="0.25">
      <c r="A6186" t="s">
        <v>176</v>
      </c>
      <c r="B6186" s="38">
        <f t="shared" si="192"/>
        <v>44092</v>
      </c>
      <c r="C6186" s="48">
        <f t="shared" si="193"/>
        <v>9</v>
      </c>
      <c r="D6186" s="48" t="str">
        <f>VLOOKUP(C6186,'kpi-android rev'!$H$1:$I$12,2,0)</f>
        <v>H2</v>
      </c>
      <c r="E6186" t="s">
        <v>15</v>
      </c>
      <c r="F6186" t="s">
        <v>24</v>
      </c>
      <c r="G6186" t="s">
        <v>69</v>
      </c>
      <c r="H6186">
        <v>5623.2849999999999</v>
      </c>
    </row>
    <row r="6187" spans="1:8" x14ac:dyDescent="0.25">
      <c r="A6187" t="s">
        <v>176</v>
      </c>
      <c r="B6187" s="38">
        <f t="shared" si="192"/>
        <v>44092</v>
      </c>
      <c r="C6187" s="48">
        <f t="shared" si="193"/>
        <v>9</v>
      </c>
      <c r="D6187" s="48" t="str">
        <f>VLOOKUP(C6187,'kpi-android rev'!$H$1:$I$12,2,0)</f>
        <v>H2</v>
      </c>
      <c r="E6187" t="s">
        <v>15</v>
      </c>
      <c r="F6187" t="s">
        <v>24</v>
      </c>
      <c r="G6187" t="s">
        <v>67</v>
      </c>
      <c r="H6187">
        <v>29519.67022</v>
      </c>
    </row>
    <row r="6188" spans="1:8" x14ac:dyDescent="0.25">
      <c r="A6188" t="s">
        <v>176</v>
      </c>
      <c r="B6188" s="38">
        <f t="shared" si="192"/>
        <v>44092</v>
      </c>
      <c r="C6188" s="48">
        <f t="shared" si="193"/>
        <v>9</v>
      </c>
      <c r="D6188" s="48" t="str">
        <f>VLOOKUP(C6188,'kpi-android rev'!$H$1:$I$12,2,0)</f>
        <v>H2</v>
      </c>
      <c r="E6188" t="s">
        <v>16</v>
      </c>
      <c r="F6188" t="s">
        <v>24</v>
      </c>
      <c r="G6188" t="s">
        <v>70</v>
      </c>
      <c r="H6188">
        <v>72640.904500000004</v>
      </c>
    </row>
    <row r="6189" spans="1:8" x14ac:dyDescent="0.25">
      <c r="A6189" t="s">
        <v>176</v>
      </c>
      <c r="B6189" s="38">
        <f t="shared" si="192"/>
        <v>44092</v>
      </c>
      <c r="C6189" s="48">
        <f t="shared" si="193"/>
        <v>9</v>
      </c>
      <c r="D6189" s="48" t="str">
        <f>VLOOKUP(C6189,'kpi-android rev'!$H$1:$I$12,2,0)</f>
        <v>H2</v>
      </c>
      <c r="E6189" t="s">
        <v>16</v>
      </c>
      <c r="F6189" t="s">
        <v>24</v>
      </c>
      <c r="G6189" t="s">
        <v>69</v>
      </c>
      <c r="H6189">
        <v>1234.6095</v>
      </c>
    </row>
    <row r="6190" spans="1:8" x14ac:dyDescent="0.25">
      <c r="A6190" t="s">
        <v>176</v>
      </c>
      <c r="B6190" s="38">
        <f t="shared" si="192"/>
        <v>44092</v>
      </c>
      <c r="C6190" s="48">
        <f t="shared" si="193"/>
        <v>9</v>
      </c>
      <c r="D6190" s="48" t="str">
        <f>VLOOKUP(C6190,'kpi-android rev'!$H$1:$I$12,2,0)</f>
        <v>H2</v>
      </c>
      <c r="E6190" t="s">
        <v>16</v>
      </c>
      <c r="F6190" t="s">
        <v>24</v>
      </c>
      <c r="G6190" t="s">
        <v>67</v>
      </c>
      <c r="H6190">
        <v>15142.532639999999</v>
      </c>
    </row>
    <row r="6191" spans="1:8" x14ac:dyDescent="0.25">
      <c r="A6191" t="s">
        <v>176</v>
      </c>
      <c r="B6191" s="38">
        <f t="shared" si="192"/>
        <v>44092</v>
      </c>
      <c r="C6191" s="48">
        <f t="shared" si="193"/>
        <v>9</v>
      </c>
      <c r="D6191" s="48" t="str">
        <f>VLOOKUP(C6191,'kpi-android rev'!$H$1:$I$12,2,0)</f>
        <v>H2</v>
      </c>
      <c r="E6191" t="s">
        <v>17</v>
      </c>
      <c r="F6191" t="s">
        <v>24</v>
      </c>
      <c r="G6191" t="s">
        <v>70</v>
      </c>
      <c r="H6191">
        <v>3640555.5485</v>
      </c>
    </row>
    <row r="6192" spans="1:8" x14ac:dyDescent="0.25">
      <c r="A6192" t="s">
        <v>176</v>
      </c>
      <c r="B6192" s="38">
        <f t="shared" si="192"/>
        <v>44092</v>
      </c>
      <c r="C6192" s="48">
        <f t="shared" si="193"/>
        <v>9</v>
      </c>
      <c r="D6192" s="48" t="str">
        <f>VLOOKUP(C6192,'kpi-android rev'!$H$1:$I$12,2,0)</f>
        <v>H2</v>
      </c>
      <c r="E6192" t="s">
        <v>17</v>
      </c>
      <c r="F6192" t="s">
        <v>24</v>
      </c>
      <c r="G6192" t="s">
        <v>69</v>
      </c>
      <c r="H6192">
        <v>5582.4454999999998</v>
      </c>
    </row>
    <row r="6193" spans="1:8" x14ac:dyDescent="0.25">
      <c r="A6193" t="s">
        <v>176</v>
      </c>
      <c r="B6193" s="38">
        <f t="shared" si="192"/>
        <v>44092</v>
      </c>
      <c r="C6193" s="48">
        <f t="shared" si="193"/>
        <v>9</v>
      </c>
      <c r="D6193" s="48" t="str">
        <f>VLOOKUP(C6193,'kpi-android rev'!$H$1:$I$12,2,0)</f>
        <v>H2</v>
      </c>
      <c r="E6193" t="s">
        <v>17</v>
      </c>
      <c r="F6193" t="s">
        <v>24</v>
      </c>
      <c r="G6193" t="s">
        <v>67</v>
      </c>
      <c r="H6193">
        <v>80852.291342049997</v>
      </c>
    </row>
    <row r="6194" spans="1:8" x14ac:dyDescent="0.25">
      <c r="A6194" t="s">
        <v>176</v>
      </c>
      <c r="B6194" s="38">
        <f t="shared" si="192"/>
        <v>44092</v>
      </c>
      <c r="C6194" s="48">
        <f t="shared" si="193"/>
        <v>9</v>
      </c>
      <c r="D6194" s="48" t="str">
        <f>VLOOKUP(C6194,'kpi-android rev'!$H$1:$I$12,2,0)</f>
        <v>H2</v>
      </c>
      <c r="E6194" t="s">
        <v>19</v>
      </c>
      <c r="F6194" t="s">
        <v>24</v>
      </c>
      <c r="G6194" t="s">
        <v>70</v>
      </c>
      <c r="H6194">
        <v>324231.0735</v>
      </c>
    </row>
    <row r="6195" spans="1:8" x14ac:dyDescent="0.25">
      <c r="A6195" t="s">
        <v>176</v>
      </c>
      <c r="B6195" s="38">
        <f t="shared" si="192"/>
        <v>44092</v>
      </c>
      <c r="C6195" s="48">
        <f t="shared" si="193"/>
        <v>9</v>
      </c>
      <c r="D6195" s="48" t="str">
        <f>VLOOKUP(C6195,'kpi-android rev'!$H$1:$I$12,2,0)</f>
        <v>H2</v>
      </c>
      <c r="E6195" t="s">
        <v>19</v>
      </c>
      <c r="F6195" t="s">
        <v>24</v>
      </c>
      <c r="G6195" t="s">
        <v>69</v>
      </c>
      <c r="H6195">
        <v>1096.3834999999999</v>
      </c>
    </row>
    <row r="6196" spans="1:8" x14ac:dyDescent="0.25">
      <c r="A6196" t="s">
        <v>176</v>
      </c>
      <c r="B6196" s="38">
        <f t="shared" si="192"/>
        <v>44092</v>
      </c>
      <c r="C6196" s="48">
        <f t="shared" si="193"/>
        <v>9</v>
      </c>
      <c r="D6196" s="48" t="str">
        <f>VLOOKUP(C6196,'kpi-android rev'!$H$1:$I$12,2,0)</f>
        <v>H2</v>
      </c>
      <c r="E6196" t="s">
        <v>19</v>
      </c>
      <c r="F6196" t="s">
        <v>24</v>
      </c>
      <c r="G6196" t="s">
        <v>67</v>
      </c>
      <c r="H6196">
        <v>6962.6635249999999</v>
      </c>
    </row>
    <row r="6197" spans="1:8" x14ac:dyDescent="0.25">
      <c r="A6197" t="s">
        <v>176</v>
      </c>
      <c r="B6197" s="38">
        <f t="shared" si="192"/>
        <v>44092</v>
      </c>
      <c r="C6197" s="48">
        <f t="shared" si="193"/>
        <v>9</v>
      </c>
      <c r="D6197" s="48" t="str">
        <f>VLOOKUP(C6197,'kpi-android rev'!$H$1:$I$12,2,0)</f>
        <v>H2</v>
      </c>
      <c r="E6197" t="s">
        <v>20</v>
      </c>
      <c r="F6197" t="s">
        <v>123</v>
      </c>
      <c r="G6197" t="s">
        <v>70</v>
      </c>
      <c r="H6197">
        <v>149356.3345</v>
      </c>
    </row>
    <row r="6198" spans="1:8" x14ac:dyDescent="0.25">
      <c r="A6198" t="s">
        <v>176</v>
      </c>
      <c r="B6198" s="38">
        <f t="shared" si="192"/>
        <v>44092</v>
      </c>
      <c r="C6198" s="48">
        <f t="shared" si="193"/>
        <v>9</v>
      </c>
      <c r="D6198" s="48" t="str">
        <f>VLOOKUP(C6198,'kpi-android rev'!$H$1:$I$12,2,0)</f>
        <v>H2</v>
      </c>
      <c r="E6198" t="s">
        <v>20</v>
      </c>
      <c r="F6198" t="s">
        <v>123</v>
      </c>
      <c r="G6198" t="s">
        <v>69</v>
      </c>
      <c r="H6198">
        <v>248.17850000000001</v>
      </c>
    </row>
    <row r="6199" spans="1:8" x14ac:dyDescent="0.25">
      <c r="A6199" t="s">
        <v>176</v>
      </c>
      <c r="B6199" s="38">
        <f t="shared" si="192"/>
        <v>44092</v>
      </c>
      <c r="C6199" s="48">
        <f t="shared" si="193"/>
        <v>9</v>
      </c>
      <c r="D6199" s="48" t="str">
        <f>VLOOKUP(C6199,'kpi-android rev'!$H$1:$I$12,2,0)</f>
        <v>H2</v>
      </c>
      <c r="E6199" t="s">
        <v>20</v>
      </c>
      <c r="F6199" t="s">
        <v>123</v>
      </c>
      <c r="G6199" t="s">
        <v>67</v>
      </c>
      <c r="H6199">
        <v>9149.1632324999991</v>
      </c>
    </row>
    <row r="6200" spans="1:8" x14ac:dyDescent="0.25">
      <c r="A6200" t="s">
        <v>176</v>
      </c>
      <c r="B6200" s="38">
        <f t="shared" si="192"/>
        <v>44092</v>
      </c>
      <c r="C6200" s="48">
        <f t="shared" si="193"/>
        <v>9</v>
      </c>
      <c r="D6200" s="48" t="str">
        <f>VLOOKUP(C6200,'kpi-android rev'!$H$1:$I$12,2,0)</f>
        <v>H2</v>
      </c>
      <c r="E6200" t="s">
        <v>20</v>
      </c>
      <c r="F6200" t="s">
        <v>71</v>
      </c>
      <c r="G6200" t="s">
        <v>70</v>
      </c>
      <c r="H6200">
        <v>971766.478</v>
      </c>
    </row>
    <row r="6201" spans="1:8" x14ac:dyDescent="0.25">
      <c r="A6201" t="s">
        <v>176</v>
      </c>
      <c r="B6201" s="38">
        <f t="shared" si="192"/>
        <v>44092</v>
      </c>
      <c r="C6201" s="48">
        <f t="shared" si="193"/>
        <v>9</v>
      </c>
      <c r="D6201" s="48" t="str">
        <f>VLOOKUP(C6201,'kpi-android rev'!$H$1:$I$12,2,0)</f>
        <v>H2</v>
      </c>
      <c r="E6201" t="s">
        <v>20</v>
      </c>
      <c r="F6201" t="s">
        <v>71</v>
      </c>
      <c r="G6201" t="s">
        <v>69</v>
      </c>
      <c r="H6201">
        <v>1002.1385</v>
      </c>
    </row>
    <row r="6202" spans="1:8" x14ac:dyDescent="0.25">
      <c r="A6202" t="s">
        <v>176</v>
      </c>
      <c r="B6202" s="38">
        <f t="shared" si="192"/>
        <v>44092</v>
      </c>
      <c r="C6202" s="48">
        <f t="shared" si="193"/>
        <v>9</v>
      </c>
      <c r="D6202" s="48" t="str">
        <f>VLOOKUP(C6202,'kpi-android rev'!$H$1:$I$12,2,0)</f>
        <v>H2</v>
      </c>
      <c r="E6202" t="s">
        <v>20</v>
      </c>
      <c r="F6202" t="s">
        <v>71</v>
      </c>
      <c r="G6202" t="s">
        <v>67</v>
      </c>
      <c r="H6202">
        <v>45373.267562399997</v>
      </c>
    </row>
    <row r="6203" spans="1:8" x14ac:dyDescent="0.25">
      <c r="A6203" t="s">
        <v>176</v>
      </c>
      <c r="B6203" s="38">
        <f t="shared" si="192"/>
        <v>44092</v>
      </c>
      <c r="C6203" s="48">
        <f t="shared" si="193"/>
        <v>9</v>
      </c>
      <c r="D6203" s="48" t="str">
        <f>VLOOKUP(C6203,'kpi-android rev'!$H$1:$I$12,2,0)</f>
        <v>H2</v>
      </c>
      <c r="E6203" t="s">
        <v>21</v>
      </c>
      <c r="F6203" t="s">
        <v>24</v>
      </c>
      <c r="G6203" t="s">
        <v>70</v>
      </c>
      <c r="H6203">
        <v>78430.688999999998</v>
      </c>
    </row>
    <row r="6204" spans="1:8" x14ac:dyDescent="0.25">
      <c r="A6204" t="s">
        <v>176</v>
      </c>
      <c r="B6204" s="38">
        <f t="shared" si="192"/>
        <v>44092</v>
      </c>
      <c r="C6204" s="48">
        <f t="shared" si="193"/>
        <v>9</v>
      </c>
      <c r="D6204" s="48" t="str">
        <f>VLOOKUP(C6204,'kpi-android rev'!$H$1:$I$12,2,0)</f>
        <v>H2</v>
      </c>
      <c r="E6204" t="s">
        <v>21</v>
      </c>
      <c r="F6204" t="s">
        <v>24</v>
      </c>
      <c r="G6204" t="s">
        <v>69</v>
      </c>
      <c r="H6204">
        <v>169.64099999999999</v>
      </c>
    </row>
    <row r="6205" spans="1:8" x14ac:dyDescent="0.25">
      <c r="A6205" t="s">
        <v>176</v>
      </c>
      <c r="B6205" s="38">
        <f t="shared" si="192"/>
        <v>44092</v>
      </c>
      <c r="C6205" s="48">
        <f t="shared" si="193"/>
        <v>9</v>
      </c>
      <c r="D6205" s="48" t="str">
        <f>VLOOKUP(C6205,'kpi-android rev'!$H$1:$I$12,2,0)</f>
        <v>H2</v>
      </c>
      <c r="E6205" t="s">
        <v>21</v>
      </c>
      <c r="F6205" t="s">
        <v>24</v>
      </c>
      <c r="G6205" t="s">
        <v>67</v>
      </c>
      <c r="H6205">
        <v>2082.1862000000001</v>
      </c>
    </row>
    <row r="6206" spans="1:8" x14ac:dyDescent="0.25">
      <c r="A6206" t="s">
        <v>176</v>
      </c>
      <c r="B6206" s="38">
        <f t="shared" si="192"/>
        <v>44092</v>
      </c>
      <c r="C6206" s="48">
        <f t="shared" si="193"/>
        <v>9</v>
      </c>
      <c r="D6206" s="48" t="str">
        <f>VLOOKUP(C6206,'kpi-android rev'!$H$1:$I$12,2,0)</f>
        <v>H2</v>
      </c>
      <c r="E6206" t="s">
        <v>22</v>
      </c>
      <c r="F6206" t="s">
        <v>24</v>
      </c>
      <c r="G6206" t="s">
        <v>70</v>
      </c>
      <c r="H6206">
        <v>0</v>
      </c>
    </row>
    <row r="6207" spans="1:8" x14ac:dyDescent="0.25">
      <c r="A6207" t="s">
        <v>176</v>
      </c>
      <c r="B6207" s="38">
        <f t="shared" si="192"/>
        <v>44092</v>
      </c>
      <c r="C6207" s="48">
        <f t="shared" si="193"/>
        <v>9</v>
      </c>
      <c r="D6207" s="48" t="str">
        <f>VLOOKUP(C6207,'kpi-android rev'!$H$1:$I$12,2,0)</f>
        <v>H2</v>
      </c>
      <c r="E6207" t="s">
        <v>22</v>
      </c>
      <c r="F6207" t="s">
        <v>24</v>
      </c>
      <c r="G6207" t="s">
        <v>69</v>
      </c>
      <c r="H6207">
        <v>6.2830000000000004</v>
      </c>
    </row>
    <row r="6208" spans="1:8" x14ac:dyDescent="0.25">
      <c r="A6208" t="s">
        <v>176</v>
      </c>
      <c r="B6208" s="38">
        <f t="shared" si="192"/>
        <v>44092</v>
      </c>
      <c r="C6208" s="48">
        <f t="shared" si="193"/>
        <v>9</v>
      </c>
      <c r="D6208" s="48" t="str">
        <f>VLOOKUP(C6208,'kpi-android rev'!$H$1:$I$12,2,0)</f>
        <v>H2</v>
      </c>
      <c r="E6208" t="s">
        <v>22</v>
      </c>
      <c r="F6208" t="s">
        <v>24</v>
      </c>
      <c r="G6208" t="s">
        <v>67</v>
      </c>
      <c r="H6208">
        <v>0</v>
      </c>
    </row>
    <row r="6209" spans="1:8" x14ac:dyDescent="0.25">
      <c r="A6209" t="s">
        <v>176</v>
      </c>
      <c r="B6209" s="38">
        <f t="shared" si="192"/>
        <v>44092</v>
      </c>
      <c r="C6209" s="48">
        <f t="shared" si="193"/>
        <v>9</v>
      </c>
      <c r="D6209" s="48" t="str">
        <f>VLOOKUP(C6209,'kpi-android rev'!$H$1:$I$12,2,0)</f>
        <v>H2</v>
      </c>
      <c r="E6209" t="s">
        <v>23</v>
      </c>
      <c r="F6209" t="s">
        <v>24</v>
      </c>
      <c r="G6209" t="s">
        <v>70</v>
      </c>
      <c r="H6209">
        <v>0</v>
      </c>
    </row>
    <row r="6210" spans="1:8" x14ac:dyDescent="0.25">
      <c r="A6210" t="s">
        <v>176</v>
      </c>
      <c r="B6210" s="38">
        <f t="shared" si="192"/>
        <v>44092</v>
      </c>
      <c r="C6210" s="48">
        <f t="shared" si="193"/>
        <v>9</v>
      </c>
      <c r="D6210" s="48" t="str">
        <f>VLOOKUP(C6210,'kpi-android rev'!$H$1:$I$12,2,0)</f>
        <v>H2</v>
      </c>
      <c r="E6210" t="s">
        <v>23</v>
      </c>
      <c r="F6210" t="s">
        <v>24</v>
      </c>
      <c r="G6210" t="s">
        <v>69</v>
      </c>
      <c r="H6210">
        <v>8887.3035</v>
      </c>
    </row>
    <row r="6211" spans="1:8" x14ac:dyDescent="0.25">
      <c r="A6211" t="s">
        <v>176</v>
      </c>
      <c r="B6211" s="38">
        <f t="shared" ref="B6211:B6274" si="194">A6211*1</f>
        <v>44092</v>
      </c>
      <c r="C6211" s="48">
        <f t="shared" ref="C6211:C6274" si="195">MONTH(B6211)</f>
        <v>9</v>
      </c>
      <c r="D6211" s="48" t="str">
        <f>VLOOKUP(C6211,'kpi-android rev'!$H$1:$I$12,2,0)</f>
        <v>H2</v>
      </c>
      <c r="E6211" t="s">
        <v>23</v>
      </c>
      <c r="F6211" t="s">
        <v>24</v>
      </c>
      <c r="G6211" t="s">
        <v>67</v>
      </c>
      <c r="H6211">
        <v>0</v>
      </c>
    </row>
    <row r="6212" spans="1:8" x14ac:dyDescent="0.25">
      <c r="A6212" t="s">
        <v>175</v>
      </c>
      <c r="B6212" s="38">
        <f t="shared" si="194"/>
        <v>44093</v>
      </c>
      <c r="C6212" s="48">
        <f t="shared" si="195"/>
        <v>9</v>
      </c>
      <c r="D6212" s="48" t="str">
        <f>VLOOKUP(C6212,'kpi-android rev'!$H$1:$I$12,2,0)</f>
        <v>H2</v>
      </c>
      <c r="E6212" t="s">
        <v>15</v>
      </c>
      <c r="F6212" t="s">
        <v>24</v>
      </c>
      <c r="G6212" t="s">
        <v>70</v>
      </c>
      <c r="H6212">
        <v>2028906.36</v>
      </c>
    </row>
    <row r="6213" spans="1:8" x14ac:dyDescent="0.25">
      <c r="A6213" t="s">
        <v>175</v>
      </c>
      <c r="B6213" s="38">
        <f t="shared" si="194"/>
        <v>44093</v>
      </c>
      <c r="C6213" s="48">
        <f t="shared" si="195"/>
        <v>9</v>
      </c>
      <c r="D6213" s="48" t="str">
        <f>VLOOKUP(C6213,'kpi-android rev'!$H$1:$I$12,2,0)</f>
        <v>H2</v>
      </c>
      <c r="E6213" t="s">
        <v>15</v>
      </c>
      <c r="F6213" t="s">
        <v>24</v>
      </c>
      <c r="G6213" t="s">
        <v>69</v>
      </c>
      <c r="H6213">
        <v>6964.7055</v>
      </c>
    </row>
    <row r="6214" spans="1:8" x14ac:dyDescent="0.25">
      <c r="A6214" t="s">
        <v>175</v>
      </c>
      <c r="B6214" s="38">
        <f t="shared" si="194"/>
        <v>44093</v>
      </c>
      <c r="C6214" s="48">
        <f t="shared" si="195"/>
        <v>9</v>
      </c>
      <c r="D6214" s="48" t="str">
        <f>VLOOKUP(C6214,'kpi-android rev'!$H$1:$I$12,2,0)</f>
        <v>H2</v>
      </c>
      <c r="E6214" t="s">
        <v>15</v>
      </c>
      <c r="F6214" t="s">
        <v>24</v>
      </c>
      <c r="G6214" t="s">
        <v>67</v>
      </c>
      <c r="H6214">
        <v>31554.639674999999</v>
      </c>
    </row>
    <row r="6215" spans="1:8" x14ac:dyDescent="0.25">
      <c r="A6215" t="s">
        <v>175</v>
      </c>
      <c r="B6215" s="38">
        <f t="shared" si="194"/>
        <v>44093</v>
      </c>
      <c r="C6215" s="48">
        <f t="shared" si="195"/>
        <v>9</v>
      </c>
      <c r="D6215" s="48" t="str">
        <f>VLOOKUP(C6215,'kpi-android rev'!$H$1:$I$12,2,0)</f>
        <v>H2</v>
      </c>
      <c r="E6215" t="s">
        <v>16</v>
      </c>
      <c r="F6215" t="s">
        <v>24</v>
      </c>
      <c r="G6215" t="s">
        <v>70</v>
      </c>
      <c r="H6215">
        <v>123382.41250000001</v>
      </c>
    </row>
    <row r="6216" spans="1:8" x14ac:dyDescent="0.25">
      <c r="A6216" t="s">
        <v>175</v>
      </c>
      <c r="B6216" s="38">
        <f t="shared" si="194"/>
        <v>44093</v>
      </c>
      <c r="C6216" s="48">
        <f t="shared" si="195"/>
        <v>9</v>
      </c>
      <c r="D6216" s="48" t="str">
        <f>VLOOKUP(C6216,'kpi-android rev'!$H$1:$I$12,2,0)</f>
        <v>H2</v>
      </c>
      <c r="E6216" t="s">
        <v>16</v>
      </c>
      <c r="F6216" t="s">
        <v>24</v>
      </c>
      <c r="G6216" t="s">
        <v>69</v>
      </c>
      <c r="H6216">
        <v>1369.694</v>
      </c>
    </row>
    <row r="6217" spans="1:8" x14ac:dyDescent="0.25">
      <c r="A6217" t="s">
        <v>175</v>
      </c>
      <c r="B6217" s="38">
        <f t="shared" si="194"/>
        <v>44093</v>
      </c>
      <c r="C6217" s="48">
        <f t="shared" si="195"/>
        <v>9</v>
      </c>
      <c r="D6217" s="48" t="str">
        <f>VLOOKUP(C6217,'kpi-android rev'!$H$1:$I$12,2,0)</f>
        <v>H2</v>
      </c>
      <c r="E6217" t="s">
        <v>16</v>
      </c>
      <c r="F6217" t="s">
        <v>24</v>
      </c>
      <c r="G6217" t="s">
        <v>67</v>
      </c>
      <c r="H6217">
        <v>16005.973915</v>
      </c>
    </row>
    <row r="6218" spans="1:8" x14ac:dyDescent="0.25">
      <c r="A6218" t="s">
        <v>175</v>
      </c>
      <c r="B6218" s="38">
        <f t="shared" si="194"/>
        <v>44093</v>
      </c>
      <c r="C6218" s="48">
        <f t="shared" si="195"/>
        <v>9</v>
      </c>
      <c r="D6218" s="48" t="str">
        <f>VLOOKUP(C6218,'kpi-android rev'!$H$1:$I$12,2,0)</f>
        <v>H2</v>
      </c>
      <c r="E6218" t="s">
        <v>17</v>
      </c>
      <c r="F6218" t="s">
        <v>24</v>
      </c>
      <c r="G6218" t="s">
        <v>70</v>
      </c>
      <c r="H6218">
        <v>3704811.7895</v>
      </c>
    </row>
    <row r="6219" spans="1:8" x14ac:dyDescent="0.25">
      <c r="A6219" t="s">
        <v>175</v>
      </c>
      <c r="B6219" s="38">
        <f t="shared" si="194"/>
        <v>44093</v>
      </c>
      <c r="C6219" s="48">
        <f t="shared" si="195"/>
        <v>9</v>
      </c>
      <c r="D6219" s="48" t="str">
        <f>VLOOKUP(C6219,'kpi-android rev'!$H$1:$I$12,2,0)</f>
        <v>H2</v>
      </c>
      <c r="E6219" t="s">
        <v>17</v>
      </c>
      <c r="F6219" t="s">
        <v>24</v>
      </c>
      <c r="G6219" t="s">
        <v>69</v>
      </c>
      <c r="H6219">
        <v>6075.6610000000001</v>
      </c>
    </row>
    <row r="6220" spans="1:8" x14ac:dyDescent="0.25">
      <c r="A6220" t="s">
        <v>175</v>
      </c>
      <c r="B6220" s="38">
        <f t="shared" si="194"/>
        <v>44093</v>
      </c>
      <c r="C6220" s="48">
        <f t="shared" si="195"/>
        <v>9</v>
      </c>
      <c r="D6220" s="48" t="str">
        <f>VLOOKUP(C6220,'kpi-android rev'!$H$1:$I$12,2,0)</f>
        <v>H2</v>
      </c>
      <c r="E6220" t="s">
        <v>17</v>
      </c>
      <c r="F6220" t="s">
        <v>24</v>
      </c>
      <c r="G6220" t="s">
        <v>67</v>
      </c>
      <c r="H6220">
        <v>104219.96965165</v>
      </c>
    </row>
    <row r="6221" spans="1:8" x14ac:dyDescent="0.25">
      <c r="A6221" t="s">
        <v>175</v>
      </c>
      <c r="B6221" s="38">
        <f t="shared" si="194"/>
        <v>44093</v>
      </c>
      <c r="C6221" s="48">
        <f t="shared" si="195"/>
        <v>9</v>
      </c>
      <c r="D6221" s="48" t="str">
        <f>VLOOKUP(C6221,'kpi-android rev'!$H$1:$I$12,2,0)</f>
        <v>H2</v>
      </c>
      <c r="E6221" t="s">
        <v>19</v>
      </c>
      <c r="F6221" t="s">
        <v>24</v>
      </c>
      <c r="G6221" t="s">
        <v>70</v>
      </c>
      <c r="H6221">
        <v>298668.68800000002</v>
      </c>
    </row>
    <row r="6222" spans="1:8" x14ac:dyDescent="0.25">
      <c r="A6222" t="s">
        <v>175</v>
      </c>
      <c r="B6222" s="38">
        <f t="shared" si="194"/>
        <v>44093</v>
      </c>
      <c r="C6222" s="48">
        <f t="shared" si="195"/>
        <v>9</v>
      </c>
      <c r="D6222" s="48" t="str">
        <f>VLOOKUP(C6222,'kpi-android rev'!$H$1:$I$12,2,0)</f>
        <v>H2</v>
      </c>
      <c r="E6222" t="s">
        <v>19</v>
      </c>
      <c r="F6222" t="s">
        <v>24</v>
      </c>
      <c r="G6222" t="s">
        <v>69</v>
      </c>
      <c r="H6222">
        <v>1322.5715</v>
      </c>
    </row>
    <row r="6223" spans="1:8" x14ac:dyDescent="0.25">
      <c r="A6223" t="s">
        <v>175</v>
      </c>
      <c r="B6223" s="38">
        <f t="shared" si="194"/>
        <v>44093</v>
      </c>
      <c r="C6223" s="48">
        <f t="shared" si="195"/>
        <v>9</v>
      </c>
      <c r="D6223" s="48" t="str">
        <f>VLOOKUP(C6223,'kpi-android rev'!$H$1:$I$12,2,0)</f>
        <v>H2</v>
      </c>
      <c r="E6223" t="s">
        <v>19</v>
      </c>
      <c r="F6223" t="s">
        <v>24</v>
      </c>
      <c r="G6223" t="s">
        <v>67</v>
      </c>
      <c r="H6223">
        <v>7151.6247499999999</v>
      </c>
    </row>
    <row r="6224" spans="1:8" x14ac:dyDescent="0.25">
      <c r="A6224" t="s">
        <v>175</v>
      </c>
      <c r="B6224" s="38">
        <f t="shared" si="194"/>
        <v>44093</v>
      </c>
      <c r="C6224" s="48">
        <f t="shared" si="195"/>
        <v>9</v>
      </c>
      <c r="D6224" s="48" t="str">
        <f>VLOOKUP(C6224,'kpi-android rev'!$H$1:$I$12,2,0)</f>
        <v>H2</v>
      </c>
      <c r="E6224" t="s">
        <v>20</v>
      </c>
      <c r="F6224" t="s">
        <v>123</v>
      </c>
      <c r="G6224" t="s">
        <v>70</v>
      </c>
      <c r="H6224">
        <v>101925.9675</v>
      </c>
    </row>
    <row r="6225" spans="1:8" x14ac:dyDescent="0.25">
      <c r="A6225" t="s">
        <v>175</v>
      </c>
      <c r="B6225" s="38">
        <f t="shared" si="194"/>
        <v>44093</v>
      </c>
      <c r="C6225" s="48">
        <f t="shared" si="195"/>
        <v>9</v>
      </c>
      <c r="D6225" s="48" t="str">
        <f>VLOOKUP(C6225,'kpi-android rev'!$H$1:$I$12,2,0)</f>
        <v>H2</v>
      </c>
      <c r="E6225" t="s">
        <v>20</v>
      </c>
      <c r="F6225" t="s">
        <v>123</v>
      </c>
      <c r="G6225" t="s">
        <v>69</v>
      </c>
      <c r="H6225">
        <v>263.88600000000002</v>
      </c>
    </row>
    <row r="6226" spans="1:8" x14ac:dyDescent="0.25">
      <c r="A6226" t="s">
        <v>175</v>
      </c>
      <c r="B6226" s="38">
        <f t="shared" si="194"/>
        <v>44093</v>
      </c>
      <c r="C6226" s="48">
        <f t="shared" si="195"/>
        <v>9</v>
      </c>
      <c r="D6226" s="48" t="str">
        <f>VLOOKUP(C6226,'kpi-android rev'!$H$1:$I$12,2,0)</f>
        <v>H2</v>
      </c>
      <c r="E6226" t="s">
        <v>20</v>
      </c>
      <c r="F6226" t="s">
        <v>123</v>
      </c>
      <c r="G6226" t="s">
        <v>67</v>
      </c>
      <c r="H6226">
        <v>5343.0657131999997</v>
      </c>
    </row>
    <row r="6227" spans="1:8" x14ac:dyDescent="0.25">
      <c r="A6227" t="s">
        <v>175</v>
      </c>
      <c r="B6227" s="38">
        <f t="shared" si="194"/>
        <v>44093</v>
      </c>
      <c r="C6227" s="48">
        <f t="shared" si="195"/>
        <v>9</v>
      </c>
      <c r="D6227" s="48" t="str">
        <f>VLOOKUP(C6227,'kpi-android rev'!$H$1:$I$12,2,0)</f>
        <v>H2</v>
      </c>
      <c r="E6227" t="s">
        <v>20</v>
      </c>
      <c r="F6227" t="s">
        <v>71</v>
      </c>
      <c r="G6227" t="s">
        <v>70</v>
      </c>
      <c r="H6227">
        <v>836713.39300000004</v>
      </c>
    </row>
    <row r="6228" spans="1:8" x14ac:dyDescent="0.25">
      <c r="A6228" t="s">
        <v>175</v>
      </c>
      <c r="B6228" s="38">
        <f t="shared" si="194"/>
        <v>44093</v>
      </c>
      <c r="C6228" s="48">
        <f t="shared" si="195"/>
        <v>9</v>
      </c>
      <c r="D6228" s="48" t="str">
        <f>VLOOKUP(C6228,'kpi-android rev'!$H$1:$I$12,2,0)</f>
        <v>H2</v>
      </c>
      <c r="E6228" t="s">
        <v>20</v>
      </c>
      <c r="F6228" t="s">
        <v>71</v>
      </c>
      <c r="G6228" t="s">
        <v>69</v>
      </c>
      <c r="H6228">
        <v>1134.0815</v>
      </c>
    </row>
    <row r="6229" spans="1:8" x14ac:dyDescent="0.25">
      <c r="A6229" t="s">
        <v>175</v>
      </c>
      <c r="B6229" s="38">
        <f t="shared" si="194"/>
        <v>44093</v>
      </c>
      <c r="C6229" s="48">
        <f t="shared" si="195"/>
        <v>9</v>
      </c>
      <c r="D6229" s="48" t="str">
        <f>VLOOKUP(C6229,'kpi-android rev'!$H$1:$I$12,2,0)</f>
        <v>H2</v>
      </c>
      <c r="E6229" t="s">
        <v>20</v>
      </c>
      <c r="F6229" t="s">
        <v>71</v>
      </c>
      <c r="G6229" t="s">
        <v>67</v>
      </c>
      <c r="H6229">
        <v>34118.91826595</v>
      </c>
    </row>
    <row r="6230" spans="1:8" x14ac:dyDescent="0.25">
      <c r="A6230" t="s">
        <v>175</v>
      </c>
      <c r="B6230" s="38">
        <f t="shared" si="194"/>
        <v>44093</v>
      </c>
      <c r="C6230" s="48">
        <f t="shared" si="195"/>
        <v>9</v>
      </c>
      <c r="D6230" s="48" t="str">
        <f>VLOOKUP(C6230,'kpi-android rev'!$H$1:$I$12,2,0)</f>
        <v>H2</v>
      </c>
      <c r="E6230" t="s">
        <v>21</v>
      </c>
      <c r="F6230" t="s">
        <v>24</v>
      </c>
      <c r="G6230" t="s">
        <v>70</v>
      </c>
      <c r="H6230">
        <v>76834.807000000001</v>
      </c>
    </row>
    <row r="6231" spans="1:8" x14ac:dyDescent="0.25">
      <c r="A6231" t="s">
        <v>175</v>
      </c>
      <c r="B6231" s="38">
        <f t="shared" si="194"/>
        <v>44093</v>
      </c>
      <c r="C6231" s="48">
        <f t="shared" si="195"/>
        <v>9</v>
      </c>
      <c r="D6231" s="48" t="str">
        <f>VLOOKUP(C6231,'kpi-android rev'!$H$1:$I$12,2,0)</f>
        <v>H2</v>
      </c>
      <c r="E6231" t="s">
        <v>21</v>
      </c>
      <c r="F6231" t="s">
        <v>24</v>
      </c>
      <c r="G6231" t="s">
        <v>69</v>
      </c>
      <c r="H6231">
        <v>153.93350000000001</v>
      </c>
    </row>
    <row r="6232" spans="1:8" x14ac:dyDescent="0.25">
      <c r="A6232" t="s">
        <v>175</v>
      </c>
      <c r="B6232" s="38">
        <f t="shared" si="194"/>
        <v>44093</v>
      </c>
      <c r="C6232" s="48">
        <f t="shared" si="195"/>
        <v>9</v>
      </c>
      <c r="D6232" s="48" t="str">
        <f>VLOOKUP(C6232,'kpi-android rev'!$H$1:$I$12,2,0)</f>
        <v>H2</v>
      </c>
      <c r="E6232" t="s">
        <v>21</v>
      </c>
      <c r="F6232" t="s">
        <v>24</v>
      </c>
      <c r="G6232" t="s">
        <v>67</v>
      </c>
      <c r="H6232">
        <v>1971.6053999999999</v>
      </c>
    </row>
    <row r="6233" spans="1:8" x14ac:dyDescent="0.25">
      <c r="A6233" t="s">
        <v>175</v>
      </c>
      <c r="B6233" s="38">
        <f t="shared" si="194"/>
        <v>44093</v>
      </c>
      <c r="C6233" s="48">
        <f t="shared" si="195"/>
        <v>9</v>
      </c>
      <c r="D6233" s="48" t="str">
        <f>VLOOKUP(C6233,'kpi-android rev'!$H$1:$I$12,2,0)</f>
        <v>H2</v>
      </c>
      <c r="E6233" t="s">
        <v>22</v>
      </c>
      <c r="F6233" t="s">
        <v>24</v>
      </c>
      <c r="G6233" t="s">
        <v>70</v>
      </c>
      <c r="H6233">
        <v>0</v>
      </c>
    </row>
    <row r="6234" spans="1:8" x14ac:dyDescent="0.25">
      <c r="A6234" t="s">
        <v>175</v>
      </c>
      <c r="B6234" s="38">
        <f t="shared" si="194"/>
        <v>44093</v>
      </c>
      <c r="C6234" s="48">
        <f t="shared" si="195"/>
        <v>9</v>
      </c>
      <c r="D6234" s="48" t="str">
        <f>VLOOKUP(C6234,'kpi-android rev'!$H$1:$I$12,2,0)</f>
        <v>H2</v>
      </c>
      <c r="E6234" t="s">
        <v>22</v>
      </c>
      <c r="F6234" t="s">
        <v>24</v>
      </c>
      <c r="G6234" t="s">
        <v>69</v>
      </c>
      <c r="H6234">
        <v>12.566000000000001</v>
      </c>
    </row>
    <row r="6235" spans="1:8" x14ac:dyDescent="0.25">
      <c r="A6235" t="s">
        <v>175</v>
      </c>
      <c r="B6235" s="38">
        <f t="shared" si="194"/>
        <v>44093</v>
      </c>
      <c r="C6235" s="48">
        <f t="shared" si="195"/>
        <v>9</v>
      </c>
      <c r="D6235" s="48" t="str">
        <f>VLOOKUP(C6235,'kpi-android rev'!$H$1:$I$12,2,0)</f>
        <v>H2</v>
      </c>
      <c r="E6235" t="s">
        <v>22</v>
      </c>
      <c r="F6235" t="s">
        <v>24</v>
      </c>
      <c r="G6235" t="s">
        <v>67</v>
      </c>
      <c r="H6235">
        <v>235.61250000000001</v>
      </c>
    </row>
    <row r="6236" spans="1:8" x14ac:dyDescent="0.25">
      <c r="A6236" t="s">
        <v>175</v>
      </c>
      <c r="B6236" s="38">
        <f t="shared" si="194"/>
        <v>44093</v>
      </c>
      <c r="C6236" s="48">
        <f t="shared" si="195"/>
        <v>9</v>
      </c>
      <c r="D6236" s="48" t="str">
        <f>VLOOKUP(C6236,'kpi-android rev'!$H$1:$I$12,2,0)</f>
        <v>H2</v>
      </c>
      <c r="E6236" t="s">
        <v>23</v>
      </c>
      <c r="F6236" t="s">
        <v>24</v>
      </c>
      <c r="G6236" t="s">
        <v>70</v>
      </c>
      <c r="H6236">
        <v>0</v>
      </c>
    </row>
    <row r="6237" spans="1:8" x14ac:dyDescent="0.25">
      <c r="A6237" t="s">
        <v>175</v>
      </c>
      <c r="B6237" s="38">
        <f t="shared" si="194"/>
        <v>44093</v>
      </c>
      <c r="C6237" s="48">
        <f t="shared" si="195"/>
        <v>9</v>
      </c>
      <c r="D6237" s="48" t="str">
        <f>VLOOKUP(C6237,'kpi-android rev'!$H$1:$I$12,2,0)</f>
        <v>H2</v>
      </c>
      <c r="E6237" t="s">
        <v>23</v>
      </c>
      <c r="F6237" t="s">
        <v>24</v>
      </c>
      <c r="G6237" t="s">
        <v>69</v>
      </c>
      <c r="H6237">
        <v>11551.2955</v>
      </c>
    </row>
    <row r="6238" spans="1:8" x14ac:dyDescent="0.25">
      <c r="A6238" t="s">
        <v>175</v>
      </c>
      <c r="B6238" s="38">
        <f t="shared" si="194"/>
        <v>44093</v>
      </c>
      <c r="C6238" s="48">
        <f t="shared" si="195"/>
        <v>9</v>
      </c>
      <c r="D6238" s="48" t="str">
        <f>VLOOKUP(C6238,'kpi-android rev'!$H$1:$I$12,2,0)</f>
        <v>H2</v>
      </c>
      <c r="E6238" t="s">
        <v>23</v>
      </c>
      <c r="F6238" t="s">
        <v>24</v>
      </c>
      <c r="G6238" t="s">
        <v>67</v>
      </c>
      <c r="H6238">
        <v>0</v>
      </c>
    </row>
    <row r="6239" spans="1:8" x14ac:dyDescent="0.25">
      <c r="A6239" t="s">
        <v>174</v>
      </c>
      <c r="B6239" s="38">
        <f t="shared" si="194"/>
        <v>44094</v>
      </c>
      <c r="C6239" s="48">
        <f t="shared" si="195"/>
        <v>9</v>
      </c>
      <c r="D6239" s="48" t="str">
        <f>VLOOKUP(C6239,'kpi-android rev'!$H$1:$I$12,2,0)</f>
        <v>H2</v>
      </c>
      <c r="E6239" t="s">
        <v>15</v>
      </c>
      <c r="F6239" t="s">
        <v>24</v>
      </c>
      <c r="G6239" t="s">
        <v>70</v>
      </c>
      <c r="H6239">
        <v>1335706.1115000001</v>
      </c>
    </row>
    <row r="6240" spans="1:8" x14ac:dyDescent="0.25">
      <c r="A6240" t="s">
        <v>174</v>
      </c>
      <c r="B6240" s="38">
        <f t="shared" si="194"/>
        <v>44094</v>
      </c>
      <c r="C6240" s="48">
        <f t="shared" si="195"/>
        <v>9</v>
      </c>
      <c r="D6240" s="48" t="str">
        <f>VLOOKUP(C6240,'kpi-android rev'!$H$1:$I$12,2,0)</f>
        <v>H2</v>
      </c>
      <c r="E6240" t="s">
        <v>15</v>
      </c>
      <c r="F6240" t="s">
        <v>24</v>
      </c>
      <c r="G6240" t="s">
        <v>69</v>
      </c>
      <c r="H6240">
        <v>3706.97</v>
      </c>
    </row>
    <row r="6241" spans="1:8" x14ac:dyDescent="0.25">
      <c r="A6241" t="s">
        <v>174</v>
      </c>
      <c r="B6241" s="38">
        <f t="shared" si="194"/>
        <v>44094</v>
      </c>
      <c r="C6241" s="48">
        <f t="shared" si="195"/>
        <v>9</v>
      </c>
      <c r="D6241" s="48" t="str">
        <f>VLOOKUP(C6241,'kpi-android rev'!$H$1:$I$12,2,0)</f>
        <v>H2</v>
      </c>
      <c r="E6241" t="s">
        <v>15</v>
      </c>
      <c r="F6241" t="s">
        <v>24</v>
      </c>
      <c r="G6241" t="s">
        <v>67</v>
      </c>
      <c r="H6241">
        <v>19414.595659999999</v>
      </c>
    </row>
    <row r="6242" spans="1:8" x14ac:dyDescent="0.25">
      <c r="A6242" t="s">
        <v>174</v>
      </c>
      <c r="B6242" s="38">
        <f t="shared" si="194"/>
        <v>44094</v>
      </c>
      <c r="C6242" s="48">
        <f t="shared" si="195"/>
        <v>9</v>
      </c>
      <c r="D6242" s="48" t="str">
        <f>VLOOKUP(C6242,'kpi-android rev'!$H$1:$I$12,2,0)</f>
        <v>H2</v>
      </c>
      <c r="E6242" t="s">
        <v>16</v>
      </c>
      <c r="F6242" t="s">
        <v>24</v>
      </c>
      <c r="G6242" t="s">
        <v>70</v>
      </c>
      <c r="H6242">
        <v>86680.267999999996</v>
      </c>
    </row>
    <row r="6243" spans="1:8" x14ac:dyDescent="0.25">
      <c r="A6243" t="s">
        <v>174</v>
      </c>
      <c r="B6243" s="38">
        <f t="shared" si="194"/>
        <v>44094</v>
      </c>
      <c r="C6243" s="48">
        <f t="shared" si="195"/>
        <v>9</v>
      </c>
      <c r="D6243" s="48" t="str">
        <f>VLOOKUP(C6243,'kpi-android rev'!$H$1:$I$12,2,0)</f>
        <v>H2</v>
      </c>
      <c r="E6243" t="s">
        <v>16</v>
      </c>
      <c r="F6243" t="s">
        <v>24</v>
      </c>
      <c r="G6243" t="s">
        <v>69</v>
      </c>
      <c r="H6243">
        <v>1441.9485</v>
      </c>
    </row>
    <row r="6244" spans="1:8" x14ac:dyDescent="0.25">
      <c r="A6244" t="s">
        <v>174</v>
      </c>
      <c r="B6244" s="38">
        <f t="shared" si="194"/>
        <v>44094</v>
      </c>
      <c r="C6244" s="48">
        <f t="shared" si="195"/>
        <v>9</v>
      </c>
      <c r="D6244" s="48" t="str">
        <f>VLOOKUP(C6244,'kpi-android rev'!$H$1:$I$12,2,0)</f>
        <v>H2</v>
      </c>
      <c r="E6244" t="s">
        <v>16</v>
      </c>
      <c r="F6244" t="s">
        <v>24</v>
      </c>
      <c r="G6244" t="s">
        <v>67</v>
      </c>
      <c r="H6244">
        <v>17332.283800000001</v>
      </c>
    </row>
    <row r="6245" spans="1:8" x14ac:dyDescent="0.25">
      <c r="A6245" t="s">
        <v>174</v>
      </c>
      <c r="B6245" s="38">
        <f t="shared" si="194"/>
        <v>44094</v>
      </c>
      <c r="C6245" s="48">
        <f t="shared" si="195"/>
        <v>9</v>
      </c>
      <c r="D6245" s="48" t="str">
        <f>VLOOKUP(C6245,'kpi-android rev'!$H$1:$I$12,2,0)</f>
        <v>H2</v>
      </c>
      <c r="E6245" t="s">
        <v>17</v>
      </c>
      <c r="F6245" t="s">
        <v>24</v>
      </c>
      <c r="G6245" t="s">
        <v>70</v>
      </c>
      <c r="H6245">
        <v>4309160.9934999999</v>
      </c>
    </row>
    <row r="6246" spans="1:8" x14ac:dyDescent="0.25">
      <c r="A6246" t="s">
        <v>174</v>
      </c>
      <c r="B6246" s="38">
        <f t="shared" si="194"/>
        <v>44094</v>
      </c>
      <c r="C6246" s="48">
        <f t="shared" si="195"/>
        <v>9</v>
      </c>
      <c r="D6246" s="48" t="str">
        <f>VLOOKUP(C6246,'kpi-android rev'!$H$1:$I$12,2,0)</f>
        <v>H2</v>
      </c>
      <c r="E6246" t="s">
        <v>17</v>
      </c>
      <c r="F6246" t="s">
        <v>24</v>
      </c>
      <c r="G6246" t="s">
        <v>69</v>
      </c>
      <c r="H6246">
        <v>6917.5829999999996</v>
      </c>
    </row>
    <row r="6247" spans="1:8" x14ac:dyDescent="0.25">
      <c r="A6247" t="s">
        <v>174</v>
      </c>
      <c r="B6247" s="38">
        <f t="shared" si="194"/>
        <v>44094</v>
      </c>
      <c r="C6247" s="48">
        <f t="shared" si="195"/>
        <v>9</v>
      </c>
      <c r="D6247" s="48" t="str">
        <f>VLOOKUP(C6247,'kpi-android rev'!$H$1:$I$12,2,0)</f>
        <v>H2</v>
      </c>
      <c r="E6247" t="s">
        <v>17</v>
      </c>
      <c r="F6247" t="s">
        <v>24</v>
      </c>
      <c r="G6247" t="s">
        <v>67</v>
      </c>
      <c r="H6247">
        <v>121837.00121069999</v>
      </c>
    </row>
    <row r="6248" spans="1:8" x14ac:dyDescent="0.25">
      <c r="A6248" t="s">
        <v>174</v>
      </c>
      <c r="B6248" s="38">
        <f t="shared" si="194"/>
        <v>44094</v>
      </c>
      <c r="C6248" s="48">
        <f t="shared" si="195"/>
        <v>9</v>
      </c>
      <c r="D6248" s="48" t="str">
        <f>VLOOKUP(C6248,'kpi-android rev'!$H$1:$I$12,2,0)</f>
        <v>H2</v>
      </c>
      <c r="E6248" t="s">
        <v>19</v>
      </c>
      <c r="F6248" t="s">
        <v>24</v>
      </c>
      <c r="G6248" t="s">
        <v>70</v>
      </c>
      <c r="H6248">
        <v>316386.74800000002</v>
      </c>
    </row>
    <row r="6249" spans="1:8" x14ac:dyDescent="0.25">
      <c r="A6249" t="s">
        <v>174</v>
      </c>
      <c r="B6249" s="38">
        <f t="shared" si="194"/>
        <v>44094</v>
      </c>
      <c r="C6249" s="48">
        <f t="shared" si="195"/>
        <v>9</v>
      </c>
      <c r="D6249" s="48" t="str">
        <f>VLOOKUP(C6249,'kpi-android rev'!$H$1:$I$12,2,0)</f>
        <v>H2</v>
      </c>
      <c r="E6249" t="s">
        <v>19</v>
      </c>
      <c r="F6249" t="s">
        <v>24</v>
      </c>
      <c r="G6249" t="s">
        <v>69</v>
      </c>
      <c r="H6249">
        <v>1325.713</v>
      </c>
    </row>
    <row r="6250" spans="1:8" x14ac:dyDescent="0.25">
      <c r="A6250" t="s">
        <v>174</v>
      </c>
      <c r="B6250" s="38">
        <f t="shared" si="194"/>
        <v>44094</v>
      </c>
      <c r="C6250" s="48">
        <f t="shared" si="195"/>
        <v>9</v>
      </c>
      <c r="D6250" s="48" t="str">
        <f>VLOOKUP(C6250,'kpi-android rev'!$H$1:$I$12,2,0)</f>
        <v>H2</v>
      </c>
      <c r="E6250" t="s">
        <v>19</v>
      </c>
      <c r="F6250" t="s">
        <v>24</v>
      </c>
      <c r="G6250" t="s">
        <v>67</v>
      </c>
      <c r="H6250">
        <v>7460.2771249999996</v>
      </c>
    </row>
    <row r="6251" spans="1:8" x14ac:dyDescent="0.25">
      <c r="A6251" t="s">
        <v>174</v>
      </c>
      <c r="B6251" s="38">
        <f t="shared" si="194"/>
        <v>44094</v>
      </c>
      <c r="C6251" s="48">
        <f t="shared" si="195"/>
        <v>9</v>
      </c>
      <c r="D6251" s="48" t="str">
        <f>VLOOKUP(C6251,'kpi-android rev'!$H$1:$I$12,2,0)</f>
        <v>H2</v>
      </c>
      <c r="E6251" t="s">
        <v>20</v>
      </c>
      <c r="F6251" t="s">
        <v>123</v>
      </c>
      <c r="G6251" t="s">
        <v>70</v>
      </c>
      <c r="H6251">
        <v>138263.698</v>
      </c>
    </row>
    <row r="6252" spans="1:8" x14ac:dyDescent="0.25">
      <c r="A6252" t="s">
        <v>174</v>
      </c>
      <c r="B6252" s="38">
        <f t="shared" si="194"/>
        <v>44094</v>
      </c>
      <c r="C6252" s="48">
        <f t="shared" si="195"/>
        <v>9</v>
      </c>
      <c r="D6252" s="48" t="str">
        <f>VLOOKUP(C6252,'kpi-android rev'!$H$1:$I$12,2,0)</f>
        <v>H2</v>
      </c>
      <c r="E6252" t="s">
        <v>20</v>
      </c>
      <c r="F6252" t="s">
        <v>123</v>
      </c>
      <c r="G6252" t="s">
        <v>69</v>
      </c>
      <c r="H6252">
        <v>232.471</v>
      </c>
    </row>
    <row r="6253" spans="1:8" x14ac:dyDescent="0.25">
      <c r="A6253" t="s">
        <v>174</v>
      </c>
      <c r="B6253" s="38">
        <f t="shared" si="194"/>
        <v>44094</v>
      </c>
      <c r="C6253" s="48">
        <f t="shared" si="195"/>
        <v>9</v>
      </c>
      <c r="D6253" s="48" t="str">
        <f>VLOOKUP(C6253,'kpi-android rev'!$H$1:$I$12,2,0)</f>
        <v>H2</v>
      </c>
      <c r="E6253" t="s">
        <v>20</v>
      </c>
      <c r="F6253" t="s">
        <v>123</v>
      </c>
      <c r="G6253" t="s">
        <v>67</v>
      </c>
      <c r="H6253">
        <v>7925.2499116999998</v>
      </c>
    </row>
    <row r="6254" spans="1:8" x14ac:dyDescent="0.25">
      <c r="A6254" t="s">
        <v>174</v>
      </c>
      <c r="B6254" s="38">
        <f t="shared" si="194"/>
        <v>44094</v>
      </c>
      <c r="C6254" s="48">
        <f t="shared" si="195"/>
        <v>9</v>
      </c>
      <c r="D6254" s="48" t="str">
        <f>VLOOKUP(C6254,'kpi-android rev'!$H$1:$I$12,2,0)</f>
        <v>H2</v>
      </c>
      <c r="E6254" t="s">
        <v>20</v>
      </c>
      <c r="F6254" t="s">
        <v>71</v>
      </c>
      <c r="G6254" t="s">
        <v>70</v>
      </c>
      <c r="H6254">
        <v>1008993.253</v>
      </c>
    </row>
    <row r="6255" spans="1:8" x14ac:dyDescent="0.25">
      <c r="A6255" t="s">
        <v>174</v>
      </c>
      <c r="B6255" s="38">
        <f t="shared" si="194"/>
        <v>44094</v>
      </c>
      <c r="C6255" s="48">
        <f t="shared" si="195"/>
        <v>9</v>
      </c>
      <c r="D6255" s="48" t="str">
        <f>VLOOKUP(C6255,'kpi-android rev'!$H$1:$I$12,2,0)</f>
        <v>H2</v>
      </c>
      <c r="E6255" t="s">
        <v>20</v>
      </c>
      <c r="F6255" t="s">
        <v>71</v>
      </c>
      <c r="G6255" t="s">
        <v>69</v>
      </c>
      <c r="H6255">
        <v>1149.789</v>
      </c>
    </row>
    <row r="6256" spans="1:8" x14ac:dyDescent="0.25">
      <c r="A6256" t="s">
        <v>174</v>
      </c>
      <c r="B6256" s="38">
        <f t="shared" si="194"/>
        <v>44094</v>
      </c>
      <c r="C6256" s="48">
        <f t="shared" si="195"/>
        <v>9</v>
      </c>
      <c r="D6256" s="48" t="str">
        <f>VLOOKUP(C6256,'kpi-android rev'!$H$1:$I$12,2,0)</f>
        <v>H2</v>
      </c>
      <c r="E6256" t="s">
        <v>20</v>
      </c>
      <c r="F6256" t="s">
        <v>71</v>
      </c>
      <c r="G6256" t="s">
        <v>67</v>
      </c>
      <c r="H6256">
        <v>60767.609648099999</v>
      </c>
    </row>
    <row r="6257" spans="1:8" x14ac:dyDescent="0.25">
      <c r="A6257" t="s">
        <v>174</v>
      </c>
      <c r="B6257" s="38">
        <f t="shared" si="194"/>
        <v>44094</v>
      </c>
      <c r="C6257" s="48">
        <f t="shared" si="195"/>
        <v>9</v>
      </c>
      <c r="D6257" s="48" t="str">
        <f>VLOOKUP(C6257,'kpi-android rev'!$H$1:$I$12,2,0)</f>
        <v>H2</v>
      </c>
      <c r="E6257" t="s">
        <v>21</v>
      </c>
      <c r="F6257" t="s">
        <v>24</v>
      </c>
      <c r="G6257" t="s">
        <v>70</v>
      </c>
      <c r="H6257">
        <v>81713.556500000006</v>
      </c>
    </row>
    <row r="6258" spans="1:8" x14ac:dyDescent="0.25">
      <c r="A6258" t="s">
        <v>174</v>
      </c>
      <c r="B6258" s="38">
        <f t="shared" si="194"/>
        <v>44094</v>
      </c>
      <c r="C6258" s="48">
        <f t="shared" si="195"/>
        <v>9</v>
      </c>
      <c r="D6258" s="48" t="str">
        <f>VLOOKUP(C6258,'kpi-android rev'!$H$1:$I$12,2,0)</f>
        <v>H2</v>
      </c>
      <c r="E6258" t="s">
        <v>21</v>
      </c>
      <c r="F6258" t="s">
        <v>24</v>
      </c>
      <c r="G6258" t="s">
        <v>69</v>
      </c>
      <c r="H6258">
        <v>182.20699999999999</v>
      </c>
    </row>
    <row r="6259" spans="1:8" x14ac:dyDescent="0.25">
      <c r="A6259" t="s">
        <v>174</v>
      </c>
      <c r="B6259" s="38">
        <f t="shared" si="194"/>
        <v>44094</v>
      </c>
      <c r="C6259" s="48">
        <f t="shared" si="195"/>
        <v>9</v>
      </c>
      <c r="D6259" s="48" t="str">
        <f>VLOOKUP(C6259,'kpi-android rev'!$H$1:$I$12,2,0)</f>
        <v>H2</v>
      </c>
      <c r="E6259" t="s">
        <v>21</v>
      </c>
      <c r="F6259" t="s">
        <v>24</v>
      </c>
      <c r="G6259" t="s">
        <v>67</v>
      </c>
      <c r="H6259">
        <v>1722.7986000000001</v>
      </c>
    </row>
    <row r="6260" spans="1:8" x14ac:dyDescent="0.25">
      <c r="A6260" t="s">
        <v>174</v>
      </c>
      <c r="B6260" s="38">
        <f t="shared" si="194"/>
        <v>44094</v>
      </c>
      <c r="C6260" s="48">
        <f t="shared" si="195"/>
        <v>9</v>
      </c>
      <c r="D6260" s="48" t="str">
        <f>VLOOKUP(C6260,'kpi-android rev'!$H$1:$I$12,2,0)</f>
        <v>H2</v>
      </c>
      <c r="E6260" t="s">
        <v>22</v>
      </c>
      <c r="F6260" t="s">
        <v>24</v>
      </c>
      <c r="G6260" t="s">
        <v>70</v>
      </c>
      <c r="H6260">
        <v>0</v>
      </c>
    </row>
    <row r="6261" spans="1:8" x14ac:dyDescent="0.25">
      <c r="A6261" t="s">
        <v>174</v>
      </c>
      <c r="B6261" s="38">
        <f t="shared" si="194"/>
        <v>44094</v>
      </c>
      <c r="C6261" s="48">
        <f t="shared" si="195"/>
        <v>9</v>
      </c>
      <c r="D6261" s="48" t="str">
        <f>VLOOKUP(C6261,'kpi-android rev'!$H$1:$I$12,2,0)</f>
        <v>H2</v>
      </c>
      <c r="E6261" t="s">
        <v>22</v>
      </c>
      <c r="F6261" t="s">
        <v>24</v>
      </c>
      <c r="G6261" t="s">
        <v>69</v>
      </c>
      <c r="H6261">
        <v>6.2830000000000004</v>
      </c>
    </row>
    <row r="6262" spans="1:8" x14ac:dyDescent="0.25">
      <c r="A6262" t="s">
        <v>174</v>
      </c>
      <c r="B6262" s="38">
        <f t="shared" si="194"/>
        <v>44094</v>
      </c>
      <c r="C6262" s="48">
        <f t="shared" si="195"/>
        <v>9</v>
      </c>
      <c r="D6262" s="48" t="str">
        <f>VLOOKUP(C6262,'kpi-android rev'!$H$1:$I$12,2,0)</f>
        <v>H2</v>
      </c>
      <c r="E6262" t="s">
        <v>22</v>
      </c>
      <c r="F6262" t="s">
        <v>24</v>
      </c>
      <c r="G6262" t="s">
        <v>67</v>
      </c>
      <c r="H6262">
        <v>21.990500000000001</v>
      </c>
    </row>
    <row r="6263" spans="1:8" x14ac:dyDescent="0.25">
      <c r="A6263" t="s">
        <v>174</v>
      </c>
      <c r="B6263" s="38">
        <f t="shared" si="194"/>
        <v>44094</v>
      </c>
      <c r="C6263" s="48">
        <f t="shared" si="195"/>
        <v>9</v>
      </c>
      <c r="D6263" s="48" t="str">
        <f>VLOOKUP(C6263,'kpi-android rev'!$H$1:$I$12,2,0)</f>
        <v>H2</v>
      </c>
      <c r="E6263" t="s">
        <v>23</v>
      </c>
      <c r="F6263" t="s">
        <v>24</v>
      </c>
      <c r="G6263" t="s">
        <v>70</v>
      </c>
      <c r="H6263">
        <v>0</v>
      </c>
    </row>
    <row r="6264" spans="1:8" x14ac:dyDescent="0.25">
      <c r="A6264" t="s">
        <v>174</v>
      </c>
      <c r="B6264" s="38">
        <f t="shared" si="194"/>
        <v>44094</v>
      </c>
      <c r="C6264" s="48">
        <f t="shared" si="195"/>
        <v>9</v>
      </c>
      <c r="D6264" s="48" t="str">
        <f>VLOOKUP(C6264,'kpi-android rev'!$H$1:$I$12,2,0)</f>
        <v>H2</v>
      </c>
      <c r="E6264" t="s">
        <v>23</v>
      </c>
      <c r="F6264" t="s">
        <v>24</v>
      </c>
      <c r="G6264" t="s">
        <v>69</v>
      </c>
      <c r="H6264">
        <v>8535.4555</v>
      </c>
    </row>
    <row r="6265" spans="1:8" x14ac:dyDescent="0.25">
      <c r="A6265" t="s">
        <v>174</v>
      </c>
      <c r="B6265" s="38">
        <f t="shared" si="194"/>
        <v>44094</v>
      </c>
      <c r="C6265" s="48">
        <f t="shared" si="195"/>
        <v>9</v>
      </c>
      <c r="D6265" s="48" t="str">
        <f>VLOOKUP(C6265,'kpi-android rev'!$H$1:$I$12,2,0)</f>
        <v>H2</v>
      </c>
      <c r="E6265" t="s">
        <v>23</v>
      </c>
      <c r="F6265" t="s">
        <v>24</v>
      </c>
      <c r="G6265" t="s">
        <v>67</v>
      </c>
      <c r="H6265">
        <v>0</v>
      </c>
    </row>
    <row r="6266" spans="1:8" x14ac:dyDescent="0.25">
      <c r="A6266" t="s">
        <v>173</v>
      </c>
      <c r="B6266" s="38">
        <f t="shared" si="194"/>
        <v>44095</v>
      </c>
      <c r="C6266" s="48">
        <f t="shared" si="195"/>
        <v>9</v>
      </c>
      <c r="D6266" s="48" t="str">
        <f>VLOOKUP(C6266,'kpi-android rev'!$H$1:$I$12,2,0)</f>
        <v>H2</v>
      </c>
      <c r="E6266" t="s">
        <v>15</v>
      </c>
      <c r="F6266" t="s">
        <v>24</v>
      </c>
      <c r="G6266" t="s">
        <v>70</v>
      </c>
      <c r="H6266">
        <v>1881466.3404999999</v>
      </c>
    </row>
    <row r="6267" spans="1:8" x14ac:dyDescent="0.25">
      <c r="A6267" t="s">
        <v>173</v>
      </c>
      <c r="B6267" s="38">
        <f t="shared" si="194"/>
        <v>44095</v>
      </c>
      <c r="C6267" s="48">
        <f t="shared" si="195"/>
        <v>9</v>
      </c>
      <c r="D6267" s="48" t="str">
        <f>VLOOKUP(C6267,'kpi-android rev'!$H$1:$I$12,2,0)</f>
        <v>H2</v>
      </c>
      <c r="E6267" t="s">
        <v>15</v>
      </c>
      <c r="F6267" t="s">
        <v>24</v>
      </c>
      <c r="G6267" t="s">
        <v>69</v>
      </c>
      <c r="H6267">
        <v>5896.5955000000004</v>
      </c>
    </row>
    <row r="6268" spans="1:8" x14ac:dyDescent="0.25">
      <c r="A6268" t="s">
        <v>173</v>
      </c>
      <c r="B6268" s="38">
        <f t="shared" si="194"/>
        <v>44095</v>
      </c>
      <c r="C6268" s="48">
        <f t="shared" si="195"/>
        <v>9</v>
      </c>
      <c r="D6268" s="48" t="str">
        <f>VLOOKUP(C6268,'kpi-android rev'!$H$1:$I$12,2,0)</f>
        <v>H2</v>
      </c>
      <c r="E6268" t="s">
        <v>15</v>
      </c>
      <c r="F6268" t="s">
        <v>24</v>
      </c>
      <c r="G6268" t="s">
        <v>67</v>
      </c>
      <c r="H6268">
        <v>33218.660810000001</v>
      </c>
    </row>
    <row r="6269" spans="1:8" x14ac:dyDescent="0.25">
      <c r="A6269" t="s">
        <v>173</v>
      </c>
      <c r="B6269" s="38">
        <f t="shared" si="194"/>
        <v>44095</v>
      </c>
      <c r="C6269" s="48">
        <f t="shared" si="195"/>
        <v>9</v>
      </c>
      <c r="D6269" s="48" t="str">
        <f>VLOOKUP(C6269,'kpi-android rev'!$H$1:$I$12,2,0)</f>
        <v>H2</v>
      </c>
      <c r="E6269" t="s">
        <v>16</v>
      </c>
      <c r="F6269" t="s">
        <v>24</v>
      </c>
      <c r="G6269" t="s">
        <v>70</v>
      </c>
      <c r="H6269">
        <v>76105.979000000007</v>
      </c>
    </row>
    <row r="6270" spans="1:8" x14ac:dyDescent="0.25">
      <c r="A6270" t="s">
        <v>173</v>
      </c>
      <c r="B6270" s="38">
        <f t="shared" si="194"/>
        <v>44095</v>
      </c>
      <c r="C6270" s="48">
        <f t="shared" si="195"/>
        <v>9</v>
      </c>
      <c r="D6270" s="48" t="str">
        <f>VLOOKUP(C6270,'kpi-android rev'!$H$1:$I$12,2,0)</f>
        <v>H2</v>
      </c>
      <c r="E6270" t="s">
        <v>16</v>
      </c>
      <c r="F6270" t="s">
        <v>24</v>
      </c>
      <c r="G6270" t="s">
        <v>69</v>
      </c>
      <c r="H6270">
        <v>1247.1755000000001</v>
      </c>
    </row>
    <row r="6271" spans="1:8" x14ac:dyDescent="0.25">
      <c r="A6271" t="s">
        <v>173</v>
      </c>
      <c r="B6271" s="38">
        <f t="shared" si="194"/>
        <v>44095</v>
      </c>
      <c r="C6271" s="48">
        <f t="shared" si="195"/>
        <v>9</v>
      </c>
      <c r="D6271" s="48" t="str">
        <f>VLOOKUP(C6271,'kpi-android rev'!$H$1:$I$12,2,0)</f>
        <v>H2</v>
      </c>
      <c r="E6271" t="s">
        <v>16</v>
      </c>
      <c r="F6271" t="s">
        <v>24</v>
      </c>
      <c r="G6271" t="s">
        <v>67</v>
      </c>
      <c r="H6271">
        <v>13202.719220000001</v>
      </c>
    </row>
    <row r="6272" spans="1:8" x14ac:dyDescent="0.25">
      <c r="A6272" t="s">
        <v>173</v>
      </c>
      <c r="B6272" s="38">
        <f t="shared" si="194"/>
        <v>44095</v>
      </c>
      <c r="C6272" s="48">
        <f t="shared" si="195"/>
        <v>9</v>
      </c>
      <c r="D6272" s="48" t="str">
        <f>VLOOKUP(C6272,'kpi-android rev'!$H$1:$I$12,2,0)</f>
        <v>H2</v>
      </c>
      <c r="E6272" t="s">
        <v>17</v>
      </c>
      <c r="F6272" t="s">
        <v>24</v>
      </c>
      <c r="G6272" t="s">
        <v>70</v>
      </c>
      <c r="H6272">
        <v>3126816.6290000002</v>
      </c>
    </row>
    <row r="6273" spans="1:8" x14ac:dyDescent="0.25">
      <c r="A6273" t="s">
        <v>173</v>
      </c>
      <c r="B6273" s="38">
        <f t="shared" si="194"/>
        <v>44095</v>
      </c>
      <c r="C6273" s="48">
        <f t="shared" si="195"/>
        <v>9</v>
      </c>
      <c r="D6273" s="48" t="str">
        <f>VLOOKUP(C6273,'kpi-android rev'!$H$1:$I$12,2,0)</f>
        <v>H2</v>
      </c>
      <c r="E6273" t="s">
        <v>17</v>
      </c>
      <c r="F6273" t="s">
        <v>24</v>
      </c>
      <c r="G6273" t="s">
        <v>69</v>
      </c>
      <c r="H6273">
        <v>5645.2754999999997</v>
      </c>
    </row>
    <row r="6274" spans="1:8" x14ac:dyDescent="0.25">
      <c r="A6274" t="s">
        <v>173</v>
      </c>
      <c r="B6274" s="38">
        <f t="shared" si="194"/>
        <v>44095</v>
      </c>
      <c r="C6274" s="48">
        <f t="shared" si="195"/>
        <v>9</v>
      </c>
      <c r="D6274" s="48" t="str">
        <f>VLOOKUP(C6274,'kpi-android rev'!$H$1:$I$12,2,0)</f>
        <v>H2</v>
      </c>
      <c r="E6274" t="s">
        <v>17</v>
      </c>
      <c r="F6274" t="s">
        <v>24</v>
      </c>
      <c r="G6274" t="s">
        <v>67</v>
      </c>
      <c r="H6274">
        <v>74302.910676900006</v>
      </c>
    </row>
    <row r="6275" spans="1:8" x14ac:dyDescent="0.25">
      <c r="A6275" t="s">
        <v>173</v>
      </c>
      <c r="B6275" s="38">
        <f t="shared" ref="B6275:B6338" si="196">A6275*1</f>
        <v>44095</v>
      </c>
      <c r="C6275" s="48">
        <f t="shared" ref="C6275:C6338" si="197">MONTH(B6275)</f>
        <v>9</v>
      </c>
      <c r="D6275" s="48" t="str">
        <f>VLOOKUP(C6275,'kpi-android rev'!$H$1:$I$12,2,0)</f>
        <v>H2</v>
      </c>
      <c r="E6275" t="s">
        <v>19</v>
      </c>
      <c r="F6275" t="s">
        <v>24</v>
      </c>
      <c r="G6275" t="s">
        <v>70</v>
      </c>
      <c r="H6275">
        <v>315035.90299999999</v>
      </c>
    </row>
    <row r="6276" spans="1:8" x14ac:dyDescent="0.25">
      <c r="A6276" t="s">
        <v>173</v>
      </c>
      <c r="B6276" s="38">
        <f t="shared" si="196"/>
        <v>44095</v>
      </c>
      <c r="C6276" s="48">
        <f t="shared" si="197"/>
        <v>9</v>
      </c>
      <c r="D6276" s="48" t="str">
        <f>VLOOKUP(C6276,'kpi-android rev'!$H$1:$I$12,2,0)</f>
        <v>H2</v>
      </c>
      <c r="E6276" t="s">
        <v>19</v>
      </c>
      <c r="F6276" t="s">
        <v>24</v>
      </c>
      <c r="G6276" t="s">
        <v>69</v>
      </c>
      <c r="H6276">
        <v>1159.2135000000001</v>
      </c>
    </row>
    <row r="6277" spans="1:8" x14ac:dyDescent="0.25">
      <c r="A6277" t="s">
        <v>173</v>
      </c>
      <c r="B6277" s="38">
        <f t="shared" si="196"/>
        <v>44095</v>
      </c>
      <c r="C6277" s="48">
        <f t="shared" si="197"/>
        <v>9</v>
      </c>
      <c r="D6277" s="48" t="str">
        <f>VLOOKUP(C6277,'kpi-android rev'!$H$1:$I$12,2,0)</f>
        <v>H2</v>
      </c>
      <c r="E6277" t="s">
        <v>19</v>
      </c>
      <c r="F6277" t="s">
        <v>24</v>
      </c>
      <c r="G6277" t="s">
        <v>67</v>
      </c>
      <c r="H6277">
        <v>7630.2322750000003</v>
      </c>
    </row>
    <row r="6278" spans="1:8" x14ac:dyDescent="0.25">
      <c r="A6278" t="s">
        <v>173</v>
      </c>
      <c r="B6278" s="38">
        <f t="shared" si="196"/>
        <v>44095</v>
      </c>
      <c r="C6278" s="48">
        <f t="shared" si="197"/>
        <v>9</v>
      </c>
      <c r="D6278" s="48" t="str">
        <f>VLOOKUP(C6278,'kpi-android rev'!$H$1:$I$12,2,0)</f>
        <v>H2</v>
      </c>
      <c r="E6278" t="s">
        <v>20</v>
      </c>
      <c r="F6278" t="s">
        <v>123</v>
      </c>
      <c r="G6278" t="s">
        <v>70</v>
      </c>
      <c r="H6278">
        <v>256377.815</v>
      </c>
    </row>
    <row r="6279" spans="1:8" x14ac:dyDescent="0.25">
      <c r="A6279" t="s">
        <v>173</v>
      </c>
      <c r="B6279" s="38">
        <f t="shared" si="196"/>
        <v>44095</v>
      </c>
      <c r="C6279" s="48">
        <f t="shared" si="197"/>
        <v>9</v>
      </c>
      <c r="D6279" s="48" t="str">
        <f>VLOOKUP(C6279,'kpi-android rev'!$H$1:$I$12,2,0)</f>
        <v>H2</v>
      </c>
      <c r="E6279" t="s">
        <v>20</v>
      </c>
      <c r="F6279" t="s">
        <v>123</v>
      </c>
      <c r="G6279" t="s">
        <v>69</v>
      </c>
      <c r="H6279">
        <v>342.42349999999999</v>
      </c>
    </row>
    <row r="6280" spans="1:8" x14ac:dyDescent="0.25">
      <c r="A6280" t="s">
        <v>173</v>
      </c>
      <c r="B6280" s="38">
        <f t="shared" si="196"/>
        <v>44095</v>
      </c>
      <c r="C6280" s="48">
        <f t="shared" si="197"/>
        <v>9</v>
      </c>
      <c r="D6280" s="48" t="str">
        <f>VLOOKUP(C6280,'kpi-android rev'!$H$1:$I$12,2,0)</f>
        <v>H2</v>
      </c>
      <c r="E6280" t="s">
        <v>20</v>
      </c>
      <c r="F6280" t="s">
        <v>123</v>
      </c>
      <c r="G6280" t="s">
        <v>67</v>
      </c>
      <c r="H6280">
        <v>14498.8876691</v>
      </c>
    </row>
    <row r="6281" spans="1:8" x14ac:dyDescent="0.25">
      <c r="A6281" t="s">
        <v>173</v>
      </c>
      <c r="B6281" s="38">
        <f t="shared" si="196"/>
        <v>44095</v>
      </c>
      <c r="C6281" s="48">
        <f t="shared" si="197"/>
        <v>9</v>
      </c>
      <c r="D6281" s="48" t="str">
        <f>VLOOKUP(C6281,'kpi-android rev'!$H$1:$I$12,2,0)</f>
        <v>H2</v>
      </c>
      <c r="E6281" t="s">
        <v>20</v>
      </c>
      <c r="F6281" t="s">
        <v>71</v>
      </c>
      <c r="G6281" t="s">
        <v>70</v>
      </c>
      <c r="H6281">
        <v>603048.62300000002</v>
      </c>
    </row>
    <row r="6282" spans="1:8" x14ac:dyDescent="0.25">
      <c r="A6282" t="s">
        <v>173</v>
      </c>
      <c r="B6282" s="38">
        <f t="shared" si="196"/>
        <v>44095</v>
      </c>
      <c r="C6282" s="48">
        <f t="shared" si="197"/>
        <v>9</v>
      </c>
      <c r="D6282" s="48" t="str">
        <f>VLOOKUP(C6282,'kpi-android rev'!$H$1:$I$12,2,0)</f>
        <v>H2</v>
      </c>
      <c r="E6282" t="s">
        <v>20</v>
      </c>
      <c r="F6282" t="s">
        <v>71</v>
      </c>
      <c r="G6282" t="s">
        <v>69</v>
      </c>
      <c r="H6282">
        <v>678.56399999999996</v>
      </c>
    </row>
    <row r="6283" spans="1:8" x14ac:dyDescent="0.25">
      <c r="A6283" t="s">
        <v>173</v>
      </c>
      <c r="B6283" s="38">
        <f t="shared" si="196"/>
        <v>44095</v>
      </c>
      <c r="C6283" s="48">
        <f t="shared" si="197"/>
        <v>9</v>
      </c>
      <c r="D6283" s="48" t="str">
        <f>VLOOKUP(C6283,'kpi-android rev'!$H$1:$I$12,2,0)</f>
        <v>H2</v>
      </c>
      <c r="E6283" t="s">
        <v>20</v>
      </c>
      <c r="F6283" t="s">
        <v>71</v>
      </c>
      <c r="G6283" t="s">
        <v>67</v>
      </c>
      <c r="H6283">
        <v>43004.8995086</v>
      </c>
    </row>
    <row r="6284" spans="1:8" x14ac:dyDescent="0.25">
      <c r="A6284" t="s">
        <v>173</v>
      </c>
      <c r="B6284" s="38">
        <f t="shared" si="196"/>
        <v>44095</v>
      </c>
      <c r="C6284" s="48">
        <f t="shared" si="197"/>
        <v>9</v>
      </c>
      <c r="D6284" s="48" t="str">
        <f>VLOOKUP(C6284,'kpi-android rev'!$H$1:$I$12,2,0)</f>
        <v>H2</v>
      </c>
      <c r="E6284" t="s">
        <v>21</v>
      </c>
      <c r="F6284" t="s">
        <v>24</v>
      </c>
      <c r="G6284" t="s">
        <v>70</v>
      </c>
      <c r="H6284">
        <v>67363.184500000003</v>
      </c>
    </row>
    <row r="6285" spans="1:8" x14ac:dyDescent="0.25">
      <c r="A6285" t="s">
        <v>173</v>
      </c>
      <c r="B6285" s="38">
        <f t="shared" si="196"/>
        <v>44095</v>
      </c>
      <c r="C6285" s="48">
        <f t="shared" si="197"/>
        <v>9</v>
      </c>
      <c r="D6285" s="48" t="str">
        <f>VLOOKUP(C6285,'kpi-android rev'!$H$1:$I$12,2,0)</f>
        <v>H2</v>
      </c>
      <c r="E6285" t="s">
        <v>21</v>
      </c>
      <c r="F6285" t="s">
        <v>24</v>
      </c>
      <c r="G6285" t="s">
        <v>69</v>
      </c>
      <c r="H6285">
        <v>182.20699999999999</v>
      </c>
    </row>
    <row r="6286" spans="1:8" x14ac:dyDescent="0.25">
      <c r="A6286" t="s">
        <v>173</v>
      </c>
      <c r="B6286" s="38">
        <f t="shared" si="196"/>
        <v>44095</v>
      </c>
      <c r="C6286" s="48">
        <f t="shared" si="197"/>
        <v>9</v>
      </c>
      <c r="D6286" s="48" t="str">
        <f>VLOOKUP(C6286,'kpi-android rev'!$H$1:$I$12,2,0)</f>
        <v>H2</v>
      </c>
      <c r="E6286" t="s">
        <v>21</v>
      </c>
      <c r="F6286" t="s">
        <v>24</v>
      </c>
      <c r="G6286" t="s">
        <v>67</v>
      </c>
      <c r="H6286">
        <v>1768.0362</v>
      </c>
    </row>
    <row r="6287" spans="1:8" x14ac:dyDescent="0.25">
      <c r="A6287" t="s">
        <v>173</v>
      </c>
      <c r="B6287" s="38">
        <f t="shared" si="196"/>
        <v>44095</v>
      </c>
      <c r="C6287" s="48">
        <f t="shared" si="197"/>
        <v>9</v>
      </c>
      <c r="D6287" s="48" t="str">
        <f>VLOOKUP(C6287,'kpi-android rev'!$H$1:$I$12,2,0)</f>
        <v>H2</v>
      </c>
      <c r="E6287" t="s">
        <v>22</v>
      </c>
      <c r="F6287" t="s">
        <v>24</v>
      </c>
      <c r="G6287" t="s">
        <v>70</v>
      </c>
      <c r="H6287">
        <v>0</v>
      </c>
    </row>
    <row r="6288" spans="1:8" x14ac:dyDescent="0.25">
      <c r="A6288" t="s">
        <v>173</v>
      </c>
      <c r="B6288" s="38">
        <f t="shared" si="196"/>
        <v>44095</v>
      </c>
      <c r="C6288" s="48">
        <f t="shared" si="197"/>
        <v>9</v>
      </c>
      <c r="D6288" s="48" t="str">
        <f>VLOOKUP(C6288,'kpi-android rev'!$H$1:$I$12,2,0)</f>
        <v>H2</v>
      </c>
      <c r="E6288" t="s">
        <v>22</v>
      </c>
      <c r="F6288" t="s">
        <v>24</v>
      </c>
      <c r="G6288" t="s">
        <v>69</v>
      </c>
      <c r="H6288">
        <v>15.7075</v>
      </c>
    </row>
    <row r="6289" spans="1:8" x14ac:dyDescent="0.25">
      <c r="A6289" t="s">
        <v>173</v>
      </c>
      <c r="B6289" s="38">
        <f t="shared" si="196"/>
        <v>44095</v>
      </c>
      <c r="C6289" s="48">
        <f t="shared" si="197"/>
        <v>9</v>
      </c>
      <c r="D6289" s="48" t="str">
        <f>VLOOKUP(C6289,'kpi-android rev'!$H$1:$I$12,2,0)</f>
        <v>H2</v>
      </c>
      <c r="E6289" t="s">
        <v>22</v>
      </c>
      <c r="F6289" t="s">
        <v>24</v>
      </c>
      <c r="G6289" t="s">
        <v>67</v>
      </c>
      <c r="H6289">
        <v>235.61250000000001</v>
      </c>
    </row>
    <row r="6290" spans="1:8" x14ac:dyDescent="0.25">
      <c r="A6290" t="s">
        <v>173</v>
      </c>
      <c r="B6290" s="38">
        <f t="shared" si="196"/>
        <v>44095</v>
      </c>
      <c r="C6290" s="48">
        <f t="shared" si="197"/>
        <v>9</v>
      </c>
      <c r="D6290" s="48" t="str">
        <f>VLOOKUP(C6290,'kpi-android rev'!$H$1:$I$12,2,0)</f>
        <v>H2</v>
      </c>
      <c r="E6290" t="s">
        <v>23</v>
      </c>
      <c r="F6290" t="s">
        <v>24</v>
      </c>
      <c r="G6290" t="s">
        <v>70</v>
      </c>
      <c r="H6290">
        <v>0</v>
      </c>
    </row>
    <row r="6291" spans="1:8" x14ac:dyDescent="0.25">
      <c r="A6291" t="s">
        <v>173</v>
      </c>
      <c r="B6291" s="38">
        <f t="shared" si="196"/>
        <v>44095</v>
      </c>
      <c r="C6291" s="48">
        <f t="shared" si="197"/>
        <v>9</v>
      </c>
      <c r="D6291" s="48" t="str">
        <f>VLOOKUP(C6291,'kpi-android rev'!$H$1:$I$12,2,0)</f>
        <v>H2</v>
      </c>
      <c r="E6291" t="s">
        <v>23</v>
      </c>
      <c r="F6291" t="s">
        <v>24</v>
      </c>
      <c r="G6291" t="s">
        <v>69</v>
      </c>
      <c r="H6291">
        <v>11230.862499999999</v>
      </c>
    </row>
    <row r="6292" spans="1:8" x14ac:dyDescent="0.25">
      <c r="A6292" t="s">
        <v>173</v>
      </c>
      <c r="B6292" s="38">
        <f t="shared" si="196"/>
        <v>44095</v>
      </c>
      <c r="C6292" s="48">
        <f t="shared" si="197"/>
        <v>9</v>
      </c>
      <c r="D6292" s="48" t="str">
        <f>VLOOKUP(C6292,'kpi-android rev'!$H$1:$I$12,2,0)</f>
        <v>H2</v>
      </c>
      <c r="E6292" t="s">
        <v>23</v>
      </c>
      <c r="F6292" t="s">
        <v>24</v>
      </c>
      <c r="G6292" t="s">
        <v>67</v>
      </c>
      <c r="H6292">
        <v>0</v>
      </c>
    </row>
    <row r="6293" spans="1:8" x14ac:dyDescent="0.25">
      <c r="A6293" t="s">
        <v>172</v>
      </c>
      <c r="B6293" s="38">
        <f t="shared" si="196"/>
        <v>44096</v>
      </c>
      <c r="C6293" s="48">
        <f t="shared" si="197"/>
        <v>9</v>
      </c>
      <c r="D6293" s="48" t="str">
        <f>VLOOKUP(C6293,'kpi-android rev'!$H$1:$I$12,2,0)</f>
        <v>H2</v>
      </c>
      <c r="E6293" t="s">
        <v>15</v>
      </c>
      <c r="F6293" t="s">
        <v>24</v>
      </c>
      <c r="G6293" t="s">
        <v>70</v>
      </c>
      <c r="H6293">
        <v>1728528.696</v>
      </c>
    </row>
    <row r="6294" spans="1:8" x14ac:dyDescent="0.25">
      <c r="A6294" t="s">
        <v>172</v>
      </c>
      <c r="B6294" s="38">
        <f t="shared" si="196"/>
        <v>44096</v>
      </c>
      <c r="C6294" s="48">
        <f t="shared" si="197"/>
        <v>9</v>
      </c>
      <c r="D6294" s="48" t="str">
        <f>VLOOKUP(C6294,'kpi-android rev'!$H$1:$I$12,2,0)</f>
        <v>H2</v>
      </c>
      <c r="E6294" t="s">
        <v>15</v>
      </c>
      <c r="F6294" t="s">
        <v>24</v>
      </c>
      <c r="G6294" t="s">
        <v>69</v>
      </c>
      <c r="H6294">
        <v>5305.9934999999996</v>
      </c>
    </row>
    <row r="6295" spans="1:8" x14ac:dyDescent="0.25">
      <c r="A6295" t="s">
        <v>172</v>
      </c>
      <c r="B6295" s="38">
        <f t="shared" si="196"/>
        <v>44096</v>
      </c>
      <c r="C6295" s="48">
        <f t="shared" si="197"/>
        <v>9</v>
      </c>
      <c r="D6295" s="48" t="str">
        <f>VLOOKUP(C6295,'kpi-android rev'!$H$1:$I$12,2,0)</f>
        <v>H2</v>
      </c>
      <c r="E6295" t="s">
        <v>15</v>
      </c>
      <c r="F6295" t="s">
        <v>24</v>
      </c>
      <c r="G6295" t="s">
        <v>67</v>
      </c>
      <c r="H6295">
        <v>31596.955679999999</v>
      </c>
    </row>
    <row r="6296" spans="1:8" x14ac:dyDescent="0.25">
      <c r="A6296" t="s">
        <v>172</v>
      </c>
      <c r="B6296" s="38">
        <f t="shared" si="196"/>
        <v>44096</v>
      </c>
      <c r="C6296" s="48">
        <f t="shared" si="197"/>
        <v>9</v>
      </c>
      <c r="D6296" s="48" t="str">
        <f>VLOOKUP(C6296,'kpi-android rev'!$H$1:$I$12,2,0)</f>
        <v>H2</v>
      </c>
      <c r="E6296" t="s">
        <v>16</v>
      </c>
      <c r="F6296" t="s">
        <v>24</v>
      </c>
      <c r="G6296" t="s">
        <v>70</v>
      </c>
      <c r="H6296">
        <v>50461.914499999999</v>
      </c>
    </row>
    <row r="6297" spans="1:8" x14ac:dyDescent="0.25">
      <c r="A6297" t="s">
        <v>172</v>
      </c>
      <c r="B6297" s="38">
        <f t="shared" si="196"/>
        <v>44096</v>
      </c>
      <c r="C6297" s="48">
        <f t="shared" si="197"/>
        <v>9</v>
      </c>
      <c r="D6297" s="48" t="str">
        <f>VLOOKUP(C6297,'kpi-android rev'!$H$1:$I$12,2,0)</f>
        <v>H2</v>
      </c>
      <c r="E6297" t="s">
        <v>16</v>
      </c>
      <c r="F6297" t="s">
        <v>24</v>
      </c>
      <c r="G6297" t="s">
        <v>69</v>
      </c>
      <c r="H6297">
        <v>983.28949999999998</v>
      </c>
    </row>
    <row r="6298" spans="1:8" x14ac:dyDescent="0.25">
      <c r="A6298" t="s">
        <v>172</v>
      </c>
      <c r="B6298" s="38">
        <f t="shared" si="196"/>
        <v>44096</v>
      </c>
      <c r="C6298" s="48">
        <f t="shared" si="197"/>
        <v>9</v>
      </c>
      <c r="D6298" s="48" t="str">
        <f>VLOOKUP(C6298,'kpi-android rev'!$H$1:$I$12,2,0)</f>
        <v>H2</v>
      </c>
      <c r="E6298" t="s">
        <v>16</v>
      </c>
      <c r="F6298" t="s">
        <v>24</v>
      </c>
      <c r="G6298" t="s">
        <v>67</v>
      </c>
      <c r="H6298">
        <v>13335.918820000001</v>
      </c>
    </row>
    <row r="6299" spans="1:8" x14ac:dyDescent="0.25">
      <c r="A6299" t="s">
        <v>172</v>
      </c>
      <c r="B6299" s="38">
        <f t="shared" si="196"/>
        <v>44096</v>
      </c>
      <c r="C6299" s="48">
        <f t="shared" si="197"/>
        <v>9</v>
      </c>
      <c r="D6299" s="48" t="str">
        <f>VLOOKUP(C6299,'kpi-android rev'!$H$1:$I$12,2,0)</f>
        <v>H2</v>
      </c>
      <c r="E6299" t="s">
        <v>17</v>
      </c>
      <c r="F6299" t="s">
        <v>24</v>
      </c>
      <c r="G6299" t="s">
        <v>70</v>
      </c>
      <c r="H6299">
        <v>2886240.5589999999</v>
      </c>
    </row>
    <row r="6300" spans="1:8" x14ac:dyDescent="0.25">
      <c r="A6300" t="s">
        <v>172</v>
      </c>
      <c r="B6300" s="38">
        <f t="shared" si="196"/>
        <v>44096</v>
      </c>
      <c r="C6300" s="48">
        <f t="shared" si="197"/>
        <v>9</v>
      </c>
      <c r="D6300" s="48" t="str">
        <f>VLOOKUP(C6300,'kpi-android rev'!$H$1:$I$12,2,0)</f>
        <v>H2</v>
      </c>
      <c r="E6300" t="s">
        <v>17</v>
      </c>
      <c r="F6300" t="s">
        <v>24</v>
      </c>
      <c r="G6300" t="s">
        <v>69</v>
      </c>
      <c r="H6300">
        <v>5588.7285000000002</v>
      </c>
    </row>
    <row r="6301" spans="1:8" x14ac:dyDescent="0.25">
      <c r="A6301" t="s">
        <v>172</v>
      </c>
      <c r="B6301" s="38">
        <f t="shared" si="196"/>
        <v>44096</v>
      </c>
      <c r="C6301" s="48">
        <f t="shared" si="197"/>
        <v>9</v>
      </c>
      <c r="D6301" s="48" t="str">
        <f>VLOOKUP(C6301,'kpi-android rev'!$H$1:$I$12,2,0)</f>
        <v>H2</v>
      </c>
      <c r="E6301" t="s">
        <v>17</v>
      </c>
      <c r="F6301" t="s">
        <v>24</v>
      </c>
      <c r="G6301" t="s">
        <v>67</v>
      </c>
      <c r="H6301">
        <v>73167.316230500001</v>
      </c>
    </row>
    <row r="6302" spans="1:8" x14ac:dyDescent="0.25">
      <c r="A6302" t="s">
        <v>172</v>
      </c>
      <c r="B6302" s="38">
        <f t="shared" si="196"/>
        <v>44096</v>
      </c>
      <c r="C6302" s="48">
        <f t="shared" si="197"/>
        <v>9</v>
      </c>
      <c r="D6302" s="48" t="str">
        <f>VLOOKUP(C6302,'kpi-android rev'!$H$1:$I$12,2,0)</f>
        <v>H2</v>
      </c>
      <c r="E6302" t="s">
        <v>19</v>
      </c>
      <c r="F6302" t="s">
        <v>24</v>
      </c>
      <c r="G6302" t="s">
        <v>70</v>
      </c>
      <c r="H6302">
        <v>329153.804</v>
      </c>
    </row>
    <row r="6303" spans="1:8" x14ac:dyDescent="0.25">
      <c r="A6303" t="s">
        <v>172</v>
      </c>
      <c r="B6303" s="38">
        <f t="shared" si="196"/>
        <v>44096</v>
      </c>
      <c r="C6303" s="48">
        <f t="shared" si="197"/>
        <v>9</v>
      </c>
      <c r="D6303" s="48" t="str">
        <f>VLOOKUP(C6303,'kpi-android rev'!$H$1:$I$12,2,0)</f>
        <v>H2</v>
      </c>
      <c r="E6303" t="s">
        <v>19</v>
      </c>
      <c r="F6303" t="s">
        <v>24</v>
      </c>
      <c r="G6303" t="s">
        <v>69</v>
      </c>
      <c r="H6303">
        <v>1033.5535</v>
      </c>
    </row>
    <row r="6304" spans="1:8" x14ac:dyDescent="0.25">
      <c r="A6304" t="s">
        <v>172</v>
      </c>
      <c r="B6304" s="38">
        <f t="shared" si="196"/>
        <v>44096</v>
      </c>
      <c r="C6304" s="48">
        <f t="shared" si="197"/>
        <v>9</v>
      </c>
      <c r="D6304" s="48" t="str">
        <f>VLOOKUP(C6304,'kpi-android rev'!$H$1:$I$12,2,0)</f>
        <v>H2</v>
      </c>
      <c r="E6304" t="s">
        <v>19</v>
      </c>
      <c r="F6304" t="s">
        <v>24</v>
      </c>
      <c r="G6304" t="s">
        <v>67</v>
      </c>
      <c r="H6304">
        <v>7050.0286400000005</v>
      </c>
    </row>
    <row r="6305" spans="1:8" x14ac:dyDescent="0.25">
      <c r="A6305" t="s">
        <v>172</v>
      </c>
      <c r="B6305" s="38">
        <f t="shared" si="196"/>
        <v>44096</v>
      </c>
      <c r="C6305" s="48">
        <f t="shared" si="197"/>
        <v>9</v>
      </c>
      <c r="D6305" s="48" t="str">
        <f>VLOOKUP(C6305,'kpi-android rev'!$H$1:$I$12,2,0)</f>
        <v>H2</v>
      </c>
      <c r="E6305" t="s">
        <v>20</v>
      </c>
      <c r="F6305" t="s">
        <v>123</v>
      </c>
      <c r="G6305" t="s">
        <v>70</v>
      </c>
      <c r="H6305">
        <v>186818.72200000001</v>
      </c>
    </row>
    <row r="6306" spans="1:8" x14ac:dyDescent="0.25">
      <c r="A6306" t="s">
        <v>172</v>
      </c>
      <c r="B6306" s="38">
        <f t="shared" si="196"/>
        <v>44096</v>
      </c>
      <c r="C6306" s="48">
        <f t="shared" si="197"/>
        <v>9</v>
      </c>
      <c r="D6306" s="48" t="str">
        <f>VLOOKUP(C6306,'kpi-android rev'!$H$1:$I$12,2,0)</f>
        <v>H2</v>
      </c>
      <c r="E6306" t="s">
        <v>20</v>
      </c>
      <c r="F6306" t="s">
        <v>123</v>
      </c>
      <c r="G6306" t="s">
        <v>69</v>
      </c>
      <c r="H6306">
        <v>207.339</v>
      </c>
    </row>
    <row r="6307" spans="1:8" x14ac:dyDescent="0.25">
      <c r="A6307" t="s">
        <v>172</v>
      </c>
      <c r="B6307" s="38">
        <f t="shared" si="196"/>
        <v>44096</v>
      </c>
      <c r="C6307" s="48">
        <f t="shared" si="197"/>
        <v>9</v>
      </c>
      <c r="D6307" s="48" t="str">
        <f>VLOOKUP(C6307,'kpi-android rev'!$H$1:$I$12,2,0)</f>
        <v>H2</v>
      </c>
      <c r="E6307" t="s">
        <v>20</v>
      </c>
      <c r="F6307" t="s">
        <v>123</v>
      </c>
      <c r="G6307" t="s">
        <v>67</v>
      </c>
      <c r="H6307">
        <v>9106.2245822000004</v>
      </c>
    </row>
    <row r="6308" spans="1:8" x14ac:dyDescent="0.25">
      <c r="A6308" t="s">
        <v>172</v>
      </c>
      <c r="B6308" s="38">
        <f t="shared" si="196"/>
        <v>44096</v>
      </c>
      <c r="C6308" s="48">
        <f t="shared" si="197"/>
        <v>9</v>
      </c>
      <c r="D6308" s="48" t="str">
        <f>VLOOKUP(C6308,'kpi-android rev'!$H$1:$I$12,2,0)</f>
        <v>H2</v>
      </c>
      <c r="E6308" t="s">
        <v>20</v>
      </c>
      <c r="F6308" t="s">
        <v>71</v>
      </c>
      <c r="G6308" t="s">
        <v>70</v>
      </c>
      <c r="H6308">
        <v>328060.56199999998</v>
      </c>
    </row>
    <row r="6309" spans="1:8" x14ac:dyDescent="0.25">
      <c r="A6309" t="s">
        <v>172</v>
      </c>
      <c r="B6309" s="38">
        <f t="shared" si="196"/>
        <v>44096</v>
      </c>
      <c r="C6309" s="48">
        <f t="shared" si="197"/>
        <v>9</v>
      </c>
      <c r="D6309" s="48" t="str">
        <f>VLOOKUP(C6309,'kpi-android rev'!$H$1:$I$12,2,0)</f>
        <v>H2</v>
      </c>
      <c r="E6309" t="s">
        <v>20</v>
      </c>
      <c r="F6309" t="s">
        <v>71</v>
      </c>
      <c r="G6309" t="s">
        <v>69</v>
      </c>
      <c r="H6309">
        <v>248.17850000000001</v>
      </c>
    </row>
    <row r="6310" spans="1:8" x14ac:dyDescent="0.25">
      <c r="A6310" t="s">
        <v>172</v>
      </c>
      <c r="B6310" s="38">
        <f t="shared" si="196"/>
        <v>44096</v>
      </c>
      <c r="C6310" s="48">
        <f t="shared" si="197"/>
        <v>9</v>
      </c>
      <c r="D6310" s="48" t="str">
        <f>VLOOKUP(C6310,'kpi-android rev'!$H$1:$I$12,2,0)</f>
        <v>H2</v>
      </c>
      <c r="E6310" t="s">
        <v>20</v>
      </c>
      <c r="F6310" t="s">
        <v>71</v>
      </c>
      <c r="G6310" t="s">
        <v>67</v>
      </c>
      <c r="H6310">
        <v>13664.45469095</v>
      </c>
    </row>
    <row r="6311" spans="1:8" x14ac:dyDescent="0.25">
      <c r="A6311" t="s">
        <v>172</v>
      </c>
      <c r="B6311" s="38">
        <f t="shared" si="196"/>
        <v>44096</v>
      </c>
      <c r="C6311" s="48">
        <f t="shared" si="197"/>
        <v>9</v>
      </c>
      <c r="D6311" s="48" t="str">
        <f>VLOOKUP(C6311,'kpi-android rev'!$H$1:$I$12,2,0)</f>
        <v>H2</v>
      </c>
      <c r="E6311" t="s">
        <v>21</v>
      </c>
      <c r="F6311" t="s">
        <v>24</v>
      </c>
      <c r="G6311" t="s">
        <v>70</v>
      </c>
      <c r="H6311">
        <v>72480.687999999995</v>
      </c>
    </row>
    <row r="6312" spans="1:8" x14ac:dyDescent="0.25">
      <c r="A6312" t="s">
        <v>172</v>
      </c>
      <c r="B6312" s="38">
        <f t="shared" si="196"/>
        <v>44096</v>
      </c>
      <c r="C6312" s="48">
        <f t="shared" si="197"/>
        <v>9</v>
      </c>
      <c r="D6312" s="48" t="str">
        <f>VLOOKUP(C6312,'kpi-android rev'!$H$1:$I$12,2,0)</f>
        <v>H2</v>
      </c>
      <c r="E6312" t="s">
        <v>21</v>
      </c>
      <c r="F6312" t="s">
        <v>24</v>
      </c>
      <c r="G6312" t="s">
        <v>69</v>
      </c>
      <c r="H6312">
        <v>213.62200000000001</v>
      </c>
    </row>
    <row r="6313" spans="1:8" x14ac:dyDescent="0.25">
      <c r="A6313" t="s">
        <v>172</v>
      </c>
      <c r="B6313" s="38">
        <f t="shared" si="196"/>
        <v>44096</v>
      </c>
      <c r="C6313" s="48">
        <f t="shared" si="197"/>
        <v>9</v>
      </c>
      <c r="D6313" s="48" t="str">
        <f>VLOOKUP(C6313,'kpi-android rev'!$H$1:$I$12,2,0)</f>
        <v>H2</v>
      </c>
      <c r="E6313" t="s">
        <v>21</v>
      </c>
      <c r="F6313" t="s">
        <v>24</v>
      </c>
      <c r="G6313" t="s">
        <v>67</v>
      </c>
      <c r="H6313">
        <v>2425.2379999999998</v>
      </c>
    </row>
    <row r="6314" spans="1:8" x14ac:dyDescent="0.25">
      <c r="A6314" t="s">
        <v>172</v>
      </c>
      <c r="B6314" s="38">
        <f t="shared" si="196"/>
        <v>44096</v>
      </c>
      <c r="C6314" s="48">
        <f t="shared" si="197"/>
        <v>9</v>
      </c>
      <c r="D6314" s="48" t="str">
        <f>VLOOKUP(C6314,'kpi-android rev'!$H$1:$I$12,2,0)</f>
        <v>H2</v>
      </c>
      <c r="E6314" t="s">
        <v>22</v>
      </c>
      <c r="F6314" t="s">
        <v>24</v>
      </c>
      <c r="G6314" t="s">
        <v>70</v>
      </c>
      <c r="H6314">
        <v>0</v>
      </c>
    </row>
    <row r="6315" spans="1:8" x14ac:dyDescent="0.25">
      <c r="A6315" t="s">
        <v>172</v>
      </c>
      <c r="B6315" s="38">
        <f t="shared" si="196"/>
        <v>44096</v>
      </c>
      <c r="C6315" s="48">
        <f t="shared" si="197"/>
        <v>9</v>
      </c>
      <c r="D6315" s="48" t="str">
        <f>VLOOKUP(C6315,'kpi-android rev'!$H$1:$I$12,2,0)</f>
        <v>H2</v>
      </c>
      <c r="E6315" t="s">
        <v>22</v>
      </c>
      <c r="F6315" t="s">
        <v>24</v>
      </c>
      <c r="G6315" t="s">
        <v>69</v>
      </c>
      <c r="H6315">
        <v>9.4245000000000001</v>
      </c>
    </row>
    <row r="6316" spans="1:8" x14ac:dyDescent="0.25">
      <c r="A6316" t="s">
        <v>172</v>
      </c>
      <c r="B6316" s="38">
        <f t="shared" si="196"/>
        <v>44096</v>
      </c>
      <c r="C6316" s="48">
        <f t="shared" si="197"/>
        <v>9</v>
      </c>
      <c r="D6316" s="48" t="str">
        <f>VLOOKUP(C6316,'kpi-android rev'!$H$1:$I$12,2,0)</f>
        <v>H2</v>
      </c>
      <c r="E6316" t="s">
        <v>22</v>
      </c>
      <c r="F6316" t="s">
        <v>24</v>
      </c>
      <c r="G6316" t="s">
        <v>67</v>
      </c>
      <c r="H6316">
        <v>0</v>
      </c>
    </row>
    <row r="6317" spans="1:8" x14ac:dyDescent="0.25">
      <c r="A6317" t="s">
        <v>172</v>
      </c>
      <c r="B6317" s="38">
        <f t="shared" si="196"/>
        <v>44096</v>
      </c>
      <c r="C6317" s="48">
        <f t="shared" si="197"/>
        <v>9</v>
      </c>
      <c r="D6317" s="48" t="str">
        <f>VLOOKUP(C6317,'kpi-android rev'!$H$1:$I$12,2,0)</f>
        <v>H2</v>
      </c>
      <c r="E6317" t="s">
        <v>23</v>
      </c>
      <c r="F6317" t="s">
        <v>24</v>
      </c>
      <c r="G6317" t="s">
        <v>70</v>
      </c>
      <c r="H6317">
        <v>0</v>
      </c>
    </row>
    <row r="6318" spans="1:8" x14ac:dyDescent="0.25">
      <c r="A6318" t="s">
        <v>172</v>
      </c>
      <c r="B6318" s="38">
        <f t="shared" si="196"/>
        <v>44096</v>
      </c>
      <c r="C6318" s="48">
        <f t="shared" si="197"/>
        <v>9</v>
      </c>
      <c r="D6318" s="48" t="str">
        <f>VLOOKUP(C6318,'kpi-android rev'!$H$1:$I$12,2,0)</f>
        <v>H2</v>
      </c>
      <c r="E6318" t="s">
        <v>23</v>
      </c>
      <c r="F6318" t="s">
        <v>24</v>
      </c>
      <c r="G6318" t="s">
        <v>69</v>
      </c>
      <c r="H6318">
        <v>10725.081</v>
      </c>
    </row>
    <row r="6319" spans="1:8" x14ac:dyDescent="0.25">
      <c r="A6319" t="s">
        <v>172</v>
      </c>
      <c r="B6319" s="38">
        <f t="shared" si="196"/>
        <v>44096</v>
      </c>
      <c r="C6319" s="48">
        <f t="shared" si="197"/>
        <v>9</v>
      </c>
      <c r="D6319" s="48" t="str">
        <f>VLOOKUP(C6319,'kpi-android rev'!$H$1:$I$12,2,0)</f>
        <v>H2</v>
      </c>
      <c r="E6319" t="s">
        <v>23</v>
      </c>
      <c r="F6319" t="s">
        <v>24</v>
      </c>
      <c r="G6319" t="s">
        <v>67</v>
      </c>
      <c r="H6319">
        <v>0</v>
      </c>
    </row>
    <row r="6320" spans="1:8" x14ac:dyDescent="0.25">
      <c r="A6320" t="s">
        <v>171</v>
      </c>
      <c r="B6320" s="38">
        <f t="shared" si="196"/>
        <v>44097</v>
      </c>
      <c r="C6320" s="48">
        <f t="shared" si="197"/>
        <v>9</v>
      </c>
      <c r="D6320" s="48" t="str">
        <f>VLOOKUP(C6320,'kpi-android rev'!$H$1:$I$12,2,0)</f>
        <v>H2</v>
      </c>
      <c r="E6320" t="s">
        <v>15</v>
      </c>
      <c r="F6320" t="s">
        <v>24</v>
      </c>
      <c r="G6320" t="s">
        <v>70</v>
      </c>
      <c r="H6320">
        <v>1744013.1495000001</v>
      </c>
    </row>
    <row r="6321" spans="1:8" x14ac:dyDescent="0.25">
      <c r="A6321" t="s">
        <v>171</v>
      </c>
      <c r="B6321" s="38">
        <f t="shared" si="196"/>
        <v>44097</v>
      </c>
      <c r="C6321" s="48">
        <f t="shared" si="197"/>
        <v>9</v>
      </c>
      <c r="D6321" s="48" t="str">
        <f>VLOOKUP(C6321,'kpi-android rev'!$H$1:$I$12,2,0)</f>
        <v>H2</v>
      </c>
      <c r="E6321" t="s">
        <v>15</v>
      </c>
      <c r="F6321" t="s">
        <v>24</v>
      </c>
      <c r="G6321" t="s">
        <v>69</v>
      </c>
      <c r="H6321">
        <v>4636.8540000000003</v>
      </c>
    </row>
    <row r="6322" spans="1:8" x14ac:dyDescent="0.25">
      <c r="A6322" t="s">
        <v>171</v>
      </c>
      <c r="B6322" s="38">
        <f t="shared" si="196"/>
        <v>44097</v>
      </c>
      <c r="C6322" s="48">
        <f t="shared" si="197"/>
        <v>9</v>
      </c>
      <c r="D6322" s="48" t="str">
        <f>VLOOKUP(C6322,'kpi-android rev'!$H$1:$I$12,2,0)</f>
        <v>H2</v>
      </c>
      <c r="E6322" t="s">
        <v>15</v>
      </c>
      <c r="F6322" t="s">
        <v>24</v>
      </c>
      <c r="G6322" t="s">
        <v>67</v>
      </c>
      <c r="H6322">
        <v>30631.289994999999</v>
      </c>
    </row>
    <row r="6323" spans="1:8" x14ac:dyDescent="0.25">
      <c r="A6323" t="s">
        <v>171</v>
      </c>
      <c r="B6323" s="38">
        <f t="shared" si="196"/>
        <v>44097</v>
      </c>
      <c r="C6323" s="48">
        <f t="shared" si="197"/>
        <v>9</v>
      </c>
      <c r="D6323" s="48" t="str">
        <f>VLOOKUP(C6323,'kpi-android rev'!$H$1:$I$12,2,0)</f>
        <v>H2</v>
      </c>
      <c r="E6323" t="s">
        <v>16</v>
      </c>
      <c r="F6323" t="s">
        <v>24</v>
      </c>
      <c r="G6323" t="s">
        <v>70</v>
      </c>
      <c r="H6323">
        <v>53892.432500000003</v>
      </c>
    </row>
    <row r="6324" spans="1:8" x14ac:dyDescent="0.25">
      <c r="A6324" t="s">
        <v>171</v>
      </c>
      <c r="B6324" s="38">
        <f t="shared" si="196"/>
        <v>44097</v>
      </c>
      <c r="C6324" s="48">
        <f t="shared" si="197"/>
        <v>9</v>
      </c>
      <c r="D6324" s="48" t="str">
        <f>VLOOKUP(C6324,'kpi-android rev'!$H$1:$I$12,2,0)</f>
        <v>H2</v>
      </c>
      <c r="E6324" t="s">
        <v>16</v>
      </c>
      <c r="F6324" t="s">
        <v>24</v>
      </c>
      <c r="G6324" t="s">
        <v>69</v>
      </c>
      <c r="H6324">
        <v>1093.242</v>
      </c>
    </row>
    <row r="6325" spans="1:8" x14ac:dyDescent="0.25">
      <c r="A6325" t="s">
        <v>171</v>
      </c>
      <c r="B6325" s="38">
        <f t="shared" si="196"/>
        <v>44097</v>
      </c>
      <c r="C6325" s="48">
        <f t="shared" si="197"/>
        <v>9</v>
      </c>
      <c r="D6325" s="48" t="str">
        <f>VLOOKUP(C6325,'kpi-android rev'!$H$1:$I$12,2,0)</f>
        <v>H2</v>
      </c>
      <c r="E6325" t="s">
        <v>16</v>
      </c>
      <c r="F6325" t="s">
        <v>24</v>
      </c>
      <c r="G6325" t="s">
        <v>67</v>
      </c>
      <c r="H6325">
        <v>12116.577010000001</v>
      </c>
    </row>
    <row r="6326" spans="1:8" x14ac:dyDescent="0.25">
      <c r="A6326" t="s">
        <v>171</v>
      </c>
      <c r="B6326" s="38">
        <f t="shared" si="196"/>
        <v>44097</v>
      </c>
      <c r="C6326" s="48">
        <f t="shared" si="197"/>
        <v>9</v>
      </c>
      <c r="D6326" s="48" t="str">
        <f>VLOOKUP(C6326,'kpi-android rev'!$H$1:$I$12,2,0)</f>
        <v>H2</v>
      </c>
      <c r="E6326" t="s">
        <v>17</v>
      </c>
      <c r="F6326" t="s">
        <v>24</v>
      </c>
      <c r="G6326" t="s">
        <v>70</v>
      </c>
      <c r="H6326">
        <v>2935957.9380000001</v>
      </c>
    </row>
    <row r="6327" spans="1:8" x14ac:dyDescent="0.25">
      <c r="A6327" t="s">
        <v>171</v>
      </c>
      <c r="B6327" s="38">
        <f t="shared" si="196"/>
        <v>44097</v>
      </c>
      <c r="C6327" s="48">
        <f t="shared" si="197"/>
        <v>9</v>
      </c>
      <c r="D6327" s="48" t="str">
        <f>VLOOKUP(C6327,'kpi-android rev'!$H$1:$I$12,2,0)</f>
        <v>H2</v>
      </c>
      <c r="E6327" t="s">
        <v>17</v>
      </c>
      <c r="F6327" t="s">
        <v>24</v>
      </c>
      <c r="G6327" t="s">
        <v>69</v>
      </c>
      <c r="H6327">
        <v>5152.0600000000004</v>
      </c>
    </row>
    <row r="6328" spans="1:8" x14ac:dyDescent="0.25">
      <c r="A6328" t="s">
        <v>171</v>
      </c>
      <c r="B6328" s="38">
        <f t="shared" si="196"/>
        <v>44097</v>
      </c>
      <c r="C6328" s="48">
        <f t="shared" si="197"/>
        <v>9</v>
      </c>
      <c r="D6328" s="48" t="str">
        <f>VLOOKUP(C6328,'kpi-android rev'!$H$1:$I$12,2,0)</f>
        <v>H2</v>
      </c>
      <c r="E6328" t="s">
        <v>17</v>
      </c>
      <c r="F6328" t="s">
        <v>24</v>
      </c>
      <c r="G6328" t="s">
        <v>67</v>
      </c>
      <c r="H6328">
        <v>70772.023008499993</v>
      </c>
    </row>
    <row r="6329" spans="1:8" x14ac:dyDescent="0.25">
      <c r="A6329" t="s">
        <v>171</v>
      </c>
      <c r="B6329" s="38">
        <f t="shared" si="196"/>
        <v>44097</v>
      </c>
      <c r="C6329" s="48">
        <f t="shared" si="197"/>
        <v>9</v>
      </c>
      <c r="D6329" s="48" t="str">
        <f>VLOOKUP(C6329,'kpi-android rev'!$H$1:$I$12,2,0)</f>
        <v>H2</v>
      </c>
      <c r="E6329" t="s">
        <v>19</v>
      </c>
      <c r="F6329" t="s">
        <v>24</v>
      </c>
      <c r="G6329" t="s">
        <v>70</v>
      </c>
      <c r="H6329">
        <v>355762.30900000001</v>
      </c>
    </row>
    <row r="6330" spans="1:8" x14ac:dyDescent="0.25">
      <c r="A6330" t="s">
        <v>171</v>
      </c>
      <c r="B6330" s="38">
        <f t="shared" si="196"/>
        <v>44097</v>
      </c>
      <c r="C6330" s="48">
        <f t="shared" si="197"/>
        <v>9</v>
      </c>
      <c r="D6330" s="48" t="str">
        <f>VLOOKUP(C6330,'kpi-android rev'!$H$1:$I$12,2,0)</f>
        <v>H2</v>
      </c>
      <c r="E6330" t="s">
        <v>19</v>
      </c>
      <c r="F6330" t="s">
        <v>24</v>
      </c>
      <c r="G6330" t="s">
        <v>69</v>
      </c>
      <c r="H6330">
        <v>1052.4024999999999</v>
      </c>
    </row>
    <row r="6331" spans="1:8" x14ac:dyDescent="0.25">
      <c r="A6331" t="s">
        <v>171</v>
      </c>
      <c r="B6331" s="38">
        <f t="shared" si="196"/>
        <v>44097</v>
      </c>
      <c r="C6331" s="48">
        <f t="shared" si="197"/>
        <v>9</v>
      </c>
      <c r="D6331" s="48" t="str">
        <f>VLOOKUP(C6331,'kpi-android rev'!$H$1:$I$12,2,0)</f>
        <v>H2</v>
      </c>
      <c r="E6331" t="s">
        <v>19</v>
      </c>
      <c r="F6331" t="s">
        <v>24</v>
      </c>
      <c r="G6331" t="s">
        <v>67</v>
      </c>
      <c r="H6331">
        <v>6237.2283450000004</v>
      </c>
    </row>
    <row r="6332" spans="1:8" x14ac:dyDescent="0.25">
      <c r="A6332" t="s">
        <v>171</v>
      </c>
      <c r="B6332" s="38">
        <f t="shared" si="196"/>
        <v>44097</v>
      </c>
      <c r="C6332" s="48">
        <f t="shared" si="197"/>
        <v>9</v>
      </c>
      <c r="D6332" s="48" t="str">
        <f>VLOOKUP(C6332,'kpi-android rev'!$H$1:$I$12,2,0)</f>
        <v>H2</v>
      </c>
      <c r="E6332" t="s">
        <v>20</v>
      </c>
      <c r="F6332" t="s">
        <v>123</v>
      </c>
      <c r="G6332" t="s">
        <v>70</v>
      </c>
      <c r="H6332">
        <v>105768.022</v>
      </c>
    </row>
    <row r="6333" spans="1:8" x14ac:dyDescent="0.25">
      <c r="A6333" t="s">
        <v>171</v>
      </c>
      <c r="B6333" s="38">
        <f t="shared" si="196"/>
        <v>44097</v>
      </c>
      <c r="C6333" s="48">
        <f t="shared" si="197"/>
        <v>9</v>
      </c>
      <c r="D6333" s="48" t="str">
        <f>VLOOKUP(C6333,'kpi-android rev'!$H$1:$I$12,2,0)</f>
        <v>H2</v>
      </c>
      <c r="E6333" t="s">
        <v>20</v>
      </c>
      <c r="F6333" t="s">
        <v>123</v>
      </c>
      <c r="G6333" t="s">
        <v>69</v>
      </c>
      <c r="H6333">
        <v>185.3485</v>
      </c>
    </row>
    <row r="6334" spans="1:8" x14ac:dyDescent="0.25">
      <c r="A6334" t="s">
        <v>171</v>
      </c>
      <c r="B6334" s="38">
        <f t="shared" si="196"/>
        <v>44097</v>
      </c>
      <c r="C6334" s="48">
        <f t="shared" si="197"/>
        <v>9</v>
      </c>
      <c r="D6334" s="48" t="str">
        <f>VLOOKUP(C6334,'kpi-android rev'!$H$1:$I$12,2,0)</f>
        <v>H2</v>
      </c>
      <c r="E6334" t="s">
        <v>20</v>
      </c>
      <c r="F6334" t="s">
        <v>123</v>
      </c>
      <c r="G6334" t="s">
        <v>67</v>
      </c>
      <c r="H6334">
        <v>5928.1842249499996</v>
      </c>
    </row>
    <row r="6335" spans="1:8" x14ac:dyDescent="0.25">
      <c r="A6335" t="s">
        <v>171</v>
      </c>
      <c r="B6335" s="38">
        <f t="shared" si="196"/>
        <v>44097</v>
      </c>
      <c r="C6335" s="48">
        <f t="shared" si="197"/>
        <v>9</v>
      </c>
      <c r="D6335" s="48" t="str">
        <f>VLOOKUP(C6335,'kpi-android rev'!$H$1:$I$12,2,0)</f>
        <v>H2</v>
      </c>
      <c r="E6335" t="s">
        <v>20</v>
      </c>
      <c r="F6335" t="s">
        <v>71</v>
      </c>
      <c r="G6335" t="s">
        <v>70</v>
      </c>
      <c r="H6335">
        <v>524137.28450000001</v>
      </c>
    </row>
    <row r="6336" spans="1:8" x14ac:dyDescent="0.25">
      <c r="A6336" t="s">
        <v>171</v>
      </c>
      <c r="B6336" s="38">
        <f t="shared" si="196"/>
        <v>44097</v>
      </c>
      <c r="C6336" s="48">
        <f t="shared" si="197"/>
        <v>9</v>
      </c>
      <c r="D6336" s="48" t="str">
        <f>VLOOKUP(C6336,'kpi-android rev'!$H$1:$I$12,2,0)</f>
        <v>H2</v>
      </c>
      <c r="E6336" t="s">
        <v>20</v>
      </c>
      <c r="F6336" t="s">
        <v>71</v>
      </c>
      <c r="G6336" t="s">
        <v>69</v>
      </c>
      <c r="H6336">
        <v>314.14999999999998</v>
      </c>
    </row>
    <row r="6337" spans="1:8" x14ac:dyDescent="0.25">
      <c r="A6337" t="s">
        <v>171</v>
      </c>
      <c r="B6337" s="38">
        <f t="shared" si="196"/>
        <v>44097</v>
      </c>
      <c r="C6337" s="48">
        <f t="shared" si="197"/>
        <v>9</v>
      </c>
      <c r="D6337" s="48" t="str">
        <f>VLOOKUP(C6337,'kpi-android rev'!$H$1:$I$12,2,0)</f>
        <v>H2</v>
      </c>
      <c r="E6337" t="s">
        <v>20</v>
      </c>
      <c r="F6337" t="s">
        <v>71</v>
      </c>
      <c r="G6337" t="s">
        <v>67</v>
      </c>
      <c r="H6337">
        <v>20735.702278550001</v>
      </c>
    </row>
    <row r="6338" spans="1:8" x14ac:dyDescent="0.25">
      <c r="A6338" t="s">
        <v>171</v>
      </c>
      <c r="B6338" s="38">
        <f t="shared" si="196"/>
        <v>44097</v>
      </c>
      <c r="C6338" s="48">
        <f t="shared" si="197"/>
        <v>9</v>
      </c>
      <c r="D6338" s="48" t="str">
        <f>VLOOKUP(C6338,'kpi-android rev'!$H$1:$I$12,2,0)</f>
        <v>H2</v>
      </c>
      <c r="E6338" t="s">
        <v>21</v>
      </c>
      <c r="F6338" t="s">
        <v>24</v>
      </c>
      <c r="G6338" t="s">
        <v>70</v>
      </c>
      <c r="H6338">
        <v>63188.131000000001</v>
      </c>
    </row>
    <row r="6339" spans="1:8" x14ac:dyDescent="0.25">
      <c r="A6339" t="s">
        <v>171</v>
      </c>
      <c r="B6339" s="38">
        <f t="shared" ref="B6339:B6402" si="198">A6339*1</f>
        <v>44097</v>
      </c>
      <c r="C6339" s="48">
        <f t="shared" ref="C6339:C6402" si="199">MONTH(B6339)</f>
        <v>9</v>
      </c>
      <c r="D6339" s="48" t="str">
        <f>VLOOKUP(C6339,'kpi-android rev'!$H$1:$I$12,2,0)</f>
        <v>H2</v>
      </c>
      <c r="E6339" t="s">
        <v>21</v>
      </c>
      <c r="F6339" t="s">
        <v>24</v>
      </c>
      <c r="G6339" t="s">
        <v>69</v>
      </c>
      <c r="H6339">
        <v>113.09399999999999</v>
      </c>
    </row>
    <row r="6340" spans="1:8" x14ac:dyDescent="0.25">
      <c r="A6340" t="s">
        <v>171</v>
      </c>
      <c r="B6340" s="38">
        <f t="shared" si="198"/>
        <v>44097</v>
      </c>
      <c r="C6340" s="48">
        <f t="shared" si="199"/>
        <v>9</v>
      </c>
      <c r="D6340" s="48" t="str">
        <f>VLOOKUP(C6340,'kpi-android rev'!$H$1:$I$12,2,0)</f>
        <v>H2</v>
      </c>
      <c r="E6340" t="s">
        <v>21</v>
      </c>
      <c r="F6340" t="s">
        <v>24</v>
      </c>
      <c r="G6340" t="s">
        <v>67</v>
      </c>
      <c r="H6340">
        <v>1223.9284</v>
      </c>
    </row>
    <row r="6341" spans="1:8" x14ac:dyDescent="0.25">
      <c r="A6341" t="s">
        <v>171</v>
      </c>
      <c r="B6341" s="38">
        <f t="shared" si="198"/>
        <v>44097</v>
      </c>
      <c r="C6341" s="48">
        <f t="shared" si="199"/>
        <v>9</v>
      </c>
      <c r="D6341" s="48" t="str">
        <f>VLOOKUP(C6341,'kpi-android rev'!$H$1:$I$12,2,0)</f>
        <v>H2</v>
      </c>
      <c r="E6341" t="s">
        <v>22</v>
      </c>
      <c r="F6341" t="s">
        <v>24</v>
      </c>
      <c r="G6341" t="s">
        <v>70</v>
      </c>
      <c r="H6341">
        <v>0</v>
      </c>
    </row>
    <row r="6342" spans="1:8" x14ac:dyDescent="0.25">
      <c r="A6342" t="s">
        <v>171</v>
      </c>
      <c r="B6342" s="38">
        <f t="shared" si="198"/>
        <v>44097</v>
      </c>
      <c r="C6342" s="48">
        <f t="shared" si="199"/>
        <v>9</v>
      </c>
      <c r="D6342" s="48" t="str">
        <f>VLOOKUP(C6342,'kpi-android rev'!$H$1:$I$12,2,0)</f>
        <v>H2</v>
      </c>
      <c r="E6342" t="s">
        <v>22</v>
      </c>
      <c r="F6342" t="s">
        <v>24</v>
      </c>
      <c r="G6342" t="s">
        <v>69</v>
      </c>
      <c r="H6342">
        <v>28.273499999999999</v>
      </c>
    </row>
    <row r="6343" spans="1:8" x14ac:dyDescent="0.25">
      <c r="A6343" t="s">
        <v>171</v>
      </c>
      <c r="B6343" s="38">
        <f t="shared" si="198"/>
        <v>44097</v>
      </c>
      <c r="C6343" s="48">
        <f t="shared" si="199"/>
        <v>9</v>
      </c>
      <c r="D6343" s="48" t="str">
        <f>VLOOKUP(C6343,'kpi-android rev'!$H$1:$I$12,2,0)</f>
        <v>H2</v>
      </c>
      <c r="E6343" t="s">
        <v>22</v>
      </c>
      <c r="F6343" t="s">
        <v>24</v>
      </c>
      <c r="G6343" t="s">
        <v>67</v>
      </c>
      <c r="H6343">
        <v>9.4245000000000001</v>
      </c>
    </row>
    <row r="6344" spans="1:8" x14ac:dyDescent="0.25">
      <c r="A6344" t="s">
        <v>171</v>
      </c>
      <c r="B6344" s="38">
        <f t="shared" si="198"/>
        <v>44097</v>
      </c>
      <c r="C6344" s="48">
        <f t="shared" si="199"/>
        <v>9</v>
      </c>
      <c r="D6344" s="48" t="str">
        <f>VLOOKUP(C6344,'kpi-android rev'!$H$1:$I$12,2,0)</f>
        <v>H2</v>
      </c>
      <c r="E6344" t="s">
        <v>23</v>
      </c>
      <c r="F6344" t="s">
        <v>24</v>
      </c>
      <c r="G6344" t="s">
        <v>70</v>
      </c>
      <c r="H6344">
        <v>0</v>
      </c>
    </row>
    <row r="6345" spans="1:8" x14ac:dyDescent="0.25">
      <c r="A6345" t="s">
        <v>171</v>
      </c>
      <c r="B6345" s="38">
        <f t="shared" si="198"/>
        <v>44097</v>
      </c>
      <c r="C6345" s="48">
        <f t="shared" si="199"/>
        <v>9</v>
      </c>
      <c r="D6345" s="48" t="str">
        <f>VLOOKUP(C6345,'kpi-android rev'!$H$1:$I$12,2,0)</f>
        <v>H2</v>
      </c>
      <c r="E6345" t="s">
        <v>23</v>
      </c>
      <c r="F6345" t="s">
        <v>24</v>
      </c>
      <c r="G6345" t="s">
        <v>69</v>
      </c>
      <c r="H6345">
        <v>6421.2259999999997</v>
      </c>
    </row>
    <row r="6346" spans="1:8" x14ac:dyDescent="0.25">
      <c r="A6346" t="s">
        <v>171</v>
      </c>
      <c r="B6346" s="38">
        <f t="shared" si="198"/>
        <v>44097</v>
      </c>
      <c r="C6346" s="48">
        <f t="shared" si="199"/>
        <v>9</v>
      </c>
      <c r="D6346" s="48" t="str">
        <f>VLOOKUP(C6346,'kpi-android rev'!$H$1:$I$12,2,0)</f>
        <v>H2</v>
      </c>
      <c r="E6346" t="s">
        <v>23</v>
      </c>
      <c r="F6346" t="s">
        <v>24</v>
      </c>
      <c r="G6346" t="s">
        <v>67</v>
      </c>
      <c r="H6346">
        <v>0</v>
      </c>
    </row>
    <row r="6347" spans="1:8" x14ac:dyDescent="0.25">
      <c r="A6347" t="s">
        <v>170</v>
      </c>
      <c r="B6347" s="38">
        <f t="shared" si="198"/>
        <v>44098</v>
      </c>
      <c r="C6347" s="48">
        <f t="shared" si="199"/>
        <v>9</v>
      </c>
      <c r="D6347" s="48" t="str">
        <f>VLOOKUP(C6347,'kpi-android rev'!$H$1:$I$12,2,0)</f>
        <v>H2</v>
      </c>
      <c r="E6347" t="s">
        <v>15</v>
      </c>
      <c r="F6347" t="s">
        <v>24</v>
      </c>
      <c r="G6347" t="s">
        <v>70</v>
      </c>
      <c r="H6347">
        <v>2071935.4855</v>
      </c>
    </row>
    <row r="6348" spans="1:8" x14ac:dyDescent="0.25">
      <c r="A6348" t="s">
        <v>170</v>
      </c>
      <c r="B6348" s="38">
        <f t="shared" si="198"/>
        <v>44098</v>
      </c>
      <c r="C6348" s="48">
        <f t="shared" si="199"/>
        <v>9</v>
      </c>
      <c r="D6348" s="48" t="str">
        <f>VLOOKUP(C6348,'kpi-android rev'!$H$1:$I$12,2,0)</f>
        <v>H2</v>
      </c>
      <c r="E6348" t="s">
        <v>15</v>
      </c>
      <c r="F6348" t="s">
        <v>24</v>
      </c>
      <c r="G6348" t="s">
        <v>69</v>
      </c>
      <c r="H6348">
        <v>4781.3630000000003</v>
      </c>
    </row>
    <row r="6349" spans="1:8" x14ac:dyDescent="0.25">
      <c r="A6349" t="s">
        <v>170</v>
      </c>
      <c r="B6349" s="38">
        <f t="shared" si="198"/>
        <v>44098</v>
      </c>
      <c r="C6349" s="48">
        <f t="shared" si="199"/>
        <v>9</v>
      </c>
      <c r="D6349" s="48" t="str">
        <f>VLOOKUP(C6349,'kpi-android rev'!$H$1:$I$12,2,0)</f>
        <v>H2</v>
      </c>
      <c r="E6349" t="s">
        <v>15</v>
      </c>
      <c r="F6349" t="s">
        <v>24</v>
      </c>
      <c r="G6349" t="s">
        <v>67</v>
      </c>
      <c r="H6349">
        <v>29956.935604999999</v>
      </c>
    </row>
    <row r="6350" spans="1:8" x14ac:dyDescent="0.25">
      <c r="A6350" t="s">
        <v>170</v>
      </c>
      <c r="B6350" s="38">
        <f t="shared" si="198"/>
        <v>44098</v>
      </c>
      <c r="C6350" s="48">
        <f t="shared" si="199"/>
        <v>9</v>
      </c>
      <c r="D6350" s="48" t="str">
        <f>VLOOKUP(C6350,'kpi-android rev'!$H$1:$I$12,2,0)</f>
        <v>H2</v>
      </c>
      <c r="E6350" t="s">
        <v>16</v>
      </c>
      <c r="F6350" t="s">
        <v>24</v>
      </c>
      <c r="G6350" t="s">
        <v>70</v>
      </c>
      <c r="H6350">
        <v>51966.692999999999</v>
      </c>
    </row>
    <row r="6351" spans="1:8" x14ac:dyDescent="0.25">
      <c r="A6351" t="s">
        <v>170</v>
      </c>
      <c r="B6351" s="38">
        <f t="shared" si="198"/>
        <v>44098</v>
      </c>
      <c r="C6351" s="48">
        <f t="shared" si="199"/>
        <v>9</v>
      </c>
      <c r="D6351" s="48" t="str">
        <f>VLOOKUP(C6351,'kpi-android rev'!$H$1:$I$12,2,0)</f>
        <v>H2</v>
      </c>
      <c r="E6351" t="s">
        <v>16</v>
      </c>
      <c r="F6351" t="s">
        <v>24</v>
      </c>
      <c r="G6351" t="s">
        <v>69</v>
      </c>
      <c r="H6351">
        <v>933.02549999999997</v>
      </c>
    </row>
    <row r="6352" spans="1:8" x14ac:dyDescent="0.25">
      <c r="A6352" t="s">
        <v>170</v>
      </c>
      <c r="B6352" s="38">
        <f t="shared" si="198"/>
        <v>44098</v>
      </c>
      <c r="C6352" s="48">
        <f t="shared" si="199"/>
        <v>9</v>
      </c>
      <c r="D6352" s="48" t="str">
        <f>VLOOKUP(C6352,'kpi-android rev'!$H$1:$I$12,2,0)</f>
        <v>H2</v>
      </c>
      <c r="E6352" t="s">
        <v>16</v>
      </c>
      <c r="F6352" t="s">
        <v>24</v>
      </c>
      <c r="G6352" t="s">
        <v>67</v>
      </c>
      <c r="H6352">
        <v>15389.26605</v>
      </c>
    </row>
    <row r="6353" spans="1:8" x14ac:dyDescent="0.25">
      <c r="A6353" t="s">
        <v>170</v>
      </c>
      <c r="B6353" s="38">
        <f t="shared" si="198"/>
        <v>44098</v>
      </c>
      <c r="C6353" s="48">
        <f t="shared" si="199"/>
        <v>9</v>
      </c>
      <c r="D6353" s="48" t="str">
        <f>VLOOKUP(C6353,'kpi-android rev'!$H$1:$I$12,2,0)</f>
        <v>H2</v>
      </c>
      <c r="E6353" t="s">
        <v>17</v>
      </c>
      <c r="F6353" t="s">
        <v>24</v>
      </c>
      <c r="G6353" t="s">
        <v>70</v>
      </c>
      <c r="H6353">
        <v>2975804.7239999999</v>
      </c>
    </row>
    <row r="6354" spans="1:8" x14ac:dyDescent="0.25">
      <c r="A6354" t="s">
        <v>170</v>
      </c>
      <c r="B6354" s="38">
        <f t="shared" si="198"/>
        <v>44098</v>
      </c>
      <c r="C6354" s="48">
        <f t="shared" si="199"/>
        <v>9</v>
      </c>
      <c r="D6354" s="48" t="str">
        <f>VLOOKUP(C6354,'kpi-android rev'!$H$1:$I$12,2,0)</f>
        <v>H2</v>
      </c>
      <c r="E6354" t="s">
        <v>17</v>
      </c>
      <c r="F6354" t="s">
        <v>24</v>
      </c>
      <c r="G6354" t="s">
        <v>69</v>
      </c>
      <c r="H6354">
        <v>5221.1729999999998</v>
      </c>
    </row>
    <row r="6355" spans="1:8" x14ac:dyDescent="0.25">
      <c r="A6355" t="s">
        <v>170</v>
      </c>
      <c r="B6355" s="38">
        <f t="shared" si="198"/>
        <v>44098</v>
      </c>
      <c r="C6355" s="48">
        <f t="shared" si="199"/>
        <v>9</v>
      </c>
      <c r="D6355" s="48" t="str">
        <f>VLOOKUP(C6355,'kpi-android rev'!$H$1:$I$12,2,0)</f>
        <v>H2</v>
      </c>
      <c r="E6355" t="s">
        <v>17</v>
      </c>
      <c r="F6355" t="s">
        <v>24</v>
      </c>
      <c r="G6355" t="s">
        <v>67</v>
      </c>
      <c r="H6355">
        <v>69570.628273850001</v>
      </c>
    </row>
    <row r="6356" spans="1:8" x14ac:dyDescent="0.25">
      <c r="A6356" t="s">
        <v>170</v>
      </c>
      <c r="B6356" s="38">
        <f t="shared" si="198"/>
        <v>44098</v>
      </c>
      <c r="C6356" s="48">
        <f t="shared" si="199"/>
        <v>9</v>
      </c>
      <c r="D6356" s="48" t="str">
        <f>VLOOKUP(C6356,'kpi-android rev'!$H$1:$I$12,2,0)</f>
        <v>H2</v>
      </c>
      <c r="E6356" t="s">
        <v>19</v>
      </c>
      <c r="F6356" t="s">
        <v>24</v>
      </c>
      <c r="G6356" t="s">
        <v>70</v>
      </c>
      <c r="H6356">
        <v>342737.65</v>
      </c>
    </row>
    <row r="6357" spans="1:8" x14ac:dyDescent="0.25">
      <c r="A6357" t="s">
        <v>170</v>
      </c>
      <c r="B6357" s="38">
        <f t="shared" si="198"/>
        <v>44098</v>
      </c>
      <c r="C6357" s="48">
        <f t="shared" si="199"/>
        <v>9</v>
      </c>
      <c r="D6357" s="48" t="str">
        <f>VLOOKUP(C6357,'kpi-android rev'!$H$1:$I$12,2,0)</f>
        <v>H2</v>
      </c>
      <c r="E6357" t="s">
        <v>19</v>
      </c>
      <c r="F6357" t="s">
        <v>24</v>
      </c>
      <c r="G6357" t="s">
        <v>69</v>
      </c>
      <c r="H6357">
        <v>1014.7045000000001</v>
      </c>
    </row>
    <row r="6358" spans="1:8" x14ac:dyDescent="0.25">
      <c r="A6358" t="s">
        <v>170</v>
      </c>
      <c r="B6358" s="38">
        <f t="shared" si="198"/>
        <v>44098</v>
      </c>
      <c r="C6358" s="48">
        <f t="shared" si="199"/>
        <v>9</v>
      </c>
      <c r="D6358" s="48" t="str">
        <f>VLOOKUP(C6358,'kpi-android rev'!$H$1:$I$12,2,0)</f>
        <v>H2</v>
      </c>
      <c r="E6358" t="s">
        <v>19</v>
      </c>
      <c r="F6358" t="s">
        <v>24</v>
      </c>
      <c r="G6358" t="s">
        <v>67</v>
      </c>
      <c r="H6358">
        <v>6554.3313550000003</v>
      </c>
    </row>
    <row r="6359" spans="1:8" x14ac:dyDescent="0.25">
      <c r="A6359" t="s">
        <v>170</v>
      </c>
      <c r="B6359" s="38">
        <f t="shared" si="198"/>
        <v>44098</v>
      </c>
      <c r="C6359" s="48">
        <f t="shared" si="199"/>
        <v>9</v>
      </c>
      <c r="D6359" s="48" t="str">
        <f>VLOOKUP(C6359,'kpi-android rev'!$H$1:$I$12,2,0)</f>
        <v>H2</v>
      </c>
      <c r="E6359" t="s">
        <v>20</v>
      </c>
      <c r="F6359" t="s">
        <v>123</v>
      </c>
      <c r="G6359" t="s">
        <v>70</v>
      </c>
      <c r="H6359">
        <v>99840.011499999993</v>
      </c>
    </row>
    <row r="6360" spans="1:8" x14ac:dyDescent="0.25">
      <c r="A6360" t="s">
        <v>170</v>
      </c>
      <c r="B6360" s="38">
        <f t="shared" si="198"/>
        <v>44098</v>
      </c>
      <c r="C6360" s="48">
        <f t="shared" si="199"/>
        <v>9</v>
      </c>
      <c r="D6360" s="48" t="str">
        <f>VLOOKUP(C6360,'kpi-android rev'!$H$1:$I$12,2,0)</f>
        <v>H2</v>
      </c>
      <c r="E6360" t="s">
        <v>20</v>
      </c>
      <c r="F6360" t="s">
        <v>123</v>
      </c>
      <c r="G6360" t="s">
        <v>69</v>
      </c>
      <c r="H6360">
        <v>160.2165</v>
      </c>
    </row>
    <row r="6361" spans="1:8" x14ac:dyDescent="0.25">
      <c r="A6361" t="s">
        <v>170</v>
      </c>
      <c r="B6361" s="38">
        <f t="shared" si="198"/>
        <v>44098</v>
      </c>
      <c r="C6361" s="48">
        <f t="shared" si="199"/>
        <v>9</v>
      </c>
      <c r="D6361" s="48" t="str">
        <f>VLOOKUP(C6361,'kpi-android rev'!$H$1:$I$12,2,0)</f>
        <v>H2</v>
      </c>
      <c r="E6361" t="s">
        <v>20</v>
      </c>
      <c r="F6361" t="s">
        <v>123</v>
      </c>
      <c r="G6361" t="s">
        <v>67</v>
      </c>
      <c r="H6361">
        <v>5755.2729234500002</v>
      </c>
    </row>
    <row r="6362" spans="1:8" x14ac:dyDescent="0.25">
      <c r="A6362" t="s">
        <v>170</v>
      </c>
      <c r="B6362" s="38">
        <f t="shared" si="198"/>
        <v>44098</v>
      </c>
      <c r="C6362" s="48">
        <f t="shared" si="199"/>
        <v>9</v>
      </c>
      <c r="D6362" s="48" t="str">
        <f>VLOOKUP(C6362,'kpi-android rev'!$H$1:$I$12,2,0)</f>
        <v>H2</v>
      </c>
      <c r="E6362" t="s">
        <v>20</v>
      </c>
      <c r="F6362" t="s">
        <v>71</v>
      </c>
      <c r="G6362" t="s">
        <v>70</v>
      </c>
      <c r="H6362">
        <v>714471.34499999997</v>
      </c>
    </row>
    <row r="6363" spans="1:8" x14ac:dyDescent="0.25">
      <c r="A6363" t="s">
        <v>170</v>
      </c>
      <c r="B6363" s="38">
        <f t="shared" si="198"/>
        <v>44098</v>
      </c>
      <c r="C6363" s="48">
        <f t="shared" si="199"/>
        <v>9</v>
      </c>
      <c r="D6363" s="48" t="str">
        <f>VLOOKUP(C6363,'kpi-android rev'!$H$1:$I$12,2,0)</f>
        <v>H2</v>
      </c>
      <c r="E6363" t="s">
        <v>20</v>
      </c>
      <c r="F6363" t="s">
        <v>71</v>
      </c>
      <c r="G6363" t="s">
        <v>69</v>
      </c>
      <c r="H6363">
        <v>1391.6845000000001</v>
      </c>
    </row>
    <row r="6364" spans="1:8" x14ac:dyDescent="0.25">
      <c r="A6364" t="s">
        <v>170</v>
      </c>
      <c r="B6364" s="38">
        <f t="shared" si="198"/>
        <v>44098</v>
      </c>
      <c r="C6364" s="48">
        <f t="shared" si="199"/>
        <v>9</v>
      </c>
      <c r="D6364" s="48" t="str">
        <f>VLOOKUP(C6364,'kpi-android rev'!$H$1:$I$12,2,0)</f>
        <v>H2</v>
      </c>
      <c r="E6364" t="s">
        <v>20</v>
      </c>
      <c r="F6364" t="s">
        <v>71</v>
      </c>
      <c r="G6364" t="s">
        <v>67</v>
      </c>
      <c r="H6364">
        <v>26726.145064650002</v>
      </c>
    </row>
    <row r="6365" spans="1:8" x14ac:dyDescent="0.25">
      <c r="A6365" t="s">
        <v>170</v>
      </c>
      <c r="B6365" s="38">
        <f t="shared" si="198"/>
        <v>44098</v>
      </c>
      <c r="C6365" s="48">
        <f t="shared" si="199"/>
        <v>9</v>
      </c>
      <c r="D6365" s="48" t="str">
        <f>VLOOKUP(C6365,'kpi-android rev'!$H$1:$I$12,2,0)</f>
        <v>H2</v>
      </c>
      <c r="E6365" t="s">
        <v>21</v>
      </c>
      <c r="F6365" t="s">
        <v>24</v>
      </c>
      <c r="G6365" t="s">
        <v>70</v>
      </c>
      <c r="H6365">
        <v>48385.383000000002</v>
      </c>
    </row>
    <row r="6366" spans="1:8" x14ac:dyDescent="0.25">
      <c r="A6366" t="s">
        <v>170</v>
      </c>
      <c r="B6366" s="38">
        <f t="shared" si="198"/>
        <v>44098</v>
      </c>
      <c r="C6366" s="48">
        <f t="shared" si="199"/>
        <v>9</v>
      </c>
      <c r="D6366" s="48" t="str">
        <f>VLOOKUP(C6366,'kpi-android rev'!$H$1:$I$12,2,0)</f>
        <v>H2</v>
      </c>
      <c r="E6366" t="s">
        <v>21</v>
      </c>
      <c r="F6366" t="s">
        <v>24</v>
      </c>
      <c r="G6366" t="s">
        <v>69</v>
      </c>
      <c r="H6366">
        <v>122.5185</v>
      </c>
    </row>
    <row r="6367" spans="1:8" x14ac:dyDescent="0.25">
      <c r="A6367" t="s">
        <v>170</v>
      </c>
      <c r="B6367" s="38">
        <f t="shared" si="198"/>
        <v>44098</v>
      </c>
      <c r="C6367" s="48">
        <f t="shared" si="199"/>
        <v>9</v>
      </c>
      <c r="D6367" s="48" t="str">
        <f>VLOOKUP(C6367,'kpi-android rev'!$H$1:$I$12,2,0)</f>
        <v>H2</v>
      </c>
      <c r="E6367" t="s">
        <v>21</v>
      </c>
      <c r="F6367" t="s">
        <v>24</v>
      </c>
      <c r="G6367" t="s">
        <v>67</v>
      </c>
      <c r="H6367">
        <v>1324.4564</v>
      </c>
    </row>
    <row r="6368" spans="1:8" x14ac:dyDescent="0.25">
      <c r="A6368" t="s">
        <v>170</v>
      </c>
      <c r="B6368" s="38">
        <f t="shared" si="198"/>
        <v>44098</v>
      </c>
      <c r="C6368" s="48">
        <f t="shared" si="199"/>
        <v>9</v>
      </c>
      <c r="D6368" s="48" t="str">
        <f>VLOOKUP(C6368,'kpi-android rev'!$H$1:$I$12,2,0)</f>
        <v>H2</v>
      </c>
      <c r="E6368" t="s">
        <v>22</v>
      </c>
      <c r="F6368" t="s">
        <v>24</v>
      </c>
      <c r="G6368" t="s">
        <v>70</v>
      </c>
      <c r="H6368">
        <v>0</v>
      </c>
    </row>
    <row r="6369" spans="1:8" x14ac:dyDescent="0.25">
      <c r="A6369" t="s">
        <v>170</v>
      </c>
      <c r="B6369" s="38">
        <f t="shared" si="198"/>
        <v>44098</v>
      </c>
      <c r="C6369" s="48">
        <f t="shared" si="199"/>
        <v>9</v>
      </c>
      <c r="D6369" s="48" t="str">
        <f>VLOOKUP(C6369,'kpi-android rev'!$H$1:$I$12,2,0)</f>
        <v>H2</v>
      </c>
      <c r="E6369" t="s">
        <v>22</v>
      </c>
      <c r="F6369" t="s">
        <v>24</v>
      </c>
      <c r="G6369" t="s">
        <v>69</v>
      </c>
      <c r="H6369">
        <v>12.566000000000001</v>
      </c>
    </row>
    <row r="6370" spans="1:8" x14ac:dyDescent="0.25">
      <c r="A6370" t="s">
        <v>170</v>
      </c>
      <c r="B6370" s="38">
        <f t="shared" si="198"/>
        <v>44098</v>
      </c>
      <c r="C6370" s="48">
        <f t="shared" si="199"/>
        <v>9</v>
      </c>
      <c r="D6370" s="48" t="str">
        <f>VLOOKUP(C6370,'kpi-android rev'!$H$1:$I$12,2,0)</f>
        <v>H2</v>
      </c>
      <c r="E6370" t="s">
        <v>22</v>
      </c>
      <c r="F6370" t="s">
        <v>24</v>
      </c>
      <c r="G6370" t="s">
        <v>67</v>
      </c>
      <c r="H6370">
        <v>0</v>
      </c>
    </row>
    <row r="6371" spans="1:8" x14ac:dyDescent="0.25">
      <c r="A6371" t="s">
        <v>170</v>
      </c>
      <c r="B6371" s="38">
        <f t="shared" si="198"/>
        <v>44098</v>
      </c>
      <c r="C6371" s="48">
        <f t="shared" si="199"/>
        <v>9</v>
      </c>
      <c r="D6371" s="48" t="str">
        <f>VLOOKUP(C6371,'kpi-android rev'!$H$1:$I$12,2,0)</f>
        <v>H2</v>
      </c>
      <c r="E6371" t="s">
        <v>23</v>
      </c>
      <c r="F6371" t="s">
        <v>24</v>
      </c>
      <c r="G6371" t="s">
        <v>70</v>
      </c>
      <c r="H6371">
        <v>0</v>
      </c>
    </row>
    <row r="6372" spans="1:8" x14ac:dyDescent="0.25">
      <c r="A6372" t="s">
        <v>170</v>
      </c>
      <c r="B6372" s="38">
        <f t="shared" si="198"/>
        <v>44098</v>
      </c>
      <c r="C6372" s="48">
        <f t="shared" si="199"/>
        <v>9</v>
      </c>
      <c r="D6372" s="48" t="str">
        <f>VLOOKUP(C6372,'kpi-android rev'!$H$1:$I$12,2,0)</f>
        <v>H2</v>
      </c>
      <c r="E6372" t="s">
        <v>23</v>
      </c>
      <c r="F6372" t="s">
        <v>24</v>
      </c>
      <c r="G6372" t="s">
        <v>69</v>
      </c>
      <c r="H6372">
        <v>6107.076</v>
      </c>
    </row>
    <row r="6373" spans="1:8" x14ac:dyDescent="0.25">
      <c r="A6373" t="s">
        <v>170</v>
      </c>
      <c r="B6373" s="38">
        <f t="shared" si="198"/>
        <v>44098</v>
      </c>
      <c r="C6373" s="48">
        <f t="shared" si="199"/>
        <v>9</v>
      </c>
      <c r="D6373" s="48" t="str">
        <f>VLOOKUP(C6373,'kpi-android rev'!$H$1:$I$12,2,0)</f>
        <v>H2</v>
      </c>
      <c r="E6373" t="s">
        <v>23</v>
      </c>
      <c r="F6373" t="s">
        <v>24</v>
      </c>
      <c r="G6373" t="s">
        <v>67</v>
      </c>
      <c r="H6373">
        <v>0</v>
      </c>
    </row>
    <row r="6374" spans="1:8" x14ac:dyDescent="0.25">
      <c r="A6374" t="s">
        <v>169</v>
      </c>
      <c r="B6374" s="38">
        <f t="shared" si="198"/>
        <v>44099</v>
      </c>
      <c r="C6374" s="48">
        <f t="shared" si="199"/>
        <v>9</v>
      </c>
      <c r="D6374" s="48" t="str">
        <f>VLOOKUP(C6374,'kpi-android rev'!$H$1:$I$12,2,0)</f>
        <v>H2</v>
      </c>
      <c r="E6374" t="s">
        <v>15</v>
      </c>
      <c r="F6374" t="s">
        <v>24</v>
      </c>
      <c r="G6374" t="s">
        <v>70</v>
      </c>
      <c r="H6374">
        <v>1536642.7345</v>
      </c>
    </row>
    <row r="6375" spans="1:8" x14ac:dyDescent="0.25">
      <c r="A6375" t="s">
        <v>169</v>
      </c>
      <c r="B6375" s="38">
        <f t="shared" si="198"/>
        <v>44099</v>
      </c>
      <c r="C6375" s="48">
        <f t="shared" si="199"/>
        <v>9</v>
      </c>
      <c r="D6375" s="48" t="str">
        <f>VLOOKUP(C6375,'kpi-android rev'!$H$1:$I$12,2,0)</f>
        <v>H2</v>
      </c>
      <c r="E6375" t="s">
        <v>15</v>
      </c>
      <c r="F6375" t="s">
        <v>24</v>
      </c>
      <c r="G6375" t="s">
        <v>69</v>
      </c>
      <c r="H6375">
        <v>4498.6279999999997</v>
      </c>
    </row>
    <row r="6376" spans="1:8" x14ac:dyDescent="0.25">
      <c r="A6376" t="s">
        <v>169</v>
      </c>
      <c r="B6376" s="38">
        <f t="shared" si="198"/>
        <v>44099</v>
      </c>
      <c r="C6376" s="48">
        <f t="shared" si="199"/>
        <v>9</v>
      </c>
      <c r="D6376" s="48" t="str">
        <f>VLOOKUP(C6376,'kpi-android rev'!$H$1:$I$12,2,0)</f>
        <v>H2</v>
      </c>
      <c r="E6376" t="s">
        <v>15</v>
      </c>
      <c r="F6376" t="s">
        <v>24</v>
      </c>
      <c r="G6376" t="s">
        <v>67</v>
      </c>
      <c r="H6376">
        <v>29393.224845000001</v>
      </c>
    </row>
    <row r="6377" spans="1:8" x14ac:dyDescent="0.25">
      <c r="A6377" t="s">
        <v>169</v>
      </c>
      <c r="B6377" s="38">
        <f t="shared" si="198"/>
        <v>44099</v>
      </c>
      <c r="C6377" s="48">
        <f t="shared" si="199"/>
        <v>9</v>
      </c>
      <c r="D6377" s="48" t="str">
        <f>VLOOKUP(C6377,'kpi-android rev'!$H$1:$I$12,2,0)</f>
        <v>H2</v>
      </c>
      <c r="E6377" t="s">
        <v>16</v>
      </c>
      <c r="F6377" t="s">
        <v>24</v>
      </c>
      <c r="G6377" t="s">
        <v>70</v>
      </c>
      <c r="H6377">
        <v>45052.251499999998</v>
      </c>
    </row>
    <row r="6378" spans="1:8" x14ac:dyDescent="0.25">
      <c r="A6378" t="s">
        <v>169</v>
      </c>
      <c r="B6378" s="38">
        <f t="shared" si="198"/>
        <v>44099</v>
      </c>
      <c r="C6378" s="48">
        <f t="shared" si="199"/>
        <v>9</v>
      </c>
      <c r="D6378" s="48" t="str">
        <f>VLOOKUP(C6378,'kpi-android rev'!$H$1:$I$12,2,0)</f>
        <v>H2</v>
      </c>
      <c r="E6378" t="s">
        <v>16</v>
      </c>
      <c r="F6378" t="s">
        <v>24</v>
      </c>
      <c r="G6378" t="s">
        <v>69</v>
      </c>
      <c r="H6378">
        <v>848.20500000000004</v>
      </c>
    </row>
    <row r="6379" spans="1:8" x14ac:dyDescent="0.25">
      <c r="A6379" t="s">
        <v>169</v>
      </c>
      <c r="B6379" s="38">
        <f t="shared" si="198"/>
        <v>44099</v>
      </c>
      <c r="C6379" s="48">
        <f t="shared" si="199"/>
        <v>9</v>
      </c>
      <c r="D6379" s="48" t="str">
        <f>VLOOKUP(C6379,'kpi-android rev'!$H$1:$I$12,2,0)</f>
        <v>H2</v>
      </c>
      <c r="E6379" t="s">
        <v>16</v>
      </c>
      <c r="F6379" t="s">
        <v>24</v>
      </c>
      <c r="G6379" t="s">
        <v>67</v>
      </c>
      <c r="H6379">
        <v>14951.749345</v>
      </c>
    </row>
    <row r="6380" spans="1:8" x14ac:dyDescent="0.25">
      <c r="A6380" t="s">
        <v>169</v>
      </c>
      <c r="B6380" s="38">
        <f t="shared" si="198"/>
        <v>44099</v>
      </c>
      <c r="C6380" s="48">
        <f t="shared" si="199"/>
        <v>9</v>
      </c>
      <c r="D6380" s="48" t="str">
        <f>VLOOKUP(C6380,'kpi-android rev'!$H$1:$I$12,2,0)</f>
        <v>H2</v>
      </c>
      <c r="E6380" t="s">
        <v>17</v>
      </c>
      <c r="F6380" t="s">
        <v>24</v>
      </c>
      <c r="G6380" t="s">
        <v>70</v>
      </c>
      <c r="H6380">
        <v>2478835.1315000001</v>
      </c>
    </row>
    <row r="6381" spans="1:8" x14ac:dyDescent="0.25">
      <c r="A6381" t="s">
        <v>169</v>
      </c>
      <c r="B6381" s="38">
        <f t="shared" si="198"/>
        <v>44099</v>
      </c>
      <c r="C6381" s="48">
        <f t="shared" si="199"/>
        <v>9</v>
      </c>
      <c r="D6381" s="48" t="str">
        <f>VLOOKUP(C6381,'kpi-android rev'!$H$1:$I$12,2,0)</f>
        <v>H2</v>
      </c>
      <c r="E6381" t="s">
        <v>17</v>
      </c>
      <c r="F6381" t="s">
        <v>24</v>
      </c>
      <c r="G6381" t="s">
        <v>69</v>
      </c>
      <c r="H6381">
        <v>3697.5455000000002</v>
      </c>
    </row>
    <row r="6382" spans="1:8" x14ac:dyDescent="0.25">
      <c r="A6382" t="s">
        <v>169</v>
      </c>
      <c r="B6382" s="38">
        <f t="shared" si="198"/>
        <v>44099</v>
      </c>
      <c r="C6382" s="48">
        <f t="shared" si="199"/>
        <v>9</v>
      </c>
      <c r="D6382" s="48" t="str">
        <f>VLOOKUP(C6382,'kpi-android rev'!$H$1:$I$12,2,0)</f>
        <v>H2</v>
      </c>
      <c r="E6382" t="s">
        <v>17</v>
      </c>
      <c r="F6382" t="s">
        <v>24</v>
      </c>
      <c r="G6382" t="s">
        <v>67</v>
      </c>
      <c r="H6382">
        <v>65451.281108449999</v>
      </c>
    </row>
    <row r="6383" spans="1:8" x14ac:dyDescent="0.25">
      <c r="A6383" t="s">
        <v>169</v>
      </c>
      <c r="B6383" s="38">
        <f t="shared" si="198"/>
        <v>44099</v>
      </c>
      <c r="C6383" s="48">
        <f t="shared" si="199"/>
        <v>9</v>
      </c>
      <c r="D6383" s="48" t="str">
        <f>VLOOKUP(C6383,'kpi-android rev'!$H$1:$I$12,2,0)</f>
        <v>H2</v>
      </c>
      <c r="E6383" t="s">
        <v>19</v>
      </c>
      <c r="F6383" t="s">
        <v>24</v>
      </c>
      <c r="G6383" t="s">
        <v>70</v>
      </c>
      <c r="H6383">
        <v>344622.55</v>
      </c>
    </row>
    <row r="6384" spans="1:8" x14ac:dyDescent="0.25">
      <c r="A6384" t="s">
        <v>169</v>
      </c>
      <c r="B6384" s="38">
        <f t="shared" si="198"/>
        <v>44099</v>
      </c>
      <c r="C6384" s="48">
        <f t="shared" si="199"/>
        <v>9</v>
      </c>
      <c r="D6384" s="48" t="str">
        <f>VLOOKUP(C6384,'kpi-android rev'!$H$1:$I$12,2,0)</f>
        <v>H2</v>
      </c>
      <c r="E6384" t="s">
        <v>19</v>
      </c>
      <c r="F6384" t="s">
        <v>24</v>
      </c>
      <c r="G6384" t="s">
        <v>69</v>
      </c>
      <c r="H6384">
        <v>983.28949999999998</v>
      </c>
    </row>
    <row r="6385" spans="1:8" x14ac:dyDescent="0.25">
      <c r="A6385" t="s">
        <v>169</v>
      </c>
      <c r="B6385" s="38">
        <f t="shared" si="198"/>
        <v>44099</v>
      </c>
      <c r="C6385" s="48">
        <f t="shared" si="199"/>
        <v>9</v>
      </c>
      <c r="D6385" s="48" t="str">
        <f>VLOOKUP(C6385,'kpi-android rev'!$H$1:$I$12,2,0)</f>
        <v>H2</v>
      </c>
      <c r="E6385" t="s">
        <v>19</v>
      </c>
      <c r="F6385" t="s">
        <v>24</v>
      </c>
      <c r="G6385" t="s">
        <v>67</v>
      </c>
      <c r="H6385">
        <v>6807.3791799999999</v>
      </c>
    </row>
    <row r="6386" spans="1:8" x14ac:dyDescent="0.25">
      <c r="A6386" t="s">
        <v>169</v>
      </c>
      <c r="B6386" s="38">
        <f t="shared" si="198"/>
        <v>44099</v>
      </c>
      <c r="C6386" s="48">
        <f t="shared" si="199"/>
        <v>9</v>
      </c>
      <c r="D6386" s="48" t="str">
        <f>VLOOKUP(C6386,'kpi-android rev'!$H$1:$I$12,2,0)</f>
        <v>H2</v>
      </c>
      <c r="E6386" t="s">
        <v>20</v>
      </c>
      <c r="F6386" t="s">
        <v>123</v>
      </c>
      <c r="G6386" t="s">
        <v>70</v>
      </c>
      <c r="H6386">
        <v>137811.32199999999</v>
      </c>
    </row>
    <row r="6387" spans="1:8" x14ac:dyDescent="0.25">
      <c r="A6387" t="s">
        <v>169</v>
      </c>
      <c r="B6387" s="38">
        <f t="shared" si="198"/>
        <v>44099</v>
      </c>
      <c r="C6387" s="48">
        <f t="shared" si="199"/>
        <v>9</v>
      </c>
      <c r="D6387" s="48" t="str">
        <f>VLOOKUP(C6387,'kpi-android rev'!$H$1:$I$12,2,0)</f>
        <v>H2</v>
      </c>
      <c r="E6387" t="s">
        <v>20</v>
      </c>
      <c r="F6387" t="s">
        <v>123</v>
      </c>
      <c r="G6387" t="s">
        <v>69</v>
      </c>
      <c r="H6387">
        <v>213.62200000000001</v>
      </c>
    </row>
    <row r="6388" spans="1:8" x14ac:dyDescent="0.25">
      <c r="A6388" t="s">
        <v>169</v>
      </c>
      <c r="B6388" s="38">
        <f t="shared" si="198"/>
        <v>44099</v>
      </c>
      <c r="C6388" s="48">
        <f t="shared" si="199"/>
        <v>9</v>
      </c>
      <c r="D6388" s="48" t="str">
        <f>VLOOKUP(C6388,'kpi-android rev'!$H$1:$I$12,2,0)</f>
        <v>H2</v>
      </c>
      <c r="E6388" t="s">
        <v>20</v>
      </c>
      <c r="F6388" t="s">
        <v>123</v>
      </c>
      <c r="G6388" t="s">
        <v>67</v>
      </c>
      <c r="H6388">
        <v>9096.5082368500007</v>
      </c>
    </row>
    <row r="6389" spans="1:8" x14ac:dyDescent="0.25">
      <c r="A6389" t="s">
        <v>169</v>
      </c>
      <c r="B6389" s="38">
        <f t="shared" si="198"/>
        <v>44099</v>
      </c>
      <c r="C6389" s="48">
        <f t="shared" si="199"/>
        <v>9</v>
      </c>
      <c r="D6389" s="48" t="str">
        <f>VLOOKUP(C6389,'kpi-android rev'!$H$1:$I$12,2,0)</f>
        <v>H2</v>
      </c>
      <c r="E6389" t="s">
        <v>20</v>
      </c>
      <c r="F6389" t="s">
        <v>71</v>
      </c>
      <c r="G6389" t="s">
        <v>70</v>
      </c>
      <c r="H6389">
        <v>366236.07</v>
      </c>
    </row>
    <row r="6390" spans="1:8" x14ac:dyDescent="0.25">
      <c r="A6390" t="s">
        <v>169</v>
      </c>
      <c r="B6390" s="38">
        <f t="shared" si="198"/>
        <v>44099</v>
      </c>
      <c r="C6390" s="48">
        <f t="shared" si="199"/>
        <v>9</v>
      </c>
      <c r="D6390" s="48" t="str">
        <f>VLOOKUP(C6390,'kpi-android rev'!$H$1:$I$12,2,0)</f>
        <v>H2</v>
      </c>
      <c r="E6390" t="s">
        <v>20</v>
      </c>
      <c r="F6390" t="s">
        <v>71</v>
      </c>
      <c r="G6390" t="s">
        <v>69</v>
      </c>
      <c r="H6390">
        <v>389.54599999999999</v>
      </c>
    </row>
    <row r="6391" spans="1:8" x14ac:dyDescent="0.25">
      <c r="A6391" t="s">
        <v>169</v>
      </c>
      <c r="B6391" s="38">
        <f t="shared" si="198"/>
        <v>44099</v>
      </c>
      <c r="C6391" s="48">
        <f t="shared" si="199"/>
        <v>9</v>
      </c>
      <c r="D6391" s="48" t="str">
        <f>VLOOKUP(C6391,'kpi-android rev'!$H$1:$I$12,2,0)</f>
        <v>H2</v>
      </c>
      <c r="E6391" t="s">
        <v>20</v>
      </c>
      <c r="F6391" t="s">
        <v>71</v>
      </c>
      <c r="G6391" t="s">
        <v>67</v>
      </c>
      <c r="H6391">
        <v>14051.223604950001</v>
      </c>
    </row>
    <row r="6392" spans="1:8" x14ac:dyDescent="0.25">
      <c r="A6392" t="s">
        <v>169</v>
      </c>
      <c r="B6392" s="38">
        <f t="shared" si="198"/>
        <v>44099</v>
      </c>
      <c r="C6392" s="48">
        <f t="shared" si="199"/>
        <v>9</v>
      </c>
      <c r="D6392" s="48" t="str">
        <f>VLOOKUP(C6392,'kpi-android rev'!$H$1:$I$12,2,0)</f>
        <v>H2</v>
      </c>
      <c r="E6392" t="s">
        <v>21</v>
      </c>
      <c r="F6392" t="s">
        <v>24</v>
      </c>
      <c r="G6392" t="s">
        <v>70</v>
      </c>
      <c r="H6392">
        <v>47816.771500000003</v>
      </c>
    </row>
    <row r="6393" spans="1:8" x14ac:dyDescent="0.25">
      <c r="A6393" t="s">
        <v>169</v>
      </c>
      <c r="B6393" s="38">
        <f t="shared" si="198"/>
        <v>44099</v>
      </c>
      <c r="C6393" s="48">
        <f t="shared" si="199"/>
        <v>9</v>
      </c>
      <c r="D6393" s="48" t="str">
        <f>VLOOKUP(C6393,'kpi-android rev'!$H$1:$I$12,2,0)</f>
        <v>H2</v>
      </c>
      <c r="E6393" t="s">
        <v>21</v>
      </c>
      <c r="F6393" t="s">
        <v>24</v>
      </c>
      <c r="G6393" t="s">
        <v>69</v>
      </c>
      <c r="H6393">
        <v>119.377</v>
      </c>
    </row>
    <row r="6394" spans="1:8" x14ac:dyDescent="0.25">
      <c r="A6394" t="s">
        <v>169</v>
      </c>
      <c r="B6394" s="38">
        <f t="shared" si="198"/>
        <v>44099</v>
      </c>
      <c r="C6394" s="48">
        <f t="shared" si="199"/>
        <v>9</v>
      </c>
      <c r="D6394" s="48" t="str">
        <f>VLOOKUP(C6394,'kpi-android rev'!$H$1:$I$12,2,0)</f>
        <v>H2</v>
      </c>
      <c r="E6394" t="s">
        <v>21</v>
      </c>
      <c r="F6394" t="s">
        <v>24</v>
      </c>
      <c r="G6394" t="s">
        <v>67</v>
      </c>
      <c r="H6394">
        <v>1378.4902</v>
      </c>
    </row>
    <row r="6395" spans="1:8" x14ac:dyDescent="0.25">
      <c r="A6395" t="s">
        <v>169</v>
      </c>
      <c r="B6395" s="38">
        <f t="shared" si="198"/>
        <v>44099</v>
      </c>
      <c r="C6395" s="48">
        <f t="shared" si="199"/>
        <v>9</v>
      </c>
      <c r="D6395" s="48" t="str">
        <f>VLOOKUP(C6395,'kpi-android rev'!$H$1:$I$12,2,0)</f>
        <v>H2</v>
      </c>
      <c r="E6395" t="s">
        <v>22</v>
      </c>
      <c r="F6395" t="s">
        <v>24</v>
      </c>
      <c r="G6395" t="s">
        <v>70</v>
      </c>
      <c r="H6395">
        <v>0</v>
      </c>
    </row>
    <row r="6396" spans="1:8" x14ac:dyDescent="0.25">
      <c r="A6396" t="s">
        <v>169</v>
      </c>
      <c r="B6396" s="38">
        <f t="shared" si="198"/>
        <v>44099</v>
      </c>
      <c r="C6396" s="48">
        <f t="shared" si="199"/>
        <v>9</v>
      </c>
      <c r="D6396" s="48" t="str">
        <f>VLOOKUP(C6396,'kpi-android rev'!$H$1:$I$12,2,0)</f>
        <v>H2</v>
      </c>
      <c r="E6396" t="s">
        <v>22</v>
      </c>
      <c r="F6396" t="s">
        <v>24</v>
      </c>
      <c r="G6396" t="s">
        <v>69</v>
      </c>
      <c r="H6396">
        <v>9.4245000000000001</v>
      </c>
    </row>
    <row r="6397" spans="1:8" x14ac:dyDescent="0.25">
      <c r="A6397" t="s">
        <v>169</v>
      </c>
      <c r="B6397" s="38">
        <f t="shared" si="198"/>
        <v>44099</v>
      </c>
      <c r="C6397" s="48">
        <f t="shared" si="199"/>
        <v>9</v>
      </c>
      <c r="D6397" s="48" t="str">
        <f>VLOOKUP(C6397,'kpi-android rev'!$H$1:$I$12,2,0)</f>
        <v>H2</v>
      </c>
      <c r="E6397" t="s">
        <v>22</v>
      </c>
      <c r="F6397" t="s">
        <v>24</v>
      </c>
      <c r="G6397" t="s">
        <v>67</v>
      </c>
      <c r="H6397">
        <v>0</v>
      </c>
    </row>
    <row r="6398" spans="1:8" x14ac:dyDescent="0.25">
      <c r="A6398" t="s">
        <v>169</v>
      </c>
      <c r="B6398" s="38">
        <f t="shared" si="198"/>
        <v>44099</v>
      </c>
      <c r="C6398" s="48">
        <f t="shared" si="199"/>
        <v>9</v>
      </c>
      <c r="D6398" s="48" t="str">
        <f>VLOOKUP(C6398,'kpi-android rev'!$H$1:$I$12,2,0)</f>
        <v>H2</v>
      </c>
      <c r="E6398" t="s">
        <v>23</v>
      </c>
      <c r="F6398" t="s">
        <v>24</v>
      </c>
      <c r="G6398" t="s">
        <v>70</v>
      </c>
      <c r="H6398">
        <v>0</v>
      </c>
    </row>
    <row r="6399" spans="1:8" x14ac:dyDescent="0.25">
      <c r="A6399" t="s">
        <v>169</v>
      </c>
      <c r="B6399" s="38">
        <f t="shared" si="198"/>
        <v>44099</v>
      </c>
      <c r="C6399" s="48">
        <f t="shared" si="199"/>
        <v>9</v>
      </c>
      <c r="D6399" s="48" t="str">
        <f>VLOOKUP(C6399,'kpi-android rev'!$H$1:$I$12,2,0)</f>
        <v>H2</v>
      </c>
      <c r="E6399" t="s">
        <v>23</v>
      </c>
      <c r="F6399" t="s">
        <v>24</v>
      </c>
      <c r="G6399" t="s">
        <v>69</v>
      </c>
      <c r="H6399">
        <v>7401.3739999999998</v>
      </c>
    </row>
    <row r="6400" spans="1:8" x14ac:dyDescent="0.25">
      <c r="A6400" t="s">
        <v>169</v>
      </c>
      <c r="B6400" s="38">
        <f t="shared" si="198"/>
        <v>44099</v>
      </c>
      <c r="C6400" s="48">
        <f t="shared" si="199"/>
        <v>9</v>
      </c>
      <c r="D6400" s="48" t="str">
        <f>VLOOKUP(C6400,'kpi-android rev'!$H$1:$I$12,2,0)</f>
        <v>H2</v>
      </c>
      <c r="E6400" t="s">
        <v>23</v>
      </c>
      <c r="F6400" t="s">
        <v>24</v>
      </c>
      <c r="G6400" t="s">
        <v>67</v>
      </c>
      <c r="H6400">
        <v>0</v>
      </c>
    </row>
    <row r="6401" spans="1:8" x14ac:dyDescent="0.25">
      <c r="A6401" t="s">
        <v>168</v>
      </c>
      <c r="B6401" s="38">
        <f t="shared" si="198"/>
        <v>44100</v>
      </c>
      <c r="C6401" s="48">
        <f t="shared" si="199"/>
        <v>9</v>
      </c>
      <c r="D6401" s="48" t="str">
        <f>VLOOKUP(C6401,'kpi-android rev'!$H$1:$I$12,2,0)</f>
        <v>H2</v>
      </c>
      <c r="E6401" t="s">
        <v>15</v>
      </c>
      <c r="F6401" t="s">
        <v>24</v>
      </c>
      <c r="G6401" t="s">
        <v>70</v>
      </c>
      <c r="H6401">
        <v>1318038.3155</v>
      </c>
    </row>
    <row r="6402" spans="1:8" x14ac:dyDescent="0.25">
      <c r="A6402" t="s">
        <v>168</v>
      </c>
      <c r="B6402" s="38">
        <f t="shared" si="198"/>
        <v>44100</v>
      </c>
      <c r="C6402" s="48">
        <f t="shared" si="199"/>
        <v>9</v>
      </c>
      <c r="D6402" s="48" t="str">
        <f>VLOOKUP(C6402,'kpi-android rev'!$H$1:$I$12,2,0)</f>
        <v>H2</v>
      </c>
      <c r="E6402" t="s">
        <v>15</v>
      </c>
      <c r="F6402" t="s">
        <v>24</v>
      </c>
      <c r="G6402" t="s">
        <v>69</v>
      </c>
      <c r="H6402">
        <v>4815.9195</v>
      </c>
    </row>
    <row r="6403" spans="1:8" x14ac:dyDescent="0.25">
      <c r="A6403" t="s">
        <v>168</v>
      </c>
      <c r="B6403" s="38">
        <f t="shared" ref="B6403:B6466" si="200">A6403*1</f>
        <v>44100</v>
      </c>
      <c r="C6403" s="48">
        <f t="shared" ref="C6403:C6466" si="201">MONTH(B6403)</f>
        <v>9</v>
      </c>
      <c r="D6403" s="48" t="str">
        <f>VLOOKUP(C6403,'kpi-android rev'!$H$1:$I$12,2,0)</f>
        <v>H2</v>
      </c>
      <c r="E6403" t="s">
        <v>15</v>
      </c>
      <c r="F6403" t="s">
        <v>24</v>
      </c>
      <c r="G6403" t="s">
        <v>67</v>
      </c>
      <c r="H6403">
        <v>30903.375309999999</v>
      </c>
    </row>
    <row r="6404" spans="1:8" x14ac:dyDescent="0.25">
      <c r="A6404" t="s">
        <v>168</v>
      </c>
      <c r="B6404" s="38">
        <f t="shared" si="200"/>
        <v>44100</v>
      </c>
      <c r="C6404" s="48">
        <f t="shared" si="201"/>
        <v>9</v>
      </c>
      <c r="D6404" s="48" t="str">
        <f>VLOOKUP(C6404,'kpi-android rev'!$H$1:$I$12,2,0)</f>
        <v>H2</v>
      </c>
      <c r="E6404" t="s">
        <v>16</v>
      </c>
      <c r="F6404" t="s">
        <v>24</v>
      </c>
      <c r="G6404" t="s">
        <v>70</v>
      </c>
      <c r="H6404">
        <v>58906.266499999998</v>
      </c>
    </row>
    <row r="6405" spans="1:8" x14ac:dyDescent="0.25">
      <c r="A6405" t="s">
        <v>168</v>
      </c>
      <c r="B6405" s="38">
        <f t="shared" si="200"/>
        <v>44100</v>
      </c>
      <c r="C6405" s="48">
        <f t="shared" si="201"/>
        <v>9</v>
      </c>
      <c r="D6405" s="48" t="str">
        <f>VLOOKUP(C6405,'kpi-android rev'!$H$1:$I$12,2,0)</f>
        <v>H2</v>
      </c>
      <c r="E6405" t="s">
        <v>16</v>
      </c>
      <c r="F6405" t="s">
        <v>24</v>
      </c>
      <c r="G6405" t="s">
        <v>69</v>
      </c>
      <c r="H6405">
        <v>1215.7605000000001</v>
      </c>
    </row>
    <row r="6406" spans="1:8" x14ac:dyDescent="0.25">
      <c r="A6406" t="s">
        <v>168</v>
      </c>
      <c r="B6406" s="38">
        <f t="shared" si="200"/>
        <v>44100</v>
      </c>
      <c r="C6406" s="48">
        <f t="shared" si="201"/>
        <v>9</v>
      </c>
      <c r="D6406" s="48" t="str">
        <f>VLOOKUP(C6406,'kpi-android rev'!$H$1:$I$12,2,0)</f>
        <v>H2</v>
      </c>
      <c r="E6406" t="s">
        <v>16</v>
      </c>
      <c r="F6406" t="s">
        <v>24</v>
      </c>
      <c r="G6406" t="s">
        <v>67</v>
      </c>
      <c r="H6406">
        <v>16935.418105000001</v>
      </c>
    </row>
    <row r="6407" spans="1:8" x14ac:dyDescent="0.25">
      <c r="A6407" t="s">
        <v>168</v>
      </c>
      <c r="B6407" s="38">
        <f t="shared" si="200"/>
        <v>44100</v>
      </c>
      <c r="C6407" s="48">
        <f t="shared" si="201"/>
        <v>9</v>
      </c>
      <c r="D6407" s="48" t="str">
        <f>VLOOKUP(C6407,'kpi-android rev'!$H$1:$I$12,2,0)</f>
        <v>H2</v>
      </c>
      <c r="E6407" t="s">
        <v>17</v>
      </c>
      <c r="F6407" t="s">
        <v>24</v>
      </c>
      <c r="G6407" t="s">
        <v>70</v>
      </c>
      <c r="H6407">
        <v>2448475.6754999999</v>
      </c>
    </row>
    <row r="6408" spans="1:8" x14ac:dyDescent="0.25">
      <c r="A6408" t="s">
        <v>168</v>
      </c>
      <c r="B6408" s="38">
        <f t="shared" si="200"/>
        <v>44100</v>
      </c>
      <c r="C6408" s="48">
        <f t="shared" si="201"/>
        <v>9</v>
      </c>
      <c r="D6408" s="48" t="str">
        <f>VLOOKUP(C6408,'kpi-android rev'!$H$1:$I$12,2,0)</f>
        <v>H2</v>
      </c>
      <c r="E6408" t="s">
        <v>17</v>
      </c>
      <c r="F6408" t="s">
        <v>24</v>
      </c>
      <c r="G6408" t="s">
        <v>69</v>
      </c>
      <c r="H6408">
        <v>3832.63</v>
      </c>
    </row>
    <row r="6409" spans="1:8" x14ac:dyDescent="0.25">
      <c r="A6409" t="s">
        <v>168</v>
      </c>
      <c r="B6409" s="38">
        <f t="shared" si="200"/>
        <v>44100</v>
      </c>
      <c r="C6409" s="48">
        <f t="shared" si="201"/>
        <v>9</v>
      </c>
      <c r="D6409" s="48" t="str">
        <f>VLOOKUP(C6409,'kpi-android rev'!$H$1:$I$12,2,0)</f>
        <v>H2</v>
      </c>
      <c r="E6409" t="s">
        <v>17</v>
      </c>
      <c r="F6409" t="s">
        <v>24</v>
      </c>
      <c r="G6409" t="s">
        <v>67</v>
      </c>
      <c r="H6409">
        <v>71805.271468849998</v>
      </c>
    </row>
    <row r="6410" spans="1:8" x14ac:dyDescent="0.25">
      <c r="A6410" t="s">
        <v>168</v>
      </c>
      <c r="B6410" s="38">
        <f t="shared" si="200"/>
        <v>44100</v>
      </c>
      <c r="C6410" s="48">
        <f t="shared" si="201"/>
        <v>9</v>
      </c>
      <c r="D6410" s="48" t="str">
        <f>VLOOKUP(C6410,'kpi-android rev'!$H$1:$I$12,2,0)</f>
        <v>H2</v>
      </c>
      <c r="E6410" t="s">
        <v>19</v>
      </c>
      <c r="F6410" t="s">
        <v>24</v>
      </c>
      <c r="G6410" t="s">
        <v>70</v>
      </c>
      <c r="H6410">
        <v>343551.29849999998</v>
      </c>
    </row>
    <row r="6411" spans="1:8" x14ac:dyDescent="0.25">
      <c r="A6411" t="s">
        <v>168</v>
      </c>
      <c r="B6411" s="38">
        <f t="shared" si="200"/>
        <v>44100</v>
      </c>
      <c r="C6411" s="48">
        <f t="shared" si="201"/>
        <v>9</v>
      </c>
      <c r="D6411" s="48" t="str">
        <f>VLOOKUP(C6411,'kpi-android rev'!$H$1:$I$12,2,0)</f>
        <v>H2</v>
      </c>
      <c r="E6411" t="s">
        <v>19</v>
      </c>
      <c r="F6411" t="s">
        <v>24</v>
      </c>
      <c r="G6411" t="s">
        <v>69</v>
      </c>
      <c r="H6411">
        <v>1090.1005</v>
      </c>
    </row>
    <row r="6412" spans="1:8" x14ac:dyDescent="0.25">
      <c r="A6412" t="s">
        <v>168</v>
      </c>
      <c r="B6412" s="38">
        <f t="shared" si="200"/>
        <v>44100</v>
      </c>
      <c r="C6412" s="48">
        <f t="shared" si="201"/>
        <v>9</v>
      </c>
      <c r="D6412" s="48" t="str">
        <f>VLOOKUP(C6412,'kpi-android rev'!$H$1:$I$12,2,0)</f>
        <v>H2</v>
      </c>
      <c r="E6412" t="s">
        <v>19</v>
      </c>
      <c r="F6412" t="s">
        <v>24</v>
      </c>
      <c r="G6412" t="s">
        <v>67</v>
      </c>
      <c r="H6412">
        <v>6977.2714999999998</v>
      </c>
    </row>
    <row r="6413" spans="1:8" x14ac:dyDescent="0.25">
      <c r="A6413" t="s">
        <v>168</v>
      </c>
      <c r="B6413" s="38">
        <f t="shared" si="200"/>
        <v>44100</v>
      </c>
      <c r="C6413" s="48">
        <f t="shared" si="201"/>
        <v>9</v>
      </c>
      <c r="D6413" s="48" t="str">
        <f>VLOOKUP(C6413,'kpi-android rev'!$H$1:$I$12,2,0)</f>
        <v>H2</v>
      </c>
      <c r="E6413" t="s">
        <v>20</v>
      </c>
      <c r="F6413" t="s">
        <v>123</v>
      </c>
      <c r="G6413" t="s">
        <v>70</v>
      </c>
      <c r="H6413">
        <v>159032.1545</v>
      </c>
    </row>
    <row r="6414" spans="1:8" x14ac:dyDescent="0.25">
      <c r="A6414" t="s">
        <v>168</v>
      </c>
      <c r="B6414" s="38">
        <f t="shared" si="200"/>
        <v>44100</v>
      </c>
      <c r="C6414" s="48">
        <f t="shared" si="201"/>
        <v>9</v>
      </c>
      <c r="D6414" s="48" t="str">
        <f>VLOOKUP(C6414,'kpi-android rev'!$H$1:$I$12,2,0)</f>
        <v>H2</v>
      </c>
      <c r="E6414" t="s">
        <v>20</v>
      </c>
      <c r="F6414" t="s">
        <v>123</v>
      </c>
      <c r="G6414" t="s">
        <v>69</v>
      </c>
      <c r="H6414">
        <v>226.18799999999999</v>
      </c>
    </row>
    <row r="6415" spans="1:8" x14ac:dyDescent="0.25">
      <c r="A6415" t="s">
        <v>168</v>
      </c>
      <c r="B6415" s="38">
        <f t="shared" si="200"/>
        <v>44100</v>
      </c>
      <c r="C6415" s="48">
        <f t="shared" si="201"/>
        <v>9</v>
      </c>
      <c r="D6415" s="48" t="str">
        <f>VLOOKUP(C6415,'kpi-android rev'!$H$1:$I$12,2,0)</f>
        <v>H2</v>
      </c>
      <c r="E6415" t="s">
        <v>20</v>
      </c>
      <c r="F6415" t="s">
        <v>123</v>
      </c>
      <c r="G6415" t="s">
        <v>67</v>
      </c>
      <c r="H6415">
        <v>9841.1348403499996</v>
      </c>
    </row>
    <row r="6416" spans="1:8" x14ac:dyDescent="0.25">
      <c r="A6416" t="s">
        <v>168</v>
      </c>
      <c r="B6416" s="38">
        <f t="shared" si="200"/>
        <v>44100</v>
      </c>
      <c r="C6416" s="48">
        <f t="shared" si="201"/>
        <v>9</v>
      </c>
      <c r="D6416" s="48" t="str">
        <f>VLOOKUP(C6416,'kpi-android rev'!$H$1:$I$12,2,0)</f>
        <v>H2</v>
      </c>
      <c r="E6416" t="s">
        <v>20</v>
      </c>
      <c r="F6416" t="s">
        <v>71</v>
      </c>
      <c r="G6416" t="s">
        <v>70</v>
      </c>
      <c r="H6416">
        <v>483194.11499999999</v>
      </c>
    </row>
    <row r="6417" spans="1:8" x14ac:dyDescent="0.25">
      <c r="A6417" t="s">
        <v>168</v>
      </c>
      <c r="B6417" s="38">
        <f t="shared" si="200"/>
        <v>44100</v>
      </c>
      <c r="C6417" s="48">
        <f t="shared" si="201"/>
        <v>9</v>
      </c>
      <c r="D6417" s="48" t="str">
        <f>VLOOKUP(C6417,'kpi-android rev'!$H$1:$I$12,2,0)</f>
        <v>H2</v>
      </c>
      <c r="E6417" t="s">
        <v>20</v>
      </c>
      <c r="F6417" t="s">
        <v>71</v>
      </c>
      <c r="G6417" t="s">
        <v>69</v>
      </c>
      <c r="H6417">
        <v>402.11200000000002</v>
      </c>
    </row>
    <row r="6418" spans="1:8" x14ac:dyDescent="0.25">
      <c r="A6418" t="s">
        <v>168</v>
      </c>
      <c r="B6418" s="38">
        <f t="shared" si="200"/>
        <v>44100</v>
      </c>
      <c r="C6418" s="48">
        <f t="shared" si="201"/>
        <v>9</v>
      </c>
      <c r="D6418" s="48" t="str">
        <f>VLOOKUP(C6418,'kpi-android rev'!$H$1:$I$12,2,0)</f>
        <v>H2</v>
      </c>
      <c r="E6418" t="s">
        <v>20</v>
      </c>
      <c r="F6418" t="s">
        <v>71</v>
      </c>
      <c r="G6418" t="s">
        <v>67</v>
      </c>
      <c r="H6418">
        <v>25652.561315049999</v>
      </c>
    </row>
    <row r="6419" spans="1:8" x14ac:dyDescent="0.25">
      <c r="A6419" t="s">
        <v>168</v>
      </c>
      <c r="B6419" s="38">
        <f t="shared" si="200"/>
        <v>44100</v>
      </c>
      <c r="C6419" s="48">
        <f t="shared" si="201"/>
        <v>9</v>
      </c>
      <c r="D6419" s="48" t="str">
        <f>VLOOKUP(C6419,'kpi-android rev'!$H$1:$I$12,2,0)</f>
        <v>H2</v>
      </c>
      <c r="E6419" t="s">
        <v>21</v>
      </c>
      <c r="F6419" t="s">
        <v>24</v>
      </c>
      <c r="G6419" t="s">
        <v>70</v>
      </c>
      <c r="H6419">
        <v>61139.873</v>
      </c>
    </row>
    <row r="6420" spans="1:8" x14ac:dyDescent="0.25">
      <c r="A6420" t="s">
        <v>168</v>
      </c>
      <c r="B6420" s="38">
        <f t="shared" si="200"/>
        <v>44100</v>
      </c>
      <c r="C6420" s="48">
        <f t="shared" si="201"/>
        <v>9</v>
      </c>
      <c r="D6420" s="48" t="str">
        <f>VLOOKUP(C6420,'kpi-android rev'!$H$1:$I$12,2,0)</f>
        <v>H2</v>
      </c>
      <c r="E6420" t="s">
        <v>21</v>
      </c>
      <c r="F6420" t="s">
        <v>24</v>
      </c>
      <c r="G6420" t="s">
        <v>69</v>
      </c>
      <c r="H6420">
        <v>188.49</v>
      </c>
    </row>
    <row r="6421" spans="1:8" x14ac:dyDescent="0.25">
      <c r="A6421" t="s">
        <v>168</v>
      </c>
      <c r="B6421" s="38">
        <f t="shared" si="200"/>
        <v>44100</v>
      </c>
      <c r="C6421" s="48">
        <f t="shared" si="201"/>
        <v>9</v>
      </c>
      <c r="D6421" s="48" t="str">
        <f>VLOOKUP(C6421,'kpi-android rev'!$H$1:$I$12,2,0)</f>
        <v>H2</v>
      </c>
      <c r="E6421" t="s">
        <v>21</v>
      </c>
      <c r="F6421" t="s">
        <v>24</v>
      </c>
      <c r="G6421" t="s">
        <v>67</v>
      </c>
      <c r="H6421">
        <v>2133.0785000000001</v>
      </c>
    </row>
    <row r="6422" spans="1:8" x14ac:dyDescent="0.25">
      <c r="A6422" t="s">
        <v>168</v>
      </c>
      <c r="B6422" s="38">
        <f t="shared" si="200"/>
        <v>44100</v>
      </c>
      <c r="C6422" s="48">
        <f t="shared" si="201"/>
        <v>9</v>
      </c>
      <c r="D6422" s="48" t="str">
        <f>VLOOKUP(C6422,'kpi-android rev'!$H$1:$I$12,2,0)</f>
        <v>H2</v>
      </c>
      <c r="E6422" t="s">
        <v>22</v>
      </c>
      <c r="F6422" t="s">
        <v>24</v>
      </c>
      <c r="G6422" t="s">
        <v>70</v>
      </c>
      <c r="H6422">
        <v>0</v>
      </c>
    </row>
    <row r="6423" spans="1:8" x14ac:dyDescent="0.25">
      <c r="A6423" t="s">
        <v>168</v>
      </c>
      <c r="B6423" s="38">
        <f t="shared" si="200"/>
        <v>44100</v>
      </c>
      <c r="C6423" s="48">
        <f t="shared" si="201"/>
        <v>9</v>
      </c>
      <c r="D6423" s="48" t="str">
        <f>VLOOKUP(C6423,'kpi-android rev'!$H$1:$I$12,2,0)</f>
        <v>H2</v>
      </c>
      <c r="E6423" t="s">
        <v>22</v>
      </c>
      <c r="F6423" t="s">
        <v>24</v>
      </c>
      <c r="G6423" t="s">
        <v>69</v>
      </c>
      <c r="H6423">
        <v>6.2830000000000004</v>
      </c>
    </row>
    <row r="6424" spans="1:8" x14ac:dyDescent="0.25">
      <c r="A6424" t="s">
        <v>168</v>
      </c>
      <c r="B6424" s="38">
        <f t="shared" si="200"/>
        <v>44100</v>
      </c>
      <c r="C6424" s="48">
        <f t="shared" si="201"/>
        <v>9</v>
      </c>
      <c r="D6424" s="48" t="str">
        <f>VLOOKUP(C6424,'kpi-android rev'!$H$1:$I$12,2,0)</f>
        <v>H2</v>
      </c>
      <c r="E6424" t="s">
        <v>22</v>
      </c>
      <c r="F6424" t="s">
        <v>24</v>
      </c>
      <c r="G6424" t="s">
        <v>67</v>
      </c>
      <c r="H6424">
        <v>0</v>
      </c>
    </row>
    <row r="6425" spans="1:8" x14ac:dyDescent="0.25">
      <c r="A6425" t="s">
        <v>168</v>
      </c>
      <c r="B6425" s="38">
        <f t="shared" si="200"/>
        <v>44100</v>
      </c>
      <c r="C6425" s="48">
        <f t="shared" si="201"/>
        <v>9</v>
      </c>
      <c r="D6425" s="48" t="str">
        <f>VLOOKUP(C6425,'kpi-android rev'!$H$1:$I$12,2,0)</f>
        <v>H2</v>
      </c>
      <c r="E6425" t="s">
        <v>23</v>
      </c>
      <c r="F6425" t="s">
        <v>24</v>
      </c>
      <c r="G6425" t="s">
        <v>70</v>
      </c>
      <c r="H6425">
        <v>0</v>
      </c>
    </row>
    <row r="6426" spans="1:8" x14ac:dyDescent="0.25">
      <c r="A6426" t="s">
        <v>168</v>
      </c>
      <c r="B6426" s="38">
        <f t="shared" si="200"/>
        <v>44100</v>
      </c>
      <c r="C6426" s="48">
        <f t="shared" si="201"/>
        <v>9</v>
      </c>
      <c r="D6426" s="48" t="str">
        <f>VLOOKUP(C6426,'kpi-android rev'!$H$1:$I$12,2,0)</f>
        <v>H2</v>
      </c>
      <c r="E6426" t="s">
        <v>23</v>
      </c>
      <c r="F6426" t="s">
        <v>24</v>
      </c>
      <c r="G6426" t="s">
        <v>69</v>
      </c>
      <c r="H6426">
        <v>8409.7955000000002</v>
      </c>
    </row>
    <row r="6427" spans="1:8" x14ac:dyDescent="0.25">
      <c r="A6427" t="s">
        <v>168</v>
      </c>
      <c r="B6427" s="38">
        <f t="shared" si="200"/>
        <v>44100</v>
      </c>
      <c r="C6427" s="48">
        <f t="shared" si="201"/>
        <v>9</v>
      </c>
      <c r="D6427" s="48" t="str">
        <f>VLOOKUP(C6427,'kpi-android rev'!$H$1:$I$12,2,0)</f>
        <v>H2</v>
      </c>
      <c r="E6427" t="s">
        <v>23</v>
      </c>
      <c r="F6427" t="s">
        <v>24</v>
      </c>
      <c r="G6427" t="s">
        <v>67</v>
      </c>
      <c r="H6427">
        <v>0</v>
      </c>
    </row>
    <row r="6428" spans="1:8" x14ac:dyDescent="0.25">
      <c r="A6428" t="s">
        <v>167</v>
      </c>
      <c r="B6428" s="38">
        <f t="shared" si="200"/>
        <v>44101</v>
      </c>
      <c r="C6428" s="48">
        <f t="shared" si="201"/>
        <v>9</v>
      </c>
      <c r="D6428" s="48" t="str">
        <f>VLOOKUP(C6428,'kpi-android rev'!$H$1:$I$12,2,0)</f>
        <v>H2</v>
      </c>
      <c r="E6428" t="s">
        <v>15</v>
      </c>
      <c r="F6428" t="s">
        <v>24</v>
      </c>
      <c r="G6428" t="s">
        <v>70</v>
      </c>
      <c r="H6428">
        <v>1280566.5035000001</v>
      </c>
    </row>
    <row r="6429" spans="1:8" x14ac:dyDescent="0.25">
      <c r="A6429" t="s">
        <v>167</v>
      </c>
      <c r="B6429" s="38">
        <f t="shared" si="200"/>
        <v>44101</v>
      </c>
      <c r="C6429" s="48">
        <f t="shared" si="201"/>
        <v>9</v>
      </c>
      <c r="D6429" s="48" t="str">
        <f>VLOOKUP(C6429,'kpi-android rev'!$H$1:$I$12,2,0)</f>
        <v>H2</v>
      </c>
      <c r="E6429" t="s">
        <v>15</v>
      </c>
      <c r="F6429" t="s">
        <v>24</v>
      </c>
      <c r="G6429" t="s">
        <v>69</v>
      </c>
      <c r="H6429">
        <v>4834.7685000000001</v>
      </c>
    </row>
    <row r="6430" spans="1:8" x14ac:dyDescent="0.25">
      <c r="A6430" t="s">
        <v>167</v>
      </c>
      <c r="B6430" s="38">
        <f t="shared" si="200"/>
        <v>44101</v>
      </c>
      <c r="C6430" s="48">
        <f t="shared" si="201"/>
        <v>9</v>
      </c>
      <c r="D6430" s="48" t="str">
        <f>VLOOKUP(C6430,'kpi-android rev'!$H$1:$I$12,2,0)</f>
        <v>H2</v>
      </c>
      <c r="E6430" t="s">
        <v>15</v>
      </c>
      <c r="F6430" t="s">
        <v>24</v>
      </c>
      <c r="G6430" t="s">
        <v>67</v>
      </c>
      <c r="H6430">
        <v>30609.864965000001</v>
      </c>
    </row>
    <row r="6431" spans="1:8" x14ac:dyDescent="0.25">
      <c r="A6431" t="s">
        <v>167</v>
      </c>
      <c r="B6431" s="38">
        <f t="shared" si="200"/>
        <v>44101</v>
      </c>
      <c r="C6431" s="48">
        <f t="shared" si="201"/>
        <v>9</v>
      </c>
      <c r="D6431" s="48" t="str">
        <f>VLOOKUP(C6431,'kpi-android rev'!$H$1:$I$12,2,0)</f>
        <v>H2</v>
      </c>
      <c r="E6431" t="s">
        <v>16</v>
      </c>
      <c r="F6431" t="s">
        <v>24</v>
      </c>
      <c r="G6431" t="s">
        <v>70</v>
      </c>
      <c r="H6431">
        <v>51049.375</v>
      </c>
    </row>
    <row r="6432" spans="1:8" x14ac:dyDescent="0.25">
      <c r="A6432" t="s">
        <v>167</v>
      </c>
      <c r="B6432" s="38">
        <f t="shared" si="200"/>
        <v>44101</v>
      </c>
      <c r="C6432" s="48">
        <f t="shared" si="201"/>
        <v>9</v>
      </c>
      <c r="D6432" s="48" t="str">
        <f>VLOOKUP(C6432,'kpi-android rev'!$H$1:$I$12,2,0)</f>
        <v>H2</v>
      </c>
      <c r="E6432" t="s">
        <v>16</v>
      </c>
      <c r="F6432" t="s">
        <v>24</v>
      </c>
      <c r="G6432" t="s">
        <v>69</v>
      </c>
      <c r="H6432">
        <v>1064.9684999999999</v>
      </c>
    </row>
    <row r="6433" spans="1:8" x14ac:dyDescent="0.25">
      <c r="A6433" t="s">
        <v>167</v>
      </c>
      <c r="B6433" s="38">
        <f t="shared" si="200"/>
        <v>44101</v>
      </c>
      <c r="C6433" s="48">
        <f t="shared" si="201"/>
        <v>9</v>
      </c>
      <c r="D6433" s="48" t="str">
        <f>VLOOKUP(C6433,'kpi-android rev'!$H$1:$I$12,2,0)</f>
        <v>H2</v>
      </c>
      <c r="E6433" t="s">
        <v>16</v>
      </c>
      <c r="F6433" t="s">
        <v>24</v>
      </c>
      <c r="G6433" t="s">
        <v>67</v>
      </c>
      <c r="H6433">
        <v>13399.31429</v>
      </c>
    </row>
    <row r="6434" spans="1:8" x14ac:dyDescent="0.25">
      <c r="A6434" t="s">
        <v>167</v>
      </c>
      <c r="B6434" s="38">
        <f t="shared" si="200"/>
        <v>44101</v>
      </c>
      <c r="C6434" s="48">
        <f t="shared" si="201"/>
        <v>9</v>
      </c>
      <c r="D6434" s="48" t="str">
        <f>VLOOKUP(C6434,'kpi-android rev'!$H$1:$I$12,2,0)</f>
        <v>H2</v>
      </c>
      <c r="E6434" t="s">
        <v>17</v>
      </c>
      <c r="F6434" t="s">
        <v>24</v>
      </c>
      <c r="G6434" t="s">
        <v>70</v>
      </c>
      <c r="H6434">
        <v>2386273.9755000002</v>
      </c>
    </row>
    <row r="6435" spans="1:8" x14ac:dyDescent="0.25">
      <c r="A6435" t="s">
        <v>167</v>
      </c>
      <c r="B6435" s="38">
        <f t="shared" si="200"/>
        <v>44101</v>
      </c>
      <c r="C6435" s="48">
        <f t="shared" si="201"/>
        <v>9</v>
      </c>
      <c r="D6435" s="48" t="str">
        <f>VLOOKUP(C6435,'kpi-android rev'!$H$1:$I$12,2,0)</f>
        <v>H2</v>
      </c>
      <c r="E6435" t="s">
        <v>17</v>
      </c>
      <c r="F6435" t="s">
        <v>24</v>
      </c>
      <c r="G6435" t="s">
        <v>69</v>
      </c>
      <c r="H6435">
        <v>3763.5169999999998</v>
      </c>
    </row>
    <row r="6436" spans="1:8" x14ac:dyDescent="0.25">
      <c r="A6436" t="s">
        <v>167</v>
      </c>
      <c r="B6436" s="38">
        <f t="shared" si="200"/>
        <v>44101</v>
      </c>
      <c r="C6436" s="48">
        <f t="shared" si="201"/>
        <v>9</v>
      </c>
      <c r="D6436" s="48" t="str">
        <f>VLOOKUP(C6436,'kpi-android rev'!$H$1:$I$12,2,0)</f>
        <v>H2</v>
      </c>
      <c r="E6436" t="s">
        <v>17</v>
      </c>
      <c r="F6436" t="s">
        <v>24</v>
      </c>
      <c r="G6436" t="s">
        <v>67</v>
      </c>
      <c r="H6436">
        <v>69017.655475000007</v>
      </c>
    </row>
    <row r="6437" spans="1:8" x14ac:dyDescent="0.25">
      <c r="A6437" t="s">
        <v>167</v>
      </c>
      <c r="B6437" s="38">
        <f t="shared" si="200"/>
        <v>44101</v>
      </c>
      <c r="C6437" s="48">
        <f t="shared" si="201"/>
        <v>9</v>
      </c>
      <c r="D6437" s="48" t="str">
        <f>VLOOKUP(C6437,'kpi-android rev'!$H$1:$I$12,2,0)</f>
        <v>H2</v>
      </c>
      <c r="E6437" t="s">
        <v>19</v>
      </c>
      <c r="F6437" t="s">
        <v>24</v>
      </c>
      <c r="G6437" t="s">
        <v>70</v>
      </c>
      <c r="H6437">
        <v>380646.13050000003</v>
      </c>
    </row>
    <row r="6438" spans="1:8" x14ac:dyDescent="0.25">
      <c r="A6438" t="s">
        <v>167</v>
      </c>
      <c r="B6438" s="38">
        <f t="shared" si="200"/>
        <v>44101</v>
      </c>
      <c r="C6438" s="48">
        <f t="shared" si="201"/>
        <v>9</v>
      </c>
      <c r="D6438" s="48" t="str">
        <f>VLOOKUP(C6438,'kpi-android rev'!$H$1:$I$12,2,0)</f>
        <v>H2</v>
      </c>
      <c r="E6438" t="s">
        <v>19</v>
      </c>
      <c r="F6438" t="s">
        <v>24</v>
      </c>
      <c r="G6438" t="s">
        <v>69</v>
      </c>
      <c r="H6438">
        <v>1303.7225000000001</v>
      </c>
    </row>
    <row r="6439" spans="1:8" x14ac:dyDescent="0.25">
      <c r="A6439" t="s">
        <v>167</v>
      </c>
      <c r="B6439" s="38">
        <f t="shared" si="200"/>
        <v>44101</v>
      </c>
      <c r="C6439" s="48">
        <f t="shared" si="201"/>
        <v>9</v>
      </c>
      <c r="D6439" s="48" t="str">
        <f>VLOOKUP(C6439,'kpi-android rev'!$H$1:$I$12,2,0)</f>
        <v>H2</v>
      </c>
      <c r="E6439" t="s">
        <v>19</v>
      </c>
      <c r="F6439" t="s">
        <v>24</v>
      </c>
      <c r="G6439" t="s">
        <v>67</v>
      </c>
      <c r="H6439">
        <v>7768.9609149999997</v>
      </c>
    </row>
    <row r="6440" spans="1:8" x14ac:dyDescent="0.25">
      <c r="A6440" t="s">
        <v>167</v>
      </c>
      <c r="B6440" s="38">
        <f t="shared" si="200"/>
        <v>44101</v>
      </c>
      <c r="C6440" s="48">
        <f t="shared" si="201"/>
        <v>9</v>
      </c>
      <c r="D6440" s="48" t="str">
        <f>VLOOKUP(C6440,'kpi-android rev'!$H$1:$I$12,2,0)</f>
        <v>H2</v>
      </c>
      <c r="E6440" t="s">
        <v>20</v>
      </c>
      <c r="F6440" t="s">
        <v>123</v>
      </c>
      <c r="G6440" t="s">
        <v>70</v>
      </c>
      <c r="H6440">
        <v>81135.520499999999</v>
      </c>
    </row>
    <row r="6441" spans="1:8" x14ac:dyDescent="0.25">
      <c r="A6441" t="s">
        <v>167</v>
      </c>
      <c r="B6441" s="38">
        <f t="shared" si="200"/>
        <v>44101</v>
      </c>
      <c r="C6441" s="48">
        <f t="shared" si="201"/>
        <v>9</v>
      </c>
      <c r="D6441" s="48" t="str">
        <f>VLOOKUP(C6441,'kpi-android rev'!$H$1:$I$12,2,0)</f>
        <v>H2</v>
      </c>
      <c r="E6441" t="s">
        <v>20</v>
      </c>
      <c r="F6441" t="s">
        <v>123</v>
      </c>
      <c r="G6441" t="s">
        <v>69</v>
      </c>
      <c r="H6441">
        <v>157.07499999999999</v>
      </c>
    </row>
    <row r="6442" spans="1:8" x14ac:dyDescent="0.25">
      <c r="A6442" t="s">
        <v>167</v>
      </c>
      <c r="B6442" s="38">
        <f t="shared" si="200"/>
        <v>44101</v>
      </c>
      <c r="C6442" s="48">
        <f t="shared" si="201"/>
        <v>9</v>
      </c>
      <c r="D6442" s="48" t="str">
        <f>VLOOKUP(C6442,'kpi-android rev'!$H$1:$I$12,2,0)</f>
        <v>H2</v>
      </c>
      <c r="E6442" t="s">
        <v>20</v>
      </c>
      <c r="F6442" t="s">
        <v>123</v>
      </c>
      <c r="G6442" t="s">
        <v>67</v>
      </c>
      <c r="H6442">
        <v>4646.6133839000004</v>
      </c>
    </row>
    <row r="6443" spans="1:8" x14ac:dyDescent="0.25">
      <c r="A6443" t="s">
        <v>167</v>
      </c>
      <c r="B6443" s="38">
        <f t="shared" si="200"/>
        <v>44101</v>
      </c>
      <c r="C6443" s="48">
        <f t="shared" si="201"/>
        <v>9</v>
      </c>
      <c r="D6443" s="48" t="str">
        <f>VLOOKUP(C6443,'kpi-android rev'!$H$1:$I$12,2,0)</f>
        <v>H2</v>
      </c>
      <c r="E6443" t="s">
        <v>20</v>
      </c>
      <c r="F6443" t="s">
        <v>71</v>
      </c>
      <c r="G6443" t="s">
        <v>70</v>
      </c>
      <c r="H6443">
        <v>891114.74849999999</v>
      </c>
    </row>
    <row r="6444" spans="1:8" x14ac:dyDescent="0.25">
      <c r="A6444" t="s">
        <v>167</v>
      </c>
      <c r="B6444" s="38">
        <f t="shared" si="200"/>
        <v>44101</v>
      </c>
      <c r="C6444" s="48">
        <f t="shared" si="201"/>
        <v>9</v>
      </c>
      <c r="D6444" s="48" t="str">
        <f>VLOOKUP(C6444,'kpi-android rev'!$H$1:$I$12,2,0)</f>
        <v>H2</v>
      </c>
      <c r="E6444" t="s">
        <v>20</v>
      </c>
      <c r="F6444" t="s">
        <v>71</v>
      </c>
      <c r="G6444" t="s">
        <v>69</v>
      </c>
      <c r="H6444">
        <v>731.96950000000004</v>
      </c>
    </row>
    <row r="6445" spans="1:8" x14ac:dyDescent="0.25">
      <c r="A6445" t="s">
        <v>167</v>
      </c>
      <c r="B6445" s="38">
        <f t="shared" si="200"/>
        <v>44101</v>
      </c>
      <c r="C6445" s="48">
        <f t="shared" si="201"/>
        <v>9</v>
      </c>
      <c r="D6445" s="48" t="str">
        <f>VLOOKUP(C6445,'kpi-android rev'!$H$1:$I$12,2,0)</f>
        <v>H2</v>
      </c>
      <c r="E6445" t="s">
        <v>20</v>
      </c>
      <c r="F6445" t="s">
        <v>71</v>
      </c>
      <c r="G6445" t="s">
        <v>67</v>
      </c>
      <c r="H6445">
        <v>48997.62396615</v>
      </c>
    </row>
    <row r="6446" spans="1:8" x14ac:dyDescent="0.25">
      <c r="A6446" t="s">
        <v>167</v>
      </c>
      <c r="B6446" s="38">
        <f t="shared" si="200"/>
        <v>44101</v>
      </c>
      <c r="C6446" s="48">
        <f t="shared" si="201"/>
        <v>9</v>
      </c>
      <c r="D6446" s="48" t="str">
        <f>VLOOKUP(C6446,'kpi-android rev'!$H$1:$I$12,2,0)</f>
        <v>H2</v>
      </c>
      <c r="E6446" t="s">
        <v>21</v>
      </c>
      <c r="F6446" t="s">
        <v>24</v>
      </c>
      <c r="G6446" t="s">
        <v>70</v>
      </c>
      <c r="H6446">
        <v>63254.102500000001</v>
      </c>
    </row>
    <row r="6447" spans="1:8" x14ac:dyDescent="0.25">
      <c r="A6447" t="s">
        <v>167</v>
      </c>
      <c r="B6447" s="38">
        <f t="shared" si="200"/>
        <v>44101</v>
      </c>
      <c r="C6447" s="48">
        <f t="shared" si="201"/>
        <v>9</v>
      </c>
      <c r="D6447" s="48" t="str">
        <f>VLOOKUP(C6447,'kpi-android rev'!$H$1:$I$12,2,0)</f>
        <v>H2</v>
      </c>
      <c r="E6447" t="s">
        <v>21</v>
      </c>
      <c r="F6447" t="s">
        <v>24</v>
      </c>
      <c r="G6447" t="s">
        <v>69</v>
      </c>
      <c r="H6447">
        <v>179.06549999999999</v>
      </c>
    </row>
    <row r="6448" spans="1:8" x14ac:dyDescent="0.25">
      <c r="A6448" t="s">
        <v>167</v>
      </c>
      <c r="B6448" s="38">
        <f t="shared" si="200"/>
        <v>44101</v>
      </c>
      <c r="C6448" s="48">
        <f t="shared" si="201"/>
        <v>9</v>
      </c>
      <c r="D6448" s="48" t="str">
        <f>VLOOKUP(C6448,'kpi-android rev'!$H$1:$I$12,2,0)</f>
        <v>H2</v>
      </c>
      <c r="E6448" t="s">
        <v>21</v>
      </c>
      <c r="F6448" t="s">
        <v>24</v>
      </c>
      <c r="G6448" t="s">
        <v>67</v>
      </c>
      <c r="H6448">
        <v>1754.2136</v>
      </c>
    </row>
    <row r="6449" spans="1:8" x14ac:dyDescent="0.25">
      <c r="A6449" t="s">
        <v>167</v>
      </c>
      <c r="B6449" s="38">
        <f t="shared" si="200"/>
        <v>44101</v>
      </c>
      <c r="C6449" s="48">
        <f t="shared" si="201"/>
        <v>9</v>
      </c>
      <c r="D6449" s="48" t="str">
        <f>VLOOKUP(C6449,'kpi-android rev'!$H$1:$I$12,2,0)</f>
        <v>H2</v>
      </c>
      <c r="E6449" t="s">
        <v>22</v>
      </c>
      <c r="F6449" t="s">
        <v>24</v>
      </c>
      <c r="G6449" t="s">
        <v>70</v>
      </c>
      <c r="H6449">
        <v>0</v>
      </c>
    </row>
    <row r="6450" spans="1:8" x14ac:dyDescent="0.25">
      <c r="A6450" t="s">
        <v>167</v>
      </c>
      <c r="B6450" s="38">
        <f t="shared" si="200"/>
        <v>44101</v>
      </c>
      <c r="C6450" s="48">
        <f t="shared" si="201"/>
        <v>9</v>
      </c>
      <c r="D6450" s="48" t="str">
        <f>VLOOKUP(C6450,'kpi-android rev'!$H$1:$I$12,2,0)</f>
        <v>H2</v>
      </c>
      <c r="E6450" t="s">
        <v>22</v>
      </c>
      <c r="F6450" t="s">
        <v>24</v>
      </c>
      <c r="G6450" t="s">
        <v>69</v>
      </c>
      <c r="H6450">
        <v>9.4245000000000001</v>
      </c>
    </row>
    <row r="6451" spans="1:8" x14ac:dyDescent="0.25">
      <c r="A6451" t="s">
        <v>167</v>
      </c>
      <c r="B6451" s="38">
        <f t="shared" si="200"/>
        <v>44101</v>
      </c>
      <c r="C6451" s="48">
        <f t="shared" si="201"/>
        <v>9</v>
      </c>
      <c r="D6451" s="48" t="str">
        <f>VLOOKUP(C6451,'kpi-android rev'!$H$1:$I$12,2,0)</f>
        <v>H2</v>
      </c>
      <c r="E6451" t="s">
        <v>22</v>
      </c>
      <c r="F6451" t="s">
        <v>24</v>
      </c>
      <c r="G6451" t="s">
        <v>67</v>
      </c>
      <c r="H6451">
        <v>0</v>
      </c>
    </row>
    <row r="6452" spans="1:8" x14ac:dyDescent="0.25">
      <c r="A6452" t="s">
        <v>167</v>
      </c>
      <c r="B6452" s="38">
        <f t="shared" si="200"/>
        <v>44101</v>
      </c>
      <c r="C6452" s="48">
        <f t="shared" si="201"/>
        <v>9</v>
      </c>
      <c r="D6452" s="48" t="str">
        <f>VLOOKUP(C6452,'kpi-android rev'!$H$1:$I$12,2,0)</f>
        <v>H2</v>
      </c>
      <c r="E6452" t="s">
        <v>23</v>
      </c>
      <c r="F6452" t="s">
        <v>24</v>
      </c>
      <c r="G6452" t="s">
        <v>70</v>
      </c>
      <c r="H6452">
        <v>0</v>
      </c>
    </row>
    <row r="6453" spans="1:8" x14ac:dyDescent="0.25">
      <c r="A6453" t="s">
        <v>167</v>
      </c>
      <c r="B6453" s="38">
        <f t="shared" si="200"/>
        <v>44101</v>
      </c>
      <c r="C6453" s="48">
        <f t="shared" si="201"/>
        <v>9</v>
      </c>
      <c r="D6453" s="48" t="str">
        <f>VLOOKUP(C6453,'kpi-android rev'!$H$1:$I$12,2,0)</f>
        <v>H2</v>
      </c>
      <c r="E6453" t="s">
        <v>23</v>
      </c>
      <c r="F6453" t="s">
        <v>24</v>
      </c>
      <c r="G6453" t="s">
        <v>69</v>
      </c>
      <c r="H6453">
        <v>8686.2474999999995</v>
      </c>
    </row>
    <row r="6454" spans="1:8" x14ac:dyDescent="0.25">
      <c r="A6454" t="s">
        <v>167</v>
      </c>
      <c r="B6454" s="38">
        <f t="shared" si="200"/>
        <v>44101</v>
      </c>
      <c r="C6454" s="48">
        <f t="shared" si="201"/>
        <v>9</v>
      </c>
      <c r="D6454" s="48" t="str">
        <f>VLOOKUP(C6454,'kpi-android rev'!$H$1:$I$12,2,0)</f>
        <v>H2</v>
      </c>
      <c r="E6454" t="s">
        <v>23</v>
      </c>
      <c r="F6454" t="s">
        <v>24</v>
      </c>
      <c r="G6454" t="s">
        <v>67</v>
      </c>
      <c r="H6454">
        <v>0</v>
      </c>
    </row>
    <row r="6455" spans="1:8" x14ac:dyDescent="0.25">
      <c r="A6455" t="s">
        <v>166</v>
      </c>
      <c r="B6455" s="38">
        <f t="shared" si="200"/>
        <v>44102</v>
      </c>
      <c r="C6455" s="48">
        <f t="shared" si="201"/>
        <v>9</v>
      </c>
      <c r="D6455" s="48" t="str">
        <f>VLOOKUP(C6455,'kpi-android rev'!$H$1:$I$12,2,0)</f>
        <v>H2</v>
      </c>
      <c r="E6455" t="s">
        <v>15</v>
      </c>
      <c r="F6455" t="s">
        <v>24</v>
      </c>
      <c r="G6455" t="s">
        <v>70</v>
      </c>
      <c r="H6455">
        <v>1436887.5434999999</v>
      </c>
    </row>
    <row r="6456" spans="1:8" x14ac:dyDescent="0.25">
      <c r="A6456" t="s">
        <v>166</v>
      </c>
      <c r="B6456" s="38">
        <f t="shared" si="200"/>
        <v>44102</v>
      </c>
      <c r="C6456" s="48">
        <f t="shared" si="201"/>
        <v>9</v>
      </c>
      <c r="D6456" s="48" t="str">
        <f>VLOOKUP(C6456,'kpi-android rev'!$H$1:$I$12,2,0)</f>
        <v>H2</v>
      </c>
      <c r="E6456" t="s">
        <v>15</v>
      </c>
      <c r="F6456" t="s">
        <v>24</v>
      </c>
      <c r="G6456" t="s">
        <v>69</v>
      </c>
      <c r="H6456">
        <v>3270.3015</v>
      </c>
    </row>
    <row r="6457" spans="1:8" x14ac:dyDescent="0.25">
      <c r="A6457" t="s">
        <v>166</v>
      </c>
      <c r="B6457" s="38">
        <f t="shared" si="200"/>
        <v>44102</v>
      </c>
      <c r="C6457" s="48">
        <f t="shared" si="201"/>
        <v>9</v>
      </c>
      <c r="D6457" s="48" t="str">
        <f>VLOOKUP(C6457,'kpi-android rev'!$H$1:$I$12,2,0)</f>
        <v>H2</v>
      </c>
      <c r="E6457" t="s">
        <v>15</v>
      </c>
      <c r="F6457" t="s">
        <v>24</v>
      </c>
      <c r="G6457" t="s">
        <v>67</v>
      </c>
      <c r="H6457">
        <v>23423.400979999999</v>
      </c>
    </row>
    <row r="6458" spans="1:8" x14ac:dyDescent="0.25">
      <c r="A6458" t="s">
        <v>166</v>
      </c>
      <c r="B6458" s="38">
        <f t="shared" si="200"/>
        <v>44102</v>
      </c>
      <c r="C6458" s="48">
        <f t="shared" si="201"/>
        <v>9</v>
      </c>
      <c r="D6458" s="48" t="str">
        <f>VLOOKUP(C6458,'kpi-android rev'!$H$1:$I$12,2,0)</f>
        <v>H2</v>
      </c>
      <c r="E6458" t="s">
        <v>16</v>
      </c>
      <c r="F6458" t="s">
        <v>24</v>
      </c>
      <c r="G6458" t="s">
        <v>70</v>
      </c>
      <c r="H6458">
        <v>63012.207000000002</v>
      </c>
    </row>
    <row r="6459" spans="1:8" x14ac:dyDescent="0.25">
      <c r="A6459" t="s">
        <v>166</v>
      </c>
      <c r="B6459" s="38">
        <f t="shared" si="200"/>
        <v>44102</v>
      </c>
      <c r="C6459" s="48">
        <f t="shared" si="201"/>
        <v>9</v>
      </c>
      <c r="D6459" s="48" t="str">
        <f>VLOOKUP(C6459,'kpi-android rev'!$H$1:$I$12,2,0)</f>
        <v>H2</v>
      </c>
      <c r="E6459" t="s">
        <v>16</v>
      </c>
      <c r="F6459" t="s">
        <v>24</v>
      </c>
      <c r="G6459" t="s">
        <v>69</v>
      </c>
      <c r="H6459">
        <v>1030.412</v>
      </c>
    </row>
    <row r="6460" spans="1:8" x14ac:dyDescent="0.25">
      <c r="A6460" t="s">
        <v>166</v>
      </c>
      <c r="B6460" s="38">
        <f t="shared" si="200"/>
        <v>44102</v>
      </c>
      <c r="C6460" s="48">
        <f t="shared" si="201"/>
        <v>9</v>
      </c>
      <c r="D6460" s="48" t="str">
        <f>VLOOKUP(C6460,'kpi-android rev'!$H$1:$I$12,2,0)</f>
        <v>H2</v>
      </c>
      <c r="E6460" t="s">
        <v>16</v>
      </c>
      <c r="F6460" t="s">
        <v>24</v>
      </c>
      <c r="G6460" t="s">
        <v>67</v>
      </c>
      <c r="H6460">
        <v>13764.922060000001</v>
      </c>
    </row>
    <row r="6461" spans="1:8" x14ac:dyDescent="0.25">
      <c r="A6461" t="s">
        <v>166</v>
      </c>
      <c r="B6461" s="38">
        <f t="shared" si="200"/>
        <v>44102</v>
      </c>
      <c r="C6461" s="48">
        <f t="shared" si="201"/>
        <v>9</v>
      </c>
      <c r="D6461" s="48" t="str">
        <f>VLOOKUP(C6461,'kpi-android rev'!$H$1:$I$12,2,0)</f>
        <v>H2</v>
      </c>
      <c r="E6461" t="s">
        <v>17</v>
      </c>
      <c r="F6461" t="s">
        <v>24</v>
      </c>
      <c r="G6461" t="s">
        <v>70</v>
      </c>
      <c r="H6461">
        <v>2369536.0635000002</v>
      </c>
    </row>
    <row r="6462" spans="1:8" x14ac:dyDescent="0.25">
      <c r="A6462" t="s">
        <v>166</v>
      </c>
      <c r="B6462" s="38">
        <f t="shared" si="200"/>
        <v>44102</v>
      </c>
      <c r="C6462" s="48">
        <f t="shared" si="201"/>
        <v>9</v>
      </c>
      <c r="D6462" s="48" t="str">
        <f>VLOOKUP(C6462,'kpi-android rev'!$H$1:$I$12,2,0)</f>
        <v>H2</v>
      </c>
      <c r="E6462" t="s">
        <v>17</v>
      </c>
      <c r="F6462" t="s">
        <v>24</v>
      </c>
      <c r="G6462" t="s">
        <v>69</v>
      </c>
      <c r="H6462">
        <v>3461.933</v>
      </c>
    </row>
    <row r="6463" spans="1:8" x14ac:dyDescent="0.25">
      <c r="A6463" t="s">
        <v>166</v>
      </c>
      <c r="B6463" s="38">
        <f t="shared" si="200"/>
        <v>44102</v>
      </c>
      <c r="C6463" s="48">
        <f t="shared" si="201"/>
        <v>9</v>
      </c>
      <c r="D6463" s="48" t="str">
        <f>VLOOKUP(C6463,'kpi-android rev'!$H$1:$I$12,2,0)</f>
        <v>H2</v>
      </c>
      <c r="E6463" t="s">
        <v>17</v>
      </c>
      <c r="F6463" t="s">
        <v>24</v>
      </c>
      <c r="G6463" t="s">
        <v>67</v>
      </c>
      <c r="H6463">
        <v>61457.17109715</v>
      </c>
    </row>
    <row r="6464" spans="1:8" x14ac:dyDescent="0.25">
      <c r="A6464" t="s">
        <v>166</v>
      </c>
      <c r="B6464" s="38">
        <f t="shared" si="200"/>
        <v>44102</v>
      </c>
      <c r="C6464" s="48">
        <f t="shared" si="201"/>
        <v>9</v>
      </c>
      <c r="D6464" s="48" t="str">
        <f>VLOOKUP(C6464,'kpi-android rev'!$H$1:$I$12,2,0)</f>
        <v>H2</v>
      </c>
      <c r="E6464" t="s">
        <v>19</v>
      </c>
      <c r="F6464" t="s">
        <v>24</v>
      </c>
      <c r="G6464" t="s">
        <v>70</v>
      </c>
      <c r="H6464">
        <v>342637.12199999997</v>
      </c>
    </row>
    <row r="6465" spans="1:8" x14ac:dyDescent="0.25">
      <c r="A6465" t="s">
        <v>166</v>
      </c>
      <c r="B6465" s="38">
        <f t="shared" si="200"/>
        <v>44102</v>
      </c>
      <c r="C6465" s="48">
        <f t="shared" si="201"/>
        <v>9</v>
      </c>
      <c r="D6465" s="48" t="str">
        <f>VLOOKUP(C6465,'kpi-android rev'!$H$1:$I$12,2,0)</f>
        <v>H2</v>
      </c>
      <c r="E6465" t="s">
        <v>19</v>
      </c>
      <c r="F6465" t="s">
        <v>24</v>
      </c>
      <c r="G6465" t="s">
        <v>69</v>
      </c>
      <c r="H6465">
        <v>1033.5535</v>
      </c>
    </row>
    <row r="6466" spans="1:8" x14ac:dyDescent="0.25">
      <c r="A6466" t="s">
        <v>166</v>
      </c>
      <c r="B6466" s="38">
        <f t="shared" si="200"/>
        <v>44102</v>
      </c>
      <c r="C6466" s="48">
        <f t="shared" si="201"/>
        <v>9</v>
      </c>
      <c r="D6466" s="48" t="str">
        <f>VLOOKUP(C6466,'kpi-android rev'!$H$1:$I$12,2,0)</f>
        <v>H2</v>
      </c>
      <c r="E6466" t="s">
        <v>19</v>
      </c>
      <c r="F6466" t="s">
        <v>24</v>
      </c>
      <c r="G6466" t="s">
        <v>67</v>
      </c>
      <c r="H6466">
        <v>6922.2952500000001</v>
      </c>
    </row>
    <row r="6467" spans="1:8" x14ac:dyDescent="0.25">
      <c r="A6467" t="s">
        <v>166</v>
      </c>
      <c r="B6467" s="38">
        <f t="shared" ref="B6467:B6530" si="202">A6467*1</f>
        <v>44102</v>
      </c>
      <c r="C6467" s="48">
        <f t="shared" ref="C6467:C6530" si="203">MONTH(B6467)</f>
        <v>9</v>
      </c>
      <c r="D6467" s="48" t="str">
        <f>VLOOKUP(C6467,'kpi-android rev'!$H$1:$I$12,2,0)</f>
        <v>H2</v>
      </c>
      <c r="E6467" t="s">
        <v>20</v>
      </c>
      <c r="F6467" t="s">
        <v>123</v>
      </c>
      <c r="G6467" t="s">
        <v>70</v>
      </c>
      <c r="H6467">
        <v>0</v>
      </c>
    </row>
    <row r="6468" spans="1:8" x14ac:dyDescent="0.25">
      <c r="A6468" t="s">
        <v>166</v>
      </c>
      <c r="B6468" s="38">
        <f t="shared" si="202"/>
        <v>44102</v>
      </c>
      <c r="C6468" s="48">
        <f t="shared" si="203"/>
        <v>9</v>
      </c>
      <c r="D6468" s="48" t="str">
        <f>VLOOKUP(C6468,'kpi-android rev'!$H$1:$I$12,2,0)</f>
        <v>H2</v>
      </c>
      <c r="E6468" t="s">
        <v>20</v>
      </c>
      <c r="F6468" t="s">
        <v>123</v>
      </c>
      <c r="G6468" t="s">
        <v>69</v>
      </c>
      <c r="H6468">
        <v>15.7075</v>
      </c>
    </row>
    <row r="6469" spans="1:8" x14ac:dyDescent="0.25">
      <c r="A6469" t="s">
        <v>166</v>
      </c>
      <c r="B6469" s="38">
        <f t="shared" si="202"/>
        <v>44102</v>
      </c>
      <c r="C6469" s="48">
        <f t="shared" si="203"/>
        <v>9</v>
      </c>
      <c r="D6469" s="48" t="str">
        <f>VLOOKUP(C6469,'kpi-android rev'!$H$1:$I$12,2,0)</f>
        <v>H2</v>
      </c>
      <c r="E6469" t="s">
        <v>20</v>
      </c>
      <c r="F6469" t="s">
        <v>123</v>
      </c>
      <c r="G6469" t="s">
        <v>67</v>
      </c>
      <c r="H6469">
        <v>0</v>
      </c>
    </row>
    <row r="6470" spans="1:8" x14ac:dyDescent="0.25">
      <c r="A6470" t="s">
        <v>166</v>
      </c>
      <c r="B6470" s="38">
        <f t="shared" si="202"/>
        <v>44102</v>
      </c>
      <c r="C6470" s="48">
        <f t="shared" si="203"/>
        <v>9</v>
      </c>
      <c r="D6470" s="48" t="str">
        <f>VLOOKUP(C6470,'kpi-android rev'!$H$1:$I$12,2,0)</f>
        <v>H2</v>
      </c>
      <c r="E6470" t="s">
        <v>20</v>
      </c>
      <c r="F6470" t="s">
        <v>71</v>
      </c>
      <c r="G6470" t="s">
        <v>70</v>
      </c>
      <c r="H6470">
        <v>798575.58299999998</v>
      </c>
    </row>
    <row r="6471" spans="1:8" x14ac:dyDescent="0.25">
      <c r="A6471" t="s">
        <v>166</v>
      </c>
      <c r="B6471" s="38">
        <f t="shared" si="202"/>
        <v>44102</v>
      </c>
      <c r="C6471" s="48">
        <f t="shared" si="203"/>
        <v>9</v>
      </c>
      <c r="D6471" s="48" t="str">
        <f>VLOOKUP(C6471,'kpi-android rev'!$H$1:$I$12,2,0)</f>
        <v>H2</v>
      </c>
      <c r="E6471" t="s">
        <v>20</v>
      </c>
      <c r="F6471" t="s">
        <v>71</v>
      </c>
      <c r="G6471" t="s">
        <v>69</v>
      </c>
      <c r="H6471">
        <v>747.67700000000002</v>
      </c>
    </row>
    <row r="6472" spans="1:8" x14ac:dyDescent="0.25">
      <c r="A6472" t="s">
        <v>166</v>
      </c>
      <c r="B6472" s="38">
        <f t="shared" si="202"/>
        <v>44102</v>
      </c>
      <c r="C6472" s="48">
        <f t="shared" si="203"/>
        <v>9</v>
      </c>
      <c r="D6472" s="48" t="str">
        <f>VLOOKUP(C6472,'kpi-android rev'!$H$1:$I$12,2,0)</f>
        <v>H2</v>
      </c>
      <c r="E6472" t="s">
        <v>20</v>
      </c>
      <c r="F6472" t="s">
        <v>71</v>
      </c>
      <c r="G6472" t="s">
        <v>67</v>
      </c>
      <c r="H6472">
        <v>45720.433784950001</v>
      </c>
    </row>
    <row r="6473" spans="1:8" x14ac:dyDescent="0.25">
      <c r="A6473" t="s">
        <v>166</v>
      </c>
      <c r="B6473" s="38">
        <f t="shared" si="202"/>
        <v>44102</v>
      </c>
      <c r="C6473" s="48">
        <f t="shared" si="203"/>
        <v>9</v>
      </c>
      <c r="D6473" s="48" t="str">
        <f>VLOOKUP(C6473,'kpi-android rev'!$H$1:$I$12,2,0)</f>
        <v>H2</v>
      </c>
      <c r="E6473" t="s">
        <v>21</v>
      </c>
      <c r="F6473" t="s">
        <v>24</v>
      </c>
      <c r="G6473" t="s">
        <v>70</v>
      </c>
      <c r="H6473">
        <v>52642.1155</v>
      </c>
    </row>
    <row r="6474" spans="1:8" x14ac:dyDescent="0.25">
      <c r="A6474" t="s">
        <v>166</v>
      </c>
      <c r="B6474" s="38">
        <f t="shared" si="202"/>
        <v>44102</v>
      </c>
      <c r="C6474" s="48">
        <f t="shared" si="203"/>
        <v>9</v>
      </c>
      <c r="D6474" s="48" t="str">
        <f>VLOOKUP(C6474,'kpi-android rev'!$H$1:$I$12,2,0)</f>
        <v>H2</v>
      </c>
      <c r="E6474" t="s">
        <v>21</v>
      </c>
      <c r="F6474" t="s">
        <v>24</v>
      </c>
      <c r="G6474" t="s">
        <v>69</v>
      </c>
      <c r="H6474">
        <v>191.63149999999999</v>
      </c>
    </row>
    <row r="6475" spans="1:8" x14ac:dyDescent="0.25">
      <c r="A6475" t="s">
        <v>166</v>
      </c>
      <c r="B6475" s="38">
        <f t="shared" si="202"/>
        <v>44102</v>
      </c>
      <c r="C6475" s="48">
        <f t="shared" si="203"/>
        <v>9</v>
      </c>
      <c r="D6475" s="48" t="str">
        <f>VLOOKUP(C6475,'kpi-android rev'!$H$1:$I$12,2,0)</f>
        <v>H2</v>
      </c>
      <c r="E6475" t="s">
        <v>21</v>
      </c>
      <c r="F6475" t="s">
        <v>24</v>
      </c>
      <c r="G6475" t="s">
        <v>67</v>
      </c>
      <c r="H6475">
        <v>1889.9264000000001</v>
      </c>
    </row>
    <row r="6476" spans="1:8" x14ac:dyDescent="0.25">
      <c r="A6476" t="s">
        <v>166</v>
      </c>
      <c r="B6476" s="38">
        <f t="shared" si="202"/>
        <v>44102</v>
      </c>
      <c r="C6476" s="48">
        <f t="shared" si="203"/>
        <v>9</v>
      </c>
      <c r="D6476" s="48" t="str">
        <f>VLOOKUP(C6476,'kpi-android rev'!$H$1:$I$12,2,0)</f>
        <v>H2</v>
      </c>
      <c r="E6476" t="s">
        <v>22</v>
      </c>
      <c r="F6476" t="s">
        <v>24</v>
      </c>
      <c r="G6476" t="s">
        <v>70</v>
      </c>
      <c r="H6476">
        <v>0</v>
      </c>
    </row>
    <row r="6477" spans="1:8" x14ac:dyDescent="0.25">
      <c r="A6477" t="s">
        <v>166</v>
      </c>
      <c r="B6477" s="38">
        <f t="shared" si="202"/>
        <v>44102</v>
      </c>
      <c r="C6477" s="48">
        <f t="shared" si="203"/>
        <v>9</v>
      </c>
      <c r="D6477" s="48" t="str">
        <f>VLOOKUP(C6477,'kpi-android rev'!$H$1:$I$12,2,0)</f>
        <v>H2</v>
      </c>
      <c r="E6477" t="s">
        <v>22</v>
      </c>
      <c r="F6477" t="s">
        <v>24</v>
      </c>
      <c r="G6477" t="s">
        <v>69</v>
      </c>
      <c r="H6477">
        <v>9.4245000000000001</v>
      </c>
    </row>
    <row r="6478" spans="1:8" x14ac:dyDescent="0.25">
      <c r="A6478" t="s">
        <v>166</v>
      </c>
      <c r="B6478" s="38">
        <f t="shared" si="202"/>
        <v>44102</v>
      </c>
      <c r="C6478" s="48">
        <f t="shared" si="203"/>
        <v>9</v>
      </c>
      <c r="D6478" s="48" t="str">
        <f>VLOOKUP(C6478,'kpi-android rev'!$H$1:$I$12,2,0)</f>
        <v>H2</v>
      </c>
      <c r="E6478" t="s">
        <v>22</v>
      </c>
      <c r="F6478" t="s">
        <v>24</v>
      </c>
      <c r="G6478" t="s">
        <v>67</v>
      </c>
      <c r="H6478">
        <v>235.61250000000001</v>
      </c>
    </row>
    <row r="6479" spans="1:8" x14ac:dyDescent="0.25">
      <c r="A6479" t="s">
        <v>166</v>
      </c>
      <c r="B6479" s="38">
        <f t="shared" si="202"/>
        <v>44102</v>
      </c>
      <c r="C6479" s="48">
        <f t="shared" si="203"/>
        <v>9</v>
      </c>
      <c r="D6479" s="48" t="str">
        <f>VLOOKUP(C6479,'kpi-android rev'!$H$1:$I$12,2,0)</f>
        <v>H2</v>
      </c>
      <c r="E6479" t="s">
        <v>23</v>
      </c>
      <c r="F6479" t="s">
        <v>24</v>
      </c>
      <c r="G6479" t="s">
        <v>70</v>
      </c>
      <c r="H6479">
        <v>0</v>
      </c>
    </row>
    <row r="6480" spans="1:8" x14ac:dyDescent="0.25">
      <c r="A6480" t="s">
        <v>166</v>
      </c>
      <c r="B6480" s="38">
        <f t="shared" si="202"/>
        <v>44102</v>
      </c>
      <c r="C6480" s="48">
        <f t="shared" si="203"/>
        <v>9</v>
      </c>
      <c r="D6480" s="48" t="str">
        <f>VLOOKUP(C6480,'kpi-android rev'!$H$1:$I$12,2,0)</f>
        <v>H2</v>
      </c>
      <c r="E6480" t="s">
        <v>23</v>
      </c>
      <c r="F6480" t="s">
        <v>24</v>
      </c>
      <c r="G6480" t="s">
        <v>69</v>
      </c>
      <c r="H6480">
        <v>7533.317</v>
      </c>
    </row>
    <row r="6481" spans="1:8" x14ac:dyDescent="0.25">
      <c r="A6481" t="s">
        <v>166</v>
      </c>
      <c r="B6481" s="38">
        <f t="shared" si="202"/>
        <v>44102</v>
      </c>
      <c r="C6481" s="48">
        <f t="shared" si="203"/>
        <v>9</v>
      </c>
      <c r="D6481" s="48" t="str">
        <f>VLOOKUP(C6481,'kpi-android rev'!$H$1:$I$12,2,0)</f>
        <v>H2</v>
      </c>
      <c r="E6481" t="s">
        <v>23</v>
      </c>
      <c r="F6481" t="s">
        <v>24</v>
      </c>
      <c r="G6481" t="s">
        <v>67</v>
      </c>
      <c r="H6481">
        <v>0</v>
      </c>
    </row>
    <row r="6482" spans="1:8" x14ac:dyDescent="0.25">
      <c r="A6482" t="s">
        <v>165</v>
      </c>
      <c r="B6482" s="38">
        <f t="shared" si="202"/>
        <v>44103</v>
      </c>
      <c r="C6482" s="48">
        <f t="shared" si="203"/>
        <v>9</v>
      </c>
      <c r="D6482" s="48" t="str">
        <f>VLOOKUP(C6482,'kpi-android rev'!$H$1:$I$12,2,0)</f>
        <v>H2</v>
      </c>
      <c r="E6482" t="s">
        <v>15</v>
      </c>
      <c r="F6482" t="s">
        <v>24</v>
      </c>
      <c r="G6482" t="s">
        <v>70</v>
      </c>
      <c r="H6482">
        <v>1594025.3735</v>
      </c>
    </row>
    <row r="6483" spans="1:8" x14ac:dyDescent="0.25">
      <c r="A6483" t="s">
        <v>165</v>
      </c>
      <c r="B6483" s="38">
        <f t="shared" si="202"/>
        <v>44103</v>
      </c>
      <c r="C6483" s="48">
        <f t="shared" si="203"/>
        <v>9</v>
      </c>
      <c r="D6483" s="48" t="str">
        <f>VLOOKUP(C6483,'kpi-android rev'!$H$1:$I$12,2,0)</f>
        <v>H2</v>
      </c>
      <c r="E6483" t="s">
        <v>15</v>
      </c>
      <c r="F6483" t="s">
        <v>24</v>
      </c>
      <c r="G6483" t="s">
        <v>69</v>
      </c>
      <c r="H6483">
        <v>3553.0365000000002</v>
      </c>
    </row>
    <row r="6484" spans="1:8" x14ac:dyDescent="0.25">
      <c r="A6484" t="s">
        <v>165</v>
      </c>
      <c r="B6484" s="38">
        <f t="shared" si="202"/>
        <v>44103</v>
      </c>
      <c r="C6484" s="48">
        <f t="shared" si="203"/>
        <v>9</v>
      </c>
      <c r="D6484" s="48" t="str">
        <f>VLOOKUP(C6484,'kpi-android rev'!$H$1:$I$12,2,0)</f>
        <v>H2</v>
      </c>
      <c r="E6484" t="s">
        <v>15</v>
      </c>
      <c r="F6484" t="s">
        <v>24</v>
      </c>
      <c r="G6484" t="s">
        <v>67</v>
      </c>
      <c r="H6484">
        <v>25504.330580000002</v>
      </c>
    </row>
    <row r="6485" spans="1:8" x14ac:dyDescent="0.25">
      <c r="A6485" t="s">
        <v>165</v>
      </c>
      <c r="B6485" s="38">
        <f t="shared" si="202"/>
        <v>44103</v>
      </c>
      <c r="C6485" s="48">
        <f t="shared" si="203"/>
        <v>9</v>
      </c>
      <c r="D6485" s="48" t="str">
        <f>VLOOKUP(C6485,'kpi-android rev'!$H$1:$I$12,2,0)</f>
        <v>H2</v>
      </c>
      <c r="E6485" t="s">
        <v>16</v>
      </c>
      <c r="F6485" t="s">
        <v>24</v>
      </c>
      <c r="G6485" t="s">
        <v>70</v>
      </c>
      <c r="H6485">
        <v>55617.116000000002</v>
      </c>
    </row>
    <row r="6486" spans="1:8" x14ac:dyDescent="0.25">
      <c r="A6486" t="s">
        <v>165</v>
      </c>
      <c r="B6486" s="38">
        <f t="shared" si="202"/>
        <v>44103</v>
      </c>
      <c r="C6486" s="48">
        <f t="shared" si="203"/>
        <v>9</v>
      </c>
      <c r="D6486" s="48" t="str">
        <f>VLOOKUP(C6486,'kpi-android rev'!$H$1:$I$12,2,0)</f>
        <v>H2</v>
      </c>
      <c r="E6486" t="s">
        <v>16</v>
      </c>
      <c r="F6486" t="s">
        <v>24</v>
      </c>
      <c r="G6486" t="s">
        <v>69</v>
      </c>
      <c r="H6486">
        <v>964.44050000000004</v>
      </c>
    </row>
    <row r="6487" spans="1:8" x14ac:dyDescent="0.25">
      <c r="A6487" t="s">
        <v>165</v>
      </c>
      <c r="B6487" s="38">
        <f t="shared" si="202"/>
        <v>44103</v>
      </c>
      <c r="C6487" s="48">
        <f t="shared" si="203"/>
        <v>9</v>
      </c>
      <c r="D6487" s="48" t="str">
        <f>VLOOKUP(C6487,'kpi-android rev'!$H$1:$I$12,2,0)</f>
        <v>H2</v>
      </c>
      <c r="E6487" t="s">
        <v>16</v>
      </c>
      <c r="F6487" t="s">
        <v>24</v>
      </c>
      <c r="G6487" t="s">
        <v>67</v>
      </c>
      <c r="H6487">
        <v>16351.444670000001</v>
      </c>
    </row>
    <row r="6488" spans="1:8" x14ac:dyDescent="0.25">
      <c r="A6488" t="s">
        <v>165</v>
      </c>
      <c r="B6488" s="38">
        <f t="shared" si="202"/>
        <v>44103</v>
      </c>
      <c r="C6488" s="48">
        <f t="shared" si="203"/>
        <v>9</v>
      </c>
      <c r="D6488" s="48" t="str">
        <f>VLOOKUP(C6488,'kpi-android rev'!$H$1:$I$12,2,0)</f>
        <v>H2</v>
      </c>
      <c r="E6488" t="s">
        <v>17</v>
      </c>
      <c r="F6488" t="s">
        <v>24</v>
      </c>
      <c r="G6488" t="s">
        <v>70</v>
      </c>
      <c r="H6488">
        <v>2635504.878</v>
      </c>
    </row>
    <row r="6489" spans="1:8" x14ac:dyDescent="0.25">
      <c r="A6489" t="s">
        <v>165</v>
      </c>
      <c r="B6489" s="38">
        <f t="shared" si="202"/>
        <v>44103</v>
      </c>
      <c r="C6489" s="48">
        <f t="shared" si="203"/>
        <v>9</v>
      </c>
      <c r="D6489" s="48" t="str">
        <f>VLOOKUP(C6489,'kpi-android rev'!$H$1:$I$12,2,0)</f>
        <v>H2</v>
      </c>
      <c r="E6489" t="s">
        <v>17</v>
      </c>
      <c r="F6489" t="s">
        <v>24</v>
      </c>
      <c r="G6489" t="s">
        <v>69</v>
      </c>
      <c r="H6489">
        <v>3788.6489999999999</v>
      </c>
    </row>
    <row r="6490" spans="1:8" x14ac:dyDescent="0.25">
      <c r="A6490" t="s">
        <v>165</v>
      </c>
      <c r="B6490" s="38">
        <f t="shared" si="202"/>
        <v>44103</v>
      </c>
      <c r="C6490" s="48">
        <f t="shared" si="203"/>
        <v>9</v>
      </c>
      <c r="D6490" s="48" t="str">
        <f>VLOOKUP(C6490,'kpi-android rev'!$H$1:$I$12,2,0)</f>
        <v>H2</v>
      </c>
      <c r="E6490" t="s">
        <v>17</v>
      </c>
      <c r="F6490" t="s">
        <v>24</v>
      </c>
      <c r="G6490" t="s">
        <v>67</v>
      </c>
      <c r="H6490">
        <v>69990.014439899998</v>
      </c>
    </row>
    <row r="6491" spans="1:8" x14ac:dyDescent="0.25">
      <c r="A6491" t="s">
        <v>165</v>
      </c>
      <c r="B6491" s="38">
        <f t="shared" si="202"/>
        <v>44103</v>
      </c>
      <c r="C6491" s="48">
        <f t="shared" si="203"/>
        <v>9</v>
      </c>
      <c r="D6491" s="48" t="str">
        <f>VLOOKUP(C6491,'kpi-android rev'!$H$1:$I$12,2,0)</f>
        <v>H2</v>
      </c>
      <c r="E6491" t="s">
        <v>19</v>
      </c>
      <c r="F6491" t="s">
        <v>24</v>
      </c>
      <c r="G6491" t="s">
        <v>70</v>
      </c>
      <c r="H6491">
        <v>311093.32049999997</v>
      </c>
    </row>
    <row r="6492" spans="1:8" x14ac:dyDescent="0.25">
      <c r="A6492" t="s">
        <v>165</v>
      </c>
      <c r="B6492" s="38">
        <f t="shared" si="202"/>
        <v>44103</v>
      </c>
      <c r="C6492" s="48">
        <f t="shared" si="203"/>
        <v>9</v>
      </c>
      <c r="D6492" s="48" t="str">
        <f>VLOOKUP(C6492,'kpi-android rev'!$H$1:$I$12,2,0)</f>
        <v>H2</v>
      </c>
      <c r="E6492" t="s">
        <v>19</v>
      </c>
      <c r="F6492" t="s">
        <v>24</v>
      </c>
      <c r="G6492" t="s">
        <v>69</v>
      </c>
      <c r="H6492">
        <v>1039.8364999999999</v>
      </c>
    </row>
    <row r="6493" spans="1:8" x14ac:dyDescent="0.25">
      <c r="A6493" t="s">
        <v>165</v>
      </c>
      <c r="B6493" s="38">
        <f t="shared" si="202"/>
        <v>44103</v>
      </c>
      <c r="C6493" s="48">
        <f t="shared" si="203"/>
        <v>9</v>
      </c>
      <c r="D6493" s="48" t="str">
        <f>VLOOKUP(C6493,'kpi-android rev'!$H$1:$I$12,2,0)</f>
        <v>H2</v>
      </c>
      <c r="E6493" t="s">
        <v>19</v>
      </c>
      <c r="F6493" t="s">
        <v>24</v>
      </c>
      <c r="G6493" t="s">
        <v>67</v>
      </c>
      <c r="H6493">
        <v>7145.7815600000004</v>
      </c>
    </row>
    <row r="6494" spans="1:8" x14ac:dyDescent="0.25">
      <c r="A6494" t="s">
        <v>165</v>
      </c>
      <c r="B6494" s="38">
        <f t="shared" si="202"/>
        <v>44103</v>
      </c>
      <c r="C6494" s="48">
        <f t="shared" si="203"/>
        <v>9</v>
      </c>
      <c r="D6494" s="48" t="str">
        <f>VLOOKUP(C6494,'kpi-android rev'!$H$1:$I$12,2,0)</f>
        <v>H2</v>
      </c>
      <c r="E6494" t="s">
        <v>20</v>
      </c>
      <c r="F6494" t="s">
        <v>123</v>
      </c>
      <c r="G6494" t="s">
        <v>70</v>
      </c>
      <c r="H6494">
        <v>0</v>
      </c>
    </row>
    <row r="6495" spans="1:8" x14ac:dyDescent="0.25">
      <c r="A6495" t="s">
        <v>165</v>
      </c>
      <c r="B6495" s="38">
        <f t="shared" si="202"/>
        <v>44103</v>
      </c>
      <c r="C6495" s="48">
        <f t="shared" si="203"/>
        <v>9</v>
      </c>
      <c r="D6495" s="48" t="str">
        <f>VLOOKUP(C6495,'kpi-android rev'!$H$1:$I$12,2,0)</f>
        <v>H2</v>
      </c>
      <c r="E6495" t="s">
        <v>20</v>
      </c>
      <c r="F6495" t="s">
        <v>123</v>
      </c>
      <c r="G6495" t="s">
        <v>69</v>
      </c>
      <c r="H6495">
        <v>0</v>
      </c>
    </row>
    <row r="6496" spans="1:8" x14ac:dyDescent="0.25">
      <c r="A6496" t="s">
        <v>165</v>
      </c>
      <c r="B6496" s="38">
        <f t="shared" si="202"/>
        <v>44103</v>
      </c>
      <c r="C6496" s="48">
        <f t="shared" si="203"/>
        <v>9</v>
      </c>
      <c r="D6496" s="48" t="str">
        <f>VLOOKUP(C6496,'kpi-android rev'!$H$1:$I$12,2,0)</f>
        <v>H2</v>
      </c>
      <c r="E6496" t="s">
        <v>20</v>
      </c>
      <c r="F6496" t="s">
        <v>123</v>
      </c>
      <c r="G6496" t="s">
        <v>67</v>
      </c>
      <c r="H6496">
        <v>0</v>
      </c>
    </row>
    <row r="6497" spans="1:8" x14ac:dyDescent="0.25">
      <c r="A6497" t="s">
        <v>165</v>
      </c>
      <c r="B6497" s="38">
        <f t="shared" si="202"/>
        <v>44103</v>
      </c>
      <c r="C6497" s="48">
        <f t="shared" si="203"/>
        <v>9</v>
      </c>
      <c r="D6497" s="48" t="str">
        <f>VLOOKUP(C6497,'kpi-android rev'!$H$1:$I$12,2,0)</f>
        <v>H2</v>
      </c>
      <c r="E6497" t="s">
        <v>20</v>
      </c>
      <c r="F6497" t="s">
        <v>71</v>
      </c>
      <c r="G6497" t="s">
        <v>70</v>
      </c>
      <c r="H6497">
        <v>780373.73199999996</v>
      </c>
    </row>
    <row r="6498" spans="1:8" x14ac:dyDescent="0.25">
      <c r="A6498" t="s">
        <v>165</v>
      </c>
      <c r="B6498" s="38">
        <f t="shared" si="202"/>
        <v>44103</v>
      </c>
      <c r="C6498" s="48">
        <f t="shared" si="203"/>
        <v>9</v>
      </c>
      <c r="D6498" s="48" t="str">
        <f>VLOOKUP(C6498,'kpi-android rev'!$H$1:$I$12,2,0)</f>
        <v>H2</v>
      </c>
      <c r="E6498" t="s">
        <v>20</v>
      </c>
      <c r="F6498" t="s">
        <v>71</v>
      </c>
      <c r="G6498" t="s">
        <v>69</v>
      </c>
      <c r="H6498">
        <v>656.57349999999997</v>
      </c>
    </row>
    <row r="6499" spans="1:8" x14ac:dyDescent="0.25">
      <c r="A6499" t="s">
        <v>165</v>
      </c>
      <c r="B6499" s="38">
        <f t="shared" si="202"/>
        <v>44103</v>
      </c>
      <c r="C6499" s="48">
        <f t="shared" si="203"/>
        <v>9</v>
      </c>
      <c r="D6499" s="48" t="str">
        <f>VLOOKUP(C6499,'kpi-android rev'!$H$1:$I$12,2,0)</f>
        <v>H2</v>
      </c>
      <c r="E6499" t="s">
        <v>20</v>
      </c>
      <c r="F6499" t="s">
        <v>71</v>
      </c>
      <c r="G6499" t="s">
        <v>67</v>
      </c>
      <c r="H6499">
        <v>42494.126793399999</v>
      </c>
    </row>
    <row r="6500" spans="1:8" x14ac:dyDescent="0.25">
      <c r="A6500" t="s">
        <v>165</v>
      </c>
      <c r="B6500" s="38">
        <f t="shared" si="202"/>
        <v>44103</v>
      </c>
      <c r="C6500" s="48">
        <f t="shared" si="203"/>
        <v>9</v>
      </c>
      <c r="D6500" s="48" t="str">
        <f>VLOOKUP(C6500,'kpi-android rev'!$H$1:$I$12,2,0)</f>
        <v>H2</v>
      </c>
      <c r="E6500" t="s">
        <v>21</v>
      </c>
      <c r="F6500" t="s">
        <v>24</v>
      </c>
      <c r="G6500" t="s">
        <v>70</v>
      </c>
      <c r="H6500">
        <v>77202.362500000003</v>
      </c>
    </row>
    <row r="6501" spans="1:8" x14ac:dyDescent="0.25">
      <c r="A6501" t="s">
        <v>165</v>
      </c>
      <c r="B6501" s="38">
        <f t="shared" si="202"/>
        <v>44103</v>
      </c>
      <c r="C6501" s="48">
        <f t="shared" si="203"/>
        <v>9</v>
      </c>
      <c r="D6501" s="48" t="str">
        <f>VLOOKUP(C6501,'kpi-android rev'!$H$1:$I$12,2,0)</f>
        <v>H2</v>
      </c>
      <c r="E6501" t="s">
        <v>21</v>
      </c>
      <c r="F6501" t="s">
        <v>24</v>
      </c>
      <c r="G6501" t="s">
        <v>69</v>
      </c>
      <c r="H6501">
        <v>210.48050000000001</v>
      </c>
    </row>
    <row r="6502" spans="1:8" x14ac:dyDescent="0.25">
      <c r="A6502" t="s">
        <v>165</v>
      </c>
      <c r="B6502" s="38">
        <f t="shared" si="202"/>
        <v>44103</v>
      </c>
      <c r="C6502" s="48">
        <f t="shared" si="203"/>
        <v>9</v>
      </c>
      <c r="D6502" s="48" t="str">
        <f>VLOOKUP(C6502,'kpi-android rev'!$H$1:$I$12,2,0)</f>
        <v>H2</v>
      </c>
      <c r="E6502" t="s">
        <v>21</v>
      </c>
      <c r="F6502" t="s">
        <v>24</v>
      </c>
      <c r="G6502" t="s">
        <v>67</v>
      </c>
      <c r="H6502">
        <v>2405.7606999999998</v>
      </c>
    </row>
    <row r="6503" spans="1:8" x14ac:dyDescent="0.25">
      <c r="A6503" t="s">
        <v>165</v>
      </c>
      <c r="B6503" s="38">
        <f t="shared" si="202"/>
        <v>44103</v>
      </c>
      <c r="C6503" s="48">
        <f t="shared" si="203"/>
        <v>9</v>
      </c>
      <c r="D6503" s="48" t="str">
        <f>VLOOKUP(C6503,'kpi-android rev'!$H$1:$I$12,2,0)</f>
        <v>H2</v>
      </c>
      <c r="E6503" t="s">
        <v>22</v>
      </c>
      <c r="F6503" t="s">
        <v>24</v>
      </c>
      <c r="G6503" t="s">
        <v>70</v>
      </c>
      <c r="H6503">
        <v>0</v>
      </c>
    </row>
    <row r="6504" spans="1:8" x14ac:dyDescent="0.25">
      <c r="A6504" t="s">
        <v>165</v>
      </c>
      <c r="B6504" s="38">
        <f t="shared" si="202"/>
        <v>44103</v>
      </c>
      <c r="C6504" s="48">
        <f t="shared" si="203"/>
        <v>9</v>
      </c>
      <c r="D6504" s="48" t="str">
        <f>VLOOKUP(C6504,'kpi-android rev'!$H$1:$I$12,2,0)</f>
        <v>H2</v>
      </c>
      <c r="E6504" t="s">
        <v>22</v>
      </c>
      <c r="F6504" t="s">
        <v>24</v>
      </c>
      <c r="G6504" t="s">
        <v>69</v>
      </c>
      <c r="H6504">
        <v>3.1415000000000002</v>
      </c>
    </row>
    <row r="6505" spans="1:8" x14ac:dyDescent="0.25">
      <c r="A6505" t="s">
        <v>165</v>
      </c>
      <c r="B6505" s="38">
        <f t="shared" si="202"/>
        <v>44103</v>
      </c>
      <c r="C6505" s="48">
        <f t="shared" si="203"/>
        <v>9</v>
      </c>
      <c r="D6505" s="48" t="str">
        <f>VLOOKUP(C6505,'kpi-android rev'!$H$1:$I$12,2,0)</f>
        <v>H2</v>
      </c>
      <c r="E6505" t="s">
        <v>22</v>
      </c>
      <c r="F6505" t="s">
        <v>24</v>
      </c>
      <c r="G6505" t="s">
        <v>67</v>
      </c>
      <c r="H6505">
        <v>0</v>
      </c>
    </row>
    <row r="6506" spans="1:8" x14ac:dyDescent="0.25">
      <c r="A6506" t="s">
        <v>165</v>
      </c>
      <c r="B6506" s="38">
        <f t="shared" si="202"/>
        <v>44103</v>
      </c>
      <c r="C6506" s="48">
        <f t="shared" si="203"/>
        <v>9</v>
      </c>
      <c r="D6506" s="48" t="str">
        <f>VLOOKUP(C6506,'kpi-android rev'!$H$1:$I$12,2,0)</f>
        <v>H2</v>
      </c>
      <c r="E6506" t="s">
        <v>23</v>
      </c>
      <c r="F6506" t="s">
        <v>24</v>
      </c>
      <c r="G6506" t="s">
        <v>70</v>
      </c>
      <c r="H6506">
        <v>0</v>
      </c>
    </row>
    <row r="6507" spans="1:8" x14ac:dyDescent="0.25">
      <c r="A6507" t="s">
        <v>165</v>
      </c>
      <c r="B6507" s="38">
        <f t="shared" si="202"/>
        <v>44103</v>
      </c>
      <c r="C6507" s="48">
        <f t="shared" si="203"/>
        <v>9</v>
      </c>
      <c r="D6507" s="48" t="str">
        <f>VLOOKUP(C6507,'kpi-android rev'!$H$1:$I$12,2,0)</f>
        <v>H2</v>
      </c>
      <c r="E6507" t="s">
        <v>23</v>
      </c>
      <c r="F6507" t="s">
        <v>24</v>
      </c>
      <c r="G6507" t="s">
        <v>69</v>
      </c>
      <c r="H6507">
        <v>5205.4655000000002</v>
      </c>
    </row>
    <row r="6508" spans="1:8" x14ac:dyDescent="0.25">
      <c r="A6508" t="s">
        <v>165</v>
      </c>
      <c r="B6508" s="38">
        <f t="shared" si="202"/>
        <v>44103</v>
      </c>
      <c r="C6508" s="48">
        <f t="shared" si="203"/>
        <v>9</v>
      </c>
      <c r="D6508" s="48" t="str">
        <f>VLOOKUP(C6508,'kpi-android rev'!$H$1:$I$12,2,0)</f>
        <v>H2</v>
      </c>
      <c r="E6508" t="s">
        <v>23</v>
      </c>
      <c r="F6508" t="s">
        <v>24</v>
      </c>
      <c r="G6508" t="s">
        <v>67</v>
      </c>
      <c r="H6508">
        <v>0</v>
      </c>
    </row>
    <row r="6509" spans="1:8" x14ac:dyDescent="0.25">
      <c r="A6509" t="s">
        <v>164</v>
      </c>
      <c r="B6509" s="38">
        <f t="shared" si="202"/>
        <v>44104</v>
      </c>
      <c r="C6509" s="48">
        <f t="shared" si="203"/>
        <v>9</v>
      </c>
      <c r="D6509" s="48" t="str">
        <f>VLOOKUP(C6509,'kpi-android rev'!$H$1:$I$12,2,0)</f>
        <v>H2</v>
      </c>
      <c r="E6509" t="s">
        <v>15</v>
      </c>
      <c r="F6509" t="s">
        <v>24</v>
      </c>
      <c r="G6509" t="s">
        <v>70</v>
      </c>
      <c r="H6509">
        <v>1095327.956</v>
      </c>
    </row>
    <row r="6510" spans="1:8" x14ac:dyDescent="0.25">
      <c r="A6510" t="s">
        <v>164</v>
      </c>
      <c r="B6510" s="38">
        <f t="shared" si="202"/>
        <v>44104</v>
      </c>
      <c r="C6510" s="48">
        <f t="shared" si="203"/>
        <v>9</v>
      </c>
      <c r="D6510" s="48" t="str">
        <f>VLOOKUP(C6510,'kpi-android rev'!$H$1:$I$12,2,0)</f>
        <v>H2</v>
      </c>
      <c r="E6510" t="s">
        <v>15</v>
      </c>
      <c r="F6510" t="s">
        <v>24</v>
      </c>
      <c r="G6510" t="s">
        <v>69</v>
      </c>
      <c r="H6510">
        <v>3113.2265000000002</v>
      </c>
    </row>
    <row r="6511" spans="1:8" x14ac:dyDescent="0.25">
      <c r="A6511" t="s">
        <v>164</v>
      </c>
      <c r="B6511" s="38">
        <f t="shared" si="202"/>
        <v>44104</v>
      </c>
      <c r="C6511" s="48">
        <f t="shared" si="203"/>
        <v>9</v>
      </c>
      <c r="D6511" s="48" t="str">
        <f>VLOOKUP(C6511,'kpi-android rev'!$H$1:$I$12,2,0)</f>
        <v>H2</v>
      </c>
      <c r="E6511" t="s">
        <v>15</v>
      </c>
      <c r="F6511" t="s">
        <v>24</v>
      </c>
      <c r="G6511" t="s">
        <v>67</v>
      </c>
      <c r="H6511">
        <v>23999.363590000001</v>
      </c>
    </row>
    <row r="6512" spans="1:8" x14ac:dyDescent="0.25">
      <c r="A6512" t="s">
        <v>164</v>
      </c>
      <c r="B6512" s="38">
        <f t="shared" si="202"/>
        <v>44104</v>
      </c>
      <c r="C6512" s="48">
        <f t="shared" si="203"/>
        <v>9</v>
      </c>
      <c r="D6512" s="48" t="str">
        <f>VLOOKUP(C6512,'kpi-android rev'!$H$1:$I$12,2,0)</f>
        <v>H2</v>
      </c>
      <c r="E6512" t="s">
        <v>16</v>
      </c>
      <c r="F6512" t="s">
        <v>24</v>
      </c>
      <c r="G6512" t="s">
        <v>70</v>
      </c>
      <c r="H6512">
        <v>40267.747000000003</v>
      </c>
    </row>
    <row r="6513" spans="1:8" x14ac:dyDescent="0.25">
      <c r="A6513" t="s">
        <v>164</v>
      </c>
      <c r="B6513" s="38">
        <f t="shared" si="202"/>
        <v>44104</v>
      </c>
      <c r="C6513" s="48">
        <f t="shared" si="203"/>
        <v>9</v>
      </c>
      <c r="D6513" s="48" t="str">
        <f>VLOOKUP(C6513,'kpi-android rev'!$H$1:$I$12,2,0)</f>
        <v>H2</v>
      </c>
      <c r="E6513" t="s">
        <v>16</v>
      </c>
      <c r="F6513" t="s">
        <v>24</v>
      </c>
      <c r="G6513" t="s">
        <v>69</v>
      </c>
      <c r="H6513">
        <v>901.6105</v>
      </c>
    </row>
    <row r="6514" spans="1:8" x14ac:dyDescent="0.25">
      <c r="A6514" t="s">
        <v>164</v>
      </c>
      <c r="B6514" s="38">
        <f t="shared" si="202"/>
        <v>44104</v>
      </c>
      <c r="C6514" s="48">
        <f t="shared" si="203"/>
        <v>9</v>
      </c>
      <c r="D6514" s="48" t="str">
        <f>VLOOKUP(C6514,'kpi-android rev'!$H$1:$I$12,2,0)</f>
        <v>H2</v>
      </c>
      <c r="E6514" t="s">
        <v>16</v>
      </c>
      <c r="F6514" t="s">
        <v>24</v>
      </c>
      <c r="G6514" t="s">
        <v>67</v>
      </c>
      <c r="H6514">
        <v>13097.950194999999</v>
      </c>
    </row>
    <row r="6515" spans="1:8" x14ac:dyDescent="0.25">
      <c r="A6515" t="s">
        <v>164</v>
      </c>
      <c r="B6515" s="38">
        <f t="shared" si="202"/>
        <v>44104</v>
      </c>
      <c r="C6515" s="48">
        <f t="shared" si="203"/>
        <v>9</v>
      </c>
      <c r="D6515" s="48" t="str">
        <f>VLOOKUP(C6515,'kpi-android rev'!$H$1:$I$12,2,0)</f>
        <v>H2</v>
      </c>
      <c r="E6515" t="s">
        <v>17</v>
      </c>
      <c r="F6515" t="s">
        <v>24</v>
      </c>
      <c r="G6515" t="s">
        <v>70</v>
      </c>
      <c r="H6515">
        <v>2662958.4465000001</v>
      </c>
    </row>
    <row r="6516" spans="1:8" x14ac:dyDescent="0.25">
      <c r="A6516" t="s">
        <v>164</v>
      </c>
      <c r="B6516" s="38">
        <f t="shared" si="202"/>
        <v>44104</v>
      </c>
      <c r="C6516" s="48">
        <f t="shared" si="203"/>
        <v>9</v>
      </c>
      <c r="D6516" s="48" t="str">
        <f>VLOOKUP(C6516,'kpi-android rev'!$H$1:$I$12,2,0)</f>
        <v>H2</v>
      </c>
      <c r="E6516" t="s">
        <v>17</v>
      </c>
      <c r="F6516" t="s">
        <v>24</v>
      </c>
      <c r="G6516" t="s">
        <v>69</v>
      </c>
      <c r="H6516">
        <v>4005.4124999999999</v>
      </c>
    </row>
    <row r="6517" spans="1:8" x14ac:dyDescent="0.25">
      <c r="A6517" t="s">
        <v>164</v>
      </c>
      <c r="B6517" s="38">
        <f t="shared" si="202"/>
        <v>44104</v>
      </c>
      <c r="C6517" s="48">
        <f t="shared" si="203"/>
        <v>9</v>
      </c>
      <c r="D6517" s="48" t="str">
        <f>VLOOKUP(C6517,'kpi-android rev'!$H$1:$I$12,2,0)</f>
        <v>H2</v>
      </c>
      <c r="E6517" t="s">
        <v>17</v>
      </c>
      <c r="F6517" t="s">
        <v>24</v>
      </c>
      <c r="G6517" t="s">
        <v>67</v>
      </c>
      <c r="H6517">
        <v>66318.611560449994</v>
      </c>
    </row>
    <row r="6518" spans="1:8" x14ac:dyDescent="0.25">
      <c r="A6518" t="s">
        <v>164</v>
      </c>
      <c r="B6518" s="38">
        <f t="shared" si="202"/>
        <v>44104</v>
      </c>
      <c r="C6518" s="48">
        <f t="shared" si="203"/>
        <v>9</v>
      </c>
      <c r="D6518" s="48" t="str">
        <f>VLOOKUP(C6518,'kpi-android rev'!$H$1:$I$12,2,0)</f>
        <v>H2</v>
      </c>
      <c r="E6518" t="s">
        <v>19</v>
      </c>
      <c r="F6518" t="s">
        <v>24</v>
      </c>
      <c r="G6518" t="s">
        <v>70</v>
      </c>
      <c r="H6518">
        <v>298882.31</v>
      </c>
    </row>
    <row r="6519" spans="1:8" x14ac:dyDescent="0.25">
      <c r="A6519" t="s">
        <v>164</v>
      </c>
      <c r="B6519" s="38">
        <f t="shared" si="202"/>
        <v>44104</v>
      </c>
      <c r="C6519" s="48">
        <f t="shared" si="203"/>
        <v>9</v>
      </c>
      <c r="D6519" s="48" t="str">
        <f>VLOOKUP(C6519,'kpi-android rev'!$H$1:$I$12,2,0)</f>
        <v>H2</v>
      </c>
      <c r="E6519" t="s">
        <v>19</v>
      </c>
      <c r="F6519" t="s">
        <v>24</v>
      </c>
      <c r="G6519" t="s">
        <v>69</v>
      </c>
      <c r="H6519">
        <v>967.58199999999999</v>
      </c>
    </row>
    <row r="6520" spans="1:8" x14ac:dyDescent="0.25">
      <c r="A6520" t="s">
        <v>164</v>
      </c>
      <c r="B6520" s="38">
        <f t="shared" si="202"/>
        <v>44104</v>
      </c>
      <c r="C6520" s="48">
        <f t="shared" si="203"/>
        <v>9</v>
      </c>
      <c r="D6520" s="48" t="str">
        <f>VLOOKUP(C6520,'kpi-android rev'!$H$1:$I$12,2,0)</f>
        <v>H2</v>
      </c>
      <c r="E6520" t="s">
        <v>19</v>
      </c>
      <c r="F6520" t="s">
        <v>24</v>
      </c>
      <c r="G6520" t="s">
        <v>67</v>
      </c>
      <c r="H6520">
        <v>7592.2515400000002</v>
      </c>
    </row>
    <row r="6521" spans="1:8" x14ac:dyDescent="0.25">
      <c r="A6521" t="s">
        <v>164</v>
      </c>
      <c r="B6521" s="38">
        <f t="shared" si="202"/>
        <v>44104</v>
      </c>
      <c r="C6521" s="48">
        <f t="shared" si="203"/>
        <v>9</v>
      </c>
      <c r="D6521" s="48" t="str">
        <f>VLOOKUP(C6521,'kpi-android rev'!$H$1:$I$12,2,0)</f>
        <v>H2</v>
      </c>
      <c r="E6521" t="s">
        <v>20</v>
      </c>
      <c r="F6521" t="s">
        <v>123</v>
      </c>
      <c r="G6521" t="s">
        <v>70</v>
      </c>
      <c r="H6521">
        <v>0</v>
      </c>
    </row>
    <row r="6522" spans="1:8" x14ac:dyDescent="0.25">
      <c r="A6522" t="s">
        <v>164</v>
      </c>
      <c r="B6522" s="38">
        <f t="shared" si="202"/>
        <v>44104</v>
      </c>
      <c r="C6522" s="48">
        <f t="shared" si="203"/>
        <v>9</v>
      </c>
      <c r="D6522" s="48" t="str">
        <f>VLOOKUP(C6522,'kpi-android rev'!$H$1:$I$12,2,0)</f>
        <v>H2</v>
      </c>
      <c r="E6522" t="s">
        <v>20</v>
      </c>
      <c r="F6522" t="s">
        <v>123</v>
      </c>
      <c r="G6522" t="s">
        <v>69</v>
      </c>
      <c r="H6522">
        <v>3.1415000000000002</v>
      </c>
    </row>
    <row r="6523" spans="1:8" x14ac:dyDescent="0.25">
      <c r="A6523" t="s">
        <v>164</v>
      </c>
      <c r="B6523" s="38">
        <f t="shared" si="202"/>
        <v>44104</v>
      </c>
      <c r="C6523" s="48">
        <f t="shared" si="203"/>
        <v>9</v>
      </c>
      <c r="D6523" s="48" t="str">
        <f>VLOOKUP(C6523,'kpi-android rev'!$H$1:$I$12,2,0)</f>
        <v>H2</v>
      </c>
      <c r="E6523" t="s">
        <v>20</v>
      </c>
      <c r="F6523" t="s">
        <v>123</v>
      </c>
      <c r="G6523" t="s">
        <v>67</v>
      </c>
      <c r="H6523">
        <v>0</v>
      </c>
    </row>
    <row r="6524" spans="1:8" x14ac:dyDescent="0.25">
      <c r="A6524" t="s">
        <v>164</v>
      </c>
      <c r="B6524" s="38">
        <f t="shared" si="202"/>
        <v>44104</v>
      </c>
      <c r="C6524" s="48">
        <f t="shared" si="203"/>
        <v>9</v>
      </c>
      <c r="D6524" s="48" t="str">
        <f>VLOOKUP(C6524,'kpi-android rev'!$H$1:$I$12,2,0)</f>
        <v>H2</v>
      </c>
      <c r="E6524" t="s">
        <v>20</v>
      </c>
      <c r="F6524" t="s">
        <v>71</v>
      </c>
      <c r="G6524" t="s">
        <v>70</v>
      </c>
      <c r="H6524">
        <v>1275276.2175</v>
      </c>
    </row>
    <row r="6525" spans="1:8" x14ac:dyDescent="0.25">
      <c r="A6525" t="s">
        <v>164</v>
      </c>
      <c r="B6525" s="38">
        <f t="shared" si="202"/>
        <v>44104</v>
      </c>
      <c r="C6525" s="48">
        <f t="shared" si="203"/>
        <v>9</v>
      </c>
      <c r="D6525" s="48" t="str">
        <f>VLOOKUP(C6525,'kpi-android rev'!$H$1:$I$12,2,0)</f>
        <v>H2</v>
      </c>
      <c r="E6525" t="s">
        <v>20</v>
      </c>
      <c r="F6525" t="s">
        <v>71</v>
      </c>
      <c r="G6525" t="s">
        <v>69</v>
      </c>
      <c r="H6525">
        <v>826.21450000000004</v>
      </c>
    </row>
    <row r="6526" spans="1:8" x14ac:dyDescent="0.25">
      <c r="A6526" t="s">
        <v>164</v>
      </c>
      <c r="B6526" s="38">
        <f t="shared" si="202"/>
        <v>44104</v>
      </c>
      <c r="C6526" s="48">
        <f t="shared" si="203"/>
        <v>9</v>
      </c>
      <c r="D6526" s="48" t="str">
        <f>VLOOKUP(C6526,'kpi-android rev'!$H$1:$I$12,2,0)</f>
        <v>H2</v>
      </c>
      <c r="E6526" t="s">
        <v>20</v>
      </c>
      <c r="F6526" t="s">
        <v>71</v>
      </c>
      <c r="G6526" t="s">
        <v>67</v>
      </c>
      <c r="H6526">
        <v>53678.490695300003</v>
      </c>
    </row>
    <row r="6527" spans="1:8" x14ac:dyDescent="0.25">
      <c r="A6527" t="s">
        <v>164</v>
      </c>
      <c r="B6527" s="38">
        <f t="shared" si="202"/>
        <v>44104</v>
      </c>
      <c r="C6527" s="48">
        <f t="shared" si="203"/>
        <v>9</v>
      </c>
      <c r="D6527" s="48" t="str">
        <f>VLOOKUP(C6527,'kpi-android rev'!$H$1:$I$12,2,0)</f>
        <v>H2</v>
      </c>
      <c r="E6527" t="s">
        <v>21</v>
      </c>
      <c r="F6527" t="s">
        <v>24</v>
      </c>
      <c r="G6527" t="s">
        <v>70</v>
      </c>
      <c r="H6527">
        <v>81126.096000000005</v>
      </c>
    </row>
    <row r="6528" spans="1:8" x14ac:dyDescent="0.25">
      <c r="A6528" t="s">
        <v>164</v>
      </c>
      <c r="B6528" s="38">
        <f t="shared" si="202"/>
        <v>44104</v>
      </c>
      <c r="C6528" s="48">
        <f t="shared" si="203"/>
        <v>9</v>
      </c>
      <c r="D6528" s="48" t="str">
        <f>VLOOKUP(C6528,'kpi-android rev'!$H$1:$I$12,2,0)</f>
        <v>H2</v>
      </c>
      <c r="E6528" t="s">
        <v>21</v>
      </c>
      <c r="F6528" t="s">
        <v>24</v>
      </c>
      <c r="G6528" t="s">
        <v>69</v>
      </c>
      <c r="H6528">
        <v>188.49</v>
      </c>
    </row>
    <row r="6529" spans="1:8" x14ac:dyDescent="0.25">
      <c r="A6529" t="s">
        <v>164</v>
      </c>
      <c r="B6529" s="38">
        <f t="shared" si="202"/>
        <v>44104</v>
      </c>
      <c r="C6529" s="48">
        <f t="shared" si="203"/>
        <v>9</v>
      </c>
      <c r="D6529" s="48" t="str">
        <f>VLOOKUP(C6529,'kpi-android rev'!$H$1:$I$12,2,0)</f>
        <v>H2</v>
      </c>
      <c r="E6529" t="s">
        <v>21</v>
      </c>
      <c r="F6529" t="s">
        <v>24</v>
      </c>
      <c r="G6529" t="s">
        <v>67</v>
      </c>
      <c r="H6529">
        <v>2113.6012000000001</v>
      </c>
    </row>
    <row r="6530" spans="1:8" x14ac:dyDescent="0.25">
      <c r="A6530" t="s">
        <v>164</v>
      </c>
      <c r="B6530" s="38">
        <f t="shared" si="202"/>
        <v>44104</v>
      </c>
      <c r="C6530" s="48">
        <f t="shared" si="203"/>
        <v>9</v>
      </c>
      <c r="D6530" s="48" t="str">
        <f>VLOOKUP(C6530,'kpi-android rev'!$H$1:$I$12,2,0)</f>
        <v>H2</v>
      </c>
      <c r="E6530" t="s">
        <v>22</v>
      </c>
      <c r="F6530" t="s">
        <v>24</v>
      </c>
      <c r="G6530" t="s">
        <v>70</v>
      </c>
      <c r="H6530">
        <v>0</v>
      </c>
    </row>
    <row r="6531" spans="1:8" x14ac:dyDescent="0.25">
      <c r="A6531" t="s">
        <v>164</v>
      </c>
      <c r="B6531" s="38">
        <f t="shared" ref="B6531:B6594" si="204">A6531*1</f>
        <v>44104</v>
      </c>
      <c r="C6531" s="48">
        <f t="shared" ref="C6531:C6594" si="205">MONTH(B6531)</f>
        <v>9</v>
      </c>
      <c r="D6531" s="48" t="str">
        <f>VLOOKUP(C6531,'kpi-android rev'!$H$1:$I$12,2,0)</f>
        <v>H2</v>
      </c>
      <c r="E6531" t="s">
        <v>22</v>
      </c>
      <c r="F6531" t="s">
        <v>24</v>
      </c>
      <c r="G6531" t="s">
        <v>69</v>
      </c>
      <c r="H6531">
        <v>6.2830000000000004</v>
      </c>
    </row>
    <row r="6532" spans="1:8" x14ac:dyDescent="0.25">
      <c r="A6532" t="s">
        <v>164</v>
      </c>
      <c r="B6532" s="38">
        <f t="shared" si="204"/>
        <v>44104</v>
      </c>
      <c r="C6532" s="48">
        <f t="shared" si="205"/>
        <v>9</v>
      </c>
      <c r="D6532" s="48" t="str">
        <f>VLOOKUP(C6532,'kpi-android rev'!$H$1:$I$12,2,0)</f>
        <v>H2</v>
      </c>
      <c r="E6532" t="s">
        <v>22</v>
      </c>
      <c r="F6532" t="s">
        <v>24</v>
      </c>
      <c r="G6532" t="s">
        <v>67</v>
      </c>
      <c r="H6532">
        <v>0</v>
      </c>
    </row>
    <row r="6533" spans="1:8" x14ac:dyDescent="0.25">
      <c r="A6533" t="s">
        <v>164</v>
      </c>
      <c r="B6533" s="38">
        <f t="shared" si="204"/>
        <v>44104</v>
      </c>
      <c r="C6533" s="48">
        <f t="shared" si="205"/>
        <v>9</v>
      </c>
      <c r="D6533" s="48" t="str">
        <f>VLOOKUP(C6533,'kpi-android rev'!$H$1:$I$12,2,0)</f>
        <v>H2</v>
      </c>
      <c r="E6533" t="s">
        <v>23</v>
      </c>
      <c r="F6533" t="s">
        <v>24</v>
      </c>
      <c r="G6533" t="s">
        <v>70</v>
      </c>
      <c r="H6533">
        <v>0</v>
      </c>
    </row>
    <row r="6534" spans="1:8" x14ac:dyDescent="0.25">
      <c r="A6534" t="s">
        <v>164</v>
      </c>
      <c r="B6534" s="38">
        <f t="shared" si="204"/>
        <v>44104</v>
      </c>
      <c r="C6534" s="48">
        <f t="shared" si="205"/>
        <v>9</v>
      </c>
      <c r="D6534" s="48" t="str">
        <f>VLOOKUP(C6534,'kpi-android rev'!$H$1:$I$12,2,0)</f>
        <v>H2</v>
      </c>
      <c r="E6534" t="s">
        <v>23</v>
      </c>
      <c r="F6534" t="s">
        <v>24</v>
      </c>
      <c r="G6534" t="s">
        <v>69</v>
      </c>
      <c r="H6534">
        <v>5243.1634999999997</v>
      </c>
    </row>
    <row r="6535" spans="1:8" x14ac:dyDescent="0.25">
      <c r="A6535" t="s">
        <v>164</v>
      </c>
      <c r="B6535" s="38">
        <f t="shared" si="204"/>
        <v>44104</v>
      </c>
      <c r="C6535" s="48">
        <f t="shared" si="205"/>
        <v>9</v>
      </c>
      <c r="D6535" s="48" t="str">
        <f>VLOOKUP(C6535,'kpi-android rev'!$H$1:$I$12,2,0)</f>
        <v>H2</v>
      </c>
      <c r="E6535" t="s">
        <v>23</v>
      </c>
      <c r="F6535" t="s">
        <v>24</v>
      </c>
      <c r="G6535" t="s">
        <v>67</v>
      </c>
      <c r="H6535">
        <v>0</v>
      </c>
    </row>
    <row r="6536" spans="1:8" x14ac:dyDescent="0.25">
      <c r="A6536" t="s">
        <v>163</v>
      </c>
      <c r="B6536" s="38">
        <f t="shared" si="204"/>
        <v>44105</v>
      </c>
      <c r="C6536" s="48">
        <f t="shared" si="205"/>
        <v>10</v>
      </c>
      <c r="D6536" s="48" t="str">
        <f>VLOOKUP(C6536,'kpi-android rev'!$H$1:$I$12,2,0)</f>
        <v>H2</v>
      </c>
      <c r="E6536" t="s">
        <v>15</v>
      </c>
      <c r="F6536" t="s">
        <v>24</v>
      </c>
      <c r="G6536" t="s">
        <v>70</v>
      </c>
      <c r="H6536">
        <v>1231870.112</v>
      </c>
    </row>
    <row r="6537" spans="1:8" x14ac:dyDescent="0.25">
      <c r="A6537" t="s">
        <v>163</v>
      </c>
      <c r="B6537" s="38">
        <f t="shared" si="204"/>
        <v>44105</v>
      </c>
      <c r="C6537" s="48">
        <f t="shared" si="205"/>
        <v>10</v>
      </c>
      <c r="D6537" s="48" t="str">
        <f>VLOOKUP(C6537,'kpi-android rev'!$H$1:$I$12,2,0)</f>
        <v>H2</v>
      </c>
      <c r="E6537" t="s">
        <v>15</v>
      </c>
      <c r="F6537" t="s">
        <v>24</v>
      </c>
      <c r="G6537" t="s">
        <v>69</v>
      </c>
      <c r="H6537">
        <v>3194.9054999999998</v>
      </c>
    </row>
    <row r="6538" spans="1:8" x14ac:dyDescent="0.25">
      <c r="A6538" t="s">
        <v>163</v>
      </c>
      <c r="B6538" s="38">
        <f t="shared" si="204"/>
        <v>44105</v>
      </c>
      <c r="C6538" s="48">
        <f t="shared" si="205"/>
        <v>10</v>
      </c>
      <c r="D6538" s="48" t="str">
        <f>VLOOKUP(C6538,'kpi-android rev'!$H$1:$I$12,2,0)</f>
        <v>H2</v>
      </c>
      <c r="E6538" t="s">
        <v>15</v>
      </c>
      <c r="F6538" t="s">
        <v>24</v>
      </c>
      <c r="G6538" t="s">
        <v>67</v>
      </c>
      <c r="H6538">
        <v>32150.299490000001</v>
      </c>
    </row>
    <row r="6539" spans="1:8" x14ac:dyDescent="0.25">
      <c r="A6539" t="s">
        <v>163</v>
      </c>
      <c r="B6539" s="38">
        <f t="shared" si="204"/>
        <v>44105</v>
      </c>
      <c r="C6539" s="48">
        <f t="shared" si="205"/>
        <v>10</v>
      </c>
      <c r="D6539" s="48" t="str">
        <f>VLOOKUP(C6539,'kpi-android rev'!$H$1:$I$12,2,0)</f>
        <v>H2</v>
      </c>
      <c r="E6539" t="s">
        <v>16</v>
      </c>
      <c r="F6539" t="s">
        <v>24</v>
      </c>
      <c r="G6539" t="s">
        <v>70</v>
      </c>
      <c r="H6539">
        <v>36947.181499999999</v>
      </c>
    </row>
    <row r="6540" spans="1:8" x14ac:dyDescent="0.25">
      <c r="A6540" t="s">
        <v>163</v>
      </c>
      <c r="B6540" s="38">
        <f t="shared" si="204"/>
        <v>44105</v>
      </c>
      <c r="C6540" s="48">
        <f t="shared" si="205"/>
        <v>10</v>
      </c>
      <c r="D6540" s="48" t="str">
        <f>VLOOKUP(C6540,'kpi-android rev'!$H$1:$I$12,2,0)</f>
        <v>H2</v>
      </c>
      <c r="E6540" t="s">
        <v>16</v>
      </c>
      <c r="F6540" t="s">
        <v>24</v>
      </c>
      <c r="G6540" t="s">
        <v>69</v>
      </c>
      <c r="H6540">
        <v>936.16700000000003</v>
      </c>
    </row>
    <row r="6541" spans="1:8" x14ac:dyDescent="0.25">
      <c r="A6541" t="s">
        <v>163</v>
      </c>
      <c r="B6541" s="38">
        <f t="shared" si="204"/>
        <v>44105</v>
      </c>
      <c r="C6541" s="48">
        <f t="shared" si="205"/>
        <v>10</v>
      </c>
      <c r="D6541" s="48" t="str">
        <f>VLOOKUP(C6541,'kpi-android rev'!$H$1:$I$12,2,0)</f>
        <v>H2</v>
      </c>
      <c r="E6541" t="s">
        <v>16</v>
      </c>
      <c r="F6541" t="s">
        <v>24</v>
      </c>
      <c r="G6541" t="s">
        <v>67</v>
      </c>
      <c r="H6541">
        <v>14082.904689999999</v>
      </c>
    </row>
    <row r="6542" spans="1:8" x14ac:dyDescent="0.25">
      <c r="A6542" t="s">
        <v>163</v>
      </c>
      <c r="B6542" s="38">
        <f t="shared" si="204"/>
        <v>44105</v>
      </c>
      <c r="C6542" s="48">
        <f t="shared" si="205"/>
        <v>10</v>
      </c>
      <c r="D6542" s="48" t="str">
        <f>VLOOKUP(C6542,'kpi-android rev'!$H$1:$I$12,2,0)</f>
        <v>H2</v>
      </c>
      <c r="E6542" t="s">
        <v>17</v>
      </c>
      <c r="F6542" t="s">
        <v>24</v>
      </c>
      <c r="G6542" t="s">
        <v>70</v>
      </c>
      <c r="H6542">
        <v>2612188.665</v>
      </c>
    </row>
    <row r="6543" spans="1:8" x14ac:dyDescent="0.25">
      <c r="A6543" t="s">
        <v>163</v>
      </c>
      <c r="B6543" s="38">
        <f t="shared" si="204"/>
        <v>44105</v>
      </c>
      <c r="C6543" s="48">
        <f t="shared" si="205"/>
        <v>10</v>
      </c>
      <c r="D6543" s="48" t="str">
        <f>VLOOKUP(C6543,'kpi-android rev'!$H$1:$I$12,2,0)</f>
        <v>H2</v>
      </c>
      <c r="E6543" t="s">
        <v>17</v>
      </c>
      <c r="F6543" t="s">
        <v>24</v>
      </c>
      <c r="G6543" t="s">
        <v>69</v>
      </c>
      <c r="H6543">
        <v>3986.5635000000002</v>
      </c>
    </row>
    <row r="6544" spans="1:8" x14ac:dyDescent="0.25">
      <c r="A6544" t="s">
        <v>163</v>
      </c>
      <c r="B6544" s="38">
        <f t="shared" si="204"/>
        <v>44105</v>
      </c>
      <c r="C6544" s="48">
        <f t="shared" si="205"/>
        <v>10</v>
      </c>
      <c r="D6544" s="48" t="str">
        <f>VLOOKUP(C6544,'kpi-android rev'!$H$1:$I$12,2,0)</f>
        <v>H2</v>
      </c>
      <c r="E6544" t="s">
        <v>17</v>
      </c>
      <c r="F6544" t="s">
        <v>24</v>
      </c>
      <c r="G6544" t="s">
        <v>67</v>
      </c>
      <c r="H6544">
        <v>63537.9854041</v>
      </c>
    </row>
    <row r="6545" spans="1:8" x14ac:dyDescent="0.25">
      <c r="A6545" t="s">
        <v>163</v>
      </c>
      <c r="B6545" s="38">
        <f t="shared" si="204"/>
        <v>44105</v>
      </c>
      <c r="C6545" s="48">
        <f t="shared" si="205"/>
        <v>10</v>
      </c>
      <c r="D6545" s="48" t="str">
        <f>VLOOKUP(C6545,'kpi-android rev'!$H$1:$I$12,2,0)</f>
        <v>H2</v>
      </c>
      <c r="E6545" t="s">
        <v>19</v>
      </c>
      <c r="F6545" t="s">
        <v>24</v>
      </c>
      <c r="G6545" t="s">
        <v>70</v>
      </c>
      <c r="H6545">
        <v>341518.74800000002</v>
      </c>
    </row>
    <row r="6546" spans="1:8" x14ac:dyDescent="0.25">
      <c r="A6546" t="s">
        <v>163</v>
      </c>
      <c r="B6546" s="38">
        <f t="shared" si="204"/>
        <v>44105</v>
      </c>
      <c r="C6546" s="48">
        <f t="shared" si="205"/>
        <v>10</v>
      </c>
      <c r="D6546" s="48" t="str">
        <f>VLOOKUP(C6546,'kpi-android rev'!$H$1:$I$12,2,0)</f>
        <v>H2</v>
      </c>
      <c r="E6546" t="s">
        <v>19</v>
      </c>
      <c r="F6546" t="s">
        <v>24</v>
      </c>
      <c r="G6546" t="s">
        <v>69</v>
      </c>
      <c r="H6546">
        <v>1036.6949999999999</v>
      </c>
    </row>
    <row r="6547" spans="1:8" x14ac:dyDescent="0.25">
      <c r="A6547" t="s">
        <v>163</v>
      </c>
      <c r="B6547" s="38">
        <f t="shared" si="204"/>
        <v>44105</v>
      </c>
      <c r="C6547" s="48">
        <f t="shared" si="205"/>
        <v>10</v>
      </c>
      <c r="D6547" s="48" t="str">
        <f>VLOOKUP(C6547,'kpi-android rev'!$H$1:$I$12,2,0)</f>
        <v>H2</v>
      </c>
      <c r="E6547" t="s">
        <v>19</v>
      </c>
      <c r="F6547" t="s">
        <v>24</v>
      </c>
      <c r="G6547" t="s">
        <v>67</v>
      </c>
      <c r="H6547">
        <v>7012.7076200000001</v>
      </c>
    </row>
    <row r="6548" spans="1:8" x14ac:dyDescent="0.25">
      <c r="A6548" t="s">
        <v>163</v>
      </c>
      <c r="B6548" s="38">
        <f t="shared" si="204"/>
        <v>44105</v>
      </c>
      <c r="C6548" s="48">
        <f t="shared" si="205"/>
        <v>10</v>
      </c>
      <c r="D6548" s="48" t="str">
        <f>VLOOKUP(C6548,'kpi-android rev'!$H$1:$I$12,2,0)</f>
        <v>H2</v>
      </c>
      <c r="E6548" t="s">
        <v>20</v>
      </c>
      <c r="F6548" t="s">
        <v>123</v>
      </c>
      <c r="G6548" t="s">
        <v>70</v>
      </c>
      <c r="H6548">
        <v>0</v>
      </c>
    </row>
    <row r="6549" spans="1:8" x14ac:dyDescent="0.25">
      <c r="A6549" t="s">
        <v>163</v>
      </c>
      <c r="B6549" s="38">
        <f t="shared" si="204"/>
        <v>44105</v>
      </c>
      <c r="C6549" s="48">
        <f t="shared" si="205"/>
        <v>10</v>
      </c>
      <c r="D6549" s="48" t="str">
        <f>VLOOKUP(C6549,'kpi-android rev'!$H$1:$I$12,2,0)</f>
        <v>H2</v>
      </c>
      <c r="E6549" t="s">
        <v>20</v>
      </c>
      <c r="F6549" t="s">
        <v>123</v>
      </c>
      <c r="G6549" t="s">
        <v>69</v>
      </c>
      <c r="H6549">
        <v>3.1415000000000002</v>
      </c>
    </row>
    <row r="6550" spans="1:8" x14ac:dyDescent="0.25">
      <c r="A6550" t="s">
        <v>163</v>
      </c>
      <c r="B6550" s="38">
        <f t="shared" si="204"/>
        <v>44105</v>
      </c>
      <c r="C6550" s="48">
        <f t="shared" si="205"/>
        <v>10</v>
      </c>
      <c r="D6550" s="48" t="str">
        <f>VLOOKUP(C6550,'kpi-android rev'!$H$1:$I$12,2,0)</f>
        <v>H2</v>
      </c>
      <c r="E6550" t="s">
        <v>20</v>
      </c>
      <c r="F6550" t="s">
        <v>123</v>
      </c>
      <c r="G6550" t="s">
        <v>67</v>
      </c>
      <c r="H6550">
        <v>0</v>
      </c>
    </row>
    <row r="6551" spans="1:8" x14ac:dyDescent="0.25">
      <c r="A6551" t="s">
        <v>163</v>
      </c>
      <c r="B6551" s="38">
        <f t="shared" si="204"/>
        <v>44105</v>
      </c>
      <c r="C6551" s="48">
        <f t="shared" si="205"/>
        <v>10</v>
      </c>
      <c r="D6551" s="48" t="str">
        <f>VLOOKUP(C6551,'kpi-android rev'!$H$1:$I$12,2,0)</f>
        <v>H2</v>
      </c>
      <c r="E6551" t="s">
        <v>20</v>
      </c>
      <c r="F6551" t="s">
        <v>71</v>
      </c>
      <c r="G6551" t="s">
        <v>70</v>
      </c>
      <c r="H6551">
        <v>1300370.5194999999</v>
      </c>
    </row>
    <row r="6552" spans="1:8" x14ac:dyDescent="0.25">
      <c r="A6552" t="s">
        <v>163</v>
      </c>
      <c r="B6552" s="38">
        <f t="shared" si="204"/>
        <v>44105</v>
      </c>
      <c r="C6552" s="48">
        <f t="shared" si="205"/>
        <v>10</v>
      </c>
      <c r="D6552" s="48" t="str">
        <f>VLOOKUP(C6552,'kpi-android rev'!$H$1:$I$12,2,0)</f>
        <v>H2</v>
      </c>
      <c r="E6552" t="s">
        <v>20</v>
      </c>
      <c r="F6552" t="s">
        <v>71</v>
      </c>
      <c r="G6552" t="s">
        <v>69</v>
      </c>
      <c r="H6552">
        <v>923.601</v>
      </c>
    </row>
    <row r="6553" spans="1:8" x14ac:dyDescent="0.25">
      <c r="A6553" t="s">
        <v>163</v>
      </c>
      <c r="B6553" s="38">
        <f t="shared" si="204"/>
        <v>44105</v>
      </c>
      <c r="C6553" s="48">
        <f t="shared" si="205"/>
        <v>10</v>
      </c>
      <c r="D6553" s="48" t="str">
        <f>VLOOKUP(C6553,'kpi-android rev'!$H$1:$I$12,2,0)</f>
        <v>H2</v>
      </c>
      <c r="E6553" t="s">
        <v>20</v>
      </c>
      <c r="F6553" t="s">
        <v>71</v>
      </c>
      <c r="G6553" t="s">
        <v>67</v>
      </c>
      <c r="H6553">
        <v>54062.092663149997</v>
      </c>
    </row>
    <row r="6554" spans="1:8" x14ac:dyDescent="0.25">
      <c r="A6554" t="s">
        <v>163</v>
      </c>
      <c r="B6554" s="38">
        <f t="shared" si="204"/>
        <v>44105</v>
      </c>
      <c r="C6554" s="48">
        <f t="shared" si="205"/>
        <v>10</v>
      </c>
      <c r="D6554" s="48" t="str">
        <f>VLOOKUP(C6554,'kpi-android rev'!$H$1:$I$12,2,0)</f>
        <v>H2</v>
      </c>
      <c r="E6554" t="s">
        <v>21</v>
      </c>
      <c r="F6554" t="s">
        <v>24</v>
      </c>
      <c r="G6554" t="s">
        <v>70</v>
      </c>
      <c r="H6554">
        <v>68871.104500000001</v>
      </c>
    </row>
    <row r="6555" spans="1:8" x14ac:dyDescent="0.25">
      <c r="A6555" t="s">
        <v>163</v>
      </c>
      <c r="B6555" s="38">
        <f t="shared" si="204"/>
        <v>44105</v>
      </c>
      <c r="C6555" s="48">
        <f t="shared" si="205"/>
        <v>10</v>
      </c>
      <c r="D6555" s="48" t="str">
        <f>VLOOKUP(C6555,'kpi-android rev'!$H$1:$I$12,2,0)</f>
        <v>H2</v>
      </c>
      <c r="E6555" t="s">
        <v>21</v>
      </c>
      <c r="F6555" t="s">
        <v>24</v>
      </c>
      <c r="G6555" t="s">
        <v>69</v>
      </c>
      <c r="H6555">
        <v>163.358</v>
      </c>
    </row>
    <row r="6556" spans="1:8" x14ac:dyDescent="0.25">
      <c r="A6556" t="s">
        <v>163</v>
      </c>
      <c r="B6556" s="38">
        <f t="shared" si="204"/>
        <v>44105</v>
      </c>
      <c r="C6556" s="48">
        <f t="shared" si="205"/>
        <v>10</v>
      </c>
      <c r="D6556" s="48" t="str">
        <f>VLOOKUP(C6556,'kpi-android rev'!$H$1:$I$12,2,0)</f>
        <v>H2</v>
      </c>
      <c r="E6556" t="s">
        <v>21</v>
      </c>
      <c r="F6556" t="s">
        <v>24</v>
      </c>
      <c r="G6556" t="s">
        <v>67</v>
      </c>
      <c r="H6556">
        <v>1646.7743</v>
      </c>
    </row>
    <row r="6557" spans="1:8" x14ac:dyDescent="0.25">
      <c r="A6557" t="s">
        <v>163</v>
      </c>
      <c r="B6557" s="38">
        <f t="shared" si="204"/>
        <v>44105</v>
      </c>
      <c r="C6557" s="48">
        <f t="shared" si="205"/>
        <v>10</v>
      </c>
      <c r="D6557" s="48" t="str">
        <f>VLOOKUP(C6557,'kpi-android rev'!$H$1:$I$12,2,0)</f>
        <v>H2</v>
      </c>
      <c r="E6557" t="s">
        <v>22</v>
      </c>
      <c r="F6557" t="s">
        <v>24</v>
      </c>
      <c r="G6557" t="s">
        <v>70</v>
      </c>
      <c r="H6557">
        <v>0</v>
      </c>
    </row>
    <row r="6558" spans="1:8" x14ac:dyDescent="0.25">
      <c r="A6558" t="s">
        <v>163</v>
      </c>
      <c r="B6558" s="38">
        <f t="shared" si="204"/>
        <v>44105</v>
      </c>
      <c r="C6558" s="48">
        <f t="shared" si="205"/>
        <v>10</v>
      </c>
      <c r="D6558" s="48" t="str">
        <f>VLOOKUP(C6558,'kpi-android rev'!$H$1:$I$12,2,0)</f>
        <v>H2</v>
      </c>
      <c r="E6558" t="s">
        <v>22</v>
      </c>
      <c r="F6558" t="s">
        <v>24</v>
      </c>
      <c r="G6558" t="s">
        <v>69</v>
      </c>
      <c r="H6558">
        <v>3.1415000000000002</v>
      </c>
    </row>
    <row r="6559" spans="1:8" x14ac:dyDescent="0.25">
      <c r="A6559" t="s">
        <v>163</v>
      </c>
      <c r="B6559" s="38">
        <f t="shared" si="204"/>
        <v>44105</v>
      </c>
      <c r="C6559" s="48">
        <f t="shared" si="205"/>
        <v>10</v>
      </c>
      <c r="D6559" s="48" t="str">
        <f>VLOOKUP(C6559,'kpi-android rev'!$H$1:$I$12,2,0)</f>
        <v>H2</v>
      </c>
      <c r="E6559" t="s">
        <v>22</v>
      </c>
      <c r="F6559" t="s">
        <v>24</v>
      </c>
      <c r="G6559" t="s">
        <v>67</v>
      </c>
      <c r="H6559">
        <v>21.990500000000001</v>
      </c>
    </row>
    <row r="6560" spans="1:8" x14ac:dyDescent="0.25">
      <c r="A6560" t="s">
        <v>163</v>
      </c>
      <c r="B6560" s="38">
        <f t="shared" si="204"/>
        <v>44105</v>
      </c>
      <c r="C6560" s="48">
        <f t="shared" si="205"/>
        <v>10</v>
      </c>
      <c r="D6560" s="48" t="str">
        <f>VLOOKUP(C6560,'kpi-android rev'!$H$1:$I$12,2,0)</f>
        <v>H2</v>
      </c>
      <c r="E6560" t="s">
        <v>23</v>
      </c>
      <c r="F6560" t="s">
        <v>24</v>
      </c>
      <c r="G6560" t="s">
        <v>70</v>
      </c>
      <c r="H6560">
        <v>0</v>
      </c>
    </row>
    <row r="6561" spans="1:8" x14ac:dyDescent="0.25">
      <c r="A6561" t="s">
        <v>163</v>
      </c>
      <c r="B6561" s="38">
        <f t="shared" si="204"/>
        <v>44105</v>
      </c>
      <c r="C6561" s="48">
        <f t="shared" si="205"/>
        <v>10</v>
      </c>
      <c r="D6561" s="48" t="str">
        <f>VLOOKUP(C6561,'kpi-android rev'!$H$1:$I$12,2,0)</f>
        <v>H2</v>
      </c>
      <c r="E6561" t="s">
        <v>23</v>
      </c>
      <c r="F6561" t="s">
        <v>24</v>
      </c>
      <c r="G6561" t="s">
        <v>69</v>
      </c>
      <c r="H6561">
        <v>5252.5879999999997</v>
      </c>
    </row>
    <row r="6562" spans="1:8" x14ac:dyDescent="0.25">
      <c r="A6562" t="s">
        <v>163</v>
      </c>
      <c r="B6562" s="38">
        <f t="shared" si="204"/>
        <v>44105</v>
      </c>
      <c r="C6562" s="48">
        <f t="shared" si="205"/>
        <v>10</v>
      </c>
      <c r="D6562" s="48" t="str">
        <f>VLOOKUP(C6562,'kpi-android rev'!$H$1:$I$12,2,0)</f>
        <v>H2</v>
      </c>
      <c r="E6562" t="s">
        <v>23</v>
      </c>
      <c r="F6562" t="s">
        <v>24</v>
      </c>
      <c r="G6562" t="s">
        <v>67</v>
      </c>
      <c r="H6562">
        <v>0</v>
      </c>
    </row>
    <row r="6563" spans="1:8" x14ac:dyDescent="0.25">
      <c r="A6563" t="s">
        <v>162</v>
      </c>
      <c r="B6563" s="38">
        <f t="shared" si="204"/>
        <v>44106</v>
      </c>
      <c r="C6563" s="48">
        <f t="shared" si="205"/>
        <v>10</v>
      </c>
      <c r="D6563" s="48" t="str">
        <f>VLOOKUP(C6563,'kpi-android rev'!$H$1:$I$12,2,0)</f>
        <v>H2</v>
      </c>
      <c r="E6563" t="s">
        <v>15</v>
      </c>
      <c r="F6563" t="s">
        <v>24</v>
      </c>
      <c r="G6563" t="s">
        <v>70</v>
      </c>
      <c r="H6563">
        <v>1401495.4044999999</v>
      </c>
    </row>
    <row r="6564" spans="1:8" x14ac:dyDescent="0.25">
      <c r="A6564" t="s">
        <v>162</v>
      </c>
      <c r="B6564" s="38">
        <f t="shared" si="204"/>
        <v>44106</v>
      </c>
      <c r="C6564" s="48">
        <f t="shared" si="205"/>
        <v>10</v>
      </c>
      <c r="D6564" s="48" t="str">
        <f>VLOOKUP(C6564,'kpi-android rev'!$H$1:$I$12,2,0)</f>
        <v>H2</v>
      </c>
      <c r="E6564" t="s">
        <v>15</v>
      </c>
      <c r="F6564" t="s">
        <v>24</v>
      </c>
      <c r="G6564" t="s">
        <v>69</v>
      </c>
      <c r="H6564">
        <v>3565.6025</v>
      </c>
    </row>
    <row r="6565" spans="1:8" x14ac:dyDescent="0.25">
      <c r="A6565" t="s">
        <v>162</v>
      </c>
      <c r="B6565" s="38">
        <f t="shared" si="204"/>
        <v>44106</v>
      </c>
      <c r="C6565" s="48">
        <f t="shared" si="205"/>
        <v>10</v>
      </c>
      <c r="D6565" s="48" t="str">
        <f>VLOOKUP(C6565,'kpi-android rev'!$H$1:$I$12,2,0)</f>
        <v>H2</v>
      </c>
      <c r="E6565" t="s">
        <v>15</v>
      </c>
      <c r="F6565" t="s">
        <v>24</v>
      </c>
      <c r="G6565" t="s">
        <v>67</v>
      </c>
      <c r="H6565">
        <v>31642.099034999999</v>
      </c>
    </row>
    <row r="6566" spans="1:8" x14ac:dyDescent="0.25">
      <c r="A6566" t="s">
        <v>162</v>
      </c>
      <c r="B6566" s="38">
        <f t="shared" si="204"/>
        <v>44106</v>
      </c>
      <c r="C6566" s="48">
        <f t="shared" si="205"/>
        <v>10</v>
      </c>
      <c r="D6566" s="48" t="str">
        <f>VLOOKUP(C6566,'kpi-android rev'!$H$1:$I$12,2,0)</f>
        <v>H2</v>
      </c>
      <c r="E6566" t="s">
        <v>16</v>
      </c>
      <c r="F6566" t="s">
        <v>24</v>
      </c>
      <c r="G6566" t="s">
        <v>70</v>
      </c>
      <c r="H6566">
        <v>60458.167500000003</v>
      </c>
    </row>
    <row r="6567" spans="1:8" x14ac:dyDescent="0.25">
      <c r="A6567" t="s">
        <v>162</v>
      </c>
      <c r="B6567" s="38">
        <f t="shared" si="204"/>
        <v>44106</v>
      </c>
      <c r="C6567" s="48">
        <f t="shared" si="205"/>
        <v>10</v>
      </c>
      <c r="D6567" s="48" t="str">
        <f>VLOOKUP(C6567,'kpi-android rev'!$H$1:$I$12,2,0)</f>
        <v>H2</v>
      </c>
      <c r="E6567" t="s">
        <v>16</v>
      </c>
      <c r="F6567" t="s">
        <v>24</v>
      </c>
      <c r="G6567" t="s">
        <v>69</v>
      </c>
      <c r="H6567">
        <v>1112.0909999999999</v>
      </c>
    </row>
    <row r="6568" spans="1:8" x14ac:dyDescent="0.25">
      <c r="A6568" t="s">
        <v>162</v>
      </c>
      <c r="B6568" s="38">
        <f t="shared" si="204"/>
        <v>44106</v>
      </c>
      <c r="C6568" s="48">
        <f t="shared" si="205"/>
        <v>10</v>
      </c>
      <c r="D6568" s="48" t="str">
        <f>VLOOKUP(C6568,'kpi-android rev'!$H$1:$I$12,2,0)</f>
        <v>H2</v>
      </c>
      <c r="E6568" t="s">
        <v>16</v>
      </c>
      <c r="F6568" t="s">
        <v>24</v>
      </c>
      <c r="G6568" t="s">
        <v>67</v>
      </c>
      <c r="H6568">
        <v>16550.710015000001</v>
      </c>
    </row>
    <row r="6569" spans="1:8" x14ac:dyDescent="0.25">
      <c r="A6569" t="s">
        <v>162</v>
      </c>
      <c r="B6569" s="38">
        <f t="shared" si="204"/>
        <v>44106</v>
      </c>
      <c r="C6569" s="48">
        <f t="shared" si="205"/>
        <v>10</v>
      </c>
      <c r="D6569" s="48" t="str">
        <f>VLOOKUP(C6569,'kpi-android rev'!$H$1:$I$12,2,0)</f>
        <v>H2</v>
      </c>
      <c r="E6569" t="s">
        <v>17</v>
      </c>
      <c r="F6569" t="s">
        <v>24</v>
      </c>
      <c r="G6569" t="s">
        <v>70</v>
      </c>
      <c r="H6569">
        <v>2711871.6014999999</v>
      </c>
    </row>
    <row r="6570" spans="1:8" x14ac:dyDescent="0.25">
      <c r="A6570" t="s">
        <v>162</v>
      </c>
      <c r="B6570" s="38">
        <f t="shared" si="204"/>
        <v>44106</v>
      </c>
      <c r="C6570" s="48">
        <f t="shared" si="205"/>
        <v>10</v>
      </c>
      <c r="D6570" s="48" t="str">
        <f>VLOOKUP(C6570,'kpi-android rev'!$H$1:$I$12,2,0)</f>
        <v>H2</v>
      </c>
      <c r="E6570" t="s">
        <v>17</v>
      </c>
      <c r="F6570" t="s">
        <v>24</v>
      </c>
      <c r="G6570" t="s">
        <v>69</v>
      </c>
      <c r="H6570">
        <v>3537.3290000000002</v>
      </c>
    </row>
    <row r="6571" spans="1:8" x14ac:dyDescent="0.25">
      <c r="A6571" t="s">
        <v>162</v>
      </c>
      <c r="B6571" s="38">
        <f t="shared" si="204"/>
        <v>44106</v>
      </c>
      <c r="C6571" s="48">
        <f t="shared" si="205"/>
        <v>10</v>
      </c>
      <c r="D6571" s="48" t="str">
        <f>VLOOKUP(C6571,'kpi-android rev'!$H$1:$I$12,2,0)</f>
        <v>H2</v>
      </c>
      <c r="E6571" t="s">
        <v>17</v>
      </c>
      <c r="F6571" t="s">
        <v>24</v>
      </c>
      <c r="G6571" t="s">
        <v>67</v>
      </c>
      <c r="H6571">
        <v>66194.534876449994</v>
      </c>
    </row>
    <row r="6572" spans="1:8" x14ac:dyDescent="0.25">
      <c r="A6572" t="s">
        <v>162</v>
      </c>
      <c r="B6572" s="38">
        <f t="shared" si="204"/>
        <v>44106</v>
      </c>
      <c r="C6572" s="48">
        <f t="shared" si="205"/>
        <v>10</v>
      </c>
      <c r="D6572" s="48" t="str">
        <f>VLOOKUP(C6572,'kpi-android rev'!$H$1:$I$12,2,0)</f>
        <v>H2</v>
      </c>
      <c r="E6572" t="s">
        <v>19</v>
      </c>
      <c r="F6572" t="s">
        <v>24</v>
      </c>
      <c r="G6572" t="s">
        <v>70</v>
      </c>
      <c r="H6572">
        <v>288675.57650000002</v>
      </c>
    </row>
    <row r="6573" spans="1:8" x14ac:dyDescent="0.25">
      <c r="A6573" t="s">
        <v>162</v>
      </c>
      <c r="B6573" s="38">
        <f t="shared" si="204"/>
        <v>44106</v>
      </c>
      <c r="C6573" s="48">
        <f t="shared" si="205"/>
        <v>10</v>
      </c>
      <c r="D6573" s="48" t="str">
        <f>VLOOKUP(C6573,'kpi-android rev'!$H$1:$I$12,2,0)</f>
        <v>H2</v>
      </c>
      <c r="E6573" t="s">
        <v>19</v>
      </c>
      <c r="F6573" t="s">
        <v>24</v>
      </c>
      <c r="G6573" t="s">
        <v>69</v>
      </c>
      <c r="H6573">
        <v>911.03499999999997</v>
      </c>
    </row>
    <row r="6574" spans="1:8" x14ac:dyDescent="0.25">
      <c r="A6574" t="s">
        <v>162</v>
      </c>
      <c r="B6574" s="38">
        <f t="shared" si="204"/>
        <v>44106</v>
      </c>
      <c r="C6574" s="48">
        <f t="shared" si="205"/>
        <v>10</v>
      </c>
      <c r="D6574" s="48" t="str">
        <f>VLOOKUP(C6574,'kpi-android rev'!$H$1:$I$12,2,0)</f>
        <v>H2</v>
      </c>
      <c r="E6574" t="s">
        <v>19</v>
      </c>
      <c r="F6574" t="s">
        <v>24</v>
      </c>
      <c r="G6574" t="s">
        <v>67</v>
      </c>
      <c r="H6574">
        <v>7502.2475649999997</v>
      </c>
    </row>
    <row r="6575" spans="1:8" x14ac:dyDescent="0.25">
      <c r="A6575" t="s">
        <v>162</v>
      </c>
      <c r="B6575" s="38">
        <f t="shared" si="204"/>
        <v>44106</v>
      </c>
      <c r="C6575" s="48">
        <f t="shared" si="205"/>
        <v>10</v>
      </c>
      <c r="D6575" s="48" t="str">
        <f>VLOOKUP(C6575,'kpi-android rev'!$H$1:$I$12,2,0)</f>
        <v>H2</v>
      </c>
      <c r="E6575" t="s">
        <v>20</v>
      </c>
      <c r="F6575" t="s">
        <v>123</v>
      </c>
      <c r="G6575" t="s">
        <v>70</v>
      </c>
      <c r="H6575">
        <v>0</v>
      </c>
    </row>
    <row r="6576" spans="1:8" x14ac:dyDescent="0.25">
      <c r="A6576" t="s">
        <v>162</v>
      </c>
      <c r="B6576" s="38">
        <f t="shared" si="204"/>
        <v>44106</v>
      </c>
      <c r="C6576" s="48">
        <f t="shared" si="205"/>
        <v>10</v>
      </c>
      <c r="D6576" s="48" t="str">
        <f>VLOOKUP(C6576,'kpi-android rev'!$H$1:$I$12,2,0)</f>
        <v>H2</v>
      </c>
      <c r="E6576" t="s">
        <v>20</v>
      </c>
      <c r="F6576" t="s">
        <v>123</v>
      </c>
      <c r="G6576" t="s">
        <v>69</v>
      </c>
      <c r="H6576">
        <v>0</v>
      </c>
    </row>
    <row r="6577" spans="1:8" x14ac:dyDescent="0.25">
      <c r="A6577" t="s">
        <v>162</v>
      </c>
      <c r="B6577" s="38">
        <f t="shared" si="204"/>
        <v>44106</v>
      </c>
      <c r="C6577" s="48">
        <f t="shared" si="205"/>
        <v>10</v>
      </c>
      <c r="D6577" s="48" t="str">
        <f>VLOOKUP(C6577,'kpi-android rev'!$H$1:$I$12,2,0)</f>
        <v>H2</v>
      </c>
      <c r="E6577" t="s">
        <v>20</v>
      </c>
      <c r="F6577" t="s">
        <v>123</v>
      </c>
      <c r="G6577" t="s">
        <v>67</v>
      </c>
      <c r="H6577">
        <v>0</v>
      </c>
    </row>
    <row r="6578" spans="1:8" x14ac:dyDescent="0.25">
      <c r="A6578" t="s">
        <v>162</v>
      </c>
      <c r="B6578" s="38">
        <f t="shared" si="204"/>
        <v>44106</v>
      </c>
      <c r="C6578" s="48">
        <f t="shared" si="205"/>
        <v>10</v>
      </c>
      <c r="D6578" s="48" t="str">
        <f>VLOOKUP(C6578,'kpi-android rev'!$H$1:$I$12,2,0)</f>
        <v>H2</v>
      </c>
      <c r="E6578" t="s">
        <v>20</v>
      </c>
      <c r="F6578" t="s">
        <v>71</v>
      </c>
      <c r="G6578" t="s">
        <v>70</v>
      </c>
      <c r="H6578">
        <v>906925.91799999995</v>
      </c>
    </row>
    <row r="6579" spans="1:8" x14ac:dyDescent="0.25">
      <c r="A6579" t="s">
        <v>162</v>
      </c>
      <c r="B6579" s="38">
        <f t="shared" si="204"/>
        <v>44106</v>
      </c>
      <c r="C6579" s="48">
        <f t="shared" si="205"/>
        <v>10</v>
      </c>
      <c r="D6579" s="48" t="str">
        <f>VLOOKUP(C6579,'kpi-android rev'!$H$1:$I$12,2,0)</f>
        <v>H2</v>
      </c>
      <c r="E6579" t="s">
        <v>20</v>
      </c>
      <c r="F6579" t="s">
        <v>71</v>
      </c>
      <c r="G6579" t="s">
        <v>69</v>
      </c>
      <c r="H6579">
        <v>719.40350000000001</v>
      </c>
    </row>
    <row r="6580" spans="1:8" x14ac:dyDescent="0.25">
      <c r="A6580" t="s">
        <v>162</v>
      </c>
      <c r="B6580" s="38">
        <f t="shared" si="204"/>
        <v>44106</v>
      </c>
      <c r="C6580" s="48">
        <f t="shared" si="205"/>
        <v>10</v>
      </c>
      <c r="D6580" s="48" t="str">
        <f>VLOOKUP(C6580,'kpi-android rev'!$H$1:$I$12,2,0)</f>
        <v>H2</v>
      </c>
      <c r="E6580" t="s">
        <v>20</v>
      </c>
      <c r="F6580" t="s">
        <v>71</v>
      </c>
      <c r="G6580" t="s">
        <v>67</v>
      </c>
      <c r="H6580">
        <v>28582.974819700001</v>
      </c>
    </row>
    <row r="6581" spans="1:8" x14ac:dyDescent="0.25">
      <c r="A6581" t="s">
        <v>162</v>
      </c>
      <c r="B6581" s="38">
        <f t="shared" si="204"/>
        <v>44106</v>
      </c>
      <c r="C6581" s="48">
        <f t="shared" si="205"/>
        <v>10</v>
      </c>
      <c r="D6581" s="48" t="str">
        <f>VLOOKUP(C6581,'kpi-android rev'!$H$1:$I$12,2,0)</f>
        <v>H2</v>
      </c>
      <c r="E6581" t="s">
        <v>21</v>
      </c>
      <c r="F6581" t="s">
        <v>24</v>
      </c>
      <c r="G6581" t="s">
        <v>70</v>
      </c>
      <c r="H6581">
        <v>65845.84</v>
      </c>
    </row>
    <row r="6582" spans="1:8" x14ac:dyDescent="0.25">
      <c r="A6582" t="s">
        <v>162</v>
      </c>
      <c r="B6582" s="38">
        <f t="shared" si="204"/>
        <v>44106</v>
      </c>
      <c r="C6582" s="48">
        <f t="shared" si="205"/>
        <v>10</v>
      </c>
      <c r="D6582" s="48" t="str">
        <f>VLOOKUP(C6582,'kpi-android rev'!$H$1:$I$12,2,0)</f>
        <v>H2</v>
      </c>
      <c r="E6582" t="s">
        <v>21</v>
      </c>
      <c r="F6582" t="s">
        <v>24</v>
      </c>
      <c r="G6582" t="s">
        <v>69</v>
      </c>
      <c r="H6582">
        <v>150.792</v>
      </c>
    </row>
    <row r="6583" spans="1:8" x14ac:dyDescent="0.25">
      <c r="A6583" t="s">
        <v>162</v>
      </c>
      <c r="B6583" s="38">
        <f t="shared" si="204"/>
        <v>44106</v>
      </c>
      <c r="C6583" s="48">
        <f t="shared" si="205"/>
        <v>10</v>
      </c>
      <c r="D6583" s="48" t="str">
        <f>VLOOKUP(C6583,'kpi-android rev'!$H$1:$I$12,2,0)</f>
        <v>H2</v>
      </c>
      <c r="E6583" t="s">
        <v>21</v>
      </c>
      <c r="F6583" t="s">
        <v>24</v>
      </c>
      <c r="G6583" t="s">
        <v>67</v>
      </c>
      <c r="H6583">
        <v>1772.4342999999999</v>
      </c>
    </row>
    <row r="6584" spans="1:8" x14ac:dyDescent="0.25">
      <c r="A6584" t="s">
        <v>162</v>
      </c>
      <c r="B6584" s="38">
        <f t="shared" si="204"/>
        <v>44106</v>
      </c>
      <c r="C6584" s="48">
        <f t="shared" si="205"/>
        <v>10</v>
      </c>
      <c r="D6584" s="48" t="str">
        <f>VLOOKUP(C6584,'kpi-android rev'!$H$1:$I$12,2,0)</f>
        <v>H2</v>
      </c>
      <c r="E6584" t="s">
        <v>22</v>
      </c>
      <c r="F6584" t="s">
        <v>24</v>
      </c>
      <c r="G6584" t="s">
        <v>70</v>
      </c>
      <c r="H6584">
        <v>0</v>
      </c>
    </row>
    <row r="6585" spans="1:8" x14ac:dyDescent="0.25">
      <c r="A6585" t="s">
        <v>162</v>
      </c>
      <c r="B6585" s="38">
        <f t="shared" si="204"/>
        <v>44106</v>
      </c>
      <c r="C6585" s="48">
        <f t="shared" si="205"/>
        <v>10</v>
      </c>
      <c r="D6585" s="48" t="str">
        <f>VLOOKUP(C6585,'kpi-android rev'!$H$1:$I$12,2,0)</f>
        <v>H2</v>
      </c>
      <c r="E6585" t="s">
        <v>22</v>
      </c>
      <c r="F6585" t="s">
        <v>24</v>
      </c>
      <c r="G6585" t="s">
        <v>69</v>
      </c>
      <c r="H6585">
        <v>9.4245000000000001</v>
      </c>
    </row>
    <row r="6586" spans="1:8" x14ac:dyDescent="0.25">
      <c r="A6586" t="s">
        <v>162</v>
      </c>
      <c r="B6586" s="38">
        <f t="shared" si="204"/>
        <v>44106</v>
      </c>
      <c r="C6586" s="48">
        <f t="shared" si="205"/>
        <v>10</v>
      </c>
      <c r="D6586" s="48" t="str">
        <f>VLOOKUP(C6586,'kpi-android rev'!$H$1:$I$12,2,0)</f>
        <v>H2</v>
      </c>
      <c r="E6586" t="s">
        <v>22</v>
      </c>
      <c r="F6586" t="s">
        <v>24</v>
      </c>
      <c r="G6586" t="s">
        <v>67</v>
      </c>
      <c r="H6586">
        <v>235.61250000000001</v>
      </c>
    </row>
    <row r="6587" spans="1:8" x14ac:dyDescent="0.25">
      <c r="A6587" t="s">
        <v>162</v>
      </c>
      <c r="B6587" s="38">
        <f t="shared" si="204"/>
        <v>44106</v>
      </c>
      <c r="C6587" s="48">
        <f t="shared" si="205"/>
        <v>10</v>
      </c>
      <c r="D6587" s="48" t="str">
        <f>VLOOKUP(C6587,'kpi-android rev'!$H$1:$I$12,2,0)</f>
        <v>H2</v>
      </c>
      <c r="E6587" t="s">
        <v>23</v>
      </c>
      <c r="F6587" t="s">
        <v>24</v>
      </c>
      <c r="G6587" t="s">
        <v>70</v>
      </c>
      <c r="H6587">
        <v>0</v>
      </c>
    </row>
    <row r="6588" spans="1:8" x14ac:dyDescent="0.25">
      <c r="A6588" t="s">
        <v>162</v>
      </c>
      <c r="B6588" s="38">
        <f t="shared" si="204"/>
        <v>44106</v>
      </c>
      <c r="C6588" s="48">
        <f t="shared" si="205"/>
        <v>10</v>
      </c>
      <c r="D6588" s="48" t="str">
        <f>VLOOKUP(C6588,'kpi-android rev'!$H$1:$I$12,2,0)</f>
        <v>H2</v>
      </c>
      <c r="E6588" t="s">
        <v>23</v>
      </c>
      <c r="F6588" t="s">
        <v>24</v>
      </c>
      <c r="G6588" t="s">
        <v>69</v>
      </c>
      <c r="H6588">
        <v>6738.5174999999999</v>
      </c>
    </row>
    <row r="6589" spans="1:8" x14ac:dyDescent="0.25">
      <c r="A6589" t="s">
        <v>162</v>
      </c>
      <c r="B6589" s="38">
        <f t="shared" si="204"/>
        <v>44106</v>
      </c>
      <c r="C6589" s="48">
        <f t="shared" si="205"/>
        <v>10</v>
      </c>
      <c r="D6589" s="48" t="str">
        <f>VLOOKUP(C6589,'kpi-android rev'!$H$1:$I$12,2,0)</f>
        <v>H2</v>
      </c>
      <c r="E6589" t="s">
        <v>23</v>
      </c>
      <c r="F6589" t="s">
        <v>24</v>
      </c>
      <c r="G6589" t="s">
        <v>67</v>
      </c>
      <c r="H6589">
        <v>0</v>
      </c>
    </row>
    <row r="6590" spans="1:8" x14ac:dyDescent="0.25">
      <c r="A6590" t="s">
        <v>161</v>
      </c>
      <c r="B6590" s="38">
        <f t="shared" si="204"/>
        <v>44107</v>
      </c>
      <c r="C6590" s="48">
        <f t="shared" si="205"/>
        <v>10</v>
      </c>
      <c r="D6590" s="48" t="str">
        <f>VLOOKUP(C6590,'kpi-android rev'!$H$1:$I$12,2,0)</f>
        <v>H2</v>
      </c>
      <c r="E6590" t="s">
        <v>15</v>
      </c>
      <c r="F6590" t="s">
        <v>24</v>
      </c>
      <c r="G6590" t="s">
        <v>70</v>
      </c>
      <c r="H6590">
        <v>1255170.6174999999</v>
      </c>
    </row>
    <row r="6591" spans="1:8" x14ac:dyDescent="0.25">
      <c r="A6591" t="s">
        <v>161</v>
      </c>
      <c r="B6591" s="38">
        <f t="shared" si="204"/>
        <v>44107</v>
      </c>
      <c r="C6591" s="48">
        <f t="shared" si="205"/>
        <v>10</v>
      </c>
      <c r="D6591" s="48" t="str">
        <f>VLOOKUP(C6591,'kpi-android rev'!$H$1:$I$12,2,0)</f>
        <v>H2</v>
      </c>
      <c r="E6591" t="s">
        <v>15</v>
      </c>
      <c r="F6591" t="s">
        <v>24</v>
      </c>
      <c r="G6591" t="s">
        <v>69</v>
      </c>
      <c r="H6591">
        <v>4234.7420000000002</v>
      </c>
    </row>
    <row r="6592" spans="1:8" x14ac:dyDescent="0.25">
      <c r="A6592" t="s">
        <v>161</v>
      </c>
      <c r="B6592" s="38">
        <f t="shared" si="204"/>
        <v>44107</v>
      </c>
      <c r="C6592" s="48">
        <f t="shared" si="205"/>
        <v>10</v>
      </c>
      <c r="D6592" s="48" t="str">
        <f>VLOOKUP(C6592,'kpi-android rev'!$H$1:$I$12,2,0)</f>
        <v>H2</v>
      </c>
      <c r="E6592" t="s">
        <v>15</v>
      </c>
      <c r="F6592" t="s">
        <v>24</v>
      </c>
      <c r="G6592" t="s">
        <v>67</v>
      </c>
      <c r="H6592">
        <v>32453.548484999999</v>
      </c>
    </row>
    <row r="6593" spans="1:8" x14ac:dyDescent="0.25">
      <c r="A6593" t="s">
        <v>161</v>
      </c>
      <c r="B6593" s="38">
        <f t="shared" si="204"/>
        <v>44107</v>
      </c>
      <c r="C6593" s="48">
        <f t="shared" si="205"/>
        <v>10</v>
      </c>
      <c r="D6593" s="48" t="str">
        <f>VLOOKUP(C6593,'kpi-android rev'!$H$1:$I$12,2,0)</f>
        <v>H2</v>
      </c>
      <c r="E6593" t="s">
        <v>16</v>
      </c>
      <c r="F6593" t="s">
        <v>24</v>
      </c>
      <c r="G6593" t="s">
        <v>70</v>
      </c>
      <c r="H6593">
        <v>88998.695000000007</v>
      </c>
    </row>
    <row r="6594" spans="1:8" x14ac:dyDescent="0.25">
      <c r="A6594" t="s">
        <v>161</v>
      </c>
      <c r="B6594" s="38">
        <f t="shared" si="204"/>
        <v>44107</v>
      </c>
      <c r="C6594" s="48">
        <f t="shared" si="205"/>
        <v>10</v>
      </c>
      <c r="D6594" s="48" t="str">
        <f>VLOOKUP(C6594,'kpi-android rev'!$H$1:$I$12,2,0)</f>
        <v>H2</v>
      </c>
      <c r="E6594" t="s">
        <v>16</v>
      </c>
      <c r="F6594" t="s">
        <v>24</v>
      </c>
      <c r="G6594" t="s">
        <v>69</v>
      </c>
      <c r="H6594">
        <v>1275.4490000000001</v>
      </c>
    </row>
    <row r="6595" spans="1:8" x14ac:dyDescent="0.25">
      <c r="A6595" t="s">
        <v>161</v>
      </c>
      <c r="B6595" s="38">
        <f t="shared" ref="B6595:B6658" si="206">A6595*1</f>
        <v>44107</v>
      </c>
      <c r="C6595" s="48">
        <f t="shared" ref="C6595:C6658" si="207">MONTH(B6595)</f>
        <v>10</v>
      </c>
      <c r="D6595" s="48" t="str">
        <f>VLOOKUP(C6595,'kpi-android rev'!$H$1:$I$12,2,0)</f>
        <v>H2</v>
      </c>
      <c r="E6595" t="s">
        <v>16</v>
      </c>
      <c r="F6595" t="s">
        <v>24</v>
      </c>
      <c r="G6595" t="s">
        <v>67</v>
      </c>
      <c r="H6595">
        <v>16300.395295</v>
      </c>
    </row>
    <row r="6596" spans="1:8" x14ac:dyDescent="0.25">
      <c r="A6596" t="s">
        <v>161</v>
      </c>
      <c r="B6596" s="38">
        <f t="shared" si="206"/>
        <v>44107</v>
      </c>
      <c r="C6596" s="48">
        <f t="shared" si="207"/>
        <v>10</v>
      </c>
      <c r="D6596" s="48" t="str">
        <f>VLOOKUP(C6596,'kpi-android rev'!$H$1:$I$12,2,0)</f>
        <v>H2</v>
      </c>
      <c r="E6596" t="s">
        <v>17</v>
      </c>
      <c r="F6596" t="s">
        <v>24</v>
      </c>
      <c r="G6596" t="s">
        <v>70</v>
      </c>
      <c r="H6596">
        <v>2609769.71</v>
      </c>
    </row>
    <row r="6597" spans="1:8" x14ac:dyDescent="0.25">
      <c r="A6597" t="s">
        <v>161</v>
      </c>
      <c r="B6597" s="38">
        <f t="shared" si="206"/>
        <v>44107</v>
      </c>
      <c r="C6597" s="48">
        <f t="shared" si="207"/>
        <v>10</v>
      </c>
      <c r="D6597" s="48" t="str">
        <f>VLOOKUP(C6597,'kpi-android rev'!$H$1:$I$12,2,0)</f>
        <v>H2</v>
      </c>
      <c r="E6597" t="s">
        <v>17</v>
      </c>
      <c r="F6597" t="s">
        <v>24</v>
      </c>
      <c r="G6597" t="s">
        <v>69</v>
      </c>
      <c r="H6597">
        <v>3678.6965</v>
      </c>
    </row>
    <row r="6598" spans="1:8" x14ac:dyDescent="0.25">
      <c r="A6598" t="s">
        <v>161</v>
      </c>
      <c r="B6598" s="38">
        <f t="shared" si="206"/>
        <v>44107</v>
      </c>
      <c r="C6598" s="48">
        <f t="shared" si="207"/>
        <v>10</v>
      </c>
      <c r="D6598" s="48" t="str">
        <f>VLOOKUP(C6598,'kpi-android rev'!$H$1:$I$12,2,0)</f>
        <v>H2</v>
      </c>
      <c r="E6598" t="s">
        <v>17</v>
      </c>
      <c r="F6598" t="s">
        <v>24</v>
      </c>
      <c r="G6598" t="s">
        <v>67</v>
      </c>
      <c r="H6598">
        <v>66817.757270000002</v>
      </c>
    </row>
    <row r="6599" spans="1:8" x14ac:dyDescent="0.25">
      <c r="A6599" t="s">
        <v>161</v>
      </c>
      <c r="B6599" s="38">
        <f t="shared" si="206"/>
        <v>44107</v>
      </c>
      <c r="C6599" s="48">
        <f t="shared" si="207"/>
        <v>10</v>
      </c>
      <c r="D6599" s="48" t="str">
        <f>VLOOKUP(C6599,'kpi-android rev'!$H$1:$I$12,2,0)</f>
        <v>H2</v>
      </c>
      <c r="E6599" t="s">
        <v>19</v>
      </c>
      <c r="F6599" t="s">
        <v>24</v>
      </c>
      <c r="G6599" t="s">
        <v>70</v>
      </c>
      <c r="H6599">
        <v>204602.75349999999</v>
      </c>
    </row>
    <row r="6600" spans="1:8" x14ac:dyDescent="0.25">
      <c r="A6600" t="s">
        <v>161</v>
      </c>
      <c r="B6600" s="38">
        <f t="shared" si="206"/>
        <v>44107</v>
      </c>
      <c r="C6600" s="48">
        <f t="shared" si="207"/>
        <v>10</v>
      </c>
      <c r="D6600" s="48" t="str">
        <f>VLOOKUP(C6600,'kpi-android rev'!$H$1:$I$12,2,0)</f>
        <v>H2</v>
      </c>
      <c r="E6600" t="s">
        <v>19</v>
      </c>
      <c r="F6600" t="s">
        <v>24</v>
      </c>
      <c r="G6600" t="s">
        <v>69</v>
      </c>
      <c r="H6600">
        <v>779.09199999999998</v>
      </c>
    </row>
    <row r="6601" spans="1:8" x14ac:dyDescent="0.25">
      <c r="A6601" t="s">
        <v>161</v>
      </c>
      <c r="B6601" s="38">
        <f t="shared" si="206"/>
        <v>44107</v>
      </c>
      <c r="C6601" s="48">
        <f t="shared" si="207"/>
        <v>10</v>
      </c>
      <c r="D6601" s="48" t="str">
        <f>VLOOKUP(C6601,'kpi-android rev'!$H$1:$I$12,2,0)</f>
        <v>H2</v>
      </c>
      <c r="E6601" t="s">
        <v>19</v>
      </c>
      <c r="F6601" t="s">
        <v>24</v>
      </c>
      <c r="G6601" t="s">
        <v>67</v>
      </c>
      <c r="H6601">
        <v>7130.5138699999998</v>
      </c>
    </row>
    <row r="6602" spans="1:8" x14ac:dyDescent="0.25">
      <c r="A6602" t="s">
        <v>161</v>
      </c>
      <c r="B6602" s="38">
        <f t="shared" si="206"/>
        <v>44107</v>
      </c>
      <c r="C6602" s="48">
        <f t="shared" si="207"/>
        <v>10</v>
      </c>
      <c r="D6602" s="48" t="str">
        <f>VLOOKUP(C6602,'kpi-android rev'!$H$1:$I$12,2,0)</f>
        <v>H2</v>
      </c>
      <c r="E6602" t="s">
        <v>20</v>
      </c>
      <c r="F6602" t="s">
        <v>123</v>
      </c>
      <c r="G6602" t="s">
        <v>70</v>
      </c>
      <c r="H6602">
        <v>0</v>
      </c>
    </row>
    <row r="6603" spans="1:8" x14ac:dyDescent="0.25">
      <c r="A6603" t="s">
        <v>161</v>
      </c>
      <c r="B6603" s="38">
        <f t="shared" si="206"/>
        <v>44107</v>
      </c>
      <c r="C6603" s="48">
        <f t="shared" si="207"/>
        <v>10</v>
      </c>
      <c r="D6603" s="48" t="str">
        <f>VLOOKUP(C6603,'kpi-android rev'!$H$1:$I$12,2,0)</f>
        <v>H2</v>
      </c>
      <c r="E6603" t="s">
        <v>20</v>
      </c>
      <c r="F6603" t="s">
        <v>123</v>
      </c>
      <c r="G6603" t="s">
        <v>69</v>
      </c>
      <c r="H6603">
        <v>6.2830000000000004</v>
      </c>
    </row>
    <row r="6604" spans="1:8" x14ac:dyDescent="0.25">
      <c r="A6604" t="s">
        <v>161</v>
      </c>
      <c r="B6604" s="38">
        <f t="shared" si="206"/>
        <v>44107</v>
      </c>
      <c r="C6604" s="48">
        <f t="shared" si="207"/>
        <v>10</v>
      </c>
      <c r="D6604" s="48" t="str">
        <f>VLOOKUP(C6604,'kpi-android rev'!$H$1:$I$12,2,0)</f>
        <v>H2</v>
      </c>
      <c r="E6604" t="s">
        <v>20</v>
      </c>
      <c r="F6604" t="s">
        <v>123</v>
      </c>
      <c r="G6604" t="s">
        <v>67</v>
      </c>
      <c r="H6604">
        <v>0</v>
      </c>
    </row>
    <row r="6605" spans="1:8" x14ac:dyDescent="0.25">
      <c r="A6605" t="s">
        <v>161</v>
      </c>
      <c r="B6605" s="38">
        <f t="shared" si="206"/>
        <v>44107</v>
      </c>
      <c r="C6605" s="48">
        <f t="shared" si="207"/>
        <v>10</v>
      </c>
      <c r="D6605" s="48" t="str">
        <f>VLOOKUP(C6605,'kpi-android rev'!$H$1:$I$12,2,0)</f>
        <v>H2</v>
      </c>
      <c r="E6605" t="s">
        <v>20</v>
      </c>
      <c r="F6605" t="s">
        <v>71</v>
      </c>
      <c r="G6605" t="s">
        <v>70</v>
      </c>
      <c r="H6605">
        <v>1678085.6305</v>
      </c>
    </row>
    <row r="6606" spans="1:8" x14ac:dyDescent="0.25">
      <c r="A6606" t="s">
        <v>161</v>
      </c>
      <c r="B6606" s="38">
        <f t="shared" si="206"/>
        <v>44107</v>
      </c>
      <c r="C6606" s="48">
        <f t="shared" si="207"/>
        <v>10</v>
      </c>
      <c r="D6606" s="48" t="str">
        <f>VLOOKUP(C6606,'kpi-android rev'!$H$1:$I$12,2,0)</f>
        <v>H2</v>
      </c>
      <c r="E6606" t="s">
        <v>20</v>
      </c>
      <c r="F6606" t="s">
        <v>71</v>
      </c>
      <c r="G6606" t="s">
        <v>69</v>
      </c>
      <c r="H6606">
        <v>1435.6655000000001</v>
      </c>
    </row>
    <row r="6607" spans="1:8" x14ac:dyDescent="0.25">
      <c r="A6607" t="s">
        <v>161</v>
      </c>
      <c r="B6607" s="38">
        <f t="shared" si="206"/>
        <v>44107</v>
      </c>
      <c r="C6607" s="48">
        <f t="shared" si="207"/>
        <v>10</v>
      </c>
      <c r="D6607" s="48" t="str">
        <f>VLOOKUP(C6607,'kpi-android rev'!$H$1:$I$12,2,0)</f>
        <v>H2</v>
      </c>
      <c r="E6607" t="s">
        <v>20</v>
      </c>
      <c r="F6607" t="s">
        <v>71</v>
      </c>
      <c r="G6607" t="s">
        <v>67</v>
      </c>
      <c r="H6607">
        <v>56254.570645150001</v>
      </c>
    </row>
    <row r="6608" spans="1:8" x14ac:dyDescent="0.25">
      <c r="A6608" t="s">
        <v>161</v>
      </c>
      <c r="B6608" s="38">
        <f t="shared" si="206"/>
        <v>44107</v>
      </c>
      <c r="C6608" s="48">
        <f t="shared" si="207"/>
        <v>10</v>
      </c>
      <c r="D6608" s="48" t="str">
        <f>VLOOKUP(C6608,'kpi-android rev'!$H$1:$I$12,2,0)</f>
        <v>H2</v>
      </c>
      <c r="E6608" t="s">
        <v>21</v>
      </c>
      <c r="F6608" t="s">
        <v>24</v>
      </c>
      <c r="G6608" t="s">
        <v>70</v>
      </c>
      <c r="H6608">
        <v>63612.233500000002</v>
      </c>
    </row>
    <row r="6609" spans="1:8" x14ac:dyDescent="0.25">
      <c r="A6609" t="s">
        <v>161</v>
      </c>
      <c r="B6609" s="38">
        <f t="shared" si="206"/>
        <v>44107</v>
      </c>
      <c r="C6609" s="48">
        <f t="shared" si="207"/>
        <v>10</v>
      </c>
      <c r="D6609" s="48" t="str">
        <f>VLOOKUP(C6609,'kpi-android rev'!$H$1:$I$12,2,0)</f>
        <v>H2</v>
      </c>
      <c r="E6609" t="s">
        <v>21</v>
      </c>
      <c r="F6609" t="s">
        <v>24</v>
      </c>
      <c r="G6609" t="s">
        <v>69</v>
      </c>
      <c r="H6609">
        <v>204.19749999999999</v>
      </c>
    </row>
    <row r="6610" spans="1:8" x14ac:dyDescent="0.25">
      <c r="A6610" t="s">
        <v>161</v>
      </c>
      <c r="B6610" s="38">
        <f t="shared" si="206"/>
        <v>44107</v>
      </c>
      <c r="C6610" s="48">
        <f t="shared" si="207"/>
        <v>10</v>
      </c>
      <c r="D6610" s="48" t="str">
        <f>VLOOKUP(C6610,'kpi-android rev'!$H$1:$I$12,2,0)</f>
        <v>H2</v>
      </c>
      <c r="E6610" t="s">
        <v>21</v>
      </c>
      <c r="F6610" t="s">
        <v>24</v>
      </c>
      <c r="G6610" t="s">
        <v>67</v>
      </c>
      <c r="H6610">
        <v>2141.2464</v>
      </c>
    </row>
    <row r="6611" spans="1:8" x14ac:dyDescent="0.25">
      <c r="A6611" t="s">
        <v>161</v>
      </c>
      <c r="B6611" s="38">
        <f t="shared" si="206"/>
        <v>44107</v>
      </c>
      <c r="C6611" s="48">
        <f t="shared" si="207"/>
        <v>10</v>
      </c>
      <c r="D6611" s="48" t="str">
        <f>VLOOKUP(C6611,'kpi-android rev'!$H$1:$I$12,2,0)</f>
        <v>H2</v>
      </c>
      <c r="E6611" t="s">
        <v>22</v>
      </c>
      <c r="F6611" t="s">
        <v>24</v>
      </c>
      <c r="G6611" t="s">
        <v>70</v>
      </c>
      <c r="H6611">
        <v>0</v>
      </c>
    </row>
    <row r="6612" spans="1:8" x14ac:dyDescent="0.25">
      <c r="A6612" t="s">
        <v>161</v>
      </c>
      <c r="B6612" s="38">
        <f t="shared" si="206"/>
        <v>44107</v>
      </c>
      <c r="C6612" s="48">
        <f t="shared" si="207"/>
        <v>10</v>
      </c>
      <c r="D6612" s="48" t="str">
        <f>VLOOKUP(C6612,'kpi-android rev'!$H$1:$I$12,2,0)</f>
        <v>H2</v>
      </c>
      <c r="E6612" t="s">
        <v>22</v>
      </c>
      <c r="F6612" t="s">
        <v>24</v>
      </c>
      <c r="G6612" t="s">
        <v>69</v>
      </c>
      <c r="H6612">
        <v>6.2830000000000004</v>
      </c>
    </row>
    <row r="6613" spans="1:8" x14ac:dyDescent="0.25">
      <c r="A6613" t="s">
        <v>161</v>
      </c>
      <c r="B6613" s="38">
        <f t="shared" si="206"/>
        <v>44107</v>
      </c>
      <c r="C6613" s="48">
        <f t="shared" si="207"/>
        <v>10</v>
      </c>
      <c r="D6613" s="48" t="str">
        <f>VLOOKUP(C6613,'kpi-android rev'!$H$1:$I$12,2,0)</f>
        <v>H2</v>
      </c>
      <c r="E6613" t="s">
        <v>22</v>
      </c>
      <c r="F6613" t="s">
        <v>24</v>
      </c>
      <c r="G6613" t="s">
        <v>67</v>
      </c>
      <c r="H6613">
        <v>21.990500000000001</v>
      </c>
    </row>
    <row r="6614" spans="1:8" x14ac:dyDescent="0.25">
      <c r="A6614" t="s">
        <v>161</v>
      </c>
      <c r="B6614" s="38">
        <f t="shared" si="206"/>
        <v>44107</v>
      </c>
      <c r="C6614" s="48">
        <f t="shared" si="207"/>
        <v>10</v>
      </c>
      <c r="D6614" s="48" t="str">
        <f>VLOOKUP(C6614,'kpi-android rev'!$H$1:$I$12,2,0)</f>
        <v>H2</v>
      </c>
      <c r="E6614" t="s">
        <v>23</v>
      </c>
      <c r="F6614" t="s">
        <v>24</v>
      </c>
      <c r="G6614" t="s">
        <v>70</v>
      </c>
      <c r="H6614">
        <v>0</v>
      </c>
    </row>
    <row r="6615" spans="1:8" x14ac:dyDescent="0.25">
      <c r="A6615" t="s">
        <v>161</v>
      </c>
      <c r="B6615" s="38">
        <f t="shared" si="206"/>
        <v>44107</v>
      </c>
      <c r="C6615" s="48">
        <f t="shared" si="207"/>
        <v>10</v>
      </c>
      <c r="D6615" s="48" t="str">
        <f>VLOOKUP(C6615,'kpi-android rev'!$H$1:$I$12,2,0)</f>
        <v>H2</v>
      </c>
      <c r="E6615" t="s">
        <v>23</v>
      </c>
      <c r="F6615" t="s">
        <v>24</v>
      </c>
      <c r="G6615" t="s">
        <v>69</v>
      </c>
      <c r="H6615">
        <v>6779.357</v>
      </c>
    </row>
    <row r="6616" spans="1:8" x14ac:dyDescent="0.25">
      <c r="A6616" t="s">
        <v>161</v>
      </c>
      <c r="B6616" s="38">
        <f t="shared" si="206"/>
        <v>44107</v>
      </c>
      <c r="C6616" s="48">
        <f t="shared" si="207"/>
        <v>10</v>
      </c>
      <c r="D6616" s="48" t="str">
        <f>VLOOKUP(C6616,'kpi-android rev'!$H$1:$I$12,2,0)</f>
        <v>H2</v>
      </c>
      <c r="E6616" t="s">
        <v>23</v>
      </c>
      <c r="F6616" t="s">
        <v>24</v>
      </c>
      <c r="G6616" t="s">
        <v>67</v>
      </c>
      <c r="H6616">
        <v>0</v>
      </c>
    </row>
    <row r="6617" spans="1:8" x14ac:dyDescent="0.25">
      <c r="A6617" t="s">
        <v>160</v>
      </c>
      <c r="B6617" s="38">
        <f t="shared" si="206"/>
        <v>44108</v>
      </c>
      <c r="C6617" s="48">
        <f t="shared" si="207"/>
        <v>10</v>
      </c>
      <c r="D6617" s="48" t="str">
        <f>VLOOKUP(C6617,'kpi-android rev'!$H$1:$I$12,2,0)</f>
        <v>H2</v>
      </c>
      <c r="E6617" t="s">
        <v>15</v>
      </c>
      <c r="F6617" t="s">
        <v>24</v>
      </c>
      <c r="G6617" t="s">
        <v>70</v>
      </c>
      <c r="H6617">
        <v>1403392.8705</v>
      </c>
    </row>
    <row r="6618" spans="1:8" x14ac:dyDescent="0.25">
      <c r="A6618" t="s">
        <v>160</v>
      </c>
      <c r="B6618" s="38">
        <f t="shared" si="206"/>
        <v>44108</v>
      </c>
      <c r="C6618" s="48">
        <f t="shared" si="207"/>
        <v>10</v>
      </c>
      <c r="D6618" s="48" t="str">
        <f>VLOOKUP(C6618,'kpi-android rev'!$H$1:$I$12,2,0)</f>
        <v>H2</v>
      </c>
      <c r="E6618" t="s">
        <v>15</v>
      </c>
      <c r="F6618" t="s">
        <v>24</v>
      </c>
      <c r="G6618" t="s">
        <v>69</v>
      </c>
      <c r="H6618">
        <v>4495.4865</v>
      </c>
    </row>
    <row r="6619" spans="1:8" x14ac:dyDescent="0.25">
      <c r="A6619" t="s">
        <v>160</v>
      </c>
      <c r="B6619" s="38">
        <f t="shared" si="206"/>
        <v>44108</v>
      </c>
      <c r="C6619" s="48">
        <f t="shared" si="207"/>
        <v>10</v>
      </c>
      <c r="D6619" s="48" t="str">
        <f>VLOOKUP(C6619,'kpi-android rev'!$H$1:$I$12,2,0)</f>
        <v>H2</v>
      </c>
      <c r="E6619" t="s">
        <v>15</v>
      </c>
      <c r="F6619" t="s">
        <v>24</v>
      </c>
      <c r="G6619" t="s">
        <v>67</v>
      </c>
      <c r="H6619">
        <v>40991.108789999998</v>
      </c>
    </row>
    <row r="6620" spans="1:8" x14ac:dyDescent="0.25">
      <c r="A6620" t="s">
        <v>160</v>
      </c>
      <c r="B6620" s="38">
        <f t="shared" si="206"/>
        <v>44108</v>
      </c>
      <c r="C6620" s="48">
        <f t="shared" si="207"/>
        <v>10</v>
      </c>
      <c r="D6620" s="48" t="str">
        <f>VLOOKUP(C6620,'kpi-android rev'!$H$1:$I$12,2,0)</f>
        <v>H2</v>
      </c>
      <c r="E6620" t="s">
        <v>16</v>
      </c>
      <c r="F6620" t="s">
        <v>24</v>
      </c>
      <c r="G6620" t="s">
        <v>70</v>
      </c>
      <c r="H6620">
        <v>75487.103499999997</v>
      </c>
    </row>
    <row r="6621" spans="1:8" x14ac:dyDescent="0.25">
      <c r="A6621" t="s">
        <v>160</v>
      </c>
      <c r="B6621" s="38">
        <f t="shared" si="206"/>
        <v>44108</v>
      </c>
      <c r="C6621" s="48">
        <f t="shared" si="207"/>
        <v>10</v>
      </c>
      <c r="D6621" s="48" t="str">
        <f>VLOOKUP(C6621,'kpi-android rev'!$H$1:$I$12,2,0)</f>
        <v>H2</v>
      </c>
      <c r="E6621" t="s">
        <v>16</v>
      </c>
      <c r="F6621" t="s">
        <v>24</v>
      </c>
      <c r="G6621" t="s">
        <v>69</v>
      </c>
      <c r="H6621">
        <v>1328.8544999999999</v>
      </c>
    </row>
    <row r="6622" spans="1:8" x14ac:dyDescent="0.25">
      <c r="A6622" t="s">
        <v>160</v>
      </c>
      <c r="B6622" s="38">
        <f t="shared" si="206"/>
        <v>44108</v>
      </c>
      <c r="C6622" s="48">
        <f t="shared" si="207"/>
        <v>10</v>
      </c>
      <c r="D6622" s="48" t="str">
        <f>VLOOKUP(C6622,'kpi-android rev'!$H$1:$I$12,2,0)</f>
        <v>H2</v>
      </c>
      <c r="E6622" t="s">
        <v>16</v>
      </c>
      <c r="F6622" t="s">
        <v>24</v>
      </c>
      <c r="G6622" t="s">
        <v>67</v>
      </c>
      <c r="H6622">
        <v>18571.354230000001</v>
      </c>
    </row>
    <row r="6623" spans="1:8" x14ac:dyDescent="0.25">
      <c r="A6623" t="s">
        <v>160</v>
      </c>
      <c r="B6623" s="38">
        <f t="shared" si="206"/>
        <v>44108</v>
      </c>
      <c r="C6623" s="48">
        <f t="shared" si="207"/>
        <v>10</v>
      </c>
      <c r="D6623" s="48" t="str">
        <f>VLOOKUP(C6623,'kpi-android rev'!$H$1:$I$12,2,0)</f>
        <v>H2</v>
      </c>
      <c r="E6623" t="s">
        <v>17</v>
      </c>
      <c r="F6623" t="s">
        <v>24</v>
      </c>
      <c r="G6623" t="s">
        <v>70</v>
      </c>
      <c r="H6623">
        <v>2830909.3195000002</v>
      </c>
    </row>
    <row r="6624" spans="1:8" x14ac:dyDescent="0.25">
      <c r="A6624" t="s">
        <v>160</v>
      </c>
      <c r="B6624" s="38">
        <f t="shared" si="206"/>
        <v>44108</v>
      </c>
      <c r="C6624" s="48">
        <f t="shared" si="207"/>
        <v>10</v>
      </c>
      <c r="D6624" s="48" t="str">
        <f>VLOOKUP(C6624,'kpi-android rev'!$H$1:$I$12,2,0)</f>
        <v>H2</v>
      </c>
      <c r="E6624" t="s">
        <v>17</v>
      </c>
      <c r="F6624" t="s">
        <v>24</v>
      </c>
      <c r="G6624" t="s">
        <v>69</v>
      </c>
      <c r="H6624">
        <v>3942.5825</v>
      </c>
    </row>
    <row r="6625" spans="1:8" x14ac:dyDescent="0.25">
      <c r="A6625" t="s">
        <v>160</v>
      </c>
      <c r="B6625" s="38">
        <f t="shared" si="206"/>
        <v>44108</v>
      </c>
      <c r="C6625" s="48">
        <f t="shared" si="207"/>
        <v>10</v>
      </c>
      <c r="D6625" s="48" t="str">
        <f>VLOOKUP(C6625,'kpi-android rev'!$H$1:$I$12,2,0)</f>
        <v>H2</v>
      </c>
      <c r="E6625" t="s">
        <v>17</v>
      </c>
      <c r="F6625" t="s">
        <v>24</v>
      </c>
      <c r="G6625" t="s">
        <v>67</v>
      </c>
      <c r="H6625">
        <v>71347.700370299994</v>
      </c>
    </row>
    <row r="6626" spans="1:8" x14ac:dyDescent="0.25">
      <c r="A6626" t="s">
        <v>160</v>
      </c>
      <c r="B6626" s="38">
        <f t="shared" si="206"/>
        <v>44108</v>
      </c>
      <c r="C6626" s="48">
        <f t="shared" si="207"/>
        <v>10</v>
      </c>
      <c r="D6626" s="48" t="str">
        <f>VLOOKUP(C6626,'kpi-android rev'!$H$1:$I$12,2,0)</f>
        <v>H2</v>
      </c>
      <c r="E6626" t="s">
        <v>19</v>
      </c>
      <c r="F6626" t="s">
        <v>24</v>
      </c>
      <c r="G6626" t="s">
        <v>70</v>
      </c>
      <c r="H6626">
        <v>239746.71400000001</v>
      </c>
    </row>
    <row r="6627" spans="1:8" x14ac:dyDescent="0.25">
      <c r="A6627" t="s">
        <v>160</v>
      </c>
      <c r="B6627" s="38">
        <f t="shared" si="206"/>
        <v>44108</v>
      </c>
      <c r="C6627" s="48">
        <f t="shared" si="207"/>
        <v>10</v>
      </c>
      <c r="D6627" s="48" t="str">
        <f>VLOOKUP(C6627,'kpi-android rev'!$H$1:$I$12,2,0)</f>
        <v>H2</v>
      </c>
      <c r="E6627" t="s">
        <v>19</v>
      </c>
      <c r="F6627" t="s">
        <v>24</v>
      </c>
      <c r="G6627" t="s">
        <v>69</v>
      </c>
      <c r="H6627">
        <v>873.33699999999999</v>
      </c>
    </row>
    <row r="6628" spans="1:8" x14ac:dyDescent="0.25">
      <c r="A6628" t="s">
        <v>160</v>
      </c>
      <c r="B6628" s="38">
        <f t="shared" si="206"/>
        <v>44108</v>
      </c>
      <c r="C6628" s="48">
        <f t="shared" si="207"/>
        <v>10</v>
      </c>
      <c r="D6628" s="48" t="str">
        <f>VLOOKUP(C6628,'kpi-android rev'!$H$1:$I$12,2,0)</f>
        <v>H2</v>
      </c>
      <c r="E6628" t="s">
        <v>19</v>
      </c>
      <c r="F6628" t="s">
        <v>24</v>
      </c>
      <c r="G6628" t="s">
        <v>67</v>
      </c>
      <c r="H6628">
        <v>7958.8645900000001</v>
      </c>
    </row>
    <row r="6629" spans="1:8" x14ac:dyDescent="0.25">
      <c r="A6629" t="s">
        <v>160</v>
      </c>
      <c r="B6629" s="38">
        <f t="shared" si="206"/>
        <v>44108</v>
      </c>
      <c r="C6629" s="48">
        <f t="shared" si="207"/>
        <v>10</v>
      </c>
      <c r="D6629" s="48" t="str">
        <f>VLOOKUP(C6629,'kpi-android rev'!$H$1:$I$12,2,0)</f>
        <v>H2</v>
      </c>
      <c r="E6629" t="s">
        <v>20</v>
      </c>
      <c r="F6629" t="s">
        <v>123</v>
      </c>
      <c r="G6629" t="s">
        <v>70</v>
      </c>
      <c r="H6629">
        <v>0</v>
      </c>
    </row>
    <row r="6630" spans="1:8" x14ac:dyDescent="0.25">
      <c r="A6630" t="s">
        <v>160</v>
      </c>
      <c r="B6630" s="38">
        <f t="shared" si="206"/>
        <v>44108</v>
      </c>
      <c r="C6630" s="48">
        <f t="shared" si="207"/>
        <v>10</v>
      </c>
      <c r="D6630" s="48" t="str">
        <f>VLOOKUP(C6630,'kpi-android rev'!$H$1:$I$12,2,0)</f>
        <v>H2</v>
      </c>
      <c r="E6630" t="s">
        <v>20</v>
      </c>
      <c r="F6630" t="s">
        <v>123</v>
      </c>
      <c r="G6630" t="s">
        <v>69</v>
      </c>
      <c r="H6630">
        <v>3.1415000000000002</v>
      </c>
    </row>
    <row r="6631" spans="1:8" x14ac:dyDescent="0.25">
      <c r="A6631" t="s">
        <v>160</v>
      </c>
      <c r="B6631" s="38">
        <f t="shared" si="206"/>
        <v>44108</v>
      </c>
      <c r="C6631" s="48">
        <f t="shared" si="207"/>
        <v>10</v>
      </c>
      <c r="D6631" s="48" t="str">
        <f>VLOOKUP(C6631,'kpi-android rev'!$H$1:$I$12,2,0)</f>
        <v>H2</v>
      </c>
      <c r="E6631" t="s">
        <v>20</v>
      </c>
      <c r="F6631" t="s">
        <v>123</v>
      </c>
      <c r="G6631" t="s">
        <v>67</v>
      </c>
      <c r="H6631">
        <v>0</v>
      </c>
    </row>
    <row r="6632" spans="1:8" x14ac:dyDescent="0.25">
      <c r="A6632" t="s">
        <v>160</v>
      </c>
      <c r="B6632" s="38">
        <f t="shared" si="206"/>
        <v>44108</v>
      </c>
      <c r="C6632" s="48">
        <f t="shared" si="207"/>
        <v>10</v>
      </c>
      <c r="D6632" s="48" t="str">
        <f>VLOOKUP(C6632,'kpi-android rev'!$H$1:$I$12,2,0)</f>
        <v>H2</v>
      </c>
      <c r="E6632" t="s">
        <v>20</v>
      </c>
      <c r="F6632" t="s">
        <v>71</v>
      </c>
      <c r="G6632" t="s">
        <v>70</v>
      </c>
      <c r="H6632">
        <v>1478289.372</v>
      </c>
    </row>
    <row r="6633" spans="1:8" x14ac:dyDescent="0.25">
      <c r="A6633" t="s">
        <v>160</v>
      </c>
      <c r="B6633" s="38">
        <f t="shared" si="206"/>
        <v>44108</v>
      </c>
      <c r="C6633" s="48">
        <f t="shared" si="207"/>
        <v>10</v>
      </c>
      <c r="D6633" s="48" t="str">
        <f>VLOOKUP(C6633,'kpi-android rev'!$H$1:$I$12,2,0)</f>
        <v>H2</v>
      </c>
      <c r="E6633" t="s">
        <v>20</v>
      </c>
      <c r="F6633" t="s">
        <v>71</v>
      </c>
      <c r="G6633" t="s">
        <v>69</v>
      </c>
      <c r="H6633">
        <v>1592.7405000000001</v>
      </c>
    </row>
    <row r="6634" spans="1:8" x14ac:dyDescent="0.25">
      <c r="A6634" t="s">
        <v>160</v>
      </c>
      <c r="B6634" s="38">
        <f t="shared" si="206"/>
        <v>44108</v>
      </c>
      <c r="C6634" s="48">
        <f t="shared" si="207"/>
        <v>10</v>
      </c>
      <c r="D6634" s="48" t="str">
        <f>VLOOKUP(C6634,'kpi-android rev'!$H$1:$I$12,2,0)</f>
        <v>H2</v>
      </c>
      <c r="E6634" t="s">
        <v>20</v>
      </c>
      <c r="F6634" t="s">
        <v>71</v>
      </c>
      <c r="G6634" t="s">
        <v>67</v>
      </c>
      <c r="H6634">
        <v>57375.9073938</v>
      </c>
    </row>
    <row r="6635" spans="1:8" x14ac:dyDescent="0.25">
      <c r="A6635" t="s">
        <v>160</v>
      </c>
      <c r="B6635" s="38">
        <f t="shared" si="206"/>
        <v>44108</v>
      </c>
      <c r="C6635" s="48">
        <f t="shared" si="207"/>
        <v>10</v>
      </c>
      <c r="D6635" s="48" t="str">
        <f>VLOOKUP(C6635,'kpi-android rev'!$H$1:$I$12,2,0)</f>
        <v>H2</v>
      </c>
      <c r="E6635" t="s">
        <v>21</v>
      </c>
      <c r="F6635" t="s">
        <v>24</v>
      </c>
      <c r="G6635" t="s">
        <v>70</v>
      </c>
      <c r="H6635">
        <v>73539.373500000002</v>
      </c>
    </row>
    <row r="6636" spans="1:8" x14ac:dyDescent="0.25">
      <c r="A6636" t="s">
        <v>160</v>
      </c>
      <c r="B6636" s="38">
        <f t="shared" si="206"/>
        <v>44108</v>
      </c>
      <c r="C6636" s="48">
        <f t="shared" si="207"/>
        <v>10</v>
      </c>
      <c r="D6636" s="48" t="str">
        <f>VLOOKUP(C6636,'kpi-android rev'!$H$1:$I$12,2,0)</f>
        <v>H2</v>
      </c>
      <c r="E6636" t="s">
        <v>21</v>
      </c>
      <c r="F6636" t="s">
        <v>24</v>
      </c>
      <c r="G6636" t="s">
        <v>69</v>
      </c>
      <c r="H6636">
        <v>169.64099999999999</v>
      </c>
    </row>
    <row r="6637" spans="1:8" x14ac:dyDescent="0.25">
      <c r="A6637" t="s">
        <v>160</v>
      </c>
      <c r="B6637" s="38">
        <f t="shared" si="206"/>
        <v>44108</v>
      </c>
      <c r="C6637" s="48">
        <f t="shared" si="207"/>
        <v>10</v>
      </c>
      <c r="D6637" s="48" t="str">
        <f>VLOOKUP(C6637,'kpi-android rev'!$H$1:$I$12,2,0)</f>
        <v>H2</v>
      </c>
      <c r="E6637" t="s">
        <v>21</v>
      </c>
      <c r="F6637" t="s">
        <v>24</v>
      </c>
      <c r="G6637" t="s">
        <v>67</v>
      </c>
      <c r="H6637">
        <v>1934.5356999999999</v>
      </c>
    </row>
    <row r="6638" spans="1:8" x14ac:dyDescent="0.25">
      <c r="A6638" t="s">
        <v>160</v>
      </c>
      <c r="B6638" s="38">
        <f t="shared" si="206"/>
        <v>44108</v>
      </c>
      <c r="C6638" s="48">
        <f t="shared" si="207"/>
        <v>10</v>
      </c>
      <c r="D6638" s="48" t="str">
        <f>VLOOKUP(C6638,'kpi-android rev'!$H$1:$I$12,2,0)</f>
        <v>H2</v>
      </c>
      <c r="E6638" t="s">
        <v>22</v>
      </c>
      <c r="F6638" t="s">
        <v>24</v>
      </c>
      <c r="G6638" t="s">
        <v>70</v>
      </c>
      <c r="H6638">
        <v>0</v>
      </c>
    </row>
    <row r="6639" spans="1:8" x14ac:dyDescent="0.25">
      <c r="A6639" t="s">
        <v>160</v>
      </c>
      <c r="B6639" s="38">
        <f t="shared" si="206"/>
        <v>44108</v>
      </c>
      <c r="C6639" s="48">
        <f t="shared" si="207"/>
        <v>10</v>
      </c>
      <c r="D6639" s="48" t="str">
        <f>VLOOKUP(C6639,'kpi-android rev'!$H$1:$I$12,2,0)</f>
        <v>H2</v>
      </c>
      <c r="E6639" t="s">
        <v>22</v>
      </c>
      <c r="F6639" t="s">
        <v>24</v>
      </c>
      <c r="G6639" t="s">
        <v>69</v>
      </c>
      <c r="H6639">
        <v>6.2830000000000004</v>
      </c>
    </row>
    <row r="6640" spans="1:8" x14ac:dyDescent="0.25">
      <c r="A6640" t="s">
        <v>160</v>
      </c>
      <c r="B6640" s="38">
        <f t="shared" si="206"/>
        <v>44108</v>
      </c>
      <c r="C6640" s="48">
        <f t="shared" si="207"/>
        <v>10</v>
      </c>
      <c r="D6640" s="48" t="str">
        <f>VLOOKUP(C6640,'kpi-android rev'!$H$1:$I$12,2,0)</f>
        <v>H2</v>
      </c>
      <c r="E6640" t="s">
        <v>22</v>
      </c>
      <c r="F6640" t="s">
        <v>24</v>
      </c>
      <c r="G6640" t="s">
        <v>67</v>
      </c>
      <c r="H6640">
        <v>235.61250000000001</v>
      </c>
    </row>
    <row r="6641" spans="1:8" x14ac:dyDescent="0.25">
      <c r="A6641" t="s">
        <v>160</v>
      </c>
      <c r="B6641" s="38">
        <f t="shared" si="206"/>
        <v>44108</v>
      </c>
      <c r="C6641" s="48">
        <f t="shared" si="207"/>
        <v>10</v>
      </c>
      <c r="D6641" s="48" t="str">
        <f>VLOOKUP(C6641,'kpi-android rev'!$H$1:$I$12,2,0)</f>
        <v>H2</v>
      </c>
      <c r="E6641" t="s">
        <v>23</v>
      </c>
      <c r="F6641" t="s">
        <v>24</v>
      </c>
      <c r="G6641" t="s">
        <v>70</v>
      </c>
      <c r="H6641">
        <v>0</v>
      </c>
    </row>
    <row r="6642" spans="1:8" x14ac:dyDescent="0.25">
      <c r="A6642" t="s">
        <v>160</v>
      </c>
      <c r="B6642" s="38">
        <f t="shared" si="206"/>
        <v>44108</v>
      </c>
      <c r="C6642" s="48">
        <f t="shared" si="207"/>
        <v>10</v>
      </c>
      <c r="D6642" s="48" t="str">
        <f>VLOOKUP(C6642,'kpi-android rev'!$H$1:$I$12,2,0)</f>
        <v>H2</v>
      </c>
      <c r="E6642" t="s">
        <v>23</v>
      </c>
      <c r="F6642" t="s">
        <v>24</v>
      </c>
      <c r="G6642" t="s">
        <v>69</v>
      </c>
      <c r="H6642">
        <v>7212.884</v>
      </c>
    </row>
    <row r="6643" spans="1:8" x14ac:dyDescent="0.25">
      <c r="A6643" t="s">
        <v>160</v>
      </c>
      <c r="B6643" s="38">
        <f t="shared" si="206"/>
        <v>44108</v>
      </c>
      <c r="C6643" s="48">
        <f t="shared" si="207"/>
        <v>10</v>
      </c>
      <c r="D6643" s="48" t="str">
        <f>VLOOKUP(C6643,'kpi-android rev'!$H$1:$I$12,2,0)</f>
        <v>H2</v>
      </c>
      <c r="E6643" t="s">
        <v>23</v>
      </c>
      <c r="F6643" t="s">
        <v>24</v>
      </c>
      <c r="G6643" t="s">
        <v>67</v>
      </c>
      <c r="H6643">
        <v>0</v>
      </c>
    </row>
    <row r="6644" spans="1:8" x14ac:dyDescent="0.25">
      <c r="A6644" t="s">
        <v>159</v>
      </c>
      <c r="B6644" s="38">
        <f t="shared" si="206"/>
        <v>44109</v>
      </c>
      <c r="C6644" s="48">
        <f t="shared" si="207"/>
        <v>10</v>
      </c>
      <c r="D6644" s="48" t="str">
        <f>VLOOKUP(C6644,'kpi-android rev'!$H$1:$I$12,2,0)</f>
        <v>H2</v>
      </c>
      <c r="E6644" t="s">
        <v>15</v>
      </c>
      <c r="F6644" t="s">
        <v>24</v>
      </c>
      <c r="G6644" t="s">
        <v>70</v>
      </c>
      <c r="H6644">
        <v>1190804.4240000001</v>
      </c>
    </row>
    <row r="6645" spans="1:8" x14ac:dyDescent="0.25">
      <c r="A6645" t="s">
        <v>159</v>
      </c>
      <c r="B6645" s="38">
        <f t="shared" si="206"/>
        <v>44109</v>
      </c>
      <c r="C6645" s="48">
        <f t="shared" si="207"/>
        <v>10</v>
      </c>
      <c r="D6645" s="48" t="str">
        <f>VLOOKUP(C6645,'kpi-android rev'!$H$1:$I$12,2,0)</f>
        <v>H2</v>
      </c>
      <c r="E6645" t="s">
        <v>15</v>
      </c>
      <c r="F6645" t="s">
        <v>24</v>
      </c>
      <c r="G6645" t="s">
        <v>69</v>
      </c>
      <c r="H6645">
        <v>3870.328</v>
      </c>
    </row>
    <row r="6646" spans="1:8" x14ac:dyDescent="0.25">
      <c r="A6646" t="s">
        <v>159</v>
      </c>
      <c r="B6646" s="38">
        <f t="shared" si="206"/>
        <v>44109</v>
      </c>
      <c r="C6646" s="48">
        <f t="shared" si="207"/>
        <v>10</v>
      </c>
      <c r="D6646" s="48" t="str">
        <f>VLOOKUP(C6646,'kpi-android rev'!$H$1:$I$12,2,0)</f>
        <v>H2</v>
      </c>
      <c r="E6646" t="s">
        <v>15</v>
      </c>
      <c r="F6646" t="s">
        <v>24</v>
      </c>
      <c r="G6646" t="s">
        <v>67</v>
      </c>
      <c r="H6646">
        <v>38031.407395000002</v>
      </c>
    </row>
    <row r="6647" spans="1:8" x14ac:dyDescent="0.25">
      <c r="A6647" t="s">
        <v>159</v>
      </c>
      <c r="B6647" s="38">
        <f t="shared" si="206"/>
        <v>44109</v>
      </c>
      <c r="C6647" s="48">
        <f t="shared" si="207"/>
        <v>10</v>
      </c>
      <c r="D6647" s="48" t="str">
        <f>VLOOKUP(C6647,'kpi-android rev'!$H$1:$I$12,2,0)</f>
        <v>H2</v>
      </c>
      <c r="E6647" t="s">
        <v>16</v>
      </c>
      <c r="F6647" t="s">
        <v>24</v>
      </c>
      <c r="G6647" t="s">
        <v>70</v>
      </c>
      <c r="H6647">
        <v>63775.591500000002</v>
      </c>
    </row>
    <row r="6648" spans="1:8" x14ac:dyDescent="0.25">
      <c r="A6648" t="s">
        <v>159</v>
      </c>
      <c r="B6648" s="38">
        <f t="shared" si="206"/>
        <v>44109</v>
      </c>
      <c r="C6648" s="48">
        <f t="shared" si="207"/>
        <v>10</v>
      </c>
      <c r="D6648" s="48" t="str">
        <f>VLOOKUP(C6648,'kpi-android rev'!$H$1:$I$12,2,0)</f>
        <v>H2</v>
      </c>
      <c r="E6648" t="s">
        <v>16</v>
      </c>
      <c r="F6648" t="s">
        <v>24</v>
      </c>
      <c r="G6648" t="s">
        <v>69</v>
      </c>
      <c r="H6648">
        <v>1168.6379999999999</v>
      </c>
    </row>
    <row r="6649" spans="1:8" x14ac:dyDescent="0.25">
      <c r="A6649" t="s">
        <v>159</v>
      </c>
      <c r="B6649" s="38">
        <f t="shared" si="206"/>
        <v>44109</v>
      </c>
      <c r="C6649" s="48">
        <f t="shared" si="207"/>
        <v>10</v>
      </c>
      <c r="D6649" s="48" t="str">
        <f>VLOOKUP(C6649,'kpi-android rev'!$H$1:$I$12,2,0)</f>
        <v>H2</v>
      </c>
      <c r="E6649" t="s">
        <v>16</v>
      </c>
      <c r="F6649" t="s">
        <v>24</v>
      </c>
      <c r="G6649" t="s">
        <v>67</v>
      </c>
      <c r="H6649">
        <v>17749.694905</v>
      </c>
    </row>
    <row r="6650" spans="1:8" x14ac:dyDescent="0.25">
      <c r="A6650" t="s">
        <v>159</v>
      </c>
      <c r="B6650" s="38">
        <f t="shared" si="206"/>
        <v>44109</v>
      </c>
      <c r="C6650" s="48">
        <f t="shared" si="207"/>
        <v>10</v>
      </c>
      <c r="D6650" s="48" t="str">
        <f>VLOOKUP(C6650,'kpi-android rev'!$H$1:$I$12,2,0)</f>
        <v>H2</v>
      </c>
      <c r="E6650" t="s">
        <v>17</v>
      </c>
      <c r="F6650" t="s">
        <v>24</v>
      </c>
      <c r="G6650" t="s">
        <v>70</v>
      </c>
      <c r="H6650">
        <v>2495824.3635</v>
      </c>
    </row>
    <row r="6651" spans="1:8" x14ac:dyDescent="0.25">
      <c r="A6651" t="s">
        <v>159</v>
      </c>
      <c r="B6651" s="38">
        <f t="shared" si="206"/>
        <v>44109</v>
      </c>
      <c r="C6651" s="48">
        <f t="shared" si="207"/>
        <v>10</v>
      </c>
      <c r="D6651" s="48" t="str">
        <f>VLOOKUP(C6651,'kpi-android rev'!$H$1:$I$12,2,0)</f>
        <v>H2</v>
      </c>
      <c r="E6651" t="s">
        <v>17</v>
      </c>
      <c r="F6651" t="s">
        <v>24</v>
      </c>
      <c r="G6651" t="s">
        <v>69</v>
      </c>
      <c r="H6651">
        <v>3433.6595000000002</v>
      </c>
    </row>
    <row r="6652" spans="1:8" x14ac:dyDescent="0.25">
      <c r="A6652" t="s">
        <v>159</v>
      </c>
      <c r="B6652" s="38">
        <f t="shared" si="206"/>
        <v>44109</v>
      </c>
      <c r="C6652" s="48">
        <f t="shared" si="207"/>
        <v>10</v>
      </c>
      <c r="D6652" s="48" t="str">
        <f>VLOOKUP(C6652,'kpi-android rev'!$H$1:$I$12,2,0)</f>
        <v>H2</v>
      </c>
      <c r="E6652" t="s">
        <v>17</v>
      </c>
      <c r="F6652" t="s">
        <v>24</v>
      </c>
      <c r="G6652" t="s">
        <v>67</v>
      </c>
      <c r="H6652">
        <v>64460.187808299997</v>
      </c>
    </row>
    <row r="6653" spans="1:8" x14ac:dyDescent="0.25">
      <c r="A6653" t="s">
        <v>159</v>
      </c>
      <c r="B6653" s="38">
        <f t="shared" si="206"/>
        <v>44109</v>
      </c>
      <c r="C6653" s="48">
        <f t="shared" si="207"/>
        <v>10</v>
      </c>
      <c r="D6653" s="48" t="str">
        <f>VLOOKUP(C6653,'kpi-android rev'!$H$1:$I$12,2,0)</f>
        <v>H2</v>
      </c>
      <c r="E6653" t="s">
        <v>19</v>
      </c>
      <c r="F6653" t="s">
        <v>24</v>
      </c>
      <c r="G6653" t="s">
        <v>70</v>
      </c>
      <c r="H6653">
        <v>253943.1525</v>
      </c>
    </row>
    <row r="6654" spans="1:8" x14ac:dyDescent="0.25">
      <c r="A6654" t="s">
        <v>159</v>
      </c>
      <c r="B6654" s="38">
        <f t="shared" si="206"/>
        <v>44109</v>
      </c>
      <c r="C6654" s="48">
        <f t="shared" si="207"/>
        <v>10</v>
      </c>
      <c r="D6654" s="48" t="str">
        <f>VLOOKUP(C6654,'kpi-android rev'!$H$1:$I$12,2,0)</f>
        <v>H2</v>
      </c>
      <c r="E6654" t="s">
        <v>19</v>
      </c>
      <c r="F6654" t="s">
        <v>24</v>
      </c>
      <c r="G6654" t="s">
        <v>69</v>
      </c>
      <c r="H6654">
        <v>823.07299999999998</v>
      </c>
    </row>
    <row r="6655" spans="1:8" x14ac:dyDescent="0.25">
      <c r="A6655" t="s">
        <v>159</v>
      </c>
      <c r="B6655" s="38">
        <f t="shared" si="206"/>
        <v>44109</v>
      </c>
      <c r="C6655" s="48">
        <f t="shared" si="207"/>
        <v>10</v>
      </c>
      <c r="D6655" s="48" t="str">
        <f>VLOOKUP(C6655,'kpi-android rev'!$H$1:$I$12,2,0)</f>
        <v>H2</v>
      </c>
      <c r="E6655" t="s">
        <v>19</v>
      </c>
      <c r="F6655" t="s">
        <v>24</v>
      </c>
      <c r="G6655" t="s">
        <v>67</v>
      </c>
      <c r="H6655">
        <v>7586.0941999999995</v>
      </c>
    </row>
    <row r="6656" spans="1:8" x14ac:dyDescent="0.25">
      <c r="A6656" t="s">
        <v>159</v>
      </c>
      <c r="B6656" s="38">
        <f t="shared" si="206"/>
        <v>44109</v>
      </c>
      <c r="C6656" s="48">
        <f t="shared" si="207"/>
        <v>10</v>
      </c>
      <c r="D6656" s="48" t="str">
        <f>VLOOKUP(C6656,'kpi-android rev'!$H$1:$I$12,2,0)</f>
        <v>H2</v>
      </c>
      <c r="E6656" t="s">
        <v>20</v>
      </c>
      <c r="F6656" t="s">
        <v>123</v>
      </c>
      <c r="G6656" t="s">
        <v>70</v>
      </c>
      <c r="H6656">
        <v>0</v>
      </c>
    </row>
    <row r="6657" spans="1:8" x14ac:dyDescent="0.25">
      <c r="A6657" t="s">
        <v>159</v>
      </c>
      <c r="B6657" s="38">
        <f t="shared" si="206"/>
        <v>44109</v>
      </c>
      <c r="C6657" s="48">
        <f t="shared" si="207"/>
        <v>10</v>
      </c>
      <c r="D6657" s="48" t="str">
        <f>VLOOKUP(C6657,'kpi-android rev'!$H$1:$I$12,2,0)</f>
        <v>H2</v>
      </c>
      <c r="E6657" t="s">
        <v>20</v>
      </c>
      <c r="F6657" t="s">
        <v>123</v>
      </c>
      <c r="G6657" t="s">
        <v>69</v>
      </c>
      <c r="H6657">
        <v>0</v>
      </c>
    </row>
    <row r="6658" spans="1:8" x14ac:dyDescent="0.25">
      <c r="A6658" t="s">
        <v>159</v>
      </c>
      <c r="B6658" s="38">
        <f t="shared" si="206"/>
        <v>44109</v>
      </c>
      <c r="C6658" s="48">
        <f t="shared" si="207"/>
        <v>10</v>
      </c>
      <c r="D6658" s="48" t="str">
        <f>VLOOKUP(C6658,'kpi-android rev'!$H$1:$I$12,2,0)</f>
        <v>H2</v>
      </c>
      <c r="E6658" t="s">
        <v>20</v>
      </c>
      <c r="F6658" t="s">
        <v>123</v>
      </c>
      <c r="G6658" t="s">
        <v>67</v>
      </c>
      <c r="H6658">
        <v>0</v>
      </c>
    </row>
    <row r="6659" spans="1:8" x14ac:dyDescent="0.25">
      <c r="A6659" t="s">
        <v>159</v>
      </c>
      <c r="B6659" s="38">
        <f t="shared" ref="B6659:B6722" si="208">A6659*1</f>
        <v>44109</v>
      </c>
      <c r="C6659" s="48">
        <f t="shared" ref="C6659:C6722" si="209">MONTH(B6659)</f>
        <v>10</v>
      </c>
      <c r="D6659" s="48" t="str">
        <f>VLOOKUP(C6659,'kpi-android rev'!$H$1:$I$12,2,0)</f>
        <v>H2</v>
      </c>
      <c r="E6659" t="s">
        <v>20</v>
      </c>
      <c r="F6659" t="s">
        <v>71</v>
      </c>
      <c r="G6659" t="s">
        <v>70</v>
      </c>
      <c r="H6659">
        <v>1752498.341</v>
      </c>
    </row>
    <row r="6660" spans="1:8" x14ac:dyDescent="0.25">
      <c r="A6660" t="s">
        <v>159</v>
      </c>
      <c r="B6660" s="38">
        <f t="shared" si="208"/>
        <v>44109</v>
      </c>
      <c r="C6660" s="48">
        <f t="shared" si="209"/>
        <v>10</v>
      </c>
      <c r="D6660" s="48" t="str">
        <f>VLOOKUP(C6660,'kpi-android rev'!$H$1:$I$12,2,0)</f>
        <v>H2</v>
      </c>
      <c r="E6660" t="s">
        <v>20</v>
      </c>
      <c r="F6660" t="s">
        <v>71</v>
      </c>
      <c r="G6660" t="s">
        <v>69</v>
      </c>
      <c r="H6660">
        <v>1297.4395</v>
      </c>
    </row>
    <row r="6661" spans="1:8" x14ac:dyDescent="0.25">
      <c r="A6661" t="s">
        <v>159</v>
      </c>
      <c r="B6661" s="38">
        <f t="shared" si="208"/>
        <v>44109</v>
      </c>
      <c r="C6661" s="48">
        <f t="shared" si="209"/>
        <v>10</v>
      </c>
      <c r="D6661" s="48" t="str">
        <f>VLOOKUP(C6661,'kpi-android rev'!$H$1:$I$12,2,0)</f>
        <v>H2</v>
      </c>
      <c r="E6661" t="s">
        <v>20</v>
      </c>
      <c r="F6661" t="s">
        <v>71</v>
      </c>
      <c r="G6661" t="s">
        <v>67</v>
      </c>
      <c r="H6661">
        <v>51553.998857250001</v>
      </c>
    </row>
    <row r="6662" spans="1:8" x14ac:dyDescent="0.25">
      <c r="A6662" t="s">
        <v>159</v>
      </c>
      <c r="B6662" s="38">
        <f t="shared" si="208"/>
        <v>44109</v>
      </c>
      <c r="C6662" s="48">
        <f t="shared" si="209"/>
        <v>10</v>
      </c>
      <c r="D6662" s="48" t="str">
        <f>VLOOKUP(C6662,'kpi-android rev'!$H$1:$I$12,2,0)</f>
        <v>H2</v>
      </c>
      <c r="E6662" t="s">
        <v>21</v>
      </c>
      <c r="F6662" t="s">
        <v>24</v>
      </c>
      <c r="G6662" t="s">
        <v>70</v>
      </c>
      <c r="H6662">
        <v>68745.444499999998</v>
      </c>
    </row>
    <row r="6663" spans="1:8" x14ac:dyDescent="0.25">
      <c r="A6663" t="s">
        <v>159</v>
      </c>
      <c r="B6663" s="38">
        <f t="shared" si="208"/>
        <v>44109</v>
      </c>
      <c r="C6663" s="48">
        <f t="shared" si="209"/>
        <v>10</v>
      </c>
      <c r="D6663" s="48" t="str">
        <f>VLOOKUP(C6663,'kpi-android rev'!$H$1:$I$12,2,0)</f>
        <v>H2</v>
      </c>
      <c r="E6663" t="s">
        <v>21</v>
      </c>
      <c r="F6663" t="s">
        <v>24</v>
      </c>
      <c r="G6663" t="s">
        <v>69</v>
      </c>
      <c r="H6663">
        <v>179.06549999999999</v>
      </c>
    </row>
    <row r="6664" spans="1:8" x14ac:dyDescent="0.25">
      <c r="A6664" t="s">
        <v>159</v>
      </c>
      <c r="B6664" s="38">
        <f t="shared" si="208"/>
        <v>44109</v>
      </c>
      <c r="C6664" s="48">
        <f t="shared" si="209"/>
        <v>10</v>
      </c>
      <c r="D6664" s="48" t="str">
        <f>VLOOKUP(C6664,'kpi-android rev'!$H$1:$I$12,2,0)</f>
        <v>H2</v>
      </c>
      <c r="E6664" t="s">
        <v>21</v>
      </c>
      <c r="F6664" t="s">
        <v>24</v>
      </c>
      <c r="G6664" t="s">
        <v>67</v>
      </c>
      <c r="H6664">
        <v>2043.2316000000001</v>
      </c>
    </row>
    <row r="6665" spans="1:8" x14ac:dyDescent="0.25">
      <c r="A6665" t="s">
        <v>159</v>
      </c>
      <c r="B6665" s="38">
        <f t="shared" si="208"/>
        <v>44109</v>
      </c>
      <c r="C6665" s="48">
        <f t="shared" si="209"/>
        <v>10</v>
      </c>
      <c r="D6665" s="48" t="str">
        <f>VLOOKUP(C6665,'kpi-android rev'!$H$1:$I$12,2,0)</f>
        <v>H2</v>
      </c>
      <c r="E6665" t="s">
        <v>22</v>
      </c>
      <c r="F6665" t="s">
        <v>24</v>
      </c>
      <c r="G6665" t="s">
        <v>70</v>
      </c>
      <c r="H6665">
        <v>0</v>
      </c>
    </row>
    <row r="6666" spans="1:8" x14ac:dyDescent="0.25">
      <c r="A6666" t="s">
        <v>159</v>
      </c>
      <c r="B6666" s="38">
        <f t="shared" si="208"/>
        <v>44109</v>
      </c>
      <c r="C6666" s="48">
        <f t="shared" si="209"/>
        <v>10</v>
      </c>
      <c r="D6666" s="48" t="str">
        <f>VLOOKUP(C6666,'kpi-android rev'!$H$1:$I$12,2,0)</f>
        <v>H2</v>
      </c>
      <c r="E6666" t="s">
        <v>22</v>
      </c>
      <c r="F6666" t="s">
        <v>24</v>
      </c>
      <c r="G6666" t="s">
        <v>69</v>
      </c>
      <c r="H6666">
        <v>0</v>
      </c>
    </row>
    <row r="6667" spans="1:8" x14ac:dyDescent="0.25">
      <c r="A6667" t="s">
        <v>159</v>
      </c>
      <c r="B6667" s="38">
        <f t="shared" si="208"/>
        <v>44109</v>
      </c>
      <c r="C6667" s="48">
        <f t="shared" si="209"/>
        <v>10</v>
      </c>
      <c r="D6667" s="48" t="str">
        <f>VLOOKUP(C6667,'kpi-android rev'!$H$1:$I$12,2,0)</f>
        <v>H2</v>
      </c>
      <c r="E6667" t="s">
        <v>22</v>
      </c>
      <c r="F6667" t="s">
        <v>24</v>
      </c>
      <c r="G6667" t="s">
        <v>67</v>
      </c>
      <c r="H6667">
        <v>0</v>
      </c>
    </row>
    <row r="6668" spans="1:8" x14ac:dyDescent="0.25">
      <c r="A6668" t="s">
        <v>159</v>
      </c>
      <c r="B6668" s="38">
        <f t="shared" si="208"/>
        <v>44109</v>
      </c>
      <c r="C6668" s="48">
        <f t="shared" si="209"/>
        <v>10</v>
      </c>
      <c r="D6668" s="48" t="str">
        <f>VLOOKUP(C6668,'kpi-android rev'!$H$1:$I$12,2,0)</f>
        <v>H2</v>
      </c>
      <c r="E6668" t="s">
        <v>23</v>
      </c>
      <c r="F6668" t="s">
        <v>24</v>
      </c>
      <c r="G6668" t="s">
        <v>70</v>
      </c>
      <c r="H6668">
        <v>0</v>
      </c>
    </row>
    <row r="6669" spans="1:8" x14ac:dyDescent="0.25">
      <c r="A6669" t="s">
        <v>159</v>
      </c>
      <c r="B6669" s="38">
        <f t="shared" si="208"/>
        <v>44109</v>
      </c>
      <c r="C6669" s="48">
        <f t="shared" si="209"/>
        <v>10</v>
      </c>
      <c r="D6669" s="48" t="str">
        <f>VLOOKUP(C6669,'kpi-android rev'!$H$1:$I$12,2,0)</f>
        <v>H2</v>
      </c>
      <c r="E6669" t="s">
        <v>23</v>
      </c>
      <c r="F6669" t="s">
        <v>24</v>
      </c>
      <c r="G6669" t="s">
        <v>69</v>
      </c>
      <c r="H6669">
        <v>6562.5934999999999</v>
      </c>
    </row>
    <row r="6670" spans="1:8" x14ac:dyDescent="0.25">
      <c r="A6670" t="s">
        <v>159</v>
      </c>
      <c r="B6670" s="38">
        <f t="shared" si="208"/>
        <v>44109</v>
      </c>
      <c r="C6670" s="48">
        <f t="shared" si="209"/>
        <v>10</v>
      </c>
      <c r="D6670" s="48" t="str">
        <f>VLOOKUP(C6670,'kpi-android rev'!$H$1:$I$12,2,0)</f>
        <v>H2</v>
      </c>
      <c r="E6670" t="s">
        <v>23</v>
      </c>
      <c r="F6670" t="s">
        <v>24</v>
      </c>
      <c r="G6670" t="s">
        <v>67</v>
      </c>
      <c r="H6670">
        <v>0</v>
      </c>
    </row>
    <row r="6671" spans="1:8" x14ac:dyDescent="0.25">
      <c r="A6671" t="s">
        <v>158</v>
      </c>
      <c r="B6671" s="38">
        <f t="shared" si="208"/>
        <v>44110</v>
      </c>
      <c r="C6671" s="48">
        <f t="shared" si="209"/>
        <v>10</v>
      </c>
      <c r="D6671" s="48" t="str">
        <f>VLOOKUP(C6671,'kpi-android rev'!$H$1:$I$12,2,0)</f>
        <v>H2</v>
      </c>
      <c r="E6671" t="s">
        <v>15</v>
      </c>
      <c r="F6671" t="s">
        <v>24</v>
      </c>
      <c r="G6671" t="s">
        <v>70</v>
      </c>
      <c r="H6671">
        <v>1161654.4454999999</v>
      </c>
    </row>
    <row r="6672" spans="1:8" x14ac:dyDescent="0.25">
      <c r="A6672" t="s">
        <v>158</v>
      </c>
      <c r="B6672" s="38">
        <f t="shared" si="208"/>
        <v>44110</v>
      </c>
      <c r="C6672" s="48">
        <f t="shared" si="209"/>
        <v>10</v>
      </c>
      <c r="D6672" s="48" t="str">
        <f>VLOOKUP(C6672,'kpi-android rev'!$H$1:$I$12,2,0)</f>
        <v>H2</v>
      </c>
      <c r="E6672" t="s">
        <v>15</v>
      </c>
      <c r="F6672" t="s">
        <v>24</v>
      </c>
      <c r="G6672" t="s">
        <v>69</v>
      </c>
      <c r="H6672">
        <v>3537.3290000000002</v>
      </c>
    </row>
    <row r="6673" spans="1:8" x14ac:dyDescent="0.25">
      <c r="A6673" t="s">
        <v>158</v>
      </c>
      <c r="B6673" s="38">
        <f t="shared" si="208"/>
        <v>44110</v>
      </c>
      <c r="C6673" s="48">
        <f t="shared" si="209"/>
        <v>10</v>
      </c>
      <c r="D6673" s="48" t="str">
        <f>VLOOKUP(C6673,'kpi-android rev'!$H$1:$I$12,2,0)</f>
        <v>H2</v>
      </c>
      <c r="E6673" t="s">
        <v>15</v>
      </c>
      <c r="F6673" t="s">
        <v>24</v>
      </c>
      <c r="G6673" t="s">
        <v>67</v>
      </c>
      <c r="H6673">
        <v>29907.896789999999</v>
      </c>
    </row>
    <row r="6674" spans="1:8" x14ac:dyDescent="0.25">
      <c r="A6674" t="s">
        <v>158</v>
      </c>
      <c r="B6674" s="38">
        <f t="shared" si="208"/>
        <v>44110</v>
      </c>
      <c r="C6674" s="48">
        <f t="shared" si="209"/>
        <v>10</v>
      </c>
      <c r="D6674" s="48" t="str">
        <f>VLOOKUP(C6674,'kpi-android rev'!$H$1:$I$12,2,0)</f>
        <v>H2</v>
      </c>
      <c r="E6674" t="s">
        <v>16</v>
      </c>
      <c r="F6674" t="s">
        <v>24</v>
      </c>
      <c r="G6674" t="s">
        <v>70</v>
      </c>
      <c r="H6674">
        <v>80431.824500000002</v>
      </c>
    </row>
    <row r="6675" spans="1:8" x14ac:dyDescent="0.25">
      <c r="A6675" t="s">
        <v>158</v>
      </c>
      <c r="B6675" s="38">
        <f t="shared" si="208"/>
        <v>44110</v>
      </c>
      <c r="C6675" s="48">
        <f t="shared" si="209"/>
        <v>10</v>
      </c>
      <c r="D6675" s="48" t="str">
        <f>VLOOKUP(C6675,'kpi-android rev'!$H$1:$I$12,2,0)</f>
        <v>H2</v>
      </c>
      <c r="E6675" t="s">
        <v>16</v>
      </c>
      <c r="F6675" t="s">
        <v>24</v>
      </c>
      <c r="G6675" t="s">
        <v>69</v>
      </c>
      <c r="H6675">
        <v>1231.4680000000001</v>
      </c>
    </row>
    <row r="6676" spans="1:8" x14ac:dyDescent="0.25">
      <c r="A6676" t="s">
        <v>158</v>
      </c>
      <c r="B6676" s="38">
        <f t="shared" si="208"/>
        <v>44110</v>
      </c>
      <c r="C6676" s="48">
        <f t="shared" si="209"/>
        <v>10</v>
      </c>
      <c r="D6676" s="48" t="str">
        <f>VLOOKUP(C6676,'kpi-android rev'!$H$1:$I$12,2,0)</f>
        <v>H2</v>
      </c>
      <c r="E6676" t="s">
        <v>16</v>
      </c>
      <c r="F6676" t="s">
        <v>24</v>
      </c>
      <c r="G6676" t="s">
        <v>67</v>
      </c>
      <c r="H6676">
        <v>15756.036174999999</v>
      </c>
    </row>
    <row r="6677" spans="1:8" x14ac:dyDescent="0.25">
      <c r="A6677" t="s">
        <v>158</v>
      </c>
      <c r="B6677" s="38">
        <f t="shared" si="208"/>
        <v>44110</v>
      </c>
      <c r="C6677" s="48">
        <f t="shared" si="209"/>
        <v>10</v>
      </c>
      <c r="D6677" s="48" t="str">
        <f>VLOOKUP(C6677,'kpi-android rev'!$H$1:$I$12,2,0)</f>
        <v>H2</v>
      </c>
      <c r="E6677" t="s">
        <v>17</v>
      </c>
      <c r="F6677" t="s">
        <v>24</v>
      </c>
      <c r="G6677" t="s">
        <v>70</v>
      </c>
      <c r="H6677">
        <v>2382830.8914999999</v>
      </c>
    </row>
    <row r="6678" spans="1:8" x14ac:dyDescent="0.25">
      <c r="A6678" t="s">
        <v>158</v>
      </c>
      <c r="B6678" s="38">
        <f t="shared" si="208"/>
        <v>44110</v>
      </c>
      <c r="C6678" s="48">
        <f t="shared" si="209"/>
        <v>10</v>
      </c>
      <c r="D6678" s="48" t="str">
        <f>VLOOKUP(C6678,'kpi-android rev'!$H$1:$I$12,2,0)</f>
        <v>H2</v>
      </c>
      <c r="E6678" t="s">
        <v>17</v>
      </c>
      <c r="F6678" t="s">
        <v>24</v>
      </c>
      <c r="G6678" t="s">
        <v>69</v>
      </c>
      <c r="H6678">
        <v>3333.1315</v>
      </c>
    </row>
    <row r="6679" spans="1:8" x14ac:dyDescent="0.25">
      <c r="A6679" t="s">
        <v>158</v>
      </c>
      <c r="B6679" s="38">
        <f t="shared" si="208"/>
        <v>44110</v>
      </c>
      <c r="C6679" s="48">
        <f t="shared" si="209"/>
        <v>10</v>
      </c>
      <c r="D6679" s="48" t="str">
        <f>VLOOKUP(C6679,'kpi-android rev'!$H$1:$I$12,2,0)</f>
        <v>H2</v>
      </c>
      <c r="E6679" t="s">
        <v>17</v>
      </c>
      <c r="F6679" t="s">
        <v>24</v>
      </c>
      <c r="G6679" t="s">
        <v>67</v>
      </c>
      <c r="H6679">
        <v>64925.265521100002</v>
      </c>
    </row>
    <row r="6680" spans="1:8" x14ac:dyDescent="0.25">
      <c r="A6680" t="s">
        <v>158</v>
      </c>
      <c r="B6680" s="38">
        <f t="shared" si="208"/>
        <v>44110</v>
      </c>
      <c r="C6680" s="48">
        <f t="shared" si="209"/>
        <v>10</v>
      </c>
      <c r="D6680" s="48" t="str">
        <f>VLOOKUP(C6680,'kpi-android rev'!$H$1:$I$12,2,0)</f>
        <v>H2</v>
      </c>
      <c r="E6680" t="s">
        <v>19</v>
      </c>
      <c r="F6680" t="s">
        <v>24</v>
      </c>
      <c r="G6680" t="s">
        <v>70</v>
      </c>
      <c r="H6680">
        <v>249240.32699999999</v>
      </c>
    </row>
    <row r="6681" spans="1:8" x14ac:dyDescent="0.25">
      <c r="A6681" t="s">
        <v>158</v>
      </c>
      <c r="B6681" s="38">
        <f t="shared" si="208"/>
        <v>44110</v>
      </c>
      <c r="C6681" s="48">
        <f t="shared" si="209"/>
        <v>10</v>
      </c>
      <c r="D6681" s="48" t="str">
        <f>VLOOKUP(C6681,'kpi-android rev'!$H$1:$I$12,2,0)</f>
        <v>H2</v>
      </c>
      <c r="E6681" t="s">
        <v>19</v>
      </c>
      <c r="F6681" t="s">
        <v>24</v>
      </c>
      <c r="G6681" t="s">
        <v>69</v>
      </c>
      <c r="H6681">
        <v>920.45950000000005</v>
      </c>
    </row>
    <row r="6682" spans="1:8" x14ac:dyDescent="0.25">
      <c r="A6682" t="s">
        <v>158</v>
      </c>
      <c r="B6682" s="38">
        <f t="shared" si="208"/>
        <v>44110</v>
      </c>
      <c r="C6682" s="48">
        <f t="shared" si="209"/>
        <v>10</v>
      </c>
      <c r="D6682" s="48" t="str">
        <f>VLOOKUP(C6682,'kpi-android rev'!$H$1:$I$12,2,0)</f>
        <v>H2</v>
      </c>
      <c r="E6682" t="s">
        <v>19</v>
      </c>
      <c r="F6682" t="s">
        <v>24</v>
      </c>
      <c r="G6682" t="s">
        <v>67</v>
      </c>
      <c r="H6682">
        <v>7952.3302700000004</v>
      </c>
    </row>
    <row r="6683" spans="1:8" x14ac:dyDescent="0.25">
      <c r="A6683" t="s">
        <v>158</v>
      </c>
      <c r="B6683" s="38">
        <f t="shared" si="208"/>
        <v>44110</v>
      </c>
      <c r="C6683" s="48">
        <f t="shared" si="209"/>
        <v>10</v>
      </c>
      <c r="D6683" s="48" t="str">
        <f>VLOOKUP(C6683,'kpi-android rev'!$H$1:$I$12,2,0)</f>
        <v>H2</v>
      </c>
      <c r="E6683" t="s">
        <v>20</v>
      </c>
      <c r="F6683" t="s">
        <v>123</v>
      </c>
      <c r="G6683" t="s">
        <v>70</v>
      </c>
      <c r="H6683">
        <v>0</v>
      </c>
    </row>
    <row r="6684" spans="1:8" x14ac:dyDescent="0.25">
      <c r="A6684" t="s">
        <v>158</v>
      </c>
      <c r="B6684" s="38">
        <f t="shared" si="208"/>
        <v>44110</v>
      </c>
      <c r="C6684" s="48">
        <f t="shared" si="209"/>
        <v>10</v>
      </c>
      <c r="D6684" s="48" t="str">
        <f>VLOOKUP(C6684,'kpi-android rev'!$H$1:$I$12,2,0)</f>
        <v>H2</v>
      </c>
      <c r="E6684" t="s">
        <v>20</v>
      </c>
      <c r="F6684" t="s">
        <v>123</v>
      </c>
      <c r="G6684" t="s">
        <v>69</v>
      </c>
      <c r="H6684">
        <v>0</v>
      </c>
    </row>
    <row r="6685" spans="1:8" x14ac:dyDescent="0.25">
      <c r="A6685" t="s">
        <v>158</v>
      </c>
      <c r="B6685" s="38">
        <f t="shared" si="208"/>
        <v>44110</v>
      </c>
      <c r="C6685" s="48">
        <f t="shared" si="209"/>
        <v>10</v>
      </c>
      <c r="D6685" s="48" t="str">
        <f>VLOOKUP(C6685,'kpi-android rev'!$H$1:$I$12,2,0)</f>
        <v>H2</v>
      </c>
      <c r="E6685" t="s">
        <v>20</v>
      </c>
      <c r="F6685" t="s">
        <v>123</v>
      </c>
      <c r="G6685" t="s">
        <v>67</v>
      </c>
      <c r="H6685">
        <v>0</v>
      </c>
    </row>
    <row r="6686" spans="1:8" x14ac:dyDescent="0.25">
      <c r="A6686" t="s">
        <v>158</v>
      </c>
      <c r="B6686" s="38">
        <f t="shared" si="208"/>
        <v>44110</v>
      </c>
      <c r="C6686" s="48">
        <f t="shared" si="209"/>
        <v>10</v>
      </c>
      <c r="D6686" s="48" t="str">
        <f>VLOOKUP(C6686,'kpi-android rev'!$H$1:$I$12,2,0)</f>
        <v>H2</v>
      </c>
      <c r="E6686" t="s">
        <v>20</v>
      </c>
      <c r="F6686" t="s">
        <v>71</v>
      </c>
      <c r="G6686" t="s">
        <v>70</v>
      </c>
      <c r="H6686">
        <v>1179966.2490000001</v>
      </c>
    </row>
    <row r="6687" spans="1:8" x14ac:dyDescent="0.25">
      <c r="A6687" t="s">
        <v>158</v>
      </c>
      <c r="B6687" s="38">
        <f t="shared" si="208"/>
        <v>44110</v>
      </c>
      <c r="C6687" s="48">
        <f t="shared" si="209"/>
        <v>10</v>
      </c>
      <c r="D6687" s="48" t="str">
        <f>VLOOKUP(C6687,'kpi-android rev'!$H$1:$I$12,2,0)</f>
        <v>H2</v>
      </c>
      <c r="E6687" t="s">
        <v>20</v>
      </c>
      <c r="F6687" t="s">
        <v>71</v>
      </c>
      <c r="G6687" t="s">
        <v>69</v>
      </c>
      <c r="H6687">
        <v>1093.242</v>
      </c>
    </row>
    <row r="6688" spans="1:8" x14ac:dyDescent="0.25">
      <c r="A6688" t="s">
        <v>158</v>
      </c>
      <c r="B6688" s="38">
        <f t="shared" si="208"/>
        <v>44110</v>
      </c>
      <c r="C6688" s="48">
        <f t="shared" si="209"/>
        <v>10</v>
      </c>
      <c r="D6688" s="48" t="str">
        <f>VLOOKUP(C6688,'kpi-android rev'!$H$1:$I$12,2,0)</f>
        <v>H2</v>
      </c>
      <c r="E6688" t="s">
        <v>20</v>
      </c>
      <c r="F6688" t="s">
        <v>71</v>
      </c>
      <c r="G6688" t="s">
        <v>67</v>
      </c>
      <c r="H6688">
        <v>47294.441520449996</v>
      </c>
    </row>
    <row r="6689" spans="1:8" x14ac:dyDescent="0.25">
      <c r="A6689" t="s">
        <v>158</v>
      </c>
      <c r="B6689" s="38">
        <f t="shared" si="208"/>
        <v>44110</v>
      </c>
      <c r="C6689" s="48">
        <f t="shared" si="209"/>
        <v>10</v>
      </c>
      <c r="D6689" s="48" t="str">
        <f>VLOOKUP(C6689,'kpi-android rev'!$H$1:$I$12,2,0)</f>
        <v>H2</v>
      </c>
      <c r="E6689" t="s">
        <v>21</v>
      </c>
      <c r="F6689" t="s">
        <v>24</v>
      </c>
      <c r="G6689" t="s">
        <v>70</v>
      </c>
      <c r="H6689">
        <v>68048.031499999997</v>
      </c>
    </row>
    <row r="6690" spans="1:8" x14ac:dyDescent="0.25">
      <c r="A6690" t="s">
        <v>158</v>
      </c>
      <c r="B6690" s="38">
        <f t="shared" si="208"/>
        <v>44110</v>
      </c>
      <c r="C6690" s="48">
        <f t="shared" si="209"/>
        <v>10</v>
      </c>
      <c r="D6690" s="48" t="str">
        <f>VLOOKUP(C6690,'kpi-android rev'!$H$1:$I$12,2,0)</f>
        <v>H2</v>
      </c>
      <c r="E6690" t="s">
        <v>21</v>
      </c>
      <c r="F6690" t="s">
        <v>24</v>
      </c>
      <c r="G6690" t="s">
        <v>69</v>
      </c>
      <c r="H6690">
        <v>163.358</v>
      </c>
    </row>
    <row r="6691" spans="1:8" x14ac:dyDescent="0.25">
      <c r="A6691" t="s">
        <v>158</v>
      </c>
      <c r="B6691" s="38">
        <f t="shared" si="208"/>
        <v>44110</v>
      </c>
      <c r="C6691" s="48">
        <f t="shared" si="209"/>
        <v>10</v>
      </c>
      <c r="D6691" s="48" t="str">
        <f>VLOOKUP(C6691,'kpi-android rev'!$H$1:$I$12,2,0)</f>
        <v>H2</v>
      </c>
      <c r="E6691" t="s">
        <v>21</v>
      </c>
      <c r="F6691" t="s">
        <v>24</v>
      </c>
      <c r="G6691" t="s">
        <v>67</v>
      </c>
      <c r="H6691">
        <v>1906.8905</v>
      </c>
    </row>
    <row r="6692" spans="1:8" x14ac:dyDescent="0.25">
      <c r="A6692" t="s">
        <v>158</v>
      </c>
      <c r="B6692" s="38">
        <f t="shared" si="208"/>
        <v>44110</v>
      </c>
      <c r="C6692" s="48">
        <f t="shared" si="209"/>
        <v>10</v>
      </c>
      <c r="D6692" s="48" t="str">
        <f>VLOOKUP(C6692,'kpi-android rev'!$H$1:$I$12,2,0)</f>
        <v>H2</v>
      </c>
      <c r="E6692" t="s">
        <v>22</v>
      </c>
      <c r="F6692" t="s">
        <v>24</v>
      </c>
      <c r="G6692" t="s">
        <v>70</v>
      </c>
      <c r="H6692">
        <v>0</v>
      </c>
    </row>
    <row r="6693" spans="1:8" x14ac:dyDescent="0.25">
      <c r="A6693" t="s">
        <v>158</v>
      </c>
      <c r="B6693" s="38">
        <f t="shared" si="208"/>
        <v>44110</v>
      </c>
      <c r="C6693" s="48">
        <f t="shared" si="209"/>
        <v>10</v>
      </c>
      <c r="D6693" s="48" t="str">
        <f>VLOOKUP(C6693,'kpi-android rev'!$H$1:$I$12,2,0)</f>
        <v>H2</v>
      </c>
      <c r="E6693" t="s">
        <v>22</v>
      </c>
      <c r="F6693" t="s">
        <v>24</v>
      </c>
      <c r="G6693" t="s">
        <v>69</v>
      </c>
      <c r="H6693">
        <v>0</v>
      </c>
    </row>
    <row r="6694" spans="1:8" x14ac:dyDescent="0.25">
      <c r="A6694" t="s">
        <v>158</v>
      </c>
      <c r="B6694" s="38">
        <f t="shared" si="208"/>
        <v>44110</v>
      </c>
      <c r="C6694" s="48">
        <f t="shared" si="209"/>
        <v>10</v>
      </c>
      <c r="D6694" s="48" t="str">
        <f>VLOOKUP(C6694,'kpi-android rev'!$H$1:$I$12,2,0)</f>
        <v>H2</v>
      </c>
      <c r="E6694" t="s">
        <v>22</v>
      </c>
      <c r="F6694" t="s">
        <v>24</v>
      </c>
      <c r="G6694" t="s">
        <v>67</v>
      </c>
      <c r="H6694">
        <v>0</v>
      </c>
    </row>
    <row r="6695" spans="1:8" x14ac:dyDescent="0.25">
      <c r="A6695" t="s">
        <v>158</v>
      </c>
      <c r="B6695" s="38">
        <f t="shared" si="208"/>
        <v>44110</v>
      </c>
      <c r="C6695" s="48">
        <f t="shared" si="209"/>
        <v>10</v>
      </c>
      <c r="D6695" s="48" t="str">
        <f>VLOOKUP(C6695,'kpi-android rev'!$H$1:$I$12,2,0)</f>
        <v>H2</v>
      </c>
      <c r="E6695" t="s">
        <v>23</v>
      </c>
      <c r="F6695" t="s">
        <v>24</v>
      </c>
      <c r="G6695" t="s">
        <v>70</v>
      </c>
      <c r="H6695">
        <v>0</v>
      </c>
    </row>
    <row r="6696" spans="1:8" x14ac:dyDescent="0.25">
      <c r="A6696" t="s">
        <v>158</v>
      </c>
      <c r="B6696" s="38">
        <f t="shared" si="208"/>
        <v>44110</v>
      </c>
      <c r="C6696" s="48">
        <f t="shared" si="209"/>
        <v>10</v>
      </c>
      <c r="D6696" s="48" t="str">
        <f>VLOOKUP(C6696,'kpi-android rev'!$H$1:$I$12,2,0)</f>
        <v>H2</v>
      </c>
      <c r="E6696" t="s">
        <v>23</v>
      </c>
      <c r="F6696" t="s">
        <v>24</v>
      </c>
      <c r="G6696" t="s">
        <v>69</v>
      </c>
      <c r="H6696">
        <v>6600.2915000000003</v>
      </c>
    </row>
    <row r="6697" spans="1:8" x14ac:dyDescent="0.25">
      <c r="A6697" t="s">
        <v>158</v>
      </c>
      <c r="B6697" s="38">
        <f t="shared" si="208"/>
        <v>44110</v>
      </c>
      <c r="C6697" s="48">
        <f t="shared" si="209"/>
        <v>10</v>
      </c>
      <c r="D6697" s="48" t="str">
        <f>VLOOKUP(C6697,'kpi-android rev'!$H$1:$I$12,2,0)</f>
        <v>H2</v>
      </c>
      <c r="E6697" t="s">
        <v>23</v>
      </c>
      <c r="F6697" t="s">
        <v>24</v>
      </c>
      <c r="G6697" t="s">
        <v>67</v>
      </c>
      <c r="H6697">
        <v>0</v>
      </c>
    </row>
    <row r="6698" spans="1:8" x14ac:dyDescent="0.25">
      <c r="A6698" t="s">
        <v>157</v>
      </c>
      <c r="B6698" s="38">
        <f t="shared" si="208"/>
        <v>44111</v>
      </c>
      <c r="C6698" s="48">
        <f t="shared" si="209"/>
        <v>10</v>
      </c>
      <c r="D6698" s="48" t="str">
        <f>VLOOKUP(C6698,'kpi-android rev'!$H$1:$I$12,2,0)</f>
        <v>H2</v>
      </c>
      <c r="E6698" t="s">
        <v>15</v>
      </c>
      <c r="F6698" t="s">
        <v>24</v>
      </c>
      <c r="G6698" t="s">
        <v>70</v>
      </c>
      <c r="H6698">
        <v>1020952.9435000001</v>
      </c>
    </row>
    <row r="6699" spans="1:8" x14ac:dyDescent="0.25">
      <c r="A6699" t="s">
        <v>157</v>
      </c>
      <c r="B6699" s="38">
        <f t="shared" si="208"/>
        <v>44111</v>
      </c>
      <c r="C6699" s="48">
        <f t="shared" si="209"/>
        <v>10</v>
      </c>
      <c r="D6699" s="48" t="str">
        <f>VLOOKUP(C6699,'kpi-android rev'!$H$1:$I$12,2,0)</f>
        <v>H2</v>
      </c>
      <c r="E6699" t="s">
        <v>15</v>
      </c>
      <c r="F6699" t="s">
        <v>24</v>
      </c>
      <c r="G6699" t="s">
        <v>69</v>
      </c>
      <c r="H6699">
        <v>2959.2930000000001</v>
      </c>
    </row>
    <row r="6700" spans="1:8" x14ac:dyDescent="0.25">
      <c r="A6700" t="s">
        <v>157</v>
      </c>
      <c r="B6700" s="38">
        <f t="shared" si="208"/>
        <v>44111</v>
      </c>
      <c r="C6700" s="48">
        <f t="shared" si="209"/>
        <v>10</v>
      </c>
      <c r="D6700" s="48" t="str">
        <f>VLOOKUP(C6700,'kpi-android rev'!$H$1:$I$12,2,0)</f>
        <v>H2</v>
      </c>
      <c r="E6700" t="s">
        <v>15</v>
      </c>
      <c r="F6700" t="s">
        <v>24</v>
      </c>
      <c r="G6700" t="s">
        <v>67</v>
      </c>
      <c r="H6700">
        <v>21976.080515000001</v>
      </c>
    </row>
    <row r="6701" spans="1:8" x14ac:dyDescent="0.25">
      <c r="A6701" t="s">
        <v>157</v>
      </c>
      <c r="B6701" s="38">
        <f t="shared" si="208"/>
        <v>44111</v>
      </c>
      <c r="C6701" s="48">
        <f t="shared" si="209"/>
        <v>10</v>
      </c>
      <c r="D6701" s="48" t="str">
        <f>VLOOKUP(C6701,'kpi-android rev'!$H$1:$I$12,2,0)</f>
        <v>H2</v>
      </c>
      <c r="E6701" t="s">
        <v>16</v>
      </c>
      <c r="F6701" t="s">
        <v>24</v>
      </c>
      <c r="G6701" t="s">
        <v>70</v>
      </c>
      <c r="H6701">
        <v>98354.081999999995</v>
      </c>
    </row>
    <row r="6702" spans="1:8" x14ac:dyDescent="0.25">
      <c r="A6702" t="s">
        <v>157</v>
      </c>
      <c r="B6702" s="38">
        <f t="shared" si="208"/>
        <v>44111</v>
      </c>
      <c r="C6702" s="48">
        <f t="shared" si="209"/>
        <v>10</v>
      </c>
      <c r="D6702" s="48" t="str">
        <f>VLOOKUP(C6702,'kpi-android rev'!$H$1:$I$12,2,0)</f>
        <v>H2</v>
      </c>
      <c r="E6702" t="s">
        <v>16</v>
      </c>
      <c r="F6702" t="s">
        <v>24</v>
      </c>
      <c r="G6702" t="s">
        <v>69</v>
      </c>
      <c r="H6702">
        <v>1099.5250000000001</v>
      </c>
    </row>
    <row r="6703" spans="1:8" x14ac:dyDescent="0.25">
      <c r="A6703" t="s">
        <v>157</v>
      </c>
      <c r="B6703" s="38">
        <f t="shared" si="208"/>
        <v>44111</v>
      </c>
      <c r="C6703" s="48">
        <f t="shared" si="209"/>
        <v>10</v>
      </c>
      <c r="D6703" s="48" t="str">
        <f>VLOOKUP(C6703,'kpi-android rev'!$H$1:$I$12,2,0)</f>
        <v>H2</v>
      </c>
      <c r="E6703" t="s">
        <v>16</v>
      </c>
      <c r="F6703" t="s">
        <v>24</v>
      </c>
      <c r="G6703" t="s">
        <v>67</v>
      </c>
      <c r="H6703">
        <v>15712.746305000001</v>
      </c>
    </row>
    <row r="6704" spans="1:8" x14ac:dyDescent="0.25">
      <c r="A6704" t="s">
        <v>157</v>
      </c>
      <c r="B6704" s="38">
        <f t="shared" si="208"/>
        <v>44111</v>
      </c>
      <c r="C6704" s="48">
        <f t="shared" si="209"/>
        <v>10</v>
      </c>
      <c r="D6704" s="48" t="str">
        <f>VLOOKUP(C6704,'kpi-android rev'!$H$1:$I$12,2,0)</f>
        <v>H2</v>
      </c>
      <c r="E6704" t="s">
        <v>17</v>
      </c>
      <c r="F6704" t="s">
        <v>24</v>
      </c>
      <c r="G6704" t="s">
        <v>70</v>
      </c>
      <c r="H6704">
        <v>2339471.9084999999</v>
      </c>
    </row>
    <row r="6705" spans="1:8" x14ac:dyDescent="0.25">
      <c r="A6705" t="s">
        <v>157</v>
      </c>
      <c r="B6705" s="38">
        <f t="shared" si="208"/>
        <v>44111</v>
      </c>
      <c r="C6705" s="48">
        <f t="shared" si="209"/>
        <v>10</v>
      </c>
      <c r="D6705" s="48" t="str">
        <f>VLOOKUP(C6705,'kpi-android rev'!$H$1:$I$12,2,0)</f>
        <v>H2</v>
      </c>
      <c r="E6705" t="s">
        <v>17</v>
      </c>
      <c r="F6705" t="s">
        <v>24</v>
      </c>
      <c r="G6705" t="s">
        <v>69</v>
      </c>
      <c r="H6705">
        <v>3568.7440000000001</v>
      </c>
    </row>
    <row r="6706" spans="1:8" x14ac:dyDescent="0.25">
      <c r="A6706" t="s">
        <v>157</v>
      </c>
      <c r="B6706" s="38">
        <f t="shared" si="208"/>
        <v>44111</v>
      </c>
      <c r="C6706" s="48">
        <f t="shared" si="209"/>
        <v>10</v>
      </c>
      <c r="D6706" s="48" t="str">
        <f>VLOOKUP(C6706,'kpi-android rev'!$H$1:$I$12,2,0)</f>
        <v>H2</v>
      </c>
      <c r="E6706" t="s">
        <v>17</v>
      </c>
      <c r="F6706" t="s">
        <v>24</v>
      </c>
      <c r="G6706" t="s">
        <v>67</v>
      </c>
      <c r="H6706">
        <v>68116.801134049994</v>
      </c>
    </row>
    <row r="6707" spans="1:8" x14ac:dyDescent="0.25">
      <c r="A6707" t="s">
        <v>157</v>
      </c>
      <c r="B6707" s="38">
        <f t="shared" si="208"/>
        <v>44111</v>
      </c>
      <c r="C6707" s="48">
        <f t="shared" si="209"/>
        <v>10</v>
      </c>
      <c r="D6707" s="48" t="str">
        <f>VLOOKUP(C6707,'kpi-android rev'!$H$1:$I$12,2,0)</f>
        <v>H2</v>
      </c>
      <c r="E6707" t="s">
        <v>19</v>
      </c>
      <c r="F6707" t="s">
        <v>24</v>
      </c>
      <c r="G6707" t="s">
        <v>70</v>
      </c>
      <c r="H6707">
        <v>236429.29</v>
      </c>
    </row>
    <row r="6708" spans="1:8" x14ac:dyDescent="0.25">
      <c r="A6708" t="s">
        <v>157</v>
      </c>
      <c r="B6708" s="38">
        <f t="shared" si="208"/>
        <v>44111</v>
      </c>
      <c r="C6708" s="48">
        <f t="shared" si="209"/>
        <v>10</v>
      </c>
      <c r="D6708" s="48" t="str">
        <f>VLOOKUP(C6708,'kpi-android rev'!$H$1:$I$12,2,0)</f>
        <v>H2</v>
      </c>
      <c r="E6708" t="s">
        <v>19</v>
      </c>
      <c r="F6708" t="s">
        <v>24</v>
      </c>
      <c r="G6708" t="s">
        <v>69</v>
      </c>
      <c r="H6708">
        <v>829.35599999999999</v>
      </c>
    </row>
    <row r="6709" spans="1:8" x14ac:dyDescent="0.25">
      <c r="A6709" t="s">
        <v>157</v>
      </c>
      <c r="B6709" s="38">
        <f t="shared" si="208"/>
        <v>44111</v>
      </c>
      <c r="C6709" s="48">
        <f t="shared" si="209"/>
        <v>10</v>
      </c>
      <c r="D6709" s="48" t="str">
        <f>VLOOKUP(C6709,'kpi-android rev'!$H$1:$I$12,2,0)</f>
        <v>H2</v>
      </c>
      <c r="E6709" t="s">
        <v>19</v>
      </c>
      <c r="F6709" t="s">
        <v>24</v>
      </c>
      <c r="G6709" t="s">
        <v>67</v>
      </c>
      <c r="H6709">
        <v>8159.0723850000004</v>
      </c>
    </row>
    <row r="6710" spans="1:8" x14ac:dyDescent="0.25">
      <c r="A6710" t="s">
        <v>157</v>
      </c>
      <c r="B6710" s="38">
        <f t="shared" si="208"/>
        <v>44111</v>
      </c>
      <c r="C6710" s="48">
        <f t="shared" si="209"/>
        <v>10</v>
      </c>
      <c r="D6710" s="48" t="str">
        <f>VLOOKUP(C6710,'kpi-android rev'!$H$1:$I$12,2,0)</f>
        <v>H2</v>
      </c>
      <c r="E6710" t="s">
        <v>20</v>
      </c>
      <c r="F6710" t="s">
        <v>123</v>
      </c>
      <c r="G6710" t="s">
        <v>70</v>
      </c>
      <c r="H6710">
        <v>0</v>
      </c>
    </row>
    <row r="6711" spans="1:8" x14ac:dyDescent="0.25">
      <c r="A6711" t="s">
        <v>157</v>
      </c>
      <c r="B6711" s="38">
        <f t="shared" si="208"/>
        <v>44111</v>
      </c>
      <c r="C6711" s="48">
        <f t="shared" si="209"/>
        <v>10</v>
      </c>
      <c r="D6711" s="48" t="str">
        <f>VLOOKUP(C6711,'kpi-android rev'!$H$1:$I$12,2,0)</f>
        <v>H2</v>
      </c>
      <c r="E6711" t="s">
        <v>20</v>
      </c>
      <c r="F6711" t="s">
        <v>123</v>
      </c>
      <c r="G6711" t="s">
        <v>69</v>
      </c>
      <c r="H6711">
        <v>0</v>
      </c>
    </row>
    <row r="6712" spans="1:8" x14ac:dyDescent="0.25">
      <c r="A6712" t="s">
        <v>157</v>
      </c>
      <c r="B6712" s="38">
        <f t="shared" si="208"/>
        <v>44111</v>
      </c>
      <c r="C6712" s="48">
        <f t="shared" si="209"/>
        <v>10</v>
      </c>
      <c r="D6712" s="48" t="str">
        <f>VLOOKUP(C6712,'kpi-android rev'!$H$1:$I$12,2,0)</f>
        <v>H2</v>
      </c>
      <c r="E6712" t="s">
        <v>20</v>
      </c>
      <c r="F6712" t="s">
        <v>123</v>
      </c>
      <c r="G6712" t="s">
        <v>67</v>
      </c>
      <c r="H6712">
        <v>0</v>
      </c>
    </row>
    <row r="6713" spans="1:8" x14ac:dyDescent="0.25">
      <c r="A6713" t="s">
        <v>157</v>
      </c>
      <c r="B6713" s="38">
        <f t="shared" si="208"/>
        <v>44111</v>
      </c>
      <c r="C6713" s="48">
        <f t="shared" si="209"/>
        <v>10</v>
      </c>
      <c r="D6713" s="48" t="str">
        <f>VLOOKUP(C6713,'kpi-android rev'!$H$1:$I$12,2,0)</f>
        <v>H2</v>
      </c>
      <c r="E6713" t="s">
        <v>20</v>
      </c>
      <c r="F6713" t="s">
        <v>71</v>
      </c>
      <c r="G6713" t="s">
        <v>70</v>
      </c>
      <c r="H6713">
        <v>639628.24899999995</v>
      </c>
    </row>
    <row r="6714" spans="1:8" x14ac:dyDescent="0.25">
      <c r="A6714" t="s">
        <v>157</v>
      </c>
      <c r="B6714" s="38">
        <f t="shared" si="208"/>
        <v>44111</v>
      </c>
      <c r="C6714" s="48">
        <f t="shared" si="209"/>
        <v>10</v>
      </c>
      <c r="D6714" s="48" t="str">
        <f>VLOOKUP(C6714,'kpi-android rev'!$H$1:$I$12,2,0)</f>
        <v>H2</v>
      </c>
      <c r="E6714" t="s">
        <v>20</v>
      </c>
      <c r="F6714" t="s">
        <v>71</v>
      </c>
      <c r="G6714" t="s">
        <v>69</v>
      </c>
      <c r="H6714">
        <v>681.70550000000003</v>
      </c>
    </row>
    <row r="6715" spans="1:8" x14ac:dyDescent="0.25">
      <c r="A6715" t="s">
        <v>157</v>
      </c>
      <c r="B6715" s="38">
        <f t="shared" si="208"/>
        <v>44111</v>
      </c>
      <c r="C6715" s="48">
        <f t="shared" si="209"/>
        <v>10</v>
      </c>
      <c r="D6715" s="48" t="str">
        <f>VLOOKUP(C6715,'kpi-android rev'!$H$1:$I$12,2,0)</f>
        <v>H2</v>
      </c>
      <c r="E6715" t="s">
        <v>20</v>
      </c>
      <c r="F6715" t="s">
        <v>71</v>
      </c>
      <c r="G6715" t="s">
        <v>67</v>
      </c>
      <c r="H6715">
        <v>23232.3720197</v>
      </c>
    </row>
    <row r="6716" spans="1:8" x14ac:dyDescent="0.25">
      <c r="A6716" t="s">
        <v>157</v>
      </c>
      <c r="B6716" s="38">
        <f t="shared" si="208"/>
        <v>44111</v>
      </c>
      <c r="C6716" s="48">
        <f t="shared" si="209"/>
        <v>10</v>
      </c>
      <c r="D6716" s="48" t="str">
        <f>VLOOKUP(C6716,'kpi-android rev'!$H$1:$I$12,2,0)</f>
        <v>H2</v>
      </c>
      <c r="E6716" t="s">
        <v>21</v>
      </c>
      <c r="F6716" t="s">
        <v>24</v>
      </c>
      <c r="G6716" t="s">
        <v>70</v>
      </c>
      <c r="H6716">
        <v>64014.345500000003</v>
      </c>
    </row>
    <row r="6717" spans="1:8" x14ac:dyDescent="0.25">
      <c r="A6717" t="s">
        <v>157</v>
      </c>
      <c r="B6717" s="38">
        <f t="shared" si="208"/>
        <v>44111</v>
      </c>
      <c r="C6717" s="48">
        <f t="shared" si="209"/>
        <v>10</v>
      </c>
      <c r="D6717" s="48" t="str">
        <f>VLOOKUP(C6717,'kpi-android rev'!$H$1:$I$12,2,0)</f>
        <v>H2</v>
      </c>
      <c r="E6717" t="s">
        <v>21</v>
      </c>
      <c r="F6717" t="s">
        <v>24</v>
      </c>
      <c r="G6717" t="s">
        <v>69</v>
      </c>
      <c r="H6717">
        <v>144.50899999999999</v>
      </c>
    </row>
    <row r="6718" spans="1:8" x14ac:dyDescent="0.25">
      <c r="A6718" t="s">
        <v>157</v>
      </c>
      <c r="B6718" s="38">
        <f t="shared" si="208"/>
        <v>44111</v>
      </c>
      <c r="C6718" s="48">
        <f t="shared" si="209"/>
        <v>10</v>
      </c>
      <c r="D6718" s="48" t="str">
        <f>VLOOKUP(C6718,'kpi-android rev'!$H$1:$I$12,2,0)</f>
        <v>H2</v>
      </c>
      <c r="E6718" t="s">
        <v>21</v>
      </c>
      <c r="F6718" t="s">
        <v>24</v>
      </c>
      <c r="G6718" t="s">
        <v>67</v>
      </c>
      <c r="H6718">
        <v>1769.9211</v>
      </c>
    </row>
    <row r="6719" spans="1:8" x14ac:dyDescent="0.25">
      <c r="A6719" t="s">
        <v>157</v>
      </c>
      <c r="B6719" s="38">
        <f t="shared" si="208"/>
        <v>44111</v>
      </c>
      <c r="C6719" s="48">
        <f t="shared" si="209"/>
        <v>10</v>
      </c>
      <c r="D6719" s="48" t="str">
        <f>VLOOKUP(C6719,'kpi-android rev'!$H$1:$I$12,2,0)</f>
        <v>H2</v>
      </c>
      <c r="E6719" t="s">
        <v>22</v>
      </c>
      <c r="F6719" t="s">
        <v>24</v>
      </c>
      <c r="G6719" t="s">
        <v>70</v>
      </c>
      <c r="H6719">
        <v>0</v>
      </c>
    </row>
    <row r="6720" spans="1:8" x14ac:dyDescent="0.25">
      <c r="A6720" t="s">
        <v>157</v>
      </c>
      <c r="B6720" s="38">
        <f t="shared" si="208"/>
        <v>44111</v>
      </c>
      <c r="C6720" s="48">
        <f t="shared" si="209"/>
        <v>10</v>
      </c>
      <c r="D6720" s="48" t="str">
        <f>VLOOKUP(C6720,'kpi-android rev'!$H$1:$I$12,2,0)</f>
        <v>H2</v>
      </c>
      <c r="E6720" t="s">
        <v>22</v>
      </c>
      <c r="F6720" t="s">
        <v>24</v>
      </c>
      <c r="G6720" t="s">
        <v>69</v>
      </c>
      <c r="H6720">
        <v>6.2830000000000004</v>
      </c>
    </row>
    <row r="6721" spans="1:8" x14ac:dyDescent="0.25">
      <c r="A6721" t="s">
        <v>157</v>
      </c>
      <c r="B6721" s="38">
        <f t="shared" si="208"/>
        <v>44111</v>
      </c>
      <c r="C6721" s="48">
        <f t="shared" si="209"/>
        <v>10</v>
      </c>
      <c r="D6721" s="48" t="str">
        <f>VLOOKUP(C6721,'kpi-android rev'!$H$1:$I$12,2,0)</f>
        <v>H2</v>
      </c>
      <c r="E6721" t="s">
        <v>22</v>
      </c>
      <c r="F6721" t="s">
        <v>24</v>
      </c>
      <c r="G6721" t="s">
        <v>67</v>
      </c>
      <c r="H6721">
        <v>0</v>
      </c>
    </row>
    <row r="6722" spans="1:8" x14ac:dyDescent="0.25">
      <c r="A6722" t="s">
        <v>157</v>
      </c>
      <c r="B6722" s="38">
        <f t="shared" si="208"/>
        <v>44111</v>
      </c>
      <c r="C6722" s="48">
        <f t="shared" si="209"/>
        <v>10</v>
      </c>
      <c r="D6722" s="48" t="str">
        <f>VLOOKUP(C6722,'kpi-android rev'!$H$1:$I$12,2,0)</f>
        <v>H2</v>
      </c>
      <c r="E6722" t="s">
        <v>23</v>
      </c>
      <c r="F6722" t="s">
        <v>24</v>
      </c>
      <c r="G6722" t="s">
        <v>70</v>
      </c>
      <c r="H6722">
        <v>0</v>
      </c>
    </row>
    <row r="6723" spans="1:8" x14ac:dyDescent="0.25">
      <c r="A6723" t="s">
        <v>157</v>
      </c>
      <c r="B6723" s="38">
        <f t="shared" ref="B6723:B6786" si="210">A6723*1</f>
        <v>44111</v>
      </c>
      <c r="C6723" s="48">
        <f t="shared" ref="C6723:C6786" si="211">MONTH(B6723)</f>
        <v>10</v>
      </c>
      <c r="D6723" s="48" t="str">
        <f>VLOOKUP(C6723,'kpi-android rev'!$H$1:$I$12,2,0)</f>
        <v>H2</v>
      </c>
      <c r="E6723" t="s">
        <v>23</v>
      </c>
      <c r="F6723" t="s">
        <v>24</v>
      </c>
      <c r="G6723" t="s">
        <v>69</v>
      </c>
      <c r="H6723">
        <v>5689.2565000000004</v>
      </c>
    </row>
    <row r="6724" spans="1:8" x14ac:dyDescent="0.25">
      <c r="A6724" t="s">
        <v>157</v>
      </c>
      <c r="B6724" s="38">
        <f t="shared" si="210"/>
        <v>44111</v>
      </c>
      <c r="C6724" s="48">
        <f t="shared" si="211"/>
        <v>10</v>
      </c>
      <c r="D6724" s="48" t="str">
        <f>VLOOKUP(C6724,'kpi-android rev'!$H$1:$I$12,2,0)</f>
        <v>H2</v>
      </c>
      <c r="E6724" t="s">
        <v>23</v>
      </c>
      <c r="F6724" t="s">
        <v>24</v>
      </c>
      <c r="G6724" t="s">
        <v>67</v>
      </c>
      <c r="H6724">
        <v>0</v>
      </c>
    </row>
    <row r="6725" spans="1:8" x14ac:dyDescent="0.25">
      <c r="A6725" t="s">
        <v>156</v>
      </c>
      <c r="B6725" s="38">
        <f t="shared" si="210"/>
        <v>44112</v>
      </c>
      <c r="C6725" s="48">
        <f t="shared" si="211"/>
        <v>10</v>
      </c>
      <c r="D6725" s="48" t="str">
        <f>VLOOKUP(C6725,'kpi-android rev'!$H$1:$I$12,2,0)</f>
        <v>H2</v>
      </c>
      <c r="E6725" t="s">
        <v>15</v>
      </c>
      <c r="F6725" t="s">
        <v>24</v>
      </c>
      <c r="G6725" t="s">
        <v>70</v>
      </c>
      <c r="H6725">
        <v>964742.08400000003</v>
      </c>
    </row>
    <row r="6726" spans="1:8" x14ac:dyDescent="0.25">
      <c r="A6726" t="s">
        <v>156</v>
      </c>
      <c r="B6726" s="38">
        <f t="shared" si="210"/>
        <v>44112</v>
      </c>
      <c r="C6726" s="48">
        <f t="shared" si="211"/>
        <v>10</v>
      </c>
      <c r="D6726" s="48" t="str">
        <f>VLOOKUP(C6726,'kpi-android rev'!$H$1:$I$12,2,0)</f>
        <v>H2</v>
      </c>
      <c r="E6726" t="s">
        <v>15</v>
      </c>
      <c r="F6726" t="s">
        <v>24</v>
      </c>
      <c r="G6726" t="s">
        <v>69</v>
      </c>
      <c r="H6726">
        <v>2104.8049999999998</v>
      </c>
    </row>
    <row r="6727" spans="1:8" x14ac:dyDescent="0.25">
      <c r="A6727" t="s">
        <v>156</v>
      </c>
      <c r="B6727" s="38">
        <f t="shared" si="210"/>
        <v>44112</v>
      </c>
      <c r="C6727" s="48">
        <f t="shared" si="211"/>
        <v>10</v>
      </c>
      <c r="D6727" s="48" t="str">
        <f>VLOOKUP(C6727,'kpi-android rev'!$H$1:$I$12,2,0)</f>
        <v>H2</v>
      </c>
      <c r="E6727" t="s">
        <v>15</v>
      </c>
      <c r="F6727" t="s">
        <v>24</v>
      </c>
      <c r="G6727" t="s">
        <v>67</v>
      </c>
      <c r="H6727">
        <v>17417.952505000001</v>
      </c>
    </row>
    <row r="6728" spans="1:8" x14ac:dyDescent="0.25">
      <c r="A6728" t="s">
        <v>156</v>
      </c>
      <c r="B6728" s="38">
        <f t="shared" si="210"/>
        <v>44112</v>
      </c>
      <c r="C6728" s="48">
        <f t="shared" si="211"/>
        <v>10</v>
      </c>
      <c r="D6728" s="48" t="str">
        <f>VLOOKUP(C6728,'kpi-android rev'!$H$1:$I$12,2,0)</f>
        <v>H2</v>
      </c>
      <c r="E6728" t="s">
        <v>16</v>
      </c>
      <c r="F6728" t="s">
        <v>24</v>
      </c>
      <c r="G6728" t="s">
        <v>70</v>
      </c>
      <c r="H6728">
        <v>97574.99</v>
      </c>
    </row>
    <row r="6729" spans="1:8" x14ac:dyDescent="0.25">
      <c r="A6729" t="s">
        <v>156</v>
      </c>
      <c r="B6729" s="38">
        <f t="shared" si="210"/>
        <v>44112</v>
      </c>
      <c r="C6729" s="48">
        <f t="shared" si="211"/>
        <v>10</v>
      </c>
      <c r="D6729" s="48" t="str">
        <f>VLOOKUP(C6729,'kpi-android rev'!$H$1:$I$12,2,0)</f>
        <v>H2</v>
      </c>
      <c r="E6729" t="s">
        <v>16</v>
      </c>
      <c r="F6729" t="s">
        <v>24</v>
      </c>
      <c r="G6729" t="s">
        <v>69</v>
      </c>
      <c r="H6729">
        <v>1300.5809999999999</v>
      </c>
    </row>
    <row r="6730" spans="1:8" x14ac:dyDescent="0.25">
      <c r="A6730" t="s">
        <v>156</v>
      </c>
      <c r="B6730" s="38">
        <f t="shared" si="210"/>
        <v>44112</v>
      </c>
      <c r="C6730" s="48">
        <f t="shared" si="211"/>
        <v>10</v>
      </c>
      <c r="D6730" s="48" t="str">
        <f>VLOOKUP(C6730,'kpi-android rev'!$H$1:$I$12,2,0)</f>
        <v>H2</v>
      </c>
      <c r="E6730" t="s">
        <v>16</v>
      </c>
      <c r="F6730" t="s">
        <v>24</v>
      </c>
      <c r="G6730" t="s">
        <v>67</v>
      </c>
      <c r="H6730">
        <v>16028.844035</v>
      </c>
    </row>
    <row r="6731" spans="1:8" x14ac:dyDescent="0.25">
      <c r="A6731" t="s">
        <v>156</v>
      </c>
      <c r="B6731" s="38">
        <f t="shared" si="210"/>
        <v>44112</v>
      </c>
      <c r="C6731" s="48">
        <f t="shared" si="211"/>
        <v>10</v>
      </c>
      <c r="D6731" s="48" t="str">
        <f>VLOOKUP(C6731,'kpi-android rev'!$H$1:$I$12,2,0)</f>
        <v>H2</v>
      </c>
      <c r="E6731" t="s">
        <v>17</v>
      </c>
      <c r="F6731" t="s">
        <v>24</v>
      </c>
      <c r="G6731" t="s">
        <v>70</v>
      </c>
      <c r="H6731">
        <v>2153074.1475</v>
      </c>
    </row>
    <row r="6732" spans="1:8" x14ac:dyDescent="0.25">
      <c r="A6732" t="s">
        <v>156</v>
      </c>
      <c r="B6732" s="38">
        <f t="shared" si="210"/>
        <v>44112</v>
      </c>
      <c r="C6732" s="48">
        <f t="shared" si="211"/>
        <v>10</v>
      </c>
      <c r="D6732" s="48" t="str">
        <f>VLOOKUP(C6732,'kpi-android rev'!$H$1:$I$12,2,0)</f>
        <v>H2</v>
      </c>
      <c r="E6732" t="s">
        <v>17</v>
      </c>
      <c r="F6732" t="s">
        <v>24</v>
      </c>
      <c r="G6732" t="s">
        <v>69</v>
      </c>
      <c r="H6732">
        <v>3292.2919999999999</v>
      </c>
    </row>
    <row r="6733" spans="1:8" x14ac:dyDescent="0.25">
      <c r="A6733" t="s">
        <v>156</v>
      </c>
      <c r="B6733" s="38">
        <f t="shared" si="210"/>
        <v>44112</v>
      </c>
      <c r="C6733" s="48">
        <f t="shared" si="211"/>
        <v>10</v>
      </c>
      <c r="D6733" s="48" t="str">
        <f>VLOOKUP(C6733,'kpi-android rev'!$H$1:$I$12,2,0)</f>
        <v>H2</v>
      </c>
      <c r="E6733" t="s">
        <v>17</v>
      </c>
      <c r="F6733" t="s">
        <v>24</v>
      </c>
      <c r="G6733" t="s">
        <v>67</v>
      </c>
      <c r="H6733">
        <v>69032.692264750003</v>
      </c>
    </row>
    <row r="6734" spans="1:8" x14ac:dyDescent="0.25">
      <c r="A6734" t="s">
        <v>156</v>
      </c>
      <c r="B6734" s="38">
        <f t="shared" si="210"/>
        <v>44112</v>
      </c>
      <c r="C6734" s="48">
        <f t="shared" si="211"/>
        <v>10</v>
      </c>
      <c r="D6734" s="48" t="str">
        <f>VLOOKUP(C6734,'kpi-android rev'!$H$1:$I$12,2,0)</f>
        <v>H2</v>
      </c>
      <c r="E6734" t="s">
        <v>19</v>
      </c>
      <c r="F6734" t="s">
        <v>24</v>
      </c>
      <c r="G6734" t="s">
        <v>70</v>
      </c>
      <c r="H6734">
        <v>164272.1765</v>
      </c>
    </row>
    <row r="6735" spans="1:8" x14ac:dyDescent="0.25">
      <c r="A6735" t="s">
        <v>156</v>
      </c>
      <c r="B6735" s="38">
        <f t="shared" si="210"/>
        <v>44112</v>
      </c>
      <c r="C6735" s="48">
        <f t="shared" si="211"/>
        <v>10</v>
      </c>
      <c r="D6735" s="48" t="str">
        <f>VLOOKUP(C6735,'kpi-android rev'!$H$1:$I$12,2,0)</f>
        <v>H2</v>
      </c>
      <c r="E6735" t="s">
        <v>19</v>
      </c>
      <c r="F6735" t="s">
        <v>24</v>
      </c>
      <c r="G6735" t="s">
        <v>69</v>
      </c>
      <c r="H6735">
        <v>775.95050000000003</v>
      </c>
    </row>
    <row r="6736" spans="1:8" x14ac:dyDescent="0.25">
      <c r="A6736" t="s">
        <v>156</v>
      </c>
      <c r="B6736" s="38">
        <f t="shared" si="210"/>
        <v>44112</v>
      </c>
      <c r="C6736" s="48">
        <f t="shared" si="211"/>
        <v>10</v>
      </c>
      <c r="D6736" s="48" t="str">
        <f>VLOOKUP(C6736,'kpi-android rev'!$H$1:$I$12,2,0)</f>
        <v>H2</v>
      </c>
      <c r="E6736" t="s">
        <v>19</v>
      </c>
      <c r="F6736" t="s">
        <v>24</v>
      </c>
      <c r="G6736" t="s">
        <v>67</v>
      </c>
      <c r="H6736">
        <v>5976.2639399999998</v>
      </c>
    </row>
    <row r="6737" spans="1:8" x14ac:dyDescent="0.25">
      <c r="A6737" t="s">
        <v>156</v>
      </c>
      <c r="B6737" s="38">
        <f t="shared" si="210"/>
        <v>44112</v>
      </c>
      <c r="C6737" s="48">
        <f t="shared" si="211"/>
        <v>10</v>
      </c>
      <c r="D6737" s="48" t="str">
        <f>VLOOKUP(C6737,'kpi-android rev'!$H$1:$I$12,2,0)</f>
        <v>H2</v>
      </c>
      <c r="E6737" t="s">
        <v>20</v>
      </c>
      <c r="F6737" t="s">
        <v>123</v>
      </c>
      <c r="G6737" t="s">
        <v>70</v>
      </c>
      <c r="H6737">
        <v>0</v>
      </c>
    </row>
    <row r="6738" spans="1:8" x14ac:dyDescent="0.25">
      <c r="A6738" t="s">
        <v>156</v>
      </c>
      <c r="B6738" s="38">
        <f t="shared" si="210"/>
        <v>44112</v>
      </c>
      <c r="C6738" s="48">
        <f t="shared" si="211"/>
        <v>10</v>
      </c>
      <c r="D6738" s="48" t="str">
        <f>VLOOKUP(C6738,'kpi-android rev'!$H$1:$I$12,2,0)</f>
        <v>H2</v>
      </c>
      <c r="E6738" t="s">
        <v>20</v>
      </c>
      <c r="F6738" t="s">
        <v>123</v>
      </c>
      <c r="G6738" t="s">
        <v>69</v>
      </c>
      <c r="H6738">
        <v>0</v>
      </c>
    </row>
    <row r="6739" spans="1:8" x14ac:dyDescent="0.25">
      <c r="A6739" t="s">
        <v>156</v>
      </c>
      <c r="B6739" s="38">
        <f t="shared" si="210"/>
        <v>44112</v>
      </c>
      <c r="C6739" s="48">
        <f t="shared" si="211"/>
        <v>10</v>
      </c>
      <c r="D6739" s="48" t="str">
        <f>VLOOKUP(C6739,'kpi-android rev'!$H$1:$I$12,2,0)</f>
        <v>H2</v>
      </c>
      <c r="E6739" t="s">
        <v>20</v>
      </c>
      <c r="F6739" t="s">
        <v>123</v>
      </c>
      <c r="G6739" t="s">
        <v>67</v>
      </c>
      <c r="H6739">
        <v>0</v>
      </c>
    </row>
    <row r="6740" spans="1:8" x14ac:dyDescent="0.25">
      <c r="A6740" t="s">
        <v>156</v>
      </c>
      <c r="B6740" s="38">
        <f t="shared" si="210"/>
        <v>44112</v>
      </c>
      <c r="C6740" s="48">
        <f t="shared" si="211"/>
        <v>10</v>
      </c>
      <c r="D6740" s="48" t="str">
        <f>VLOOKUP(C6740,'kpi-android rev'!$H$1:$I$12,2,0)</f>
        <v>H2</v>
      </c>
      <c r="E6740" t="s">
        <v>20</v>
      </c>
      <c r="F6740" t="s">
        <v>71</v>
      </c>
      <c r="G6740" t="s">
        <v>70</v>
      </c>
      <c r="H6740">
        <v>466145.19449999998</v>
      </c>
    </row>
    <row r="6741" spans="1:8" x14ac:dyDescent="0.25">
      <c r="A6741" t="s">
        <v>156</v>
      </c>
      <c r="B6741" s="38">
        <f t="shared" si="210"/>
        <v>44112</v>
      </c>
      <c r="C6741" s="48">
        <f t="shared" si="211"/>
        <v>10</v>
      </c>
      <c r="D6741" s="48" t="str">
        <f>VLOOKUP(C6741,'kpi-android rev'!$H$1:$I$12,2,0)</f>
        <v>H2</v>
      </c>
      <c r="E6741" t="s">
        <v>20</v>
      </c>
      <c r="F6741" t="s">
        <v>71</v>
      </c>
      <c r="G6741" t="s">
        <v>69</v>
      </c>
      <c r="H6741">
        <v>606.30949999999996</v>
      </c>
    </row>
    <row r="6742" spans="1:8" x14ac:dyDescent="0.25">
      <c r="A6742" t="s">
        <v>156</v>
      </c>
      <c r="B6742" s="38">
        <f t="shared" si="210"/>
        <v>44112</v>
      </c>
      <c r="C6742" s="48">
        <f t="shared" si="211"/>
        <v>10</v>
      </c>
      <c r="D6742" s="48" t="str">
        <f>VLOOKUP(C6742,'kpi-android rev'!$H$1:$I$12,2,0)</f>
        <v>H2</v>
      </c>
      <c r="E6742" t="s">
        <v>20</v>
      </c>
      <c r="F6742" t="s">
        <v>71</v>
      </c>
      <c r="G6742" t="s">
        <v>67</v>
      </c>
      <c r="H6742">
        <v>16863.980394999999</v>
      </c>
    </row>
    <row r="6743" spans="1:8" x14ac:dyDescent="0.25">
      <c r="A6743" t="s">
        <v>156</v>
      </c>
      <c r="B6743" s="38">
        <f t="shared" si="210"/>
        <v>44112</v>
      </c>
      <c r="C6743" s="48">
        <f t="shared" si="211"/>
        <v>10</v>
      </c>
      <c r="D6743" s="48" t="str">
        <f>VLOOKUP(C6743,'kpi-android rev'!$H$1:$I$12,2,0)</f>
        <v>H2</v>
      </c>
      <c r="E6743" t="s">
        <v>21</v>
      </c>
      <c r="F6743" t="s">
        <v>24</v>
      </c>
      <c r="G6743" t="s">
        <v>70</v>
      </c>
      <c r="H6743">
        <v>77302.890499999994</v>
      </c>
    </row>
    <row r="6744" spans="1:8" x14ac:dyDescent="0.25">
      <c r="A6744" t="s">
        <v>156</v>
      </c>
      <c r="B6744" s="38">
        <f t="shared" si="210"/>
        <v>44112</v>
      </c>
      <c r="C6744" s="48">
        <f t="shared" si="211"/>
        <v>10</v>
      </c>
      <c r="D6744" s="48" t="str">
        <f>VLOOKUP(C6744,'kpi-android rev'!$H$1:$I$12,2,0)</f>
        <v>H2</v>
      </c>
      <c r="E6744" t="s">
        <v>21</v>
      </c>
      <c r="F6744" t="s">
        <v>24</v>
      </c>
      <c r="G6744" t="s">
        <v>69</v>
      </c>
      <c r="H6744">
        <v>169.64099999999999</v>
      </c>
    </row>
    <row r="6745" spans="1:8" x14ac:dyDescent="0.25">
      <c r="A6745" t="s">
        <v>156</v>
      </c>
      <c r="B6745" s="38">
        <f t="shared" si="210"/>
        <v>44112</v>
      </c>
      <c r="C6745" s="48">
        <f t="shared" si="211"/>
        <v>10</v>
      </c>
      <c r="D6745" s="48" t="str">
        <f>VLOOKUP(C6745,'kpi-android rev'!$H$1:$I$12,2,0)</f>
        <v>H2</v>
      </c>
      <c r="E6745" t="s">
        <v>21</v>
      </c>
      <c r="F6745" t="s">
        <v>24</v>
      </c>
      <c r="G6745" t="s">
        <v>67</v>
      </c>
      <c r="H6745">
        <v>2185.2274000000002</v>
      </c>
    </row>
    <row r="6746" spans="1:8" x14ac:dyDescent="0.25">
      <c r="A6746" t="s">
        <v>156</v>
      </c>
      <c r="B6746" s="38">
        <f t="shared" si="210"/>
        <v>44112</v>
      </c>
      <c r="C6746" s="48">
        <f t="shared" si="211"/>
        <v>10</v>
      </c>
      <c r="D6746" s="48" t="str">
        <f>VLOOKUP(C6746,'kpi-android rev'!$H$1:$I$12,2,0)</f>
        <v>H2</v>
      </c>
      <c r="E6746" t="s">
        <v>22</v>
      </c>
      <c r="F6746" t="s">
        <v>24</v>
      </c>
      <c r="G6746" t="s">
        <v>70</v>
      </c>
      <c r="H6746">
        <v>0</v>
      </c>
    </row>
    <row r="6747" spans="1:8" x14ac:dyDescent="0.25">
      <c r="A6747" t="s">
        <v>156</v>
      </c>
      <c r="B6747" s="38">
        <f t="shared" si="210"/>
        <v>44112</v>
      </c>
      <c r="C6747" s="48">
        <f t="shared" si="211"/>
        <v>10</v>
      </c>
      <c r="D6747" s="48" t="str">
        <f>VLOOKUP(C6747,'kpi-android rev'!$H$1:$I$12,2,0)</f>
        <v>H2</v>
      </c>
      <c r="E6747" t="s">
        <v>22</v>
      </c>
      <c r="F6747" t="s">
        <v>24</v>
      </c>
      <c r="G6747" t="s">
        <v>69</v>
      </c>
      <c r="H6747">
        <v>0</v>
      </c>
    </row>
    <row r="6748" spans="1:8" x14ac:dyDescent="0.25">
      <c r="A6748" t="s">
        <v>156</v>
      </c>
      <c r="B6748" s="38">
        <f t="shared" si="210"/>
        <v>44112</v>
      </c>
      <c r="C6748" s="48">
        <f t="shared" si="211"/>
        <v>10</v>
      </c>
      <c r="D6748" s="48" t="str">
        <f>VLOOKUP(C6748,'kpi-android rev'!$H$1:$I$12,2,0)</f>
        <v>H2</v>
      </c>
      <c r="E6748" t="s">
        <v>22</v>
      </c>
      <c r="F6748" t="s">
        <v>24</v>
      </c>
      <c r="G6748" t="s">
        <v>67</v>
      </c>
      <c r="H6748">
        <v>0</v>
      </c>
    </row>
    <row r="6749" spans="1:8" x14ac:dyDescent="0.25">
      <c r="A6749" t="s">
        <v>156</v>
      </c>
      <c r="B6749" s="38">
        <f t="shared" si="210"/>
        <v>44112</v>
      </c>
      <c r="C6749" s="48">
        <f t="shared" si="211"/>
        <v>10</v>
      </c>
      <c r="D6749" s="48" t="str">
        <f>VLOOKUP(C6749,'kpi-android rev'!$H$1:$I$12,2,0)</f>
        <v>H2</v>
      </c>
      <c r="E6749" t="s">
        <v>23</v>
      </c>
      <c r="F6749" t="s">
        <v>24</v>
      </c>
      <c r="G6749" t="s">
        <v>70</v>
      </c>
      <c r="H6749">
        <v>0</v>
      </c>
    </row>
    <row r="6750" spans="1:8" x14ac:dyDescent="0.25">
      <c r="A6750" t="s">
        <v>156</v>
      </c>
      <c r="B6750" s="38">
        <f t="shared" si="210"/>
        <v>44112</v>
      </c>
      <c r="C6750" s="48">
        <f t="shared" si="211"/>
        <v>10</v>
      </c>
      <c r="D6750" s="48" t="str">
        <f>VLOOKUP(C6750,'kpi-android rev'!$H$1:$I$12,2,0)</f>
        <v>H2</v>
      </c>
      <c r="E6750" t="s">
        <v>23</v>
      </c>
      <c r="F6750" t="s">
        <v>24</v>
      </c>
      <c r="G6750" t="s">
        <v>69</v>
      </c>
      <c r="H6750">
        <v>5943.7179999999998</v>
      </c>
    </row>
    <row r="6751" spans="1:8" x14ac:dyDescent="0.25">
      <c r="A6751" t="s">
        <v>156</v>
      </c>
      <c r="B6751" s="38">
        <f t="shared" si="210"/>
        <v>44112</v>
      </c>
      <c r="C6751" s="48">
        <f t="shared" si="211"/>
        <v>10</v>
      </c>
      <c r="D6751" s="48" t="str">
        <f>VLOOKUP(C6751,'kpi-android rev'!$H$1:$I$12,2,0)</f>
        <v>H2</v>
      </c>
      <c r="E6751" t="s">
        <v>23</v>
      </c>
      <c r="F6751" t="s">
        <v>24</v>
      </c>
      <c r="G6751" t="s">
        <v>67</v>
      </c>
      <c r="H6751">
        <v>0</v>
      </c>
    </row>
    <row r="6752" spans="1:8" x14ac:dyDescent="0.25">
      <c r="A6752" t="s">
        <v>155</v>
      </c>
      <c r="B6752" s="38">
        <f t="shared" si="210"/>
        <v>44113</v>
      </c>
      <c r="C6752" s="48">
        <f t="shared" si="211"/>
        <v>10</v>
      </c>
      <c r="D6752" s="48" t="str">
        <f>VLOOKUP(C6752,'kpi-android rev'!$H$1:$I$12,2,0)</f>
        <v>H2</v>
      </c>
      <c r="E6752" t="s">
        <v>15</v>
      </c>
      <c r="F6752" t="s">
        <v>24</v>
      </c>
      <c r="G6752" t="s">
        <v>70</v>
      </c>
      <c r="H6752">
        <v>548194.89150000003</v>
      </c>
    </row>
    <row r="6753" spans="1:8" x14ac:dyDescent="0.25">
      <c r="A6753" t="s">
        <v>155</v>
      </c>
      <c r="B6753" s="38">
        <f t="shared" si="210"/>
        <v>44113</v>
      </c>
      <c r="C6753" s="48">
        <f t="shared" si="211"/>
        <v>10</v>
      </c>
      <c r="D6753" s="48" t="str">
        <f>VLOOKUP(C6753,'kpi-android rev'!$H$1:$I$12,2,0)</f>
        <v>H2</v>
      </c>
      <c r="E6753" t="s">
        <v>15</v>
      </c>
      <c r="F6753" t="s">
        <v>24</v>
      </c>
      <c r="G6753" t="s">
        <v>69</v>
      </c>
      <c r="H6753">
        <v>2189.6255000000001</v>
      </c>
    </row>
    <row r="6754" spans="1:8" x14ac:dyDescent="0.25">
      <c r="A6754" t="s">
        <v>155</v>
      </c>
      <c r="B6754" s="38">
        <f t="shared" si="210"/>
        <v>44113</v>
      </c>
      <c r="C6754" s="48">
        <f t="shared" si="211"/>
        <v>10</v>
      </c>
      <c r="D6754" s="48" t="str">
        <f>VLOOKUP(C6754,'kpi-android rev'!$H$1:$I$12,2,0)</f>
        <v>H2</v>
      </c>
      <c r="E6754" t="s">
        <v>15</v>
      </c>
      <c r="F6754" t="s">
        <v>24</v>
      </c>
      <c r="G6754" t="s">
        <v>67</v>
      </c>
      <c r="H6754">
        <v>14562.329005</v>
      </c>
    </row>
    <row r="6755" spans="1:8" x14ac:dyDescent="0.25">
      <c r="A6755" t="s">
        <v>155</v>
      </c>
      <c r="B6755" s="38">
        <f t="shared" si="210"/>
        <v>44113</v>
      </c>
      <c r="C6755" s="48">
        <f t="shared" si="211"/>
        <v>10</v>
      </c>
      <c r="D6755" s="48" t="str">
        <f>VLOOKUP(C6755,'kpi-android rev'!$H$1:$I$12,2,0)</f>
        <v>H2</v>
      </c>
      <c r="E6755" t="s">
        <v>16</v>
      </c>
      <c r="F6755" t="s">
        <v>24</v>
      </c>
      <c r="G6755" t="s">
        <v>70</v>
      </c>
      <c r="H6755">
        <v>79787.816999999995</v>
      </c>
    </row>
    <row r="6756" spans="1:8" x14ac:dyDescent="0.25">
      <c r="A6756" t="s">
        <v>155</v>
      </c>
      <c r="B6756" s="38">
        <f t="shared" si="210"/>
        <v>44113</v>
      </c>
      <c r="C6756" s="48">
        <f t="shared" si="211"/>
        <v>10</v>
      </c>
      <c r="D6756" s="48" t="str">
        <f>VLOOKUP(C6756,'kpi-android rev'!$H$1:$I$12,2,0)</f>
        <v>H2</v>
      </c>
      <c r="E6756" t="s">
        <v>16</v>
      </c>
      <c r="F6756" t="s">
        <v>24</v>
      </c>
      <c r="G6756" t="s">
        <v>69</v>
      </c>
      <c r="H6756">
        <v>1310.0055</v>
      </c>
    </row>
    <row r="6757" spans="1:8" x14ac:dyDescent="0.25">
      <c r="A6757" t="s">
        <v>155</v>
      </c>
      <c r="B6757" s="38">
        <f t="shared" si="210"/>
        <v>44113</v>
      </c>
      <c r="C6757" s="48">
        <f t="shared" si="211"/>
        <v>10</v>
      </c>
      <c r="D6757" s="48" t="str">
        <f>VLOOKUP(C6757,'kpi-android rev'!$H$1:$I$12,2,0)</f>
        <v>H2</v>
      </c>
      <c r="E6757" t="s">
        <v>16</v>
      </c>
      <c r="F6757" t="s">
        <v>24</v>
      </c>
      <c r="G6757" t="s">
        <v>67</v>
      </c>
      <c r="H6757">
        <v>15300.92707</v>
      </c>
    </row>
    <row r="6758" spans="1:8" x14ac:dyDescent="0.25">
      <c r="A6758" t="s">
        <v>155</v>
      </c>
      <c r="B6758" s="38">
        <f t="shared" si="210"/>
        <v>44113</v>
      </c>
      <c r="C6758" s="48">
        <f t="shared" si="211"/>
        <v>10</v>
      </c>
      <c r="D6758" s="48" t="str">
        <f>VLOOKUP(C6758,'kpi-android rev'!$H$1:$I$12,2,0)</f>
        <v>H2</v>
      </c>
      <c r="E6758" t="s">
        <v>17</v>
      </c>
      <c r="F6758" t="s">
        <v>24</v>
      </c>
      <c r="G6758" t="s">
        <v>70</v>
      </c>
      <c r="H6758">
        <v>2000997.274</v>
      </c>
    </row>
    <row r="6759" spans="1:8" x14ac:dyDescent="0.25">
      <c r="A6759" t="s">
        <v>155</v>
      </c>
      <c r="B6759" s="38">
        <f t="shared" si="210"/>
        <v>44113</v>
      </c>
      <c r="C6759" s="48">
        <f t="shared" si="211"/>
        <v>10</v>
      </c>
      <c r="D6759" s="48" t="str">
        <f>VLOOKUP(C6759,'kpi-android rev'!$H$1:$I$12,2,0)</f>
        <v>H2</v>
      </c>
      <c r="E6759" t="s">
        <v>17</v>
      </c>
      <c r="F6759" t="s">
        <v>24</v>
      </c>
      <c r="G6759" t="s">
        <v>69</v>
      </c>
      <c r="H6759">
        <v>2984.4250000000002</v>
      </c>
    </row>
    <row r="6760" spans="1:8" x14ac:dyDescent="0.25">
      <c r="A6760" t="s">
        <v>155</v>
      </c>
      <c r="B6760" s="38">
        <f t="shared" si="210"/>
        <v>44113</v>
      </c>
      <c r="C6760" s="48">
        <f t="shared" si="211"/>
        <v>10</v>
      </c>
      <c r="D6760" s="48" t="str">
        <f>VLOOKUP(C6760,'kpi-android rev'!$H$1:$I$12,2,0)</f>
        <v>H2</v>
      </c>
      <c r="E6760" t="s">
        <v>17</v>
      </c>
      <c r="F6760" t="s">
        <v>24</v>
      </c>
      <c r="G6760" t="s">
        <v>67</v>
      </c>
      <c r="H6760">
        <v>64007.354405899998</v>
      </c>
    </row>
    <row r="6761" spans="1:8" x14ac:dyDescent="0.25">
      <c r="A6761" t="s">
        <v>155</v>
      </c>
      <c r="B6761" s="38">
        <f t="shared" si="210"/>
        <v>44113</v>
      </c>
      <c r="C6761" s="48">
        <f t="shared" si="211"/>
        <v>10</v>
      </c>
      <c r="D6761" s="48" t="str">
        <f>VLOOKUP(C6761,'kpi-android rev'!$H$1:$I$12,2,0)</f>
        <v>H2</v>
      </c>
      <c r="E6761" t="s">
        <v>19</v>
      </c>
      <c r="F6761" t="s">
        <v>24</v>
      </c>
      <c r="G6761" t="s">
        <v>70</v>
      </c>
      <c r="H6761">
        <v>175499.89749999999</v>
      </c>
    </row>
    <row r="6762" spans="1:8" x14ac:dyDescent="0.25">
      <c r="A6762" t="s">
        <v>155</v>
      </c>
      <c r="B6762" s="38">
        <f t="shared" si="210"/>
        <v>44113</v>
      </c>
      <c r="C6762" s="48">
        <f t="shared" si="211"/>
        <v>10</v>
      </c>
      <c r="D6762" s="48" t="str">
        <f>VLOOKUP(C6762,'kpi-android rev'!$H$1:$I$12,2,0)</f>
        <v>H2</v>
      </c>
      <c r="E6762" t="s">
        <v>19</v>
      </c>
      <c r="F6762" t="s">
        <v>24</v>
      </c>
      <c r="G6762" t="s">
        <v>69</v>
      </c>
      <c r="H6762">
        <v>901.6105</v>
      </c>
    </row>
    <row r="6763" spans="1:8" x14ac:dyDescent="0.25">
      <c r="A6763" t="s">
        <v>155</v>
      </c>
      <c r="B6763" s="38">
        <f t="shared" si="210"/>
        <v>44113</v>
      </c>
      <c r="C6763" s="48">
        <f t="shared" si="211"/>
        <v>10</v>
      </c>
      <c r="D6763" s="48" t="str">
        <f>VLOOKUP(C6763,'kpi-android rev'!$H$1:$I$12,2,0)</f>
        <v>H2</v>
      </c>
      <c r="E6763" t="s">
        <v>19</v>
      </c>
      <c r="F6763" t="s">
        <v>24</v>
      </c>
      <c r="G6763" t="s">
        <v>67</v>
      </c>
      <c r="H6763">
        <v>5961.4046449999996</v>
      </c>
    </row>
    <row r="6764" spans="1:8" x14ac:dyDescent="0.25">
      <c r="A6764" t="s">
        <v>155</v>
      </c>
      <c r="B6764" s="38">
        <f t="shared" si="210"/>
        <v>44113</v>
      </c>
      <c r="C6764" s="48">
        <f t="shared" si="211"/>
        <v>10</v>
      </c>
      <c r="D6764" s="48" t="str">
        <f>VLOOKUP(C6764,'kpi-android rev'!$H$1:$I$12,2,0)</f>
        <v>H2</v>
      </c>
      <c r="E6764" t="s">
        <v>20</v>
      </c>
      <c r="F6764" t="s">
        <v>123</v>
      </c>
      <c r="G6764" t="s">
        <v>70</v>
      </c>
      <c r="H6764">
        <v>0</v>
      </c>
    </row>
    <row r="6765" spans="1:8" x14ac:dyDescent="0.25">
      <c r="A6765" t="s">
        <v>155</v>
      </c>
      <c r="B6765" s="38">
        <f t="shared" si="210"/>
        <v>44113</v>
      </c>
      <c r="C6765" s="48">
        <f t="shared" si="211"/>
        <v>10</v>
      </c>
      <c r="D6765" s="48" t="str">
        <f>VLOOKUP(C6765,'kpi-android rev'!$H$1:$I$12,2,0)</f>
        <v>H2</v>
      </c>
      <c r="E6765" t="s">
        <v>20</v>
      </c>
      <c r="F6765" t="s">
        <v>123</v>
      </c>
      <c r="G6765" t="s">
        <v>69</v>
      </c>
      <c r="H6765">
        <v>12.566000000000001</v>
      </c>
    </row>
    <row r="6766" spans="1:8" x14ac:dyDescent="0.25">
      <c r="A6766" t="s">
        <v>155</v>
      </c>
      <c r="B6766" s="38">
        <f t="shared" si="210"/>
        <v>44113</v>
      </c>
      <c r="C6766" s="48">
        <f t="shared" si="211"/>
        <v>10</v>
      </c>
      <c r="D6766" s="48" t="str">
        <f>VLOOKUP(C6766,'kpi-android rev'!$H$1:$I$12,2,0)</f>
        <v>H2</v>
      </c>
      <c r="E6766" t="s">
        <v>20</v>
      </c>
      <c r="F6766" t="s">
        <v>123</v>
      </c>
      <c r="G6766" t="s">
        <v>67</v>
      </c>
      <c r="H6766">
        <v>0</v>
      </c>
    </row>
    <row r="6767" spans="1:8" x14ac:dyDescent="0.25">
      <c r="A6767" t="s">
        <v>155</v>
      </c>
      <c r="B6767" s="38">
        <f t="shared" si="210"/>
        <v>44113</v>
      </c>
      <c r="C6767" s="48">
        <f t="shared" si="211"/>
        <v>10</v>
      </c>
      <c r="D6767" s="48" t="str">
        <f>VLOOKUP(C6767,'kpi-android rev'!$H$1:$I$12,2,0)</f>
        <v>H2</v>
      </c>
      <c r="E6767" t="s">
        <v>20</v>
      </c>
      <c r="F6767" t="s">
        <v>71</v>
      </c>
      <c r="G6767" t="s">
        <v>70</v>
      </c>
      <c r="H6767">
        <v>336451.5085</v>
      </c>
    </row>
    <row r="6768" spans="1:8" x14ac:dyDescent="0.25">
      <c r="A6768" t="s">
        <v>155</v>
      </c>
      <c r="B6768" s="38">
        <f t="shared" si="210"/>
        <v>44113</v>
      </c>
      <c r="C6768" s="48">
        <f t="shared" si="211"/>
        <v>10</v>
      </c>
      <c r="D6768" s="48" t="str">
        <f>VLOOKUP(C6768,'kpi-android rev'!$H$1:$I$12,2,0)</f>
        <v>H2</v>
      </c>
      <c r="E6768" t="s">
        <v>20</v>
      </c>
      <c r="F6768" t="s">
        <v>71</v>
      </c>
      <c r="G6768" t="s">
        <v>69</v>
      </c>
      <c r="H6768">
        <v>581.17750000000001</v>
      </c>
    </row>
    <row r="6769" spans="1:8" x14ac:dyDescent="0.25">
      <c r="A6769" t="s">
        <v>155</v>
      </c>
      <c r="B6769" s="38">
        <f t="shared" si="210"/>
        <v>44113</v>
      </c>
      <c r="C6769" s="48">
        <f t="shared" si="211"/>
        <v>10</v>
      </c>
      <c r="D6769" s="48" t="str">
        <f>VLOOKUP(C6769,'kpi-android rev'!$H$1:$I$12,2,0)</f>
        <v>H2</v>
      </c>
      <c r="E6769" t="s">
        <v>20</v>
      </c>
      <c r="F6769" t="s">
        <v>71</v>
      </c>
      <c r="G6769" t="s">
        <v>67</v>
      </c>
      <c r="H6769">
        <v>15994.470056149999</v>
      </c>
    </row>
    <row r="6770" spans="1:8" x14ac:dyDescent="0.25">
      <c r="A6770" t="s">
        <v>155</v>
      </c>
      <c r="B6770" s="38">
        <f t="shared" si="210"/>
        <v>44113</v>
      </c>
      <c r="C6770" s="48">
        <f t="shared" si="211"/>
        <v>10</v>
      </c>
      <c r="D6770" s="48" t="str">
        <f>VLOOKUP(C6770,'kpi-android rev'!$H$1:$I$12,2,0)</f>
        <v>H2</v>
      </c>
      <c r="E6770" t="s">
        <v>21</v>
      </c>
      <c r="F6770" t="s">
        <v>24</v>
      </c>
      <c r="G6770" t="s">
        <v>70</v>
      </c>
      <c r="H6770">
        <v>74528.945999999996</v>
      </c>
    </row>
    <row r="6771" spans="1:8" x14ac:dyDescent="0.25">
      <c r="A6771" t="s">
        <v>155</v>
      </c>
      <c r="B6771" s="38">
        <f t="shared" si="210"/>
        <v>44113</v>
      </c>
      <c r="C6771" s="48">
        <f t="shared" si="211"/>
        <v>10</v>
      </c>
      <c r="D6771" s="48" t="str">
        <f>VLOOKUP(C6771,'kpi-android rev'!$H$1:$I$12,2,0)</f>
        <v>H2</v>
      </c>
      <c r="E6771" t="s">
        <v>21</v>
      </c>
      <c r="F6771" t="s">
        <v>24</v>
      </c>
      <c r="G6771" t="s">
        <v>69</v>
      </c>
      <c r="H6771">
        <v>185.3485</v>
      </c>
    </row>
    <row r="6772" spans="1:8" x14ac:dyDescent="0.25">
      <c r="A6772" t="s">
        <v>155</v>
      </c>
      <c r="B6772" s="38">
        <f t="shared" si="210"/>
        <v>44113</v>
      </c>
      <c r="C6772" s="48">
        <f t="shared" si="211"/>
        <v>10</v>
      </c>
      <c r="D6772" s="48" t="str">
        <f>VLOOKUP(C6772,'kpi-android rev'!$H$1:$I$12,2,0)</f>
        <v>H2</v>
      </c>
      <c r="E6772" t="s">
        <v>21</v>
      </c>
      <c r="F6772" t="s">
        <v>24</v>
      </c>
      <c r="G6772" t="s">
        <v>67</v>
      </c>
      <c r="H6772">
        <v>2326.5949000000001</v>
      </c>
    </row>
    <row r="6773" spans="1:8" x14ac:dyDescent="0.25">
      <c r="A6773" t="s">
        <v>155</v>
      </c>
      <c r="B6773" s="38">
        <f t="shared" si="210"/>
        <v>44113</v>
      </c>
      <c r="C6773" s="48">
        <f t="shared" si="211"/>
        <v>10</v>
      </c>
      <c r="D6773" s="48" t="str">
        <f>VLOOKUP(C6773,'kpi-android rev'!$H$1:$I$12,2,0)</f>
        <v>H2</v>
      </c>
      <c r="E6773" t="s">
        <v>22</v>
      </c>
      <c r="F6773" t="s">
        <v>24</v>
      </c>
      <c r="G6773" t="s">
        <v>70</v>
      </c>
      <c r="H6773">
        <v>0</v>
      </c>
    </row>
    <row r="6774" spans="1:8" x14ac:dyDescent="0.25">
      <c r="A6774" t="s">
        <v>155</v>
      </c>
      <c r="B6774" s="38">
        <f t="shared" si="210"/>
        <v>44113</v>
      </c>
      <c r="C6774" s="48">
        <f t="shared" si="211"/>
        <v>10</v>
      </c>
      <c r="D6774" s="48" t="str">
        <f>VLOOKUP(C6774,'kpi-android rev'!$H$1:$I$12,2,0)</f>
        <v>H2</v>
      </c>
      <c r="E6774" t="s">
        <v>22</v>
      </c>
      <c r="F6774" t="s">
        <v>24</v>
      </c>
      <c r="G6774" t="s">
        <v>69</v>
      </c>
      <c r="H6774">
        <v>3.1415000000000002</v>
      </c>
    </row>
    <row r="6775" spans="1:8" x14ac:dyDescent="0.25">
      <c r="A6775" t="s">
        <v>155</v>
      </c>
      <c r="B6775" s="38">
        <f t="shared" si="210"/>
        <v>44113</v>
      </c>
      <c r="C6775" s="48">
        <f t="shared" si="211"/>
        <v>10</v>
      </c>
      <c r="D6775" s="48" t="str">
        <f>VLOOKUP(C6775,'kpi-android rev'!$H$1:$I$12,2,0)</f>
        <v>H2</v>
      </c>
      <c r="E6775" t="s">
        <v>22</v>
      </c>
      <c r="F6775" t="s">
        <v>24</v>
      </c>
      <c r="G6775" t="s">
        <v>67</v>
      </c>
      <c r="H6775">
        <v>0</v>
      </c>
    </row>
    <row r="6776" spans="1:8" x14ac:dyDescent="0.25">
      <c r="A6776" t="s">
        <v>155</v>
      </c>
      <c r="B6776" s="38">
        <f t="shared" si="210"/>
        <v>44113</v>
      </c>
      <c r="C6776" s="48">
        <f t="shared" si="211"/>
        <v>10</v>
      </c>
      <c r="D6776" s="48" t="str">
        <f>VLOOKUP(C6776,'kpi-android rev'!$H$1:$I$12,2,0)</f>
        <v>H2</v>
      </c>
      <c r="E6776" t="s">
        <v>23</v>
      </c>
      <c r="F6776" t="s">
        <v>24</v>
      </c>
      <c r="G6776" t="s">
        <v>70</v>
      </c>
      <c r="H6776">
        <v>0</v>
      </c>
    </row>
    <row r="6777" spans="1:8" x14ac:dyDescent="0.25">
      <c r="A6777" t="s">
        <v>155</v>
      </c>
      <c r="B6777" s="38">
        <f t="shared" si="210"/>
        <v>44113</v>
      </c>
      <c r="C6777" s="48">
        <f t="shared" si="211"/>
        <v>10</v>
      </c>
      <c r="D6777" s="48" t="str">
        <f>VLOOKUP(C6777,'kpi-android rev'!$H$1:$I$12,2,0)</f>
        <v>H2</v>
      </c>
      <c r="E6777" t="s">
        <v>23</v>
      </c>
      <c r="F6777" t="s">
        <v>24</v>
      </c>
      <c r="G6777" t="s">
        <v>69</v>
      </c>
      <c r="H6777">
        <v>5463.0685000000003</v>
      </c>
    </row>
    <row r="6778" spans="1:8" x14ac:dyDescent="0.25">
      <c r="A6778" t="s">
        <v>155</v>
      </c>
      <c r="B6778" s="38">
        <f t="shared" si="210"/>
        <v>44113</v>
      </c>
      <c r="C6778" s="48">
        <f t="shared" si="211"/>
        <v>10</v>
      </c>
      <c r="D6778" s="48" t="str">
        <f>VLOOKUP(C6778,'kpi-android rev'!$H$1:$I$12,2,0)</f>
        <v>H2</v>
      </c>
      <c r="E6778" t="s">
        <v>23</v>
      </c>
      <c r="F6778" t="s">
        <v>24</v>
      </c>
      <c r="G6778" t="s">
        <v>67</v>
      </c>
      <c r="H6778">
        <v>0</v>
      </c>
    </row>
    <row r="6779" spans="1:8" x14ac:dyDescent="0.25">
      <c r="A6779" t="s">
        <v>154</v>
      </c>
      <c r="B6779" s="38">
        <f t="shared" si="210"/>
        <v>44114</v>
      </c>
      <c r="C6779" s="48">
        <f t="shared" si="211"/>
        <v>10</v>
      </c>
      <c r="D6779" s="48" t="str">
        <f>VLOOKUP(C6779,'kpi-android rev'!$H$1:$I$12,2,0)</f>
        <v>H2</v>
      </c>
      <c r="E6779" t="s">
        <v>15</v>
      </c>
      <c r="F6779" t="s">
        <v>24</v>
      </c>
      <c r="G6779" t="s">
        <v>70</v>
      </c>
      <c r="H6779">
        <v>503145.78149999998</v>
      </c>
    </row>
    <row r="6780" spans="1:8" x14ac:dyDescent="0.25">
      <c r="A6780" t="s">
        <v>154</v>
      </c>
      <c r="B6780" s="38">
        <f t="shared" si="210"/>
        <v>44114</v>
      </c>
      <c r="C6780" s="48">
        <f t="shared" si="211"/>
        <v>10</v>
      </c>
      <c r="D6780" s="48" t="str">
        <f>VLOOKUP(C6780,'kpi-android rev'!$H$1:$I$12,2,0)</f>
        <v>H2</v>
      </c>
      <c r="E6780" t="s">
        <v>15</v>
      </c>
      <c r="F6780" t="s">
        <v>24</v>
      </c>
      <c r="G6780" t="s">
        <v>69</v>
      </c>
      <c r="H6780">
        <v>2598.0205000000001</v>
      </c>
    </row>
    <row r="6781" spans="1:8" x14ac:dyDescent="0.25">
      <c r="A6781" t="s">
        <v>154</v>
      </c>
      <c r="B6781" s="38">
        <f t="shared" si="210"/>
        <v>44114</v>
      </c>
      <c r="C6781" s="48">
        <f t="shared" si="211"/>
        <v>10</v>
      </c>
      <c r="D6781" s="48" t="str">
        <f>VLOOKUP(C6781,'kpi-android rev'!$H$1:$I$12,2,0)</f>
        <v>H2</v>
      </c>
      <c r="E6781" t="s">
        <v>15</v>
      </c>
      <c r="F6781" t="s">
        <v>24</v>
      </c>
      <c r="G6781" t="s">
        <v>67</v>
      </c>
      <c r="H6781">
        <v>17556.366995</v>
      </c>
    </row>
    <row r="6782" spans="1:8" x14ac:dyDescent="0.25">
      <c r="A6782" t="s">
        <v>154</v>
      </c>
      <c r="B6782" s="38">
        <f t="shared" si="210"/>
        <v>44114</v>
      </c>
      <c r="C6782" s="48">
        <f t="shared" si="211"/>
        <v>10</v>
      </c>
      <c r="D6782" s="48" t="str">
        <f>VLOOKUP(C6782,'kpi-android rev'!$H$1:$I$12,2,0)</f>
        <v>H2</v>
      </c>
      <c r="E6782" t="s">
        <v>16</v>
      </c>
      <c r="F6782" t="s">
        <v>24</v>
      </c>
      <c r="G6782" t="s">
        <v>70</v>
      </c>
      <c r="H6782">
        <v>109729.4535</v>
      </c>
    </row>
    <row r="6783" spans="1:8" x14ac:dyDescent="0.25">
      <c r="A6783" t="s">
        <v>154</v>
      </c>
      <c r="B6783" s="38">
        <f t="shared" si="210"/>
        <v>44114</v>
      </c>
      <c r="C6783" s="48">
        <f t="shared" si="211"/>
        <v>10</v>
      </c>
      <c r="D6783" s="48" t="str">
        <f>VLOOKUP(C6783,'kpi-android rev'!$H$1:$I$12,2,0)</f>
        <v>H2</v>
      </c>
      <c r="E6783" t="s">
        <v>16</v>
      </c>
      <c r="F6783" t="s">
        <v>24</v>
      </c>
      <c r="G6783" t="s">
        <v>69</v>
      </c>
      <c r="H6783">
        <v>1595.8820000000001</v>
      </c>
    </row>
    <row r="6784" spans="1:8" x14ac:dyDescent="0.25">
      <c r="A6784" t="s">
        <v>154</v>
      </c>
      <c r="B6784" s="38">
        <f t="shared" si="210"/>
        <v>44114</v>
      </c>
      <c r="C6784" s="48">
        <f t="shared" si="211"/>
        <v>10</v>
      </c>
      <c r="D6784" s="48" t="str">
        <f>VLOOKUP(C6784,'kpi-android rev'!$H$1:$I$12,2,0)</f>
        <v>H2</v>
      </c>
      <c r="E6784" t="s">
        <v>16</v>
      </c>
      <c r="F6784" t="s">
        <v>24</v>
      </c>
      <c r="G6784" t="s">
        <v>67</v>
      </c>
      <c r="H6784">
        <v>18832.978350000001</v>
      </c>
    </row>
    <row r="6785" spans="1:8" x14ac:dyDescent="0.25">
      <c r="A6785" t="s">
        <v>154</v>
      </c>
      <c r="B6785" s="38">
        <f t="shared" si="210"/>
        <v>44114</v>
      </c>
      <c r="C6785" s="48">
        <f t="shared" si="211"/>
        <v>10</v>
      </c>
      <c r="D6785" s="48" t="str">
        <f>VLOOKUP(C6785,'kpi-android rev'!$H$1:$I$12,2,0)</f>
        <v>H2</v>
      </c>
      <c r="E6785" t="s">
        <v>17</v>
      </c>
      <c r="F6785" t="s">
        <v>24</v>
      </c>
      <c r="G6785" t="s">
        <v>70</v>
      </c>
      <c r="H6785">
        <v>3209089.3725000001</v>
      </c>
    </row>
    <row r="6786" spans="1:8" x14ac:dyDescent="0.25">
      <c r="A6786" t="s">
        <v>154</v>
      </c>
      <c r="B6786" s="38">
        <f t="shared" si="210"/>
        <v>44114</v>
      </c>
      <c r="C6786" s="48">
        <f t="shared" si="211"/>
        <v>10</v>
      </c>
      <c r="D6786" s="48" t="str">
        <f>VLOOKUP(C6786,'kpi-android rev'!$H$1:$I$12,2,0)</f>
        <v>H2</v>
      </c>
      <c r="E6786" t="s">
        <v>17</v>
      </c>
      <c r="F6786" t="s">
        <v>24</v>
      </c>
      <c r="G6786" t="s">
        <v>69</v>
      </c>
      <c r="H6786">
        <v>4401.2415000000001</v>
      </c>
    </row>
    <row r="6787" spans="1:8" x14ac:dyDescent="0.25">
      <c r="A6787" t="s">
        <v>154</v>
      </c>
      <c r="B6787" s="38">
        <f t="shared" ref="B6787:B6850" si="212">A6787*1</f>
        <v>44114</v>
      </c>
      <c r="C6787" s="48">
        <f t="shared" ref="C6787:C6850" si="213">MONTH(B6787)</f>
        <v>10</v>
      </c>
      <c r="D6787" s="48" t="str">
        <f>VLOOKUP(C6787,'kpi-android rev'!$H$1:$I$12,2,0)</f>
        <v>H2</v>
      </c>
      <c r="E6787" t="s">
        <v>17</v>
      </c>
      <c r="F6787" t="s">
        <v>24</v>
      </c>
      <c r="G6787" t="s">
        <v>67</v>
      </c>
      <c r="H6787">
        <v>101622.23565644999</v>
      </c>
    </row>
    <row r="6788" spans="1:8" x14ac:dyDescent="0.25">
      <c r="A6788" t="s">
        <v>154</v>
      </c>
      <c r="B6788" s="38">
        <f t="shared" si="212"/>
        <v>44114</v>
      </c>
      <c r="C6788" s="48">
        <f t="shared" si="213"/>
        <v>10</v>
      </c>
      <c r="D6788" s="48" t="str">
        <f>VLOOKUP(C6788,'kpi-android rev'!$H$1:$I$12,2,0)</f>
        <v>H2</v>
      </c>
      <c r="E6788" t="s">
        <v>19</v>
      </c>
      <c r="F6788" t="s">
        <v>24</v>
      </c>
      <c r="G6788" t="s">
        <v>70</v>
      </c>
      <c r="H6788">
        <v>207876.19649999999</v>
      </c>
    </row>
    <row r="6789" spans="1:8" x14ac:dyDescent="0.25">
      <c r="A6789" t="s">
        <v>154</v>
      </c>
      <c r="B6789" s="38">
        <f t="shared" si="212"/>
        <v>44114</v>
      </c>
      <c r="C6789" s="48">
        <f t="shared" si="213"/>
        <v>10</v>
      </c>
      <c r="D6789" s="48" t="str">
        <f>VLOOKUP(C6789,'kpi-android rev'!$H$1:$I$12,2,0)</f>
        <v>H2</v>
      </c>
      <c r="E6789" t="s">
        <v>19</v>
      </c>
      <c r="F6789" t="s">
        <v>24</v>
      </c>
      <c r="G6789" t="s">
        <v>69</v>
      </c>
      <c r="H6789">
        <v>964.44050000000004</v>
      </c>
    </row>
    <row r="6790" spans="1:8" x14ac:dyDescent="0.25">
      <c r="A6790" t="s">
        <v>154</v>
      </c>
      <c r="B6790" s="38">
        <f t="shared" si="212"/>
        <v>44114</v>
      </c>
      <c r="C6790" s="48">
        <f t="shared" si="213"/>
        <v>10</v>
      </c>
      <c r="D6790" s="48" t="str">
        <f>VLOOKUP(C6790,'kpi-android rev'!$H$1:$I$12,2,0)</f>
        <v>H2</v>
      </c>
      <c r="E6790" t="s">
        <v>19</v>
      </c>
      <c r="F6790" t="s">
        <v>24</v>
      </c>
      <c r="G6790" t="s">
        <v>67</v>
      </c>
      <c r="H6790">
        <v>5844.7607500000004</v>
      </c>
    </row>
    <row r="6791" spans="1:8" x14ac:dyDescent="0.25">
      <c r="A6791" t="s">
        <v>154</v>
      </c>
      <c r="B6791" s="38">
        <f t="shared" si="212"/>
        <v>44114</v>
      </c>
      <c r="C6791" s="48">
        <f t="shared" si="213"/>
        <v>10</v>
      </c>
      <c r="D6791" s="48" t="str">
        <f>VLOOKUP(C6791,'kpi-android rev'!$H$1:$I$12,2,0)</f>
        <v>H2</v>
      </c>
      <c r="E6791" t="s">
        <v>20</v>
      </c>
      <c r="F6791" t="s">
        <v>123</v>
      </c>
      <c r="G6791" t="s">
        <v>70</v>
      </c>
      <c r="H6791">
        <v>0</v>
      </c>
    </row>
    <row r="6792" spans="1:8" x14ac:dyDescent="0.25">
      <c r="A6792" t="s">
        <v>154</v>
      </c>
      <c r="B6792" s="38">
        <f t="shared" si="212"/>
        <v>44114</v>
      </c>
      <c r="C6792" s="48">
        <f t="shared" si="213"/>
        <v>10</v>
      </c>
      <c r="D6792" s="48" t="str">
        <f>VLOOKUP(C6792,'kpi-android rev'!$H$1:$I$12,2,0)</f>
        <v>H2</v>
      </c>
      <c r="E6792" t="s">
        <v>20</v>
      </c>
      <c r="F6792" t="s">
        <v>123</v>
      </c>
      <c r="G6792" t="s">
        <v>69</v>
      </c>
      <c r="H6792">
        <v>6.2830000000000004</v>
      </c>
    </row>
    <row r="6793" spans="1:8" x14ac:dyDescent="0.25">
      <c r="A6793" t="s">
        <v>154</v>
      </c>
      <c r="B6793" s="38">
        <f t="shared" si="212"/>
        <v>44114</v>
      </c>
      <c r="C6793" s="48">
        <f t="shared" si="213"/>
        <v>10</v>
      </c>
      <c r="D6793" s="48" t="str">
        <f>VLOOKUP(C6793,'kpi-android rev'!$H$1:$I$12,2,0)</f>
        <v>H2</v>
      </c>
      <c r="E6793" t="s">
        <v>20</v>
      </c>
      <c r="F6793" t="s">
        <v>123</v>
      </c>
      <c r="G6793" t="s">
        <v>67</v>
      </c>
      <c r="H6793">
        <v>0</v>
      </c>
    </row>
    <row r="6794" spans="1:8" x14ac:dyDescent="0.25">
      <c r="A6794" t="s">
        <v>154</v>
      </c>
      <c r="B6794" s="38">
        <f t="shared" si="212"/>
        <v>44114</v>
      </c>
      <c r="C6794" s="48">
        <f t="shared" si="213"/>
        <v>10</v>
      </c>
      <c r="D6794" s="48" t="str">
        <f>VLOOKUP(C6794,'kpi-android rev'!$H$1:$I$12,2,0)</f>
        <v>H2</v>
      </c>
      <c r="E6794" t="s">
        <v>20</v>
      </c>
      <c r="F6794" t="s">
        <v>71</v>
      </c>
      <c r="G6794" t="s">
        <v>70</v>
      </c>
      <c r="H6794">
        <v>791362.69900000002</v>
      </c>
    </row>
    <row r="6795" spans="1:8" x14ac:dyDescent="0.25">
      <c r="A6795" t="s">
        <v>154</v>
      </c>
      <c r="B6795" s="38">
        <f t="shared" si="212"/>
        <v>44114</v>
      </c>
      <c r="C6795" s="48">
        <f t="shared" si="213"/>
        <v>10</v>
      </c>
      <c r="D6795" s="48" t="str">
        <f>VLOOKUP(C6795,'kpi-android rev'!$H$1:$I$12,2,0)</f>
        <v>H2</v>
      </c>
      <c r="E6795" t="s">
        <v>20</v>
      </c>
      <c r="F6795" t="s">
        <v>71</v>
      </c>
      <c r="G6795" t="s">
        <v>69</v>
      </c>
      <c r="H6795">
        <v>989.57249999999999</v>
      </c>
    </row>
    <row r="6796" spans="1:8" x14ac:dyDescent="0.25">
      <c r="A6796" t="s">
        <v>154</v>
      </c>
      <c r="B6796" s="38">
        <f t="shared" si="212"/>
        <v>44114</v>
      </c>
      <c r="C6796" s="48">
        <f t="shared" si="213"/>
        <v>10</v>
      </c>
      <c r="D6796" s="48" t="str">
        <f>VLOOKUP(C6796,'kpi-android rev'!$H$1:$I$12,2,0)</f>
        <v>H2</v>
      </c>
      <c r="E6796" t="s">
        <v>20</v>
      </c>
      <c r="F6796" t="s">
        <v>71</v>
      </c>
      <c r="G6796" t="s">
        <v>67</v>
      </c>
      <c r="H6796">
        <v>38981.189656000002</v>
      </c>
    </row>
    <row r="6797" spans="1:8" x14ac:dyDescent="0.25">
      <c r="A6797" t="s">
        <v>154</v>
      </c>
      <c r="B6797" s="38">
        <f t="shared" si="212"/>
        <v>44114</v>
      </c>
      <c r="C6797" s="48">
        <f t="shared" si="213"/>
        <v>10</v>
      </c>
      <c r="D6797" s="48" t="str">
        <f>VLOOKUP(C6797,'kpi-android rev'!$H$1:$I$12,2,0)</f>
        <v>H2</v>
      </c>
      <c r="E6797" t="s">
        <v>21</v>
      </c>
      <c r="F6797" t="s">
        <v>24</v>
      </c>
      <c r="G6797" t="s">
        <v>70</v>
      </c>
      <c r="H6797">
        <v>90644.841</v>
      </c>
    </row>
    <row r="6798" spans="1:8" x14ac:dyDescent="0.25">
      <c r="A6798" t="s">
        <v>154</v>
      </c>
      <c r="B6798" s="38">
        <f t="shared" si="212"/>
        <v>44114</v>
      </c>
      <c r="C6798" s="48">
        <f t="shared" si="213"/>
        <v>10</v>
      </c>
      <c r="D6798" s="48" t="str">
        <f>VLOOKUP(C6798,'kpi-android rev'!$H$1:$I$12,2,0)</f>
        <v>H2</v>
      </c>
      <c r="E6798" t="s">
        <v>21</v>
      </c>
      <c r="F6798" t="s">
        <v>24</v>
      </c>
      <c r="G6798" t="s">
        <v>69</v>
      </c>
      <c r="H6798">
        <v>245.03700000000001</v>
      </c>
    </row>
    <row r="6799" spans="1:8" x14ac:dyDescent="0.25">
      <c r="A6799" t="s">
        <v>154</v>
      </c>
      <c r="B6799" s="38">
        <f t="shared" si="212"/>
        <v>44114</v>
      </c>
      <c r="C6799" s="48">
        <f t="shared" si="213"/>
        <v>10</v>
      </c>
      <c r="D6799" s="48" t="str">
        <f>VLOOKUP(C6799,'kpi-android rev'!$H$1:$I$12,2,0)</f>
        <v>H2</v>
      </c>
      <c r="E6799" t="s">
        <v>21</v>
      </c>
      <c r="F6799" t="s">
        <v>24</v>
      </c>
      <c r="G6799" t="s">
        <v>67</v>
      </c>
      <c r="H6799">
        <v>3511.5686999999998</v>
      </c>
    </row>
    <row r="6800" spans="1:8" x14ac:dyDescent="0.25">
      <c r="A6800" t="s">
        <v>154</v>
      </c>
      <c r="B6800" s="38">
        <f t="shared" si="212"/>
        <v>44114</v>
      </c>
      <c r="C6800" s="48">
        <f t="shared" si="213"/>
        <v>10</v>
      </c>
      <c r="D6800" s="48" t="str">
        <f>VLOOKUP(C6800,'kpi-android rev'!$H$1:$I$12,2,0)</f>
        <v>H2</v>
      </c>
      <c r="E6800" t="s">
        <v>22</v>
      </c>
      <c r="F6800" t="s">
        <v>24</v>
      </c>
      <c r="G6800" t="s">
        <v>70</v>
      </c>
      <c r="H6800">
        <v>0</v>
      </c>
    </row>
    <row r="6801" spans="1:8" x14ac:dyDescent="0.25">
      <c r="A6801" t="s">
        <v>154</v>
      </c>
      <c r="B6801" s="38">
        <f t="shared" si="212"/>
        <v>44114</v>
      </c>
      <c r="C6801" s="48">
        <f t="shared" si="213"/>
        <v>10</v>
      </c>
      <c r="D6801" s="48" t="str">
        <f>VLOOKUP(C6801,'kpi-android rev'!$H$1:$I$12,2,0)</f>
        <v>H2</v>
      </c>
      <c r="E6801" t="s">
        <v>22</v>
      </c>
      <c r="F6801" t="s">
        <v>24</v>
      </c>
      <c r="G6801" t="s">
        <v>69</v>
      </c>
      <c r="H6801">
        <v>3.1415000000000002</v>
      </c>
    </row>
    <row r="6802" spans="1:8" x14ac:dyDescent="0.25">
      <c r="A6802" t="s">
        <v>154</v>
      </c>
      <c r="B6802" s="38">
        <f t="shared" si="212"/>
        <v>44114</v>
      </c>
      <c r="C6802" s="48">
        <f t="shared" si="213"/>
        <v>10</v>
      </c>
      <c r="D6802" s="48" t="str">
        <f>VLOOKUP(C6802,'kpi-android rev'!$H$1:$I$12,2,0)</f>
        <v>H2</v>
      </c>
      <c r="E6802" t="s">
        <v>22</v>
      </c>
      <c r="F6802" t="s">
        <v>24</v>
      </c>
      <c r="G6802" t="s">
        <v>67</v>
      </c>
      <c r="H6802">
        <v>0</v>
      </c>
    </row>
    <row r="6803" spans="1:8" x14ac:dyDescent="0.25">
      <c r="A6803" t="s">
        <v>154</v>
      </c>
      <c r="B6803" s="38">
        <f t="shared" si="212"/>
        <v>44114</v>
      </c>
      <c r="C6803" s="48">
        <f t="shared" si="213"/>
        <v>10</v>
      </c>
      <c r="D6803" s="48" t="str">
        <f>VLOOKUP(C6803,'kpi-android rev'!$H$1:$I$12,2,0)</f>
        <v>H2</v>
      </c>
      <c r="E6803" t="s">
        <v>23</v>
      </c>
      <c r="F6803" t="s">
        <v>24</v>
      </c>
      <c r="G6803" t="s">
        <v>70</v>
      </c>
      <c r="H6803">
        <v>0</v>
      </c>
    </row>
    <row r="6804" spans="1:8" x14ac:dyDescent="0.25">
      <c r="A6804" t="s">
        <v>154</v>
      </c>
      <c r="B6804" s="38">
        <f t="shared" si="212"/>
        <v>44114</v>
      </c>
      <c r="C6804" s="48">
        <f t="shared" si="213"/>
        <v>10</v>
      </c>
      <c r="D6804" s="48" t="str">
        <f>VLOOKUP(C6804,'kpi-android rev'!$H$1:$I$12,2,0)</f>
        <v>H2</v>
      </c>
      <c r="E6804" t="s">
        <v>23</v>
      </c>
      <c r="F6804" t="s">
        <v>24</v>
      </c>
      <c r="G6804" t="s">
        <v>69</v>
      </c>
      <c r="H6804">
        <v>6697.6779999999999</v>
      </c>
    </row>
    <row r="6805" spans="1:8" x14ac:dyDescent="0.25">
      <c r="A6805" t="s">
        <v>154</v>
      </c>
      <c r="B6805" s="38">
        <f t="shared" si="212"/>
        <v>44114</v>
      </c>
      <c r="C6805" s="48">
        <f t="shared" si="213"/>
        <v>10</v>
      </c>
      <c r="D6805" s="48" t="str">
        <f>VLOOKUP(C6805,'kpi-android rev'!$H$1:$I$12,2,0)</f>
        <v>H2</v>
      </c>
      <c r="E6805" t="s">
        <v>23</v>
      </c>
      <c r="F6805" t="s">
        <v>24</v>
      </c>
      <c r="G6805" t="s">
        <v>67</v>
      </c>
      <c r="H6805">
        <v>0</v>
      </c>
    </row>
    <row r="6806" spans="1:8" x14ac:dyDescent="0.25">
      <c r="A6806" t="s">
        <v>153</v>
      </c>
      <c r="B6806" s="38">
        <f t="shared" si="212"/>
        <v>44115</v>
      </c>
      <c r="C6806" s="48">
        <f t="shared" si="213"/>
        <v>10</v>
      </c>
      <c r="D6806" s="48" t="str">
        <f>VLOOKUP(C6806,'kpi-android rev'!$H$1:$I$12,2,0)</f>
        <v>H2</v>
      </c>
      <c r="E6806" t="s">
        <v>15</v>
      </c>
      <c r="F6806" t="s">
        <v>24</v>
      </c>
      <c r="G6806" t="s">
        <v>70</v>
      </c>
      <c r="H6806">
        <v>592832.46499999997</v>
      </c>
    </row>
    <row r="6807" spans="1:8" x14ac:dyDescent="0.25">
      <c r="A6807" t="s">
        <v>153</v>
      </c>
      <c r="B6807" s="38">
        <f t="shared" si="212"/>
        <v>44115</v>
      </c>
      <c r="C6807" s="48">
        <f t="shared" si="213"/>
        <v>10</v>
      </c>
      <c r="D6807" s="48" t="str">
        <f>VLOOKUP(C6807,'kpi-android rev'!$H$1:$I$12,2,0)</f>
        <v>H2</v>
      </c>
      <c r="E6807" t="s">
        <v>15</v>
      </c>
      <c r="F6807" t="s">
        <v>24</v>
      </c>
      <c r="G6807" t="s">
        <v>69</v>
      </c>
      <c r="H6807">
        <v>2723.6804999999999</v>
      </c>
    </row>
    <row r="6808" spans="1:8" x14ac:dyDescent="0.25">
      <c r="A6808" t="s">
        <v>153</v>
      </c>
      <c r="B6808" s="38">
        <f t="shared" si="212"/>
        <v>44115</v>
      </c>
      <c r="C6808" s="48">
        <f t="shared" si="213"/>
        <v>10</v>
      </c>
      <c r="D6808" s="48" t="str">
        <f>VLOOKUP(C6808,'kpi-android rev'!$H$1:$I$12,2,0)</f>
        <v>H2</v>
      </c>
      <c r="E6808" t="s">
        <v>15</v>
      </c>
      <c r="F6808" t="s">
        <v>24</v>
      </c>
      <c r="G6808" t="s">
        <v>67</v>
      </c>
      <c r="H6808">
        <v>18900.457770000001</v>
      </c>
    </row>
    <row r="6809" spans="1:8" x14ac:dyDescent="0.25">
      <c r="A6809" t="s">
        <v>153</v>
      </c>
      <c r="B6809" s="38">
        <f t="shared" si="212"/>
        <v>44115</v>
      </c>
      <c r="C6809" s="48">
        <f t="shared" si="213"/>
        <v>10</v>
      </c>
      <c r="D6809" s="48" t="str">
        <f>VLOOKUP(C6809,'kpi-android rev'!$H$1:$I$12,2,0)</f>
        <v>H2</v>
      </c>
      <c r="E6809" t="s">
        <v>16</v>
      </c>
      <c r="F6809" t="s">
        <v>24</v>
      </c>
      <c r="G6809" t="s">
        <v>70</v>
      </c>
      <c r="H6809">
        <v>112000.758</v>
      </c>
    </row>
    <row r="6810" spans="1:8" x14ac:dyDescent="0.25">
      <c r="A6810" t="s">
        <v>153</v>
      </c>
      <c r="B6810" s="38">
        <f t="shared" si="212"/>
        <v>44115</v>
      </c>
      <c r="C6810" s="48">
        <f t="shared" si="213"/>
        <v>10</v>
      </c>
      <c r="D6810" s="48" t="str">
        <f>VLOOKUP(C6810,'kpi-android rev'!$H$1:$I$12,2,0)</f>
        <v>H2</v>
      </c>
      <c r="E6810" t="s">
        <v>16</v>
      </c>
      <c r="F6810" t="s">
        <v>24</v>
      </c>
      <c r="G6810" t="s">
        <v>69</v>
      </c>
      <c r="H6810">
        <v>1646.146</v>
      </c>
    </row>
    <row r="6811" spans="1:8" x14ac:dyDescent="0.25">
      <c r="A6811" t="s">
        <v>153</v>
      </c>
      <c r="B6811" s="38">
        <f t="shared" si="212"/>
        <v>44115</v>
      </c>
      <c r="C6811" s="48">
        <f t="shared" si="213"/>
        <v>10</v>
      </c>
      <c r="D6811" s="48" t="str">
        <f>VLOOKUP(C6811,'kpi-android rev'!$H$1:$I$12,2,0)</f>
        <v>H2</v>
      </c>
      <c r="E6811" t="s">
        <v>16</v>
      </c>
      <c r="F6811" t="s">
        <v>24</v>
      </c>
      <c r="G6811" t="s">
        <v>67</v>
      </c>
      <c r="H6811">
        <v>19416.134995</v>
      </c>
    </row>
    <row r="6812" spans="1:8" x14ac:dyDescent="0.25">
      <c r="A6812" t="s">
        <v>153</v>
      </c>
      <c r="B6812" s="38">
        <f t="shared" si="212"/>
        <v>44115</v>
      </c>
      <c r="C6812" s="48">
        <f t="shared" si="213"/>
        <v>10</v>
      </c>
      <c r="D6812" s="48" t="str">
        <f>VLOOKUP(C6812,'kpi-android rev'!$H$1:$I$12,2,0)</f>
        <v>H2</v>
      </c>
      <c r="E6812" t="s">
        <v>17</v>
      </c>
      <c r="F6812" t="s">
        <v>24</v>
      </c>
      <c r="G6812" t="s">
        <v>70</v>
      </c>
      <c r="H6812">
        <v>3542229.74</v>
      </c>
    </row>
    <row r="6813" spans="1:8" x14ac:dyDescent="0.25">
      <c r="A6813" t="s">
        <v>153</v>
      </c>
      <c r="B6813" s="38">
        <f t="shared" si="212"/>
        <v>44115</v>
      </c>
      <c r="C6813" s="48">
        <f t="shared" si="213"/>
        <v>10</v>
      </c>
      <c r="D6813" s="48" t="str">
        <f>VLOOKUP(C6813,'kpi-android rev'!$H$1:$I$12,2,0)</f>
        <v>H2</v>
      </c>
      <c r="E6813" t="s">
        <v>17</v>
      </c>
      <c r="F6813" t="s">
        <v>24</v>
      </c>
      <c r="G6813" t="s">
        <v>69</v>
      </c>
      <c r="H6813">
        <v>5343.6914999999999</v>
      </c>
    </row>
    <row r="6814" spans="1:8" x14ac:dyDescent="0.25">
      <c r="A6814" t="s">
        <v>153</v>
      </c>
      <c r="B6814" s="38">
        <f t="shared" si="212"/>
        <v>44115</v>
      </c>
      <c r="C6814" s="48">
        <f t="shared" si="213"/>
        <v>10</v>
      </c>
      <c r="D6814" s="48" t="str">
        <f>VLOOKUP(C6814,'kpi-android rev'!$H$1:$I$12,2,0)</f>
        <v>H2</v>
      </c>
      <c r="E6814" t="s">
        <v>17</v>
      </c>
      <c r="F6814" t="s">
        <v>24</v>
      </c>
      <c r="G6814" t="s">
        <v>67</v>
      </c>
      <c r="H6814">
        <v>108917.49544114999</v>
      </c>
    </row>
    <row r="6815" spans="1:8" x14ac:dyDescent="0.25">
      <c r="A6815" t="s">
        <v>153</v>
      </c>
      <c r="B6815" s="38">
        <f t="shared" si="212"/>
        <v>44115</v>
      </c>
      <c r="C6815" s="48">
        <f t="shared" si="213"/>
        <v>10</v>
      </c>
      <c r="D6815" s="48" t="str">
        <f>VLOOKUP(C6815,'kpi-android rev'!$H$1:$I$12,2,0)</f>
        <v>H2</v>
      </c>
      <c r="E6815" t="s">
        <v>19</v>
      </c>
      <c r="F6815" t="s">
        <v>24</v>
      </c>
      <c r="G6815" t="s">
        <v>70</v>
      </c>
      <c r="H6815">
        <v>204081.26449999999</v>
      </c>
    </row>
    <row r="6816" spans="1:8" x14ac:dyDescent="0.25">
      <c r="A6816" t="s">
        <v>153</v>
      </c>
      <c r="B6816" s="38">
        <f t="shared" si="212"/>
        <v>44115</v>
      </c>
      <c r="C6816" s="48">
        <f t="shared" si="213"/>
        <v>10</v>
      </c>
      <c r="D6816" s="48" t="str">
        <f>VLOOKUP(C6816,'kpi-android rev'!$H$1:$I$12,2,0)</f>
        <v>H2</v>
      </c>
      <c r="E6816" t="s">
        <v>19</v>
      </c>
      <c r="F6816" t="s">
        <v>24</v>
      </c>
      <c r="G6816" t="s">
        <v>69</v>
      </c>
      <c r="H6816">
        <v>1002.1385</v>
      </c>
    </row>
    <row r="6817" spans="1:8" x14ac:dyDescent="0.25">
      <c r="A6817" t="s">
        <v>153</v>
      </c>
      <c r="B6817" s="38">
        <f t="shared" si="212"/>
        <v>44115</v>
      </c>
      <c r="C6817" s="48">
        <f t="shared" si="213"/>
        <v>10</v>
      </c>
      <c r="D6817" s="48" t="str">
        <f>VLOOKUP(C6817,'kpi-android rev'!$H$1:$I$12,2,0)</f>
        <v>H2</v>
      </c>
      <c r="E6817" t="s">
        <v>19</v>
      </c>
      <c r="F6817" t="s">
        <v>24</v>
      </c>
      <c r="G6817" t="s">
        <v>67</v>
      </c>
      <c r="H6817">
        <v>5522.9140749999997</v>
      </c>
    </row>
    <row r="6818" spans="1:8" x14ac:dyDescent="0.25">
      <c r="A6818" t="s">
        <v>153</v>
      </c>
      <c r="B6818" s="38">
        <f t="shared" si="212"/>
        <v>44115</v>
      </c>
      <c r="C6818" s="48">
        <f t="shared" si="213"/>
        <v>10</v>
      </c>
      <c r="D6818" s="48" t="str">
        <f>VLOOKUP(C6818,'kpi-android rev'!$H$1:$I$12,2,0)</f>
        <v>H2</v>
      </c>
      <c r="E6818" t="s">
        <v>20</v>
      </c>
      <c r="F6818" t="s">
        <v>123</v>
      </c>
      <c r="G6818" t="s">
        <v>70</v>
      </c>
      <c r="H6818">
        <v>0</v>
      </c>
    </row>
    <row r="6819" spans="1:8" x14ac:dyDescent="0.25">
      <c r="A6819" t="s">
        <v>153</v>
      </c>
      <c r="B6819" s="38">
        <f t="shared" si="212"/>
        <v>44115</v>
      </c>
      <c r="C6819" s="48">
        <f t="shared" si="213"/>
        <v>10</v>
      </c>
      <c r="D6819" s="48" t="str">
        <f>VLOOKUP(C6819,'kpi-android rev'!$H$1:$I$12,2,0)</f>
        <v>H2</v>
      </c>
      <c r="E6819" t="s">
        <v>20</v>
      </c>
      <c r="F6819" t="s">
        <v>123</v>
      </c>
      <c r="G6819" t="s">
        <v>69</v>
      </c>
      <c r="H6819">
        <v>9.4245000000000001</v>
      </c>
    </row>
    <row r="6820" spans="1:8" x14ac:dyDescent="0.25">
      <c r="A6820" t="s">
        <v>153</v>
      </c>
      <c r="B6820" s="38">
        <f t="shared" si="212"/>
        <v>44115</v>
      </c>
      <c r="C6820" s="48">
        <f t="shared" si="213"/>
        <v>10</v>
      </c>
      <c r="D6820" s="48" t="str">
        <f>VLOOKUP(C6820,'kpi-android rev'!$H$1:$I$12,2,0)</f>
        <v>H2</v>
      </c>
      <c r="E6820" t="s">
        <v>20</v>
      </c>
      <c r="F6820" t="s">
        <v>123</v>
      </c>
      <c r="G6820" t="s">
        <v>67</v>
      </c>
      <c r="H6820">
        <v>0</v>
      </c>
    </row>
    <row r="6821" spans="1:8" x14ac:dyDescent="0.25">
      <c r="A6821" t="s">
        <v>153</v>
      </c>
      <c r="B6821" s="38">
        <f t="shared" si="212"/>
        <v>44115</v>
      </c>
      <c r="C6821" s="48">
        <f t="shared" si="213"/>
        <v>10</v>
      </c>
      <c r="D6821" s="48" t="str">
        <f>VLOOKUP(C6821,'kpi-android rev'!$H$1:$I$12,2,0)</f>
        <v>H2</v>
      </c>
      <c r="E6821" t="s">
        <v>20</v>
      </c>
      <c r="F6821" t="s">
        <v>71</v>
      </c>
      <c r="G6821" t="s">
        <v>70</v>
      </c>
      <c r="H6821">
        <v>919422.80500000005</v>
      </c>
    </row>
    <row r="6822" spans="1:8" x14ac:dyDescent="0.25">
      <c r="A6822" t="s">
        <v>153</v>
      </c>
      <c r="B6822" s="38">
        <f t="shared" si="212"/>
        <v>44115</v>
      </c>
      <c r="C6822" s="48">
        <f t="shared" si="213"/>
        <v>10</v>
      </c>
      <c r="D6822" s="48" t="str">
        <f>VLOOKUP(C6822,'kpi-android rev'!$H$1:$I$12,2,0)</f>
        <v>H2</v>
      </c>
      <c r="E6822" t="s">
        <v>20</v>
      </c>
      <c r="F6822" t="s">
        <v>71</v>
      </c>
      <c r="G6822" t="s">
        <v>69</v>
      </c>
      <c r="H6822">
        <v>1203.1945000000001</v>
      </c>
    </row>
    <row r="6823" spans="1:8" x14ac:dyDescent="0.25">
      <c r="A6823" t="s">
        <v>153</v>
      </c>
      <c r="B6823" s="38">
        <f t="shared" si="212"/>
        <v>44115</v>
      </c>
      <c r="C6823" s="48">
        <f t="shared" si="213"/>
        <v>10</v>
      </c>
      <c r="D6823" s="48" t="str">
        <f>VLOOKUP(C6823,'kpi-android rev'!$H$1:$I$12,2,0)</f>
        <v>H2</v>
      </c>
      <c r="E6823" t="s">
        <v>20</v>
      </c>
      <c r="F6823" t="s">
        <v>71</v>
      </c>
      <c r="G6823" t="s">
        <v>67</v>
      </c>
      <c r="H6823">
        <v>39260.1806163</v>
      </c>
    </row>
    <row r="6824" spans="1:8" x14ac:dyDescent="0.25">
      <c r="A6824" t="s">
        <v>153</v>
      </c>
      <c r="B6824" s="38">
        <f t="shared" si="212"/>
        <v>44115</v>
      </c>
      <c r="C6824" s="48">
        <f t="shared" si="213"/>
        <v>10</v>
      </c>
      <c r="D6824" s="48" t="str">
        <f>VLOOKUP(C6824,'kpi-android rev'!$H$1:$I$12,2,0)</f>
        <v>H2</v>
      </c>
      <c r="E6824" t="s">
        <v>21</v>
      </c>
      <c r="F6824" t="s">
        <v>24</v>
      </c>
      <c r="G6824" t="s">
        <v>70</v>
      </c>
      <c r="H6824">
        <v>84220.473499999993</v>
      </c>
    </row>
    <row r="6825" spans="1:8" x14ac:dyDescent="0.25">
      <c r="A6825" t="s">
        <v>153</v>
      </c>
      <c r="B6825" s="38">
        <f t="shared" si="212"/>
        <v>44115</v>
      </c>
      <c r="C6825" s="48">
        <f t="shared" si="213"/>
        <v>10</v>
      </c>
      <c r="D6825" s="48" t="str">
        <f>VLOOKUP(C6825,'kpi-android rev'!$H$1:$I$12,2,0)</f>
        <v>H2</v>
      </c>
      <c r="E6825" t="s">
        <v>21</v>
      </c>
      <c r="F6825" t="s">
        <v>24</v>
      </c>
      <c r="G6825" t="s">
        <v>69</v>
      </c>
      <c r="H6825">
        <v>282.73500000000001</v>
      </c>
    </row>
    <row r="6826" spans="1:8" x14ac:dyDescent="0.25">
      <c r="A6826" t="s">
        <v>153</v>
      </c>
      <c r="B6826" s="38">
        <f t="shared" si="212"/>
        <v>44115</v>
      </c>
      <c r="C6826" s="48">
        <f t="shared" si="213"/>
        <v>10</v>
      </c>
      <c r="D6826" s="48" t="str">
        <f>VLOOKUP(C6826,'kpi-android rev'!$H$1:$I$12,2,0)</f>
        <v>H2</v>
      </c>
      <c r="E6826" t="s">
        <v>21</v>
      </c>
      <c r="F6826" t="s">
        <v>24</v>
      </c>
      <c r="G6826" t="s">
        <v>67</v>
      </c>
      <c r="H6826">
        <v>3563.0893000000001</v>
      </c>
    </row>
    <row r="6827" spans="1:8" x14ac:dyDescent="0.25">
      <c r="A6827" t="s">
        <v>153</v>
      </c>
      <c r="B6827" s="38">
        <f t="shared" si="212"/>
        <v>44115</v>
      </c>
      <c r="C6827" s="48">
        <f t="shared" si="213"/>
        <v>10</v>
      </c>
      <c r="D6827" s="48" t="str">
        <f>VLOOKUP(C6827,'kpi-android rev'!$H$1:$I$12,2,0)</f>
        <v>H2</v>
      </c>
      <c r="E6827" t="s">
        <v>22</v>
      </c>
      <c r="F6827" t="s">
        <v>24</v>
      </c>
      <c r="G6827" t="s">
        <v>70</v>
      </c>
      <c r="H6827">
        <v>0</v>
      </c>
    </row>
    <row r="6828" spans="1:8" x14ac:dyDescent="0.25">
      <c r="A6828" t="s">
        <v>153</v>
      </c>
      <c r="B6828" s="38">
        <f t="shared" si="212"/>
        <v>44115</v>
      </c>
      <c r="C6828" s="48">
        <f t="shared" si="213"/>
        <v>10</v>
      </c>
      <c r="D6828" s="48" t="str">
        <f>VLOOKUP(C6828,'kpi-android rev'!$H$1:$I$12,2,0)</f>
        <v>H2</v>
      </c>
      <c r="E6828" t="s">
        <v>22</v>
      </c>
      <c r="F6828" t="s">
        <v>24</v>
      </c>
      <c r="G6828" t="s">
        <v>69</v>
      </c>
      <c r="H6828">
        <v>6.2830000000000004</v>
      </c>
    </row>
    <row r="6829" spans="1:8" x14ac:dyDescent="0.25">
      <c r="A6829" t="s">
        <v>153</v>
      </c>
      <c r="B6829" s="38">
        <f t="shared" si="212"/>
        <v>44115</v>
      </c>
      <c r="C6829" s="48">
        <f t="shared" si="213"/>
        <v>10</v>
      </c>
      <c r="D6829" s="48" t="str">
        <f>VLOOKUP(C6829,'kpi-android rev'!$H$1:$I$12,2,0)</f>
        <v>H2</v>
      </c>
      <c r="E6829" t="s">
        <v>22</v>
      </c>
      <c r="F6829" t="s">
        <v>24</v>
      </c>
      <c r="G6829" t="s">
        <v>67</v>
      </c>
      <c r="H6829">
        <v>0</v>
      </c>
    </row>
    <row r="6830" spans="1:8" x14ac:dyDescent="0.25">
      <c r="A6830" t="s">
        <v>153</v>
      </c>
      <c r="B6830" s="38">
        <f t="shared" si="212"/>
        <v>44115</v>
      </c>
      <c r="C6830" s="48">
        <f t="shared" si="213"/>
        <v>10</v>
      </c>
      <c r="D6830" s="48" t="str">
        <f>VLOOKUP(C6830,'kpi-android rev'!$H$1:$I$12,2,0)</f>
        <v>H2</v>
      </c>
      <c r="E6830" t="s">
        <v>23</v>
      </c>
      <c r="F6830" t="s">
        <v>24</v>
      </c>
      <c r="G6830" t="s">
        <v>70</v>
      </c>
      <c r="H6830">
        <v>0</v>
      </c>
    </row>
    <row r="6831" spans="1:8" x14ac:dyDescent="0.25">
      <c r="A6831" t="s">
        <v>153</v>
      </c>
      <c r="B6831" s="38">
        <f t="shared" si="212"/>
        <v>44115</v>
      </c>
      <c r="C6831" s="48">
        <f t="shared" si="213"/>
        <v>10</v>
      </c>
      <c r="D6831" s="48" t="str">
        <f>VLOOKUP(C6831,'kpi-android rev'!$H$1:$I$12,2,0)</f>
        <v>H2</v>
      </c>
      <c r="E6831" t="s">
        <v>23</v>
      </c>
      <c r="F6831" t="s">
        <v>24</v>
      </c>
      <c r="G6831" t="s">
        <v>69</v>
      </c>
      <c r="H6831">
        <v>6499.7635</v>
      </c>
    </row>
    <row r="6832" spans="1:8" x14ac:dyDescent="0.25">
      <c r="A6832" t="s">
        <v>153</v>
      </c>
      <c r="B6832" s="38">
        <f t="shared" si="212"/>
        <v>44115</v>
      </c>
      <c r="C6832" s="48">
        <f t="shared" si="213"/>
        <v>10</v>
      </c>
      <c r="D6832" s="48" t="str">
        <f>VLOOKUP(C6832,'kpi-android rev'!$H$1:$I$12,2,0)</f>
        <v>H2</v>
      </c>
      <c r="E6832" t="s">
        <v>23</v>
      </c>
      <c r="F6832" t="s">
        <v>24</v>
      </c>
      <c r="G6832" t="s">
        <v>67</v>
      </c>
      <c r="H6832">
        <v>0</v>
      </c>
    </row>
    <row r="6833" spans="1:8" x14ac:dyDescent="0.25">
      <c r="A6833" t="s">
        <v>152</v>
      </c>
      <c r="B6833" s="38">
        <f t="shared" si="212"/>
        <v>44116</v>
      </c>
      <c r="C6833" s="48">
        <f t="shared" si="213"/>
        <v>10</v>
      </c>
      <c r="D6833" s="48" t="str">
        <f>VLOOKUP(C6833,'kpi-android rev'!$H$1:$I$12,2,0)</f>
        <v>H2</v>
      </c>
      <c r="E6833" t="s">
        <v>15</v>
      </c>
      <c r="F6833" t="s">
        <v>24</v>
      </c>
      <c r="G6833" t="s">
        <v>70</v>
      </c>
      <c r="H6833">
        <v>952785.53500000003</v>
      </c>
    </row>
    <row r="6834" spans="1:8" x14ac:dyDescent="0.25">
      <c r="A6834" t="s">
        <v>152</v>
      </c>
      <c r="B6834" s="38">
        <f t="shared" si="212"/>
        <v>44116</v>
      </c>
      <c r="C6834" s="48">
        <f t="shared" si="213"/>
        <v>10</v>
      </c>
      <c r="D6834" s="48" t="str">
        <f>VLOOKUP(C6834,'kpi-android rev'!$H$1:$I$12,2,0)</f>
        <v>H2</v>
      </c>
      <c r="E6834" t="s">
        <v>15</v>
      </c>
      <c r="F6834" t="s">
        <v>24</v>
      </c>
      <c r="G6834" t="s">
        <v>69</v>
      </c>
      <c r="H6834">
        <v>3119.5095000000001</v>
      </c>
    </row>
    <row r="6835" spans="1:8" x14ac:dyDescent="0.25">
      <c r="A6835" t="s">
        <v>152</v>
      </c>
      <c r="B6835" s="38">
        <f t="shared" si="212"/>
        <v>44116</v>
      </c>
      <c r="C6835" s="48">
        <f t="shared" si="213"/>
        <v>10</v>
      </c>
      <c r="D6835" s="48" t="str">
        <f>VLOOKUP(C6835,'kpi-android rev'!$H$1:$I$12,2,0)</f>
        <v>H2</v>
      </c>
      <c r="E6835" t="s">
        <v>15</v>
      </c>
      <c r="F6835" t="s">
        <v>24</v>
      </c>
      <c r="G6835" t="s">
        <v>67</v>
      </c>
      <c r="H6835">
        <v>22826.421735</v>
      </c>
    </row>
    <row r="6836" spans="1:8" x14ac:dyDescent="0.25">
      <c r="A6836" t="s">
        <v>152</v>
      </c>
      <c r="B6836" s="38">
        <f t="shared" si="212"/>
        <v>44116</v>
      </c>
      <c r="C6836" s="48">
        <f t="shared" si="213"/>
        <v>10</v>
      </c>
      <c r="D6836" s="48" t="str">
        <f>VLOOKUP(C6836,'kpi-android rev'!$H$1:$I$12,2,0)</f>
        <v>H2</v>
      </c>
      <c r="E6836" t="s">
        <v>16</v>
      </c>
      <c r="F6836" t="s">
        <v>24</v>
      </c>
      <c r="G6836" t="s">
        <v>70</v>
      </c>
      <c r="H6836">
        <v>101417.0445</v>
      </c>
    </row>
    <row r="6837" spans="1:8" x14ac:dyDescent="0.25">
      <c r="A6837" t="s">
        <v>152</v>
      </c>
      <c r="B6837" s="38">
        <f t="shared" si="212"/>
        <v>44116</v>
      </c>
      <c r="C6837" s="48">
        <f t="shared" si="213"/>
        <v>10</v>
      </c>
      <c r="D6837" s="48" t="str">
        <f>VLOOKUP(C6837,'kpi-android rev'!$H$1:$I$12,2,0)</f>
        <v>H2</v>
      </c>
      <c r="E6837" t="s">
        <v>16</v>
      </c>
      <c r="F6837" t="s">
        <v>24</v>
      </c>
      <c r="G6837" t="s">
        <v>69</v>
      </c>
      <c r="H6837">
        <v>1470.222</v>
      </c>
    </row>
    <row r="6838" spans="1:8" x14ac:dyDescent="0.25">
      <c r="A6838" t="s">
        <v>152</v>
      </c>
      <c r="B6838" s="38">
        <f t="shared" si="212"/>
        <v>44116</v>
      </c>
      <c r="C6838" s="48">
        <f t="shared" si="213"/>
        <v>10</v>
      </c>
      <c r="D6838" s="48" t="str">
        <f>VLOOKUP(C6838,'kpi-android rev'!$H$1:$I$12,2,0)</f>
        <v>H2</v>
      </c>
      <c r="E6838" t="s">
        <v>16</v>
      </c>
      <c r="F6838" t="s">
        <v>24</v>
      </c>
      <c r="G6838" t="s">
        <v>67</v>
      </c>
      <c r="H6838">
        <v>17120.892264999999</v>
      </c>
    </row>
    <row r="6839" spans="1:8" x14ac:dyDescent="0.25">
      <c r="A6839" t="s">
        <v>152</v>
      </c>
      <c r="B6839" s="38">
        <f t="shared" si="212"/>
        <v>44116</v>
      </c>
      <c r="C6839" s="48">
        <f t="shared" si="213"/>
        <v>10</v>
      </c>
      <c r="D6839" s="48" t="str">
        <f>VLOOKUP(C6839,'kpi-android rev'!$H$1:$I$12,2,0)</f>
        <v>H2</v>
      </c>
      <c r="E6839" t="s">
        <v>17</v>
      </c>
      <c r="F6839" t="s">
        <v>24</v>
      </c>
      <c r="G6839" t="s">
        <v>70</v>
      </c>
      <c r="H6839">
        <v>3132710.0830000001</v>
      </c>
    </row>
    <row r="6840" spans="1:8" x14ac:dyDescent="0.25">
      <c r="A6840" t="s">
        <v>152</v>
      </c>
      <c r="B6840" s="38">
        <f t="shared" si="212"/>
        <v>44116</v>
      </c>
      <c r="C6840" s="48">
        <f t="shared" si="213"/>
        <v>10</v>
      </c>
      <c r="D6840" s="48" t="str">
        <f>VLOOKUP(C6840,'kpi-android rev'!$H$1:$I$12,2,0)</f>
        <v>H2</v>
      </c>
      <c r="E6840" t="s">
        <v>17</v>
      </c>
      <c r="F6840" t="s">
        <v>24</v>
      </c>
      <c r="G6840" t="s">
        <v>69</v>
      </c>
      <c r="H6840">
        <v>4661.9859999999999</v>
      </c>
    </row>
    <row r="6841" spans="1:8" x14ac:dyDescent="0.25">
      <c r="A6841" t="s">
        <v>152</v>
      </c>
      <c r="B6841" s="38">
        <f t="shared" si="212"/>
        <v>44116</v>
      </c>
      <c r="C6841" s="48">
        <f t="shared" si="213"/>
        <v>10</v>
      </c>
      <c r="D6841" s="48" t="str">
        <f>VLOOKUP(C6841,'kpi-android rev'!$H$1:$I$12,2,0)</f>
        <v>H2</v>
      </c>
      <c r="E6841" t="s">
        <v>17</v>
      </c>
      <c r="F6841" t="s">
        <v>24</v>
      </c>
      <c r="G6841" t="s">
        <v>67</v>
      </c>
      <c r="H6841">
        <v>84017.276567749999</v>
      </c>
    </row>
    <row r="6842" spans="1:8" x14ac:dyDescent="0.25">
      <c r="A6842" t="s">
        <v>152</v>
      </c>
      <c r="B6842" s="38">
        <f t="shared" si="212"/>
        <v>44116</v>
      </c>
      <c r="C6842" s="48">
        <f t="shared" si="213"/>
        <v>10</v>
      </c>
      <c r="D6842" s="48" t="str">
        <f>VLOOKUP(C6842,'kpi-android rev'!$H$1:$I$12,2,0)</f>
        <v>H2</v>
      </c>
      <c r="E6842" t="s">
        <v>19</v>
      </c>
      <c r="F6842" t="s">
        <v>24</v>
      </c>
      <c r="G6842" t="s">
        <v>70</v>
      </c>
      <c r="H6842">
        <v>258718.23250000001</v>
      </c>
    </row>
    <row r="6843" spans="1:8" x14ac:dyDescent="0.25">
      <c r="A6843" t="s">
        <v>152</v>
      </c>
      <c r="B6843" s="38">
        <f t="shared" si="212"/>
        <v>44116</v>
      </c>
      <c r="C6843" s="48">
        <f t="shared" si="213"/>
        <v>10</v>
      </c>
      <c r="D6843" s="48" t="str">
        <f>VLOOKUP(C6843,'kpi-android rev'!$H$1:$I$12,2,0)</f>
        <v>H2</v>
      </c>
      <c r="E6843" t="s">
        <v>19</v>
      </c>
      <c r="F6843" t="s">
        <v>24</v>
      </c>
      <c r="G6843" t="s">
        <v>69</v>
      </c>
      <c r="H6843">
        <v>1042.9780000000001</v>
      </c>
    </row>
    <row r="6844" spans="1:8" x14ac:dyDescent="0.25">
      <c r="A6844" t="s">
        <v>152</v>
      </c>
      <c r="B6844" s="38">
        <f t="shared" si="212"/>
        <v>44116</v>
      </c>
      <c r="C6844" s="48">
        <f t="shared" si="213"/>
        <v>10</v>
      </c>
      <c r="D6844" s="48" t="str">
        <f>VLOOKUP(C6844,'kpi-android rev'!$H$1:$I$12,2,0)</f>
        <v>H2</v>
      </c>
      <c r="E6844" t="s">
        <v>19</v>
      </c>
      <c r="F6844" t="s">
        <v>24</v>
      </c>
      <c r="G6844" t="s">
        <v>67</v>
      </c>
      <c r="H6844">
        <v>5988.1702249999998</v>
      </c>
    </row>
    <row r="6845" spans="1:8" x14ac:dyDescent="0.25">
      <c r="A6845" t="s">
        <v>152</v>
      </c>
      <c r="B6845" s="38">
        <f t="shared" si="212"/>
        <v>44116</v>
      </c>
      <c r="C6845" s="48">
        <f t="shared" si="213"/>
        <v>10</v>
      </c>
      <c r="D6845" s="48" t="str">
        <f>VLOOKUP(C6845,'kpi-android rev'!$H$1:$I$12,2,0)</f>
        <v>H2</v>
      </c>
      <c r="E6845" t="s">
        <v>20</v>
      </c>
      <c r="F6845" t="s">
        <v>123</v>
      </c>
      <c r="G6845" t="s">
        <v>70</v>
      </c>
      <c r="H6845">
        <v>0</v>
      </c>
    </row>
    <row r="6846" spans="1:8" x14ac:dyDescent="0.25">
      <c r="A6846" t="s">
        <v>152</v>
      </c>
      <c r="B6846" s="38">
        <f t="shared" si="212"/>
        <v>44116</v>
      </c>
      <c r="C6846" s="48">
        <f t="shared" si="213"/>
        <v>10</v>
      </c>
      <c r="D6846" s="48" t="str">
        <f>VLOOKUP(C6846,'kpi-android rev'!$H$1:$I$12,2,0)</f>
        <v>H2</v>
      </c>
      <c r="E6846" t="s">
        <v>20</v>
      </c>
      <c r="F6846" t="s">
        <v>123</v>
      </c>
      <c r="G6846" t="s">
        <v>69</v>
      </c>
      <c r="H6846">
        <v>3.1415000000000002</v>
      </c>
    </row>
    <row r="6847" spans="1:8" x14ac:dyDescent="0.25">
      <c r="A6847" t="s">
        <v>152</v>
      </c>
      <c r="B6847" s="38">
        <f t="shared" si="212"/>
        <v>44116</v>
      </c>
      <c r="C6847" s="48">
        <f t="shared" si="213"/>
        <v>10</v>
      </c>
      <c r="D6847" s="48" t="str">
        <f>VLOOKUP(C6847,'kpi-android rev'!$H$1:$I$12,2,0)</f>
        <v>H2</v>
      </c>
      <c r="E6847" t="s">
        <v>20</v>
      </c>
      <c r="F6847" t="s">
        <v>123</v>
      </c>
      <c r="G6847" t="s">
        <v>67</v>
      </c>
      <c r="H6847">
        <v>0</v>
      </c>
    </row>
    <row r="6848" spans="1:8" x14ac:dyDescent="0.25">
      <c r="A6848" t="s">
        <v>152</v>
      </c>
      <c r="B6848" s="38">
        <f t="shared" si="212"/>
        <v>44116</v>
      </c>
      <c r="C6848" s="48">
        <f t="shared" si="213"/>
        <v>10</v>
      </c>
      <c r="D6848" s="48" t="str">
        <f>VLOOKUP(C6848,'kpi-android rev'!$H$1:$I$12,2,0)</f>
        <v>H2</v>
      </c>
      <c r="E6848" t="s">
        <v>20</v>
      </c>
      <c r="F6848" t="s">
        <v>71</v>
      </c>
      <c r="G6848" t="s">
        <v>70</v>
      </c>
      <c r="H6848">
        <v>621636.87849999999</v>
      </c>
    </row>
    <row r="6849" spans="1:8" x14ac:dyDescent="0.25">
      <c r="A6849" t="s">
        <v>152</v>
      </c>
      <c r="B6849" s="38">
        <f t="shared" si="212"/>
        <v>44116</v>
      </c>
      <c r="C6849" s="48">
        <f t="shared" si="213"/>
        <v>10</v>
      </c>
      <c r="D6849" s="48" t="str">
        <f>VLOOKUP(C6849,'kpi-android rev'!$H$1:$I$12,2,0)</f>
        <v>H2</v>
      </c>
      <c r="E6849" t="s">
        <v>20</v>
      </c>
      <c r="F6849" t="s">
        <v>71</v>
      </c>
      <c r="G6849" t="s">
        <v>69</v>
      </c>
      <c r="H6849">
        <v>838.78049999999996</v>
      </c>
    </row>
    <row r="6850" spans="1:8" x14ac:dyDescent="0.25">
      <c r="A6850" t="s">
        <v>152</v>
      </c>
      <c r="B6850" s="38">
        <f t="shared" si="212"/>
        <v>44116</v>
      </c>
      <c r="C6850" s="48">
        <f t="shared" si="213"/>
        <v>10</v>
      </c>
      <c r="D6850" s="48" t="str">
        <f>VLOOKUP(C6850,'kpi-android rev'!$H$1:$I$12,2,0)</f>
        <v>H2</v>
      </c>
      <c r="E6850" t="s">
        <v>20</v>
      </c>
      <c r="F6850" t="s">
        <v>71</v>
      </c>
      <c r="G6850" t="s">
        <v>67</v>
      </c>
      <c r="H6850">
        <v>25768.235114849998</v>
      </c>
    </row>
    <row r="6851" spans="1:8" x14ac:dyDescent="0.25">
      <c r="A6851" t="s">
        <v>152</v>
      </c>
      <c r="B6851" s="38">
        <f t="shared" ref="B6851:B6914" si="214">A6851*1</f>
        <v>44116</v>
      </c>
      <c r="C6851" s="48">
        <f t="shared" ref="C6851:C6914" si="215">MONTH(B6851)</f>
        <v>10</v>
      </c>
      <c r="D6851" s="48" t="str">
        <f>VLOOKUP(C6851,'kpi-android rev'!$H$1:$I$12,2,0)</f>
        <v>H2</v>
      </c>
      <c r="E6851" t="s">
        <v>21</v>
      </c>
      <c r="F6851" t="s">
        <v>24</v>
      </c>
      <c r="G6851" t="s">
        <v>70</v>
      </c>
      <c r="H6851">
        <v>78945.895000000004</v>
      </c>
    </row>
    <row r="6852" spans="1:8" x14ac:dyDescent="0.25">
      <c r="A6852" t="s">
        <v>152</v>
      </c>
      <c r="B6852" s="38">
        <f t="shared" si="214"/>
        <v>44116</v>
      </c>
      <c r="C6852" s="48">
        <f t="shared" si="215"/>
        <v>10</v>
      </c>
      <c r="D6852" s="48" t="str">
        <f>VLOOKUP(C6852,'kpi-android rev'!$H$1:$I$12,2,0)</f>
        <v>H2</v>
      </c>
      <c r="E6852" t="s">
        <v>21</v>
      </c>
      <c r="F6852" t="s">
        <v>24</v>
      </c>
      <c r="G6852" t="s">
        <v>69</v>
      </c>
      <c r="H6852">
        <v>204.19749999999999</v>
      </c>
    </row>
    <row r="6853" spans="1:8" x14ac:dyDescent="0.25">
      <c r="A6853" t="s">
        <v>152</v>
      </c>
      <c r="B6853" s="38">
        <f t="shared" si="214"/>
        <v>44116</v>
      </c>
      <c r="C6853" s="48">
        <f t="shared" si="215"/>
        <v>10</v>
      </c>
      <c r="D6853" s="48" t="str">
        <f>VLOOKUP(C6853,'kpi-android rev'!$H$1:$I$12,2,0)</f>
        <v>H2</v>
      </c>
      <c r="E6853" t="s">
        <v>21</v>
      </c>
      <c r="F6853" t="s">
        <v>24</v>
      </c>
      <c r="G6853" t="s">
        <v>67</v>
      </c>
      <c r="H6853">
        <v>3018.9814999999999</v>
      </c>
    </row>
    <row r="6854" spans="1:8" x14ac:dyDescent="0.25">
      <c r="A6854" t="s">
        <v>152</v>
      </c>
      <c r="B6854" s="38">
        <f t="shared" si="214"/>
        <v>44116</v>
      </c>
      <c r="C6854" s="48">
        <f t="shared" si="215"/>
        <v>10</v>
      </c>
      <c r="D6854" s="48" t="str">
        <f>VLOOKUP(C6854,'kpi-android rev'!$H$1:$I$12,2,0)</f>
        <v>H2</v>
      </c>
      <c r="E6854" t="s">
        <v>22</v>
      </c>
      <c r="F6854" t="s">
        <v>24</v>
      </c>
      <c r="G6854" t="s">
        <v>70</v>
      </c>
      <c r="H6854">
        <v>0</v>
      </c>
    </row>
    <row r="6855" spans="1:8" x14ac:dyDescent="0.25">
      <c r="A6855" t="s">
        <v>152</v>
      </c>
      <c r="B6855" s="38">
        <f t="shared" si="214"/>
        <v>44116</v>
      </c>
      <c r="C6855" s="48">
        <f t="shared" si="215"/>
        <v>10</v>
      </c>
      <c r="D6855" s="48" t="str">
        <f>VLOOKUP(C6855,'kpi-android rev'!$H$1:$I$12,2,0)</f>
        <v>H2</v>
      </c>
      <c r="E6855" t="s">
        <v>22</v>
      </c>
      <c r="F6855" t="s">
        <v>24</v>
      </c>
      <c r="G6855" t="s">
        <v>69</v>
      </c>
      <c r="H6855">
        <v>3.1415000000000002</v>
      </c>
    </row>
    <row r="6856" spans="1:8" x14ac:dyDescent="0.25">
      <c r="A6856" t="s">
        <v>152</v>
      </c>
      <c r="B6856" s="38">
        <f t="shared" si="214"/>
        <v>44116</v>
      </c>
      <c r="C6856" s="48">
        <f t="shared" si="215"/>
        <v>10</v>
      </c>
      <c r="D6856" s="48" t="str">
        <f>VLOOKUP(C6856,'kpi-android rev'!$H$1:$I$12,2,0)</f>
        <v>H2</v>
      </c>
      <c r="E6856" t="s">
        <v>22</v>
      </c>
      <c r="F6856" t="s">
        <v>24</v>
      </c>
      <c r="G6856" t="s">
        <v>67</v>
      </c>
      <c r="H6856">
        <v>0</v>
      </c>
    </row>
    <row r="6857" spans="1:8" x14ac:dyDescent="0.25">
      <c r="A6857" t="s">
        <v>152</v>
      </c>
      <c r="B6857" s="38">
        <f t="shared" si="214"/>
        <v>44116</v>
      </c>
      <c r="C6857" s="48">
        <f t="shared" si="215"/>
        <v>10</v>
      </c>
      <c r="D6857" s="48" t="str">
        <f>VLOOKUP(C6857,'kpi-android rev'!$H$1:$I$12,2,0)</f>
        <v>H2</v>
      </c>
      <c r="E6857" t="s">
        <v>23</v>
      </c>
      <c r="F6857" t="s">
        <v>24</v>
      </c>
      <c r="G6857" t="s">
        <v>70</v>
      </c>
      <c r="H6857">
        <v>0</v>
      </c>
    </row>
    <row r="6858" spans="1:8" x14ac:dyDescent="0.25">
      <c r="A6858" t="s">
        <v>152</v>
      </c>
      <c r="B6858" s="38">
        <f t="shared" si="214"/>
        <v>44116</v>
      </c>
      <c r="C6858" s="48">
        <f t="shared" si="215"/>
        <v>10</v>
      </c>
      <c r="D6858" s="48" t="str">
        <f>VLOOKUP(C6858,'kpi-android rev'!$H$1:$I$12,2,0)</f>
        <v>H2</v>
      </c>
      <c r="E6858" t="s">
        <v>23</v>
      </c>
      <c r="F6858" t="s">
        <v>24</v>
      </c>
      <c r="G6858" t="s">
        <v>69</v>
      </c>
      <c r="H6858">
        <v>5849.473</v>
      </c>
    </row>
    <row r="6859" spans="1:8" x14ac:dyDescent="0.25">
      <c r="A6859" t="s">
        <v>152</v>
      </c>
      <c r="B6859" s="38">
        <f t="shared" si="214"/>
        <v>44116</v>
      </c>
      <c r="C6859" s="48">
        <f t="shared" si="215"/>
        <v>10</v>
      </c>
      <c r="D6859" s="48" t="str">
        <f>VLOOKUP(C6859,'kpi-android rev'!$H$1:$I$12,2,0)</f>
        <v>H2</v>
      </c>
      <c r="E6859" t="s">
        <v>23</v>
      </c>
      <c r="F6859" t="s">
        <v>24</v>
      </c>
      <c r="G6859" t="s">
        <v>67</v>
      </c>
      <c r="H6859">
        <v>0</v>
      </c>
    </row>
    <row r="6860" spans="1:8" x14ac:dyDescent="0.25">
      <c r="A6860" t="s">
        <v>151</v>
      </c>
      <c r="B6860" s="38">
        <f t="shared" si="214"/>
        <v>44117</v>
      </c>
      <c r="C6860" s="48">
        <f t="shared" si="215"/>
        <v>10</v>
      </c>
      <c r="D6860" s="48" t="str">
        <f>VLOOKUP(C6860,'kpi-android rev'!$H$1:$I$12,2,0)</f>
        <v>H2</v>
      </c>
      <c r="E6860" t="s">
        <v>15</v>
      </c>
      <c r="F6860" t="s">
        <v>24</v>
      </c>
      <c r="G6860" t="s">
        <v>70</v>
      </c>
      <c r="H6860">
        <v>971314.10199999996</v>
      </c>
    </row>
    <row r="6861" spans="1:8" x14ac:dyDescent="0.25">
      <c r="A6861" t="s">
        <v>151</v>
      </c>
      <c r="B6861" s="38">
        <f t="shared" si="214"/>
        <v>44117</v>
      </c>
      <c r="C6861" s="48">
        <f t="shared" si="215"/>
        <v>10</v>
      </c>
      <c r="D6861" s="48" t="str">
        <f>VLOOKUP(C6861,'kpi-android rev'!$H$1:$I$12,2,0)</f>
        <v>H2</v>
      </c>
      <c r="E6861" t="s">
        <v>15</v>
      </c>
      <c r="F6861" t="s">
        <v>24</v>
      </c>
      <c r="G6861" t="s">
        <v>69</v>
      </c>
      <c r="H6861">
        <v>3081.8114999999998</v>
      </c>
    </row>
    <row r="6862" spans="1:8" x14ac:dyDescent="0.25">
      <c r="A6862" t="s">
        <v>151</v>
      </c>
      <c r="B6862" s="38">
        <f t="shared" si="214"/>
        <v>44117</v>
      </c>
      <c r="C6862" s="48">
        <f t="shared" si="215"/>
        <v>10</v>
      </c>
      <c r="D6862" s="48" t="str">
        <f>VLOOKUP(C6862,'kpi-android rev'!$H$1:$I$12,2,0)</f>
        <v>H2</v>
      </c>
      <c r="E6862" t="s">
        <v>15</v>
      </c>
      <c r="F6862" t="s">
        <v>24</v>
      </c>
      <c r="G6862" t="s">
        <v>67</v>
      </c>
      <c r="H6862">
        <v>19349.566610000002</v>
      </c>
    </row>
    <row r="6863" spans="1:8" x14ac:dyDescent="0.25">
      <c r="A6863" t="s">
        <v>151</v>
      </c>
      <c r="B6863" s="38">
        <f t="shared" si="214"/>
        <v>44117</v>
      </c>
      <c r="C6863" s="48">
        <f t="shared" si="215"/>
        <v>10</v>
      </c>
      <c r="D6863" s="48" t="str">
        <f>VLOOKUP(C6863,'kpi-android rev'!$H$1:$I$12,2,0)</f>
        <v>H2</v>
      </c>
      <c r="E6863" t="s">
        <v>16</v>
      </c>
      <c r="F6863" t="s">
        <v>24</v>
      </c>
      <c r="G6863" t="s">
        <v>70</v>
      </c>
      <c r="H6863">
        <v>72838.819000000003</v>
      </c>
    </row>
    <row r="6864" spans="1:8" x14ac:dyDescent="0.25">
      <c r="A6864" t="s">
        <v>151</v>
      </c>
      <c r="B6864" s="38">
        <f t="shared" si="214"/>
        <v>44117</v>
      </c>
      <c r="C6864" s="48">
        <f t="shared" si="215"/>
        <v>10</v>
      </c>
      <c r="D6864" s="48" t="str">
        <f>VLOOKUP(C6864,'kpi-android rev'!$H$1:$I$12,2,0)</f>
        <v>H2</v>
      </c>
      <c r="E6864" t="s">
        <v>16</v>
      </c>
      <c r="F6864" t="s">
        <v>24</v>
      </c>
      <c r="G6864" t="s">
        <v>69</v>
      </c>
      <c r="H6864">
        <v>1401.1089999999999</v>
      </c>
    </row>
    <row r="6865" spans="1:8" x14ac:dyDescent="0.25">
      <c r="A6865" t="s">
        <v>151</v>
      </c>
      <c r="B6865" s="38">
        <f t="shared" si="214"/>
        <v>44117</v>
      </c>
      <c r="C6865" s="48">
        <f t="shared" si="215"/>
        <v>10</v>
      </c>
      <c r="D6865" s="48" t="str">
        <f>VLOOKUP(C6865,'kpi-android rev'!$H$1:$I$12,2,0)</f>
        <v>H2</v>
      </c>
      <c r="E6865" t="s">
        <v>16</v>
      </c>
      <c r="F6865" t="s">
        <v>24</v>
      </c>
      <c r="G6865" t="s">
        <v>67</v>
      </c>
      <c r="H6865">
        <v>14977.321155</v>
      </c>
    </row>
    <row r="6866" spans="1:8" x14ac:dyDescent="0.25">
      <c r="A6866" t="s">
        <v>151</v>
      </c>
      <c r="B6866" s="38">
        <f t="shared" si="214"/>
        <v>44117</v>
      </c>
      <c r="C6866" s="48">
        <f t="shared" si="215"/>
        <v>10</v>
      </c>
      <c r="D6866" s="48" t="str">
        <f>VLOOKUP(C6866,'kpi-android rev'!$H$1:$I$12,2,0)</f>
        <v>H2</v>
      </c>
      <c r="E6866" t="s">
        <v>17</v>
      </c>
      <c r="F6866" t="s">
        <v>24</v>
      </c>
      <c r="G6866" t="s">
        <v>70</v>
      </c>
      <c r="H6866">
        <v>3373182.4835000001</v>
      </c>
    </row>
    <row r="6867" spans="1:8" x14ac:dyDescent="0.25">
      <c r="A6867" t="s">
        <v>151</v>
      </c>
      <c r="B6867" s="38">
        <f t="shared" si="214"/>
        <v>44117</v>
      </c>
      <c r="C6867" s="48">
        <f t="shared" si="215"/>
        <v>10</v>
      </c>
      <c r="D6867" s="48" t="str">
        <f>VLOOKUP(C6867,'kpi-android rev'!$H$1:$I$12,2,0)</f>
        <v>H2</v>
      </c>
      <c r="E6867" t="s">
        <v>17</v>
      </c>
      <c r="F6867" t="s">
        <v>24</v>
      </c>
      <c r="G6867" t="s">
        <v>69</v>
      </c>
      <c r="H6867">
        <v>5136.3525</v>
      </c>
    </row>
    <row r="6868" spans="1:8" x14ac:dyDescent="0.25">
      <c r="A6868" t="s">
        <v>151</v>
      </c>
      <c r="B6868" s="38">
        <f t="shared" si="214"/>
        <v>44117</v>
      </c>
      <c r="C6868" s="48">
        <f t="shared" si="215"/>
        <v>10</v>
      </c>
      <c r="D6868" s="48" t="str">
        <f>VLOOKUP(C6868,'kpi-android rev'!$H$1:$I$12,2,0)</f>
        <v>H2</v>
      </c>
      <c r="E6868" t="s">
        <v>17</v>
      </c>
      <c r="F6868" t="s">
        <v>24</v>
      </c>
      <c r="G6868" t="s">
        <v>67</v>
      </c>
      <c r="H6868">
        <v>85600.091498499998</v>
      </c>
    </row>
    <row r="6869" spans="1:8" x14ac:dyDescent="0.25">
      <c r="A6869" t="s">
        <v>151</v>
      </c>
      <c r="B6869" s="38">
        <f t="shared" si="214"/>
        <v>44117</v>
      </c>
      <c r="C6869" s="48">
        <f t="shared" si="215"/>
        <v>10</v>
      </c>
      <c r="D6869" s="48" t="str">
        <f>VLOOKUP(C6869,'kpi-android rev'!$H$1:$I$12,2,0)</f>
        <v>H2</v>
      </c>
      <c r="E6869" t="s">
        <v>19</v>
      </c>
      <c r="F6869" t="s">
        <v>24</v>
      </c>
      <c r="G6869" t="s">
        <v>70</v>
      </c>
      <c r="H6869">
        <v>248429.82</v>
      </c>
    </row>
    <row r="6870" spans="1:8" x14ac:dyDescent="0.25">
      <c r="A6870" t="s">
        <v>151</v>
      </c>
      <c r="B6870" s="38">
        <f t="shared" si="214"/>
        <v>44117</v>
      </c>
      <c r="C6870" s="48">
        <f t="shared" si="215"/>
        <v>10</v>
      </c>
      <c r="D6870" s="48" t="str">
        <f>VLOOKUP(C6870,'kpi-android rev'!$H$1:$I$12,2,0)</f>
        <v>H2</v>
      </c>
      <c r="E6870" t="s">
        <v>19</v>
      </c>
      <c r="F6870" t="s">
        <v>24</v>
      </c>
      <c r="G6870" t="s">
        <v>69</v>
      </c>
      <c r="H6870">
        <v>1039.8364999999999</v>
      </c>
    </row>
    <row r="6871" spans="1:8" x14ac:dyDescent="0.25">
      <c r="A6871" t="s">
        <v>151</v>
      </c>
      <c r="B6871" s="38">
        <f t="shared" si="214"/>
        <v>44117</v>
      </c>
      <c r="C6871" s="48">
        <f t="shared" si="215"/>
        <v>10</v>
      </c>
      <c r="D6871" s="48" t="str">
        <f>VLOOKUP(C6871,'kpi-android rev'!$H$1:$I$12,2,0)</f>
        <v>H2</v>
      </c>
      <c r="E6871" t="s">
        <v>19</v>
      </c>
      <c r="F6871" t="s">
        <v>24</v>
      </c>
      <c r="G6871" t="s">
        <v>67</v>
      </c>
      <c r="H6871">
        <v>5596.1110250000002</v>
      </c>
    </row>
    <row r="6872" spans="1:8" x14ac:dyDescent="0.25">
      <c r="A6872" t="s">
        <v>151</v>
      </c>
      <c r="B6872" s="38">
        <f t="shared" si="214"/>
        <v>44117</v>
      </c>
      <c r="C6872" s="48">
        <f t="shared" si="215"/>
        <v>10</v>
      </c>
      <c r="D6872" s="48" t="str">
        <f>VLOOKUP(C6872,'kpi-android rev'!$H$1:$I$12,2,0)</f>
        <v>H2</v>
      </c>
      <c r="E6872" t="s">
        <v>20</v>
      </c>
      <c r="F6872" t="s">
        <v>123</v>
      </c>
      <c r="G6872" t="s">
        <v>70</v>
      </c>
      <c r="H6872">
        <v>0</v>
      </c>
    </row>
    <row r="6873" spans="1:8" x14ac:dyDescent="0.25">
      <c r="A6873" t="s">
        <v>151</v>
      </c>
      <c r="B6873" s="38">
        <f t="shared" si="214"/>
        <v>44117</v>
      </c>
      <c r="C6873" s="48">
        <f t="shared" si="215"/>
        <v>10</v>
      </c>
      <c r="D6873" s="48" t="str">
        <f>VLOOKUP(C6873,'kpi-android rev'!$H$1:$I$12,2,0)</f>
        <v>H2</v>
      </c>
      <c r="E6873" t="s">
        <v>20</v>
      </c>
      <c r="F6873" t="s">
        <v>123</v>
      </c>
      <c r="G6873" t="s">
        <v>69</v>
      </c>
      <c r="H6873">
        <v>9.4245000000000001</v>
      </c>
    </row>
    <row r="6874" spans="1:8" x14ac:dyDescent="0.25">
      <c r="A6874" t="s">
        <v>151</v>
      </c>
      <c r="B6874" s="38">
        <f t="shared" si="214"/>
        <v>44117</v>
      </c>
      <c r="C6874" s="48">
        <f t="shared" si="215"/>
        <v>10</v>
      </c>
      <c r="D6874" s="48" t="str">
        <f>VLOOKUP(C6874,'kpi-android rev'!$H$1:$I$12,2,0)</f>
        <v>H2</v>
      </c>
      <c r="E6874" t="s">
        <v>20</v>
      </c>
      <c r="F6874" t="s">
        <v>123</v>
      </c>
      <c r="G6874" t="s">
        <v>67</v>
      </c>
      <c r="H6874">
        <v>0</v>
      </c>
    </row>
    <row r="6875" spans="1:8" x14ac:dyDescent="0.25">
      <c r="A6875" t="s">
        <v>151</v>
      </c>
      <c r="B6875" s="38">
        <f t="shared" si="214"/>
        <v>44117</v>
      </c>
      <c r="C6875" s="48">
        <f t="shared" si="215"/>
        <v>10</v>
      </c>
      <c r="D6875" s="48" t="str">
        <f>VLOOKUP(C6875,'kpi-android rev'!$H$1:$I$12,2,0)</f>
        <v>H2</v>
      </c>
      <c r="E6875" t="s">
        <v>20</v>
      </c>
      <c r="F6875" t="s">
        <v>71</v>
      </c>
      <c r="G6875" t="s">
        <v>70</v>
      </c>
      <c r="H6875">
        <v>389238.13299999997</v>
      </c>
    </row>
    <row r="6876" spans="1:8" x14ac:dyDescent="0.25">
      <c r="A6876" t="s">
        <v>151</v>
      </c>
      <c r="B6876" s="38">
        <f t="shared" si="214"/>
        <v>44117</v>
      </c>
      <c r="C6876" s="48">
        <f t="shared" si="215"/>
        <v>10</v>
      </c>
      <c r="D6876" s="48" t="str">
        <f>VLOOKUP(C6876,'kpi-android rev'!$H$1:$I$12,2,0)</f>
        <v>H2</v>
      </c>
      <c r="E6876" t="s">
        <v>20</v>
      </c>
      <c r="F6876" t="s">
        <v>71</v>
      </c>
      <c r="G6876" t="s">
        <v>69</v>
      </c>
      <c r="H6876">
        <v>474.36649999999997</v>
      </c>
    </row>
    <row r="6877" spans="1:8" x14ac:dyDescent="0.25">
      <c r="A6877" t="s">
        <v>151</v>
      </c>
      <c r="B6877" s="38">
        <f t="shared" si="214"/>
        <v>44117</v>
      </c>
      <c r="C6877" s="48">
        <f t="shared" si="215"/>
        <v>10</v>
      </c>
      <c r="D6877" s="48" t="str">
        <f>VLOOKUP(C6877,'kpi-android rev'!$H$1:$I$12,2,0)</f>
        <v>H2</v>
      </c>
      <c r="E6877" t="s">
        <v>20</v>
      </c>
      <c r="F6877" t="s">
        <v>71</v>
      </c>
      <c r="G6877" t="s">
        <v>67</v>
      </c>
      <c r="H6877">
        <v>21349.555776649999</v>
      </c>
    </row>
    <row r="6878" spans="1:8" x14ac:dyDescent="0.25">
      <c r="A6878" t="s">
        <v>151</v>
      </c>
      <c r="B6878" s="38">
        <f t="shared" si="214"/>
        <v>44117</v>
      </c>
      <c r="C6878" s="48">
        <f t="shared" si="215"/>
        <v>10</v>
      </c>
      <c r="D6878" s="48" t="str">
        <f>VLOOKUP(C6878,'kpi-android rev'!$H$1:$I$12,2,0)</f>
        <v>H2</v>
      </c>
      <c r="E6878" t="s">
        <v>21</v>
      </c>
      <c r="F6878" t="s">
        <v>24</v>
      </c>
      <c r="G6878" t="s">
        <v>70</v>
      </c>
      <c r="H6878">
        <v>63631.082499999997</v>
      </c>
    </row>
    <row r="6879" spans="1:8" x14ac:dyDescent="0.25">
      <c r="A6879" t="s">
        <v>151</v>
      </c>
      <c r="B6879" s="38">
        <f t="shared" si="214"/>
        <v>44117</v>
      </c>
      <c r="C6879" s="48">
        <f t="shared" si="215"/>
        <v>10</v>
      </c>
      <c r="D6879" s="48" t="str">
        <f>VLOOKUP(C6879,'kpi-android rev'!$H$1:$I$12,2,0)</f>
        <v>H2</v>
      </c>
      <c r="E6879" t="s">
        <v>21</v>
      </c>
      <c r="F6879" t="s">
        <v>24</v>
      </c>
      <c r="G6879" t="s">
        <v>69</v>
      </c>
      <c r="H6879">
        <v>172.7825</v>
      </c>
    </row>
    <row r="6880" spans="1:8" x14ac:dyDescent="0.25">
      <c r="A6880" t="s">
        <v>151</v>
      </c>
      <c r="B6880" s="38">
        <f t="shared" si="214"/>
        <v>44117</v>
      </c>
      <c r="C6880" s="48">
        <f t="shared" si="215"/>
        <v>10</v>
      </c>
      <c r="D6880" s="48" t="str">
        <f>VLOOKUP(C6880,'kpi-android rev'!$H$1:$I$12,2,0)</f>
        <v>H2</v>
      </c>
      <c r="E6880" t="s">
        <v>21</v>
      </c>
      <c r="F6880" t="s">
        <v>24</v>
      </c>
      <c r="G6880" t="s">
        <v>67</v>
      </c>
      <c r="H6880">
        <v>2283.2422000000001</v>
      </c>
    </row>
    <row r="6881" spans="1:8" x14ac:dyDescent="0.25">
      <c r="A6881" t="s">
        <v>151</v>
      </c>
      <c r="B6881" s="38">
        <f t="shared" si="214"/>
        <v>44117</v>
      </c>
      <c r="C6881" s="48">
        <f t="shared" si="215"/>
        <v>10</v>
      </c>
      <c r="D6881" s="48" t="str">
        <f>VLOOKUP(C6881,'kpi-android rev'!$H$1:$I$12,2,0)</f>
        <v>H2</v>
      </c>
      <c r="E6881" t="s">
        <v>22</v>
      </c>
      <c r="F6881" t="s">
        <v>24</v>
      </c>
      <c r="G6881" t="s">
        <v>70</v>
      </c>
      <c r="H6881">
        <v>0</v>
      </c>
    </row>
    <row r="6882" spans="1:8" x14ac:dyDescent="0.25">
      <c r="A6882" t="s">
        <v>151</v>
      </c>
      <c r="B6882" s="38">
        <f t="shared" si="214"/>
        <v>44117</v>
      </c>
      <c r="C6882" s="48">
        <f t="shared" si="215"/>
        <v>10</v>
      </c>
      <c r="D6882" s="48" t="str">
        <f>VLOOKUP(C6882,'kpi-android rev'!$H$1:$I$12,2,0)</f>
        <v>H2</v>
      </c>
      <c r="E6882" t="s">
        <v>22</v>
      </c>
      <c r="F6882" t="s">
        <v>24</v>
      </c>
      <c r="G6882" t="s">
        <v>69</v>
      </c>
      <c r="H6882">
        <v>6.2830000000000004</v>
      </c>
    </row>
    <row r="6883" spans="1:8" x14ac:dyDescent="0.25">
      <c r="A6883" t="s">
        <v>151</v>
      </c>
      <c r="B6883" s="38">
        <f t="shared" si="214"/>
        <v>44117</v>
      </c>
      <c r="C6883" s="48">
        <f t="shared" si="215"/>
        <v>10</v>
      </c>
      <c r="D6883" s="48" t="str">
        <f>VLOOKUP(C6883,'kpi-android rev'!$H$1:$I$12,2,0)</f>
        <v>H2</v>
      </c>
      <c r="E6883" t="s">
        <v>22</v>
      </c>
      <c r="F6883" t="s">
        <v>24</v>
      </c>
      <c r="G6883" t="s">
        <v>67</v>
      </c>
      <c r="H6883">
        <v>0</v>
      </c>
    </row>
    <row r="6884" spans="1:8" x14ac:dyDescent="0.25">
      <c r="A6884" t="s">
        <v>151</v>
      </c>
      <c r="B6884" s="38">
        <f t="shared" si="214"/>
        <v>44117</v>
      </c>
      <c r="C6884" s="48">
        <f t="shared" si="215"/>
        <v>10</v>
      </c>
      <c r="D6884" s="48" t="str">
        <f>VLOOKUP(C6884,'kpi-android rev'!$H$1:$I$12,2,0)</f>
        <v>H2</v>
      </c>
      <c r="E6884" t="s">
        <v>23</v>
      </c>
      <c r="F6884" t="s">
        <v>24</v>
      </c>
      <c r="G6884" t="s">
        <v>70</v>
      </c>
      <c r="H6884">
        <v>0</v>
      </c>
    </row>
    <row r="6885" spans="1:8" x14ac:dyDescent="0.25">
      <c r="A6885" t="s">
        <v>151</v>
      </c>
      <c r="B6885" s="38">
        <f t="shared" si="214"/>
        <v>44117</v>
      </c>
      <c r="C6885" s="48">
        <f t="shared" si="215"/>
        <v>10</v>
      </c>
      <c r="D6885" s="48" t="str">
        <f>VLOOKUP(C6885,'kpi-android rev'!$H$1:$I$12,2,0)</f>
        <v>H2</v>
      </c>
      <c r="E6885" t="s">
        <v>23</v>
      </c>
      <c r="F6885" t="s">
        <v>24</v>
      </c>
      <c r="G6885" t="s">
        <v>69</v>
      </c>
      <c r="H6885">
        <v>5205.4655000000002</v>
      </c>
    </row>
    <row r="6886" spans="1:8" x14ac:dyDescent="0.25">
      <c r="A6886" t="s">
        <v>151</v>
      </c>
      <c r="B6886" s="38">
        <f t="shared" si="214"/>
        <v>44117</v>
      </c>
      <c r="C6886" s="48">
        <f t="shared" si="215"/>
        <v>10</v>
      </c>
      <c r="D6886" s="48" t="str">
        <f>VLOOKUP(C6886,'kpi-android rev'!$H$1:$I$12,2,0)</f>
        <v>H2</v>
      </c>
      <c r="E6886" t="s">
        <v>23</v>
      </c>
      <c r="F6886" t="s">
        <v>24</v>
      </c>
      <c r="G6886" t="s">
        <v>67</v>
      </c>
      <c r="H6886">
        <v>0</v>
      </c>
    </row>
    <row r="6887" spans="1:8" x14ac:dyDescent="0.25">
      <c r="A6887" t="s">
        <v>150</v>
      </c>
      <c r="B6887" s="38">
        <f t="shared" si="214"/>
        <v>44118</v>
      </c>
      <c r="C6887" s="48">
        <f t="shared" si="215"/>
        <v>10</v>
      </c>
      <c r="D6887" s="48" t="str">
        <f>VLOOKUP(C6887,'kpi-android rev'!$H$1:$I$12,2,0)</f>
        <v>H2</v>
      </c>
      <c r="E6887" t="s">
        <v>15</v>
      </c>
      <c r="F6887" t="s">
        <v>24</v>
      </c>
      <c r="G6887" t="s">
        <v>70</v>
      </c>
      <c r="H6887">
        <v>900306.77749999997</v>
      </c>
    </row>
    <row r="6888" spans="1:8" x14ac:dyDescent="0.25">
      <c r="A6888" t="s">
        <v>150</v>
      </c>
      <c r="B6888" s="38">
        <f t="shared" si="214"/>
        <v>44118</v>
      </c>
      <c r="C6888" s="48">
        <f t="shared" si="215"/>
        <v>10</v>
      </c>
      <c r="D6888" s="48" t="str">
        <f>VLOOKUP(C6888,'kpi-android rev'!$H$1:$I$12,2,0)</f>
        <v>H2</v>
      </c>
      <c r="E6888" t="s">
        <v>15</v>
      </c>
      <c r="F6888" t="s">
        <v>24</v>
      </c>
      <c r="G6888" t="s">
        <v>69</v>
      </c>
      <c r="H6888">
        <v>3028.4059999999999</v>
      </c>
    </row>
    <row r="6889" spans="1:8" x14ac:dyDescent="0.25">
      <c r="A6889" t="s">
        <v>150</v>
      </c>
      <c r="B6889" s="38">
        <f t="shared" si="214"/>
        <v>44118</v>
      </c>
      <c r="C6889" s="48">
        <f t="shared" si="215"/>
        <v>10</v>
      </c>
      <c r="D6889" s="48" t="str">
        <f>VLOOKUP(C6889,'kpi-android rev'!$H$1:$I$12,2,0)</f>
        <v>H2</v>
      </c>
      <c r="E6889" t="s">
        <v>15</v>
      </c>
      <c r="F6889" t="s">
        <v>24</v>
      </c>
      <c r="G6889" t="s">
        <v>67</v>
      </c>
      <c r="H6889">
        <v>20950.380765000002</v>
      </c>
    </row>
    <row r="6890" spans="1:8" x14ac:dyDescent="0.25">
      <c r="A6890" t="s">
        <v>150</v>
      </c>
      <c r="B6890" s="38">
        <f t="shared" si="214"/>
        <v>44118</v>
      </c>
      <c r="C6890" s="48">
        <f t="shared" si="215"/>
        <v>10</v>
      </c>
      <c r="D6890" s="48" t="str">
        <f>VLOOKUP(C6890,'kpi-android rev'!$H$1:$I$12,2,0)</f>
        <v>H2</v>
      </c>
      <c r="E6890" t="s">
        <v>16</v>
      </c>
      <c r="F6890" t="s">
        <v>24</v>
      </c>
      <c r="G6890" t="s">
        <v>70</v>
      </c>
      <c r="H6890">
        <v>37650.877500000002</v>
      </c>
    </row>
    <row r="6891" spans="1:8" x14ac:dyDescent="0.25">
      <c r="A6891" t="s">
        <v>150</v>
      </c>
      <c r="B6891" s="38">
        <f t="shared" si="214"/>
        <v>44118</v>
      </c>
      <c r="C6891" s="48">
        <f t="shared" si="215"/>
        <v>10</v>
      </c>
      <c r="D6891" s="48" t="str">
        <f>VLOOKUP(C6891,'kpi-android rev'!$H$1:$I$12,2,0)</f>
        <v>H2</v>
      </c>
      <c r="E6891" t="s">
        <v>16</v>
      </c>
      <c r="F6891" t="s">
        <v>24</v>
      </c>
      <c r="G6891" t="s">
        <v>69</v>
      </c>
      <c r="H6891">
        <v>1196.9114999999999</v>
      </c>
    </row>
    <row r="6892" spans="1:8" x14ac:dyDescent="0.25">
      <c r="A6892" t="s">
        <v>150</v>
      </c>
      <c r="B6892" s="38">
        <f t="shared" si="214"/>
        <v>44118</v>
      </c>
      <c r="C6892" s="48">
        <f t="shared" si="215"/>
        <v>10</v>
      </c>
      <c r="D6892" s="48" t="str">
        <f>VLOOKUP(C6892,'kpi-android rev'!$H$1:$I$12,2,0)</f>
        <v>H2</v>
      </c>
      <c r="E6892" t="s">
        <v>16</v>
      </c>
      <c r="F6892" t="s">
        <v>24</v>
      </c>
      <c r="G6892" t="s">
        <v>67</v>
      </c>
      <c r="H6892">
        <v>14132.54039</v>
      </c>
    </row>
    <row r="6893" spans="1:8" x14ac:dyDescent="0.25">
      <c r="A6893" t="s">
        <v>150</v>
      </c>
      <c r="B6893" s="38">
        <f t="shared" si="214"/>
        <v>44118</v>
      </c>
      <c r="C6893" s="48">
        <f t="shared" si="215"/>
        <v>10</v>
      </c>
      <c r="D6893" s="48" t="str">
        <f>VLOOKUP(C6893,'kpi-android rev'!$H$1:$I$12,2,0)</f>
        <v>H2</v>
      </c>
      <c r="E6893" t="s">
        <v>17</v>
      </c>
      <c r="F6893" t="s">
        <v>24</v>
      </c>
      <c r="G6893" t="s">
        <v>70</v>
      </c>
      <c r="H6893">
        <v>3530829.2365000001</v>
      </c>
    </row>
    <row r="6894" spans="1:8" x14ac:dyDescent="0.25">
      <c r="A6894" t="s">
        <v>150</v>
      </c>
      <c r="B6894" s="38">
        <f t="shared" si="214"/>
        <v>44118</v>
      </c>
      <c r="C6894" s="48">
        <f t="shared" si="215"/>
        <v>10</v>
      </c>
      <c r="D6894" s="48" t="str">
        <f>VLOOKUP(C6894,'kpi-android rev'!$H$1:$I$12,2,0)</f>
        <v>H2</v>
      </c>
      <c r="E6894" t="s">
        <v>17</v>
      </c>
      <c r="F6894" t="s">
        <v>24</v>
      </c>
      <c r="G6894" t="s">
        <v>69</v>
      </c>
      <c r="H6894">
        <v>5142.6355000000003</v>
      </c>
    </row>
    <row r="6895" spans="1:8" x14ac:dyDescent="0.25">
      <c r="A6895" t="s">
        <v>150</v>
      </c>
      <c r="B6895" s="38">
        <f t="shared" si="214"/>
        <v>44118</v>
      </c>
      <c r="C6895" s="48">
        <f t="shared" si="215"/>
        <v>10</v>
      </c>
      <c r="D6895" s="48" t="str">
        <f>VLOOKUP(C6895,'kpi-android rev'!$H$1:$I$12,2,0)</f>
        <v>H2</v>
      </c>
      <c r="E6895" t="s">
        <v>17</v>
      </c>
      <c r="F6895" t="s">
        <v>24</v>
      </c>
      <c r="G6895" t="s">
        <v>67</v>
      </c>
      <c r="H6895">
        <v>82649.269867399998</v>
      </c>
    </row>
    <row r="6896" spans="1:8" x14ac:dyDescent="0.25">
      <c r="A6896" t="s">
        <v>150</v>
      </c>
      <c r="B6896" s="38">
        <f t="shared" si="214"/>
        <v>44118</v>
      </c>
      <c r="C6896" s="48">
        <f t="shared" si="215"/>
        <v>10</v>
      </c>
      <c r="D6896" s="48" t="str">
        <f>VLOOKUP(C6896,'kpi-android rev'!$H$1:$I$12,2,0)</f>
        <v>H2</v>
      </c>
      <c r="E6896" t="s">
        <v>19</v>
      </c>
      <c r="F6896" t="s">
        <v>24</v>
      </c>
      <c r="G6896" t="s">
        <v>70</v>
      </c>
      <c r="H6896">
        <v>210398.821</v>
      </c>
    </row>
    <row r="6897" spans="1:8" x14ac:dyDescent="0.25">
      <c r="A6897" t="s">
        <v>150</v>
      </c>
      <c r="B6897" s="38">
        <f t="shared" si="214"/>
        <v>44118</v>
      </c>
      <c r="C6897" s="48">
        <f t="shared" si="215"/>
        <v>10</v>
      </c>
      <c r="D6897" s="48" t="str">
        <f>VLOOKUP(C6897,'kpi-android rev'!$H$1:$I$12,2,0)</f>
        <v>H2</v>
      </c>
      <c r="E6897" t="s">
        <v>19</v>
      </c>
      <c r="F6897" t="s">
        <v>24</v>
      </c>
      <c r="G6897" t="s">
        <v>69</v>
      </c>
      <c r="H6897">
        <v>1002.1385</v>
      </c>
    </row>
    <row r="6898" spans="1:8" x14ac:dyDescent="0.25">
      <c r="A6898" t="s">
        <v>150</v>
      </c>
      <c r="B6898" s="38">
        <f t="shared" si="214"/>
        <v>44118</v>
      </c>
      <c r="C6898" s="48">
        <f t="shared" si="215"/>
        <v>10</v>
      </c>
      <c r="D6898" s="48" t="str">
        <f>VLOOKUP(C6898,'kpi-android rev'!$H$1:$I$12,2,0)</f>
        <v>H2</v>
      </c>
      <c r="E6898" t="s">
        <v>19</v>
      </c>
      <c r="F6898" t="s">
        <v>24</v>
      </c>
      <c r="G6898" t="s">
        <v>67</v>
      </c>
      <c r="H6898">
        <v>5041.4791999999998</v>
      </c>
    </row>
    <row r="6899" spans="1:8" x14ac:dyDescent="0.25">
      <c r="A6899" t="s">
        <v>150</v>
      </c>
      <c r="B6899" s="38">
        <f t="shared" si="214"/>
        <v>44118</v>
      </c>
      <c r="C6899" s="48">
        <f t="shared" si="215"/>
        <v>10</v>
      </c>
      <c r="D6899" s="48" t="str">
        <f>VLOOKUP(C6899,'kpi-android rev'!$H$1:$I$12,2,0)</f>
        <v>H2</v>
      </c>
      <c r="E6899" t="s">
        <v>20</v>
      </c>
      <c r="F6899" t="s">
        <v>123</v>
      </c>
      <c r="G6899" t="s">
        <v>70</v>
      </c>
      <c r="H6899">
        <v>0</v>
      </c>
    </row>
    <row r="6900" spans="1:8" x14ac:dyDescent="0.25">
      <c r="A6900" t="s">
        <v>150</v>
      </c>
      <c r="B6900" s="38">
        <f t="shared" si="214"/>
        <v>44118</v>
      </c>
      <c r="C6900" s="48">
        <f t="shared" si="215"/>
        <v>10</v>
      </c>
      <c r="D6900" s="48" t="str">
        <f>VLOOKUP(C6900,'kpi-android rev'!$H$1:$I$12,2,0)</f>
        <v>H2</v>
      </c>
      <c r="E6900" t="s">
        <v>20</v>
      </c>
      <c r="F6900" t="s">
        <v>123</v>
      </c>
      <c r="G6900" t="s">
        <v>69</v>
      </c>
      <c r="H6900">
        <v>0</v>
      </c>
    </row>
    <row r="6901" spans="1:8" x14ac:dyDescent="0.25">
      <c r="A6901" t="s">
        <v>150</v>
      </c>
      <c r="B6901" s="38">
        <f t="shared" si="214"/>
        <v>44118</v>
      </c>
      <c r="C6901" s="48">
        <f t="shared" si="215"/>
        <v>10</v>
      </c>
      <c r="D6901" s="48" t="str">
        <f>VLOOKUP(C6901,'kpi-android rev'!$H$1:$I$12,2,0)</f>
        <v>H2</v>
      </c>
      <c r="E6901" t="s">
        <v>20</v>
      </c>
      <c r="F6901" t="s">
        <v>123</v>
      </c>
      <c r="G6901" t="s">
        <v>67</v>
      </c>
      <c r="H6901">
        <v>0</v>
      </c>
    </row>
    <row r="6902" spans="1:8" x14ac:dyDescent="0.25">
      <c r="A6902" t="s">
        <v>150</v>
      </c>
      <c r="B6902" s="38">
        <f t="shared" si="214"/>
        <v>44118</v>
      </c>
      <c r="C6902" s="48">
        <f t="shared" si="215"/>
        <v>10</v>
      </c>
      <c r="D6902" s="48" t="str">
        <f>VLOOKUP(C6902,'kpi-android rev'!$H$1:$I$12,2,0)</f>
        <v>H2</v>
      </c>
      <c r="E6902" t="s">
        <v>20</v>
      </c>
      <c r="F6902" t="s">
        <v>71</v>
      </c>
      <c r="G6902" t="s">
        <v>70</v>
      </c>
      <c r="H6902">
        <v>188339.20800000001</v>
      </c>
    </row>
    <row r="6903" spans="1:8" x14ac:dyDescent="0.25">
      <c r="A6903" t="s">
        <v>150</v>
      </c>
      <c r="B6903" s="38">
        <f t="shared" si="214"/>
        <v>44118</v>
      </c>
      <c r="C6903" s="48">
        <f t="shared" si="215"/>
        <v>10</v>
      </c>
      <c r="D6903" s="48" t="str">
        <f>VLOOKUP(C6903,'kpi-android rev'!$H$1:$I$12,2,0)</f>
        <v>H2</v>
      </c>
      <c r="E6903" t="s">
        <v>20</v>
      </c>
      <c r="F6903" t="s">
        <v>71</v>
      </c>
      <c r="G6903" t="s">
        <v>69</v>
      </c>
      <c r="H6903">
        <v>301.584</v>
      </c>
    </row>
    <row r="6904" spans="1:8" x14ac:dyDescent="0.25">
      <c r="A6904" t="s">
        <v>150</v>
      </c>
      <c r="B6904" s="38">
        <f t="shared" si="214"/>
        <v>44118</v>
      </c>
      <c r="C6904" s="48">
        <f t="shared" si="215"/>
        <v>10</v>
      </c>
      <c r="D6904" s="48" t="str">
        <f>VLOOKUP(C6904,'kpi-android rev'!$H$1:$I$12,2,0)</f>
        <v>H2</v>
      </c>
      <c r="E6904" t="s">
        <v>20</v>
      </c>
      <c r="F6904" t="s">
        <v>71</v>
      </c>
      <c r="G6904" t="s">
        <v>67</v>
      </c>
      <c r="H6904">
        <v>11280.08132295</v>
      </c>
    </row>
    <row r="6905" spans="1:8" x14ac:dyDescent="0.25">
      <c r="A6905" t="s">
        <v>150</v>
      </c>
      <c r="B6905" s="38">
        <f t="shared" si="214"/>
        <v>44118</v>
      </c>
      <c r="C6905" s="48">
        <f t="shared" si="215"/>
        <v>10</v>
      </c>
      <c r="D6905" s="48" t="str">
        <f>VLOOKUP(C6905,'kpi-android rev'!$H$1:$I$12,2,0)</f>
        <v>H2</v>
      </c>
      <c r="E6905" t="s">
        <v>21</v>
      </c>
      <c r="F6905" t="s">
        <v>24</v>
      </c>
      <c r="G6905" t="s">
        <v>70</v>
      </c>
      <c r="H6905">
        <v>61755.607000000004</v>
      </c>
    </row>
    <row r="6906" spans="1:8" x14ac:dyDescent="0.25">
      <c r="A6906" t="s">
        <v>150</v>
      </c>
      <c r="B6906" s="38">
        <f t="shared" si="214"/>
        <v>44118</v>
      </c>
      <c r="C6906" s="48">
        <f t="shared" si="215"/>
        <v>10</v>
      </c>
      <c r="D6906" s="48" t="str">
        <f>VLOOKUP(C6906,'kpi-android rev'!$H$1:$I$12,2,0)</f>
        <v>H2</v>
      </c>
      <c r="E6906" t="s">
        <v>21</v>
      </c>
      <c r="F6906" t="s">
        <v>24</v>
      </c>
      <c r="G6906" t="s">
        <v>69</v>
      </c>
      <c r="H6906">
        <v>172.7825</v>
      </c>
    </row>
    <row r="6907" spans="1:8" x14ac:dyDescent="0.25">
      <c r="A6907" t="s">
        <v>150</v>
      </c>
      <c r="B6907" s="38">
        <f t="shared" si="214"/>
        <v>44118</v>
      </c>
      <c r="C6907" s="48">
        <f t="shared" si="215"/>
        <v>10</v>
      </c>
      <c r="D6907" s="48" t="str">
        <f>VLOOKUP(C6907,'kpi-android rev'!$H$1:$I$12,2,0)</f>
        <v>H2</v>
      </c>
      <c r="E6907" t="s">
        <v>21</v>
      </c>
      <c r="F6907" t="s">
        <v>24</v>
      </c>
      <c r="G6907" t="s">
        <v>67</v>
      </c>
      <c r="H6907">
        <v>2174.5463</v>
      </c>
    </row>
    <row r="6908" spans="1:8" x14ac:dyDescent="0.25">
      <c r="A6908" t="s">
        <v>150</v>
      </c>
      <c r="B6908" s="38">
        <f t="shared" si="214"/>
        <v>44118</v>
      </c>
      <c r="C6908" s="48">
        <f t="shared" si="215"/>
        <v>10</v>
      </c>
      <c r="D6908" s="48" t="str">
        <f>VLOOKUP(C6908,'kpi-android rev'!$H$1:$I$12,2,0)</f>
        <v>H2</v>
      </c>
      <c r="E6908" t="s">
        <v>22</v>
      </c>
      <c r="F6908" t="s">
        <v>24</v>
      </c>
      <c r="G6908" t="s">
        <v>70</v>
      </c>
      <c r="H6908">
        <v>0</v>
      </c>
    </row>
    <row r="6909" spans="1:8" x14ac:dyDescent="0.25">
      <c r="A6909" t="s">
        <v>150</v>
      </c>
      <c r="B6909" s="38">
        <f t="shared" si="214"/>
        <v>44118</v>
      </c>
      <c r="C6909" s="48">
        <f t="shared" si="215"/>
        <v>10</v>
      </c>
      <c r="D6909" s="48" t="str">
        <f>VLOOKUP(C6909,'kpi-android rev'!$H$1:$I$12,2,0)</f>
        <v>H2</v>
      </c>
      <c r="E6909" t="s">
        <v>22</v>
      </c>
      <c r="F6909" t="s">
        <v>24</v>
      </c>
      <c r="G6909" t="s">
        <v>69</v>
      </c>
      <c r="H6909">
        <v>3.1415000000000002</v>
      </c>
    </row>
    <row r="6910" spans="1:8" x14ac:dyDescent="0.25">
      <c r="A6910" t="s">
        <v>150</v>
      </c>
      <c r="B6910" s="38">
        <f t="shared" si="214"/>
        <v>44118</v>
      </c>
      <c r="C6910" s="48">
        <f t="shared" si="215"/>
        <v>10</v>
      </c>
      <c r="D6910" s="48" t="str">
        <f>VLOOKUP(C6910,'kpi-android rev'!$H$1:$I$12,2,0)</f>
        <v>H2</v>
      </c>
      <c r="E6910" t="s">
        <v>22</v>
      </c>
      <c r="F6910" t="s">
        <v>24</v>
      </c>
      <c r="G6910" t="s">
        <v>67</v>
      </c>
      <c r="H6910">
        <v>0</v>
      </c>
    </row>
    <row r="6911" spans="1:8" x14ac:dyDescent="0.25">
      <c r="A6911" t="s">
        <v>150</v>
      </c>
      <c r="B6911" s="38">
        <f t="shared" si="214"/>
        <v>44118</v>
      </c>
      <c r="C6911" s="48">
        <f t="shared" si="215"/>
        <v>10</v>
      </c>
      <c r="D6911" s="48" t="str">
        <f>VLOOKUP(C6911,'kpi-android rev'!$H$1:$I$12,2,0)</f>
        <v>H2</v>
      </c>
      <c r="E6911" t="s">
        <v>23</v>
      </c>
      <c r="F6911" t="s">
        <v>24</v>
      </c>
      <c r="G6911" t="s">
        <v>70</v>
      </c>
      <c r="H6911">
        <v>0</v>
      </c>
    </row>
    <row r="6912" spans="1:8" x14ac:dyDescent="0.25">
      <c r="A6912" t="s">
        <v>150</v>
      </c>
      <c r="B6912" s="38">
        <f t="shared" si="214"/>
        <v>44118</v>
      </c>
      <c r="C6912" s="48">
        <f t="shared" si="215"/>
        <v>10</v>
      </c>
      <c r="D6912" s="48" t="str">
        <f>VLOOKUP(C6912,'kpi-android rev'!$H$1:$I$12,2,0)</f>
        <v>H2</v>
      </c>
      <c r="E6912" t="s">
        <v>23</v>
      </c>
      <c r="F6912" t="s">
        <v>24</v>
      </c>
      <c r="G6912" t="s">
        <v>69</v>
      </c>
      <c r="H6912">
        <v>5485.0590000000002</v>
      </c>
    </row>
    <row r="6913" spans="1:8" x14ac:dyDescent="0.25">
      <c r="A6913" t="s">
        <v>150</v>
      </c>
      <c r="B6913" s="38">
        <f t="shared" si="214"/>
        <v>44118</v>
      </c>
      <c r="C6913" s="48">
        <f t="shared" si="215"/>
        <v>10</v>
      </c>
      <c r="D6913" s="48" t="str">
        <f>VLOOKUP(C6913,'kpi-android rev'!$H$1:$I$12,2,0)</f>
        <v>H2</v>
      </c>
      <c r="E6913" t="s">
        <v>23</v>
      </c>
      <c r="F6913" t="s">
        <v>24</v>
      </c>
      <c r="G6913" t="s">
        <v>67</v>
      </c>
      <c r="H6913">
        <v>0</v>
      </c>
    </row>
    <row r="6914" spans="1:8" x14ac:dyDescent="0.25">
      <c r="A6914" t="s">
        <v>149</v>
      </c>
      <c r="B6914" s="38">
        <f t="shared" si="214"/>
        <v>44119</v>
      </c>
      <c r="C6914" s="48">
        <f t="shared" si="215"/>
        <v>10</v>
      </c>
      <c r="D6914" s="48" t="str">
        <f>VLOOKUP(C6914,'kpi-android rev'!$H$1:$I$12,2,0)</f>
        <v>H2</v>
      </c>
      <c r="E6914" t="s">
        <v>15</v>
      </c>
      <c r="F6914" t="s">
        <v>24</v>
      </c>
      <c r="G6914" t="s">
        <v>70</v>
      </c>
      <c r="H6914">
        <v>858389.74300000002</v>
      </c>
    </row>
    <row r="6915" spans="1:8" x14ac:dyDescent="0.25">
      <c r="A6915" t="s">
        <v>149</v>
      </c>
      <c r="B6915" s="38">
        <f t="shared" ref="B6915:B6978" si="216">A6915*1</f>
        <v>44119</v>
      </c>
      <c r="C6915" s="48">
        <f t="shared" ref="C6915:C6978" si="217">MONTH(B6915)</f>
        <v>10</v>
      </c>
      <c r="D6915" s="48" t="str">
        <f>VLOOKUP(C6915,'kpi-android rev'!$H$1:$I$12,2,0)</f>
        <v>H2</v>
      </c>
      <c r="E6915" t="s">
        <v>15</v>
      </c>
      <c r="F6915" t="s">
        <v>24</v>
      </c>
      <c r="G6915" t="s">
        <v>69</v>
      </c>
      <c r="H6915">
        <v>2268.163</v>
      </c>
    </row>
    <row r="6916" spans="1:8" x14ac:dyDescent="0.25">
      <c r="A6916" t="s">
        <v>149</v>
      </c>
      <c r="B6916" s="38">
        <f t="shared" si="216"/>
        <v>44119</v>
      </c>
      <c r="C6916" s="48">
        <f t="shared" si="217"/>
        <v>10</v>
      </c>
      <c r="D6916" s="48" t="str">
        <f>VLOOKUP(C6916,'kpi-android rev'!$H$1:$I$12,2,0)</f>
        <v>H2</v>
      </c>
      <c r="E6916" t="s">
        <v>15</v>
      </c>
      <c r="F6916" t="s">
        <v>24</v>
      </c>
      <c r="G6916" t="s">
        <v>67</v>
      </c>
      <c r="H6916">
        <v>15296.309064999999</v>
      </c>
    </row>
    <row r="6917" spans="1:8" x14ac:dyDescent="0.25">
      <c r="A6917" t="s">
        <v>149</v>
      </c>
      <c r="B6917" s="38">
        <f t="shared" si="216"/>
        <v>44119</v>
      </c>
      <c r="C6917" s="48">
        <f t="shared" si="217"/>
        <v>10</v>
      </c>
      <c r="D6917" s="48" t="str">
        <f>VLOOKUP(C6917,'kpi-android rev'!$H$1:$I$12,2,0)</f>
        <v>H2</v>
      </c>
      <c r="E6917" t="s">
        <v>16</v>
      </c>
      <c r="F6917" t="s">
        <v>24</v>
      </c>
      <c r="G6917" t="s">
        <v>70</v>
      </c>
      <c r="H6917">
        <v>45526.618000000002</v>
      </c>
    </row>
    <row r="6918" spans="1:8" x14ac:dyDescent="0.25">
      <c r="A6918" t="s">
        <v>149</v>
      </c>
      <c r="B6918" s="38">
        <f t="shared" si="216"/>
        <v>44119</v>
      </c>
      <c r="C6918" s="48">
        <f t="shared" si="217"/>
        <v>10</v>
      </c>
      <c r="D6918" s="48" t="str">
        <f>VLOOKUP(C6918,'kpi-android rev'!$H$1:$I$12,2,0)</f>
        <v>H2</v>
      </c>
      <c r="E6918" t="s">
        <v>16</v>
      </c>
      <c r="F6918" t="s">
        <v>24</v>
      </c>
      <c r="G6918" t="s">
        <v>69</v>
      </c>
      <c r="H6918">
        <v>1360.2695000000001</v>
      </c>
    </row>
    <row r="6919" spans="1:8" x14ac:dyDescent="0.25">
      <c r="A6919" t="s">
        <v>149</v>
      </c>
      <c r="B6919" s="38">
        <f t="shared" si="216"/>
        <v>44119</v>
      </c>
      <c r="C6919" s="48">
        <f t="shared" si="217"/>
        <v>10</v>
      </c>
      <c r="D6919" s="48" t="str">
        <f>VLOOKUP(C6919,'kpi-android rev'!$H$1:$I$12,2,0)</f>
        <v>H2</v>
      </c>
      <c r="E6919" t="s">
        <v>16</v>
      </c>
      <c r="F6919" t="s">
        <v>24</v>
      </c>
      <c r="G6919" t="s">
        <v>67</v>
      </c>
      <c r="H6919">
        <v>16277.713664999999</v>
      </c>
    </row>
    <row r="6920" spans="1:8" x14ac:dyDescent="0.25">
      <c r="A6920" t="s">
        <v>149</v>
      </c>
      <c r="B6920" s="38">
        <f t="shared" si="216"/>
        <v>44119</v>
      </c>
      <c r="C6920" s="48">
        <f t="shared" si="217"/>
        <v>10</v>
      </c>
      <c r="D6920" s="48" t="str">
        <f>VLOOKUP(C6920,'kpi-android rev'!$H$1:$I$12,2,0)</f>
        <v>H2</v>
      </c>
      <c r="E6920" t="s">
        <v>17</v>
      </c>
      <c r="F6920" t="s">
        <v>24</v>
      </c>
      <c r="G6920" t="s">
        <v>70</v>
      </c>
      <c r="H6920">
        <v>2934597.6685000001</v>
      </c>
    </row>
    <row r="6921" spans="1:8" x14ac:dyDescent="0.25">
      <c r="A6921" t="s">
        <v>149</v>
      </c>
      <c r="B6921" s="38">
        <f t="shared" si="216"/>
        <v>44119</v>
      </c>
      <c r="C6921" s="48">
        <f t="shared" si="217"/>
        <v>10</v>
      </c>
      <c r="D6921" s="48" t="str">
        <f>VLOOKUP(C6921,'kpi-android rev'!$H$1:$I$12,2,0)</f>
        <v>H2</v>
      </c>
      <c r="E6921" t="s">
        <v>17</v>
      </c>
      <c r="F6921" t="s">
        <v>24</v>
      </c>
      <c r="G6921" t="s">
        <v>69</v>
      </c>
      <c r="H6921">
        <v>4033.6860000000001</v>
      </c>
    </row>
    <row r="6922" spans="1:8" x14ac:dyDescent="0.25">
      <c r="A6922" t="s">
        <v>149</v>
      </c>
      <c r="B6922" s="38">
        <f t="shared" si="216"/>
        <v>44119</v>
      </c>
      <c r="C6922" s="48">
        <f t="shared" si="217"/>
        <v>10</v>
      </c>
      <c r="D6922" s="48" t="str">
        <f>VLOOKUP(C6922,'kpi-android rev'!$H$1:$I$12,2,0)</f>
        <v>H2</v>
      </c>
      <c r="E6922" t="s">
        <v>17</v>
      </c>
      <c r="F6922" t="s">
        <v>24</v>
      </c>
      <c r="G6922" t="s">
        <v>67</v>
      </c>
      <c r="H6922">
        <v>81802.974899399997</v>
      </c>
    </row>
    <row r="6923" spans="1:8" x14ac:dyDescent="0.25">
      <c r="A6923" t="s">
        <v>149</v>
      </c>
      <c r="B6923" s="38">
        <f t="shared" si="216"/>
        <v>44119</v>
      </c>
      <c r="C6923" s="48">
        <f t="shared" si="217"/>
        <v>10</v>
      </c>
      <c r="D6923" s="48" t="str">
        <f>VLOOKUP(C6923,'kpi-android rev'!$H$1:$I$12,2,0)</f>
        <v>H2</v>
      </c>
      <c r="E6923" t="s">
        <v>19</v>
      </c>
      <c r="F6923" t="s">
        <v>24</v>
      </c>
      <c r="G6923" t="s">
        <v>70</v>
      </c>
      <c r="H6923">
        <v>248800.51699999999</v>
      </c>
    </row>
    <row r="6924" spans="1:8" x14ac:dyDescent="0.25">
      <c r="A6924" t="s">
        <v>149</v>
      </c>
      <c r="B6924" s="38">
        <f t="shared" si="216"/>
        <v>44119</v>
      </c>
      <c r="C6924" s="48">
        <f t="shared" si="217"/>
        <v>10</v>
      </c>
      <c r="D6924" s="48" t="str">
        <f>VLOOKUP(C6924,'kpi-android rev'!$H$1:$I$12,2,0)</f>
        <v>H2</v>
      </c>
      <c r="E6924" t="s">
        <v>19</v>
      </c>
      <c r="F6924" t="s">
        <v>24</v>
      </c>
      <c r="G6924" t="s">
        <v>69</v>
      </c>
      <c r="H6924">
        <v>992.71400000000006</v>
      </c>
    </row>
    <row r="6925" spans="1:8" x14ac:dyDescent="0.25">
      <c r="A6925" t="s">
        <v>149</v>
      </c>
      <c r="B6925" s="38">
        <f t="shared" si="216"/>
        <v>44119</v>
      </c>
      <c r="C6925" s="48">
        <f t="shared" si="217"/>
        <v>10</v>
      </c>
      <c r="D6925" s="48" t="str">
        <f>VLOOKUP(C6925,'kpi-android rev'!$H$1:$I$12,2,0)</f>
        <v>H2</v>
      </c>
      <c r="E6925" t="s">
        <v>19</v>
      </c>
      <c r="F6925" t="s">
        <v>24</v>
      </c>
      <c r="G6925" t="s">
        <v>67</v>
      </c>
      <c r="H6925">
        <v>4710.8363250000002</v>
      </c>
    </row>
    <row r="6926" spans="1:8" x14ac:dyDescent="0.25">
      <c r="A6926" t="s">
        <v>149</v>
      </c>
      <c r="B6926" s="38">
        <f t="shared" si="216"/>
        <v>44119</v>
      </c>
      <c r="C6926" s="48">
        <f t="shared" si="217"/>
        <v>10</v>
      </c>
      <c r="D6926" s="48" t="str">
        <f>VLOOKUP(C6926,'kpi-android rev'!$H$1:$I$12,2,0)</f>
        <v>H2</v>
      </c>
      <c r="E6926" t="s">
        <v>20</v>
      </c>
      <c r="F6926" t="s">
        <v>123</v>
      </c>
      <c r="G6926" t="s">
        <v>70</v>
      </c>
      <c r="H6926">
        <v>0</v>
      </c>
    </row>
    <row r="6927" spans="1:8" x14ac:dyDescent="0.25">
      <c r="A6927" t="s">
        <v>149</v>
      </c>
      <c r="B6927" s="38">
        <f t="shared" si="216"/>
        <v>44119</v>
      </c>
      <c r="C6927" s="48">
        <f t="shared" si="217"/>
        <v>10</v>
      </c>
      <c r="D6927" s="48" t="str">
        <f>VLOOKUP(C6927,'kpi-android rev'!$H$1:$I$12,2,0)</f>
        <v>H2</v>
      </c>
      <c r="E6927" t="s">
        <v>20</v>
      </c>
      <c r="F6927" t="s">
        <v>123</v>
      </c>
      <c r="G6927" t="s">
        <v>69</v>
      </c>
      <c r="H6927">
        <v>9.4245000000000001</v>
      </c>
    </row>
    <row r="6928" spans="1:8" x14ac:dyDescent="0.25">
      <c r="A6928" t="s">
        <v>149</v>
      </c>
      <c r="B6928" s="38">
        <f t="shared" si="216"/>
        <v>44119</v>
      </c>
      <c r="C6928" s="48">
        <f t="shared" si="217"/>
        <v>10</v>
      </c>
      <c r="D6928" s="48" t="str">
        <f>VLOOKUP(C6928,'kpi-android rev'!$H$1:$I$12,2,0)</f>
        <v>H2</v>
      </c>
      <c r="E6928" t="s">
        <v>20</v>
      </c>
      <c r="F6928" t="s">
        <v>123</v>
      </c>
      <c r="G6928" t="s">
        <v>67</v>
      </c>
      <c r="H6928">
        <v>0</v>
      </c>
    </row>
    <row r="6929" spans="1:8" x14ac:dyDescent="0.25">
      <c r="A6929" t="s">
        <v>149</v>
      </c>
      <c r="B6929" s="38">
        <f t="shared" si="216"/>
        <v>44119</v>
      </c>
      <c r="C6929" s="48">
        <f t="shared" si="217"/>
        <v>10</v>
      </c>
      <c r="D6929" s="48" t="str">
        <f>VLOOKUP(C6929,'kpi-android rev'!$H$1:$I$12,2,0)</f>
        <v>H2</v>
      </c>
      <c r="E6929" t="s">
        <v>20</v>
      </c>
      <c r="F6929" t="s">
        <v>71</v>
      </c>
      <c r="G6929" t="s">
        <v>70</v>
      </c>
      <c r="H6929">
        <v>433866.28200000001</v>
      </c>
    </row>
    <row r="6930" spans="1:8" x14ac:dyDescent="0.25">
      <c r="A6930" t="s">
        <v>149</v>
      </c>
      <c r="B6930" s="38">
        <f t="shared" si="216"/>
        <v>44119</v>
      </c>
      <c r="C6930" s="48">
        <f t="shared" si="217"/>
        <v>10</v>
      </c>
      <c r="D6930" s="48" t="str">
        <f>VLOOKUP(C6930,'kpi-android rev'!$H$1:$I$12,2,0)</f>
        <v>H2</v>
      </c>
      <c r="E6930" t="s">
        <v>20</v>
      </c>
      <c r="F6930" t="s">
        <v>71</v>
      </c>
      <c r="G6930" t="s">
        <v>69</v>
      </c>
      <c r="H6930">
        <v>521.48900000000003</v>
      </c>
    </row>
    <row r="6931" spans="1:8" x14ac:dyDescent="0.25">
      <c r="A6931" t="s">
        <v>149</v>
      </c>
      <c r="B6931" s="38">
        <f t="shared" si="216"/>
        <v>44119</v>
      </c>
      <c r="C6931" s="48">
        <f t="shared" si="217"/>
        <v>10</v>
      </c>
      <c r="D6931" s="48" t="str">
        <f>VLOOKUP(C6931,'kpi-android rev'!$H$1:$I$12,2,0)</f>
        <v>H2</v>
      </c>
      <c r="E6931" t="s">
        <v>20</v>
      </c>
      <c r="F6931" t="s">
        <v>71</v>
      </c>
      <c r="G6931" t="s">
        <v>67</v>
      </c>
      <c r="H6931">
        <v>24201.15250195</v>
      </c>
    </row>
    <row r="6932" spans="1:8" x14ac:dyDescent="0.25">
      <c r="A6932" t="s">
        <v>149</v>
      </c>
      <c r="B6932" s="38">
        <f t="shared" si="216"/>
        <v>44119</v>
      </c>
      <c r="C6932" s="48">
        <f t="shared" si="217"/>
        <v>10</v>
      </c>
      <c r="D6932" s="48" t="str">
        <f>VLOOKUP(C6932,'kpi-android rev'!$H$1:$I$12,2,0)</f>
        <v>H2</v>
      </c>
      <c r="E6932" t="s">
        <v>21</v>
      </c>
      <c r="F6932" t="s">
        <v>24</v>
      </c>
      <c r="G6932" t="s">
        <v>70</v>
      </c>
      <c r="H6932">
        <v>62547.264999999999</v>
      </c>
    </row>
    <row r="6933" spans="1:8" x14ac:dyDescent="0.25">
      <c r="A6933" t="s">
        <v>149</v>
      </c>
      <c r="B6933" s="38">
        <f t="shared" si="216"/>
        <v>44119</v>
      </c>
      <c r="C6933" s="48">
        <f t="shared" si="217"/>
        <v>10</v>
      </c>
      <c r="D6933" s="48" t="str">
        <f>VLOOKUP(C6933,'kpi-android rev'!$H$1:$I$12,2,0)</f>
        <v>H2</v>
      </c>
      <c r="E6933" t="s">
        <v>21</v>
      </c>
      <c r="F6933" t="s">
        <v>24</v>
      </c>
      <c r="G6933" t="s">
        <v>69</v>
      </c>
      <c r="H6933">
        <v>144.50899999999999</v>
      </c>
    </row>
    <row r="6934" spans="1:8" x14ac:dyDescent="0.25">
      <c r="A6934" t="s">
        <v>149</v>
      </c>
      <c r="B6934" s="38">
        <f t="shared" si="216"/>
        <v>44119</v>
      </c>
      <c r="C6934" s="48">
        <f t="shared" si="217"/>
        <v>10</v>
      </c>
      <c r="D6934" s="48" t="str">
        <f>VLOOKUP(C6934,'kpi-android rev'!$H$1:$I$12,2,0)</f>
        <v>H2</v>
      </c>
      <c r="E6934" t="s">
        <v>21</v>
      </c>
      <c r="F6934" t="s">
        <v>24</v>
      </c>
      <c r="G6934" t="s">
        <v>67</v>
      </c>
      <c r="H6934">
        <v>2240.5178000000001</v>
      </c>
    </row>
    <row r="6935" spans="1:8" x14ac:dyDescent="0.25">
      <c r="A6935" t="s">
        <v>149</v>
      </c>
      <c r="B6935" s="38">
        <f t="shared" si="216"/>
        <v>44119</v>
      </c>
      <c r="C6935" s="48">
        <f t="shared" si="217"/>
        <v>10</v>
      </c>
      <c r="D6935" s="48" t="str">
        <f>VLOOKUP(C6935,'kpi-android rev'!$H$1:$I$12,2,0)</f>
        <v>H2</v>
      </c>
      <c r="E6935" t="s">
        <v>22</v>
      </c>
      <c r="F6935" t="s">
        <v>24</v>
      </c>
      <c r="G6935" t="s">
        <v>70</v>
      </c>
      <c r="H6935">
        <v>0</v>
      </c>
    </row>
    <row r="6936" spans="1:8" x14ac:dyDescent="0.25">
      <c r="A6936" t="s">
        <v>149</v>
      </c>
      <c r="B6936" s="38">
        <f t="shared" si="216"/>
        <v>44119</v>
      </c>
      <c r="C6936" s="48">
        <f t="shared" si="217"/>
        <v>10</v>
      </c>
      <c r="D6936" s="48" t="str">
        <f>VLOOKUP(C6936,'kpi-android rev'!$H$1:$I$12,2,0)</f>
        <v>H2</v>
      </c>
      <c r="E6936" t="s">
        <v>22</v>
      </c>
      <c r="F6936" t="s">
        <v>24</v>
      </c>
      <c r="G6936" t="s">
        <v>69</v>
      </c>
      <c r="H6936">
        <v>0</v>
      </c>
    </row>
    <row r="6937" spans="1:8" x14ac:dyDescent="0.25">
      <c r="A6937" t="s">
        <v>149</v>
      </c>
      <c r="B6937" s="38">
        <f t="shared" si="216"/>
        <v>44119</v>
      </c>
      <c r="C6937" s="48">
        <f t="shared" si="217"/>
        <v>10</v>
      </c>
      <c r="D6937" s="48" t="str">
        <f>VLOOKUP(C6937,'kpi-android rev'!$H$1:$I$12,2,0)</f>
        <v>H2</v>
      </c>
      <c r="E6937" t="s">
        <v>22</v>
      </c>
      <c r="F6937" t="s">
        <v>24</v>
      </c>
      <c r="G6937" t="s">
        <v>67</v>
      </c>
      <c r="H6937">
        <v>0</v>
      </c>
    </row>
    <row r="6938" spans="1:8" x14ac:dyDescent="0.25">
      <c r="A6938" t="s">
        <v>149</v>
      </c>
      <c r="B6938" s="38">
        <f t="shared" si="216"/>
        <v>44119</v>
      </c>
      <c r="C6938" s="48">
        <f t="shared" si="217"/>
        <v>10</v>
      </c>
      <c r="D6938" s="48" t="str">
        <f>VLOOKUP(C6938,'kpi-android rev'!$H$1:$I$12,2,0)</f>
        <v>H2</v>
      </c>
      <c r="E6938" t="s">
        <v>23</v>
      </c>
      <c r="F6938" t="s">
        <v>24</v>
      </c>
      <c r="G6938" t="s">
        <v>70</v>
      </c>
      <c r="H6938">
        <v>0</v>
      </c>
    </row>
    <row r="6939" spans="1:8" x14ac:dyDescent="0.25">
      <c r="A6939" t="s">
        <v>149</v>
      </c>
      <c r="B6939" s="38">
        <f t="shared" si="216"/>
        <v>44119</v>
      </c>
      <c r="C6939" s="48">
        <f t="shared" si="217"/>
        <v>10</v>
      </c>
      <c r="D6939" s="48" t="str">
        <f>VLOOKUP(C6939,'kpi-android rev'!$H$1:$I$12,2,0)</f>
        <v>H2</v>
      </c>
      <c r="E6939" t="s">
        <v>23</v>
      </c>
      <c r="F6939" t="s">
        <v>24</v>
      </c>
      <c r="G6939" t="s">
        <v>69</v>
      </c>
      <c r="H6939">
        <v>5262.0124999999998</v>
      </c>
    </row>
    <row r="6940" spans="1:8" x14ac:dyDescent="0.25">
      <c r="A6940" t="s">
        <v>149</v>
      </c>
      <c r="B6940" s="38">
        <f t="shared" si="216"/>
        <v>44119</v>
      </c>
      <c r="C6940" s="48">
        <f t="shared" si="217"/>
        <v>10</v>
      </c>
      <c r="D6940" s="48" t="str">
        <f>VLOOKUP(C6940,'kpi-android rev'!$H$1:$I$12,2,0)</f>
        <v>H2</v>
      </c>
      <c r="E6940" t="s">
        <v>23</v>
      </c>
      <c r="F6940" t="s">
        <v>24</v>
      </c>
      <c r="G6940" t="s">
        <v>67</v>
      </c>
      <c r="H6940">
        <v>0</v>
      </c>
    </row>
    <row r="6941" spans="1:8" x14ac:dyDescent="0.25">
      <c r="A6941" t="s">
        <v>148</v>
      </c>
      <c r="B6941" s="38">
        <f t="shared" si="216"/>
        <v>44120</v>
      </c>
      <c r="C6941" s="48">
        <f t="shared" si="217"/>
        <v>10</v>
      </c>
      <c r="D6941" s="48" t="str">
        <f>VLOOKUP(C6941,'kpi-android rev'!$H$1:$I$12,2,0)</f>
        <v>H2</v>
      </c>
      <c r="E6941" t="s">
        <v>15</v>
      </c>
      <c r="F6941" t="s">
        <v>24</v>
      </c>
      <c r="G6941" t="s">
        <v>70</v>
      </c>
      <c r="H6941">
        <v>969052.22199999995</v>
      </c>
    </row>
    <row r="6942" spans="1:8" x14ac:dyDescent="0.25">
      <c r="A6942" t="s">
        <v>148</v>
      </c>
      <c r="B6942" s="38">
        <f t="shared" si="216"/>
        <v>44120</v>
      </c>
      <c r="C6942" s="48">
        <f t="shared" si="217"/>
        <v>10</v>
      </c>
      <c r="D6942" s="48" t="str">
        <f>VLOOKUP(C6942,'kpi-android rev'!$H$1:$I$12,2,0)</f>
        <v>H2</v>
      </c>
      <c r="E6942" t="s">
        <v>15</v>
      </c>
      <c r="F6942" t="s">
        <v>24</v>
      </c>
      <c r="G6942" t="s">
        <v>69</v>
      </c>
      <c r="H6942">
        <v>2598.0205000000001</v>
      </c>
    </row>
    <row r="6943" spans="1:8" x14ac:dyDescent="0.25">
      <c r="A6943" t="s">
        <v>148</v>
      </c>
      <c r="B6943" s="38">
        <f t="shared" si="216"/>
        <v>44120</v>
      </c>
      <c r="C6943" s="48">
        <f t="shared" si="217"/>
        <v>10</v>
      </c>
      <c r="D6943" s="48" t="str">
        <f>VLOOKUP(C6943,'kpi-android rev'!$H$1:$I$12,2,0)</f>
        <v>H2</v>
      </c>
      <c r="E6943" t="s">
        <v>15</v>
      </c>
      <c r="F6943" t="s">
        <v>24</v>
      </c>
      <c r="G6943" t="s">
        <v>67</v>
      </c>
      <c r="H6943">
        <v>20558.447225</v>
      </c>
    </row>
    <row r="6944" spans="1:8" x14ac:dyDescent="0.25">
      <c r="A6944" t="s">
        <v>148</v>
      </c>
      <c r="B6944" s="38">
        <f t="shared" si="216"/>
        <v>44120</v>
      </c>
      <c r="C6944" s="48">
        <f t="shared" si="217"/>
        <v>10</v>
      </c>
      <c r="D6944" s="48" t="str">
        <f>VLOOKUP(C6944,'kpi-android rev'!$H$1:$I$12,2,0)</f>
        <v>H2</v>
      </c>
      <c r="E6944" t="s">
        <v>16</v>
      </c>
      <c r="F6944" t="s">
        <v>24</v>
      </c>
      <c r="G6944" t="s">
        <v>70</v>
      </c>
      <c r="H6944">
        <v>56886.281999999999</v>
      </c>
    </row>
    <row r="6945" spans="1:8" x14ac:dyDescent="0.25">
      <c r="A6945" t="s">
        <v>148</v>
      </c>
      <c r="B6945" s="38">
        <f t="shared" si="216"/>
        <v>44120</v>
      </c>
      <c r="C6945" s="48">
        <f t="shared" si="217"/>
        <v>10</v>
      </c>
      <c r="D6945" s="48" t="str">
        <f>VLOOKUP(C6945,'kpi-android rev'!$H$1:$I$12,2,0)</f>
        <v>H2</v>
      </c>
      <c r="E6945" t="s">
        <v>16</v>
      </c>
      <c r="F6945" t="s">
        <v>24</v>
      </c>
      <c r="G6945" t="s">
        <v>69</v>
      </c>
      <c r="H6945">
        <v>1404.2505000000001</v>
      </c>
    </row>
    <row r="6946" spans="1:8" x14ac:dyDescent="0.25">
      <c r="A6946" t="s">
        <v>148</v>
      </c>
      <c r="B6946" s="38">
        <f t="shared" si="216"/>
        <v>44120</v>
      </c>
      <c r="C6946" s="48">
        <f t="shared" si="217"/>
        <v>10</v>
      </c>
      <c r="D6946" s="48" t="str">
        <f>VLOOKUP(C6946,'kpi-android rev'!$H$1:$I$12,2,0)</f>
        <v>H2</v>
      </c>
      <c r="E6946" t="s">
        <v>16</v>
      </c>
      <c r="F6946" t="s">
        <v>24</v>
      </c>
      <c r="G6946" t="s">
        <v>67</v>
      </c>
      <c r="H6946">
        <v>16041.724184999999</v>
      </c>
    </row>
    <row r="6947" spans="1:8" x14ac:dyDescent="0.25">
      <c r="A6947" t="s">
        <v>148</v>
      </c>
      <c r="B6947" s="38">
        <f t="shared" si="216"/>
        <v>44120</v>
      </c>
      <c r="C6947" s="48">
        <f t="shared" si="217"/>
        <v>10</v>
      </c>
      <c r="D6947" s="48" t="str">
        <f>VLOOKUP(C6947,'kpi-android rev'!$H$1:$I$12,2,0)</f>
        <v>H2</v>
      </c>
      <c r="E6947" t="s">
        <v>17</v>
      </c>
      <c r="F6947" t="s">
        <v>24</v>
      </c>
      <c r="G6947" t="s">
        <v>70</v>
      </c>
      <c r="H6947">
        <v>2591464.1894999999</v>
      </c>
    </row>
    <row r="6948" spans="1:8" x14ac:dyDescent="0.25">
      <c r="A6948" t="s">
        <v>148</v>
      </c>
      <c r="B6948" s="38">
        <f t="shared" si="216"/>
        <v>44120</v>
      </c>
      <c r="C6948" s="48">
        <f t="shared" si="217"/>
        <v>10</v>
      </c>
      <c r="D6948" s="48" t="str">
        <f>VLOOKUP(C6948,'kpi-android rev'!$H$1:$I$12,2,0)</f>
        <v>H2</v>
      </c>
      <c r="E6948" t="s">
        <v>17</v>
      </c>
      <c r="F6948" t="s">
        <v>24</v>
      </c>
      <c r="G6948" t="s">
        <v>69</v>
      </c>
      <c r="H6948">
        <v>3678.6965</v>
      </c>
    </row>
    <row r="6949" spans="1:8" x14ac:dyDescent="0.25">
      <c r="A6949" t="s">
        <v>148</v>
      </c>
      <c r="B6949" s="38">
        <f t="shared" si="216"/>
        <v>44120</v>
      </c>
      <c r="C6949" s="48">
        <f t="shared" si="217"/>
        <v>10</v>
      </c>
      <c r="D6949" s="48" t="str">
        <f>VLOOKUP(C6949,'kpi-android rev'!$H$1:$I$12,2,0)</f>
        <v>H2</v>
      </c>
      <c r="E6949" t="s">
        <v>17</v>
      </c>
      <c r="F6949" t="s">
        <v>24</v>
      </c>
      <c r="G6949" t="s">
        <v>67</v>
      </c>
      <c r="H6949">
        <v>82813.467276199997</v>
      </c>
    </row>
    <row r="6950" spans="1:8" x14ac:dyDescent="0.25">
      <c r="A6950" t="s">
        <v>148</v>
      </c>
      <c r="B6950" s="38">
        <f t="shared" si="216"/>
        <v>44120</v>
      </c>
      <c r="C6950" s="48">
        <f t="shared" si="217"/>
        <v>10</v>
      </c>
      <c r="D6950" s="48" t="str">
        <f>VLOOKUP(C6950,'kpi-android rev'!$H$1:$I$12,2,0)</f>
        <v>H2</v>
      </c>
      <c r="E6950" t="s">
        <v>19</v>
      </c>
      <c r="F6950" t="s">
        <v>24</v>
      </c>
      <c r="G6950" t="s">
        <v>70</v>
      </c>
      <c r="H6950">
        <v>257829.18799999999</v>
      </c>
    </row>
    <row r="6951" spans="1:8" x14ac:dyDescent="0.25">
      <c r="A6951" t="s">
        <v>148</v>
      </c>
      <c r="B6951" s="38">
        <f t="shared" si="216"/>
        <v>44120</v>
      </c>
      <c r="C6951" s="48">
        <f t="shared" si="217"/>
        <v>10</v>
      </c>
      <c r="D6951" s="48" t="str">
        <f>VLOOKUP(C6951,'kpi-android rev'!$H$1:$I$12,2,0)</f>
        <v>H2</v>
      </c>
      <c r="E6951" t="s">
        <v>19</v>
      </c>
      <c r="F6951" t="s">
        <v>24</v>
      </c>
      <c r="G6951" t="s">
        <v>69</v>
      </c>
      <c r="H6951">
        <v>1064.9684999999999</v>
      </c>
    </row>
    <row r="6952" spans="1:8" x14ac:dyDescent="0.25">
      <c r="A6952" t="s">
        <v>148</v>
      </c>
      <c r="B6952" s="38">
        <f t="shared" si="216"/>
        <v>44120</v>
      </c>
      <c r="C6952" s="48">
        <f t="shared" si="217"/>
        <v>10</v>
      </c>
      <c r="D6952" s="48" t="str">
        <f>VLOOKUP(C6952,'kpi-android rev'!$H$1:$I$12,2,0)</f>
        <v>H2</v>
      </c>
      <c r="E6952" t="s">
        <v>19</v>
      </c>
      <c r="F6952" t="s">
        <v>24</v>
      </c>
      <c r="G6952" t="s">
        <v>67</v>
      </c>
      <c r="H6952">
        <v>4555.0179250000001</v>
      </c>
    </row>
    <row r="6953" spans="1:8" x14ac:dyDescent="0.25">
      <c r="A6953" t="s">
        <v>148</v>
      </c>
      <c r="B6953" s="38">
        <f t="shared" si="216"/>
        <v>44120</v>
      </c>
      <c r="C6953" s="48">
        <f t="shared" si="217"/>
        <v>10</v>
      </c>
      <c r="D6953" s="48" t="str">
        <f>VLOOKUP(C6953,'kpi-android rev'!$H$1:$I$12,2,0)</f>
        <v>H2</v>
      </c>
      <c r="E6953" t="s">
        <v>20</v>
      </c>
      <c r="F6953" t="s">
        <v>123</v>
      </c>
      <c r="G6953" t="s">
        <v>70</v>
      </c>
      <c r="H6953">
        <v>0</v>
      </c>
    </row>
    <row r="6954" spans="1:8" x14ac:dyDescent="0.25">
      <c r="A6954" t="s">
        <v>148</v>
      </c>
      <c r="B6954" s="38">
        <f t="shared" si="216"/>
        <v>44120</v>
      </c>
      <c r="C6954" s="48">
        <f t="shared" si="217"/>
        <v>10</v>
      </c>
      <c r="D6954" s="48" t="str">
        <f>VLOOKUP(C6954,'kpi-android rev'!$H$1:$I$12,2,0)</f>
        <v>H2</v>
      </c>
      <c r="E6954" t="s">
        <v>20</v>
      </c>
      <c r="F6954" t="s">
        <v>123</v>
      </c>
      <c r="G6954" t="s">
        <v>69</v>
      </c>
      <c r="H6954">
        <v>15.7075</v>
      </c>
    </row>
    <row r="6955" spans="1:8" x14ac:dyDescent="0.25">
      <c r="A6955" t="s">
        <v>148</v>
      </c>
      <c r="B6955" s="38">
        <f t="shared" si="216"/>
        <v>44120</v>
      </c>
      <c r="C6955" s="48">
        <f t="shared" si="217"/>
        <v>10</v>
      </c>
      <c r="D6955" s="48" t="str">
        <f>VLOOKUP(C6955,'kpi-android rev'!$H$1:$I$12,2,0)</f>
        <v>H2</v>
      </c>
      <c r="E6955" t="s">
        <v>20</v>
      </c>
      <c r="F6955" t="s">
        <v>123</v>
      </c>
      <c r="G6955" t="s">
        <v>67</v>
      </c>
      <c r="H6955">
        <v>0</v>
      </c>
    </row>
    <row r="6956" spans="1:8" x14ac:dyDescent="0.25">
      <c r="A6956" t="s">
        <v>148</v>
      </c>
      <c r="B6956" s="38">
        <f t="shared" si="216"/>
        <v>44120</v>
      </c>
      <c r="C6956" s="48">
        <f t="shared" si="217"/>
        <v>10</v>
      </c>
      <c r="D6956" s="48" t="str">
        <f>VLOOKUP(C6956,'kpi-android rev'!$H$1:$I$12,2,0)</f>
        <v>H2</v>
      </c>
      <c r="E6956" t="s">
        <v>20</v>
      </c>
      <c r="F6956" t="s">
        <v>71</v>
      </c>
      <c r="G6956" t="s">
        <v>70</v>
      </c>
      <c r="H6956">
        <v>438986.92700000003</v>
      </c>
    </row>
    <row r="6957" spans="1:8" x14ac:dyDescent="0.25">
      <c r="A6957" t="s">
        <v>148</v>
      </c>
      <c r="B6957" s="38">
        <f t="shared" si="216"/>
        <v>44120</v>
      </c>
      <c r="C6957" s="48">
        <f t="shared" si="217"/>
        <v>10</v>
      </c>
      <c r="D6957" s="48" t="str">
        <f>VLOOKUP(C6957,'kpi-android rev'!$H$1:$I$12,2,0)</f>
        <v>H2</v>
      </c>
      <c r="E6957" t="s">
        <v>20</v>
      </c>
      <c r="F6957" t="s">
        <v>71</v>
      </c>
      <c r="G6957" t="s">
        <v>69</v>
      </c>
      <c r="H6957">
        <v>483.791</v>
      </c>
    </row>
    <row r="6958" spans="1:8" x14ac:dyDescent="0.25">
      <c r="A6958" t="s">
        <v>148</v>
      </c>
      <c r="B6958" s="38">
        <f t="shared" si="216"/>
        <v>44120</v>
      </c>
      <c r="C6958" s="48">
        <f t="shared" si="217"/>
        <v>10</v>
      </c>
      <c r="D6958" s="48" t="str">
        <f>VLOOKUP(C6958,'kpi-android rev'!$H$1:$I$12,2,0)</f>
        <v>H2</v>
      </c>
      <c r="E6958" t="s">
        <v>20</v>
      </c>
      <c r="F6958" t="s">
        <v>71</v>
      </c>
      <c r="G6958" t="s">
        <v>67</v>
      </c>
      <c r="H6958">
        <v>23800.205370150001</v>
      </c>
    </row>
    <row r="6959" spans="1:8" x14ac:dyDescent="0.25">
      <c r="A6959" t="s">
        <v>148</v>
      </c>
      <c r="B6959" s="38">
        <f t="shared" si="216"/>
        <v>44120</v>
      </c>
      <c r="C6959" s="48">
        <f t="shared" si="217"/>
        <v>10</v>
      </c>
      <c r="D6959" s="48" t="str">
        <f>VLOOKUP(C6959,'kpi-android rev'!$H$1:$I$12,2,0)</f>
        <v>H2</v>
      </c>
      <c r="E6959" t="s">
        <v>21</v>
      </c>
      <c r="F6959" t="s">
        <v>24</v>
      </c>
      <c r="G6959" t="s">
        <v>70</v>
      </c>
      <c r="H6959">
        <v>63448.875500000002</v>
      </c>
    </row>
    <row r="6960" spans="1:8" x14ac:dyDescent="0.25">
      <c r="A6960" t="s">
        <v>148</v>
      </c>
      <c r="B6960" s="38">
        <f t="shared" si="216"/>
        <v>44120</v>
      </c>
      <c r="C6960" s="48">
        <f t="shared" si="217"/>
        <v>10</v>
      </c>
      <c r="D6960" s="48" t="str">
        <f>VLOOKUP(C6960,'kpi-android rev'!$H$1:$I$12,2,0)</f>
        <v>H2</v>
      </c>
      <c r="E6960" t="s">
        <v>21</v>
      </c>
      <c r="F6960" t="s">
        <v>24</v>
      </c>
      <c r="G6960" t="s">
        <v>69</v>
      </c>
      <c r="H6960">
        <v>131.94300000000001</v>
      </c>
    </row>
    <row r="6961" spans="1:8" x14ac:dyDescent="0.25">
      <c r="A6961" t="s">
        <v>148</v>
      </c>
      <c r="B6961" s="38">
        <f t="shared" si="216"/>
        <v>44120</v>
      </c>
      <c r="C6961" s="48">
        <f t="shared" si="217"/>
        <v>10</v>
      </c>
      <c r="D6961" s="48" t="str">
        <f>VLOOKUP(C6961,'kpi-android rev'!$H$1:$I$12,2,0)</f>
        <v>H2</v>
      </c>
      <c r="E6961" t="s">
        <v>21</v>
      </c>
      <c r="F6961" t="s">
        <v>24</v>
      </c>
      <c r="G6961" t="s">
        <v>67</v>
      </c>
      <c r="H6961">
        <v>1857.2547999999999</v>
      </c>
    </row>
    <row r="6962" spans="1:8" x14ac:dyDescent="0.25">
      <c r="A6962" t="s">
        <v>148</v>
      </c>
      <c r="B6962" s="38">
        <f t="shared" si="216"/>
        <v>44120</v>
      </c>
      <c r="C6962" s="48">
        <f t="shared" si="217"/>
        <v>10</v>
      </c>
      <c r="D6962" s="48" t="str">
        <f>VLOOKUP(C6962,'kpi-android rev'!$H$1:$I$12,2,0)</f>
        <v>H2</v>
      </c>
      <c r="E6962" t="s">
        <v>22</v>
      </c>
      <c r="F6962" t="s">
        <v>24</v>
      </c>
      <c r="G6962" t="s">
        <v>70</v>
      </c>
      <c r="H6962">
        <v>0</v>
      </c>
    </row>
    <row r="6963" spans="1:8" x14ac:dyDescent="0.25">
      <c r="A6963" t="s">
        <v>148</v>
      </c>
      <c r="B6963" s="38">
        <f t="shared" si="216"/>
        <v>44120</v>
      </c>
      <c r="C6963" s="48">
        <f t="shared" si="217"/>
        <v>10</v>
      </c>
      <c r="D6963" s="48" t="str">
        <f>VLOOKUP(C6963,'kpi-android rev'!$H$1:$I$12,2,0)</f>
        <v>H2</v>
      </c>
      <c r="E6963" t="s">
        <v>22</v>
      </c>
      <c r="F6963" t="s">
        <v>24</v>
      </c>
      <c r="G6963" t="s">
        <v>69</v>
      </c>
      <c r="H6963">
        <v>0</v>
      </c>
    </row>
    <row r="6964" spans="1:8" x14ac:dyDescent="0.25">
      <c r="A6964" t="s">
        <v>148</v>
      </c>
      <c r="B6964" s="38">
        <f t="shared" si="216"/>
        <v>44120</v>
      </c>
      <c r="C6964" s="48">
        <f t="shared" si="217"/>
        <v>10</v>
      </c>
      <c r="D6964" s="48" t="str">
        <f>VLOOKUP(C6964,'kpi-android rev'!$H$1:$I$12,2,0)</f>
        <v>H2</v>
      </c>
      <c r="E6964" t="s">
        <v>22</v>
      </c>
      <c r="F6964" t="s">
        <v>24</v>
      </c>
      <c r="G6964" t="s">
        <v>67</v>
      </c>
      <c r="H6964">
        <v>0</v>
      </c>
    </row>
    <row r="6965" spans="1:8" x14ac:dyDescent="0.25">
      <c r="A6965" t="s">
        <v>148</v>
      </c>
      <c r="B6965" s="38">
        <f t="shared" si="216"/>
        <v>44120</v>
      </c>
      <c r="C6965" s="48">
        <f t="shared" si="217"/>
        <v>10</v>
      </c>
      <c r="D6965" s="48" t="str">
        <f>VLOOKUP(C6965,'kpi-android rev'!$H$1:$I$12,2,0)</f>
        <v>H2</v>
      </c>
      <c r="E6965" t="s">
        <v>23</v>
      </c>
      <c r="F6965" t="s">
        <v>24</v>
      </c>
      <c r="G6965" t="s">
        <v>70</v>
      </c>
      <c r="H6965">
        <v>0</v>
      </c>
    </row>
    <row r="6966" spans="1:8" x14ac:dyDescent="0.25">
      <c r="A6966" t="s">
        <v>148</v>
      </c>
      <c r="B6966" s="38">
        <f t="shared" si="216"/>
        <v>44120</v>
      </c>
      <c r="C6966" s="48">
        <f t="shared" si="217"/>
        <v>10</v>
      </c>
      <c r="D6966" s="48" t="str">
        <f>VLOOKUP(C6966,'kpi-android rev'!$H$1:$I$12,2,0)</f>
        <v>H2</v>
      </c>
      <c r="E6966" t="s">
        <v>23</v>
      </c>
      <c r="F6966" t="s">
        <v>24</v>
      </c>
      <c r="G6966" t="s">
        <v>69</v>
      </c>
      <c r="H6966">
        <v>5271.4369999999999</v>
      </c>
    </row>
    <row r="6967" spans="1:8" x14ac:dyDescent="0.25">
      <c r="A6967" t="s">
        <v>148</v>
      </c>
      <c r="B6967" s="38">
        <f t="shared" si="216"/>
        <v>44120</v>
      </c>
      <c r="C6967" s="48">
        <f t="shared" si="217"/>
        <v>10</v>
      </c>
      <c r="D6967" s="48" t="str">
        <f>VLOOKUP(C6967,'kpi-android rev'!$H$1:$I$12,2,0)</f>
        <v>H2</v>
      </c>
      <c r="E6967" t="s">
        <v>23</v>
      </c>
      <c r="F6967" t="s">
        <v>24</v>
      </c>
      <c r="G6967" t="s">
        <v>67</v>
      </c>
      <c r="H6967">
        <v>0</v>
      </c>
    </row>
    <row r="6968" spans="1:8" x14ac:dyDescent="0.25">
      <c r="A6968" t="s">
        <v>147</v>
      </c>
      <c r="B6968" s="38">
        <f t="shared" si="216"/>
        <v>44121</v>
      </c>
      <c r="C6968" s="48">
        <f t="shared" si="217"/>
        <v>10</v>
      </c>
      <c r="D6968" s="48" t="str">
        <f>VLOOKUP(C6968,'kpi-android rev'!$H$1:$I$12,2,0)</f>
        <v>H2</v>
      </c>
      <c r="E6968" t="s">
        <v>15</v>
      </c>
      <c r="F6968" t="s">
        <v>24</v>
      </c>
      <c r="G6968" t="s">
        <v>70</v>
      </c>
      <c r="H6968">
        <v>1025574.09</v>
      </c>
    </row>
    <row r="6969" spans="1:8" x14ac:dyDescent="0.25">
      <c r="A6969" t="s">
        <v>147</v>
      </c>
      <c r="B6969" s="38">
        <f t="shared" si="216"/>
        <v>44121</v>
      </c>
      <c r="C6969" s="48">
        <f t="shared" si="217"/>
        <v>10</v>
      </c>
      <c r="D6969" s="48" t="str">
        <f>VLOOKUP(C6969,'kpi-android rev'!$H$1:$I$12,2,0)</f>
        <v>H2</v>
      </c>
      <c r="E6969" t="s">
        <v>15</v>
      </c>
      <c r="F6969" t="s">
        <v>24</v>
      </c>
      <c r="G6969" t="s">
        <v>69</v>
      </c>
      <c r="H6969">
        <v>2990.7080000000001</v>
      </c>
    </row>
    <row r="6970" spans="1:8" x14ac:dyDescent="0.25">
      <c r="A6970" t="s">
        <v>147</v>
      </c>
      <c r="B6970" s="38">
        <f t="shared" si="216"/>
        <v>44121</v>
      </c>
      <c r="C6970" s="48">
        <f t="shared" si="217"/>
        <v>10</v>
      </c>
      <c r="D6970" s="48" t="str">
        <f>VLOOKUP(C6970,'kpi-android rev'!$H$1:$I$12,2,0)</f>
        <v>H2</v>
      </c>
      <c r="E6970" t="s">
        <v>15</v>
      </c>
      <c r="F6970" t="s">
        <v>24</v>
      </c>
      <c r="G6970" t="s">
        <v>67</v>
      </c>
      <c r="H6970">
        <v>25578.78413</v>
      </c>
    </row>
    <row r="6971" spans="1:8" x14ac:dyDescent="0.25">
      <c r="A6971" t="s">
        <v>147</v>
      </c>
      <c r="B6971" s="38">
        <f t="shared" si="216"/>
        <v>44121</v>
      </c>
      <c r="C6971" s="48">
        <f t="shared" si="217"/>
        <v>10</v>
      </c>
      <c r="D6971" s="48" t="str">
        <f>VLOOKUP(C6971,'kpi-android rev'!$H$1:$I$12,2,0)</f>
        <v>H2</v>
      </c>
      <c r="E6971" t="s">
        <v>16</v>
      </c>
      <c r="F6971" t="s">
        <v>24</v>
      </c>
      <c r="G6971" t="s">
        <v>70</v>
      </c>
      <c r="H6971">
        <v>57115.611499999999</v>
      </c>
    </row>
    <row r="6972" spans="1:8" x14ac:dyDescent="0.25">
      <c r="A6972" t="s">
        <v>147</v>
      </c>
      <c r="B6972" s="38">
        <f t="shared" si="216"/>
        <v>44121</v>
      </c>
      <c r="C6972" s="48">
        <f t="shared" si="217"/>
        <v>10</v>
      </c>
      <c r="D6972" s="48" t="str">
        <f>VLOOKUP(C6972,'kpi-android rev'!$H$1:$I$12,2,0)</f>
        <v>H2</v>
      </c>
      <c r="E6972" t="s">
        <v>16</v>
      </c>
      <c r="F6972" t="s">
        <v>24</v>
      </c>
      <c r="G6972" t="s">
        <v>69</v>
      </c>
      <c r="H6972">
        <v>1621.0139999999999</v>
      </c>
    </row>
    <row r="6973" spans="1:8" x14ac:dyDescent="0.25">
      <c r="A6973" t="s">
        <v>147</v>
      </c>
      <c r="B6973" s="38">
        <f t="shared" si="216"/>
        <v>44121</v>
      </c>
      <c r="C6973" s="48">
        <f t="shared" si="217"/>
        <v>10</v>
      </c>
      <c r="D6973" s="48" t="str">
        <f>VLOOKUP(C6973,'kpi-android rev'!$H$1:$I$12,2,0)</f>
        <v>H2</v>
      </c>
      <c r="E6973" t="s">
        <v>16</v>
      </c>
      <c r="F6973" t="s">
        <v>24</v>
      </c>
      <c r="G6973" t="s">
        <v>67</v>
      </c>
      <c r="H6973">
        <v>16698.517589999999</v>
      </c>
    </row>
    <row r="6974" spans="1:8" x14ac:dyDescent="0.25">
      <c r="A6974" t="s">
        <v>147</v>
      </c>
      <c r="B6974" s="38">
        <f t="shared" si="216"/>
        <v>44121</v>
      </c>
      <c r="C6974" s="48">
        <f t="shared" si="217"/>
        <v>10</v>
      </c>
      <c r="D6974" s="48" t="str">
        <f>VLOOKUP(C6974,'kpi-android rev'!$H$1:$I$12,2,0)</f>
        <v>H2</v>
      </c>
      <c r="E6974" t="s">
        <v>17</v>
      </c>
      <c r="F6974" t="s">
        <v>24</v>
      </c>
      <c r="G6974" t="s">
        <v>70</v>
      </c>
      <c r="H6974">
        <v>2758548.0085</v>
      </c>
    </row>
    <row r="6975" spans="1:8" x14ac:dyDescent="0.25">
      <c r="A6975" t="s">
        <v>147</v>
      </c>
      <c r="B6975" s="38">
        <f t="shared" si="216"/>
        <v>44121</v>
      </c>
      <c r="C6975" s="48">
        <f t="shared" si="217"/>
        <v>10</v>
      </c>
      <c r="D6975" s="48" t="str">
        <f>VLOOKUP(C6975,'kpi-android rev'!$H$1:$I$12,2,0)</f>
        <v>H2</v>
      </c>
      <c r="E6975" t="s">
        <v>17</v>
      </c>
      <c r="F6975" t="s">
        <v>24</v>
      </c>
      <c r="G6975" t="s">
        <v>69</v>
      </c>
      <c r="H6975">
        <v>4055.6765</v>
      </c>
    </row>
    <row r="6976" spans="1:8" x14ac:dyDescent="0.25">
      <c r="A6976" t="s">
        <v>147</v>
      </c>
      <c r="B6976" s="38">
        <f t="shared" si="216"/>
        <v>44121</v>
      </c>
      <c r="C6976" s="48">
        <f t="shared" si="217"/>
        <v>10</v>
      </c>
      <c r="D6976" s="48" t="str">
        <f>VLOOKUP(C6976,'kpi-android rev'!$H$1:$I$12,2,0)</f>
        <v>H2</v>
      </c>
      <c r="E6976" t="s">
        <v>17</v>
      </c>
      <c r="F6976" t="s">
        <v>24</v>
      </c>
      <c r="G6976" t="s">
        <v>67</v>
      </c>
      <c r="H6976">
        <v>93962.671510100001</v>
      </c>
    </row>
    <row r="6977" spans="1:8" x14ac:dyDescent="0.25">
      <c r="A6977" t="s">
        <v>147</v>
      </c>
      <c r="B6977" s="38">
        <f t="shared" si="216"/>
        <v>44121</v>
      </c>
      <c r="C6977" s="48">
        <f t="shared" si="217"/>
        <v>10</v>
      </c>
      <c r="D6977" s="48" t="str">
        <f>VLOOKUP(C6977,'kpi-android rev'!$H$1:$I$12,2,0)</f>
        <v>H2</v>
      </c>
      <c r="E6977" t="s">
        <v>19</v>
      </c>
      <c r="F6977" t="s">
        <v>24</v>
      </c>
      <c r="G6977" t="s">
        <v>70</v>
      </c>
      <c r="H6977">
        <v>254555.745</v>
      </c>
    </row>
    <row r="6978" spans="1:8" x14ac:dyDescent="0.25">
      <c r="A6978" t="s">
        <v>147</v>
      </c>
      <c r="B6978" s="38">
        <f t="shared" si="216"/>
        <v>44121</v>
      </c>
      <c r="C6978" s="48">
        <f t="shared" si="217"/>
        <v>10</v>
      </c>
      <c r="D6978" s="48" t="str">
        <f>VLOOKUP(C6978,'kpi-android rev'!$H$1:$I$12,2,0)</f>
        <v>H2</v>
      </c>
      <c r="E6978" t="s">
        <v>19</v>
      </c>
      <c r="F6978" t="s">
        <v>24</v>
      </c>
      <c r="G6978" t="s">
        <v>69</v>
      </c>
      <c r="H6978">
        <v>1112.0909999999999</v>
      </c>
    </row>
    <row r="6979" spans="1:8" x14ac:dyDescent="0.25">
      <c r="A6979" t="s">
        <v>147</v>
      </c>
      <c r="B6979" s="38">
        <f t="shared" ref="B6979:B7042" si="218">A6979*1</f>
        <v>44121</v>
      </c>
      <c r="C6979" s="48">
        <f t="shared" ref="C6979:C7042" si="219">MONTH(B6979)</f>
        <v>10</v>
      </c>
      <c r="D6979" s="48" t="str">
        <f>VLOOKUP(C6979,'kpi-android rev'!$H$1:$I$12,2,0)</f>
        <v>H2</v>
      </c>
      <c r="E6979" t="s">
        <v>19</v>
      </c>
      <c r="F6979" t="s">
        <v>24</v>
      </c>
      <c r="G6979" t="s">
        <v>67</v>
      </c>
      <c r="H6979">
        <v>4664.18505</v>
      </c>
    </row>
    <row r="6980" spans="1:8" x14ac:dyDescent="0.25">
      <c r="A6980" t="s">
        <v>147</v>
      </c>
      <c r="B6980" s="38">
        <f t="shared" si="218"/>
        <v>44121</v>
      </c>
      <c r="C6980" s="48">
        <f t="shared" si="219"/>
        <v>10</v>
      </c>
      <c r="D6980" s="48" t="str">
        <f>VLOOKUP(C6980,'kpi-android rev'!$H$1:$I$12,2,0)</f>
        <v>H2</v>
      </c>
      <c r="E6980" t="s">
        <v>20</v>
      </c>
      <c r="F6980" t="s">
        <v>123</v>
      </c>
      <c r="G6980" t="s">
        <v>70</v>
      </c>
      <c r="H6980">
        <v>0</v>
      </c>
    </row>
    <row r="6981" spans="1:8" x14ac:dyDescent="0.25">
      <c r="A6981" t="s">
        <v>147</v>
      </c>
      <c r="B6981" s="38">
        <f t="shared" si="218"/>
        <v>44121</v>
      </c>
      <c r="C6981" s="48">
        <f t="shared" si="219"/>
        <v>10</v>
      </c>
      <c r="D6981" s="48" t="str">
        <f>VLOOKUP(C6981,'kpi-android rev'!$H$1:$I$12,2,0)</f>
        <v>H2</v>
      </c>
      <c r="E6981" t="s">
        <v>20</v>
      </c>
      <c r="F6981" t="s">
        <v>123</v>
      </c>
      <c r="G6981" t="s">
        <v>69</v>
      </c>
      <c r="H6981">
        <v>6.2830000000000004</v>
      </c>
    </row>
    <row r="6982" spans="1:8" x14ac:dyDescent="0.25">
      <c r="A6982" t="s">
        <v>147</v>
      </c>
      <c r="B6982" s="38">
        <f t="shared" si="218"/>
        <v>44121</v>
      </c>
      <c r="C6982" s="48">
        <f t="shared" si="219"/>
        <v>10</v>
      </c>
      <c r="D6982" s="48" t="str">
        <f>VLOOKUP(C6982,'kpi-android rev'!$H$1:$I$12,2,0)</f>
        <v>H2</v>
      </c>
      <c r="E6982" t="s">
        <v>20</v>
      </c>
      <c r="F6982" t="s">
        <v>123</v>
      </c>
      <c r="G6982" t="s">
        <v>67</v>
      </c>
      <c r="H6982">
        <v>0</v>
      </c>
    </row>
    <row r="6983" spans="1:8" x14ac:dyDescent="0.25">
      <c r="A6983" t="s">
        <v>147</v>
      </c>
      <c r="B6983" s="38">
        <f t="shared" si="218"/>
        <v>44121</v>
      </c>
      <c r="C6983" s="48">
        <f t="shared" si="219"/>
        <v>10</v>
      </c>
      <c r="D6983" s="48" t="str">
        <f>VLOOKUP(C6983,'kpi-android rev'!$H$1:$I$12,2,0)</f>
        <v>H2</v>
      </c>
      <c r="E6983" t="s">
        <v>20</v>
      </c>
      <c r="F6983" t="s">
        <v>71</v>
      </c>
      <c r="G6983" t="s">
        <v>70</v>
      </c>
      <c r="H6983">
        <v>573301.75950000004</v>
      </c>
    </row>
    <row r="6984" spans="1:8" x14ac:dyDescent="0.25">
      <c r="A6984" t="s">
        <v>147</v>
      </c>
      <c r="B6984" s="38">
        <f t="shared" si="218"/>
        <v>44121</v>
      </c>
      <c r="C6984" s="48">
        <f t="shared" si="219"/>
        <v>10</v>
      </c>
      <c r="D6984" s="48" t="str">
        <f>VLOOKUP(C6984,'kpi-android rev'!$H$1:$I$12,2,0)</f>
        <v>H2</v>
      </c>
      <c r="E6984" t="s">
        <v>20</v>
      </c>
      <c r="F6984" t="s">
        <v>71</v>
      </c>
      <c r="G6984" t="s">
        <v>69</v>
      </c>
      <c r="H6984">
        <v>524.63049999999998</v>
      </c>
    </row>
    <row r="6985" spans="1:8" x14ac:dyDescent="0.25">
      <c r="A6985" t="s">
        <v>147</v>
      </c>
      <c r="B6985" s="38">
        <f t="shared" si="218"/>
        <v>44121</v>
      </c>
      <c r="C6985" s="48">
        <f t="shared" si="219"/>
        <v>10</v>
      </c>
      <c r="D6985" s="48" t="str">
        <f>VLOOKUP(C6985,'kpi-android rev'!$H$1:$I$12,2,0)</f>
        <v>H2</v>
      </c>
      <c r="E6985" t="s">
        <v>20</v>
      </c>
      <c r="F6985" t="s">
        <v>71</v>
      </c>
      <c r="G6985" t="s">
        <v>67</v>
      </c>
      <c r="H6985">
        <v>22301.101361599998</v>
      </c>
    </row>
    <row r="6986" spans="1:8" x14ac:dyDescent="0.25">
      <c r="A6986" t="s">
        <v>147</v>
      </c>
      <c r="B6986" s="38">
        <f t="shared" si="218"/>
        <v>44121</v>
      </c>
      <c r="C6986" s="48">
        <f t="shared" si="219"/>
        <v>10</v>
      </c>
      <c r="D6986" s="48" t="str">
        <f>VLOOKUP(C6986,'kpi-android rev'!$H$1:$I$12,2,0)</f>
        <v>H2</v>
      </c>
      <c r="E6986" t="s">
        <v>21</v>
      </c>
      <c r="F6986" t="s">
        <v>24</v>
      </c>
      <c r="G6986" t="s">
        <v>70</v>
      </c>
      <c r="H6986">
        <v>65826.990999999995</v>
      </c>
    </row>
    <row r="6987" spans="1:8" x14ac:dyDescent="0.25">
      <c r="A6987" t="s">
        <v>147</v>
      </c>
      <c r="B6987" s="38">
        <f t="shared" si="218"/>
        <v>44121</v>
      </c>
      <c r="C6987" s="48">
        <f t="shared" si="219"/>
        <v>10</v>
      </c>
      <c r="D6987" s="48" t="str">
        <f>VLOOKUP(C6987,'kpi-android rev'!$H$1:$I$12,2,0)</f>
        <v>H2</v>
      </c>
      <c r="E6987" t="s">
        <v>21</v>
      </c>
      <c r="F6987" t="s">
        <v>24</v>
      </c>
      <c r="G6987" t="s">
        <v>69</v>
      </c>
      <c r="H6987">
        <v>191.63149999999999</v>
      </c>
    </row>
    <row r="6988" spans="1:8" x14ac:dyDescent="0.25">
      <c r="A6988" t="s">
        <v>147</v>
      </c>
      <c r="B6988" s="38">
        <f t="shared" si="218"/>
        <v>44121</v>
      </c>
      <c r="C6988" s="48">
        <f t="shared" si="219"/>
        <v>10</v>
      </c>
      <c r="D6988" s="48" t="str">
        <f>VLOOKUP(C6988,'kpi-android rev'!$H$1:$I$12,2,0)</f>
        <v>H2</v>
      </c>
      <c r="E6988" t="s">
        <v>21</v>
      </c>
      <c r="F6988" t="s">
        <v>24</v>
      </c>
      <c r="G6988" t="s">
        <v>67</v>
      </c>
      <c r="H6988">
        <v>3060.4493000000002</v>
      </c>
    </row>
    <row r="6989" spans="1:8" x14ac:dyDescent="0.25">
      <c r="A6989" t="s">
        <v>147</v>
      </c>
      <c r="B6989" s="38">
        <f t="shared" si="218"/>
        <v>44121</v>
      </c>
      <c r="C6989" s="48">
        <f t="shared" si="219"/>
        <v>10</v>
      </c>
      <c r="D6989" s="48" t="str">
        <f>VLOOKUP(C6989,'kpi-android rev'!$H$1:$I$12,2,0)</f>
        <v>H2</v>
      </c>
      <c r="E6989" t="s">
        <v>22</v>
      </c>
      <c r="F6989" t="s">
        <v>24</v>
      </c>
      <c r="G6989" t="s">
        <v>70</v>
      </c>
      <c r="H6989">
        <v>0</v>
      </c>
    </row>
    <row r="6990" spans="1:8" x14ac:dyDescent="0.25">
      <c r="A6990" t="s">
        <v>147</v>
      </c>
      <c r="B6990" s="38">
        <f t="shared" si="218"/>
        <v>44121</v>
      </c>
      <c r="C6990" s="48">
        <f t="shared" si="219"/>
        <v>10</v>
      </c>
      <c r="D6990" s="48" t="str">
        <f>VLOOKUP(C6990,'kpi-android rev'!$H$1:$I$12,2,0)</f>
        <v>H2</v>
      </c>
      <c r="E6990" t="s">
        <v>22</v>
      </c>
      <c r="F6990" t="s">
        <v>24</v>
      </c>
      <c r="G6990" t="s">
        <v>69</v>
      </c>
      <c r="H6990">
        <v>0</v>
      </c>
    </row>
    <row r="6991" spans="1:8" x14ac:dyDescent="0.25">
      <c r="A6991" t="s">
        <v>147</v>
      </c>
      <c r="B6991" s="38">
        <f t="shared" si="218"/>
        <v>44121</v>
      </c>
      <c r="C6991" s="48">
        <f t="shared" si="219"/>
        <v>10</v>
      </c>
      <c r="D6991" s="48" t="str">
        <f>VLOOKUP(C6991,'kpi-android rev'!$H$1:$I$12,2,0)</f>
        <v>H2</v>
      </c>
      <c r="E6991" t="s">
        <v>22</v>
      </c>
      <c r="F6991" t="s">
        <v>24</v>
      </c>
      <c r="G6991" t="s">
        <v>67</v>
      </c>
      <c r="H6991">
        <v>0</v>
      </c>
    </row>
    <row r="6992" spans="1:8" x14ac:dyDescent="0.25">
      <c r="A6992" t="s">
        <v>147</v>
      </c>
      <c r="B6992" s="38">
        <f t="shared" si="218"/>
        <v>44121</v>
      </c>
      <c r="C6992" s="48">
        <f t="shared" si="219"/>
        <v>10</v>
      </c>
      <c r="D6992" s="48" t="str">
        <f>VLOOKUP(C6992,'kpi-android rev'!$H$1:$I$12,2,0)</f>
        <v>H2</v>
      </c>
      <c r="E6992" t="s">
        <v>23</v>
      </c>
      <c r="F6992" t="s">
        <v>24</v>
      </c>
      <c r="G6992" t="s">
        <v>70</v>
      </c>
      <c r="H6992">
        <v>0</v>
      </c>
    </row>
    <row r="6993" spans="1:8" x14ac:dyDescent="0.25">
      <c r="A6993" t="s">
        <v>147</v>
      </c>
      <c r="B6993" s="38">
        <f t="shared" si="218"/>
        <v>44121</v>
      </c>
      <c r="C6993" s="48">
        <f t="shared" si="219"/>
        <v>10</v>
      </c>
      <c r="D6993" s="48" t="str">
        <f>VLOOKUP(C6993,'kpi-android rev'!$H$1:$I$12,2,0)</f>
        <v>H2</v>
      </c>
      <c r="E6993" t="s">
        <v>23</v>
      </c>
      <c r="F6993" t="s">
        <v>24</v>
      </c>
      <c r="G6993" t="s">
        <v>69</v>
      </c>
      <c r="H6993">
        <v>6006.5479999999998</v>
      </c>
    </row>
    <row r="6994" spans="1:8" x14ac:dyDescent="0.25">
      <c r="A6994" t="s">
        <v>147</v>
      </c>
      <c r="B6994" s="38">
        <f t="shared" si="218"/>
        <v>44121</v>
      </c>
      <c r="C6994" s="48">
        <f t="shared" si="219"/>
        <v>10</v>
      </c>
      <c r="D6994" s="48" t="str">
        <f>VLOOKUP(C6994,'kpi-android rev'!$H$1:$I$12,2,0)</f>
        <v>H2</v>
      </c>
      <c r="E6994" t="s">
        <v>23</v>
      </c>
      <c r="F6994" t="s">
        <v>24</v>
      </c>
      <c r="G6994" t="s">
        <v>67</v>
      </c>
      <c r="H6994">
        <v>0</v>
      </c>
    </row>
    <row r="6995" spans="1:8" x14ac:dyDescent="0.25">
      <c r="A6995" t="s">
        <v>146</v>
      </c>
      <c r="B6995" s="38">
        <f t="shared" si="218"/>
        <v>44122</v>
      </c>
      <c r="C6995" s="48">
        <f t="shared" si="219"/>
        <v>10</v>
      </c>
      <c r="D6995" s="48" t="str">
        <f>VLOOKUP(C6995,'kpi-android rev'!$H$1:$I$12,2,0)</f>
        <v>H2</v>
      </c>
      <c r="E6995" t="s">
        <v>15</v>
      </c>
      <c r="F6995" t="s">
        <v>24</v>
      </c>
      <c r="G6995" t="s">
        <v>70</v>
      </c>
      <c r="H6995">
        <v>1185457.591</v>
      </c>
    </row>
    <row r="6996" spans="1:8" x14ac:dyDescent="0.25">
      <c r="A6996" t="s">
        <v>146</v>
      </c>
      <c r="B6996" s="38">
        <f t="shared" si="218"/>
        <v>44122</v>
      </c>
      <c r="C6996" s="48">
        <f t="shared" si="219"/>
        <v>10</v>
      </c>
      <c r="D6996" s="48" t="str">
        <f>VLOOKUP(C6996,'kpi-android rev'!$H$1:$I$12,2,0)</f>
        <v>H2</v>
      </c>
      <c r="E6996" t="s">
        <v>15</v>
      </c>
      <c r="F6996" t="s">
        <v>24</v>
      </c>
      <c r="G6996" t="s">
        <v>69</v>
      </c>
      <c r="H6996">
        <v>3590.7345</v>
      </c>
    </row>
    <row r="6997" spans="1:8" x14ac:dyDescent="0.25">
      <c r="A6997" t="s">
        <v>146</v>
      </c>
      <c r="B6997" s="38">
        <f t="shared" si="218"/>
        <v>44122</v>
      </c>
      <c r="C6997" s="48">
        <f t="shared" si="219"/>
        <v>10</v>
      </c>
      <c r="D6997" s="48" t="str">
        <f>VLOOKUP(C6997,'kpi-android rev'!$H$1:$I$12,2,0)</f>
        <v>H2</v>
      </c>
      <c r="E6997" t="s">
        <v>15</v>
      </c>
      <c r="F6997" t="s">
        <v>24</v>
      </c>
      <c r="G6997" t="s">
        <v>67</v>
      </c>
      <c r="H6997">
        <v>26377.479090000001</v>
      </c>
    </row>
    <row r="6998" spans="1:8" x14ac:dyDescent="0.25">
      <c r="A6998" t="s">
        <v>146</v>
      </c>
      <c r="B6998" s="38">
        <f t="shared" si="218"/>
        <v>44122</v>
      </c>
      <c r="C6998" s="48">
        <f t="shared" si="219"/>
        <v>10</v>
      </c>
      <c r="D6998" s="48" t="str">
        <f>VLOOKUP(C6998,'kpi-android rev'!$H$1:$I$12,2,0)</f>
        <v>H2</v>
      </c>
      <c r="E6998" t="s">
        <v>16</v>
      </c>
      <c r="F6998" t="s">
        <v>24</v>
      </c>
      <c r="G6998" t="s">
        <v>70</v>
      </c>
      <c r="H6998">
        <v>44138.074999999997</v>
      </c>
    </row>
    <row r="6999" spans="1:8" x14ac:dyDescent="0.25">
      <c r="A6999" t="s">
        <v>146</v>
      </c>
      <c r="B6999" s="38">
        <f t="shared" si="218"/>
        <v>44122</v>
      </c>
      <c r="C6999" s="48">
        <f t="shared" si="219"/>
        <v>10</v>
      </c>
      <c r="D6999" s="48" t="str">
        <f>VLOOKUP(C6999,'kpi-android rev'!$H$1:$I$12,2,0)</f>
        <v>H2</v>
      </c>
      <c r="E6999" t="s">
        <v>16</v>
      </c>
      <c r="F6999" t="s">
        <v>24</v>
      </c>
      <c r="G6999" t="s">
        <v>69</v>
      </c>
      <c r="H6999">
        <v>1413.675</v>
      </c>
    </row>
    <row r="7000" spans="1:8" x14ac:dyDescent="0.25">
      <c r="A7000" t="s">
        <v>146</v>
      </c>
      <c r="B7000" s="38">
        <f t="shared" si="218"/>
        <v>44122</v>
      </c>
      <c r="C7000" s="48">
        <f t="shared" si="219"/>
        <v>10</v>
      </c>
      <c r="D7000" s="48" t="str">
        <f>VLOOKUP(C7000,'kpi-android rev'!$H$1:$I$12,2,0)</f>
        <v>H2</v>
      </c>
      <c r="E7000" t="s">
        <v>16</v>
      </c>
      <c r="F7000" t="s">
        <v>24</v>
      </c>
      <c r="G7000" t="s">
        <v>67</v>
      </c>
      <c r="H7000">
        <v>14221.413425000001</v>
      </c>
    </row>
    <row r="7001" spans="1:8" x14ac:dyDescent="0.25">
      <c r="A7001" t="s">
        <v>146</v>
      </c>
      <c r="B7001" s="38">
        <f t="shared" si="218"/>
        <v>44122</v>
      </c>
      <c r="C7001" s="48">
        <f t="shared" si="219"/>
        <v>10</v>
      </c>
      <c r="D7001" s="48" t="str">
        <f>VLOOKUP(C7001,'kpi-android rev'!$H$1:$I$12,2,0)</f>
        <v>H2</v>
      </c>
      <c r="E7001" t="s">
        <v>17</v>
      </c>
      <c r="F7001" t="s">
        <v>24</v>
      </c>
      <c r="G7001" t="s">
        <v>70</v>
      </c>
      <c r="H7001">
        <v>2813822.7009999999</v>
      </c>
    </row>
    <row r="7002" spans="1:8" x14ac:dyDescent="0.25">
      <c r="A7002" t="s">
        <v>146</v>
      </c>
      <c r="B7002" s="38">
        <f t="shared" si="218"/>
        <v>44122</v>
      </c>
      <c r="C7002" s="48">
        <f t="shared" si="219"/>
        <v>10</v>
      </c>
      <c r="D7002" s="48" t="str">
        <f>VLOOKUP(C7002,'kpi-android rev'!$H$1:$I$12,2,0)</f>
        <v>H2</v>
      </c>
      <c r="E7002" t="s">
        <v>17</v>
      </c>
      <c r="F7002" t="s">
        <v>24</v>
      </c>
      <c r="G7002" t="s">
        <v>69</v>
      </c>
      <c r="H7002">
        <v>4024.2615000000001</v>
      </c>
    </row>
    <row r="7003" spans="1:8" x14ac:dyDescent="0.25">
      <c r="A7003" t="s">
        <v>146</v>
      </c>
      <c r="B7003" s="38">
        <f t="shared" si="218"/>
        <v>44122</v>
      </c>
      <c r="C7003" s="48">
        <f t="shared" si="219"/>
        <v>10</v>
      </c>
      <c r="D7003" s="48" t="str">
        <f>VLOOKUP(C7003,'kpi-android rev'!$H$1:$I$12,2,0)</f>
        <v>H2</v>
      </c>
      <c r="E7003" t="s">
        <v>17</v>
      </c>
      <c r="F7003" t="s">
        <v>24</v>
      </c>
      <c r="G7003" t="s">
        <v>67</v>
      </c>
      <c r="H7003">
        <v>93275.436341799999</v>
      </c>
    </row>
    <row r="7004" spans="1:8" x14ac:dyDescent="0.25">
      <c r="A7004" t="s">
        <v>146</v>
      </c>
      <c r="B7004" s="38">
        <f t="shared" si="218"/>
        <v>44122</v>
      </c>
      <c r="C7004" s="48">
        <f t="shared" si="219"/>
        <v>10</v>
      </c>
      <c r="D7004" s="48" t="str">
        <f>VLOOKUP(C7004,'kpi-android rev'!$H$1:$I$12,2,0)</f>
        <v>H2</v>
      </c>
      <c r="E7004" t="s">
        <v>19</v>
      </c>
      <c r="F7004" t="s">
        <v>24</v>
      </c>
      <c r="G7004" t="s">
        <v>70</v>
      </c>
      <c r="H7004">
        <v>265054.63799999998</v>
      </c>
    </row>
    <row r="7005" spans="1:8" x14ac:dyDescent="0.25">
      <c r="A7005" t="s">
        <v>146</v>
      </c>
      <c r="B7005" s="38">
        <f t="shared" si="218"/>
        <v>44122</v>
      </c>
      <c r="C7005" s="48">
        <f t="shared" si="219"/>
        <v>10</v>
      </c>
      <c r="D7005" s="48" t="str">
        <f>VLOOKUP(C7005,'kpi-android rev'!$H$1:$I$12,2,0)</f>
        <v>H2</v>
      </c>
      <c r="E7005" t="s">
        <v>19</v>
      </c>
      <c r="F7005" t="s">
        <v>24</v>
      </c>
      <c r="G7005" t="s">
        <v>69</v>
      </c>
      <c r="H7005">
        <v>1228.3264999999999</v>
      </c>
    </row>
    <row r="7006" spans="1:8" x14ac:dyDescent="0.25">
      <c r="A7006" t="s">
        <v>146</v>
      </c>
      <c r="B7006" s="38">
        <f t="shared" si="218"/>
        <v>44122</v>
      </c>
      <c r="C7006" s="48">
        <f t="shared" si="219"/>
        <v>10</v>
      </c>
      <c r="D7006" s="48" t="str">
        <f>VLOOKUP(C7006,'kpi-android rev'!$H$1:$I$12,2,0)</f>
        <v>H2</v>
      </c>
      <c r="E7006" t="s">
        <v>19</v>
      </c>
      <c r="F7006" t="s">
        <v>24</v>
      </c>
      <c r="G7006" t="s">
        <v>67</v>
      </c>
      <c r="H7006">
        <v>5026.8712249999999</v>
      </c>
    </row>
    <row r="7007" spans="1:8" x14ac:dyDescent="0.25">
      <c r="A7007" t="s">
        <v>146</v>
      </c>
      <c r="B7007" s="38">
        <f t="shared" si="218"/>
        <v>44122</v>
      </c>
      <c r="C7007" s="48">
        <f t="shared" si="219"/>
        <v>10</v>
      </c>
      <c r="D7007" s="48" t="str">
        <f>VLOOKUP(C7007,'kpi-android rev'!$H$1:$I$12,2,0)</f>
        <v>H2</v>
      </c>
      <c r="E7007" t="s">
        <v>20</v>
      </c>
      <c r="F7007" t="s">
        <v>123</v>
      </c>
      <c r="G7007" t="s">
        <v>70</v>
      </c>
      <c r="H7007">
        <v>0</v>
      </c>
    </row>
    <row r="7008" spans="1:8" x14ac:dyDescent="0.25">
      <c r="A7008" t="s">
        <v>146</v>
      </c>
      <c r="B7008" s="38">
        <f t="shared" si="218"/>
        <v>44122</v>
      </c>
      <c r="C7008" s="48">
        <f t="shared" si="219"/>
        <v>10</v>
      </c>
      <c r="D7008" s="48" t="str">
        <f>VLOOKUP(C7008,'kpi-android rev'!$H$1:$I$12,2,0)</f>
        <v>H2</v>
      </c>
      <c r="E7008" t="s">
        <v>20</v>
      </c>
      <c r="F7008" t="s">
        <v>123</v>
      </c>
      <c r="G7008" t="s">
        <v>69</v>
      </c>
      <c r="H7008">
        <v>0</v>
      </c>
    </row>
    <row r="7009" spans="1:8" x14ac:dyDescent="0.25">
      <c r="A7009" t="s">
        <v>146</v>
      </c>
      <c r="B7009" s="38">
        <f t="shared" si="218"/>
        <v>44122</v>
      </c>
      <c r="C7009" s="48">
        <f t="shared" si="219"/>
        <v>10</v>
      </c>
      <c r="D7009" s="48" t="str">
        <f>VLOOKUP(C7009,'kpi-android rev'!$H$1:$I$12,2,0)</f>
        <v>H2</v>
      </c>
      <c r="E7009" t="s">
        <v>20</v>
      </c>
      <c r="F7009" t="s">
        <v>123</v>
      </c>
      <c r="G7009" t="s">
        <v>67</v>
      </c>
      <c r="H7009">
        <v>0</v>
      </c>
    </row>
    <row r="7010" spans="1:8" x14ac:dyDescent="0.25">
      <c r="A7010" t="s">
        <v>146</v>
      </c>
      <c r="B7010" s="38">
        <f t="shared" si="218"/>
        <v>44122</v>
      </c>
      <c r="C7010" s="48">
        <f t="shared" si="219"/>
        <v>10</v>
      </c>
      <c r="D7010" s="48" t="str">
        <f>VLOOKUP(C7010,'kpi-android rev'!$H$1:$I$12,2,0)</f>
        <v>H2</v>
      </c>
      <c r="E7010" t="s">
        <v>20</v>
      </c>
      <c r="F7010" t="s">
        <v>71</v>
      </c>
      <c r="G7010" t="s">
        <v>70</v>
      </c>
      <c r="H7010">
        <v>442257.22850000003</v>
      </c>
    </row>
    <row r="7011" spans="1:8" x14ac:dyDescent="0.25">
      <c r="A7011" t="s">
        <v>146</v>
      </c>
      <c r="B7011" s="38">
        <f t="shared" si="218"/>
        <v>44122</v>
      </c>
      <c r="C7011" s="48">
        <f t="shared" si="219"/>
        <v>10</v>
      </c>
      <c r="D7011" s="48" t="str">
        <f>VLOOKUP(C7011,'kpi-android rev'!$H$1:$I$12,2,0)</f>
        <v>H2</v>
      </c>
      <c r="E7011" t="s">
        <v>20</v>
      </c>
      <c r="F7011" t="s">
        <v>71</v>
      </c>
      <c r="G7011" t="s">
        <v>69</v>
      </c>
      <c r="H7011">
        <v>618.87549999999999</v>
      </c>
    </row>
    <row r="7012" spans="1:8" x14ac:dyDescent="0.25">
      <c r="A7012" t="s">
        <v>146</v>
      </c>
      <c r="B7012" s="38">
        <f t="shared" si="218"/>
        <v>44122</v>
      </c>
      <c r="C7012" s="48">
        <f t="shared" si="219"/>
        <v>10</v>
      </c>
      <c r="D7012" s="48" t="str">
        <f>VLOOKUP(C7012,'kpi-android rev'!$H$1:$I$12,2,0)</f>
        <v>H2</v>
      </c>
      <c r="E7012" t="s">
        <v>20</v>
      </c>
      <c r="F7012" t="s">
        <v>71</v>
      </c>
      <c r="G7012" t="s">
        <v>67</v>
      </c>
      <c r="H7012">
        <v>22298.98430475</v>
      </c>
    </row>
    <row r="7013" spans="1:8" x14ac:dyDescent="0.25">
      <c r="A7013" t="s">
        <v>146</v>
      </c>
      <c r="B7013" s="38">
        <f t="shared" si="218"/>
        <v>44122</v>
      </c>
      <c r="C7013" s="48">
        <f t="shared" si="219"/>
        <v>10</v>
      </c>
      <c r="D7013" s="48" t="str">
        <f>VLOOKUP(C7013,'kpi-android rev'!$H$1:$I$12,2,0)</f>
        <v>H2</v>
      </c>
      <c r="E7013" t="s">
        <v>21</v>
      </c>
      <c r="F7013" t="s">
        <v>24</v>
      </c>
      <c r="G7013" t="s">
        <v>70</v>
      </c>
      <c r="H7013">
        <v>77268.334000000003</v>
      </c>
    </row>
    <row r="7014" spans="1:8" x14ac:dyDescent="0.25">
      <c r="A7014" t="s">
        <v>146</v>
      </c>
      <c r="B7014" s="38">
        <f t="shared" si="218"/>
        <v>44122</v>
      </c>
      <c r="C7014" s="48">
        <f t="shared" si="219"/>
        <v>10</v>
      </c>
      <c r="D7014" s="48" t="str">
        <f>VLOOKUP(C7014,'kpi-android rev'!$H$1:$I$12,2,0)</f>
        <v>H2</v>
      </c>
      <c r="E7014" t="s">
        <v>21</v>
      </c>
      <c r="F7014" t="s">
        <v>24</v>
      </c>
      <c r="G7014" t="s">
        <v>69</v>
      </c>
      <c r="H7014">
        <v>204.19749999999999</v>
      </c>
    </row>
    <row r="7015" spans="1:8" x14ac:dyDescent="0.25">
      <c r="A7015" t="s">
        <v>146</v>
      </c>
      <c r="B7015" s="38">
        <f t="shared" si="218"/>
        <v>44122</v>
      </c>
      <c r="C7015" s="48">
        <f t="shared" si="219"/>
        <v>10</v>
      </c>
      <c r="D7015" s="48" t="str">
        <f>VLOOKUP(C7015,'kpi-android rev'!$H$1:$I$12,2,0)</f>
        <v>H2</v>
      </c>
      <c r="E7015" t="s">
        <v>21</v>
      </c>
      <c r="F7015" t="s">
        <v>24</v>
      </c>
      <c r="G7015" t="s">
        <v>67</v>
      </c>
      <c r="H7015">
        <v>2469.8472999999999</v>
      </c>
    </row>
    <row r="7016" spans="1:8" x14ac:dyDescent="0.25">
      <c r="A7016" t="s">
        <v>146</v>
      </c>
      <c r="B7016" s="38">
        <f t="shared" si="218"/>
        <v>44122</v>
      </c>
      <c r="C7016" s="48">
        <f t="shared" si="219"/>
        <v>10</v>
      </c>
      <c r="D7016" s="48" t="str">
        <f>VLOOKUP(C7016,'kpi-android rev'!$H$1:$I$12,2,0)</f>
        <v>H2</v>
      </c>
      <c r="E7016" t="s">
        <v>22</v>
      </c>
      <c r="F7016" t="s">
        <v>24</v>
      </c>
      <c r="G7016" t="s">
        <v>70</v>
      </c>
      <c r="H7016">
        <v>0</v>
      </c>
    </row>
    <row r="7017" spans="1:8" x14ac:dyDescent="0.25">
      <c r="A7017" t="s">
        <v>146</v>
      </c>
      <c r="B7017" s="38">
        <f t="shared" si="218"/>
        <v>44122</v>
      </c>
      <c r="C7017" s="48">
        <f t="shared" si="219"/>
        <v>10</v>
      </c>
      <c r="D7017" s="48" t="str">
        <f>VLOOKUP(C7017,'kpi-android rev'!$H$1:$I$12,2,0)</f>
        <v>H2</v>
      </c>
      <c r="E7017" t="s">
        <v>22</v>
      </c>
      <c r="F7017" t="s">
        <v>24</v>
      </c>
      <c r="G7017" t="s">
        <v>69</v>
      </c>
      <c r="H7017">
        <v>9.4245000000000001</v>
      </c>
    </row>
    <row r="7018" spans="1:8" x14ac:dyDescent="0.25">
      <c r="A7018" t="s">
        <v>146</v>
      </c>
      <c r="B7018" s="38">
        <f t="shared" si="218"/>
        <v>44122</v>
      </c>
      <c r="C7018" s="48">
        <f t="shared" si="219"/>
        <v>10</v>
      </c>
      <c r="D7018" s="48" t="str">
        <f>VLOOKUP(C7018,'kpi-android rev'!$H$1:$I$12,2,0)</f>
        <v>H2</v>
      </c>
      <c r="E7018" t="s">
        <v>22</v>
      </c>
      <c r="F7018" t="s">
        <v>24</v>
      </c>
      <c r="G7018" t="s">
        <v>67</v>
      </c>
      <c r="H7018">
        <v>235.61250000000001</v>
      </c>
    </row>
    <row r="7019" spans="1:8" x14ac:dyDescent="0.25">
      <c r="A7019" t="s">
        <v>146</v>
      </c>
      <c r="B7019" s="38">
        <f t="shared" si="218"/>
        <v>44122</v>
      </c>
      <c r="C7019" s="48">
        <f t="shared" si="219"/>
        <v>10</v>
      </c>
      <c r="D7019" s="48" t="str">
        <f>VLOOKUP(C7019,'kpi-android rev'!$H$1:$I$12,2,0)</f>
        <v>H2</v>
      </c>
      <c r="E7019" t="s">
        <v>23</v>
      </c>
      <c r="F7019" t="s">
        <v>24</v>
      </c>
      <c r="G7019" t="s">
        <v>70</v>
      </c>
      <c r="H7019">
        <v>0</v>
      </c>
    </row>
    <row r="7020" spans="1:8" x14ac:dyDescent="0.25">
      <c r="A7020" t="s">
        <v>146</v>
      </c>
      <c r="B7020" s="38">
        <f t="shared" si="218"/>
        <v>44122</v>
      </c>
      <c r="C7020" s="48">
        <f t="shared" si="219"/>
        <v>10</v>
      </c>
      <c r="D7020" s="48" t="str">
        <f>VLOOKUP(C7020,'kpi-android rev'!$H$1:$I$12,2,0)</f>
        <v>H2</v>
      </c>
      <c r="E7020" t="s">
        <v>23</v>
      </c>
      <c r="F7020" t="s">
        <v>24</v>
      </c>
      <c r="G7020" t="s">
        <v>69</v>
      </c>
      <c r="H7020">
        <v>5802.3504999999996</v>
      </c>
    </row>
    <row r="7021" spans="1:8" x14ac:dyDescent="0.25">
      <c r="A7021" t="s">
        <v>146</v>
      </c>
      <c r="B7021" s="38">
        <f t="shared" si="218"/>
        <v>44122</v>
      </c>
      <c r="C7021" s="48">
        <f t="shared" si="219"/>
        <v>10</v>
      </c>
      <c r="D7021" s="48" t="str">
        <f>VLOOKUP(C7021,'kpi-android rev'!$H$1:$I$12,2,0)</f>
        <v>H2</v>
      </c>
      <c r="E7021" t="s">
        <v>23</v>
      </c>
      <c r="F7021" t="s">
        <v>24</v>
      </c>
      <c r="G7021" t="s">
        <v>67</v>
      </c>
      <c r="H7021">
        <v>0</v>
      </c>
    </row>
    <row r="7022" spans="1:8" x14ac:dyDescent="0.25">
      <c r="A7022" t="s">
        <v>145</v>
      </c>
      <c r="B7022" s="38">
        <f t="shared" si="218"/>
        <v>44123</v>
      </c>
      <c r="C7022" s="48">
        <f t="shared" si="219"/>
        <v>10</v>
      </c>
      <c r="D7022" s="48" t="str">
        <f>VLOOKUP(C7022,'kpi-android rev'!$H$1:$I$12,2,0)</f>
        <v>H2</v>
      </c>
      <c r="E7022" t="s">
        <v>15</v>
      </c>
      <c r="F7022" t="s">
        <v>24</v>
      </c>
      <c r="G7022" t="s">
        <v>70</v>
      </c>
      <c r="H7022">
        <v>897341.20149999997</v>
      </c>
    </row>
    <row r="7023" spans="1:8" x14ac:dyDescent="0.25">
      <c r="A7023" t="s">
        <v>145</v>
      </c>
      <c r="B7023" s="38">
        <f t="shared" si="218"/>
        <v>44123</v>
      </c>
      <c r="C7023" s="48">
        <f t="shared" si="219"/>
        <v>10</v>
      </c>
      <c r="D7023" s="48" t="str">
        <f>VLOOKUP(C7023,'kpi-android rev'!$H$1:$I$12,2,0)</f>
        <v>H2</v>
      </c>
      <c r="E7023" t="s">
        <v>15</v>
      </c>
      <c r="F7023" t="s">
        <v>24</v>
      </c>
      <c r="G7023" t="s">
        <v>69</v>
      </c>
      <c r="H7023">
        <v>2852.482</v>
      </c>
    </row>
    <row r="7024" spans="1:8" x14ac:dyDescent="0.25">
      <c r="A7024" t="s">
        <v>145</v>
      </c>
      <c r="B7024" s="38">
        <f t="shared" si="218"/>
        <v>44123</v>
      </c>
      <c r="C7024" s="48">
        <f t="shared" si="219"/>
        <v>10</v>
      </c>
      <c r="D7024" s="48" t="str">
        <f>VLOOKUP(C7024,'kpi-android rev'!$H$1:$I$12,2,0)</f>
        <v>H2</v>
      </c>
      <c r="E7024" t="s">
        <v>15</v>
      </c>
      <c r="F7024" t="s">
        <v>24</v>
      </c>
      <c r="G7024" t="s">
        <v>67</v>
      </c>
      <c r="H7024">
        <v>20071.326235</v>
      </c>
    </row>
    <row r="7025" spans="1:8" x14ac:dyDescent="0.25">
      <c r="A7025" t="s">
        <v>145</v>
      </c>
      <c r="B7025" s="38">
        <f t="shared" si="218"/>
        <v>44123</v>
      </c>
      <c r="C7025" s="48">
        <f t="shared" si="219"/>
        <v>10</v>
      </c>
      <c r="D7025" s="48" t="str">
        <f>VLOOKUP(C7025,'kpi-android rev'!$H$1:$I$12,2,0)</f>
        <v>H2</v>
      </c>
      <c r="E7025" t="s">
        <v>16</v>
      </c>
      <c r="F7025" t="s">
        <v>24</v>
      </c>
      <c r="G7025" t="s">
        <v>70</v>
      </c>
      <c r="H7025">
        <v>35671.732499999998</v>
      </c>
    </row>
    <row r="7026" spans="1:8" x14ac:dyDescent="0.25">
      <c r="A7026" t="s">
        <v>145</v>
      </c>
      <c r="B7026" s="38">
        <f t="shared" si="218"/>
        <v>44123</v>
      </c>
      <c r="C7026" s="48">
        <f t="shared" si="219"/>
        <v>10</v>
      </c>
      <c r="D7026" s="48" t="str">
        <f>VLOOKUP(C7026,'kpi-android rev'!$H$1:$I$12,2,0)</f>
        <v>H2</v>
      </c>
      <c r="E7026" t="s">
        <v>16</v>
      </c>
      <c r="F7026" t="s">
        <v>24</v>
      </c>
      <c r="G7026" t="s">
        <v>69</v>
      </c>
      <c r="H7026">
        <v>1074.393</v>
      </c>
    </row>
    <row r="7027" spans="1:8" x14ac:dyDescent="0.25">
      <c r="A7027" t="s">
        <v>145</v>
      </c>
      <c r="B7027" s="38">
        <f t="shared" si="218"/>
        <v>44123</v>
      </c>
      <c r="C7027" s="48">
        <f t="shared" si="219"/>
        <v>10</v>
      </c>
      <c r="D7027" s="48" t="str">
        <f>VLOOKUP(C7027,'kpi-android rev'!$H$1:$I$12,2,0)</f>
        <v>H2</v>
      </c>
      <c r="E7027" t="s">
        <v>16</v>
      </c>
      <c r="F7027" t="s">
        <v>24</v>
      </c>
      <c r="G7027" t="s">
        <v>67</v>
      </c>
      <c r="H7027">
        <v>10955.195874999999</v>
      </c>
    </row>
    <row r="7028" spans="1:8" x14ac:dyDescent="0.25">
      <c r="A7028" t="s">
        <v>145</v>
      </c>
      <c r="B7028" s="38">
        <f t="shared" si="218"/>
        <v>44123</v>
      </c>
      <c r="C7028" s="48">
        <f t="shared" si="219"/>
        <v>10</v>
      </c>
      <c r="D7028" s="48" t="str">
        <f>VLOOKUP(C7028,'kpi-android rev'!$H$1:$I$12,2,0)</f>
        <v>H2</v>
      </c>
      <c r="E7028" t="s">
        <v>17</v>
      </c>
      <c r="F7028" t="s">
        <v>24</v>
      </c>
      <c r="G7028" t="s">
        <v>70</v>
      </c>
      <c r="H7028">
        <v>2228309.9309999999</v>
      </c>
    </row>
    <row r="7029" spans="1:8" x14ac:dyDescent="0.25">
      <c r="A7029" t="s">
        <v>145</v>
      </c>
      <c r="B7029" s="38">
        <f t="shared" si="218"/>
        <v>44123</v>
      </c>
      <c r="C7029" s="48">
        <f t="shared" si="219"/>
        <v>10</v>
      </c>
      <c r="D7029" s="48" t="str">
        <f>VLOOKUP(C7029,'kpi-android rev'!$H$1:$I$12,2,0)</f>
        <v>H2</v>
      </c>
      <c r="E7029" t="s">
        <v>17</v>
      </c>
      <c r="F7029" t="s">
        <v>24</v>
      </c>
      <c r="G7029" t="s">
        <v>69</v>
      </c>
      <c r="H7029">
        <v>3050.3964999999998</v>
      </c>
    </row>
    <row r="7030" spans="1:8" x14ac:dyDescent="0.25">
      <c r="A7030" t="s">
        <v>145</v>
      </c>
      <c r="B7030" s="38">
        <f t="shared" si="218"/>
        <v>44123</v>
      </c>
      <c r="C7030" s="48">
        <f t="shared" si="219"/>
        <v>10</v>
      </c>
      <c r="D7030" s="48" t="str">
        <f>VLOOKUP(C7030,'kpi-android rev'!$H$1:$I$12,2,0)</f>
        <v>H2</v>
      </c>
      <c r="E7030" t="s">
        <v>17</v>
      </c>
      <c r="F7030" t="s">
        <v>24</v>
      </c>
      <c r="G7030" t="s">
        <v>67</v>
      </c>
      <c r="H7030">
        <v>69186.785981249996</v>
      </c>
    </row>
    <row r="7031" spans="1:8" x14ac:dyDescent="0.25">
      <c r="A7031" t="s">
        <v>145</v>
      </c>
      <c r="B7031" s="38">
        <f t="shared" si="218"/>
        <v>44123</v>
      </c>
      <c r="C7031" s="48">
        <f t="shared" si="219"/>
        <v>10</v>
      </c>
      <c r="D7031" s="48" t="str">
        <f>VLOOKUP(C7031,'kpi-android rev'!$H$1:$I$12,2,0)</f>
        <v>H2</v>
      </c>
      <c r="E7031" t="s">
        <v>19</v>
      </c>
      <c r="F7031" t="s">
        <v>24</v>
      </c>
      <c r="G7031" t="s">
        <v>70</v>
      </c>
      <c r="H7031">
        <v>325500.23950000003</v>
      </c>
    </row>
    <row r="7032" spans="1:8" x14ac:dyDescent="0.25">
      <c r="A7032" t="s">
        <v>145</v>
      </c>
      <c r="B7032" s="38">
        <f t="shared" si="218"/>
        <v>44123</v>
      </c>
      <c r="C7032" s="48">
        <f t="shared" si="219"/>
        <v>10</v>
      </c>
      <c r="D7032" s="48" t="str">
        <f>VLOOKUP(C7032,'kpi-android rev'!$H$1:$I$12,2,0)</f>
        <v>H2</v>
      </c>
      <c r="E7032" t="s">
        <v>19</v>
      </c>
      <c r="F7032" t="s">
        <v>24</v>
      </c>
      <c r="G7032" t="s">
        <v>69</v>
      </c>
      <c r="H7032">
        <v>1291.1565000000001</v>
      </c>
    </row>
    <row r="7033" spans="1:8" x14ac:dyDescent="0.25">
      <c r="A7033" t="s">
        <v>145</v>
      </c>
      <c r="B7033" s="38">
        <f t="shared" si="218"/>
        <v>44123</v>
      </c>
      <c r="C7033" s="48">
        <f t="shared" si="219"/>
        <v>10</v>
      </c>
      <c r="D7033" s="48" t="str">
        <f>VLOOKUP(C7033,'kpi-android rev'!$H$1:$I$12,2,0)</f>
        <v>H2</v>
      </c>
      <c r="E7033" t="s">
        <v>19</v>
      </c>
      <c r="F7033" t="s">
        <v>24</v>
      </c>
      <c r="G7033" t="s">
        <v>67</v>
      </c>
      <c r="H7033">
        <v>6644.4295750000001</v>
      </c>
    </row>
    <row r="7034" spans="1:8" x14ac:dyDescent="0.25">
      <c r="A7034" t="s">
        <v>145</v>
      </c>
      <c r="B7034" s="38">
        <f t="shared" si="218"/>
        <v>44123</v>
      </c>
      <c r="C7034" s="48">
        <f t="shared" si="219"/>
        <v>10</v>
      </c>
      <c r="D7034" s="48" t="str">
        <f>VLOOKUP(C7034,'kpi-android rev'!$H$1:$I$12,2,0)</f>
        <v>H2</v>
      </c>
      <c r="E7034" t="s">
        <v>20</v>
      </c>
      <c r="F7034" t="s">
        <v>123</v>
      </c>
      <c r="G7034" t="s">
        <v>70</v>
      </c>
      <c r="H7034">
        <v>0</v>
      </c>
    </row>
    <row r="7035" spans="1:8" x14ac:dyDescent="0.25">
      <c r="A7035" t="s">
        <v>145</v>
      </c>
      <c r="B7035" s="38">
        <f t="shared" si="218"/>
        <v>44123</v>
      </c>
      <c r="C7035" s="48">
        <f t="shared" si="219"/>
        <v>10</v>
      </c>
      <c r="D7035" s="48" t="str">
        <f>VLOOKUP(C7035,'kpi-android rev'!$H$1:$I$12,2,0)</f>
        <v>H2</v>
      </c>
      <c r="E7035" t="s">
        <v>20</v>
      </c>
      <c r="F7035" t="s">
        <v>123</v>
      </c>
      <c r="G7035" t="s">
        <v>69</v>
      </c>
      <c r="H7035">
        <v>0</v>
      </c>
    </row>
    <row r="7036" spans="1:8" x14ac:dyDescent="0.25">
      <c r="A7036" t="s">
        <v>145</v>
      </c>
      <c r="B7036" s="38">
        <f t="shared" si="218"/>
        <v>44123</v>
      </c>
      <c r="C7036" s="48">
        <f t="shared" si="219"/>
        <v>10</v>
      </c>
      <c r="D7036" s="48" t="str">
        <f>VLOOKUP(C7036,'kpi-android rev'!$H$1:$I$12,2,0)</f>
        <v>H2</v>
      </c>
      <c r="E7036" t="s">
        <v>20</v>
      </c>
      <c r="F7036" t="s">
        <v>123</v>
      </c>
      <c r="G7036" t="s">
        <v>67</v>
      </c>
      <c r="H7036">
        <v>0</v>
      </c>
    </row>
    <row r="7037" spans="1:8" x14ac:dyDescent="0.25">
      <c r="A7037" t="s">
        <v>145</v>
      </c>
      <c r="B7037" s="38">
        <f t="shared" si="218"/>
        <v>44123</v>
      </c>
      <c r="C7037" s="48">
        <f t="shared" si="219"/>
        <v>10</v>
      </c>
      <c r="D7037" s="48" t="str">
        <f>VLOOKUP(C7037,'kpi-android rev'!$H$1:$I$12,2,0)</f>
        <v>H2</v>
      </c>
      <c r="E7037" t="s">
        <v>20</v>
      </c>
      <c r="F7037" t="s">
        <v>71</v>
      </c>
      <c r="G7037" t="s">
        <v>70</v>
      </c>
      <c r="H7037">
        <v>696329.1825</v>
      </c>
    </row>
    <row r="7038" spans="1:8" x14ac:dyDescent="0.25">
      <c r="A7038" t="s">
        <v>145</v>
      </c>
      <c r="B7038" s="38">
        <f t="shared" si="218"/>
        <v>44123</v>
      </c>
      <c r="C7038" s="48">
        <f t="shared" si="219"/>
        <v>10</v>
      </c>
      <c r="D7038" s="48" t="str">
        <f>VLOOKUP(C7038,'kpi-android rev'!$H$1:$I$12,2,0)</f>
        <v>H2</v>
      </c>
      <c r="E7038" t="s">
        <v>20</v>
      </c>
      <c r="F7038" t="s">
        <v>71</v>
      </c>
      <c r="G7038" t="s">
        <v>69</v>
      </c>
      <c r="H7038">
        <v>713.12049999999999</v>
      </c>
    </row>
    <row r="7039" spans="1:8" x14ac:dyDescent="0.25">
      <c r="A7039" t="s">
        <v>145</v>
      </c>
      <c r="B7039" s="38">
        <f t="shared" si="218"/>
        <v>44123</v>
      </c>
      <c r="C7039" s="48">
        <f t="shared" si="219"/>
        <v>10</v>
      </c>
      <c r="D7039" s="48" t="str">
        <f>VLOOKUP(C7039,'kpi-android rev'!$H$1:$I$12,2,0)</f>
        <v>H2</v>
      </c>
      <c r="E7039" t="s">
        <v>20</v>
      </c>
      <c r="F7039" t="s">
        <v>71</v>
      </c>
      <c r="G7039" t="s">
        <v>67</v>
      </c>
      <c r="H7039">
        <v>25663.148170050001</v>
      </c>
    </row>
    <row r="7040" spans="1:8" x14ac:dyDescent="0.25">
      <c r="A7040" t="s">
        <v>145</v>
      </c>
      <c r="B7040" s="38">
        <f t="shared" si="218"/>
        <v>44123</v>
      </c>
      <c r="C7040" s="48">
        <f t="shared" si="219"/>
        <v>10</v>
      </c>
      <c r="D7040" s="48" t="str">
        <f>VLOOKUP(C7040,'kpi-android rev'!$H$1:$I$12,2,0)</f>
        <v>H2</v>
      </c>
      <c r="E7040" t="s">
        <v>21</v>
      </c>
      <c r="F7040" t="s">
        <v>24</v>
      </c>
      <c r="G7040" t="s">
        <v>70</v>
      </c>
      <c r="H7040">
        <v>69436.574500000002</v>
      </c>
    </row>
    <row r="7041" spans="1:8" x14ac:dyDescent="0.25">
      <c r="A7041" t="s">
        <v>145</v>
      </c>
      <c r="B7041" s="38">
        <f t="shared" si="218"/>
        <v>44123</v>
      </c>
      <c r="C7041" s="48">
        <f t="shared" si="219"/>
        <v>10</v>
      </c>
      <c r="D7041" s="48" t="str">
        <f>VLOOKUP(C7041,'kpi-android rev'!$H$1:$I$12,2,0)</f>
        <v>H2</v>
      </c>
      <c r="E7041" t="s">
        <v>21</v>
      </c>
      <c r="F7041" t="s">
        <v>24</v>
      </c>
      <c r="G7041" t="s">
        <v>69</v>
      </c>
      <c r="H7041">
        <v>213.62200000000001</v>
      </c>
    </row>
    <row r="7042" spans="1:8" x14ac:dyDescent="0.25">
      <c r="A7042" t="s">
        <v>145</v>
      </c>
      <c r="B7042" s="38">
        <f t="shared" si="218"/>
        <v>44123</v>
      </c>
      <c r="C7042" s="48">
        <f t="shared" si="219"/>
        <v>10</v>
      </c>
      <c r="D7042" s="48" t="str">
        <f>VLOOKUP(C7042,'kpi-android rev'!$H$1:$I$12,2,0)</f>
        <v>H2</v>
      </c>
      <c r="E7042" t="s">
        <v>21</v>
      </c>
      <c r="F7042" t="s">
        <v>24</v>
      </c>
      <c r="G7042" t="s">
        <v>67</v>
      </c>
      <c r="H7042">
        <v>3301.7165</v>
      </c>
    </row>
    <row r="7043" spans="1:8" x14ac:dyDescent="0.25">
      <c r="A7043" t="s">
        <v>145</v>
      </c>
      <c r="B7043" s="38">
        <f t="shared" ref="B7043:B7106" si="220">A7043*1</f>
        <v>44123</v>
      </c>
      <c r="C7043" s="48">
        <f t="shared" ref="C7043:C7106" si="221">MONTH(B7043)</f>
        <v>10</v>
      </c>
      <c r="D7043" s="48" t="str">
        <f>VLOOKUP(C7043,'kpi-android rev'!$H$1:$I$12,2,0)</f>
        <v>H2</v>
      </c>
      <c r="E7043" t="s">
        <v>22</v>
      </c>
      <c r="F7043" t="s">
        <v>24</v>
      </c>
      <c r="G7043" t="s">
        <v>70</v>
      </c>
      <c r="H7043">
        <v>0</v>
      </c>
    </row>
    <row r="7044" spans="1:8" x14ac:dyDescent="0.25">
      <c r="A7044" t="s">
        <v>145</v>
      </c>
      <c r="B7044" s="38">
        <f t="shared" si="220"/>
        <v>44123</v>
      </c>
      <c r="C7044" s="48">
        <f t="shared" si="221"/>
        <v>10</v>
      </c>
      <c r="D7044" s="48" t="str">
        <f>VLOOKUP(C7044,'kpi-android rev'!$H$1:$I$12,2,0)</f>
        <v>H2</v>
      </c>
      <c r="E7044" t="s">
        <v>22</v>
      </c>
      <c r="F7044" t="s">
        <v>24</v>
      </c>
      <c r="G7044" t="s">
        <v>69</v>
      </c>
      <c r="H7044">
        <v>0</v>
      </c>
    </row>
    <row r="7045" spans="1:8" x14ac:dyDescent="0.25">
      <c r="A7045" t="s">
        <v>145</v>
      </c>
      <c r="B7045" s="38">
        <f t="shared" si="220"/>
        <v>44123</v>
      </c>
      <c r="C7045" s="48">
        <f t="shared" si="221"/>
        <v>10</v>
      </c>
      <c r="D7045" s="48" t="str">
        <f>VLOOKUP(C7045,'kpi-android rev'!$H$1:$I$12,2,0)</f>
        <v>H2</v>
      </c>
      <c r="E7045" t="s">
        <v>22</v>
      </c>
      <c r="F7045" t="s">
        <v>24</v>
      </c>
      <c r="G7045" t="s">
        <v>67</v>
      </c>
      <c r="H7045">
        <v>0</v>
      </c>
    </row>
    <row r="7046" spans="1:8" x14ac:dyDescent="0.25">
      <c r="A7046" t="s">
        <v>145</v>
      </c>
      <c r="B7046" s="38">
        <f t="shared" si="220"/>
        <v>44123</v>
      </c>
      <c r="C7046" s="48">
        <f t="shared" si="221"/>
        <v>10</v>
      </c>
      <c r="D7046" s="48" t="str">
        <f>VLOOKUP(C7046,'kpi-android rev'!$H$1:$I$12,2,0)</f>
        <v>H2</v>
      </c>
      <c r="E7046" t="s">
        <v>23</v>
      </c>
      <c r="F7046" t="s">
        <v>24</v>
      </c>
      <c r="G7046" t="s">
        <v>70</v>
      </c>
      <c r="H7046">
        <v>0</v>
      </c>
    </row>
    <row r="7047" spans="1:8" x14ac:dyDescent="0.25">
      <c r="A7047" t="s">
        <v>145</v>
      </c>
      <c r="B7047" s="38">
        <f t="shared" si="220"/>
        <v>44123</v>
      </c>
      <c r="C7047" s="48">
        <f t="shared" si="221"/>
        <v>10</v>
      </c>
      <c r="D7047" s="48" t="str">
        <f>VLOOKUP(C7047,'kpi-android rev'!$H$1:$I$12,2,0)</f>
        <v>H2</v>
      </c>
      <c r="E7047" t="s">
        <v>23</v>
      </c>
      <c r="F7047" t="s">
        <v>24</v>
      </c>
      <c r="G7047" t="s">
        <v>69</v>
      </c>
      <c r="H7047">
        <v>4784.5045</v>
      </c>
    </row>
    <row r="7048" spans="1:8" x14ac:dyDescent="0.25">
      <c r="A7048" t="s">
        <v>145</v>
      </c>
      <c r="B7048" s="38">
        <f t="shared" si="220"/>
        <v>44123</v>
      </c>
      <c r="C7048" s="48">
        <f t="shared" si="221"/>
        <v>10</v>
      </c>
      <c r="D7048" s="48" t="str">
        <f>VLOOKUP(C7048,'kpi-android rev'!$H$1:$I$12,2,0)</f>
        <v>H2</v>
      </c>
      <c r="E7048" t="s">
        <v>23</v>
      </c>
      <c r="F7048" t="s">
        <v>24</v>
      </c>
      <c r="G7048" t="s">
        <v>67</v>
      </c>
      <c r="H7048">
        <v>0</v>
      </c>
    </row>
    <row r="7049" spans="1:8" x14ac:dyDescent="0.25">
      <c r="A7049" t="s">
        <v>144</v>
      </c>
      <c r="B7049" s="38">
        <f t="shared" si="220"/>
        <v>44124</v>
      </c>
      <c r="C7049" s="48">
        <f t="shared" si="221"/>
        <v>10</v>
      </c>
      <c r="D7049" s="48" t="str">
        <f>VLOOKUP(C7049,'kpi-android rev'!$H$1:$I$12,2,0)</f>
        <v>H2</v>
      </c>
      <c r="E7049" t="s">
        <v>15</v>
      </c>
      <c r="F7049" t="s">
        <v>24</v>
      </c>
      <c r="G7049" t="s">
        <v>70</v>
      </c>
      <c r="H7049">
        <v>884794.05050000001</v>
      </c>
    </row>
    <row r="7050" spans="1:8" x14ac:dyDescent="0.25">
      <c r="A7050" t="s">
        <v>144</v>
      </c>
      <c r="B7050" s="38">
        <f t="shared" si="220"/>
        <v>44124</v>
      </c>
      <c r="C7050" s="48">
        <f t="shared" si="221"/>
        <v>10</v>
      </c>
      <c r="D7050" s="48" t="str">
        <f>VLOOKUP(C7050,'kpi-android rev'!$H$1:$I$12,2,0)</f>
        <v>H2</v>
      </c>
      <c r="E7050" t="s">
        <v>15</v>
      </c>
      <c r="F7050" t="s">
        <v>24</v>
      </c>
      <c r="G7050" t="s">
        <v>69</v>
      </c>
      <c r="H7050">
        <v>1944.5885000000001</v>
      </c>
    </row>
    <row r="7051" spans="1:8" x14ac:dyDescent="0.25">
      <c r="A7051" t="s">
        <v>144</v>
      </c>
      <c r="B7051" s="38">
        <f t="shared" si="220"/>
        <v>44124</v>
      </c>
      <c r="C7051" s="48">
        <f t="shared" si="221"/>
        <v>10</v>
      </c>
      <c r="D7051" s="48" t="str">
        <f>VLOOKUP(C7051,'kpi-android rev'!$H$1:$I$12,2,0)</f>
        <v>H2</v>
      </c>
      <c r="E7051" t="s">
        <v>15</v>
      </c>
      <c r="F7051" t="s">
        <v>24</v>
      </c>
      <c r="G7051" t="s">
        <v>67</v>
      </c>
      <c r="H7051">
        <v>22455.19068</v>
      </c>
    </row>
    <row r="7052" spans="1:8" x14ac:dyDescent="0.25">
      <c r="A7052" t="s">
        <v>144</v>
      </c>
      <c r="B7052" s="38">
        <f t="shared" si="220"/>
        <v>44124</v>
      </c>
      <c r="C7052" s="48">
        <f t="shared" si="221"/>
        <v>10</v>
      </c>
      <c r="D7052" s="48" t="str">
        <f>VLOOKUP(C7052,'kpi-android rev'!$H$1:$I$12,2,0)</f>
        <v>H2</v>
      </c>
      <c r="E7052" t="s">
        <v>16</v>
      </c>
      <c r="F7052" t="s">
        <v>24</v>
      </c>
      <c r="G7052" t="s">
        <v>70</v>
      </c>
      <c r="H7052">
        <v>172725.95300000001</v>
      </c>
    </row>
    <row r="7053" spans="1:8" x14ac:dyDescent="0.25">
      <c r="A7053" t="s">
        <v>144</v>
      </c>
      <c r="B7053" s="38">
        <f t="shared" si="220"/>
        <v>44124</v>
      </c>
      <c r="C7053" s="48">
        <f t="shared" si="221"/>
        <v>10</v>
      </c>
      <c r="D7053" s="48" t="str">
        <f>VLOOKUP(C7053,'kpi-android rev'!$H$1:$I$12,2,0)</f>
        <v>H2</v>
      </c>
      <c r="E7053" t="s">
        <v>16</v>
      </c>
      <c r="F7053" t="s">
        <v>24</v>
      </c>
      <c r="G7053" t="s">
        <v>69</v>
      </c>
      <c r="H7053">
        <v>1781.2304999999999</v>
      </c>
    </row>
    <row r="7054" spans="1:8" x14ac:dyDescent="0.25">
      <c r="A7054" t="s">
        <v>144</v>
      </c>
      <c r="B7054" s="38">
        <f t="shared" si="220"/>
        <v>44124</v>
      </c>
      <c r="C7054" s="48">
        <f t="shared" si="221"/>
        <v>10</v>
      </c>
      <c r="D7054" s="48" t="str">
        <f>VLOOKUP(C7054,'kpi-android rev'!$H$1:$I$12,2,0)</f>
        <v>H2</v>
      </c>
      <c r="E7054" t="s">
        <v>16</v>
      </c>
      <c r="F7054" t="s">
        <v>24</v>
      </c>
      <c r="G7054" t="s">
        <v>67</v>
      </c>
      <c r="H7054">
        <v>21565.737785000001</v>
      </c>
    </row>
    <row r="7055" spans="1:8" x14ac:dyDescent="0.25">
      <c r="A7055" t="s">
        <v>144</v>
      </c>
      <c r="B7055" s="38">
        <f t="shared" si="220"/>
        <v>44124</v>
      </c>
      <c r="C7055" s="48">
        <f t="shared" si="221"/>
        <v>10</v>
      </c>
      <c r="D7055" s="48" t="str">
        <f>VLOOKUP(C7055,'kpi-android rev'!$H$1:$I$12,2,0)</f>
        <v>H2</v>
      </c>
      <c r="E7055" t="s">
        <v>17</v>
      </c>
      <c r="F7055" t="s">
        <v>24</v>
      </c>
      <c r="G7055" t="s">
        <v>70</v>
      </c>
      <c r="H7055">
        <v>2646085.4500000002</v>
      </c>
    </row>
    <row r="7056" spans="1:8" x14ac:dyDescent="0.25">
      <c r="A7056" t="s">
        <v>144</v>
      </c>
      <c r="B7056" s="38">
        <f t="shared" si="220"/>
        <v>44124</v>
      </c>
      <c r="C7056" s="48">
        <f t="shared" si="221"/>
        <v>10</v>
      </c>
      <c r="D7056" s="48" t="str">
        <f>VLOOKUP(C7056,'kpi-android rev'!$H$1:$I$12,2,0)</f>
        <v>H2</v>
      </c>
      <c r="E7056" t="s">
        <v>17</v>
      </c>
      <c r="F7056" t="s">
        <v>24</v>
      </c>
      <c r="G7056" t="s">
        <v>69</v>
      </c>
      <c r="H7056">
        <v>3669.2719999999999</v>
      </c>
    </row>
    <row r="7057" spans="1:8" x14ac:dyDescent="0.25">
      <c r="A7057" t="s">
        <v>144</v>
      </c>
      <c r="B7057" s="38">
        <f t="shared" si="220"/>
        <v>44124</v>
      </c>
      <c r="C7057" s="48">
        <f t="shared" si="221"/>
        <v>10</v>
      </c>
      <c r="D7057" s="48" t="str">
        <f>VLOOKUP(C7057,'kpi-android rev'!$H$1:$I$12,2,0)</f>
        <v>H2</v>
      </c>
      <c r="E7057" t="s">
        <v>17</v>
      </c>
      <c r="F7057" t="s">
        <v>24</v>
      </c>
      <c r="G7057" t="s">
        <v>67</v>
      </c>
      <c r="H7057">
        <v>77749.733690199995</v>
      </c>
    </row>
    <row r="7058" spans="1:8" x14ac:dyDescent="0.25">
      <c r="A7058" t="s">
        <v>144</v>
      </c>
      <c r="B7058" s="38">
        <f t="shared" si="220"/>
        <v>44124</v>
      </c>
      <c r="C7058" s="48">
        <f t="shared" si="221"/>
        <v>10</v>
      </c>
      <c r="D7058" s="48" t="str">
        <f>VLOOKUP(C7058,'kpi-android rev'!$H$1:$I$12,2,0)</f>
        <v>H2</v>
      </c>
      <c r="E7058" t="s">
        <v>19</v>
      </c>
      <c r="F7058" t="s">
        <v>24</v>
      </c>
      <c r="G7058" t="s">
        <v>70</v>
      </c>
      <c r="H7058">
        <v>298232.01949999999</v>
      </c>
    </row>
    <row r="7059" spans="1:8" x14ac:dyDescent="0.25">
      <c r="A7059" t="s">
        <v>144</v>
      </c>
      <c r="B7059" s="38">
        <f t="shared" si="220"/>
        <v>44124</v>
      </c>
      <c r="C7059" s="48">
        <f t="shared" si="221"/>
        <v>10</v>
      </c>
      <c r="D7059" s="48" t="str">
        <f>VLOOKUP(C7059,'kpi-android rev'!$H$1:$I$12,2,0)</f>
        <v>H2</v>
      </c>
      <c r="E7059" t="s">
        <v>19</v>
      </c>
      <c r="F7059" t="s">
        <v>24</v>
      </c>
      <c r="G7059" t="s">
        <v>69</v>
      </c>
      <c r="H7059">
        <v>1347.7035000000001</v>
      </c>
    </row>
    <row r="7060" spans="1:8" x14ac:dyDescent="0.25">
      <c r="A7060" t="s">
        <v>144</v>
      </c>
      <c r="B7060" s="38">
        <f t="shared" si="220"/>
        <v>44124</v>
      </c>
      <c r="C7060" s="48">
        <f t="shared" si="221"/>
        <v>10</v>
      </c>
      <c r="D7060" s="48" t="str">
        <f>VLOOKUP(C7060,'kpi-android rev'!$H$1:$I$12,2,0)</f>
        <v>H2</v>
      </c>
      <c r="E7060" t="s">
        <v>19</v>
      </c>
      <c r="F7060" t="s">
        <v>24</v>
      </c>
      <c r="G7060" t="s">
        <v>67</v>
      </c>
      <c r="H7060">
        <v>6571.860925</v>
      </c>
    </row>
    <row r="7061" spans="1:8" x14ac:dyDescent="0.25">
      <c r="A7061" t="s">
        <v>144</v>
      </c>
      <c r="B7061" s="38">
        <f t="shared" si="220"/>
        <v>44124</v>
      </c>
      <c r="C7061" s="48">
        <f t="shared" si="221"/>
        <v>10</v>
      </c>
      <c r="D7061" s="48" t="str">
        <f>VLOOKUP(C7061,'kpi-android rev'!$H$1:$I$12,2,0)</f>
        <v>H2</v>
      </c>
      <c r="E7061" t="s">
        <v>20</v>
      </c>
      <c r="F7061" t="s">
        <v>123</v>
      </c>
      <c r="G7061" t="s">
        <v>70</v>
      </c>
      <c r="H7061">
        <v>0</v>
      </c>
    </row>
    <row r="7062" spans="1:8" x14ac:dyDescent="0.25">
      <c r="A7062" t="s">
        <v>144</v>
      </c>
      <c r="B7062" s="38">
        <f t="shared" si="220"/>
        <v>44124</v>
      </c>
      <c r="C7062" s="48">
        <f t="shared" si="221"/>
        <v>10</v>
      </c>
      <c r="D7062" s="48" t="str">
        <f>VLOOKUP(C7062,'kpi-android rev'!$H$1:$I$12,2,0)</f>
        <v>H2</v>
      </c>
      <c r="E7062" t="s">
        <v>20</v>
      </c>
      <c r="F7062" t="s">
        <v>123</v>
      </c>
      <c r="G7062" t="s">
        <v>69</v>
      </c>
      <c r="H7062">
        <v>3.1415000000000002</v>
      </c>
    </row>
    <row r="7063" spans="1:8" x14ac:dyDescent="0.25">
      <c r="A7063" t="s">
        <v>144</v>
      </c>
      <c r="B7063" s="38">
        <f t="shared" si="220"/>
        <v>44124</v>
      </c>
      <c r="C7063" s="48">
        <f t="shared" si="221"/>
        <v>10</v>
      </c>
      <c r="D7063" s="48" t="str">
        <f>VLOOKUP(C7063,'kpi-android rev'!$H$1:$I$12,2,0)</f>
        <v>H2</v>
      </c>
      <c r="E7063" t="s">
        <v>20</v>
      </c>
      <c r="F7063" t="s">
        <v>123</v>
      </c>
      <c r="G7063" t="s">
        <v>67</v>
      </c>
      <c r="H7063">
        <v>0</v>
      </c>
    </row>
    <row r="7064" spans="1:8" x14ac:dyDescent="0.25">
      <c r="A7064" t="s">
        <v>144</v>
      </c>
      <c r="B7064" s="38">
        <f t="shared" si="220"/>
        <v>44124</v>
      </c>
      <c r="C7064" s="48">
        <f t="shared" si="221"/>
        <v>10</v>
      </c>
      <c r="D7064" s="48" t="str">
        <f>VLOOKUP(C7064,'kpi-android rev'!$H$1:$I$12,2,0)</f>
        <v>H2</v>
      </c>
      <c r="E7064" t="s">
        <v>20</v>
      </c>
      <c r="F7064" t="s">
        <v>71</v>
      </c>
      <c r="G7064" t="s">
        <v>70</v>
      </c>
      <c r="H7064">
        <v>669478.78200000001</v>
      </c>
    </row>
    <row r="7065" spans="1:8" x14ac:dyDescent="0.25">
      <c r="A7065" t="s">
        <v>144</v>
      </c>
      <c r="B7065" s="38">
        <f t="shared" si="220"/>
        <v>44124</v>
      </c>
      <c r="C7065" s="48">
        <f t="shared" si="221"/>
        <v>10</v>
      </c>
      <c r="D7065" s="48" t="str">
        <f>VLOOKUP(C7065,'kpi-android rev'!$H$1:$I$12,2,0)</f>
        <v>H2</v>
      </c>
      <c r="E7065" t="s">
        <v>20</v>
      </c>
      <c r="F7065" t="s">
        <v>71</v>
      </c>
      <c r="G7065" t="s">
        <v>69</v>
      </c>
      <c r="H7065">
        <v>835.63900000000001</v>
      </c>
    </row>
    <row r="7066" spans="1:8" x14ac:dyDescent="0.25">
      <c r="A7066" t="s">
        <v>144</v>
      </c>
      <c r="B7066" s="38">
        <f t="shared" si="220"/>
        <v>44124</v>
      </c>
      <c r="C7066" s="48">
        <f t="shared" si="221"/>
        <v>10</v>
      </c>
      <c r="D7066" s="48" t="str">
        <f>VLOOKUP(C7066,'kpi-android rev'!$H$1:$I$12,2,0)</f>
        <v>H2</v>
      </c>
      <c r="E7066" t="s">
        <v>20</v>
      </c>
      <c r="F7066" t="s">
        <v>71</v>
      </c>
      <c r="G7066" t="s">
        <v>67</v>
      </c>
      <c r="H7066">
        <v>26663.055262599999</v>
      </c>
    </row>
    <row r="7067" spans="1:8" x14ac:dyDescent="0.25">
      <c r="A7067" t="s">
        <v>144</v>
      </c>
      <c r="B7067" s="38">
        <f t="shared" si="220"/>
        <v>44124</v>
      </c>
      <c r="C7067" s="48">
        <f t="shared" si="221"/>
        <v>10</v>
      </c>
      <c r="D7067" s="48" t="str">
        <f>VLOOKUP(C7067,'kpi-android rev'!$H$1:$I$12,2,0)</f>
        <v>H2</v>
      </c>
      <c r="E7067" t="s">
        <v>21</v>
      </c>
      <c r="F7067" t="s">
        <v>24</v>
      </c>
      <c r="G7067" t="s">
        <v>70</v>
      </c>
      <c r="H7067">
        <v>63599.667500000003</v>
      </c>
    </row>
    <row r="7068" spans="1:8" x14ac:dyDescent="0.25">
      <c r="A7068" t="s">
        <v>144</v>
      </c>
      <c r="B7068" s="38">
        <f t="shared" si="220"/>
        <v>44124</v>
      </c>
      <c r="C7068" s="48">
        <f t="shared" si="221"/>
        <v>10</v>
      </c>
      <c r="D7068" s="48" t="str">
        <f>VLOOKUP(C7068,'kpi-android rev'!$H$1:$I$12,2,0)</f>
        <v>H2</v>
      </c>
      <c r="E7068" t="s">
        <v>21</v>
      </c>
      <c r="F7068" t="s">
        <v>24</v>
      </c>
      <c r="G7068" t="s">
        <v>69</v>
      </c>
      <c r="H7068">
        <v>226.18799999999999</v>
      </c>
    </row>
    <row r="7069" spans="1:8" x14ac:dyDescent="0.25">
      <c r="A7069" t="s">
        <v>144</v>
      </c>
      <c r="B7069" s="38">
        <f t="shared" si="220"/>
        <v>44124</v>
      </c>
      <c r="C7069" s="48">
        <f t="shared" si="221"/>
        <v>10</v>
      </c>
      <c r="D7069" s="48" t="str">
        <f>VLOOKUP(C7069,'kpi-android rev'!$H$1:$I$12,2,0)</f>
        <v>H2</v>
      </c>
      <c r="E7069" t="s">
        <v>21</v>
      </c>
      <c r="F7069" t="s">
        <v>24</v>
      </c>
      <c r="G7069" t="s">
        <v>67</v>
      </c>
      <c r="H7069">
        <v>3429.2613999999999</v>
      </c>
    </row>
    <row r="7070" spans="1:8" x14ac:dyDescent="0.25">
      <c r="A7070" t="s">
        <v>144</v>
      </c>
      <c r="B7070" s="38">
        <f t="shared" si="220"/>
        <v>44124</v>
      </c>
      <c r="C7070" s="48">
        <f t="shared" si="221"/>
        <v>10</v>
      </c>
      <c r="D7070" s="48" t="str">
        <f>VLOOKUP(C7070,'kpi-android rev'!$H$1:$I$12,2,0)</f>
        <v>H2</v>
      </c>
      <c r="E7070" t="s">
        <v>22</v>
      </c>
      <c r="F7070" t="s">
        <v>24</v>
      </c>
      <c r="G7070" t="s">
        <v>70</v>
      </c>
      <c r="H7070">
        <v>0</v>
      </c>
    </row>
    <row r="7071" spans="1:8" x14ac:dyDescent="0.25">
      <c r="A7071" t="s">
        <v>144</v>
      </c>
      <c r="B7071" s="38">
        <f t="shared" si="220"/>
        <v>44124</v>
      </c>
      <c r="C7071" s="48">
        <f t="shared" si="221"/>
        <v>10</v>
      </c>
      <c r="D7071" s="48" t="str">
        <f>VLOOKUP(C7071,'kpi-android rev'!$H$1:$I$12,2,0)</f>
        <v>H2</v>
      </c>
      <c r="E7071" t="s">
        <v>22</v>
      </c>
      <c r="F7071" t="s">
        <v>24</v>
      </c>
      <c r="G7071" t="s">
        <v>69</v>
      </c>
      <c r="H7071">
        <v>3.1415000000000002</v>
      </c>
    </row>
    <row r="7072" spans="1:8" x14ac:dyDescent="0.25">
      <c r="A7072" t="s">
        <v>144</v>
      </c>
      <c r="B7072" s="38">
        <f t="shared" si="220"/>
        <v>44124</v>
      </c>
      <c r="C7072" s="48">
        <f t="shared" si="221"/>
        <v>10</v>
      </c>
      <c r="D7072" s="48" t="str">
        <f>VLOOKUP(C7072,'kpi-android rev'!$H$1:$I$12,2,0)</f>
        <v>H2</v>
      </c>
      <c r="E7072" t="s">
        <v>22</v>
      </c>
      <c r="F7072" t="s">
        <v>24</v>
      </c>
      <c r="G7072" t="s">
        <v>67</v>
      </c>
      <c r="H7072">
        <v>0</v>
      </c>
    </row>
    <row r="7073" spans="1:8" x14ac:dyDescent="0.25">
      <c r="A7073" t="s">
        <v>144</v>
      </c>
      <c r="B7073" s="38">
        <f t="shared" si="220"/>
        <v>44124</v>
      </c>
      <c r="C7073" s="48">
        <f t="shared" si="221"/>
        <v>10</v>
      </c>
      <c r="D7073" s="48" t="str">
        <f>VLOOKUP(C7073,'kpi-android rev'!$H$1:$I$12,2,0)</f>
        <v>H2</v>
      </c>
      <c r="E7073" t="s">
        <v>23</v>
      </c>
      <c r="F7073" t="s">
        <v>24</v>
      </c>
      <c r="G7073" t="s">
        <v>70</v>
      </c>
      <c r="H7073">
        <v>0</v>
      </c>
    </row>
    <row r="7074" spans="1:8" x14ac:dyDescent="0.25">
      <c r="A7074" t="s">
        <v>144</v>
      </c>
      <c r="B7074" s="38">
        <f t="shared" si="220"/>
        <v>44124</v>
      </c>
      <c r="C7074" s="48">
        <f t="shared" si="221"/>
        <v>10</v>
      </c>
      <c r="D7074" s="48" t="str">
        <f>VLOOKUP(C7074,'kpi-android rev'!$H$1:$I$12,2,0)</f>
        <v>H2</v>
      </c>
      <c r="E7074" t="s">
        <v>23</v>
      </c>
      <c r="F7074" t="s">
        <v>24</v>
      </c>
      <c r="G7074" t="s">
        <v>69</v>
      </c>
      <c r="H7074">
        <v>4124.7894999999999</v>
      </c>
    </row>
    <row r="7075" spans="1:8" x14ac:dyDescent="0.25">
      <c r="A7075" t="s">
        <v>144</v>
      </c>
      <c r="B7075" s="38">
        <f t="shared" si="220"/>
        <v>44124</v>
      </c>
      <c r="C7075" s="48">
        <f t="shared" si="221"/>
        <v>10</v>
      </c>
      <c r="D7075" s="48" t="str">
        <f>VLOOKUP(C7075,'kpi-android rev'!$H$1:$I$12,2,0)</f>
        <v>H2</v>
      </c>
      <c r="E7075" t="s">
        <v>23</v>
      </c>
      <c r="F7075" t="s">
        <v>24</v>
      </c>
      <c r="G7075" t="s">
        <v>67</v>
      </c>
      <c r="H7075">
        <v>0</v>
      </c>
    </row>
    <row r="7076" spans="1:8" x14ac:dyDescent="0.25">
      <c r="A7076" t="s">
        <v>143</v>
      </c>
      <c r="B7076" s="38">
        <f t="shared" si="220"/>
        <v>44125</v>
      </c>
      <c r="C7076" s="48">
        <f t="shared" si="221"/>
        <v>10</v>
      </c>
      <c r="D7076" s="48" t="str">
        <f>VLOOKUP(C7076,'kpi-android rev'!$H$1:$I$12,2,0)</f>
        <v>H2</v>
      </c>
      <c r="E7076" t="s">
        <v>15</v>
      </c>
      <c r="F7076" t="s">
        <v>24</v>
      </c>
      <c r="G7076" t="s">
        <v>70</v>
      </c>
      <c r="H7076">
        <v>696366.88049999997</v>
      </c>
    </row>
    <row r="7077" spans="1:8" x14ac:dyDescent="0.25">
      <c r="A7077" t="s">
        <v>143</v>
      </c>
      <c r="B7077" s="38">
        <f t="shared" si="220"/>
        <v>44125</v>
      </c>
      <c r="C7077" s="48">
        <f t="shared" si="221"/>
        <v>10</v>
      </c>
      <c r="D7077" s="48" t="str">
        <f>VLOOKUP(C7077,'kpi-android rev'!$H$1:$I$12,2,0)</f>
        <v>H2</v>
      </c>
      <c r="E7077" t="s">
        <v>15</v>
      </c>
      <c r="F7077" t="s">
        <v>24</v>
      </c>
      <c r="G7077" t="s">
        <v>69</v>
      </c>
      <c r="H7077">
        <v>1712.1175000000001</v>
      </c>
    </row>
    <row r="7078" spans="1:8" x14ac:dyDescent="0.25">
      <c r="A7078" t="s">
        <v>143</v>
      </c>
      <c r="B7078" s="38">
        <f t="shared" si="220"/>
        <v>44125</v>
      </c>
      <c r="C7078" s="48">
        <f t="shared" si="221"/>
        <v>10</v>
      </c>
      <c r="D7078" s="48" t="str">
        <f>VLOOKUP(C7078,'kpi-android rev'!$H$1:$I$12,2,0)</f>
        <v>H2</v>
      </c>
      <c r="E7078" t="s">
        <v>15</v>
      </c>
      <c r="F7078" t="s">
        <v>24</v>
      </c>
      <c r="G7078" t="s">
        <v>67</v>
      </c>
      <c r="H7078">
        <v>32160.886344999999</v>
      </c>
    </row>
    <row r="7079" spans="1:8" x14ac:dyDescent="0.25">
      <c r="A7079" t="s">
        <v>143</v>
      </c>
      <c r="B7079" s="38">
        <f t="shared" si="220"/>
        <v>44125</v>
      </c>
      <c r="C7079" s="48">
        <f t="shared" si="221"/>
        <v>10</v>
      </c>
      <c r="D7079" s="48" t="str">
        <f>VLOOKUP(C7079,'kpi-android rev'!$H$1:$I$12,2,0)</f>
        <v>H2</v>
      </c>
      <c r="E7079" t="s">
        <v>16</v>
      </c>
      <c r="F7079" t="s">
        <v>24</v>
      </c>
      <c r="G7079" t="s">
        <v>70</v>
      </c>
      <c r="H7079">
        <v>186083.611</v>
      </c>
    </row>
    <row r="7080" spans="1:8" x14ac:dyDescent="0.25">
      <c r="A7080" t="s">
        <v>143</v>
      </c>
      <c r="B7080" s="38">
        <f t="shared" si="220"/>
        <v>44125</v>
      </c>
      <c r="C7080" s="48">
        <f t="shared" si="221"/>
        <v>10</v>
      </c>
      <c r="D7080" s="48" t="str">
        <f>VLOOKUP(C7080,'kpi-android rev'!$H$1:$I$12,2,0)</f>
        <v>H2</v>
      </c>
      <c r="E7080" t="s">
        <v>16</v>
      </c>
      <c r="F7080" t="s">
        <v>24</v>
      </c>
      <c r="G7080" t="s">
        <v>69</v>
      </c>
      <c r="H7080">
        <v>1844.0605</v>
      </c>
    </row>
    <row r="7081" spans="1:8" x14ac:dyDescent="0.25">
      <c r="A7081" t="s">
        <v>143</v>
      </c>
      <c r="B7081" s="38">
        <f t="shared" si="220"/>
        <v>44125</v>
      </c>
      <c r="C7081" s="48">
        <f t="shared" si="221"/>
        <v>10</v>
      </c>
      <c r="D7081" s="48" t="str">
        <f>VLOOKUP(C7081,'kpi-android rev'!$H$1:$I$12,2,0)</f>
        <v>H2</v>
      </c>
      <c r="E7081" t="s">
        <v>16</v>
      </c>
      <c r="F7081" t="s">
        <v>24</v>
      </c>
      <c r="G7081" t="s">
        <v>67</v>
      </c>
      <c r="H7081">
        <v>26490.635920000001</v>
      </c>
    </row>
    <row r="7082" spans="1:8" x14ac:dyDescent="0.25">
      <c r="A7082" t="s">
        <v>143</v>
      </c>
      <c r="B7082" s="38">
        <f t="shared" si="220"/>
        <v>44125</v>
      </c>
      <c r="C7082" s="48">
        <f t="shared" si="221"/>
        <v>10</v>
      </c>
      <c r="D7082" s="48" t="str">
        <f>VLOOKUP(C7082,'kpi-android rev'!$H$1:$I$12,2,0)</f>
        <v>H2</v>
      </c>
      <c r="E7082" t="s">
        <v>17</v>
      </c>
      <c r="F7082" t="s">
        <v>24</v>
      </c>
      <c r="G7082" t="s">
        <v>70</v>
      </c>
      <c r="H7082">
        <v>2567416.0070000002</v>
      </c>
    </row>
    <row r="7083" spans="1:8" x14ac:dyDescent="0.25">
      <c r="A7083" t="s">
        <v>143</v>
      </c>
      <c r="B7083" s="38">
        <f t="shared" si="220"/>
        <v>44125</v>
      </c>
      <c r="C7083" s="48">
        <f t="shared" si="221"/>
        <v>10</v>
      </c>
      <c r="D7083" s="48" t="str">
        <f>VLOOKUP(C7083,'kpi-android rev'!$H$1:$I$12,2,0)</f>
        <v>H2</v>
      </c>
      <c r="E7083" t="s">
        <v>17</v>
      </c>
      <c r="F7083" t="s">
        <v>24</v>
      </c>
      <c r="G7083" t="s">
        <v>69</v>
      </c>
      <c r="H7083">
        <v>4146.78</v>
      </c>
    </row>
    <row r="7084" spans="1:8" x14ac:dyDescent="0.25">
      <c r="A7084" t="s">
        <v>143</v>
      </c>
      <c r="B7084" s="38">
        <f t="shared" si="220"/>
        <v>44125</v>
      </c>
      <c r="C7084" s="48">
        <f t="shared" si="221"/>
        <v>10</v>
      </c>
      <c r="D7084" s="48" t="str">
        <f>VLOOKUP(C7084,'kpi-android rev'!$H$1:$I$12,2,0)</f>
        <v>H2</v>
      </c>
      <c r="E7084" t="s">
        <v>17</v>
      </c>
      <c r="F7084" t="s">
        <v>24</v>
      </c>
      <c r="G7084" t="s">
        <v>67</v>
      </c>
      <c r="H7084">
        <v>76421.126426250004</v>
      </c>
    </row>
    <row r="7085" spans="1:8" x14ac:dyDescent="0.25">
      <c r="A7085" t="s">
        <v>143</v>
      </c>
      <c r="B7085" s="38">
        <f t="shared" si="220"/>
        <v>44125</v>
      </c>
      <c r="C7085" s="48">
        <f t="shared" si="221"/>
        <v>10</v>
      </c>
      <c r="D7085" s="48" t="str">
        <f>VLOOKUP(C7085,'kpi-android rev'!$H$1:$I$12,2,0)</f>
        <v>H2</v>
      </c>
      <c r="E7085" t="s">
        <v>19</v>
      </c>
      <c r="F7085" t="s">
        <v>24</v>
      </c>
      <c r="G7085" t="s">
        <v>70</v>
      </c>
      <c r="H7085">
        <v>294641.28499999997</v>
      </c>
    </row>
    <row r="7086" spans="1:8" x14ac:dyDescent="0.25">
      <c r="A7086" t="s">
        <v>143</v>
      </c>
      <c r="B7086" s="38">
        <f t="shared" si="220"/>
        <v>44125</v>
      </c>
      <c r="C7086" s="48">
        <f t="shared" si="221"/>
        <v>10</v>
      </c>
      <c r="D7086" s="48" t="str">
        <f>VLOOKUP(C7086,'kpi-android rev'!$H$1:$I$12,2,0)</f>
        <v>H2</v>
      </c>
      <c r="E7086" t="s">
        <v>19</v>
      </c>
      <c r="F7086" t="s">
        <v>24</v>
      </c>
      <c r="G7086" t="s">
        <v>69</v>
      </c>
      <c r="H7086">
        <v>1382.26</v>
      </c>
    </row>
    <row r="7087" spans="1:8" x14ac:dyDescent="0.25">
      <c r="A7087" t="s">
        <v>143</v>
      </c>
      <c r="B7087" s="38">
        <f t="shared" si="220"/>
        <v>44125</v>
      </c>
      <c r="C7087" s="48">
        <f t="shared" si="221"/>
        <v>10</v>
      </c>
      <c r="D7087" s="48" t="str">
        <f>VLOOKUP(C7087,'kpi-android rev'!$H$1:$I$12,2,0)</f>
        <v>H2</v>
      </c>
      <c r="E7087" t="s">
        <v>19</v>
      </c>
      <c r="F7087" t="s">
        <v>24</v>
      </c>
      <c r="G7087" t="s">
        <v>67</v>
      </c>
      <c r="H7087">
        <v>6476.6734749999996</v>
      </c>
    </row>
    <row r="7088" spans="1:8" x14ac:dyDescent="0.25">
      <c r="A7088" t="s">
        <v>143</v>
      </c>
      <c r="B7088" s="38">
        <f t="shared" si="220"/>
        <v>44125</v>
      </c>
      <c r="C7088" s="48">
        <f t="shared" si="221"/>
        <v>10</v>
      </c>
      <c r="D7088" s="48" t="str">
        <f>VLOOKUP(C7088,'kpi-android rev'!$H$1:$I$12,2,0)</f>
        <v>H2</v>
      </c>
      <c r="E7088" t="s">
        <v>20</v>
      </c>
      <c r="F7088" t="s">
        <v>123</v>
      </c>
      <c r="G7088" t="s">
        <v>70</v>
      </c>
      <c r="H7088">
        <v>0</v>
      </c>
    </row>
    <row r="7089" spans="1:8" x14ac:dyDescent="0.25">
      <c r="A7089" t="s">
        <v>143</v>
      </c>
      <c r="B7089" s="38">
        <f t="shared" si="220"/>
        <v>44125</v>
      </c>
      <c r="C7089" s="48">
        <f t="shared" si="221"/>
        <v>10</v>
      </c>
      <c r="D7089" s="48" t="str">
        <f>VLOOKUP(C7089,'kpi-android rev'!$H$1:$I$12,2,0)</f>
        <v>H2</v>
      </c>
      <c r="E7089" t="s">
        <v>20</v>
      </c>
      <c r="F7089" t="s">
        <v>123</v>
      </c>
      <c r="G7089" t="s">
        <v>69</v>
      </c>
      <c r="H7089">
        <v>3.1415000000000002</v>
      </c>
    </row>
    <row r="7090" spans="1:8" x14ac:dyDescent="0.25">
      <c r="A7090" t="s">
        <v>143</v>
      </c>
      <c r="B7090" s="38">
        <f t="shared" si="220"/>
        <v>44125</v>
      </c>
      <c r="C7090" s="48">
        <f t="shared" si="221"/>
        <v>10</v>
      </c>
      <c r="D7090" s="48" t="str">
        <f>VLOOKUP(C7090,'kpi-android rev'!$H$1:$I$12,2,0)</f>
        <v>H2</v>
      </c>
      <c r="E7090" t="s">
        <v>20</v>
      </c>
      <c r="F7090" t="s">
        <v>123</v>
      </c>
      <c r="G7090" t="s">
        <v>67</v>
      </c>
      <c r="H7090">
        <v>0</v>
      </c>
    </row>
    <row r="7091" spans="1:8" x14ac:dyDescent="0.25">
      <c r="A7091" t="s">
        <v>143</v>
      </c>
      <c r="B7091" s="38">
        <f t="shared" si="220"/>
        <v>44125</v>
      </c>
      <c r="C7091" s="48">
        <f t="shared" si="221"/>
        <v>10</v>
      </c>
      <c r="D7091" s="48" t="str">
        <f>VLOOKUP(C7091,'kpi-android rev'!$H$1:$I$12,2,0)</f>
        <v>H2</v>
      </c>
      <c r="E7091" t="s">
        <v>20</v>
      </c>
      <c r="F7091" t="s">
        <v>71</v>
      </c>
      <c r="G7091" t="s">
        <v>70</v>
      </c>
      <c r="H7091">
        <v>511464.47350000002</v>
      </c>
    </row>
    <row r="7092" spans="1:8" x14ac:dyDescent="0.25">
      <c r="A7092" t="s">
        <v>143</v>
      </c>
      <c r="B7092" s="38">
        <f t="shared" si="220"/>
        <v>44125</v>
      </c>
      <c r="C7092" s="48">
        <f t="shared" si="221"/>
        <v>10</v>
      </c>
      <c r="D7092" s="48" t="str">
        <f>VLOOKUP(C7092,'kpi-android rev'!$H$1:$I$12,2,0)</f>
        <v>H2</v>
      </c>
      <c r="E7092" t="s">
        <v>20</v>
      </c>
      <c r="F7092" t="s">
        <v>71</v>
      </c>
      <c r="G7092" t="s">
        <v>69</v>
      </c>
      <c r="H7092">
        <v>549.76250000000005</v>
      </c>
    </row>
    <row r="7093" spans="1:8" x14ac:dyDescent="0.25">
      <c r="A7093" t="s">
        <v>143</v>
      </c>
      <c r="B7093" s="38">
        <f t="shared" si="220"/>
        <v>44125</v>
      </c>
      <c r="C7093" s="48">
        <f t="shared" si="221"/>
        <v>10</v>
      </c>
      <c r="D7093" s="48" t="str">
        <f>VLOOKUP(C7093,'kpi-android rev'!$H$1:$I$12,2,0)</f>
        <v>H2</v>
      </c>
      <c r="E7093" t="s">
        <v>20</v>
      </c>
      <c r="F7093" t="s">
        <v>71</v>
      </c>
      <c r="G7093" t="s">
        <v>67</v>
      </c>
      <c r="H7093">
        <v>25671.559222150001</v>
      </c>
    </row>
    <row r="7094" spans="1:8" x14ac:dyDescent="0.25">
      <c r="A7094" t="s">
        <v>143</v>
      </c>
      <c r="B7094" s="38">
        <f t="shared" si="220"/>
        <v>44125</v>
      </c>
      <c r="C7094" s="48">
        <f t="shared" si="221"/>
        <v>10</v>
      </c>
      <c r="D7094" s="48" t="str">
        <f>VLOOKUP(C7094,'kpi-android rev'!$H$1:$I$12,2,0)</f>
        <v>H2</v>
      </c>
      <c r="E7094" t="s">
        <v>21</v>
      </c>
      <c r="F7094" t="s">
        <v>24</v>
      </c>
      <c r="G7094" t="s">
        <v>70</v>
      </c>
      <c r="H7094">
        <v>69735.017000000007</v>
      </c>
    </row>
    <row r="7095" spans="1:8" x14ac:dyDescent="0.25">
      <c r="A7095" t="s">
        <v>143</v>
      </c>
      <c r="B7095" s="38">
        <f t="shared" si="220"/>
        <v>44125</v>
      </c>
      <c r="C7095" s="48">
        <f t="shared" si="221"/>
        <v>10</v>
      </c>
      <c r="D7095" s="48" t="str">
        <f>VLOOKUP(C7095,'kpi-android rev'!$H$1:$I$12,2,0)</f>
        <v>H2</v>
      </c>
      <c r="E7095" t="s">
        <v>21</v>
      </c>
      <c r="F7095" t="s">
        <v>24</v>
      </c>
      <c r="G7095" t="s">
        <v>69</v>
      </c>
      <c r="H7095">
        <v>191.63149999999999</v>
      </c>
    </row>
    <row r="7096" spans="1:8" x14ac:dyDescent="0.25">
      <c r="A7096" t="s">
        <v>143</v>
      </c>
      <c r="B7096" s="38">
        <f t="shared" si="220"/>
        <v>44125</v>
      </c>
      <c r="C7096" s="48">
        <f t="shared" si="221"/>
        <v>10</v>
      </c>
      <c r="D7096" s="48" t="str">
        <f>VLOOKUP(C7096,'kpi-android rev'!$H$1:$I$12,2,0)</f>
        <v>H2</v>
      </c>
      <c r="E7096" t="s">
        <v>21</v>
      </c>
      <c r="F7096" t="s">
        <v>24</v>
      </c>
      <c r="G7096" t="s">
        <v>67</v>
      </c>
      <c r="H7096">
        <v>2726.8220000000001</v>
      </c>
    </row>
    <row r="7097" spans="1:8" x14ac:dyDescent="0.25">
      <c r="A7097" t="s">
        <v>143</v>
      </c>
      <c r="B7097" s="38">
        <f t="shared" si="220"/>
        <v>44125</v>
      </c>
      <c r="C7097" s="48">
        <f t="shared" si="221"/>
        <v>10</v>
      </c>
      <c r="D7097" s="48" t="str">
        <f>VLOOKUP(C7097,'kpi-android rev'!$H$1:$I$12,2,0)</f>
        <v>H2</v>
      </c>
      <c r="E7097" t="s">
        <v>22</v>
      </c>
      <c r="F7097" t="s">
        <v>24</v>
      </c>
      <c r="G7097" t="s">
        <v>70</v>
      </c>
      <c r="H7097">
        <v>0</v>
      </c>
    </row>
    <row r="7098" spans="1:8" x14ac:dyDescent="0.25">
      <c r="A7098" t="s">
        <v>143</v>
      </c>
      <c r="B7098" s="38">
        <f t="shared" si="220"/>
        <v>44125</v>
      </c>
      <c r="C7098" s="48">
        <f t="shared" si="221"/>
        <v>10</v>
      </c>
      <c r="D7098" s="48" t="str">
        <f>VLOOKUP(C7098,'kpi-android rev'!$H$1:$I$12,2,0)</f>
        <v>H2</v>
      </c>
      <c r="E7098" t="s">
        <v>22</v>
      </c>
      <c r="F7098" t="s">
        <v>24</v>
      </c>
      <c r="G7098" t="s">
        <v>69</v>
      </c>
      <c r="H7098">
        <v>3.1415000000000002</v>
      </c>
    </row>
    <row r="7099" spans="1:8" x14ac:dyDescent="0.25">
      <c r="A7099" t="s">
        <v>143</v>
      </c>
      <c r="B7099" s="38">
        <f t="shared" si="220"/>
        <v>44125</v>
      </c>
      <c r="C7099" s="48">
        <f t="shared" si="221"/>
        <v>10</v>
      </c>
      <c r="D7099" s="48" t="str">
        <f>VLOOKUP(C7099,'kpi-android rev'!$H$1:$I$12,2,0)</f>
        <v>H2</v>
      </c>
      <c r="E7099" t="s">
        <v>22</v>
      </c>
      <c r="F7099" t="s">
        <v>24</v>
      </c>
      <c r="G7099" t="s">
        <v>67</v>
      </c>
      <c r="H7099">
        <v>0</v>
      </c>
    </row>
    <row r="7100" spans="1:8" x14ac:dyDescent="0.25">
      <c r="A7100" t="s">
        <v>143</v>
      </c>
      <c r="B7100" s="38">
        <f t="shared" si="220"/>
        <v>44125</v>
      </c>
      <c r="C7100" s="48">
        <f t="shared" si="221"/>
        <v>10</v>
      </c>
      <c r="D7100" s="48" t="str">
        <f>VLOOKUP(C7100,'kpi-android rev'!$H$1:$I$12,2,0)</f>
        <v>H2</v>
      </c>
      <c r="E7100" t="s">
        <v>23</v>
      </c>
      <c r="F7100" t="s">
        <v>24</v>
      </c>
      <c r="G7100" t="s">
        <v>70</v>
      </c>
      <c r="H7100">
        <v>0</v>
      </c>
    </row>
    <row r="7101" spans="1:8" x14ac:dyDescent="0.25">
      <c r="A7101" t="s">
        <v>143</v>
      </c>
      <c r="B7101" s="38">
        <f t="shared" si="220"/>
        <v>44125</v>
      </c>
      <c r="C7101" s="48">
        <f t="shared" si="221"/>
        <v>10</v>
      </c>
      <c r="D7101" s="48" t="str">
        <f>VLOOKUP(C7101,'kpi-android rev'!$H$1:$I$12,2,0)</f>
        <v>H2</v>
      </c>
      <c r="E7101" t="s">
        <v>23</v>
      </c>
      <c r="F7101" t="s">
        <v>24</v>
      </c>
      <c r="G7101" t="s">
        <v>69</v>
      </c>
      <c r="H7101">
        <v>4379.2510000000002</v>
      </c>
    </row>
    <row r="7102" spans="1:8" x14ac:dyDescent="0.25">
      <c r="A7102" t="s">
        <v>143</v>
      </c>
      <c r="B7102" s="38">
        <f t="shared" si="220"/>
        <v>44125</v>
      </c>
      <c r="C7102" s="48">
        <f t="shared" si="221"/>
        <v>10</v>
      </c>
      <c r="D7102" s="48" t="str">
        <f>VLOOKUP(C7102,'kpi-android rev'!$H$1:$I$12,2,0)</f>
        <v>H2</v>
      </c>
      <c r="E7102" t="s">
        <v>23</v>
      </c>
      <c r="F7102" t="s">
        <v>24</v>
      </c>
      <c r="G7102" t="s">
        <v>67</v>
      </c>
      <c r="H7102">
        <v>0</v>
      </c>
    </row>
    <row r="7103" spans="1:8" x14ac:dyDescent="0.25">
      <c r="A7103" t="s">
        <v>142</v>
      </c>
      <c r="B7103" s="38">
        <f t="shared" si="220"/>
        <v>44126</v>
      </c>
      <c r="C7103" s="48">
        <f t="shared" si="221"/>
        <v>10</v>
      </c>
      <c r="D7103" s="48" t="str">
        <f>VLOOKUP(C7103,'kpi-android rev'!$H$1:$I$12,2,0)</f>
        <v>H2</v>
      </c>
      <c r="E7103" t="s">
        <v>15</v>
      </c>
      <c r="F7103" t="s">
        <v>24</v>
      </c>
      <c r="G7103" t="s">
        <v>70</v>
      </c>
      <c r="H7103">
        <v>665872.34</v>
      </c>
    </row>
    <row r="7104" spans="1:8" x14ac:dyDescent="0.25">
      <c r="A7104" t="s">
        <v>142</v>
      </c>
      <c r="B7104" s="38">
        <f t="shared" si="220"/>
        <v>44126</v>
      </c>
      <c r="C7104" s="48">
        <f t="shared" si="221"/>
        <v>10</v>
      </c>
      <c r="D7104" s="48" t="str">
        <f>VLOOKUP(C7104,'kpi-android rev'!$H$1:$I$12,2,0)</f>
        <v>H2</v>
      </c>
      <c r="E7104" t="s">
        <v>15</v>
      </c>
      <c r="F7104" t="s">
        <v>24</v>
      </c>
      <c r="G7104" t="s">
        <v>69</v>
      </c>
      <c r="H7104">
        <v>1916.3150000000001</v>
      </c>
    </row>
    <row r="7105" spans="1:8" x14ac:dyDescent="0.25">
      <c r="A7105" t="s">
        <v>142</v>
      </c>
      <c r="B7105" s="38">
        <f t="shared" si="220"/>
        <v>44126</v>
      </c>
      <c r="C7105" s="48">
        <f t="shared" si="221"/>
        <v>10</v>
      </c>
      <c r="D7105" s="48" t="str">
        <f>VLOOKUP(C7105,'kpi-android rev'!$H$1:$I$12,2,0)</f>
        <v>H2</v>
      </c>
      <c r="E7105" t="s">
        <v>15</v>
      </c>
      <c r="F7105" t="s">
        <v>24</v>
      </c>
      <c r="G7105" t="s">
        <v>67</v>
      </c>
      <c r="H7105">
        <v>30110.460709999999</v>
      </c>
    </row>
    <row r="7106" spans="1:8" x14ac:dyDescent="0.25">
      <c r="A7106" t="s">
        <v>142</v>
      </c>
      <c r="B7106" s="38">
        <f t="shared" si="220"/>
        <v>44126</v>
      </c>
      <c r="C7106" s="48">
        <f t="shared" si="221"/>
        <v>10</v>
      </c>
      <c r="D7106" s="48" t="str">
        <f>VLOOKUP(C7106,'kpi-android rev'!$H$1:$I$12,2,0)</f>
        <v>H2</v>
      </c>
      <c r="E7106" t="s">
        <v>16</v>
      </c>
      <c r="F7106" t="s">
        <v>24</v>
      </c>
      <c r="G7106" t="s">
        <v>70</v>
      </c>
      <c r="H7106">
        <v>222876.859</v>
      </c>
    </row>
    <row r="7107" spans="1:8" x14ac:dyDescent="0.25">
      <c r="A7107" t="s">
        <v>142</v>
      </c>
      <c r="B7107" s="38">
        <f t="shared" ref="B7107:B7170" si="222">A7107*1</f>
        <v>44126</v>
      </c>
      <c r="C7107" s="48">
        <f t="shared" ref="C7107:C7170" si="223">MONTH(B7107)</f>
        <v>10</v>
      </c>
      <c r="D7107" s="48" t="str">
        <f>VLOOKUP(C7107,'kpi-android rev'!$H$1:$I$12,2,0)</f>
        <v>H2</v>
      </c>
      <c r="E7107" t="s">
        <v>16</v>
      </c>
      <c r="F7107" t="s">
        <v>24</v>
      </c>
      <c r="G7107" t="s">
        <v>69</v>
      </c>
      <c r="H7107">
        <v>2330.9929999999999</v>
      </c>
    </row>
    <row r="7108" spans="1:8" x14ac:dyDescent="0.25">
      <c r="A7108" t="s">
        <v>142</v>
      </c>
      <c r="B7108" s="38">
        <f t="shared" si="222"/>
        <v>44126</v>
      </c>
      <c r="C7108" s="48">
        <f t="shared" si="223"/>
        <v>10</v>
      </c>
      <c r="D7108" s="48" t="str">
        <f>VLOOKUP(C7108,'kpi-android rev'!$H$1:$I$12,2,0)</f>
        <v>H2</v>
      </c>
      <c r="E7108" t="s">
        <v>16</v>
      </c>
      <c r="F7108" t="s">
        <v>24</v>
      </c>
      <c r="G7108" t="s">
        <v>67</v>
      </c>
      <c r="H7108">
        <v>30877.834914999999</v>
      </c>
    </row>
    <row r="7109" spans="1:8" x14ac:dyDescent="0.25">
      <c r="A7109" t="s">
        <v>142</v>
      </c>
      <c r="B7109" s="38">
        <f t="shared" si="222"/>
        <v>44126</v>
      </c>
      <c r="C7109" s="48">
        <f t="shared" si="223"/>
        <v>10</v>
      </c>
      <c r="D7109" s="48" t="str">
        <f>VLOOKUP(C7109,'kpi-android rev'!$H$1:$I$12,2,0)</f>
        <v>H2</v>
      </c>
      <c r="E7109" t="s">
        <v>17</v>
      </c>
      <c r="F7109" t="s">
        <v>24</v>
      </c>
      <c r="G7109" t="s">
        <v>70</v>
      </c>
      <c r="H7109">
        <v>2341118.0545000001</v>
      </c>
    </row>
    <row r="7110" spans="1:8" x14ac:dyDescent="0.25">
      <c r="A7110" t="s">
        <v>142</v>
      </c>
      <c r="B7110" s="38">
        <f t="shared" si="222"/>
        <v>44126</v>
      </c>
      <c r="C7110" s="48">
        <f t="shared" si="223"/>
        <v>10</v>
      </c>
      <c r="D7110" s="48" t="str">
        <f>VLOOKUP(C7110,'kpi-android rev'!$H$1:$I$12,2,0)</f>
        <v>H2</v>
      </c>
      <c r="E7110" t="s">
        <v>17</v>
      </c>
      <c r="F7110" t="s">
        <v>24</v>
      </c>
      <c r="G7110" t="s">
        <v>69</v>
      </c>
      <c r="H7110">
        <v>3860.9034999999999</v>
      </c>
    </row>
    <row r="7111" spans="1:8" x14ac:dyDescent="0.25">
      <c r="A7111" t="s">
        <v>142</v>
      </c>
      <c r="B7111" s="38">
        <f t="shared" si="222"/>
        <v>44126</v>
      </c>
      <c r="C7111" s="48">
        <f t="shared" si="223"/>
        <v>10</v>
      </c>
      <c r="D7111" s="48" t="str">
        <f>VLOOKUP(C7111,'kpi-android rev'!$H$1:$I$12,2,0)</f>
        <v>H2</v>
      </c>
      <c r="E7111" t="s">
        <v>17</v>
      </c>
      <c r="F7111" t="s">
        <v>24</v>
      </c>
      <c r="G7111" t="s">
        <v>67</v>
      </c>
      <c r="H7111">
        <v>69391.908967149997</v>
      </c>
    </row>
    <row r="7112" spans="1:8" x14ac:dyDescent="0.25">
      <c r="A7112" t="s">
        <v>142</v>
      </c>
      <c r="B7112" s="38">
        <f t="shared" si="222"/>
        <v>44126</v>
      </c>
      <c r="C7112" s="48">
        <f t="shared" si="223"/>
        <v>10</v>
      </c>
      <c r="D7112" s="48" t="str">
        <f>VLOOKUP(C7112,'kpi-android rev'!$H$1:$I$12,2,0)</f>
        <v>H2</v>
      </c>
      <c r="E7112" t="s">
        <v>19</v>
      </c>
      <c r="F7112" t="s">
        <v>24</v>
      </c>
      <c r="G7112" t="s">
        <v>70</v>
      </c>
      <c r="H7112">
        <v>287799.098</v>
      </c>
    </row>
    <row r="7113" spans="1:8" x14ac:dyDescent="0.25">
      <c r="A7113" t="s">
        <v>142</v>
      </c>
      <c r="B7113" s="38">
        <f t="shared" si="222"/>
        <v>44126</v>
      </c>
      <c r="C7113" s="48">
        <f t="shared" si="223"/>
        <v>10</v>
      </c>
      <c r="D7113" s="48" t="str">
        <f>VLOOKUP(C7113,'kpi-android rev'!$H$1:$I$12,2,0)</f>
        <v>H2</v>
      </c>
      <c r="E7113" t="s">
        <v>19</v>
      </c>
      <c r="F7113" t="s">
        <v>24</v>
      </c>
      <c r="G7113" t="s">
        <v>69</v>
      </c>
      <c r="H7113">
        <v>1244.0340000000001</v>
      </c>
    </row>
    <row r="7114" spans="1:8" x14ac:dyDescent="0.25">
      <c r="A7114" t="s">
        <v>142</v>
      </c>
      <c r="B7114" s="38">
        <f t="shared" si="222"/>
        <v>44126</v>
      </c>
      <c r="C7114" s="48">
        <f t="shared" si="223"/>
        <v>10</v>
      </c>
      <c r="D7114" s="48" t="str">
        <f>VLOOKUP(C7114,'kpi-android rev'!$H$1:$I$12,2,0)</f>
        <v>H2</v>
      </c>
      <c r="E7114" t="s">
        <v>19</v>
      </c>
      <c r="F7114" t="s">
        <v>24</v>
      </c>
      <c r="G7114" t="s">
        <v>67</v>
      </c>
      <c r="H7114">
        <v>6053.6705000000002</v>
      </c>
    </row>
    <row r="7115" spans="1:8" x14ac:dyDescent="0.25">
      <c r="A7115" t="s">
        <v>142</v>
      </c>
      <c r="B7115" s="38">
        <f t="shared" si="222"/>
        <v>44126</v>
      </c>
      <c r="C7115" s="48">
        <f t="shared" si="223"/>
        <v>10</v>
      </c>
      <c r="D7115" s="48" t="str">
        <f>VLOOKUP(C7115,'kpi-android rev'!$H$1:$I$12,2,0)</f>
        <v>H2</v>
      </c>
      <c r="E7115" t="s">
        <v>20</v>
      </c>
      <c r="F7115" t="s">
        <v>123</v>
      </c>
      <c r="G7115" t="s">
        <v>70</v>
      </c>
      <c r="H7115">
        <v>0</v>
      </c>
    </row>
    <row r="7116" spans="1:8" x14ac:dyDescent="0.25">
      <c r="A7116" t="s">
        <v>142</v>
      </c>
      <c r="B7116" s="38">
        <f t="shared" si="222"/>
        <v>44126</v>
      </c>
      <c r="C7116" s="48">
        <f t="shared" si="223"/>
        <v>10</v>
      </c>
      <c r="D7116" s="48" t="str">
        <f>VLOOKUP(C7116,'kpi-android rev'!$H$1:$I$12,2,0)</f>
        <v>H2</v>
      </c>
      <c r="E7116" t="s">
        <v>20</v>
      </c>
      <c r="F7116" t="s">
        <v>123</v>
      </c>
      <c r="G7116" t="s">
        <v>69</v>
      </c>
      <c r="H7116">
        <v>0</v>
      </c>
    </row>
    <row r="7117" spans="1:8" x14ac:dyDescent="0.25">
      <c r="A7117" t="s">
        <v>142</v>
      </c>
      <c r="B7117" s="38">
        <f t="shared" si="222"/>
        <v>44126</v>
      </c>
      <c r="C7117" s="48">
        <f t="shared" si="223"/>
        <v>10</v>
      </c>
      <c r="D7117" s="48" t="str">
        <f>VLOOKUP(C7117,'kpi-android rev'!$H$1:$I$12,2,0)</f>
        <v>H2</v>
      </c>
      <c r="E7117" t="s">
        <v>20</v>
      </c>
      <c r="F7117" t="s">
        <v>123</v>
      </c>
      <c r="G7117" t="s">
        <v>67</v>
      </c>
      <c r="H7117">
        <v>0</v>
      </c>
    </row>
    <row r="7118" spans="1:8" x14ac:dyDescent="0.25">
      <c r="A7118" t="s">
        <v>142</v>
      </c>
      <c r="B7118" s="38">
        <f t="shared" si="222"/>
        <v>44126</v>
      </c>
      <c r="C7118" s="48">
        <f t="shared" si="223"/>
        <v>10</v>
      </c>
      <c r="D7118" s="48" t="str">
        <f>VLOOKUP(C7118,'kpi-android rev'!$H$1:$I$12,2,0)</f>
        <v>H2</v>
      </c>
      <c r="E7118" t="s">
        <v>20</v>
      </c>
      <c r="F7118" t="s">
        <v>71</v>
      </c>
      <c r="G7118" t="s">
        <v>70</v>
      </c>
      <c r="H7118">
        <v>459045.4045</v>
      </c>
    </row>
    <row r="7119" spans="1:8" x14ac:dyDescent="0.25">
      <c r="A7119" t="s">
        <v>142</v>
      </c>
      <c r="B7119" s="38">
        <f t="shared" si="222"/>
        <v>44126</v>
      </c>
      <c r="C7119" s="48">
        <f t="shared" si="223"/>
        <v>10</v>
      </c>
      <c r="D7119" s="48" t="str">
        <f>VLOOKUP(C7119,'kpi-android rev'!$H$1:$I$12,2,0)</f>
        <v>H2</v>
      </c>
      <c r="E7119" t="s">
        <v>20</v>
      </c>
      <c r="F7119" t="s">
        <v>71</v>
      </c>
      <c r="G7119" t="s">
        <v>69</v>
      </c>
      <c r="H7119">
        <v>565.47</v>
      </c>
    </row>
    <row r="7120" spans="1:8" x14ac:dyDescent="0.25">
      <c r="A7120" t="s">
        <v>142</v>
      </c>
      <c r="B7120" s="38">
        <f t="shared" si="222"/>
        <v>44126</v>
      </c>
      <c r="C7120" s="48">
        <f t="shared" si="223"/>
        <v>10</v>
      </c>
      <c r="D7120" s="48" t="str">
        <f>VLOOKUP(C7120,'kpi-android rev'!$H$1:$I$12,2,0)</f>
        <v>H2</v>
      </c>
      <c r="E7120" t="s">
        <v>20</v>
      </c>
      <c r="F7120" t="s">
        <v>71</v>
      </c>
      <c r="G7120" t="s">
        <v>67</v>
      </c>
      <c r="H7120">
        <v>29169.272964700001</v>
      </c>
    </row>
    <row r="7121" spans="1:8" x14ac:dyDescent="0.25">
      <c r="A7121" t="s">
        <v>142</v>
      </c>
      <c r="B7121" s="38">
        <f t="shared" si="222"/>
        <v>44126</v>
      </c>
      <c r="C7121" s="48">
        <f t="shared" si="223"/>
        <v>10</v>
      </c>
      <c r="D7121" s="48" t="str">
        <f>VLOOKUP(C7121,'kpi-android rev'!$H$1:$I$12,2,0)</f>
        <v>H2</v>
      </c>
      <c r="E7121" t="s">
        <v>21</v>
      </c>
      <c r="F7121" t="s">
        <v>24</v>
      </c>
      <c r="G7121" t="s">
        <v>70</v>
      </c>
      <c r="H7121">
        <v>67699.324999999997</v>
      </c>
    </row>
    <row r="7122" spans="1:8" x14ac:dyDescent="0.25">
      <c r="A7122" t="s">
        <v>142</v>
      </c>
      <c r="B7122" s="38">
        <f t="shared" si="222"/>
        <v>44126</v>
      </c>
      <c r="C7122" s="48">
        <f t="shared" si="223"/>
        <v>10</v>
      </c>
      <c r="D7122" s="48" t="str">
        <f>VLOOKUP(C7122,'kpi-android rev'!$H$1:$I$12,2,0)</f>
        <v>H2</v>
      </c>
      <c r="E7122" t="s">
        <v>21</v>
      </c>
      <c r="F7122" t="s">
        <v>24</v>
      </c>
      <c r="G7122" t="s">
        <v>69</v>
      </c>
      <c r="H7122">
        <v>210.48050000000001</v>
      </c>
    </row>
    <row r="7123" spans="1:8" x14ac:dyDescent="0.25">
      <c r="A7123" t="s">
        <v>142</v>
      </c>
      <c r="B7123" s="38">
        <f t="shared" si="222"/>
        <v>44126</v>
      </c>
      <c r="C7123" s="48">
        <f t="shared" si="223"/>
        <v>10</v>
      </c>
      <c r="D7123" s="48" t="str">
        <f>VLOOKUP(C7123,'kpi-android rev'!$H$1:$I$12,2,0)</f>
        <v>H2</v>
      </c>
      <c r="E7123" t="s">
        <v>21</v>
      </c>
      <c r="F7123" t="s">
        <v>24</v>
      </c>
      <c r="G7123" t="s">
        <v>67</v>
      </c>
      <c r="H7123">
        <v>2691.6372000000001</v>
      </c>
    </row>
    <row r="7124" spans="1:8" x14ac:dyDescent="0.25">
      <c r="A7124" t="s">
        <v>142</v>
      </c>
      <c r="B7124" s="38">
        <f t="shared" si="222"/>
        <v>44126</v>
      </c>
      <c r="C7124" s="48">
        <f t="shared" si="223"/>
        <v>10</v>
      </c>
      <c r="D7124" s="48" t="str">
        <f>VLOOKUP(C7124,'kpi-android rev'!$H$1:$I$12,2,0)</f>
        <v>H2</v>
      </c>
      <c r="E7124" t="s">
        <v>22</v>
      </c>
      <c r="F7124" t="s">
        <v>24</v>
      </c>
      <c r="G7124" t="s">
        <v>70</v>
      </c>
      <c r="H7124">
        <v>0</v>
      </c>
    </row>
    <row r="7125" spans="1:8" x14ac:dyDescent="0.25">
      <c r="A7125" t="s">
        <v>142</v>
      </c>
      <c r="B7125" s="38">
        <f t="shared" si="222"/>
        <v>44126</v>
      </c>
      <c r="C7125" s="48">
        <f t="shared" si="223"/>
        <v>10</v>
      </c>
      <c r="D7125" s="48" t="str">
        <f>VLOOKUP(C7125,'kpi-android rev'!$H$1:$I$12,2,0)</f>
        <v>H2</v>
      </c>
      <c r="E7125" t="s">
        <v>22</v>
      </c>
      <c r="F7125" t="s">
        <v>24</v>
      </c>
      <c r="G7125" t="s">
        <v>69</v>
      </c>
      <c r="H7125">
        <v>0</v>
      </c>
    </row>
    <row r="7126" spans="1:8" x14ac:dyDescent="0.25">
      <c r="A7126" t="s">
        <v>142</v>
      </c>
      <c r="B7126" s="38">
        <f t="shared" si="222"/>
        <v>44126</v>
      </c>
      <c r="C7126" s="48">
        <f t="shared" si="223"/>
        <v>10</v>
      </c>
      <c r="D7126" s="48" t="str">
        <f>VLOOKUP(C7126,'kpi-android rev'!$H$1:$I$12,2,0)</f>
        <v>H2</v>
      </c>
      <c r="E7126" t="s">
        <v>22</v>
      </c>
      <c r="F7126" t="s">
        <v>24</v>
      </c>
      <c r="G7126" t="s">
        <v>67</v>
      </c>
      <c r="H7126">
        <v>0</v>
      </c>
    </row>
    <row r="7127" spans="1:8" x14ac:dyDescent="0.25">
      <c r="A7127" t="s">
        <v>142</v>
      </c>
      <c r="B7127" s="38">
        <f t="shared" si="222"/>
        <v>44126</v>
      </c>
      <c r="C7127" s="48">
        <f t="shared" si="223"/>
        <v>10</v>
      </c>
      <c r="D7127" s="48" t="str">
        <f>VLOOKUP(C7127,'kpi-android rev'!$H$1:$I$12,2,0)</f>
        <v>H2</v>
      </c>
      <c r="E7127" t="s">
        <v>23</v>
      </c>
      <c r="F7127" t="s">
        <v>24</v>
      </c>
      <c r="G7127" t="s">
        <v>70</v>
      </c>
      <c r="H7127">
        <v>0</v>
      </c>
    </row>
    <row r="7128" spans="1:8" x14ac:dyDescent="0.25">
      <c r="A7128" t="s">
        <v>142</v>
      </c>
      <c r="B7128" s="38">
        <f t="shared" si="222"/>
        <v>44126</v>
      </c>
      <c r="C7128" s="48">
        <f t="shared" si="223"/>
        <v>10</v>
      </c>
      <c r="D7128" s="48" t="str">
        <f>VLOOKUP(C7128,'kpi-android rev'!$H$1:$I$12,2,0)</f>
        <v>H2</v>
      </c>
      <c r="E7128" t="s">
        <v>23</v>
      </c>
      <c r="F7128" t="s">
        <v>24</v>
      </c>
      <c r="G7128" t="s">
        <v>69</v>
      </c>
      <c r="H7128">
        <v>4372.9679999999998</v>
      </c>
    </row>
    <row r="7129" spans="1:8" x14ac:dyDescent="0.25">
      <c r="A7129" t="s">
        <v>142</v>
      </c>
      <c r="B7129" s="38">
        <f t="shared" si="222"/>
        <v>44126</v>
      </c>
      <c r="C7129" s="48">
        <f t="shared" si="223"/>
        <v>10</v>
      </c>
      <c r="D7129" s="48" t="str">
        <f>VLOOKUP(C7129,'kpi-android rev'!$H$1:$I$12,2,0)</f>
        <v>H2</v>
      </c>
      <c r="E7129" t="s">
        <v>23</v>
      </c>
      <c r="F7129" t="s">
        <v>24</v>
      </c>
      <c r="G7129" t="s">
        <v>67</v>
      </c>
      <c r="H7129">
        <v>0</v>
      </c>
    </row>
    <row r="7130" spans="1:8" x14ac:dyDescent="0.25">
      <c r="A7130" t="s">
        <v>141</v>
      </c>
      <c r="B7130" s="38">
        <f t="shared" si="222"/>
        <v>44127</v>
      </c>
      <c r="C7130" s="48">
        <f t="shared" si="223"/>
        <v>10</v>
      </c>
      <c r="D7130" s="48" t="str">
        <f>VLOOKUP(C7130,'kpi-android rev'!$H$1:$I$12,2,0)</f>
        <v>H2</v>
      </c>
      <c r="E7130" t="s">
        <v>15</v>
      </c>
      <c r="F7130" t="s">
        <v>24</v>
      </c>
      <c r="G7130" t="s">
        <v>70</v>
      </c>
      <c r="H7130">
        <v>572582.35600000003</v>
      </c>
    </row>
    <row r="7131" spans="1:8" x14ac:dyDescent="0.25">
      <c r="A7131" t="s">
        <v>141</v>
      </c>
      <c r="B7131" s="38">
        <f t="shared" si="222"/>
        <v>44127</v>
      </c>
      <c r="C7131" s="48">
        <f t="shared" si="223"/>
        <v>10</v>
      </c>
      <c r="D7131" s="48" t="str">
        <f>VLOOKUP(C7131,'kpi-android rev'!$H$1:$I$12,2,0)</f>
        <v>H2</v>
      </c>
      <c r="E7131" t="s">
        <v>15</v>
      </c>
      <c r="F7131" t="s">
        <v>24</v>
      </c>
      <c r="G7131" t="s">
        <v>69</v>
      </c>
      <c r="H7131">
        <v>2082.8145</v>
      </c>
    </row>
    <row r="7132" spans="1:8" x14ac:dyDescent="0.25">
      <c r="A7132" t="s">
        <v>141</v>
      </c>
      <c r="B7132" s="38">
        <f t="shared" si="222"/>
        <v>44127</v>
      </c>
      <c r="C7132" s="48">
        <f t="shared" si="223"/>
        <v>10</v>
      </c>
      <c r="D7132" s="48" t="str">
        <f>VLOOKUP(C7132,'kpi-android rev'!$H$1:$I$12,2,0)</f>
        <v>H2</v>
      </c>
      <c r="E7132" t="s">
        <v>15</v>
      </c>
      <c r="F7132" t="s">
        <v>24</v>
      </c>
      <c r="G7132" t="s">
        <v>67</v>
      </c>
      <c r="H7132">
        <v>20059.325704999999</v>
      </c>
    </row>
    <row r="7133" spans="1:8" x14ac:dyDescent="0.25">
      <c r="A7133" t="s">
        <v>141</v>
      </c>
      <c r="B7133" s="38">
        <f t="shared" si="222"/>
        <v>44127</v>
      </c>
      <c r="C7133" s="48">
        <f t="shared" si="223"/>
        <v>10</v>
      </c>
      <c r="D7133" s="48" t="str">
        <f>VLOOKUP(C7133,'kpi-android rev'!$H$1:$I$12,2,0)</f>
        <v>H2</v>
      </c>
      <c r="E7133" t="s">
        <v>16</v>
      </c>
      <c r="F7133" t="s">
        <v>24</v>
      </c>
      <c r="G7133" t="s">
        <v>70</v>
      </c>
      <c r="H7133">
        <v>224711.495</v>
      </c>
    </row>
    <row r="7134" spans="1:8" x14ac:dyDescent="0.25">
      <c r="A7134" t="s">
        <v>141</v>
      </c>
      <c r="B7134" s="38">
        <f t="shared" si="222"/>
        <v>44127</v>
      </c>
      <c r="C7134" s="48">
        <f t="shared" si="223"/>
        <v>10</v>
      </c>
      <c r="D7134" s="48" t="str">
        <f>VLOOKUP(C7134,'kpi-android rev'!$H$1:$I$12,2,0)</f>
        <v>H2</v>
      </c>
      <c r="E7134" t="s">
        <v>16</v>
      </c>
      <c r="F7134" t="s">
        <v>24</v>
      </c>
      <c r="G7134" t="s">
        <v>69</v>
      </c>
      <c r="H7134">
        <v>2365.5495000000001</v>
      </c>
    </row>
    <row r="7135" spans="1:8" x14ac:dyDescent="0.25">
      <c r="A7135" t="s">
        <v>141</v>
      </c>
      <c r="B7135" s="38">
        <f t="shared" si="222"/>
        <v>44127</v>
      </c>
      <c r="C7135" s="48">
        <f t="shared" si="223"/>
        <v>10</v>
      </c>
      <c r="D7135" s="48" t="str">
        <f>VLOOKUP(C7135,'kpi-android rev'!$H$1:$I$12,2,0)</f>
        <v>H2</v>
      </c>
      <c r="E7135" t="s">
        <v>16</v>
      </c>
      <c r="F7135" t="s">
        <v>24</v>
      </c>
      <c r="G7135" t="s">
        <v>67</v>
      </c>
      <c r="H7135">
        <v>30495.168799999999</v>
      </c>
    </row>
    <row r="7136" spans="1:8" x14ac:dyDescent="0.25">
      <c r="A7136" t="s">
        <v>141</v>
      </c>
      <c r="B7136" s="38">
        <f t="shared" si="222"/>
        <v>44127</v>
      </c>
      <c r="C7136" s="48">
        <f t="shared" si="223"/>
        <v>10</v>
      </c>
      <c r="D7136" s="48" t="str">
        <f>VLOOKUP(C7136,'kpi-android rev'!$H$1:$I$12,2,0)</f>
        <v>H2</v>
      </c>
      <c r="E7136" t="s">
        <v>17</v>
      </c>
      <c r="F7136" t="s">
        <v>24</v>
      </c>
      <c r="G7136" t="s">
        <v>70</v>
      </c>
      <c r="H7136">
        <v>2674057.3659999999</v>
      </c>
    </row>
    <row r="7137" spans="1:8" x14ac:dyDescent="0.25">
      <c r="A7137" t="s">
        <v>141</v>
      </c>
      <c r="B7137" s="38">
        <f t="shared" si="222"/>
        <v>44127</v>
      </c>
      <c r="C7137" s="48">
        <f t="shared" si="223"/>
        <v>10</v>
      </c>
      <c r="D7137" s="48" t="str">
        <f>VLOOKUP(C7137,'kpi-android rev'!$H$1:$I$12,2,0)</f>
        <v>H2</v>
      </c>
      <c r="E7137" t="s">
        <v>17</v>
      </c>
      <c r="F7137" t="s">
        <v>24</v>
      </c>
      <c r="G7137" t="s">
        <v>69</v>
      </c>
      <c r="H7137">
        <v>3829.4884999999999</v>
      </c>
    </row>
    <row r="7138" spans="1:8" x14ac:dyDescent="0.25">
      <c r="A7138" t="s">
        <v>141</v>
      </c>
      <c r="B7138" s="38">
        <f t="shared" si="222"/>
        <v>44127</v>
      </c>
      <c r="C7138" s="48">
        <f t="shared" si="223"/>
        <v>10</v>
      </c>
      <c r="D7138" s="48" t="str">
        <f>VLOOKUP(C7138,'kpi-android rev'!$H$1:$I$12,2,0)</f>
        <v>H2</v>
      </c>
      <c r="E7138" t="s">
        <v>17</v>
      </c>
      <c r="F7138" t="s">
        <v>24</v>
      </c>
      <c r="G7138" t="s">
        <v>67</v>
      </c>
      <c r="H7138">
        <v>80058.673360200002</v>
      </c>
    </row>
    <row r="7139" spans="1:8" x14ac:dyDescent="0.25">
      <c r="A7139" t="s">
        <v>141</v>
      </c>
      <c r="B7139" s="38">
        <f t="shared" si="222"/>
        <v>44127</v>
      </c>
      <c r="C7139" s="48">
        <f t="shared" si="223"/>
        <v>10</v>
      </c>
      <c r="D7139" s="48" t="str">
        <f>VLOOKUP(C7139,'kpi-android rev'!$H$1:$I$12,2,0)</f>
        <v>H2</v>
      </c>
      <c r="E7139" t="s">
        <v>19</v>
      </c>
      <c r="F7139" t="s">
        <v>24</v>
      </c>
      <c r="G7139" t="s">
        <v>70</v>
      </c>
      <c r="H7139">
        <v>283262.772</v>
      </c>
    </row>
    <row r="7140" spans="1:8" x14ac:dyDescent="0.25">
      <c r="A7140" t="s">
        <v>141</v>
      </c>
      <c r="B7140" s="38">
        <f t="shared" si="222"/>
        <v>44127</v>
      </c>
      <c r="C7140" s="48">
        <f t="shared" si="223"/>
        <v>10</v>
      </c>
      <c r="D7140" s="48" t="str">
        <f>VLOOKUP(C7140,'kpi-android rev'!$H$1:$I$12,2,0)</f>
        <v>H2</v>
      </c>
      <c r="E7140" t="s">
        <v>19</v>
      </c>
      <c r="F7140" t="s">
        <v>24</v>
      </c>
      <c r="G7140" t="s">
        <v>69</v>
      </c>
      <c r="H7140">
        <v>1407.3920000000001</v>
      </c>
    </row>
    <row r="7141" spans="1:8" x14ac:dyDescent="0.25">
      <c r="A7141" t="s">
        <v>141</v>
      </c>
      <c r="B7141" s="38">
        <f t="shared" si="222"/>
        <v>44127</v>
      </c>
      <c r="C7141" s="48">
        <f t="shared" si="223"/>
        <v>10</v>
      </c>
      <c r="D7141" s="48" t="str">
        <f>VLOOKUP(C7141,'kpi-android rev'!$H$1:$I$12,2,0)</f>
        <v>H2</v>
      </c>
      <c r="E7141" t="s">
        <v>19</v>
      </c>
      <c r="F7141" t="s">
        <v>24</v>
      </c>
      <c r="G7141" t="s">
        <v>67</v>
      </c>
      <c r="H7141">
        <v>6184.6710499999999</v>
      </c>
    </row>
    <row r="7142" spans="1:8" x14ac:dyDescent="0.25">
      <c r="A7142" t="s">
        <v>141</v>
      </c>
      <c r="B7142" s="38">
        <f t="shared" si="222"/>
        <v>44127</v>
      </c>
      <c r="C7142" s="48">
        <f t="shared" si="223"/>
        <v>10</v>
      </c>
      <c r="D7142" s="48" t="str">
        <f>VLOOKUP(C7142,'kpi-android rev'!$H$1:$I$12,2,0)</f>
        <v>H2</v>
      </c>
      <c r="E7142" t="s">
        <v>20</v>
      </c>
      <c r="F7142" t="s">
        <v>123</v>
      </c>
      <c r="G7142" t="s">
        <v>70</v>
      </c>
      <c r="H7142">
        <v>0</v>
      </c>
    </row>
    <row r="7143" spans="1:8" x14ac:dyDescent="0.25">
      <c r="A7143" t="s">
        <v>141</v>
      </c>
      <c r="B7143" s="38">
        <f t="shared" si="222"/>
        <v>44127</v>
      </c>
      <c r="C7143" s="48">
        <f t="shared" si="223"/>
        <v>10</v>
      </c>
      <c r="D7143" s="48" t="str">
        <f>VLOOKUP(C7143,'kpi-android rev'!$H$1:$I$12,2,0)</f>
        <v>H2</v>
      </c>
      <c r="E7143" t="s">
        <v>20</v>
      </c>
      <c r="F7143" t="s">
        <v>123</v>
      </c>
      <c r="G7143" t="s">
        <v>69</v>
      </c>
      <c r="H7143">
        <v>3.1415000000000002</v>
      </c>
    </row>
    <row r="7144" spans="1:8" x14ac:dyDescent="0.25">
      <c r="A7144" t="s">
        <v>141</v>
      </c>
      <c r="B7144" s="38">
        <f t="shared" si="222"/>
        <v>44127</v>
      </c>
      <c r="C7144" s="48">
        <f t="shared" si="223"/>
        <v>10</v>
      </c>
      <c r="D7144" s="48" t="str">
        <f>VLOOKUP(C7144,'kpi-android rev'!$H$1:$I$12,2,0)</f>
        <v>H2</v>
      </c>
      <c r="E7144" t="s">
        <v>20</v>
      </c>
      <c r="F7144" t="s">
        <v>123</v>
      </c>
      <c r="G7144" t="s">
        <v>67</v>
      </c>
      <c r="H7144">
        <v>0</v>
      </c>
    </row>
    <row r="7145" spans="1:8" x14ac:dyDescent="0.25">
      <c r="A7145" t="s">
        <v>141</v>
      </c>
      <c r="B7145" s="38">
        <f t="shared" si="222"/>
        <v>44127</v>
      </c>
      <c r="C7145" s="48">
        <f t="shared" si="223"/>
        <v>10</v>
      </c>
      <c r="D7145" s="48" t="str">
        <f>VLOOKUP(C7145,'kpi-android rev'!$H$1:$I$12,2,0)</f>
        <v>H2</v>
      </c>
      <c r="E7145" t="s">
        <v>20</v>
      </c>
      <c r="F7145" t="s">
        <v>71</v>
      </c>
      <c r="G7145" t="s">
        <v>70</v>
      </c>
      <c r="H7145">
        <v>423700.38799999998</v>
      </c>
    </row>
    <row r="7146" spans="1:8" x14ac:dyDescent="0.25">
      <c r="A7146" t="s">
        <v>141</v>
      </c>
      <c r="B7146" s="38">
        <f t="shared" si="222"/>
        <v>44127</v>
      </c>
      <c r="C7146" s="48">
        <f t="shared" si="223"/>
        <v>10</v>
      </c>
      <c r="D7146" s="48" t="str">
        <f>VLOOKUP(C7146,'kpi-android rev'!$H$1:$I$12,2,0)</f>
        <v>H2</v>
      </c>
      <c r="E7146" t="s">
        <v>20</v>
      </c>
      <c r="F7146" t="s">
        <v>71</v>
      </c>
      <c r="G7146" t="s">
        <v>69</v>
      </c>
      <c r="H7146">
        <v>584.31899999999996</v>
      </c>
    </row>
    <row r="7147" spans="1:8" x14ac:dyDescent="0.25">
      <c r="A7147" t="s">
        <v>141</v>
      </c>
      <c r="B7147" s="38">
        <f t="shared" si="222"/>
        <v>44127</v>
      </c>
      <c r="C7147" s="48">
        <f t="shared" si="223"/>
        <v>10</v>
      </c>
      <c r="D7147" s="48" t="str">
        <f>VLOOKUP(C7147,'kpi-android rev'!$H$1:$I$12,2,0)</f>
        <v>H2</v>
      </c>
      <c r="E7147" t="s">
        <v>20</v>
      </c>
      <c r="F7147" t="s">
        <v>71</v>
      </c>
      <c r="G7147" t="s">
        <v>67</v>
      </c>
      <c r="H7147">
        <v>27628.539054749999</v>
      </c>
    </row>
    <row r="7148" spans="1:8" x14ac:dyDescent="0.25">
      <c r="A7148" t="s">
        <v>141</v>
      </c>
      <c r="B7148" s="38">
        <f t="shared" si="222"/>
        <v>44127</v>
      </c>
      <c r="C7148" s="48">
        <f t="shared" si="223"/>
        <v>10</v>
      </c>
      <c r="D7148" s="48" t="str">
        <f>VLOOKUP(C7148,'kpi-android rev'!$H$1:$I$12,2,0)</f>
        <v>H2</v>
      </c>
      <c r="E7148" t="s">
        <v>21</v>
      </c>
      <c r="F7148" t="s">
        <v>24</v>
      </c>
      <c r="G7148" t="s">
        <v>70</v>
      </c>
      <c r="H7148">
        <v>65340.058499999999</v>
      </c>
    </row>
    <row r="7149" spans="1:8" x14ac:dyDescent="0.25">
      <c r="A7149" t="s">
        <v>141</v>
      </c>
      <c r="B7149" s="38">
        <f t="shared" si="222"/>
        <v>44127</v>
      </c>
      <c r="C7149" s="48">
        <f t="shared" si="223"/>
        <v>10</v>
      </c>
      <c r="D7149" s="48" t="str">
        <f>VLOOKUP(C7149,'kpi-android rev'!$H$1:$I$12,2,0)</f>
        <v>H2</v>
      </c>
      <c r="E7149" t="s">
        <v>21</v>
      </c>
      <c r="F7149" t="s">
        <v>24</v>
      </c>
      <c r="G7149" t="s">
        <v>69</v>
      </c>
      <c r="H7149">
        <v>188.49</v>
      </c>
    </row>
    <row r="7150" spans="1:8" x14ac:dyDescent="0.25">
      <c r="A7150" t="s">
        <v>141</v>
      </c>
      <c r="B7150" s="38">
        <f t="shared" si="222"/>
        <v>44127</v>
      </c>
      <c r="C7150" s="48">
        <f t="shared" si="223"/>
        <v>10</v>
      </c>
      <c r="D7150" s="48" t="str">
        <f>VLOOKUP(C7150,'kpi-android rev'!$H$1:$I$12,2,0)</f>
        <v>H2</v>
      </c>
      <c r="E7150" t="s">
        <v>21</v>
      </c>
      <c r="F7150" t="s">
        <v>24</v>
      </c>
      <c r="G7150" t="s">
        <v>67</v>
      </c>
      <c r="H7150">
        <v>2395.0796</v>
      </c>
    </row>
    <row r="7151" spans="1:8" x14ac:dyDescent="0.25">
      <c r="A7151" t="s">
        <v>141</v>
      </c>
      <c r="B7151" s="38">
        <f t="shared" si="222"/>
        <v>44127</v>
      </c>
      <c r="C7151" s="48">
        <f t="shared" si="223"/>
        <v>10</v>
      </c>
      <c r="D7151" s="48" t="str">
        <f>VLOOKUP(C7151,'kpi-android rev'!$H$1:$I$12,2,0)</f>
        <v>H2</v>
      </c>
      <c r="E7151" t="s">
        <v>22</v>
      </c>
      <c r="F7151" t="s">
        <v>24</v>
      </c>
      <c r="G7151" t="s">
        <v>70</v>
      </c>
      <c r="H7151">
        <v>0</v>
      </c>
    </row>
    <row r="7152" spans="1:8" x14ac:dyDescent="0.25">
      <c r="A7152" t="s">
        <v>141</v>
      </c>
      <c r="B7152" s="38">
        <f t="shared" si="222"/>
        <v>44127</v>
      </c>
      <c r="C7152" s="48">
        <f t="shared" si="223"/>
        <v>10</v>
      </c>
      <c r="D7152" s="48" t="str">
        <f>VLOOKUP(C7152,'kpi-android rev'!$H$1:$I$12,2,0)</f>
        <v>H2</v>
      </c>
      <c r="E7152" t="s">
        <v>22</v>
      </c>
      <c r="F7152" t="s">
        <v>24</v>
      </c>
      <c r="G7152" t="s">
        <v>69</v>
      </c>
      <c r="H7152">
        <v>0</v>
      </c>
    </row>
    <row r="7153" spans="1:8" x14ac:dyDescent="0.25">
      <c r="A7153" t="s">
        <v>141</v>
      </c>
      <c r="B7153" s="38">
        <f t="shared" si="222"/>
        <v>44127</v>
      </c>
      <c r="C7153" s="48">
        <f t="shared" si="223"/>
        <v>10</v>
      </c>
      <c r="D7153" s="48" t="str">
        <f>VLOOKUP(C7153,'kpi-android rev'!$H$1:$I$12,2,0)</f>
        <v>H2</v>
      </c>
      <c r="E7153" t="s">
        <v>22</v>
      </c>
      <c r="F7153" t="s">
        <v>24</v>
      </c>
      <c r="G7153" t="s">
        <v>67</v>
      </c>
      <c r="H7153">
        <v>0</v>
      </c>
    </row>
    <row r="7154" spans="1:8" x14ac:dyDescent="0.25">
      <c r="A7154" t="s">
        <v>141</v>
      </c>
      <c r="B7154" s="38">
        <f t="shared" si="222"/>
        <v>44127</v>
      </c>
      <c r="C7154" s="48">
        <f t="shared" si="223"/>
        <v>10</v>
      </c>
      <c r="D7154" s="48" t="str">
        <f>VLOOKUP(C7154,'kpi-android rev'!$H$1:$I$12,2,0)</f>
        <v>H2</v>
      </c>
      <c r="E7154" t="s">
        <v>23</v>
      </c>
      <c r="F7154" t="s">
        <v>24</v>
      </c>
      <c r="G7154" t="s">
        <v>70</v>
      </c>
      <c r="H7154">
        <v>0</v>
      </c>
    </row>
    <row r="7155" spans="1:8" x14ac:dyDescent="0.25">
      <c r="A7155" t="s">
        <v>141</v>
      </c>
      <c r="B7155" s="38">
        <f t="shared" si="222"/>
        <v>44127</v>
      </c>
      <c r="C7155" s="48">
        <f t="shared" si="223"/>
        <v>10</v>
      </c>
      <c r="D7155" s="48" t="str">
        <f>VLOOKUP(C7155,'kpi-android rev'!$H$1:$I$12,2,0)</f>
        <v>H2</v>
      </c>
      <c r="E7155" t="s">
        <v>23</v>
      </c>
      <c r="F7155" t="s">
        <v>24</v>
      </c>
      <c r="G7155" t="s">
        <v>69</v>
      </c>
      <c r="H7155">
        <v>4828.4854999999998</v>
      </c>
    </row>
    <row r="7156" spans="1:8" x14ac:dyDescent="0.25">
      <c r="A7156" t="s">
        <v>141</v>
      </c>
      <c r="B7156" s="38">
        <f t="shared" si="222"/>
        <v>44127</v>
      </c>
      <c r="C7156" s="48">
        <f t="shared" si="223"/>
        <v>10</v>
      </c>
      <c r="D7156" s="48" t="str">
        <f>VLOOKUP(C7156,'kpi-android rev'!$H$1:$I$12,2,0)</f>
        <v>H2</v>
      </c>
      <c r="E7156" t="s">
        <v>23</v>
      </c>
      <c r="F7156" t="s">
        <v>24</v>
      </c>
      <c r="G7156" t="s">
        <v>67</v>
      </c>
      <c r="H7156">
        <v>0</v>
      </c>
    </row>
    <row r="7157" spans="1:8" x14ac:dyDescent="0.25">
      <c r="A7157" t="s">
        <v>140</v>
      </c>
      <c r="B7157" s="38">
        <f t="shared" si="222"/>
        <v>44128</v>
      </c>
      <c r="C7157" s="48">
        <f t="shared" si="223"/>
        <v>10</v>
      </c>
      <c r="D7157" s="48" t="str">
        <f>VLOOKUP(C7157,'kpi-android rev'!$H$1:$I$12,2,0)</f>
        <v>H2</v>
      </c>
      <c r="E7157" t="s">
        <v>15</v>
      </c>
      <c r="F7157" t="s">
        <v>24</v>
      </c>
      <c r="G7157" t="s">
        <v>70</v>
      </c>
      <c r="H7157">
        <v>1046119.5</v>
      </c>
    </row>
    <row r="7158" spans="1:8" x14ac:dyDescent="0.25">
      <c r="A7158" t="s">
        <v>140</v>
      </c>
      <c r="B7158" s="38">
        <f t="shared" si="222"/>
        <v>44128</v>
      </c>
      <c r="C7158" s="48">
        <f t="shared" si="223"/>
        <v>10</v>
      </c>
      <c r="D7158" s="48" t="str">
        <f>VLOOKUP(C7158,'kpi-android rev'!$H$1:$I$12,2,0)</f>
        <v>H2</v>
      </c>
      <c r="E7158" t="s">
        <v>15</v>
      </c>
      <c r="F7158" t="s">
        <v>24</v>
      </c>
      <c r="G7158" t="s">
        <v>69</v>
      </c>
      <c r="H7158">
        <v>3345.6975000000002</v>
      </c>
    </row>
    <row r="7159" spans="1:8" x14ac:dyDescent="0.25">
      <c r="A7159" t="s">
        <v>140</v>
      </c>
      <c r="B7159" s="38">
        <f t="shared" si="222"/>
        <v>44128</v>
      </c>
      <c r="C7159" s="48">
        <f t="shared" si="223"/>
        <v>10</v>
      </c>
      <c r="D7159" s="48" t="str">
        <f>VLOOKUP(C7159,'kpi-android rev'!$H$1:$I$12,2,0)</f>
        <v>H2</v>
      </c>
      <c r="E7159" t="s">
        <v>15</v>
      </c>
      <c r="F7159" t="s">
        <v>24</v>
      </c>
      <c r="G7159" t="s">
        <v>67</v>
      </c>
      <c r="H7159">
        <v>26687.199574999999</v>
      </c>
    </row>
    <row r="7160" spans="1:8" x14ac:dyDescent="0.25">
      <c r="A7160" t="s">
        <v>140</v>
      </c>
      <c r="B7160" s="38">
        <f t="shared" si="222"/>
        <v>44128</v>
      </c>
      <c r="C7160" s="48">
        <f t="shared" si="223"/>
        <v>10</v>
      </c>
      <c r="D7160" s="48" t="str">
        <f>VLOOKUP(C7160,'kpi-android rev'!$H$1:$I$12,2,0)</f>
        <v>H2</v>
      </c>
      <c r="E7160" t="s">
        <v>16</v>
      </c>
      <c r="F7160" t="s">
        <v>24</v>
      </c>
      <c r="G7160" t="s">
        <v>70</v>
      </c>
      <c r="H7160">
        <v>212569.5975</v>
      </c>
    </row>
    <row r="7161" spans="1:8" x14ac:dyDescent="0.25">
      <c r="A7161" t="s">
        <v>140</v>
      </c>
      <c r="B7161" s="38">
        <f t="shared" si="222"/>
        <v>44128</v>
      </c>
      <c r="C7161" s="48">
        <f t="shared" si="223"/>
        <v>10</v>
      </c>
      <c r="D7161" s="48" t="str">
        <f>VLOOKUP(C7161,'kpi-android rev'!$H$1:$I$12,2,0)</f>
        <v>H2</v>
      </c>
      <c r="E7161" t="s">
        <v>16</v>
      </c>
      <c r="F7161" t="s">
        <v>24</v>
      </c>
      <c r="G7161" t="s">
        <v>69</v>
      </c>
      <c r="H7161">
        <v>2390.6815000000001</v>
      </c>
    </row>
    <row r="7162" spans="1:8" x14ac:dyDescent="0.25">
      <c r="A7162" t="s">
        <v>140</v>
      </c>
      <c r="B7162" s="38">
        <f t="shared" si="222"/>
        <v>44128</v>
      </c>
      <c r="C7162" s="48">
        <f t="shared" si="223"/>
        <v>10</v>
      </c>
      <c r="D7162" s="48" t="str">
        <f>VLOOKUP(C7162,'kpi-android rev'!$H$1:$I$12,2,0)</f>
        <v>H2</v>
      </c>
      <c r="E7162" t="s">
        <v>16</v>
      </c>
      <c r="F7162" t="s">
        <v>24</v>
      </c>
      <c r="G7162" t="s">
        <v>67</v>
      </c>
      <c r="H7162">
        <v>30056.960964999998</v>
      </c>
    </row>
    <row r="7163" spans="1:8" x14ac:dyDescent="0.25">
      <c r="A7163" t="s">
        <v>140</v>
      </c>
      <c r="B7163" s="38">
        <f t="shared" si="222"/>
        <v>44128</v>
      </c>
      <c r="C7163" s="48">
        <f t="shared" si="223"/>
        <v>10</v>
      </c>
      <c r="D7163" s="48" t="str">
        <f>VLOOKUP(C7163,'kpi-android rev'!$H$1:$I$12,2,0)</f>
        <v>H2</v>
      </c>
      <c r="E7163" t="s">
        <v>17</v>
      </c>
      <c r="F7163" t="s">
        <v>24</v>
      </c>
      <c r="G7163" t="s">
        <v>70</v>
      </c>
      <c r="H7163">
        <v>3146271.9385000002</v>
      </c>
    </row>
    <row r="7164" spans="1:8" x14ac:dyDescent="0.25">
      <c r="A7164" t="s">
        <v>140</v>
      </c>
      <c r="B7164" s="38">
        <f t="shared" si="222"/>
        <v>44128</v>
      </c>
      <c r="C7164" s="48">
        <f t="shared" si="223"/>
        <v>10</v>
      </c>
      <c r="D7164" s="48" t="str">
        <f>VLOOKUP(C7164,'kpi-android rev'!$H$1:$I$12,2,0)</f>
        <v>H2</v>
      </c>
      <c r="E7164" t="s">
        <v>17</v>
      </c>
      <c r="F7164" t="s">
        <v>24</v>
      </c>
      <c r="G7164" t="s">
        <v>69</v>
      </c>
      <c r="H7164">
        <v>4495.4865</v>
      </c>
    </row>
    <row r="7165" spans="1:8" x14ac:dyDescent="0.25">
      <c r="A7165" t="s">
        <v>140</v>
      </c>
      <c r="B7165" s="38">
        <f t="shared" si="222"/>
        <v>44128</v>
      </c>
      <c r="C7165" s="48">
        <f t="shared" si="223"/>
        <v>10</v>
      </c>
      <c r="D7165" s="48" t="str">
        <f>VLOOKUP(C7165,'kpi-android rev'!$H$1:$I$12,2,0)</f>
        <v>H2</v>
      </c>
      <c r="E7165" t="s">
        <v>17</v>
      </c>
      <c r="F7165" t="s">
        <v>24</v>
      </c>
      <c r="G7165" t="s">
        <v>67</v>
      </c>
      <c r="H7165">
        <v>89384.56136105</v>
      </c>
    </row>
    <row r="7166" spans="1:8" x14ac:dyDescent="0.25">
      <c r="A7166" t="s">
        <v>140</v>
      </c>
      <c r="B7166" s="38">
        <f t="shared" si="222"/>
        <v>44128</v>
      </c>
      <c r="C7166" s="48">
        <f t="shared" si="223"/>
        <v>10</v>
      </c>
      <c r="D7166" s="48" t="str">
        <f>VLOOKUP(C7166,'kpi-android rev'!$H$1:$I$12,2,0)</f>
        <v>H2</v>
      </c>
      <c r="E7166" t="s">
        <v>19</v>
      </c>
      <c r="F7166" t="s">
        <v>24</v>
      </c>
      <c r="G7166" t="s">
        <v>70</v>
      </c>
      <c r="H7166">
        <v>290079.82699999999</v>
      </c>
    </row>
    <row r="7167" spans="1:8" x14ac:dyDescent="0.25">
      <c r="A7167" t="s">
        <v>140</v>
      </c>
      <c r="B7167" s="38">
        <f t="shared" si="222"/>
        <v>44128</v>
      </c>
      <c r="C7167" s="48">
        <f t="shared" si="223"/>
        <v>10</v>
      </c>
      <c r="D7167" s="48" t="str">
        <f>VLOOKUP(C7167,'kpi-android rev'!$H$1:$I$12,2,0)</f>
        <v>H2</v>
      </c>
      <c r="E7167" t="s">
        <v>19</v>
      </c>
      <c r="F7167" t="s">
        <v>24</v>
      </c>
      <c r="G7167" t="s">
        <v>69</v>
      </c>
      <c r="H7167">
        <v>1536.1935000000001</v>
      </c>
    </row>
    <row r="7168" spans="1:8" x14ac:dyDescent="0.25">
      <c r="A7168" t="s">
        <v>140</v>
      </c>
      <c r="B7168" s="38">
        <f t="shared" si="222"/>
        <v>44128</v>
      </c>
      <c r="C7168" s="48">
        <f t="shared" si="223"/>
        <v>10</v>
      </c>
      <c r="D7168" s="48" t="str">
        <f>VLOOKUP(C7168,'kpi-android rev'!$H$1:$I$12,2,0)</f>
        <v>H2</v>
      </c>
      <c r="E7168" t="s">
        <v>19</v>
      </c>
      <c r="F7168" t="s">
        <v>24</v>
      </c>
      <c r="G7168" t="s">
        <v>67</v>
      </c>
      <c r="H7168">
        <v>6636.4187499999998</v>
      </c>
    </row>
    <row r="7169" spans="1:8" x14ac:dyDescent="0.25">
      <c r="A7169" t="s">
        <v>140</v>
      </c>
      <c r="B7169" s="38">
        <f t="shared" si="222"/>
        <v>44128</v>
      </c>
      <c r="C7169" s="48">
        <f t="shared" si="223"/>
        <v>10</v>
      </c>
      <c r="D7169" s="48" t="str">
        <f>VLOOKUP(C7169,'kpi-android rev'!$H$1:$I$12,2,0)</f>
        <v>H2</v>
      </c>
      <c r="E7169" t="s">
        <v>20</v>
      </c>
      <c r="F7169" t="s">
        <v>123</v>
      </c>
      <c r="G7169" t="s">
        <v>70</v>
      </c>
      <c r="H7169">
        <v>0</v>
      </c>
    </row>
    <row r="7170" spans="1:8" x14ac:dyDescent="0.25">
      <c r="A7170" t="s">
        <v>140</v>
      </c>
      <c r="B7170" s="38">
        <f t="shared" si="222"/>
        <v>44128</v>
      </c>
      <c r="C7170" s="48">
        <f t="shared" si="223"/>
        <v>10</v>
      </c>
      <c r="D7170" s="48" t="str">
        <f>VLOOKUP(C7170,'kpi-android rev'!$H$1:$I$12,2,0)</f>
        <v>H2</v>
      </c>
      <c r="E7170" t="s">
        <v>20</v>
      </c>
      <c r="F7170" t="s">
        <v>123</v>
      </c>
      <c r="G7170" t="s">
        <v>69</v>
      </c>
      <c r="H7170">
        <v>3.1415000000000002</v>
      </c>
    </row>
    <row r="7171" spans="1:8" x14ac:dyDescent="0.25">
      <c r="A7171" t="s">
        <v>140</v>
      </c>
      <c r="B7171" s="38">
        <f t="shared" ref="B7171:B7234" si="224">A7171*1</f>
        <v>44128</v>
      </c>
      <c r="C7171" s="48">
        <f t="shared" ref="C7171:C7234" si="225">MONTH(B7171)</f>
        <v>10</v>
      </c>
      <c r="D7171" s="48" t="str">
        <f>VLOOKUP(C7171,'kpi-android rev'!$H$1:$I$12,2,0)</f>
        <v>H2</v>
      </c>
      <c r="E7171" t="s">
        <v>20</v>
      </c>
      <c r="F7171" t="s">
        <v>123</v>
      </c>
      <c r="G7171" t="s">
        <v>67</v>
      </c>
      <c r="H7171">
        <v>0</v>
      </c>
    </row>
    <row r="7172" spans="1:8" x14ac:dyDescent="0.25">
      <c r="A7172" t="s">
        <v>140</v>
      </c>
      <c r="B7172" s="38">
        <f t="shared" si="224"/>
        <v>44128</v>
      </c>
      <c r="C7172" s="48">
        <f t="shared" si="225"/>
        <v>10</v>
      </c>
      <c r="D7172" s="48" t="str">
        <f>VLOOKUP(C7172,'kpi-android rev'!$H$1:$I$12,2,0)</f>
        <v>H2</v>
      </c>
      <c r="E7172" t="s">
        <v>20</v>
      </c>
      <c r="F7172" t="s">
        <v>71</v>
      </c>
      <c r="G7172" t="s">
        <v>70</v>
      </c>
      <c r="H7172">
        <v>391176.43849999999</v>
      </c>
    </row>
    <row r="7173" spans="1:8" x14ac:dyDescent="0.25">
      <c r="A7173" t="s">
        <v>140</v>
      </c>
      <c r="B7173" s="38">
        <f t="shared" si="224"/>
        <v>44128</v>
      </c>
      <c r="C7173" s="48">
        <f t="shared" si="225"/>
        <v>10</v>
      </c>
      <c r="D7173" s="48" t="str">
        <f>VLOOKUP(C7173,'kpi-android rev'!$H$1:$I$12,2,0)</f>
        <v>H2</v>
      </c>
      <c r="E7173" t="s">
        <v>20</v>
      </c>
      <c r="F7173" t="s">
        <v>71</v>
      </c>
      <c r="G7173" t="s">
        <v>69</v>
      </c>
      <c r="H7173">
        <v>524.63049999999998</v>
      </c>
    </row>
    <row r="7174" spans="1:8" x14ac:dyDescent="0.25">
      <c r="A7174" t="s">
        <v>140</v>
      </c>
      <c r="B7174" s="38">
        <f t="shared" si="224"/>
        <v>44128</v>
      </c>
      <c r="C7174" s="48">
        <f t="shared" si="225"/>
        <v>10</v>
      </c>
      <c r="D7174" s="48" t="str">
        <f>VLOOKUP(C7174,'kpi-android rev'!$H$1:$I$12,2,0)</f>
        <v>H2</v>
      </c>
      <c r="E7174" t="s">
        <v>20</v>
      </c>
      <c r="F7174" t="s">
        <v>71</v>
      </c>
      <c r="G7174" t="s">
        <v>67</v>
      </c>
      <c r="H7174">
        <v>26789.468908449999</v>
      </c>
    </row>
    <row r="7175" spans="1:8" x14ac:dyDescent="0.25">
      <c r="A7175" t="s">
        <v>140</v>
      </c>
      <c r="B7175" s="38">
        <f t="shared" si="224"/>
        <v>44128</v>
      </c>
      <c r="C7175" s="48">
        <f t="shared" si="225"/>
        <v>10</v>
      </c>
      <c r="D7175" s="48" t="str">
        <f>VLOOKUP(C7175,'kpi-android rev'!$H$1:$I$12,2,0)</f>
        <v>H2</v>
      </c>
      <c r="E7175" t="s">
        <v>21</v>
      </c>
      <c r="F7175" t="s">
        <v>24</v>
      </c>
      <c r="G7175" t="s">
        <v>70</v>
      </c>
      <c r="H7175">
        <v>74591.775999999998</v>
      </c>
    </row>
    <row r="7176" spans="1:8" x14ac:dyDescent="0.25">
      <c r="A7176" t="s">
        <v>140</v>
      </c>
      <c r="B7176" s="38">
        <f t="shared" si="224"/>
        <v>44128</v>
      </c>
      <c r="C7176" s="48">
        <f t="shared" si="225"/>
        <v>10</v>
      </c>
      <c r="D7176" s="48" t="str">
        <f>VLOOKUP(C7176,'kpi-android rev'!$H$1:$I$12,2,0)</f>
        <v>H2</v>
      </c>
      <c r="E7176" t="s">
        <v>21</v>
      </c>
      <c r="F7176" t="s">
        <v>24</v>
      </c>
      <c r="G7176" t="s">
        <v>69</v>
      </c>
      <c r="H7176">
        <v>201.05600000000001</v>
      </c>
    </row>
    <row r="7177" spans="1:8" x14ac:dyDescent="0.25">
      <c r="A7177" t="s">
        <v>140</v>
      </c>
      <c r="B7177" s="38">
        <f t="shared" si="224"/>
        <v>44128</v>
      </c>
      <c r="C7177" s="48">
        <f t="shared" si="225"/>
        <v>10</v>
      </c>
      <c r="D7177" s="48" t="str">
        <f>VLOOKUP(C7177,'kpi-android rev'!$H$1:$I$12,2,0)</f>
        <v>H2</v>
      </c>
      <c r="E7177" t="s">
        <v>21</v>
      </c>
      <c r="F7177" t="s">
        <v>24</v>
      </c>
      <c r="G7177" t="s">
        <v>67</v>
      </c>
      <c r="H7177">
        <v>2471.7321999999999</v>
      </c>
    </row>
    <row r="7178" spans="1:8" x14ac:dyDescent="0.25">
      <c r="A7178" t="s">
        <v>140</v>
      </c>
      <c r="B7178" s="38">
        <f t="shared" si="224"/>
        <v>44128</v>
      </c>
      <c r="C7178" s="48">
        <f t="shared" si="225"/>
        <v>10</v>
      </c>
      <c r="D7178" s="48" t="str">
        <f>VLOOKUP(C7178,'kpi-android rev'!$H$1:$I$12,2,0)</f>
        <v>H2</v>
      </c>
      <c r="E7178" t="s">
        <v>22</v>
      </c>
      <c r="F7178" t="s">
        <v>24</v>
      </c>
      <c r="G7178" t="s">
        <v>70</v>
      </c>
      <c r="H7178">
        <v>0</v>
      </c>
    </row>
    <row r="7179" spans="1:8" x14ac:dyDescent="0.25">
      <c r="A7179" t="s">
        <v>140</v>
      </c>
      <c r="B7179" s="38">
        <f t="shared" si="224"/>
        <v>44128</v>
      </c>
      <c r="C7179" s="48">
        <f t="shared" si="225"/>
        <v>10</v>
      </c>
      <c r="D7179" s="48" t="str">
        <f>VLOOKUP(C7179,'kpi-android rev'!$H$1:$I$12,2,0)</f>
        <v>H2</v>
      </c>
      <c r="E7179" t="s">
        <v>22</v>
      </c>
      <c r="F7179" t="s">
        <v>24</v>
      </c>
      <c r="G7179" t="s">
        <v>69</v>
      </c>
      <c r="H7179">
        <v>3.1415000000000002</v>
      </c>
    </row>
    <row r="7180" spans="1:8" x14ac:dyDescent="0.25">
      <c r="A7180" t="s">
        <v>140</v>
      </c>
      <c r="B7180" s="38">
        <f t="shared" si="224"/>
        <v>44128</v>
      </c>
      <c r="C7180" s="48">
        <f t="shared" si="225"/>
        <v>10</v>
      </c>
      <c r="D7180" s="48" t="str">
        <f>VLOOKUP(C7180,'kpi-android rev'!$H$1:$I$12,2,0)</f>
        <v>H2</v>
      </c>
      <c r="E7180" t="s">
        <v>22</v>
      </c>
      <c r="F7180" t="s">
        <v>24</v>
      </c>
      <c r="G7180" t="s">
        <v>67</v>
      </c>
      <c r="H7180">
        <v>0</v>
      </c>
    </row>
    <row r="7181" spans="1:8" x14ac:dyDescent="0.25">
      <c r="A7181" t="s">
        <v>140</v>
      </c>
      <c r="B7181" s="38">
        <f t="shared" si="224"/>
        <v>44128</v>
      </c>
      <c r="C7181" s="48">
        <f t="shared" si="225"/>
        <v>10</v>
      </c>
      <c r="D7181" s="48" t="str">
        <f>VLOOKUP(C7181,'kpi-android rev'!$H$1:$I$12,2,0)</f>
        <v>H2</v>
      </c>
      <c r="E7181" t="s">
        <v>23</v>
      </c>
      <c r="F7181" t="s">
        <v>24</v>
      </c>
      <c r="G7181" t="s">
        <v>70</v>
      </c>
      <c r="H7181">
        <v>0</v>
      </c>
    </row>
    <row r="7182" spans="1:8" x14ac:dyDescent="0.25">
      <c r="A7182" t="s">
        <v>140</v>
      </c>
      <c r="B7182" s="38">
        <f t="shared" si="224"/>
        <v>44128</v>
      </c>
      <c r="C7182" s="48">
        <f t="shared" si="225"/>
        <v>10</v>
      </c>
      <c r="D7182" s="48" t="str">
        <f>VLOOKUP(C7182,'kpi-android rev'!$H$1:$I$12,2,0)</f>
        <v>H2</v>
      </c>
      <c r="E7182" t="s">
        <v>23</v>
      </c>
      <c r="F7182" t="s">
        <v>24</v>
      </c>
      <c r="G7182" t="s">
        <v>69</v>
      </c>
      <c r="H7182">
        <v>6625.4234999999999</v>
      </c>
    </row>
    <row r="7183" spans="1:8" x14ac:dyDescent="0.25">
      <c r="A7183" t="s">
        <v>140</v>
      </c>
      <c r="B7183" s="38">
        <f t="shared" si="224"/>
        <v>44128</v>
      </c>
      <c r="C7183" s="48">
        <f t="shared" si="225"/>
        <v>10</v>
      </c>
      <c r="D7183" s="48" t="str">
        <f>VLOOKUP(C7183,'kpi-android rev'!$H$1:$I$12,2,0)</f>
        <v>H2</v>
      </c>
      <c r="E7183" t="s">
        <v>23</v>
      </c>
      <c r="F7183" t="s">
        <v>24</v>
      </c>
      <c r="G7183" t="s">
        <v>67</v>
      </c>
      <c r="H7183">
        <v>0</v>
      </c>
    </row>
    <row r="7184" spans="1:8" x14ac:dyDescent="0.25">
      <c r="A7184" t="s">
        <v>139</v>
      </c>
      <c r="B7184" s="38">
        <f t="shared" si="224"/>
        <v>44129</v>
      </c>
      <c r="C7184" s="48">
        <f t="shared" si="225"/>
        <v>10</v>
      </c>
      <c r="D7184" s="48" t="str">
        <f>VLOOKUP(C7184,'kpi-android rev'!$H$1:$I$12,2,0)</f>
        <v>H2</v>
      </c>
      <c r="E7184" t="s">
        <v>15</v>
      </c>
      <c r="F7184" t="s">
        <v>24</v>
      </c>
      <c r="G7184" t="s">
        <v>70</v>
      </c>
      <c r="H7184">
        <v>2687506.1274999999</v>
      </c>
    </row>
    <row r="7185" spans="1:8" x14ac:dyDescent="0.25">
      <c r="A7185" t="s">
        <v>139</v>
      </c>
      <c r="B7185" s="38">
        <f t="shared" si="224"/>
        <v>44129</v>
      </c>
      <c r="C7185" s="48">
        <f t="shared" si="225"/>
        <v>10</v>
      </c>
      <c r="D7185" s="48" t="str">
        <f>VLOOKUP(C7185,'kpi-android rev'!$H$1:$I$12,2,0)</f>
        <v>H2</v>
      </c>
      <c r="E7185" t="s">
        <v>15</v>
      </c>
      <c r="F7185" t="s">
        <v>24</v>
      </c>
      <c r="G7185" t="s">
        <v>69</v>
      </c>
      <c r="H7185">
        <v>5466.21</v>
      </c>
    </row>
    <row r="7186" spans="1:8" x14ac:dyDescent="0.25">
      <c r="A7186" t="s">
        <v>139</v>
      </c>
      <c r="B7186" s="38">
        <f t="shared" si="224"/>
        <v>44129</v>
      </c>
      <c r="C7186" s="48">
        <f t="shared" si="225"/>
        <v>10</v>
      </c>
      <c r="D7186" s="48" t="str">
        <f>VLOOKUP(C7186,'kpi-android rev'!$H$1:$I$12,2,0)</f>
        <v>H2</v>
      </c>
      <c r="E7186" t="s">
        <v>15</v>
      </c>
      <c r="F7186" t="s">
        <v>24</v>
      </c>
      <c r="G7186" t="s">
        <v>67</v>
      </c>
      <c r="H7186">
        <v>42298.820995000002</v>
      </c>
    </row>
    <row r="7187" spans="1:8" x14ac:dyDescent="0.25">
      <c r="A7187" t="s">
        <v>139</v>
      </c>
      <c r="B7187" s="38">
        <f t="shared" si="224"/>
        <v>44129</v>
      </c>
      <c r="C7187" s="48">
        <f t="shared" si="225"/>
        <v>10</v>
      </c>
      <c r="D7187" s="48" t="str">
        <f>VLOOKUP(C7187,'kpi-android rev'!$H$1:$I$12,2,0)</f>
        <v>H2</v>
      </c>
      <c r="E7187" t="s">
        <v>16</v>
      </c>
      <c r="F7187" t="s">
        <v>24</v>
      </c>
      <c r="G7187" t="s">
        <v>70</v>
      </c>
      <c r="H7187">
        <v>56631.820500000002</v>
      </c>
    </row>
    <row r="7188" spans="1:8" x14ac:dyDescent="0.25">
      <c r="A7188" t="s">
        <v>139</v>
      </c>
      <c r="B7188" s="38">
        <f t="shared" si="224"/>
        <v>44129</v>
      </c>
      <c r="C7188" s="48">
        <f t="shared" si="225"/>
        <v>10</v>
      </c>
      <c r="D7188" s="48" t="str">
        <f>VLOOKUP(C7188,'kpi-android rev'!$H$1:$I$12,2,0)</f>
        <v>H2</v>
      </c>
      <c r="E7188" t="s">
        <v>16</v>
      </c>
      <c r="F7188" t="s">
        <v>24</v>
      </c>
      <c r="G7188" t="s">
        <v>69</v>
      </c>
      <c r="H7188">
        <v>1479.6465000000001</v>
      </c>
    </row>
    <row r="7189" spans="1:8" x14ac:dyDescent="0.25">
      <c r="A7189" t="s">
        <v>139</v>
      </c>
      <c r="B7189" s="38">
        <f t="shared" si="224"/>
        <v>44129</v>
      </c>
      <c r="C7189" s="48">
        <f t="shared" si="225"/>
        <v>10</v>
      </c>
      <c r="D7189" s="48" t="str">
        <f>VLOOKUP(C7189,'kpi-android rev'!$H$1:$I$12,2,0)</f>
        <v>H2</v>
      </c>
      <c r="E7189" t="s">
        <v>16</v>
      </c>
      <c r="F7189" t="s">
        <v>24</v>
      </c>
      <c r="G7189" t="s">
        <v>67</v>
      </c>
      <c r="H7189">
        <v>19102.801785</v>
      </c>
    </row>
    <row r="7190" spans="1:8" x14ac:dyDescent="0.25">
      <c r="A7190" t="s">
        <v>139</v>
      </c>
      <c r="B7190" s="38">
        <f t="shared" si="224"/>
        <v>44129</v>
      </c>
      <c r="C7190" s="48">
        <f t="shared" si="225"/>
        <v>10</v>
      </c>
      <c r="D7190" s="48" t="str">
        <f>VLOOKUP(C7190,'kpi-android rev'!$H$1:$I$12,2,0)</f>
        <v>H2</v>
      </c>
      <c r="E7190" t="s">
        <v>17</v>
      </c>
      <c r="F7190" t="s">
        <v>24</v>
      </c>
      <c r="G7190" t="s">
        <v>70</v>
      </c>
      <c r="H7190">
        <v>3488469.2505000001</v>
      </c>
    </row>
    <row r="7191" spans="1:8" x14ac:dyDescent="0.25">
      <c r="A7191" t="s">
        <v>139</v>
      </c>
      <c r="B7191" s="38">
        <f t="shared" si="224"/>
        <v>44129</v>
      </c>
      <c r="C7191" s="48">
        <f t="shared" si="225"/>
        <v>10</v>
      </c>
      <c r="D7191" s="48" t="str">
        <f>VLOOKUP(C7191,'kpi-android rev'!$H$1:$I$12,2,0)</f>
        <v>H2</v>
      </c>
      <c r="E7191" t="s">
        <v>17</v>
      </c>
      <c r="F7191" t="s">
        <v>24</v>
      </c>
      <c r="G7191" t="s">
        <v>69</v>
      </c>
      <c r="H7191">
        <v>5635.8509999999997</v>
      </c>
    </row>
    <row r="7192" spans="1:8" x14ac:dyDescent="0.25">
      <c r="A7192" t="s">
        <v>139</v>
      </c>
      <c r="B7192" s="38">
        <f t="shared" si="224"/>
        <v>44129</v>
      </c>
      <c r="C7192" s="48">
        <f t="shared" si="225"/>
        <v>10</v>
      </c>
      <c r="D7192" s="48" t="str">
        <f>VLOOKUP(C7192,'kpi-android rev'!$H$1:$I$12,2,0)</f>
        <v>H2</v>
      </c>
      <c r="E7192" t="s">
        <v>17</v>
      </c>
      <c r="F7192" t="s">
        <v>24</v>
      </c>
      <c r="G7192" t="s">
        <v>67</v>
      </c>
      <c r="H7192">
        <v>94739.346439999994</v>
      </c>
    </row>
    <row r="7193" spans="1:8" x14ac:dyDescent="0.25">
      <c r="A7193" t="s">
        <v>139</v>
      </c>
      <c r="B7193" s="38">
        <f t="shared" si="224"/>
        <v>44129</v>
      </c>
      <c r="C7193" s="48">
        <f t="shared" si="225"/>
        <v>10</v>
      </c>
      <c r="D7193" s="48" t="str">
        <f>VLOOKUP(C7193,'kpi-android rev'!$H$1:$I$12,2,0)</f>
        <v>H2</v>
      </c>
      <c r="E7193" t="s">
        <v>19</v>
      </c>
      <c r="F7193" t="s">
        <v>24</v>
      </c>
      <c r="G7193" t="s">
        <v>70</v>
      </c>
      <c r="H7193">
        <v>309183.28850000002</v>
      </c>
    </row>
    <row r="7194" spans="1:8" x14ac:dyDescent="0.25">
      <c r="A7194" t="s">
        <v>139</v>
      </c>
      <c r="B7194" s="38">
        <f t="shared" si="224"/>
        <v>44129</v>
      </c>
      <c r="C7194" s="48">
        <f t="shared" si="225"/>
        <v>10</v>
      </c>
      <c r="D7194" s="48" t="str">
        <f>VLOOKUP(C7194,'kpi-android rev'!$H$1:$I$12,2,0)</f>
        <v>H2</v>
      </c>
      <c r="E7194" t="s">
        <v>19</v>
      </c>
      <c r="F7194" t="s">
        <v>24</v>
      </c>
      <c r="G7194" t="s">
        <v>69</v>
      </c>
      <c r="H7194">
        <v>1350.845</v>
      </c>
    </row>
    <row r="7195" spans="1:8" x14ac:dyDescent="0.25">
      <c r="A7195" t="s">
        <v>139</v>
      </c>
      <c r="B7195" s="38">
        <f t="shared" si="224"/>
        <v>44129</v>
      </c>
      <c r="C7195" s="48">
        <f t="shared" si="225"/>
        <v>10</v>
      </c>
      <c r="D7195" s="48" t="str">
        <f>VLOOKUP(C7195,'kpi-android rev'!$H$1:$I$12,2,0)</f>
        <v>H2</v>
      </c>
      <c r="E7195" t="s">
        <v>19</v>
      </c>
      <c r="F7195" t="s">
        <v>24</v>
      </c>
      <c r="G7195" t="s">
        <v>67</v>
      </c>
      <c r="H7195">
        <v>6806.6880499999997</v>
      </c>
    </row>
    <row r="7196" spans="1:8" x14ac:dyDescent="0.25">
      <c r="A7196" t="s">
        <v>139</v>
      </c>
      <c r="B7196" s="38">
        <f t="shared" si="224"/>
        <v>44129</v>
      </c>
      <c r="C7196" s="48">
        <f t="shared" si="225"/>
        <v>10</v>
      </c>
      <c r="D7196" s="48" t="str">
        <f>VLOOKUP(C7196,'kpi-android rev'!$H$1:$I$12,2,0)</f>
        <v>H2</v>
      </c>
      <c r="E7196" t="s">
        <v>20</v>
      </c>
      <c r="F7196" t="s">
        <v>123</v>
      </c>
      <c r="G7196" t="s">
        <v>70</v>
      </c>
      <c r="H7196">
        <v>0</v>
      </c>
    </row>
    <row r="7197" spans="1:8" x14ac:dyDescent="0.25">
      <c r="A7197" t="s">
        <v>139</v>
      </c>
      <c r="B7197" s="38">
        <f t="shared" si="224"/>
        <v>44129</v>
      </c>
      <c r="C7197" s="48">
        <f t="shared" si="225"/>
        <v>10</v>
      </c>
      <c r="D7197" s="48" t="str">
        <f>VLOOKUP(C7197,'kpi-android rev'!$H$1:$I$12,2,0)</f>
        <v>H2</v>
      </c>
      <c r="E7197" t="s">
        <v>20</v>
      </c>
      <c r="F7197" t="s">
        <v>123</v>
      </c>
      <c r="G7197" t="s">
        <v>69</v>
      </c>
      <c r="H7197">
        <v>6.2830000000000004</v>
      </c>
    </row>
    <row r="7198" spans="1:8" x14ac:dyDescent="0.25">
      <c r="A7198" t="s">
        <v>139</v>
      </c>
      <c r="B7198" s="38">
        <f t="shared" si="224"/>
        <v>44129</v>
      </c>
      <c r="C7198" s="48">
        <f t="shared" si="225"/>
        <v>10</v>
      </c>
      <c r="D7198" s="48" t="str">
        <f>VLOOKUP(C7198,'kpi-android rev'!$H$1:$I$12,2,0)</f>
        <v>H2</v>
      </c>
      <c r="E7198" t="s">
        <v>20</v>
      </c>
      <c r="F7198" t="s">
        <v>123</v>
      </c>
      <c r="G7198" t="s">
        <v>67</v>
      </c>
      <c r="H7198">
        <v>0</v>
      </c>
    </row>
    <row r="7199" spans="1:8" x14ac:dyDescent="0.25">
      <c r="A7199" t="s">
        <v>139</v>
      </c>
      <c r="B7199" s="38">
        <f t="shared" si="224"/>
        <v>44129</v>
      </c>
      <c r="C7199" s="48">
        <f t="shared" si="225"/>
        <v>10</v>
      </c>
      <c r="D7199" s="48" t="str">
        <f>VLOOKUP(C7199,'kpi-android rev'!$H$1:$I$12,2,0)</f>
        <v>H2</v>
      </c>
      <c r="E7199" t="s">
        <v>20</v>
      </c>
      <c r="F7199" t="s">
        <v>71</v>
      </c>
      <c r="G7199" t="s">
        <v>70</v>
      </c>
      <c r="H7199">
        <v>459120.80050000001</v>
      </c>
    </row>
    <row r="7200" spans="1:8" x14ac:dyDescent="0.25">
      <c r="A7200" t="s">
        <v>139</v>
      </c>
      <c r="B7200" s="38">
        <f t="shared" si="224"/>
        <v>44129</v>
      </c>
      <c r="C7200" s="48">
        <f t="shared" si="225"/>
        <v>10</v>
      </c>
      <c r="D7200" s="48" t="str">
        <f>VLOOKUP(C7200,'kpi-android rev'!$H$1:$I$12,2,0)</f>
        <v>H2</v>
      </c>
      <c r="E7200" t="s">
        <v>20</v>
      </c>
      <c r="F7200" t="s">
        <v>71</v>
      </c>
      <c r="G7200" t="s">
        <v>69</v>
      </c>
      <c r="H7200">
        <v>480.64949999999999</v>
      </c>
    </row>
    <row r="7201" spans="1:8" x14ac:dyDescent="0.25">
      <c r="A7201" t="s">
        <v>139</v>
      </c>
      <c r="B7201" s="38">
        <f t="shared" si="224"/>
        <v>44129</v>
      </c>
      <c r="C7201" s="48">
        <f t="shared" si="225"/>
        <v>10</v>
      </c>
      <c r="D7201" s="48" t="str">
        <f>VLOOKUP(C7201,'kpi-android rev'!$H$1:$I$12,2,0)</f>
        <v>H2</v>
      </c>
      <c r="E7201" t="s">
        <v>20</v>
      </c>
      <c r="F7201" t="s">
        <v>71</v>
      </c>
      <c r="G7201" t="s">
        <v>67</v>
      </c>
      <c r="H7201">
        <v>21186.051696899998</v>
      </c>
    </row>
    <row r="7202" spans="1:8" x14ac:dyDescent="0.25">
      <c r="A7202" t="s">
        <v>139</v>
      </c>
      <c r="B7202" s="38">
        <f t="shared" si="224"/>
        <v>44129</v>
      </c>
      <c r="C7202" s="48">
        <f t="shared" si="225"/>
        <v>10</v>
      </c>
      <c r="D7202" s="48" t="str">
        <f>VLOOKUP(C7202,'kpi-android rev'!$H$1:$I$12,2,0)</f>
        <v>H2</v>
      </c>
      <c r="E7202" t="s">
        <v>21</v>
      </c>
      <c r="F7202" t="s">
        <v>24</v>
      </c>
      <c r="G7202" t="s">
        <v>70</v>
      </c>
      <c r="H7202">
        <v>77984.596000000005</v>
      </c>
    </row>
    <row r="7203" spans="1:8" x14ac:dyDescent="0.25">
      <c r="A7203" t="s">
        <v>139</v>
      </c>
      <c r="B7203" s="38">
        <f t="shared" si="224"/>
        <v>44129</v>
      </c>
      <c r="C7203" s="48">
        <f t="shared" si="225"/>
        <v>10</v>
      </c>
      <c r="D7203" s="48" t="str">
        <f>VLOOKUP(C7203,'kpi-android rev'!$H$1:$I$12,2,0)</f>
        <v>H2</v>
      </c>
      <c r="E7203" t="s">
        <v>21</v>
      </c>
      <c r="F7203" t="s">
        <v>24</v>
      </c>
      <c r="G7203" t="s">
        <v>69</v>
      </c>
      <c r="H7203">
        <v>219.905</v>
      </c>
    </row>
    <row r="7204" spans="1:8" x14ac:dyDescent="0.25">
      <c r="A7204" t="s">
        <v>139</v>
      </c>
      <c r="B7204" s="38">
        <f t="shared" si="224"/>
        <v>44129</v>
      </c>
      <c r="C7204" s="48">
        <f t="shared" si="225"/>
        <v>10</v>
      </c>
      <c r="D7204" s="48" t="str">
        <f>VLOOKUP(C7204,'kpi-android rev'!$H$1:$I$12,2,0)</f>
        <v>H2</v>
      </c>
      <c r="E7204" t="s">
        <v>21</v>
      </c>
      <c r="F7204" t="s">
        <v>24</v>
      </c>
      <c r="G7204" t="s">
        <v>67</v>
      </c>
      <c r="H7204">
        <v>2615.6129000000001</v>
      </c>
    </row>
    <row r="7205" spans="1:8" x14ac:dyDescent="0.25">
      <c r="A7205" t="s">
        <v>139</v>
      </c>
      <c r="B7205" s="38">
        <f t="shared" si="224"/>
        <v>44129</v>
      </c>
      <c r="C7205" s="48">
        <f t="shared" si="225"/>
        <v>10</v>
      </c>
      <c r="D7205" s="48" t="str">
        <f>VLOOKUP(C7205,'kpi-android rev'!$H$1:$I$12,2,0)</f>
        <v>H2</v>
      </c>
      <c r="E7205" t="s">
        <v>22</v>
      </c>
      <c r="F7205" t="s">
        <v>24</v>
      </c>
      <c r="G7205" t="s">
        <v>70</v>
      </c>
      <c r="H7205">
        <v>0</v>
      </c>
    </row>
    <row r="7206" spans="1:8" x14ac:dyDescent="0.25">
      <c r="A7206" t="s">
        <v>139</v>
      </c>
      <c r="B7206" s="38">
        <f t="shared" si="224"/>
        <v>44129</v>
      </c>
      <c r="C7206" s="48">
        <f t="shared" si="225"/>
        <v>10</v>
      </c>
      <c r="D7206" s="48" t="str">
        <f>VLOOKUP(C7206,'kpi-android rev'!$H$1:$I$12,2,0)</f>
        <v>H2</v>
      </c>
      <c r="E7206" t="s">
        <v>22</v>
      </c>
      <c r="F7206" t="s">
        <v>24</v>
      </c>
      <c r="G7206" t="s">
        <v>69</v>
      </c>
      <c r="H7206">
        <v>0</v>
      </c>
    </row>
    <row r="7207" spans="1:8" x14ac:dyDescent="0.25">
      <c r="A7207" t="s">
        <v>139</v>
      </c>
      <c r="B7207" s="38">
        <f t="shared" si="224"/>
        <v>44129</v>
      </c>
      <c r="C7207" s="48">
        <f t="shared" si="225"/>
        <v>10</v>
      </c>
      <c r="D7207" s="48" t="str">
        <f>VLOOKUP(C7207,'kpi-android rev'!$H$1:$I$12,2,0)</f>
        <v>H2</v>
      </c>
      <c r="E7207" t="s">
        <v>22</v>
      </c>
      <c r="F7207" t="s">
        <v>24</v>
      </c>
      <c r="G7207" t="s">
        <v>67</v>
      </c>
      <c r="H7207">
        <v>0</v>
      </c>
    </row>
    <row r="7208" spans="1:8" x14ac:dyDescent="0.25">
      <c r="A7208" t="s">
        <v>139</v>
      </c>
      <c r="B7208" s="38">
        <f t="shared" si="224"/>
        <v>44129</v>
      </c>
      <c r="C7208" s="48">
        <f t="shared" si="225"/>
        <v>10</v>
      </c>
      <c r="D7208" s="48" t="str">
        <f>VLOOKUP(C7208,'kpi-android rev'!$H$1:$I$12,2,0)</f>
        <v>H2</v>
      </c>
      <c r="E7208" t="s">
        <v>23</v>
      </c>
      <c r="F7208" t="s">
        <v>24</v>
      </c>
      <c r="G7208" t="s">
        <v>70</v>
      </c>
      <c r="H7208">
        <v>0</v>
      </c>
    </row>
    <row r="7209" spans="1:8" x14ac:dyDescent="0.25">
      <c r="A7209" t="s">
        <v>139</v>
      </c>
      <c r="B7209" s="38">
        <f t="shared" si="224"/>
        <v>44129</v>
      </c>
      <c r="C7209" s="48">
        <f t="shared" si="225"/>
        <v>10</v>
      </c>
      <c r="D7209" s="48" t="str">
        <f>VLOOKUP(C7209,'kpi-android rev'!$H$1:$I$12,2,0)</f>
        <v>H2</v>
      </c>
      <c r="E7209" t="s">
        <v>23</v>
      </c>
      <c r="F7209" t="s">
        <v>24</v>
      </c>
      <c r="G7209" t="s">
        <v>69</v>
      </c>
      <c r="H7209">
        <v>7209.7425000000003</v>
      </c>
    </row>
    <row r="7210" spans="1:8" x14ac:dyDescent="0.25">
      <c r="A7210" t="s">
        <v>139</v>
      </c>
      <c r="B7210" s="38">
        <f t="shared" si="224"/>
        <v>44129</v>
      </c>
      <c r="C7210" s="48">
        <f t="shared" si="225"/>
        <v>10</v>
      </c>
      <c r="D7210" s="48" t="str">
        <f>VLOOKUP(C7210,'kpi-android rev'!$H$1:$I$12,2,0)</f>
        <v>H2</v>
      </c>
      <c r="E7210" t="s">
        <v>23</v>
      </c>
      <c r="F7210" t="s">
        <v>24</v>
      </c>
      <c r="G7210" t="s">
        <v>67</v>
      </c>
      <c r="H7210">
        <v>0</v>
      </c>
    </row>
    <row r="7211" spans="1:8" x14ac:dyDescent="0.25">
      <c r="A7211" t="s">
        <v>138</v>
      </c>
      <c r="B7211" s="38">
        <f t="shared" si="224"/>
        <v>44130</v>
      </c>
      <c r="C7211" s="48">
        <f t="shared" si="225"/>
        <v>10</v>
      </c>
      <c r="D7211" s="48" t="str">
        <f>VLOOKUP(C7211,'kpi-android rev'!$H$1:$I$12,2,0)</f>
        <v>H2</v>
      </c>
      <c r="E7211" t="s">
        <v>15</v>
      </c>
      <c r="F7211" t="s">
        <v>24</v>
      </c>
      <c r="G7211" t="s">
        <v>70</v>
      </c>
      <c r="H7211">
        <v>1495385.415</v>
      </c>
    </row>
    <row r="7212" spans="1:8" x14ac:dyDescent="0.25">
      <c r="A7212" t="s">
        <v>138</v>
      </c>
      <c r="B7212" s="38">
        <f t="shared" si="224"/>
        <v>44130</v>
      </c>
      <c r="C7212" s="48">
        <f t="shared" si="225"/>
        <v>10</v>
      </c>
      <c r="D7212" s="48" t="str">
        <f>VLOOKUP(C7212,'kpi-android rev'!$H$1:$I$12,2,0)</f>
        <v>H2</v>
      </c>
      <c r="E7212" t="s">
        <v>15</v>
      </c>
      <c r="F7212" t="s">
        <v>24</v>
      </c>
      <c r="G7212" t="s">
        <v>69</v>
      </c>
      <c r="H7212">
        <v>3433.6595000000002</v>
      </c>
    </row>
    <row r="7213" spans="1:8" x14ac:dyDescent="0.25">
      <c r="A7213" t="s">
        <v>138</v>
      </c>
      <c r="B7213" s="38">
        <f t="shared" si="224"/>
        <v>44130</v>
      </c>
      <c r="C7213" s="48">
        <f t="shared" si="225"/>
        <v>10</v>
      </c>
      <c r="D7213" s="48" t="str">
        <f>VLOOKUP(C7213,'kpi-android rev'!$H$1:$I$12,2,0)</f>
        <v>H2</v>
      </c>
      <c r="E7213" t="s">
        <v>15</v>
      </c>
      <c r="F7213" t="s">
        <v>24</v>
      </c>
      <c r="G7213" t="s">
        <v>67</v>
      </c>
      <c r="H7213">
        <v>28044.641725000001</v>
      </c>
    </row>
    <row r="7214" spans="1:8" x14ac:dyDescent="0.25">
      <c r="A7214" t="s">
        <v>138</v>
      </c>
      <c r="B7214" s="38">
        <f t="shared" si="224"/>
        <v>44130</v>
      </c>
      <c r="C7214" s="48">
        <f t="shared" si="225"/>
        <v>10</v>
      </c>
      <c r="D7214" s="48" t="str">
        <f>VLOOKUP(C7214,'kpi-android rev'!$H$1:$I$12,2,0)</f>
        <v>H2</v>
      </c>
      <c r="E7214" t="s">
        <v>16</v>
      </c>
      <c r="F7214" t="s">
        <v>24</v>
      </c>
      <c r="G7214" t="s">
        <v>70</v>
      </c>
      <c r="H7214">
        <v>47816.771500000003</v>
      </c>
    </row>
    <row r="7215" spans="1:8" x14ac:dyDescent="0.25">
      <c r="A7215" t="s">
        <v>138</v>
      </c>
      <c r="B7215" s="38">
        <f t="shared" si="224"/>
        <v>44130</v>
      </c>
      <c r="C7215" s="48">
        <f t="shared" si="225"/>
        <v>10</v>
      </c>
      <c r="D7215" s="48" t="str">
        <f>VLOOKUP(C7215,'kpi-android rev'!$H$1:$I$12,2,0)</f>
        <v>H2</v>
      </c>
      <c r="E7215" t="s">
        <v>16</v>
      </c>
      <c r="F7215" t="s">
        <v>24</v>
      </c>
      <c r="G7215" t="s">
        <v>69</v>
      </c>
      <c r="H7215">
        <v>1064.9684999999999</v>
      </c>
    </row>
    <row r="7216" spans="1:8" x14ac:dyDescent="0.25">
      <c r="A7216" t="s">
        <v>138</v>
      </c>
      <c r="B7216" s="38">
        <f t="shared" si="224"/>
        <v>44130</v>
      </c>
      <c r="C7216" s="48">
        <f t="shared" si="225"/>
        <v>10</v>
      </c>
      <c r="D7216" s="48" t="str">
        <f>VLOOKUP(C7216,'kpi-android rev'!$H$1:$I$12,2,0)</f>
        <v>H2</v>
      </c>
      <c r="E7216" t="s">
        <v>16</v>
      </c>
      <c r="F7216" t="s">
        <v>24</v>
      </c>
      <c r="G7216" t="s">
        <v>67</v>
      </c>
      <c r="H7216">
        <v>13459.913825</v>
      </c>
    </row>
    <row r="7217" spans="1:8" x14ac:dyDescent="0.25">
      <c r="A7217" t="s">
        <v>138</v>
      </c>
      <c r="B7217" s="38">
        <f t="shared" si="224"/>
        <v>44130</v>
      </c>
      <c r="C7217" s="48">
        <f t="shared" si="225"/>
        <v>10</v>
      </c>
      <c r="D7217" s="48" t="str">
        <f>VLOOKUP(C7217,'kpi-android rev'!$H$1:$I$12,2,0)</f>
        <v>H2</v>
      </c>
      <c r="E7217" t="s">
        <v>17</v>
      </c>
      <c r="F7217" t="s">
        <v>24</v>
      </c>
      <c r="G7217" t="s">
        <v>70</v>
      </c>
      <c r="H7217">
        <v>2537967.5860000001</v>
      </c>
    </row>
    <row r="7218" spans="1:8" x14ac:dyDescent="0.25">
      <c r="A7218" t="s">
        <v>138</v>
      </c>
      <c r="B7218" s="38">
        <f t="shared" si="224"/>
        <v>44130</v>
      </c>
      <c r="C7218" s="48">
        <f t="shared" si="225"/>
        <v>10</v>
      </c>
      <c r="D7218" s="48" t="str">
        <f>VLOOKUP(C7218,'kpi-android rev'!$H$1:$I$12,2,0)</f>
        <v>H2</v>
      </c>
      <c r="E7218" t="s">
        <v>17</v>
      </c>
      <c r="F7218" t="s">
        <v>24</v>
      </c>
      <c r="G7218" t="s">
        <v>69</v>
      </c>
      <c r="H7218">
        <v>3732.1019999999999</v>
      </c>
    </row>
    <row r="7219" spans="1:8" x14ac:dyDescent="0.25">
      <c r="A7219" t="s">
        <v>138</v>
      </c>
      <c r="B7219" s="38">
        <f t="shared" si="224"/>
        <v>44130</v>
      </c>
      <c r="C7219" s="48">
        <f t="shared" si="225"/>
        <v>10</v>
      </c>
      <c r="D7219" s="48" t="str">
        <f>VLOOKUP(C7219,'kpi-android rev'!$H$1:$I$12,2,0)</f>
        <v>H2</v>
      </c>
      <c r="E7219" t="s">
        <v>17</v>
      </c>
      <c r="F7219" t="s">
        <v>24</v>
      </c>
      <c r="G7219" t="s">
        <v>67</v>
      </c>
      <c r="H7219">
        <v>66847.765506299998</v>
      </c>
    </row>
    <row r="7220" spans="1:8" x14ac:dyDescent="0.25">
      <c r="A7220" t="s">
        <v>138</v>
      </c>
      <c r="B7220" s="38">
        <f t="shared" si="224"/>
        <v>44130</v>
      </c>
      <c r="C7220" s="48">
        <f t="shared" si="225"/>
        <v>10</v>
      </c>
      <c r="D7220" s="48" t="str">
        <f>VLOOKUP(C7220,'kpi-android rev'!$H$1:$I$12,2,0)</f>
        <v>H2</v>
      </c>
      <c r="E7220" t="s">
        <v>19</v>
      </c>
      <c r="F7220" t="s">
        <v>24</v>
      </c>
      <c r="G7220" t="s">
        <v>70</v>
      </c>
      <c r="H7220">
        <v>273291.65100000001</v>
      </c>
    </row>
    <row r="7221" spans="1:8" x14ac:dyDescent="0.25">
      <c r="A7221" t="s">
        <v>138</v>
      </c>
      <c r="B7221" s="38">
        <f t="shared" si="224"/>
        <v>44130</v>
      </c>
      <c r="C7221" s="48">
        <f t="shared" si="225"/>
        <v>10</v>
      </c>
      <c r="D7221" s="48" t="str">
        <f>VLOOKUP(C7221,'kpi-android rev'!$H$1:$I$12,2,0)</f>
        <v>H2</v>
      </c>
      <c r="E7221" t="s">
        <v>19</v>
      </c>
      <c r="F7221" t="s">
        <v>24</v>
      </c>
      <c r="G7221" t="s">
        <v>69</v>
      </c>
      <c r="H7221">
        <v>1445.09</v>
      </c>
    </row>
    <row r="7222" spans="1:8" x14ac:dyDescent="0.25">
      <c r="A7222" t="s">
        <v>138</v>
      </c>
      <c r="B7222" s="38">
        <f t="shared" si="224"/>
        <v>44130</v>
      </c>
      <c r="C7222" s="48">
        <f t="shared" si="225"/>
        <v>10</v>
      </c>
      <c r="D7222" s="48" t="str">
        <f>VLOOKUP(C7222,'kpi-android rev'!$H$1:$I$12,2,0)</f>
        <v>H2</v>
      </c>
      <c r="E7222" t="s">
        <v>19</v>
      </c>
      <c r="F7222" t="s">
        <v>24</v>
      </c>
      <c r="G7222" t="s">
        <v>67</v>
      </c>
      <c r="H7222">
        <v>6367.5063499999997</v>
      </c>
    </row>
    <row r="7223" spans="1:8" x14ac:dyDescent="0.25">
      <c r="A7223" t="s">
        <v>138</v>
      </c>
      <c r="B7223" s="38">
        <f t="shared" si="224"/>
        <v>44130</v>
      </c>
      <c r="C7223" s="48">
        <f t="shared" si="225"/>
        <v>10</v>
      </c>
      <c r="D7223" s="48" t="str">
        <f>VLOOKUP(C7223,'kpi-android rev'!$H$1:$I$12,2,0)</f>
        <v>H2</v>
      </c>
      <c r="E7223" t="s">
        <v>20</v>
      </c>
      <c r="F7223" t="s">
        <v>123</v>
      </c>
      <c r="G7223" t="s">
        <v>70</v>
      </c>
      <c r="H7223">
        <v>0</v>
      </c>
    </row>
    <row r="7224" spans="1:8" x14ac:dyDescent="0.25">
      <c r="A7224" t="s">
        <v>138</v>
      </c>
      <c r="B7224" s="38">
        <f t="shared" si="224"/>
        <v>44130</v>
      </c>
      <c r="C7224" s="48">
        <f t="shared" si="225"/>
        <v>10</v>
      </c>
      <c r="D7224" s="48" t="str">
        <f>VLOOKUP(C7224,'kpi-android rev'!$H$1:$I$12,2,0)</f>
        <v>H2</v>
      </c>
      <c r="E7224" t="s">
        <v>20</v>
      </c>
      <c r="F7224" t="s">
        <v>123</v>
      </c>
      <c r="G7224" t="s">
        <v>69</v>
      </c>
      <c r="H7224">
        <v>0</v>
      </c>
    </row>
    <row r="7225" spans="1:8" x14ac:dyDescent="0.25">
      <c r="A7225" t="s">
        <v>138</v>
      </c>
      <c r="B7225" s="38">
        <f t="shared" si="224"/>
        <v>44130</v>
      </c>
      <c r="C7225" s="48">
        <f t="shared" si="225"/>
        <v>10</v>
      </c>
      <c r="D7225" s="48" t="str">
        <f>VLOOKUP(C7225,'kpi-android rev'!$H$1:$I$12,2,0)</f>
        <v>H2</v>
      </c>
      <c r="E7225" t="s">
        <v>20</v>
      </c>
      <c r="F7225" t="s">
        <v>123</v>
      </c>
      <c r="G7225" t="s">
        <v>67</v>
      </c>
      <c r="H7225">
        <v>0</v>
      </c>
    </row>
    <row r="7226" spans="1:8" x14ac:dyDescent="0.25">
      <c r="A7226" t="s">
        <v>138</v>
      </c>
      <c r="B7226" s="38">
        <f t="shared" si="224"/>
        <v>44130</v>
      </c>
      <c r="C7226" s="48">
        <f t="shared" si="225"/>
        <v>10</v>
      </c>
      <c r="D7226" s="48" t="str">
        <f>VLOOKUP(C7226,'kpi-android rev'!$H$1:$I$12,2,0)</f>
        <v>H2</v>
      </c>
      <c r="E7226" t="s">
        <v>20</v>
      </c>
      <c r="F7226" t="s">
        <v>71</v>
      </c>
      <c r="G7226" t="s">
        <v>70</v>
      </c>
      <c r="H7226">
        <v>672833.90399999998</v>
      </c>
    </row>
    <row r="7227" spans="1:8" x14ac:dyDescent="0.25">
      <c r="A7227" t="s">
        <v>138</v>
      </c>
      <c r="B7227" s="38">
        <f t="shared" si="224"/>
        <v>44130</v>
      </c>
      <c r="C7227" s="48">
        <f t="shared" si="225"/>
        <v>10</v>
      </c>
      <c r="D7227" s="48" t="str">
        <f>VLOOKUP(C7227,'kpi-android rev'!$H$1:$I$12,2,0)</f>
        <v>H2</v>
      </c>
      <c r="E7227" t="s">
        <v>20</v>
      </c>
      <c r="F7227" t="s">
        <v>71</v>
      </c>
      <c r="G7227" t="s">
        <v>69</v>
      </c>
      <c r="H7227">
        <v>659.71500000000003</v>
      </c>
    </row>
    <row r="7228" spans="1:8" x14ac:dyDescent="0.25">
      <c r="A7228" t="s">
        <v>138</v>
      </c>
      <c r="B7228" s="38">
        <f t="shared" si="224"/>
        <v>44130</v>
      </c>
      <c r="C7228" s="48">
        <f t="shared" si="225"/>
        <v>10</v>
      </c>
      <c r="D7228" s="48" t="str">
        <f>VLOOKUP(C7228,'kpi-android rev'!$H$1:$I$12,2,0)</f>
        <v>H2</v>
      </c>
      <c r="E7228" t="s">
        <v>20</v>
      </c>
      <c r="F7228" t="s">
        <v>71</v>
      </c>
      <c r="G7228" t="s">
        <v>67</v>
      </c>
      <c r="H7228">
        <v>33383.950204200002</v>
      </c>
    </row>
    <row r="7229" spans="1:8" x14ac:dyDescent="0.25">
      <c r="A7229" t="s">
        <v>138</v>
      </c>
      <c r="B7229" s="38">
        <f t="shared" si="224"/>
        <v>44130</v>
      </c>
      <c r="C7229" s="48">
        <f t="shared" si="225"/>
        <v>10</v>
      </c>
      <c r="D7229" s="48" t="str">
        <f>VLOOKUP(C7229,'kpi-android rev'!$H$1:$I$12,2,0)</f>
        <v>H2</v>
      </c>
      <c r="E7229" t="s">
        <v>21</v>
      </c>
      <c r="F7229" t="s">
        <v>24</v>
      </c>
      <c r="G7229" t="s">
        <v>70</v>
      </c>
      <c r="H7229">
        <v>59939.82</v>
      </c>
    </row>
    <row r="7230" spans="1:8" x14ac:dyDescent="0.25">
      <c r="A7230" t="s">
        <v>138</v>
      </c>
      <c r="B7230" s="38">
        <f t="shared" si="224"/>
        <v>44130</v>
      </c>
      <c r="C7230" s="48">
        <f t="shared" si="225"/>
        <v>10</v>
      </c>
      <c r="D7230" s="48" t="str">
        <f>VLOOKUP(C7230,'kpi-android rev'!$H$1:$I$12,2,0)</f>
        <v>H2</v>
      </c>
      <c r="E7230" t="s">
        <v>21</v>
      </c>
      <c r="F7230" t="s">
        <v>24</v>
      </c>
      <c r="G7230" t="s">
        <v>69</v>
      </c>
      <c r="H7230">
        <v>210.48050000000001</v>
      </c>
    </row>
    <row r="7231" spans="1:8" x14ac:dyDescent="0.25">
      <c r="A7231" t="s">
        <v>138</v>
      </c>
      <c r="B7231" s="38">
        <f t="shared" si="224"/>
        <v>44130</v>
      </c>
      <c r="C7231" s="48">
        <f t="shared" si="225"/>
        <v>10</v>
      </c>
      <c r="D7231" s="48" t="str">
        <f>VLOOKUP(C7231,'kpi-android rev'!$H$1:$I$12,2,0)</f>
        <v>H2</v>
      </c>
      <c r="E7231" t="s">
        <v>21</v>
      </c>
      <c r="F7231" t="s">
        <v>24</v>
      </c>
      <c r="G7231" t="s">
        <v>67</v>
      </c>
      <c r="H7231">
        <v>2355.4967000000001</v>
      </c>
    </row>
    <row r="7232" spans="1:8" x14ac:dyDescent="0.25">
      <c r="A7232" t="s">
        <v>138</v>
      </c>
      <c r="B7232" s="38">
        <f t="shared" si="224"/>
        <v>44130</v>
      </c>
      <c r="C7232" s="48">
        <f t="shared" si="225"/>
        <v>10</v>
      </c>
      <c r="D7232" s="48" t="str">
        <f>VLOOKUP(C7232,'kpi-android rev'!$H$1:$I$12,2,0)</f>
        <v>H2</v>
      </c>
      <c r="E7232" t="s">
        <v>22</v>
      </c>
      <c r="F7232" t="s">
        <v>24</v>
      </c>
      <c r="G7232" t="s">
        <v>70</v>
      </c>
      <c r="H7232">
        <v>0</v>
      </c>
    </row>
    <row r="7233" spans="1:8" x14ac:dyDescent="0.25">
      <c r="A7233" t="s">
        <v>138</v>
      </c>
      <c r="B7233" s="38">
        <f t="shared" si="224"/>
        <v>44130</v>
      </c>
      <c r="C7233" s="48">
        <f t="shared" si="225"/>
        <v>10</v>
      </c>
      <c r="D7233" s="48" t="str">
        <f>VLOOKUP(C7233,'kpi-android rev'!$H$1:$I$12,2,0)</f>
        <v>H2</v>
      </c>
      <c r="E7233" t="s">
        <v>22</v>
      </c>
      <c r="F7233" t="s">
        <v>24</v>
      </c>
      <c r="G7233" t="s">
        <v>69</v>
      </c>
      <c r="H7233">
        <v>3.1415000000000002</v>
      </c>
    </row>
    <row r="7234" spans="1:8" x14ac:dyDescent="0.25">
      <c r="A7234" t="s">
        <v>138</v>
      </c>
      <c r="B7234" s="38">
        <f t="shared" si="224"/>
        <v>44130</v>
      </c>
      <c r="C7234" s="48">
        <f t="shared" si="225"/>
        <v>10</v>
      </c>
      <c r="D7234" s="48" t="str">
        <f>VLOOKUP(C7234,'kpi-android rev'!$H$1:$I$12,2,0)</f>
        <v>H2</v>
      </c>
      <c r="E7234" t="s">
        <v>22</v>
      </c>
      <c r="F7234" t="s">
        <v>24</v>
      </c>
      <c r="G7234" t="s">
        <v>67</v>
      </c>
      <c r="H7234">
        <v>0</v>
      </c>
    </row>
    <row r="7235" spans="1:8" x14ac:dyDescent="0.25">
      <c r="A7235" t="s">
        <v>138</v>
      </c>
      <c r="B7235" s="38">
        <f t="shared" ref="B7235:B7298" si="226">A7235*1</f>
        <v>44130</v>
      </c>
      <c r="C7235" s="48">
        <f t="shared" ref="C7235:C7298" si="227">MONTH(B7235)</f>
        <v>10</v>
      </c>
      <c r="D7235" s="48" t="str">
        <f>VLOOKUP(C7235,'kpi-android rev'!$H$1:$I$12,2,0)</f>
        <v>H2</v>
      </c>
      <c r="E7235" t="s">
        <v>23</v>
      </c>
      <c r="F7235" t="s">
        <v>24</v>
      </c>
      <c r="G7235" t="s">
        <v>70</v>
      </c>
      <c r="H7235">
        <v>0</v>
      </c>
    </row>
    <row r="7236" spans="1:8" x14ac:dyDescent="0.25">
      <c r="A7236" t="s">
        <v>138</v>
      </c>
      <c r="B7236" s="38">
        <f t="shared" si="226"/>
        <v>44130</v>
      </c>
      <c r="C7236" s="48">
        <f t="shared" si="227"/>
        <v>10</v>
      </c>
      <c r="D7236" s="48" t="str">
        <f>VLOOKUP(C7236,'kpi-android rev'!$H$1:$I$12,2,0)</f>
        <v>H2</v>
      </c>
      <c r="E7236" t="s">
        <v>23</v>
      </c>
      <c r="F7236" t="s">
        <v>24</v>
      </c>
      <c r="G7236" t="s">
        <v>69</v>
      </c>
      <c r="H7236">
        <v>7853.75</v>
      </c>
    </row>
    <row r="7237" spans="1:8" x14ac:dyDescent="0.25">
      <c r="A7237" t="s">
        <v>138</v>
      </c>
      <c r="B7237" s="38">
        <f t="shared" si="226"/>
        <v>44130</v>
      </c>
      <c r="C7237" s="48">
        <f t="shared" si="227"/>
        <v>10</v>
      </c>
      <c r="D7237" s="48" t="str">
        <f>VLOOKUP(C7237,'kpi-android rev'!$H$1:$I$12,2,0)</f>
        <v>H2</v>
      </c>
      <c r="E7237" t="s">
        <v>23</v>
      </c>
      <c r="F7237" t="s">
        <v>24</v>
      </c>
      <c r="G7237" t="s">
        <v>67</v>
      </c>
      <c r="H7237">
        <v>0</v>
      </c>
    </row>
    <row r="7238" spans="1:8" x14ac:dyDescent="0.25">
      <c r="A7238" t="s">
        <v>137</v>
      </c>
      <c r="B7238" s="38">
        <f t="shared" si="226"/>
        <v>44131</v>
      </c>
      <c r="C7238" s="48">
        <f t="shared" si="227"/>
        <v>10</v>
      </c>
      <c r="D7238" s="48" t="str">
        <f>VLOOKUP(C7238,'kpi-android rev'!$H$1:$I$12,2,0)</f>
        <v>H2</v>
      </c>
      <c r="E7238" t="s">
        <v>15</v>
      </c>
      <c r="F7238" t="s">
        <v>24</v>
      </c>
      <c r="G7238" t="s">
        <v>70</v>
      </c>
      <c r="H7238">
        <v>1685245.1089999999</v>
      </c>
    </row>
    <row r="7239" spans="1:8" x14ac:dyDescent="0.25">
      <c r="A7239" t="s">
        <v>137</v>
      </c>
      <c r="B7239" s="38">
        <f t="shared" si="226"/>
        <v>44131</v>
      </c>
      <c r="C7239" s="48">
        <f t="shared" si="227"/>
        <v>10</v>
      </c>
      <c r="D7239" s="48" t="str">
        <f>VLOOKUP(C7239,'kpi-android rev'!$H$1:$I$12,2,0)</f>
        <v>H2</v>
      </c>
      <c r="E7239" t="s">
        <v>15</v>
      </c>
      <c r="F7239" t="s">
        <v>24</v>
      </c>
      <c r="G7239" t="s">
        <v>69</v>
      </c>
      <c r="H7239">
        <v>2663.9920000000002</v>
      </c>
    </row>
    <row r="7240" spans="1:8" x14ac:dyDescent="0.25">
      <c r="A7240" t="s">
        <v>137</v>
      </c>
      <c r="B7240" s="38">
        <f t="shared" si="226"/>
        <v>44131</v>
      </c>
      <c r="C7240" s="48">
        <f t="shared" si="227"/>
        <v>10</v>
      </c>
      <c r="D7240" s="48" t="str">
        <f>VLOOKUP(C7240,'kpi-android rev'!$H$1:$I$12,2,0)</f>
        <v>H2</v>
      </c>
      <c r="E7240" t="s">
        <v>15</v>
      </c>
      <c r="F7240" t="s">
        <v>24</v>
      </c>
      <c r="G7240" t="s">
        <v>67</v>
      </c>
      <c r="H7240">
        <v>31114.578355000001</v>
      </c>
    </row>
    <row r="7241" spans="1:8" x14ac:dyDescent="0.25">
      <c r="A7241" t="s">
        <v>137</v>
      </c>
      <c r="B7241" s="38">
        <f t="shared" si="226"/>
        <v>44131</v>
      </c>
      <c r="C7241" s="48">
        <f t="shared" si="227"/>
        <v>10</v>
      </c>
      <c r="D7241" s="48" t="str">
        <f>VLOOKUP(C7241,'kpi-android rev'!$H$1:$I$12,2,0)</f>
        <v>H2</v>
      </c>
      <c r="E7241" t="s">
        <v>16</v>
      </c>
      <c r="F7241" t="s">
        <v>24</v>
      </c>
      <c r="G7241" t="s">
        <v>70</v>
      </c>
      <c r="H7241">
        <v>43038.55</v>
      </c>
    </row>
    <row r="7242" spans="1:8" x14ac:dyDescent="0.25">
      <c r="A7242" t="s">
        <v>137</v>
      </c>
      <c r="B7242" s="38">
        <f t="shared" si="226"/>
        <v>44131</v>
      </c>
      <c r="C7242" s="48">
        <f t="shared" si="227"/>
        <v>10</v>
      </c>
      <c r="D7242" s="48" t="str">
        <f>VLOOKUP(C7242,'kpi-android rev'!$H$1:$I$12,2,0)</f>
        <v>H2</v>
      </c>
      <c r="E7242" t="s">
        <v>16</v>
      </c>
      <c r="F7242" t="s">
        <v>24</v>
      </c>
      <c r="G7242" t="s">
        <v>69</v>
      </c>
      <c r="H7242">
        <v>1058.6855</v>
      </c>
    </row>
    <row r="7243" spans="1:8" x14ac:dyDescent="0.25">
      <c r="A7243" t="s">
        <v>137</v>
      </c>
      <c r="B7243" s="38">
        <f t="shared" si="226"/>
        <v>44131</v>
      </c>
      <c r="C7243" s="48">
        <f t="shared" si="227"/>
        <v>10</v>
      </c>
      <c r="D7243" s="48" t="str">
        <f>VLOOKUP(C7243,'kpi-android rev'!$H$1:$I$12,2,0)</f>
        <v>H2</v>
      </c>
      <c r="E7243" t="s">
        <v>16</v>
      </c>
      <c r="F7243" t="s">
        <v>24</v>
      </c>
      <c r="G7243" t="s">
        <v>67</v>
      </c>
      <c r="H7243">
        <v>14059.02929</v>
      </c>
    </row>
    <row r="7244" spans="1:8" x14ac:dyDescent="0.25">
      <c r="A7244" t="s">
        <v>137</v>
      </c>
      <c r="B7244" s="38">
        <f t="shared" si="226"/>
        <v>44131</v>
      </c>
      <c r="C7244" s="48">
        <f t="shared" si="227"/>
        <v>10</v>
      </c>
      <c r="D7244" s="48" t="str">
        <f>VLOOKUP(C7244,'kpi-android rev'!$H$1:$I$12,2,0)</f>
        <v>H2</v>
      </c>
      <c r="E7244" t="s">
        <v>17</v>
      </c>
      <c r="F7244" t="s">
        <v>24</v>
      </c>
      <c r="G7244" t="s">
        <v>70</v>
      </c>
      <c r="H7244">
        <v>2275548.6664999998</v>
      </c>
    </row>
    <row r="7245" spans="1:8" x14ac:dyDescent="0.25">
      <c r="A7245" t="s">
        <v>137</v>
      </c>
      <c r="B7245" s="38">
        <f t="shared" si="226"/>
        <v>44131</v>
      </c>
      <c r="C7245" s="48">
        <f t="shared" si="227"/>
        <v>10</v>
      </c>
      <c r="D7245" s="48" t="str">
        <f>VLOOKUP(C7245,'kpi-android rev'!$H$1:$I$12,2,0)</f>
        <v>H2</v>
      </c>
      <c r="E7245" t="s">
        <v>17</v>
      </c>
      <c r="F7245" t="s">
        <v>24</v>
      </c>
      <c r="G7245" t="s">
        <v>69</v>
      </c>
      <c r="H7245">
        <v>3876.6109999999999</v>
      </c>
    </row>
    <row r="7246" spans="1:8" x14ac:dyDescent="0.25">
      <c r="A7246" t="s">
        <v>137</v>
      </c>
      <c r="B7246" s="38">
        <f t="shared" si="226"/>
        <v>44131</v>
      </c>
      <c r="C7246" s="48">
        <f t="shared" si="227"/>
        <v>10</v>
      </c>
      <c r="D7246" s="48" t="str">
        <f>VLOOKUP(C7246,'kpi-android rev'!$H$1:$I$12,2,0)</f>
        <v>H2</v>
      </c>
      <c r="E7246" t="s">
        <v>17</v>
      </c>
      <c r="F7246" t="s">
        <v>24</v>
      </c>
      <c r="G7246" t="s">
        <v>67</v>
      </c>
      <c r="H7246">
        <v>54591.102099999996</v>
      </c>
    </row>
    <row r="7247" spans="1:8" x14ac:dyDescent="0.25">
      <c r="A7247" t="s">
        <v>137</v>
      </c>
      <c r="B7247" s="38">
        <f t="shared" si="226"/>
        <v>44131</v>
      </c>
      <c r="C7247" s="48">
        <f t="shared" si="227"/>
        <v>10</v>
      </c>
      <c r="D7247" s="48" t="str">
        <f>VLOOKUP(C7247,'kpi-android rev'!$H$1:$I$12,2,0)</f>
        <v>H2</v>
      </c>
      <c r="E7247" t="s">
        <v>19</v>
      </c>
      <c r="F7247" t="s">
        <v>24</v>
      </c>
      <c r="G7247" t="s">
        <v>70</v>
      </c>
      <c r="H7247">
        <v>264071.34850000002</v>
      </c>
    </row>
    <row r="7248" spans="1:8" x14ac:dyDescent="0.25">
      <c r="A7248" t="s">
        <v>137</v>
      </c>
      <c r="B7248" s="38">
        <f t="shared" si="226"/>
        <v>44131</v>
      </c>
      <c r="C7248" s="48">
        <f t="shared" si="227"/>
        <v>10</v>
      </c>
      <c r="D7248" s="48" t="str">
        <f>VLOOKUP(C7248,'kpi-android rev'!$H$1:$I$12,2,0)</f>
        <v>H2</v>
      </c>
      <c r="E7248" t="s">
        <v>19</v>
      </c>
      <c r="F7248" t="s">
        <v>24</v>
      </c>
      <c r="G7248" t="s">
        <v>69</v>
      </c>
      <c r="H7248">
        <v>1266.0245</v>
      </c>
    </row>
    <row r="7249" spans="1:8" x14ac:dyDescent="0.25">
      <c r="A7249" t="s">
        <v>137</v>
      </c>
      <c r="B7249" s="38">
        <f t="shared" si="226"/>
        <v>44131</v>
      </c>
      <c r="C7249" s="48">
        <f t="shared" si="227"/>
        <v>10</v>
      </c>
      <c r="D7249" s="48" t="str">
        <f>VLOOKUP(C7249,'kpi-android rev'!$H$1:$I$12,2,0)</f>
        <v>H2</v>
      </c>
      <c r="E7249" t="s">
        <v>19</v>
      </c>
      <c r="F7249" t="s">
        <v>24</v>
      </c>
      <c r="G7249" t="s">
        <v>67</v>
      </c>
      <c r="H7249">
        <v>6045.1884499999996</v>
      </c>
    </row>
    <row r="7250" spans="1:8" x14ac:dyDescent="0.25">
      <c r="A7250" t="s">
        <v>137</v>
      </c>
      <c r="B7250" s="38">
        <f t="shared" si="226"/>
        <v>44131</v>
      </c>
      <c r="C7250" s="48">
        <f t="shared" si="227"/>
        <v>10</v>
      </c>
      <c r="D7250" s="48" t="str">
        <f>VLOOKUP(C7250,'kpi-android rev'!$H$1:$I$12,2,0)</f>
        <v>H2</v>
      </c>
      <c r="E7250" t="s">
        <v>20</v>
      </c>
      <c r="F7250" t="s">
        <v>123</v>
      </c>
      <c r="G7250" t="s">
        <v>70</v>
      </c>
      <c r="H7250">
        <v>0</v>
      </c>
    </row>
    <row r="7251" spans="1:8" x14ac:dyDescent="0.25">
      <c r="A7251" t="s">
        <v>137</v>
      </c>
      <c r="B7251" s="38">
        <f t="shared" si="226"/>
        <v>44131</v>
      </c>
      <c r="C7251" s="48">
        <f t="shared" si="227"/>
        <v>10</v>
      </c>
      <c r="D7251" s="48" t="str">
        <f>VLOOKUP(C7251,'kpi-android rev'!$H$1:$I$12,2,0)</f>
        <v>H2</v>
      </c>
      <c r="E7251" t="s">
        <v>20</v>
      </c>
      <c r="F7251" t="s">
        <v>123</v>
      </c>
      <c r="G7251" t="s">
        <v>69</v>
      </c>
      <c r="H7251">
        <v>9.4245000000000001</v>
      </c>
    </row>
    <row r="7252" spans="1:8" x14ac:dyDescent="0.25">
      <c r="A7252" t="s">
        <v>137</v>
      </c>
      <c r="B7252" s="38">
        <f t="shared" si="226"/>
        <v>44131</v>
      </c>
      <c r="C7252" s="48">
        <f t="shared" si="227"/>
        <v>10</v>
      </c>
      <c r="D7252" s="48" t="str">
        <f>VLOOKUP(C7252,'kpi-android rev'!$H$1:$I$12,2,0)</f>
        <v>H2</v>
      </c>
      <c r="E7252" t="s">
        <v>20</v>
      </c>
      <c r="F7252" t="s">
        <v>123</v>
      </c>
      <c r="G7252" t="s">
        <v>67</v>
      </c>
      <c r="H7252">
        <v>0</v>
      </c>
    </row>
    <row r="7253" spans="1:8" x14ac:dyDescent="0.25">
      <c r="A7253" t="s">
        <v>137</v>
      </c>
      <c r="B7253" s="38">
        <f t="shared" si="226"/>
        <v>44131</v>
      </c>
      <c r="C7253" s="48">
        <f t="shared" si="227"/>
        <v>10</v>
      </c>
      <c r="D7253" s="48" t="str">
        <f>VLOOKUP(C7253,'kpi-android rev'!$H$1:$I$12,2,0)</f>
        <v>H2</v>
      </c>
      <c r="E7253" t="s">
        <v>20</v>
      </c>
      <c r="F7253" t="s">
        <v>71</v>
      </c>
      <c r="G7253" t="s">
        <v>70</v>
      </c>
      <c r="H7253">
        <v>497242.90299999999</v>
      </c>
    </row>
    <row r="7254" spans="1:8" x14ac:dyDescent="0.25">
      <c r="A7254" t="s">
        <v>137</v>
      </c>
      <c r="B7254" s="38">
        <f t="shared" si="226"/>
        <v>44131</v>
      </c>
      <c r="C7254" s="48">
        <f t="shared" si="227"/>
        <v>10</v>
      </c>
      <c r="D7254" s="48" t="str">
        <f>VLOOKUP(C7254,'kpi-android rev'!$H$1:$I$12,2,0)</f>
        <v>H2</v>
      </c>
      <c r="E7254" t="s">
        <v>20</v>
      </c>
      <c r="F7254" t="s">
        <v>71</v>
      </c>
      <c r="G7254" t="s">
        <v>69</v>
      </c>
      <c r="H7254">
        <v>596.88499999999999</v>
      </c>
    </row>
    <row r="7255" spans="1:8" x14ac:dyDescent="0.25">
      <c r="A7255" t="s">
        <v>137</v>
      </c>
      <c r="B7255" s="38">
        <f t="shared" si="226"/>
        <v>44131</v>
      </c>
      <c r="C7255" s="48">
        <f t="shared" si="227"/>
        <v>10</v>
      </c>
      <c r="D7255" s="48" t="str">
        <f>VLOOKUP(C7255,'kpi-android rev'!$H$1:$I$12,2,0)</f>
        <v>H2</v>
      </c>
      <c r="E7255" t="s">
        <v>20</v>
      </c>
      <c r="F7255" t="s">
        <v>71</v>
      </c>
      <c r="G7255" t="s">
        <v>67</v>
      </c>
      <c r="H7255">
        <v>28403.409507050001</v>
      </c>
    </row>
    <row r="7256" spans="1:8" x14ac:dyDescent="0.25">
      <c r="A7256" t="s">
        <v>137</v>
      </c>
      <c r="B7256" s="38">
        <f t="shared" si="226"/>
        <v>44131</v>
      </c>
      <c r="C7256" s="48">
        <f t="shared" si="227"/>
        <v>10</v>
      </c>
      <c r="D7256" s="48" t="str">
        <f>VLOOKUP(C7256,'kpi-android rev'!$H$1:$I$12,2,0)</f>
        <v>H2</v>
      </c>
      <c r="E7256" t="s">
        <v>21</v>
      </c>
      <c r="F7256" t="s">
        <v>24</v>
      </c>
      <c r="G7256" t="s">
        <v>70</v>
      </c>
      <c r="H7256">
        <v>53370.943500000001</v>
      </c>
    </row>
    <row r="7257" spans="1:8" x14ac:dyDescent="0.25">
      <c r="A7257" t="s">
        <v>137</v>
      </c>
      <c r="B7257" s="38">
        <f t="shared" si="226"/>
        <v>44131</v>
      </c>
      <c r="C7257" s="48">
        <f t="shared" si="227"/>
        <v>10</v>
      </c>
      <c r="D7257" s="48" t="str">
        <f>VLOOKUP(C7257,'kpi-android rev'!$H$1:$I$12,2,0)</f>
        <v>H2</v>
      </c>
      <c r="E7257" t="s">
        <v>21</v>
      </c>
      <c r="F7257" t="s">
        <v>24</v>
      </c>
      <c r="G7257" t="s">
        <v>69</v>
      </c>
      <c r="H7257">
        <v>147.65049999999999</v>
      </c>
    </row>
    <row r="7258" spans="1:8" x14ac:dyDescent="0.25">
      <c r="A7258" t="s">
        <v>137</v>
      </c>
      <c r="B7258" s="38">
        <f t="shared" si="226"/>
        <v>44131</v>
      </c>
      <c r="C7258" s="48">
        <f t="shared" si="227"/>
        <v>10</v>
      </c>
      <c r="D7258" s="48" t="str">
        <f>VLOOKUP(C7258,'kpi-android rev'!$H$1:$I$12,2,0)</f>
        <v>H2</v>
      </c>
      <c r="E7258" t="s">
        <v>21</v>
      </c>
      <c r="F7258" t="s">
        <v>24</v>
      </c>
      <c r="G7258" t="s">
        <v>67</v>
      </c>
      <c r="H7258">
        <v>1656.8271</v>
      </c>
    </row>
    <row r="7259" spans="1:8" x14ac:dyDescent="0.25">
      <c r="A7259" t="s">
        <v>137</v>
      </c>
      <c r="B7259" s="38">
        <f t="shared" si="226"/>
        <v>44131</v>
      </c>
      <c r="C7259" s="48">
        <f t="shared" si="227"/>
        <v>10</v>
      </c>
      <c r="D7259" s="48" t="str">
        <f>VLOOKUP(C7259,'kpi-android rev'!$H$1:$I$12,2,0)</f>
        <v>H2</v>
      </c>
      <c r="E7259" t="s">
        <v>22</v>
      </c>
      <c r="F7259" t="s">
        <v>24</v>
      </c>
      <c r="G7259" t="s">
        <v>70</v>
      </c>
      <c r="H7259">
        <v>0</v>
      </c>
    </row>
    <row r="7260" spans="1:8" x14ac:dyDescent="0.25">
      <c r="A7260" t="s">
        <v>137</v>
      </c>
      <c r="B7260" s="38">
        <f t="shared" si="226"/>
        <v>44131</v>
      </c>
      <c r="C7260" s="48">
        <f t="shared" si="227"/>
        <v>10</v>
      </c>
      <c r="D7260" s="48" t="str">
        <f>VLOOKUP(C7260,'kpi-android rev'!$H$1:$I$12,2,0)</f>
        <v>H2</v>
      </c>
      <c r="E7260" t="s">
        <v>22</v>
      </c>
      <c r="F7260" t="s">
        <v>24</v>
      </c>
      <c r="G7260" t="s">
        <v>69</v>
      </c>
      <c r="H7260">
        <v>0</v>
      </c>
    </row>
    <row r="7261" spans="1:8" x14ac:dyDescent="0.25">
      <c r="A7261" t="s">
        <v>137</v>
      </c>
      <c r="B7261" s="38">
        <f t="shared" si="226"/>
        <v>44131</v>
      </c>
      <c r="C7261" s="48">
        <f t="shared" si="227"/>
        <v>10</v>
      </c>
      <c r="D7261" s="48" t="str">
        <f>VLOOKUP(C7261,'kpi-android rev'!$H$1:$I$12,2,0)</f>
        <v>H2</v>
      </c>
      <c r="E7261" t="s">
        <v>22</v>
      </c>
      <c r="F7261" t="s">
        <v>24</v>
      </c>
      <c r="G7261" t="s">
        <v>67</v>
      </c>
      <c r="H7261">
        <v>0</v>
      </c>
    </row>
    <row r="7262" spans="1:8" x14ac:dyDescent="0.25">
      <c r="A7262" t="s">
        <v>137</v>
      </c>
      <c r="B7262" s="38">
        <f t="shared" si="226"/>
        <v>44131</v>
      </c>
      <c r="C7262" s="48">
        <f t="shared" si="227"/>
        <v>10</v>
      </c>
      <c r="D7262" s="48" t="str">
        <f>VLOOKUP(C7262,'kpi-android rev'!$H$1:$I$12,2,0)</f>
        <v>H2</v>
      </c>
      <c r="E7262" t="s">
        <v>23</v>
      </c>
      <c r="F7262" t="s">
        <v>24</v>
      </c>
      <c r="G7262" t="s">
        <v>70</v>
      </c>
      <c r="H7262">
        <v>0</v>
      </c>
    </row>
    <row r="7263" spans="1:8" x14ac:dyDescent="0.25">
      <c r="A7263" t="s">
        <v>137</v>
      </c>
      <c r="B7263" s="38">
        <f t="shared" si="226"/>
        <v>44131</v>
      </c>
      <c r="C7263" s="48">
        <f t="shared" si="227"/>
        <v>10</v>
      </c>
      <c r="D7263" s="48" t="str">
        <f>VLOOKUP(C7263,'kpi-android rev'!$H$1:$I$12,2,0)</f>
        <v>H2</v>
      </c>
      <c r="E7263" t="s">
        <v>23</v>
      </c>
      <c r="F7263" t="s">
        <v>24</v>
      </c>
      <c r="G7263" t="s">
        <v>69</v>
      </c>
      <c r="H7263">
        <v>5400.2385000000004</v>
      </c>
    </row>
    <row r="7264" spans="1:8" x14ac:dyDescent="0.25">
      <c r="A7264" t="s">
        <v>137</v>
      </c>
      <c r="B7264" s="38">
        <f t="shared" si="226"/>
        <v>44131</v>
      </c>
      <c r="C7264" s="48">
        <f t="shared" si="227"/>
        <v>10</v>
      </c>
      <c r="D7264" s="48" t="str">
        <f>VLOOKUP(C7264,'kpi-android rev'!$H$1:$I$12,2,0)</f>
        <v>H2</v>
      </c>
      <c r="E7264" t="s">
        <v>23</v>
      </c>
      <c r="F7264" t="s">
        <v>24</v>
      </c>
      <c r="G7264" t="s">
        <v>67</v>
      </c>
      <c r="H7264">
        <v>0</v>
      </c>
    </row>
    <row r="7265" spans="1:8" x14ac:dyDescent="0.25">
      <c r="A7265" t="s">
        <v>136</v>
      </c>
      <c r="B7265" s="38">
        <f t="shared" si="226"/>
        <v>44132</v>
      </c>
      <c r="C7265" s="48">
        <f t="shared" si="227"/>
        <v>10</v>
      </c>
      <c r="D7265" s="48" t="str">
        <f>VLOOKUP(C7265,'kpi-android rev'!$H$1:$I$12,2,0)</f>
        <v>H2</v>
      </c>
      <c r="E7265" t="s">
        <v>15</v>
      </c>
      <c r="F7265" t="s">
        <v>24</v>
      </c>
      <c r="G7265" t="s">
        <v>70</v>
      </c>
      <c r="H7265">
        <v>1537814.514</v>
      </c>
    </row>
    <row r="7266" spans="1:8" x14ac:dyDescent="0.25">
      <c r="A7266" t="s">
        <v>136</v>
      </c>
      <c r="B7266" s="38">
        <f t="shared" si="226"/>
        <v>44132</v>
      </c>
      <c r="C7266" s="48">
        <f t="shared" si="227"/>
        <v>10</v>
      </c>
      <c r="D7266" s="48" t="str">
        <f>VLOOKUP(C7266,'kpi-android rev'!$H$1:$I$12,2,0)</f>
        <v>H2</v>
      </c>
      <c r="E7266" t="s">
        <v>15</v>
      </c>
      <c r="F7266" t="s">
        <v>24</v>
      </c>
      <c r="G7266" t="s">
        <v>69</v>
      </c>
      <c r="H7266">
        <v>2484.9265</v>
      </c>
    </row>
    <row r="7267" spans="1:8" x14ac:dyDescent="0.25">
      <c r="A7267" t="s">
        <v>136</v>
      </c>
      <c r="B7267" s="38">
        <f t="shared" si="226"/>
        <v>44132</v>
      </c>
      <c r="C7267" s="48">
        <f t="shared" si="227"/>
        <v>10</v>
      </c>
      <c r="D7267" s="48" t="str">
        <f>VLOOKUP(C7267,'kpi-android rev'!$H$1:$I$12,2,0)</f>
        <v>H2</v>
      </c>
      <c r="E7267" t="s">
        <v>15</v>
      </c>
      <c r="F7267" t="s">
        <v>24</v>
      </c>
      <c r="G7267" t="s">
        <v>67</v>
      </c>
      <c r="H7267">
        <v>29277.20925</v>
      </c>
    </row>
    <row r="7268" spans="1:8" x14ac:dyDescent="0.25">
      <c r="A7268" t="s">
        <v>136</v>
      </c>
      <c r="B7268" s="38">
        <f t="shared" si="226"/>
        <v>44132</v>
      </c>
      <c r="C7268" s="48">
        <f t="shared" si="227"/>
        <v>10</v>
      </c>
      <c r="D7268" s="48" t="str">
        <f>VLOOKUP(C7268,'kpi-android rev'!$H$1:$I$12,2,0)</f>
        <v>H2</v>
      </c>
      <c r="E7268" t="s">
        <v>16</v>
      </c>
      <c r="F7268" t="s">
        <v>24</v>
      </c>
      <c r="G7268" t="s">
        <v>70</v>
      </c>
      <c r="H7268">
        <v>27287.069</v>
      </c>
    </row>
    <row r="7269" spans="1:8" x14ac:dyDescent="0.25">
      <c r="A7269" t="s">
        <v>136</v>
      </c>
      <c r="B7269" s="38">
        <f t="shared" si="226"/>
        <v>44132</v>
      </c>
      <c r="C7269" s="48">
        <f t="shared" si="227"/>
        <v>10</v>
      </c>
      <c r="D7269" s="48" t="str">
        <f>VLOOKUP(C7269,'kpi-android rev'!$H$1:$I$12,2,0)</f>
        <v>H2</v>
      </c>
      <c r="E7269" t="s">
        <v>16</v>
      </c>
      <c r="F7269" t="s">
        <v>24</v>
      </c>
      <c r="G7269" t="s">
        <v>69</v>
      </c>
      <c r="H7269">
        <v>1096.3834999999999</v>
      </c>
    </row>
    <row r="7270" spans="1:8" x14ac:dyDescent="0.25">
      <c r="A7270" t="s">
        <v>136</v>
      </c>
      <c r="B7270" s="38">
        <f t="shared" si="226"/>
        <v>44132</v>
      </c>
      <c r="C7270" s="48">
        <f t="shared" si="227"/>
        <v>10</v>
      </c>
      <c r="D7270" s="48" t="str">
        <f>VLOOKUP(C7270,'kpi-android rev'!$H$1:$I$12,2,0)</f>
        <v>H2</v>
      </c>
      <c r="E7270" t="s">
        <v>16</v>
      </c>
      <c r="F7270" t="s">
        <v>24</v>
      </c>
      <c r="G7270" t="s">
        <v>67</v>
      </c>
      <c r="H7270">
        <v>14606.435665000001</v>
      </c>
    </row>
    <row r="7271" spans="1:8" x14ac:dyDescent="0.25">
      <c r="A7271" t="s">
        <v>136</v>
      </c>
      <c r="B7271" s="38">
        <f t="shared" si="226"/>
        <v>44132</v>
      </c>
      <c r="C7271" s="48">
        <f t="shared" si="227"/>
        <v>10</v>
      </c>
      <c r="D7271" s="48" t="str">
        <f>VLOOKUP(C7271,'kpi-android rev'!$H$1:$I$12,2,0)</f>
        <v>H2</v>
      </c>
      <c r="E7271" t="s">
        <v>17</v>
      </c>
      <c r="F7271" t="s">
        <v>24</v>
      </c>
      <c r="G7271" t="s">
        <v>70</v>
      </c>
      <c r="H7271">
        <v>1698068.7120000001</v>
      </c>
    </row>
    <row r="7272" spans="1:8" x14ac:dyDescent="0.25">
      <c r="A7272" t="s">
        <v>136</v>
      </c>
      <c r="B7272" s="38">
        <f t="shared" si="226"/>
        <v>44132</v>
      </c>
      <c r="C7272" s="48">
        <f t="shared" si="227"/>
        <v>10</v>
      </c>
      <c r="D7272" s="48" t="str">
        <f>VLOOKUP(C7272,'kpi-android rev'!$H$1:$I$12,2,0)</f>
        <v>H2</v>
      </c>
      <c r="E7272" t="s">
        <v>17</v>
      </c>
      <c r="F7272" t="s">
        <v>24</v>
      </c>
      <c r="G7272" t="s">
        <v>69</v>
      </c>
      <c r="H7272">
        <v>2714.2559999999999</v>
      </c>
    </row>
    <row r="7273" spans="1:8" x14ac:dyDescent="0.25">
      <c r="A7273" t="s">
        <v>136</v>
      </c>
      <c r="B7273" s="38">
        <f t="shared" si="226"/>
        <v>44132</v>
      </c>
      <c r="C7273" s="48">
        <f t="shared" si="227"/>
        <v>10</v>
      </c>
      <c r="D7273" s="48" t="str">
        <f>VLOOKUP(C7273,'kpi-android rev'!$H$1:$I$12,2,0)</f>
        <v>H2</v>
      </c>
      <c r="E7273" t="s">
        <v>17</v>
      </c>
      <c r="F7273" t="s">
        <v>24</v>
      </c>
      <c r="G7273" t="s">
        <v>67</v>
      </c>
      <c r="H7273">
        <v>46969.282447849997</v>
      </c>
    </row>
    <row r="7274" spans="1:8" x14ac:dyDescent="0.25">
      <c r="A7274" t="s">
        <v>136</v>
      </c>
      <c r="B7274" s="38">
        <f t="shared" si="226"/>
        <v>44132</v>
      </c>
      <c r="C7274" s="48">
        <f t="shared" si="227"/>
        <v>10</v>
      </c>
      <c r="D7274" s="48" t="str">
        <f>VLOOKUP(C7274,'kpi-android rev'!$H$1:$I$12,2,0)</f>
        <v>H2</v>
      </c>
      <c r="E7274" t="s">
        <v>19</v>
      </c>
      <c r="F7274" t="s">
        <v>24</v>
      </c>
      <c r="G7274" t="s">
        <v>70</v>
      </c>
      <c r="H7274">
        <v>259434.4945</v>
      </c>
    </row>
    <row r="7275" spans="1:8" x14ac:dyDescent="0.25">
      <c r="A7275" t="s">
        <v>136</v>
      </c>
      <c r="B7275" s="38">
        <f t="shared" si="226"/>
        <v>44132</v>
      </c>
      <c r="C7275" s="48">
        <f t="shared" si="227"/>
        <v>10</v>
      </c>
      <c r="D7275" s="48" t="str">
        <f>VLOOKUP(C7275,'kpi-android rev'!$H$1:$I$12,2,0)</f>
        <v>H2</v>
      </c>
      <c r="E7275" t="s">
        <v>19</v>
      </c>
      <c r="F7275" t="s">
        <v>24</v>
      </c>
      <c r="G7275" t="s">
        <v>69</v>
      </c>
      <c r="H7275">
        <v>1237.751</v>
      </c>
    </row>
    <row r="7276" spans="1:8" x14ac:dyDescent="0.25">
      <c r="A7276" t="s">
        <v>136</v>
      </c>
      <c r="B7276" s="38">
        <f t="shared" si="226"/>
        <v>44132</v>
      </c>
      <c r="C7276" s="48">
        <f t="shared" si="227"/>
        <v>10</v>
      </c>
      <c r="D7276" s="48" t="str">
        <f>VLOOKUP(C7276,'kpi-android rev'!$H$1:$I$12,2,0)</f>
        <v>H2</v>
      </c>
      <c r="E7276" t="s">
        <v>19</v>
      </c>
      <c r="F7276" t="s">
        <v>24</v>
      </c>
      <c r="G7276" t="s">
        <v>67</v>
      </c>
      <c r="H7276">
        <v>6082.5722999999998</v>
      </c>
    </row>
    <row r="7277" spans="1:8" x14ac:dyDescent="0.25">
      <c r="A7277" t="s">
        <v>136</v>
      </c>
      <c r="B7277" s="38">
        <f t="shared" si="226"/>
        <v>44132</v>
      </c>
      <c r="C7277" s="48">
        <f t="shared" si="227"/>
        <v>10</v>
      </c>
      <c r="D7277" s="48" t="str">
        <f>VLOOKUP(C7277,'kpi-android rev'!$H$1:$I$12,2,0)</f>
        <v>H2</v>
      </c>
      <c r="E7277" t="s">
        <v>20</v>
      </c>
      <c r="F7277" t="s">
        <v>123</v>
      </c>
      <c r="G7277" t="s">
        <v>70</v>
      </c>
      <c r="H7277">
        <v>0</v>
      </c>
    </row>
    <row r="7278" spans="1:8" x14ac:dyDescent="0.25">
      <c r="A7278" t="s">
        <v>136</v>
      </c>
      <c r="B7278" s="38">
        <f t="shared" si="226"/>
        <v>44132</v>
      </c>
      <c r="C7278" s="48">
        <f t="shared" si="227"/>
        <v>10</v>
      </c>
      <c r="D7278" s="48" t="str">
        <f>VLOOKUP(C7278,'kpi-android rev'!$H$1:$I$12,2,0)</f>
        <v>H2</v>
      </c>
      <c r="E7278" t="s">
        <v>20</v>
      </c>
      <c r="F7278" t="s">
        <v>123</v>
      </c>
      <c r="G7278" t="s">
        <v>69</v>
      </c>
      <c r="H7278">
        <v>6.2830000000000004</v>
      </c>
    </row>
    <row r="7279" spans="1:8" x14ac:dyDescent="0.25">
      <c r="A7279" t="s">
        <v>136</v>
      </c>
      <c r="B7279" s="38">
        <f t="shared" si="226"/>
        <v>44132</v>
      </c>
      <c r="C7279" s="48">
        <f t="shared" si="227"/>
        <v>10</v>
      </c>
      <c r="D7279" s="48" t="str">
        <f>VLOOKUP(C7279,'kpi-android rev'!$H$1:$I$12,2,0)</f>
        <v>H2</v>
      </c>
      <c r="E7279" t="s">
        <v>20</v>
      </c>
      <c r="F7279" t="s">
        <v>123</v>
      </c>
      <c r="G7279" t="s">
        <v>67</v>
      </c>
      <c r="H7279">
        <v>0</v>
      </c>
    </row>
    <row r="7280" spans="1:8" x14ac:dyDescent="0.25">
      <c r="A7280" t="s">
        <v>136</v>
      </c>
      <c r="B7280" s="38">
        <f t="shared" si="226"/>
        <v>44132</v>
      </c>
      <c r="C7280" s="48">
        <f t="shared" si="227"/>
        <v>10</v>
      </c>
      <c r="D7280" s="48" t="str">
        <f>VLOOKUP(C7280,'kpi-android rev'!$H$1:$I$12,2,0)</f>
        <v>H2</v>
      </c>
      <c r="E7280" t="s">
        <v>20</v>
      </c>
      <c r="F7280" t="s">
        <v>71</v>
      </c>
      <c r="G7280" t="s">
        <v>70</v>
      </c>
      <c r="H7280">
        <v>424463.77250000002</v>
      </c>
    </row>
    <row r="7281" spans="1:8" x14ac:dyDescent="0.25">
      <c r="A7281" t="s">
        <v>136</v>
      </c>
      <c r="B7281" s="38">
        <f t="shared" si="226"/>
        <v>44132</v>
      </c>
      <c r="C7281" s="48">
        <f t="shared" si="227"/>
        <v>10</v>
      </c>
      <c r="D7281" s="48" t="str">
        <f>VLOOKUP(C7281,'kpi-android rev'!$H$1:$I$12,2,0)</f>
        <v>H2</v>
      </c>
      <c r="E7281" t="s">
        <v>20</v>
      </c>
      <c r="F7281" t="s">
        <v>71</v>
      </c>
      <c r="G7281" t="s">
        <v>69</v>
      </c>
      <c r="H7281">
        <v>452.37599999999998</v>
      </c>
    </row>
    <row r="7282" spans="1:8" x14ac:dyDescent="0.25">
      <c r="A7282" t="s">
        <v>136</v>
      </c>
      <c r="B7282" s="38">
        <f t="shared" si="226"/>
        <v>44132</v>
      </c>
      <c r="C7282" s="48">
        <f t="shared" si="227"/>
        <v>10</v>
      </c>
      <c r="D7282" s="48" t="str">
        <f>VLOOKUP(C7282,'kpi-android rev'!$H$1:$I$12,2,0)</f>
        <v>H2</v>
      </c>
      <c r="E7282" t="s">
        <v>20</v>
      </c>
      <c r="F7282" t="s">
        <v>71</v>
      </c>
      <c r="G7282" t="s">
        <v>67</v>
      </c>
      <c r="H7282">
        <v>27570.442981100001</v>
      </c>
    </row>
    <row r="7283" spans="1:8" x14ac:dyDescent="0.25">
      <c r="A7283" t="s">
        <v>136</v>
      </c>
      <c r="B7283" s="38">
        <f t="shared" si="226"/>
        <v>44132</v>
      </c>
      <c r="C7283" s="48">
        <f t="shared" si="227"/>
        <v>10</v>
      </c>
      <c r="D7283" s="48" t="str">
        <f>VLOOKUP(C7283,'kpi-android rev'!$H$1:$I$12,2,0)</f>
        <v>H2</v>
      </c>
      <c r="E7283" t="s">
        <v>21</v>
      </c>
      <c r="F7283" t="s">
        <v>24</v>
      </c>
      <c r="G7283" t="s">
        <v>70</v>
      </c>
      <c r="H7283">
        <v>46883.745999999999</v>
      </c>
    </row>
    <row r="7284" spans="1:8" x14ac:dyDescent="0.25">
      <c r="A7284" t="s">
        <v>136</v>
      </c>
      <c r="B7284" s="38">
        <f t="shared" si="226"/>
        <v>44132</v>
      </c>
      <c r="C7284" s="48">
        <f t="shared" si="227"/>
        <v>10</v>
      </c>
      <c r="D7284" s="48" t="str">
        <f>VLOOKUP(C7284,'kpi-android rev'!$H$1:$I$12,2,0)</f>
        <v>H2</v>
      </c>
      <c r="E7284" t="s">
        <v>21</v>
      </c>
      <c r="F7284" t="s">
        <v>24</v>
      </c>
      <c r="G7284" t="s">
        <v>69</v>
      </c>
      <c r="H7284">
        <v>163.358</v>
      </c>
    </row>
    <row r="7285" spans="1:8" x14ac:dyDescent="0.25">
      <c r="A7285" t="s">
        <v>136</v>
      </c>
      <c r="B7285" s="38">
        <f t="shared" si="226"/>
        <v>44132</v>
      </c>
      <c r="C7285" s="48">
        <f t="shared" si="227"/>
        <v>10</v>
      </c>
      <c r="D7285" s="48" t="str">
        <f>VLOOKUP(C7285,'kpi-android rev'!$H$1:$I$12,2,0)</f>
        <v>H2</v>
      </c>
      <c r="E7285" t="s">
        <v>21</v>
      </c>
      <c r="F7285" t="s">
        <v>24</v>
      </c>
      <c r="G7285" t="s">
        <v>67</v>
      </c>
      <c r="H7285">
        <v>1771.1777</v>
      </c>
    </row>
    <row r="7286" spans="1:8" x14ac:dyDescent="0.25">
      <c r="A7286" t="s">
        <v>136</v>
      </c>
      <c r="B7286" s="38">
        <f t="shared" si="226"/>
        <v>44132</v>
      </c>
      <c r="C7286" s="48">
        <f t="shared" si="227"/>
        <v>10</v>
      </c>
      <c r="D7286" s="48" t="str">
        <f>VLOOKUP(C7286,'kpi-android rev'!$H$1:$I$12,2,0)</f>
        <v>H2</v>
      </c>
      <c r="E7286" t="s">
        <v>22</v>
      </c>
      <c r="F7286" t="s">
        <v>24</v>
      </c>
      <c r="G7286" t="s">
        <v>70</v>
      </c>
      <c r="H7286">
        <v>0</v>
      </c>
    </row>
    <row r="7287" spans="1:8" x14ac:dyDescent="0.25">
      <c r="A7287" t="s">
        <v>136</v>
      </c>
      <c r="B7287" s="38">
        <f t="shared" si="226"/>
        <v>44132</v>
      </c>
      <c r="C7287" s="48">
        <f t="shared" si="227"/>
        <v>10</v>
      </c>
      <c r="D7287" s="48" t="str">
        <f>VLOOKUP(C7287,'kpi-android rev'!$H$1:$I$12,2,0)</f>
        <v>H2</v>
      </c>
      <c r="E7287" t="s">
        <v>22</v>
      </c>
      <c r="F7287" t="s">
        <v>24</v>
      </c>
      <c r="G7287" t="s">
        <v>69</v>
      </c>
      <c r="H7287">
        <v>0</v>
      </c>
    </row>
    <row r="7288" spans="1:8" x14ac:dyDescent="0.25">
      <c r="A7288" t="s">
        <v>136</v>
      </c>
      <c r="B7288" s="38">
        <f t="shared" si="226"/>
        <v>44132</v>
      </c>
      <c r="C7288" s="48">
        <f t="shared" si="227"/>
        <v>10</v>
      </c>
      <c r="D7288" s="48" t="str">
        <f>VLOOKUP(C7288,'kpi-android rev'!$H$1:$I$12,2,0)</f>
        <v>H2</v>
      </c>
      <c r="E7288" t="s">
        <v>22</v>
      </c>
      <c r="F7288" t="s">
        <v>24</v>
      </c>
      <c r="G7288" t="s">
        <v>67</v>
      </c>
      <c r="H7288">
        <v>0</v>
      </c>
    </row>
    <row r="7289" spans="1:8" x14ac:dyDescent="0.25">
      <c r="A7289" t="s">
        <v>136</v>
      </c>
      <c r="B7289" s="38">
        <f t="shared" si="226"/>
        <v>44132</v>
      </c>
      <c r="C7289" s="48">
        <f t="shared" si="227"/>
        <v>10</v>
      </c>
      <c r="D7289" s="48" t="str">
        <f>VLOOKUP(C7289,'kpi-android rev'!$H$1:$I$12,2,0)</f>
        <v>H2</v>
      </c>
      <c r="E7289" t="s">
        <v>23</v>
      </c>
      <c r="F7289" t="s">
        <v>24</v>
      </c>
      <c r="G7289" t="s">
        <v>70</v>
      </c>
      <c r="H7289">
        <v>0</v>
      </c>
    </row>
    <row r="7290" spans="1:8" x14ac:dyDescent="0.25">
      <c r="A7290" t="s">
        <v>136</v>
      </c>
      <c r="B7290" s="38">
        <f t="shared" si="226"/>
        <v>44132</v>
      </c>
      <c r="C7290" s="48">
        <f t="shared" si="227"/>
        <v>10</v>
      </c>
      <c r="D7290" s="48" t="str">
        <f>VLOOKUP(C7290,'kpi-android rev'!$H$1:$I$12,2,0)</f>
        <v>H2</v>
      </c>
      <c r="E7290" t="s">
        <v>23</v>
      </c>
      <c r="F7290" t="s">
        <v>24</v>
      </c>
      <c r="G7290" t="s">
        <v>69</v>
      </c>
      <c r="H7290">
        <v>5280.8615</v>
      </c>
    </row>
    <row r="7291" spans="1:8" x14ac:dyDescent="0.25">
      <c r="A7291" t="s">
        <v>136</v>
      </c>
      <c r="B7291" s="38">
        <f t="shared" si="226"/>
        <v>44132</v>
      </c>
      <c r="C7291" s="48">
        <f t="shared" si="227"/>
        <v>10</v>
      </c>
      <c r="D7291" s="48" t="str">
        <f>VLOOKUP(C7291,'kpi-android rev'!$H$1:$I$12,2,0)</f>
        <v>H2</v>
      </c>
      <c r="E7291" t="s">
        <v>23</v>
      </c>
      <c r="F7291" t="s">
        <v>24</v>
      </c>
      <c r="G7291" t="s">
        <v>67</v>
      </c>
      <c r="H7291">
        <v>0</v>
      </c>
    </row>
    <row r="7292" spans="1:8" x14ac:dyDescent="0.25">
      <c r="A7292" t="s">
        <v>135</v>
      </c>
      <c r="B7292" s="38">
        <f t="shared" si="226"/>
        <v>44133</v>
      </c>
      <c r="C7292" s="48">
        <f t="shared" si="227"/>
        <v>10</v>
      </c>
      <c r="D7292" s="48" t="str">
        <f>VLOOKUP(C7292,'kpi-android rev'!$H$1:$I$12,2,0)</f>
        <v>H2</v>
      </c>
      <c r="E7292" t="s">
        <v>15</v>
      </c>
      <c r="F7292" t="s">
        <v>24</v>
      </c>
      <c r="G7292" t="s">
        <v>70</v>
      </c>
      <c r="H7292">
        <v>609868.81949999998</v>
      </c>
    </row>
    <row r="7293" spans="1:8" x14ac:dyDescent="0.25">
      <c r="A7293" t="s">
        <v>135</v>
      </c>
      <c r="B7293" s="38">
        <f t="shared" si="226"/>
        <v>44133</v>
      </c>
      <c r="C7293" s="48">
        <f t="shared" si="227"/>
        <v>10</v>
      </c>
      <c r="D7293" s="48" t="str">
        <f>VLOOKUP(C7293,'kpi-android rev'!$H$1:$I$12,2,0)</f>
        <v>H2</v>
      </c>
      <c r="E7293" t="s">
        <v>15</v>
      </c>
      <c r="F7293" t="s">
        <v>24</v>
      </c>
      <c r="G7293" t="s">
        <v>69</v>
      </c>
      <c r="H7293">
        <v>1300.5809999999999</v>
      </c>
    </row>
    <row r="7294" spans="1:8" x14ac:dyDescent="0.25">
      <c r="A7294" t="s">
        <v>135</v>
      </c>
      <c r="B7294" s="38">
        <f t="shared" si="226"/>
        <v>44133</v>
      </c>
      <c r="C7294" s="48">
        <f t="shared" si="227"/>
        <v>10</v>
      </c>
      <c r="D7294" s="48" t="str">
        <f>VLOOKUP(C7294,'kpi-android rev'!$H$1:$I$12,2,0)</f>
        <v>H2</v>
      </c>
      <c r="E7294" t="s">
        <v>15</v>
      </c>
      <c r="F7294" t="s">
        <v>24</v>
      </c>
      <c r="G7294" t="s">
        <v>67</v>
      </c>
      <c r="H7294">
        <v>23024.461895</v>
      </c>
    </row>
    <row r="7295" spans="1:8" x14ac:dyDescent="0.25">
      <c r="A7295" t="s">
        <v>135</v>
      </c>
      <c r="B7295" s="38">
        <f t="shared" si="226"/>
        <v>44133</v>
      </c>
      <c r="C7295" s="48">
        <f t="shared" si="227"/>
        <v>10</v>
      </c>
      <c r="D7295" s="48" t="str">
        <f>VLOOKUP(C7295,'kpi-android rev'!$H$1:$I$12,2,0)</f>
        <v>H2</v>
      </c>
      <c r="E7295" t="s">
        <v>16</v>
      </c>
      <c r="F7295" t="s">
        <v>24</v>
      </c>
      <c r="G7295" t="s">
        <v>70</v>
      </c>
      <c r="H7295">
        <v>29228.516</v>
      </c>
    </row>
    <row r="7296" spans="1:8" x14ac:dyDescent="0.25">
      <c r="A7296" t="s">
        <v>135</v>
      </c>
      <c r="B7296" s="38">
        <f t="shared" si="226"/>
        <v>44133</v>
      </c>
      <c r="C7296" s="48">
        <f t="shared" si="227"/>
        <v>10</v>
      </c>
      <c r="D7296" s="48" t="str">
        <f>VLOOKUP(C7296,'kpi-android rev'!$H$1:$I$12,2,0)</f>
        <v>H2</v>
      </c>
      <c r="E7296" t="s">
        <v>16</v>
      </c>
      <c r="F7296" t="s">
        <v>24</v>
      </c>
      <c r="G7296" t="s">
        <v>69</v>
      </c>
      <c r="H7296">
        <v>885.90300000000002</v>
      </c>
    </row>
    <row r="7297" spans="1:8" x14ac:dyDescent="0.25">
      <c r="A7297" t="s">
        <v>135</v>
      </c>
      <c r="B7297" s="38">
        <f t="shared" si="226"/>
        <v>44133</v>
      </c>
      <c r="C7297" s="48">
        <f t="shared" si="227"/>
        <v>10</v>
      </c>
      <c r="D7297" s="48" t="str">
        <f>VLOOKUP(C7297,'kpi-android rev'!$H$1:$I$12,2,0)</f>
        <v>H2</v>
      </c>
      <c r="E7297" t="s">
        <v>16</v>
      </c>
      <c r="F7297" t="s">
        <v>24</v>
      </c>
      <c r="G7297" t="s">
        <v>67</v>
      </c>
      <c r="H7297">
        <v>12516.929770000001</v>
      </c>
    </row>
    <row r="7298" spans="1:8" x14ac:dyDescent="0.25">
      <c r="A7298" t="s">
        <v>135</v>
      </c>
      <c r="B7298" s="38">
        <f t="shared" si="226"/>
        <v>44133</v>
      </c>
      <c r="C7298" s="48">
        <f t="shared" si="227"/>
        <v>10</v>
      </c>
      <c r="D7298" s="48" t="str">
        <f>VLOOKUP(C7298,'kpi-android rev'!$H$1:$I$12,2,0)</f>
        <v>H2</v>
      </c>
      <c r="E7298" t="s">
        <v>17</v>
      </c>
      <c r="F7298" t="s">
        <v>24</v>
      </c>
      <c r="G7298" t="s">
        <v>70</v>
      </c>
      <c r="H7298">
        <v>1449239.9214999999</v>
      </c>
    </row>
    <row r="7299" spans="1:8" x14ac:dyDescent="0.25">
      <c r="A7299" t="s">
        <v>135</v>
      </c>
      <c r="B7299" s="38">
        <f t="shared" ref="B7299:B7362" si="228">A7299*1</f>
        <v>44133</v>
      </c>
      <c r="C7299" s="48">
        <f t="shared" ref="C7299:C7362" si="229">MONTH(B7299)</f>
        <v>10</v>
      </c>
      <c r="D7299" s="48" t="str">
        <f>VLOOKUP(C7299,'kpi-android rev'!$H$1:$I$12,2,0)</f>
        <v>H2</v>
      </c>
      <c r="E7299" t="s">
        <v>17</v>
      </c>
      <c r="F7299" t="s">
        <v>24</v>
      </c>
      <c r="G7299" t="s">
        <v>69</v>
      </c>
      <c r="H7299">
        <v>2026.2674999999999</v>
      </c>
    </row>
    <row r="7300" spans="1:8" x14ac:dyDescent="0.25">
      <c r="A7300" t="s">
        <v>135</v>
      </c>
      <c r="B7300" s="38">
        <f t="shared" si="228"/>
        <v>44133</v>
      </c>
      <c r="C7300" s="48">
        <f t="shared" si="229"/>
        <v>10</v>
      </c>
      <c r="D7300" s="48" t="str">
        <f>VLOOKUP(C7300,'kpi-android rev'!$H$1:$I$12,2,0)</f>
        <v>H2</v>
      </c>
      <c r="E7300" t="s">
        <v>17</v>
      </c>
      <c r="F7300" t="s">
        <v>24</v>
      </c>
      <c r="G7300" t="s">
        <v>67</v>
      </c>
      <c r="H7300">
        <v>37661.437966400001</v>
      </c>
    </row>
    <row r="7301" spans="1:8" x14ac:dyDescent="0.25">
      <c r="A7301" t="s">
        <v>135</v>
      </c>
      <c r="B7301" s="38">
        <f t="shared" si="228"/>
        <v>44133</v>
      </c>
      <c r="C7301" s="48">
        <f t="shared" si="229"/>
        <v>10</v>
      </c>
      <c r="D7301" s="48" t="str">
        <f>VLOOKUP(C7301,'kpi-android rev'!$H$1:$I$12,2,0)</f>
        <v>H2</v>
      </c>
      <c r="E7301" t="s">
        <v>19</v>
      </c>
      <c r="F7301" t="s">
        <v>24</v>
      </c>
      <c r="G7301" t="s">
        <v>70</v>
      </c>
      <c r="H7301">
        <v>251901.17749999999</v>
      </c>
    </row>
    <row r="7302" spans="1:8" x14ac:dyDescent="0.25">
      <c r="A7302" t="s">
        <v>135</v>
      </c>
      <c r="B7302" s="38">
        <f t="shared" si="228"/>
        <v>44133</v>
      </c>
      <c r="C7302" s="48">
        <f t="shared" si="229"/>
        <v>10</v>
      </c>
      <c r="D7302" s="48" t="str">
        <f>VLOOKUP(C7302,'kpi-android rev'!$H$1:$I$12,2,0)</f>
        <v>H2</v>
      </c>
      <c r="E7302" t="s">
        <v>19</v>
      </c>
      <c r="F7302" t="s">
        <v>24</v>
      </c>
      <c r="G7302" t="s">
        <v>69</v>
      </c>
      <c r="H7302">
        <v>1178.0625</v>
      </c>
    </row>
    <row r="7303" spans="1:8" x14ac:dyDescent="0.25">
      <c r="A7303" t="s">
        <v>135</v>
      </c>
      <c r="B7303" s="38">
        <f t="shared" si="228"/>
        <v>44133</v>
      </c>
      <c r="C7303" s="48">
        <f t="shared" si="229"/>
        <v>10</v>
      </c>
      <c r="D7303" s="48" t="str">
        <f>VLOOKUP(C7303,'kpi-android rev'!$H$1:$I$12,2,0)</f>
        <v>H2</v>
      </c>
      <c r="E7303" t="s">
        <v>19</v>
      </c>
      <c r="F7303" t="s">
        <v>24</v>
      </c>
      <c r="G7303" t="s">
        <v>67</v>
      </c>
      <c r="H7303">
        <v>5672.5123050000002</v>
      </c>
    </row>
    <row r="7304" spans="1:8" x14ac:dyDescent="0.25">
      <c r="A7304" t="s">
        <v>135</v>
      </c>
      <c r="B7304" s="38">
        <f t="shared" si="228"/>
        <v>44133</v>
      </c>
      <c r="C7304" s="48">
        <f t="shared" si="229"/>
        <v>10</v>
      </c>
      <c r="D7304" s="48" t="str">
        <f>VLOOKUP(C7304,'kpi-android rev'!$H$1:$I$12,2,0)</f>
        <v>H2</v>
      </c>
      <c r="E7304" t="s">
        <v>20</v>
      </c>
      <c r="F7304" t="s">
        <v>123</v>
      </c>
      <c r="G7304" t="s">
        <v>70</v>
      </c>
      <c r="H7304">
        <v>0</v>
      </c>
    </row>
    <row r="7305" spans="1:8" x14ac:dyDescent="0.25">
      <c r="A7305" t="s">
        <v>135</v>
      </c>
      <c r="B7305" s="38">
        <f t="shared" si="228"/>
        <v>44133</v>
      </c>
      <c r="C7305" s="48">
        <f t="shared" si="229"/>
        <v>10</v>
      </c>
      <c r="D7305" s="48" t="str">
        <f>VLOOKUP(C7305,'kpi-android rev'!$H$1:$I$12,2,0)</f>
        <v>H2</v>
      </c>
      <c r="E7305" t="s">
        <v>20</v>
      </c>
      <c r="F7305" t="s">
        <v>123</v>
      </c>
      <c r="G7305" t="s">
        <v>69</v>
      </c>
      <c r="H7305">
        <v>6.2830000000000004</v>
      </c>
    </row>
    <row r="7306" spans="1:8" x14ac:dyDescent="0.25">
      <c r="A7306" t="s">
        <v>135</v>
      </c>
      <c r="B7306" s="38">
        <f t="shared" si="228"/>
        <v>44133</v>
      </c>
      <c r="C7306" s="48">
        <f t="shared" si="229"/>
        <v>10</v>
      </c>
      <c r="D7306" s="48" t="str">
        <f>VLOOKUP(C7306,'kpi-android rev'!$H$1:$I$12,2,0)</f>
        <v>H2</v>
      </c>
      <c r="E7306" t="s">
        <v>20</v>
      </c>
      <c r="F7306" t="s">
        <v>123</v>
      </c>
      <c r="G7306" t="s">
        <v>67</v>
      </c>
      <c r="H7306">
        <v>0</v>
      </c>
    </row>
    <row r="7307" spans="1:8" x14ac:dyDescent="0.25">
      <c r="A7307" t="s">
        <v>135</v>
      </c>
      <c r="B7307" s="38">
        <f t="shared" si="228"/>
        <v>44133</v>
      </c>
      <c r="C7307" s="48">
        <f t="shared" si="229"/>
        <v>10</v>
      </c>
      <c r="D7307" s="48" t="str">
        <f>VLOOKUP(C7307,'kpi-android rev'!$H$1:$I$12,2,0)</f>
        <v>H2</v>
      </c>
      <c r="E7307" t="s">
        <v>20</v>
      </c>
      <c r="F7307" t="s">
        <v>71</v>
      </c>
      <c r="G7307" t="s">
        <v>70</v>
      </c>
      <c r="H7307">
        <v>326514.94400000002</v>
      </c>
    </row>
    <row r="7308" spans="1:8" x14ac:dyDescent="0.25">
      <c r="A7308" t="s">
        <v>135</v>
      </c>
      <c r="B7308" s="38">
        <f t="shared" si="228"/>
        <v>44133</v>
      </c>
      <c r="C7308" s="48">
        <f t="shared" si="229"/>
        <v>10</v>
      </c>
      <c r="D7308" s="48" t="str">
        <f>VLOOKUP(C7308,'kpi-android rev'!$H$1:$I$12,2,0)</f>
        <v>H2</v>
      </c>
      <c r="E7308" t="s">
        <v>20</v>
      </c>
      <c r="F7308" t="s">
        <v>71</v>
      </c>
      <c r="G7308" t="s">
        <v>69</v>
      </c>
      <c r="H7308">
        <v>370.697</v>
      </c>
    </row>
    <row r="7309" spans="1:8" x14ac:dyDescent="0.25">
      <c r="A7309" t="s">
        <v>135</v>
      </c>
      <c r="B7309" s="38">
        <f t="shared" si="228"/>
        <v>44133</v>
      </c>
      <c r="C7309" s="48">
        <f t="shared" si="229"/>
        <v>10</v>
      </c>
      <c r="D7309" s="48" t="str">
        <f>VLOOKUP(C7309,'kpi-android rev'!$H$1:$I$12,2,0)</f>
        <v>H2</v>
      </c>
      <c r="E7309" t="s">
        <v>20</v>
      </c>
      <c r="F7309" t="s">
        <v>71</v>
      </c>
      <c r="G7309" t="s">
        <v>67</v>
      </c>
      <c r="H7309">
        <v>17793.03535315</v>
      </c>
    </row>
    <row r="7310" spans="1:8" x14ac:dyDescent="0.25">
      <c r="A7310" t="s">
        <v>135</v>
      </c>
      <c r="B7310" s="38">
        <f t="shared" si="228"/>
        <v>44133</v>
      </c>
      <c r="C7310" s="48">
        <f t="shared" si="229"/>
        <v>10</v>
      </c>
      <c r="D7310" s="48" t="str">
        <f>VLOOKUP(C7310,'kpi-android rev'!$H$1:$I$12,2,0)</f>
        <v>H2</v>
      </c>
      <c r="E7310" t="s">
        <v>21</v>
      </c>
      <c r="F7310" t="s">
        <v>24</v>
      </c>
      <c r="G7310" t="s">
        <v>70</v>
      </c>
      <c r="H7310">
        <v>38715.845999999998</v>
      </c>
    </row>
    <row r="7311" spans="1:8" x14ac:dyDescent="0.25">
      <c r="A7311" t="s">
        <v>135</v>
      </c>
      <c r="B7311" s="38">
        <f t="shared" si="228"/>
        <v>44133</v>
      </c>
      <c r="C7311" s="48">
        <f t="shared" si="229"/>
        <v>10</v>
      </c>
      <c r="D7311" s="48" t="str">
        <f>VLOOKUP(C7311,'kpi-android rev'!$H$1:$I$12,2,0)</f>
        <v>H2</v>
      </c>
      <c r="E7311" t="s">
        <v>21</v>
      </c>
      <c r="F7311" t="s">
        <v>24</v>
      </c>
      <c r="G7311" t="s">
        <v>69</v>
      </c>
      <c r="H7311">
        <v>135.08449999999999</v>
      </c>
    </row>
    <row r="7312" spans="1:8" x14ac:dyDescent="0.25">
      <c r="A7312" t="s">
        <v>135</v>
      </c>
      <c r="B7312" s="38">
        <f t="shared" si="228"/>
        <v>44133</v>
      </c>
      <c r="C7312" s="48">
        <f t="shared" si="229"/>
        <v>10</v>
      </c>
      <c r="D7312" s="48" t="str">
        <f>VLOOKUP(C7312,'kpi-android rev'!$H$1:$I$12,2,0)</f>
        <v>H2</v>
      </c>
      <c r="E7312" t="s">
        <v>21</v>
      </c>
      <c r="F7312" t="s">
        <v>24</v>
      </c>
      <c r="G7312" t="s">
        <v>67</v>
      </c>
      <c r="H7312">
        <v>1397.3391999999999</v>
      </c>
    </row>
    <row r="7313" spans="1:8" x14ac:dyDescent="0.25">
      <c r="A7313" t="s">
        <v>135</v>
      </c>
      <c r="B7313" s="38">
        <f t="shared" si="228"/>
        <v>44133</v>
      </c>
      <c r="C7313" s="48">
        <f t="shared" si="229"/>
        <v>10</v>
      </c>
      <c r="D7313" s="48" t="str">
        <f>VLOOKUP(C7313,'kpi-android rev'!$H$1:$I$12,2,0)</f>
        <v>H2</v>
      </c>
      <c r="E7313" t="s">
        <v>22</v>
      </c>
      <c r="F7313" t="s">
        <v>24</v>
      </c>
      <c r="G7313" t="s">
        <v>70</v>
      </c>
      <c r="H7313">
        <v>0</v>
      </c>
    </row>
    <row r="7314" spans="1:8" x14ac:dyDescent="0.25">
      <c r="A7314" t="s">
        <v>135</v>
      </c>
      <c r="B7314" s="38">
        <f t="shared" si="228"/>
        <v>44133</v>
      </c>
      <c r="C7314" s="48">
        <f t="shared" si="229"/>
        <v>10</v>
      </c>
      <c r="D7314" s="48" t="str">
        <f>VLOOKUP(C7314,'kpi-android rev'!$H$1:$I$12,2,0)</f>
        <v>H2</v>
      </c>
      <c r="E7314" t="s">
        <v>22</v>
      </c>
      <c r="F7314" t="s">
        <v>24</v>
      </c>
      <c r="G7314" t="s">
        <v>69</v>
      </c>
      <c r="H7314">
        <v>3.1415000000000002</v>
      </c>
    </row>
    <row r="7315" spans="1:8" x14ac:dyDescent="0.25">
      <c r="A7315" t="s">
        <v>135</v>
      </c>
      <c r="B7315" s="38">
        <f t="shared" si="228"/>
        <v>44133</v>
      </c>
      <c r="C7315" s="48">
        <f t="shared" si="229"/>
        <v>10</v>
      </c>
      <c r="D7315" s="48" t="str">
        <f>VLOOKUP(C7315,'kpi-android rev'!$H$1:$I$12,2,0)</f>
        <v>H2</v>
      </c>
      <c r="E7315" t="s">
        <v>22</v>
      </c>
      <c r="F7315" t="s">
        <v>24</v>
      </c>
      <c r="G7315" t="s">
        <v>67</v>
      </c>
      <c r="H7315">
        <v>0</v>
      </c>
    </row>
    <row r="7316" spans="1:8" x14ac:dyDescent="0.25">
      <c r="A7316" t="s">
        <v>135</v>
      </c>
      <c r="B7316" s="38">
        <f t="shared" si="228"/>
        <v>44133</v>
      </c>
      <c r="C7316" s="48">
        <f t="shared" si="229"/>
        <v>10</v>
      </c>
      <c r="D7316" s="48" t="str">
        <f>VLOOKUP(C7316,'kpi-android rev'!$H$1:$I$12,2,0)</f>
        <v>H2</v>
      </c>
      <c r="E7316" t="s">
        <v>23</v>
      </c>
      <c r="F7316" t="s">
        <v>24</v>
      </c>
      <c r="G7316" t="s">
        <v>70</v>
      </c>
      <c r="H7316">
        <v>0</v>
      </c>
    </row>
    <row r="7317" spans="1:8" x14ac:dyDescent="0.25">
      <c r="A7317" t="s">
        <v>135</v>
      </c>
      <c r="B7317" s="38">
        <f t="shared" si="228"/>
        <v>44133</v>
      </c>
      <c r="C7317" s="48">
        <f t="shared" si="229"/>
        <v>10</v>
      </c>
      <c r="D7317" s="48" t="str">
        <f>VLOOKUP(C7317,'kpi-android rev'!$H$1:$I$12,2,0)</f>
        <v>H2</v>
      </c>
      <c r="E7317" t="s">
        <v>23</v>
      </c>
      <c r="F7317" t="s">
        <v>24</v>
      </c>
      <c r="G7317" t="s">
        <v>69</v>
      </c>
      <c r="H7317">
        <v>4790.7875000000004</v>
      </c>
    </row>
    <row r="7318" spans="1:8" x14ac:dyDescent="0.25">
      <c r="A7318" t="s">
        <v>135</v>
      </c>
      <c r="B7318" s="38">
        <f t="shared" si="228"/>
        <v>44133</v>
      </c>
      <c r="C7318" s="48">
        <f t="shared" si="229"/>
        <v>10</v>
      </c>
      <c r="D7318" s="48" t="str">
        <f>VLOOKUP(C7318,'kpi-android rev'!$H$1:$I$12,2,0)</f>
        <v>H2</v>
      </c>
      <c r="E7318" t="s">
        <v>23</v>
      </c>
      <c r="F7318" t="s">
        <v>24</v>
      </c>
      <c r="G7318" t="s">
        <v>67</v>
      </c>
      <c r="H7318">
        <v>0</v>
      </c>
    </row>
    <row r="7319" spans="1:8" x14ac:dyDescent="0.25">
      <c r="A7319" t="s">
        <v>134</v>
      </c>
      <c r="B7319" s="38">
        <f t="shared" si="228"/>
        <v>44134</v>
      </c>
      <c r="C7319" s="48">
        <f t="shared" si="229"/>
        <v>10</v>
      </c>
      <c r="D7319" s="48" t="str">
        <f>VLOOKUP(C7319,'kpi-android rev'!$H$1:$I$12,2,0)</f>
        <v>H2</v>
      </c>
      <c r="E7319" t="s">
        <v>15</v>
      </c>
      <c r="F7319" t="s">
        <v>24</v>
      </c>
      <c r="G7319" t="s">
        <v>70</v>
      </c>
      <c r="H7319">
        <v>557515.72199999995</v>
      </c>
    </row>
    <row r="7320" spans="1:8" x14ac:dyDescent="0.25">
      <c r="A7320" t="s">
        <v>134</v>
      </c>
      <c r="B7320" s="38">
        <f t="shared" si="228"/>
        <v>44134</v>
      </c>
      <c r="C7320" s="48">
        <f t="shared" si="229"/>
        <v>10</v>
      </c>
      <c r="D7320" s="48" t="str">
        <f>VLOOKUP(C7320,'kpi-android rev'!$H$1:$I$12,2,0)</f>
        <v>H2</v>
      </c>
      <c r="E7320" t="s">
        <v>15</v>
      </c>
      <c r="F7320" t="s">
        <v>24</v>
      </c>
      <c r="G7320" t="s">
        <v>69</v>
      </c>
      <c r="H7320">
        <v>1080.6759999999999</v>
      </c>
    </row>
    <row r="7321" spans="1:8" x14ac:dyDescent="0.25">
      <c r="A7321" t="s">
        <v>134</v>
      </c>
      <c r="B7321" s="38">
        <f t="shared" si="228"/>
        <v>44134</v>
      </c>
      <c r="C7321" s="48">
        <f t="shared" si="229"/>
        <v>10</v>
      </c>
      <c r="D7321" s="48" t="str">
        <f>VLOOKUP(C7321,'kpi-android rev'!$H$1:$I$12,2,0)</f>
        <v>H2</v>
      </c>
      <c r="E7321" t="s">
        <v>15</v>
      </c>
      <c r="F7321" t="s">
        <v>24</v>
      </c>
      <c r="G7321" t="s">
        <v>67</v>
      </c>
      <c r="H7321">
        <v>20206.347904999999</v>
      </c>
    </row>
    <row r="7322" spans="1:8" x14ac:dyDescent="0.25">
      <c r="A7322" t="s">
        <v>134</v>
      </c>
      <c r="B7322" s="38">
        <f t="shared" si="228"/>
        <v>44134</v>
      </c>
      <c r="C7322" s="48">
        <f t="shared" si="229"/>
        <v>10</v>
      </c>
      <c r="D7322" s="48" t="str">
        <f>VLOOKUP(C7322,'kpi-android rev'!$H$1:$I$12,2,0)</f>
        <v>H2</v>
      </c>
      <c r="E7322" t="s">
        <v>16</v>
      </c>
      <c r="F7322" t="s">
        <v>24</v>
      </c>
      <c r="G7322" t="s">
        <v>70</v>
      </c>
      <c r="H7322">
        <v>35316.743000000002</v>
      </c>
    </row>
    <row r="7323" spans="1:8" x14ac:dyDescent="0.25">
      <c r="A7323" t="s">
        <v>134</v>
      </c>
      <c r="B7323" s="38">
        <f t="shared" si="228"/>
        <v>44134</v>
      </c>
      <c r="C7323" s="48">
        <f t="shared" si="229"/>
        <v>10</v>
      </c>
      <c r="D7323" s="48" t="str">
        <f>VLOOKUP(C7323,'kpi-android rev'!$H$1:$I$12,2,0)</f>
        <v>H2</v>
      </c>
      <c r="E7323" t="s">
        <v>16</v>
      </c>
      <c r="F7323" t="s">
        <v>24</v>
      </c>
      <c r="G7323" t="s">
        <v>69</v>
      </c>
      <c r="H7323">
        <v>876.47850000000005</v>
      </c>
    </row>
    <row r="7324" spans="1:8" x14ac:dyDescent="0.25">
      <c r="A7324" t="s">
        <v>134</v>
      </c>
      <c r="B7324" s="38">
        <f t="shared" si="228"/>
        <v>44134</v>
      </c>
      <c r="C7324" s="48">
        <f t="shared" si="229"/>
        <v>10</v>
      </c>
      <c r="D7324" s="48" t="str">
        <f>VLOOKUP(C7324,'kpi-android rev'!$H$1:$I$12,2,0)</f>
        <v>H2</v>
      </c>
      <c r="E7324" t="s">
        <v>16</v>
      </c>
      <c r="F7324" t="s">
        <v>24</v>
      </c>
      <c r="G7324" t="s">
        <v>67</v>
      </c>
      <c r="H7324">
        <v>12771.108534999999</v>
      </c>
    </row>
    <row r="7325" spans="1:8" x14ac:dyDescent="0.25">
      <c r="A7325" t="s">
        <v>134</v>
      </c>
      <c r="B7325" s="38">
        <f t="shared" si="228"/>
        <v>44134</v>
      </c>
      <c r="C7325" s="48">
        <f t="shared" si="229"/>
        <v>10</v>
      </c>
      <c r="D7325" s="48" t="str">
        <f>VLOOKUP(C7325,'kpi-android rev'!$H$1:$I$12,2,0)</f>
        <v>H2</v>
      </c>
      <c r="E7325" t="s">
        <v>17</v>
      </c>
      <c r="F7325" t="s">
        <v>24</v>
      </c>
      <c r="G7325" t="s">
        <v>70</v>
      </c>
      <c r="H7325">
        <v>1305026.2224999999</v>
      </c>
    </row>
    <row r="7326" spans="1:8" x14ac:dyDescent="0.25">
      <c r="A7326" t="s">
        <v>134</v>
      </c>
      <c r="B7326" s="38">
        <f t="shared" si="228"/>
        <v>44134</v>
      </c>
      <c r="C7326" s="48">
        <f t="shared" si="229"/>
        <v>10</v>
      </c>
      <c r="D7326" s="48" t="str">
        <f>VLOOKUP(C7326,'kpi-android rev'!$H$1:$I$12,2,0)</f>
        <v>H2</v>
      </c>
      <c r="E7326" t="s">
        <v>17</v>
      </c>
      <c r="F7326" t="s">
        <v>24</v>
      </c>
      <c r="G7326" t="s">
        <v>69</v>
      </c>
      <c r="H7326">
        <v>1910.0319999999999</v>
      </c>
    </row>
    <row r="7327" spans="1:8" x14ac:dyDescent="0.25">
      <c r="A7327" t="s">
        <v>134</v>
      </c>
      <c r="B7327" s="38">
        <f t="shared" si="228"/>
        <v>44134</v>
      </c>
      <c r="C7327" s="48">
        <f t="shared" si="229"/>
        <v>10</v>
      </c>
      <c r="D7327" s="48" t="str">
        <f>VLOOKUP(C7327,'kpi-android rev'!$H$1:$I$12,2,0)</f>
        <v>H2</v>
      </c>
      <c r="E7327" t="s">
        <v>17</v>
      </c>
      <c r="F7327" t="s">
        <v>24</v>
      </c>
      <c r="G7327" t="s">
        <v>67</v>
      </c>
      <c r="H7327">
        <v>37096.913557899999</v>
      </c>
    </row>
    <row r="7328" spans="1:8" x14ac:dyDescent="0.25">
      <c r="A7328" t="s">
        <v>134</v>
      </c>
      <c r="B7328" s="38">
        <f t="shared" si="228"/>
        <v>44134</v>
      </c>
      <c r="C7328" s="48">
        <f t="shared" si="229"/>
        <v>10</v>
      </c>
      <c r="D7328" s="48" t="str">
        <f>VLOOKUP(C7328,'kpi-android rev'!$H$1:$I$12,2,0)</f>
        <v>H2</v>
      </c>
      <c r="E7328" t="s">
        <v>19</v>
      </c>
      <c r="F7328" t="s">
        <v>24</v>
      </c>
      <c r="G7328" t="s">
        <v>70</v>
      </c>
      <c r="H7328">
        <v>234390.4565</v>
      </c>
    </row>
    <row r="7329" spans="1:8" x14ac:dyDescent="0.25">
      <c r="A7329" t="s">
        <v>134</v>
      </c>
      <c r="B7329" s="38">
        <f t="shared" si="228"/>
        <v>44134</v>
      </c>
      <c r="C7329" s="48">
        <f t="shared" si="229"/>
        <v>10</v>
      </c>
      <c r="D7329" s="48" t="str">
        <f>VLOOKUP(C7329,'kpi-android rev'!$H$1:$I$12,2,0)</f>
        <v>H2</v>
      </c>
      <c r="E7329" t="s">
        <v>19</v>
      </c>
      <c r="F7329" t="s">
        <v>24</v>
      </c>
      <c r="G7329" t="s">
        <v>69</v>
      </c>
      <c r="H7329">
        <v>1030.412</v>
      </c>
    </row>
    <row r="7330" spans="1:8" x14ac:dyDescent="0.25">
      <c r="A7330" t="s">
        <v>134</v>
      </c>
      <c r="B7330" s="38">
        <f t="shared" si="228"/>
        <v>44134</v>
      </c>
      <c r="C7330" s="48">
        <f t="shared" si="229"/>
        <v>10</v>
      </c>
      <c r="D7330" s="48" t="str">
        <f>VLOOKUP(C7330,'kpi-android rev'!$H$1:$I$12,2,0)</f>
        <v>H2</v>
      </c>
      <c r="E7330" t="s">
        <v>19</v>
      </c>
      <c r="F7330" t="s">
        <v>24</v>
      </c>
      <c r="G7330" t="s">
        <v>67</v>
      </c>
      <c r="H7330">
        <v>5163.8092100000003</v>
      </c>
    </row>
    <row r="7331" spans="1:8" x14ac:dyDescent="0.25">
      <c r="A7331" t="s">
        <v>134</v>
      </c>
      <c r="B7331" s="38">
        <f t="shared" si="228"/>
        <v>44134</v>
      </c>
      <c r="C7331" s="48">
        <f t="shared" si="229"/>
        <v>10</v>
      </c>
      <c r="D7331" s="48" t="str">
        <f>VLOOKUP(C7331,'kpi-android rev'!$H$1:$I$12,2,0)</f>
        <v>H2</v>
      </c>
      <c r="E7331" t="s">
        <v>20</v>
      </c>
      <c r="F7331" t="s">
        <v>123</v>
      </c>
      <c r="G7331" t="s">
        <v>70</v>
      </c>
      <c r="H7331">
        <v>0</v>
      </c>
    </row>
    <row r="7332" spans="1:8" x14ac:dyDescent="0.25">
      <c r="A7332" t="s">
        <v>134</v>
      </c>
      <c r="B7332" s="38">
        <f t="shared" si="228"/>
        <v>44134</v>
      </c>
      <c r="C7332" s="48">
        <f t="shared" si="229"/>
        <v>10</v>
      </c>
      <c r="D7332" s="48" t="str">
        <f>VLOOKUP(C7332,'kpi-android rev'!$H$1:$I$12,2,0)</f>
        <v>H2</v>
      </c>
      <c r="E7332" t="s">
        <v>20</v>
      </c>
      <c r="F7332" t="s">
        <v>123</v>
      </c>
      <c r="G7332" t="s">
        <v>69</v>
      </c>
      <c r="H7332">
        <v>9.4245000000000001</v>
      </c>
    </row>
    <row r="7333" spans="1:8" x14ac:dyDescent="0.25">
      <c r="A7333" t="s">
        <v>134</v>
      </c>
      <c r="B7333" s="38">
        <f t="shared" si="228"/>
        <v>44134</v>
      </c>
      <c r="C7333" s="48">
        <f t="shared" si="229"/>
        <v>10</v>
      </c>
      <c r="D7333" s="48" t="str">
        <f>VLOOKUP(C7333,'kpi-android rev'!$H$1:$I$12,2,0)</f>
        <v>H2</v>
      </c>
      <c r="E7333" t="s">
        <v>20</v>
      </c>
      <c r="F7333" t="s">
        <v>123</v>
      </c>
      <c r="G7333" t="s">
        <v>67</v>
      </c>
      <c r="H7333">
        <v>0</v>
      </c>
    </row>
    <row r="7334" spans="1:8" x14ac:dyDescent="0.25">
      <c r="A7334" t="s">
        <v>134</v>
      </c>
      <c r="B7334" s="38">
        <f t="shared" si="228"/>
        <v>44134</v>
      </c>
      <c r="C7334" s="48">
        <f t="shared" si="229"/>
        <v>10</v>
      </c>
      <c r="D7334" s="48" t="str">
        <f>VLOOKUP(C7334,'kpi-android rev'!$H$1:$I$12,2,0)</f>
        <v>H2</v>
      </c>
      <c r="E7334" t="s">
        <v>20</v>
      </c>
      <c r="F7334" t="s">
        <v>71</v>
      </c>
      <c r="G7334" t="s">
        <v>70</v>
      </c>
      <c r="H7334">
        <v>624382.54949999996</v>
      </c>
    </row>
    <row r="7335" spans="1:8" x14ac:dyDescent="0.25">
      <c r="A7335" t="s">
        <v>134</v>
      </c>
      <c r="B7335" s="38">
        <f t="shared" si="228"/>
        <v>44134</v>
      </c>
      <c r="C7335" s="48">
        <f t="shared" si="229"/>
        <v>10</v>
      </c>
      <c r="D7335" s="48" t="str">
        <f>VLOOKUP(C7335,'kpi-android rev'!$H$1:$I$12,2,0)</f>
        <v>H2</v>
      </c>
      <c r="E7335" t="s">
        <v>20</v>
      </c>
      <c r="F7335" t="s">
        <v>71</v>
      </c>
      <c r="G7335" t="s">
        <v>69</v>
      </c>
      <c r="H7335">
        <v>684.84699999999998</v>
      </c>
    </row>
    <row r="7336" spans="1:8" x14ac:dyDescent="0.25">
      <c r="A7336" t="s">
        <v>134</v>
      </c>
      <c r="B7336" s="38">
        <f t="shared" si="228"/>
        <v>44134</v>
      </c>
      <c r="C7336" s="48">
        <f t="shared" si="229"/>
        <v>10</v>
      </c>
      <c r="D7336" s="48" t="str">
        <f>VLOOKUP(C7336,'kpi-android rev'!$H$1:$I$12,2,0)</f>
        <v>H2</v>
      </c>
      <c r="E7336" t="s">
        <v>20</v>
      </c>
      <c r="F7336" t="s">
        <v>71</v>
      </c>
      <c r="G7336" t="s">
        <v>67</v>
      </c>
      <c r="H7336">
        <v>31847.602456550001</v>
      </c>
    </row>
    <row r="7337" spans="1:8" x14ac:dyDescent="0.25">
      <c r="A7337" t="s">
        <v>134</v>
      </c>
      <c r="B7337" s="38">
        <f t="shared" si="228"/>
        <v>44134</v>
      </c>
      <c r="C7337" s="48">
        <f t="shared" si="229"/>
        <v>10</v>
      </c>
      <c r="D7337" s="48" t="str">
        <f>VLOOKUP(C7337,'kpi-android rev'!$H$1:$I$12,2,0)</f>
        <v>H2</v>
      </c>
      <c r="E7337" t="s">
        <v>21</v>
      </c>
      <c r="F7337" t="s">
        <v>24</v>
      </c>
      <c r="G7337" t="s">
        <v>70</v>
      </c>
      <c r="H7337">
        <v>35476.959499999997</v>
      </c>
    </row>
    <row r="7338" spans="1:8" x14ac:dyDescent="0.25">
      <c r="A7338" t="s">
        <v>134</v>
      </c>
      <c r="B7338" s="38">
        <f t="shared" si="228"/>
        <v>44134</v>
      </c>
      <c r="C7338" s="48">
        <f t="shared" si="229"/>
        <v>10</v>
      </c>
      <c r="D7338" s="48" t="str">
        <f>VLOOKUP(C7338,'kpi-android rev'!$H$1:$I$12,2,0)</f>
        <v>H2</v>
      </c>
      <c r="E7338" t="s">
        <v>21</v>
      </c>
      <c r="F7338" t="s">
        <v>24</v>
      </c>
      <c r="G7338" t="s">
        <v>69</v>
      </c>
      <c r="H7338">
        <v>125.66</v>
      </c>
    </row>
    <row r="7339" spans="1:8" x14ac:dyDescent="0.25">
      <c r="A7339" t="s">
        <v>134</v>
      </c>
      <c r="B7339" s="38">
        <f t="shared" si="228"/>
        <v>44134</v>
      </c>
      <c r="C7339" s="48">
        <f t="shared" si="229"/>
        <v>10</v>
      </c>
      <c r="D7339" s="48" t="str">
        <f>VLOOKUP(C7339,'kpi-android rev'!$H$1:$I$12,2,0)</f>
        <v>H2</v>
      </c>
      <c r="E7339" t="s">
        <v>21</v>
      </c>
      <c r="F7339" t="s">
        <v>24</v>
      </c>
      <c r="G7339" t="s">
        <v>67</v>
      </c>
      <c r="H7339">
        <v>1331.3677</v>
      </c>
    </row>
    <row r="7340" spans="1:8" x14ac:dyDescent="0.25">
      <c r="A7340" t="s">
        <v>134</v>
      </c>
      <c r="B7340" s="38">
        <f t="shared" si="228"/>
        <v>44134</v>
      </c>
      <c r="C7340" s="48">
        <f t="shared" si="229"/>
        <v>10</v>
      </c>
      <c r="D7340" s="48" t="str">
        <f>VLOOKUP(C7340,'kpi-android rev'!$H$1:$I$12,2,0)</f>
        <v>H2</v>
      </c>
      <c r="E7340" t="s">
        <v>22</v>
      </c>
      <c r="F7340" t="s">
        <v>24</v>
      </c>
      <c r="G7340" t="s">
        <v>70</v>
      </c>
      <c r="H7340">
        <v>0</v>
      </c>
    </row>
    <row r="7341" spans="1:8" x14ac:dyDescent="0.25">
      <c r="A7341" t="s">
        <v>134</v>
      </c>
      <c r="B7341" s="38">
        <f t="shared" si="228"/>
        <v>44134</v>
      </c>
      <c r="C7341" s="48">
        <f t="shared" si="229"/>
        <v>10</v>
      </c>
      <c r="D7341" s="48" t="str">
        <f>VLOOKUP(C7341,'kpi-android rev'!$H$1:$I$12,2,0)</f>
        <v>H2</v>
      </c>
      <c r="E7341" t="s">
        <v>22</v>
      </c>
      <c r="F7341" t="s">
        <v>24</v>
      </c>
      <c r="G7341" t="s">
        <v>69</v>
      </c>
      <c r="H7341">
        <v>3.1415000000000002</v>
      </c>
    </row>
    <row r="7342" spans="1:8" x14ac:dyDescent="0.25">
      <c r="A7342" t="s">
        <v>134</v>
      </c>
      <c r="B7342" s="38">
        <f t="shared" si="228"/>
        <v>44134</v>
      </c>
      <c r="C7342" s="48">
        <f t="shared" si="229"/>
        <v>10</v>
      </c>
      <c r="D7342" s="48" t="str">
        <f>VLOOKUP(C7342,'kpi-android rev'!$H$1:$I$12,2,0)</f>
        <v>H2</v>
      </c>
      <c r="E7342" t="s">
        <v>22</v>
      </c>
      <c r="F7342" t="s">
        <v>24</v>
      </c>
      <c r="G7342" t="s">
        <v>67</v>
      </c>
      <c r="H7342">
        <v>0</v>
      </c>
    </row>
    <row r="7343" spans="1:8" x14ac:dyDescent="0.25">
      <c r="A7343" t="s">
        <v>134</v>
      </c>
      <c r="B7343" s="38">
        <f t="shared" si="228"/>
        <v>44134</v>
      </c>
      <c r="C7343" s="48">
        <f t="shared" si="229"/>
        <v>10</v>
      </c>
      <c r="D7343" s="48" t="str">
        <f>VLOOKUP(C7343,'kpi-android rev'!$H$1:$I$12,2,0)</f>
        <v>H2</v>
      </c>
      <c r="E7343" t="s">
        <v>23</v>
      </c>
      <c r="F7343" t="s">
        <v>24</v>
      </c>
      <c r="G7343" t="s">
        <v>70</v>
      </c>
      <c r="H7343">
        <v>0</v>
      </c>
    </row>
    <row r="7344" spans="1:8" x14ac:dyDescent="0.25">
      <c r="A7344" t="s">
        <v>134</v>
      </c>
      <c r="B7344" s="38">
        <f t="shared" si="228"/>
        <v>44134</v>
      </c>
      <c r="C7344" s="48">
        <f t="shared" si="229"/>
        <v>10</v>
      </c>
      <c r="D7344" s="48" t="str">
        <f>VLOOKUP(C7344,'kpi-android rev'!$H$1:$I$12,2,0)</f>
        <v>H2</v>
      </c>
      <c r="E7344" t="s">
        <v>23</v>
      </c>
      <c r="F7344" t="s">
        <v>24</v>
      </c>
      <c r="G7344" t="s">
        <v>69</v>
      </c>
      <c r="H7344">
        <v>4523.76</v>
      </c>
    </row>
    <row r="7345" spans="1:8" x14ac:dyDescent="0.25">
      <c r="A7345" t="s">
        <v>134</v>
      </c>
      <c r="B7345" s="38">
        <f t="shared" si="228"/>
        <v>44134</v>
      </c>
      <c r="C7345" s="48">
        <f t="shared" si="229"/>
        <v>10</v>
      </c>
      <c r="D7345" s="48" t="str">
        <f>VLOOKUP(C7345,'kpi-android rev'!$H$1:$I$12,2,0)</f>
        <v>H2</v>
      </c>
      <c r="E7345" t="s">
        <v>23</v>
      </c>
      <c r="F7345" t="s">
        <v>24</v>
      </c>
      <c r="G7345" t="s">
        <v>67</v>
      </c>
      <c r="H7345">
        <v>0</v>
      </c>
    </row>
    <row r="7346" spans="1:8" x14ac:dyDescent="0.25">
      <c r="A7346" t="s">
        <v>133</v>
      </c>
      <c r="B7346" s="38">
        <f t="shared" si="228"/>
        <v>44135</v>
      </c>
      <c r="C7346" s="48">
        <f t="shared" si="229"/>
        <v>10</v>
      </c>
      <c r="D7346" s="48" t="str">
        <f>VLOOKUP(C7346,'kpi-android rev'!$H$1:$I$12,2,0)</f>
        <v>H2</v>
      </c>
      <c r="E7346" t="s">
        <v>15</v>
      </c>
      <c r="F7346" t="s">
        <v>24</v>
      </c>
      <c r="G7346" t="s">
        <v>70</v>
      </c>
      <c r="H7346">
        <v>1023142.569</v>
      </c>
    </row>
    <row r="7347" spans="1:8" x14ac:dyDescent="0.25">
      <c r="A7347" t="s">
        <v>133</v>
      </c>
      <c r="B7347" s="38">
        <f t="shared" si="228"/>
        <v>44135</v>
      </c>
      <c r="C7347" s="48">
        <f t="shared" si="229"/>
        <v>10</v>
      </c>
      <c r="D7347" s="48" t="str">
        <f>VLOOKUP(C7347,'kpi-android rev'!$H$1:$I$12,2,0)</f>
        <v>H2</v>
      </c>
      <c r="E7347" t="s">
        <v>15</v>
      </c>
      <c r="F7347" t="s">
        <v>24</v>
      </c>
      <c r="G7347" t="s">
        <v>69</v>
      </c>
      <c r="H7347">
        <v>2450.37</v>
      </c>
    </row>
    <row r="7348" spans="1:8" x14ac:dyDescent="0.25">
      <c r="A7348" t="s">
        <v>133</v>
      </c>
      <c r="B7348" s="38">
        <f t="shared" si="228"/>
        <v>44135</v>
      </c>
      <c r="C7348" s="48">
        <f t="shared" si="229"/>
        <v>10</v>
      </c>
      <c r="D7348" s="48" t="str">
        <f>VLOOKUP(C7348,'kpi-android rev'!$H$1:$I$12,2,0)</f>
        <v>H2</v>
      </c>
      <c r="E7348" t="s">
        <v>15</v>
      </c>
      <c r="F7348" t="s">
        <v>24</v>
      </c>
      <c r="G7348" t="s">
        <v>67</v>
      </c>
      <c r="H7348">
        <v>29875.91632</v>
      </c>
    </row>
    <row r="7349" spans="1:8" x14ac:dyDescent="0.25">
      <c r="A7349" t="s">
        <v>133</v>
      </c>
      <c r="B7349" s="38">
        <f t="shared" si="228"/>
        <v>44135</v>
      </c>
      <c r="C7349" s="48">
        <f t="shared" si="229"/>
        <v>10</v>
      </c>
      <c r="D7349" s="48" t="str">
        <f>VLOOKUP(C7349,'kpi-android rev'!$H$1:$I$12,2,0)</f>
        <v>H2</v>
      </c>
      <c r="E7349" t="s">
        <v>16</v>
      </c>
      <c r="F7349" t="s">
        <v>24</v>
      </c>
      <c r="G7349" t="s">
        <v>70</v>
      </c>
      <c r="H7349">
        <v>36344.013500000001</v>
      </c>
    </row>
    <row r="7350" spans="1:8" x14ac:dyDescent="0.25">
      <c r="A7350" t="s">
        <v>133</v>
      </c>
      <c r="B7350" s="38">
        <f t="shared" si="228"/>
        <v>44135</v>
      </c>
      <c r="C7350" s="48">
        <f t="shared" si="229"/>
        <v>10</v>
      </c>
      <c r="D7350" s="48" t="str">
        <f>VLOOKUP(C7350,'kpi-android rev'!$H$1:$I$12,2,0)</f>
        <v>H2</v>
      </c>
      <c r="E7350" t="s">
        <v>16</v>
      </c>
      <c r="F7350" t="s">
        <v>24</v>
      </c>
      <c r="G7350" t="s">
        <v>69</v>
      </c>
      <c r="H7350">
        <v>973.86500000000001</v>
      </c>
    </row>
    <row r="7351" spans="1:8" x14ac:dyDescent="0.25">
      <c r="A7351" t="s">
        <v>133</v>
      </c>
      <c r="B7351" s="38">
        <f t="shared" si="228"/>
        <v>44135</v>
      </c>
      <c r="C7351" s="48">
        <f t="shared" si="229"/>
        <v>10</v>
      </c>
      <c r="D7351" s="48" t="str">
        <f>VLOOKUP(C7351,'kpi-android rev'!$H$1:$I$12,2,0)</f>
        <v>H2</v>
      </c>
      <c r="E7351" t="s">
        <v>16</v>
      </c>
      <c r="F7351" t="s">
        <v>24</v>
      </c>
      <c r="G7351" t="s">
        <v>67</v>
      </c>
      <c r="H7351">
        <v>12323.350539999999</v>
      </c>
    </row>
    <row r="7352" spans="1:8" x14ac:dyDescent="0.25">
      <c r="A7352" t="s">
        <v>133</v>
      </c>
      <c r="B7352" s="38">
        <f t="shared" si="228"/>
        <v>44135</v>
      </c>
      <c r="C7352" s="48">
        <f t="shared" si="229"/>
        <v>10</v>
      </c>
      <c r="D7352" s="48" t="str">
        <f>VLOOKUP(C7352,'kpi-android rev'!$H$1:$I$12,2,0)</f>
        <v>H2</v>
      </c>
      <c r="E7352" t="s">
        <v>17</v>
      </c>
      <c r="F7352" t="s">
        <v>24</v>
      </c>
      <c r="G7352" t="s">
        <v>70</v>
      </c>
      <c r="H7352">
        <v>1407853.8004999999</v>
      </c>
    </row>
    <row r="7353" spans="1:8" x14ac:dyDescent="0.25">
      <c r="A7353" t="s">
        <v>133</v>
      </c>
      <c r="B7353" s="38">
        <f t="shared" si="228"/>
        <v>44135</v>
      </c>
      <c r="C7353" s="48">
        <f t="shared" si="229"/>
        <v>10</v>
      </c>
      <c r="D7353" s="48" t="str">
        <f>VLOOKUP(C7353,'kpi-android rev'!$H$1:$I$12,2,0)</f>
        <v>H2</v>
      </c>
      <c r="E7353" t="s">
        <v>17</v>
      </c>
      <c r="F7353" t="s">
        <v>24</v>
      </c>
      <c r="G7353" t="s">
        <v>69</v>
      </c>
      <c r="H7353">
        <v>1919.4565</v>
      </c>
    </row>
    <row r="7354" spans="1:8" x14ac:dyDescent="0.25">
      <c r="A7354" t="s">
        <v>133</v>
      </c>
      <c r="B7354" s="38">
        <f t="shared" si="228"/>
        <v>44135</v>
      </c>
      <c r="C7354" s="48">
        <f t="shared" si="229"/>
        <v>10</v>
      </c>
      <c r="D7354" s="48" t="str">
        <f>VLOOKUP(C7354,'kpi-android rev'!$H$1:$I$12,2,0)</f>
        <v>H2</v>
      </c>
      <c r="E7354" t="s">
        <v>17</v>
      </c>
      <c r="F7354" t="s">
        <v>24</v>
      </c>
      <c r="G7354" t="s">
        <v>67</v>
      </c>
      <c r="H7354">
        <v>37259.537075200002</v>
      </c>
    </row>
    <row r="7355" spans="1:8" x14ac:dyDescent="0.25">
      <c r="A7355" t="s">
        <v>133</v>
      </c>
      <c r="B7355" s="38">
        <f t="shared" si="228"/>
        <v>44135</v>
      </c>
      <c r="C7355" s="48">
        <f t="shared" si="229"/>
        <v>10</v>
      </c>
      <c r="D7355" s="48" t="str">
        <f>VLOOKUP(C7355,'kpi-android rev'!$H$1:$I$12,2,0)</f>
        <v>H2</v>
      </c>
      <c r="E7355" t="s">
        <v>19</v>
      </c>
      <c r="F7355" t="s">
        <v>24</v>
      </c>
      <c r="G7355" t="s">
        <v>70</v>
      </c>
      <c r="H7355">
        <v>235241.80300000001</v>
      </c>
    </row>
    <row r="7356" spans="1:8" x14ac:dyDescent="0.25">
      <c r="A7356" t="s">
        <v>133</v>
      </c>
      <c r="B7356" s="38">
        <f t="shared" si="228"/>
        <v>44135</v>
      </c>
      <c r="C7356" s="48">
        <f t="shared" si="229"/>
        <v>10</v>
      </c>
      <c r="D7356" s="48" t="str">
        <f>VLOOKUP(C7356,'kpi-android rev'!$H$1:$I$12,2,0)</f>
        <v>H2</v>
      </c>
      <c r="E7356" t="s">
        <v>19</v>
      </c>
      <c r="F7356" t="s">
        <v>24</v>
      </c>
      <c r="G7356" t="s">
        <v>69</v>
      </c>
      <c r="H7356">
        <v>1118.374</v>
      </c>
    </row>
    <row r="7357" spans="1:8" x14ac:dyDescent="0.25">
      <c r="A7357" t="s">
        <v>133</v>
      </c>
      <c r="B7357" s="38">
        <f t="shared" si="228"/>
        <v>44135</v>
      </c>
      <c r="C7357" s="48">
        <f t="shared" si="229"/>
        <v>10</v>
      </c>
      <c r="D7357" s="48" t="str">
        <f>VLOOKUP(C7357,'kpi-android rev'!$H$1:$I$12,2,0)</f>
        <v>H2</v>
      </c>
      <c r="E7357" t="s">
        <v>19</v>
      </c>
      <c r="F7357" t="s">
        <v>24</v>
      </c>
      <c r="G7357" t="s">
        <v>67</v>
      </c>
      <c r="H7357">
        <v>5301.28125</v>
      </c>
    </row>
    <row r="7358" spans="1:8" x14ac:dyDescent="0.25">
      <c r="A7358" t="s">
        <v>133</v>
      </c>
      <c r="B7358" s="38">
        <f t="shared" si="228"/>
        <v>44135</v>
      </c>
      <c r="C7358" s="48">
        <f t="shared" si="229"/>
        <v>10</v>
      </c>
      <c r="D7358" s="48" t="str">
        <f>VLOOKUP(C7358,'kpi-android rev'!$H$1:$I$12,2,0)</f>
        <v>H2</v>
      </c>
      <c r="E7358" t="s">
        <v>20</v>
      </c>
      <c r="F7358" t="s">
        <v>123</v>
      </c>
      <c r="G7358" t="s">
        <v>70</v>
      </c>
      <c r="H7358">
        <v>0</v>
      </c>
    </row>
    <row r="7359" spans="1:8" x14ac:dyDescent="0.25">
      <c r="A7359" t="s">
        <v>133</v>
      </c>
      <c r="B7359" s="38">
        <f t="shared" si="228"/>
        <v>44135</v>
      </c>
      <c r="C7359" s="48">
        <f t="shared" si="229"/>
        <v>10</v>
      </c>
      <c r="D7359" s="48" t="str">
        <f>VLOOKUP(C7359,'kpi-android rev'!$H$1:$I$12,2,0)</f>
        <v>H2</v>
      </c>
      <c r="E7359" t="s">
        <v>20</v>
      </c>
      <c r="F7359" t="s">
        <v>123</v>
      </c>
      <c r="G7359" t="s">
        <v>69</v>
      </c>
      <c r="H7359">
        <v>0</v>
      </c>
    </row>
    <row r="7360" spans="1:8" x14ac:dyDescent="0.25">
      <c r="A7360" t="s">
        <v>133</v>
      </c>
      <c r="B7360" s="38">
        <f t="shared" si="228"/>
        <v>44135</v>
      </c>
      <c r="C7360" s="48">
        <f t="shared" si="229"/>
        <v>10</v>
      </c>
      <c r="D7360" s="48" t="str">
        <f>VLOOKUP(C7360,'kpi-android rev'!$H$1:$I$12,2,0)</f>
        <v>H2</v>
      </c>
      <c r="E7360" t="s">
        <v>20</v>
      </c>
      <c r="F7360" t="s">
        <v>123</v>
      </c>
      <c r="G7360" t="s">
        <v>67</v>
      </c>
      <c r="H7360">
        <v>0</v>
      </c>
    </row>
    <row r="7361" spans="1:8" x14ac:dyDescent="0.25">
      <c r="A7361" t="s">
        <v>133</v>
      </c>
      <c r="B7361" s="38">
        <f t="shared" si="228"/>
        <v>44135</v>
      </c>
      <c r="C7361" s="48">
        <f t="shared" si="229"/>
        <v>10</v>
      </c>
      <c r="D7361" s="48" t="str">
        <f>VLOOKUP(C7361,'kpi-android rev'!$H$1:$I$12,2,0)</f>
        <v>H2</v>
      </c>
      <c r="E7361" t="s">
        <v>20</v>
      </c>
      <c r="F7361" t="s">
        <v>71</v>
      </c>
      <c r="G7361" t="s">
        <v>70</v>
      </c>
      <c r="H7361">
        <v>651396.30799999996</v>
      </c>
    </row>
    <row r="7362" spans="1:8" x14ac:dyDescent="0.25">
      <c r="A7362" t="s">
        <v>133</v>
      </c>
      <c r="B7362" s="38">
        <f t="shared" si="228"/>
        <v>44135</v>
      </c>
      <c r="C7362" s="48">
        <f t="shared" si="229"/>
        <v>10</v>
      </c>
      <c r="D7362" s="48" t="str">
        <f>VLOOKUP(C7362,'kpi-android rev'!$H$1:$I$12,2,0)</f>
        <v>H2</v>
      </c>
      <c r="E7362" t="s">
        <v>20</v>
      </c>
      <c r="F7362" t="s">
        <v>71</v>
      </c>
      <c r="G7362" t="s">
        <v>69</v>
      </c>
      <c r="H7362">
        <v>801.08249999999998</v>
      </c>
    </row>
    <row r="7363" spans="1:8" x14ac:dyDescent="0.25">
      <c r="A7363" t="s">
        <v>133</v>
      </c>
      <c r="B7363" s="38">
        <f t="shared" ref="B7363:B7426" si="230">A7363*1</f>
        <v>44135</v>
      </c>
      <c r="C7363" s="48">
        <f t="shared" ref="C7363:C7426" si="231">MONTH(B7363)</f>
        <v>10</v>
      </c>
      <c r="D7363" s="48" t="str">
        <f>VLOOKUP(C7363,'kpi-android rev'!$H$1:$I$12,2,0)</f>
        <v>H2</v>
      </c>
      <c r="E7363" t="s">
        <v>20</v>
      </c>
      <c r="F7363" t="s">
        <v>71</v>
      </c>
      <c r="G7363" t="s">
        <v>67</v>
      </c>
      <c r="H7363">
        <v>37684.650509899999</v>
      </c>
    </row>
    <row r="7364" spans="1:8" x14ac:dyDescent="0.25">
      <c r="A7364" t="s">
        <v>133</v>
      </c>
      <c r="B7364" s="38">
        <f t="shared" si="230"/>
        <v>44135</v>
      </c>
      <c r="C7364" s="48">
        <f t="shared" si="231"/>
        <v>10</v>
      </c>
      <c r="D7364" s="48" t="str">
        <f>VLOOKUP(C7364,'kpi-android rev'!$H$1:$I$12,2,0)</f>
        <v>H2</v>
      </c>
      <c r="E7364" t="s">
        <v>21</v>
      </c>
      <c r="F7364" t="s">
        <v>24</v>
      </c>
      <c r="G7364" t="s">
        <v>70</v>
      </c>
      <c r="H7364">
        <v>41090.82</v>
      </c>
    </row>
    <row r="7365" spans="1:8" x14ac:dyDescent="0.25">
      <c r="A7365" t="s">
        <v>133</v>
      </c>
      <c r="B7365" s="38">
        <f t="shared" si="230"/>
        <v>44135</v>
      </c>
      <c r="C7365" s="48">
        <f t="shared" si="231"/>
        <v>10</v>
      </c>
      <c r="D7365" s="48" t="str">
        <f>VLOOKUP(C7365,'kpi-android rev'!$H$1:$I$12,2,0)</f>
        <v>H2</v>
      </c>
      <c r="E7365" t="s">
        <v>21</v>
      </c>
      <c r="F7365" t="s">
        <v>24</v>
      </c>
      <c r="G7365" t="s">
        <v>69</v>
      </c>
      <c r="H7365">
        <v>141.36750000000001</v>
      </c>
    </row>
    <row r="7366" spans="1:8" x14ac:dyDescent="0.25">
      <c r="A7366" t="s">
        <v>133</v>
      </c>
      <c r="B7366" s="38">
        <f t="shared" si="230"/>
        <v>44135</v>
      </c>
      <c r="C7366" s="48">
        <f t="shared" si="231"/>
        <v>10</v>
      </c>
      <c r="D7366" s="48" t="str">
        <f>VLOOKUP(C7366,'kpi-android rev'!$H$1:$I$12,2,0)</f>
        <v>H2</v>
      </c>
      <c r="E7366" t="s">
        <v>21</v>
      </c>
      <c r="F7366" t="s">
        <v>24</v>
      </c>
      <c r="G7366" t="s">
        <v>67</v>
      </c>
      <c r="H7366">
        <v>1453.2579000000001</v>
      </c>
    </row>
    <row r="7367" spans="1:8" x14ac:dyDescent="0.25">
      <c r="A7367" t="s">
        <v>133</v>
      </c>
      <c r="B7367" s="38">
        <f t="shared" si="230"/>
        <v>44135</v>
      </c>
      <c r="C7367" s="48">
        <f t="shared" si="231"/>
        <v>10</v>
      </c>
      <c r="D7367" s="48" t="str">
        <f>VLOOKUP(C7367,'kpi-android rev'!$H$1:$I$12,2,0)</f>
        <v>H2</v>
      </c>
      <c r="E7367" t="s">
        <v>22</v>
      </c>
      <c r="F7367" t="s">
        <v>24</v>
      </c>
      <c r="G7367" t="s">
        <v>70</v>
      </c>
      <c r="H7367">
        <v>6.2830000000000004</v>
      </c>
    </row>
    <row r="7368" spans="1:8" x14ac:dyDescent="0.25">
      <c r="A7368" t="s">
        <v>133</v>
      </c>
      <c r="B7368" s="38">
        <f t="shared" si="230"/>
        <v>44135</v>
      </c>
      <c r="C7368" s="48">
        <f t="shared" si="231"/>
        <v>10</v>
      </c>
      <c r="D7368" s="48" t="str">
        <f>VLOOKUP(C7368,'kpi-android rev'!$H$1:$I$12,2,0)</f>
        <v>H2</v>
      </c>
      <c r="E7368" t="s">
        <v>22</v>
      </c>
      <c r="F7368" t="s">
        <v>24</v>
      </c>
      <c r="G7368" t="s">
        <v>69</v>
      </c>
      <c r="H7368">
        <v>0</v>
      </c>
    </row>
    <row r="7369" spans="1:8" x14ac:dyDescent="0.25">
      <c r="A7369" t="s">
        <v>133</v>
      </c>
      <c r="B7369" s="38">
        <f t="shared" si="230"/>
        <v>44135</v>
      </c>
      <c r="C7369" s="48">
        <f t="shared" si="231"/>
        <v>10</v>
      </c>
      <c r="D7369" s="48" t="str">
        <f>VLOOKUP(C7369,'kpi-android rev'!$H$1:$I$12,2,0)</f>
        <v>H2</v>
      </c>
      <c r="E7369" t="s">
        <v>22</v>
      </c>
      <c r="F7369" t="s">
        <v>24</v>
      </c>
      <c r="G7369" t="s">
        <v>67</v>
      </c>
      <c r="H7369">
        <v>0</v>
      </c>
    </row>
    <row r="7370" spans="1:8" x14ac:dyDescent="0.25">
      <c r="A7370" t="s">
        <v>133</v>
      </c>
      <c r="B7370" s="38">
        <f t="shared" si="230"/>
        <v>44135</v>
      </c>
      <c r="C7370" s="48">
        <f t="shared" si="231"/>
        <v>10</v>
      </c>
      <c r="D7370" s="48" t="str">
        <f>VLOOKUP(C7370,'kpi-android rev'!$H$1:$I$12,2,0)</f>
        <v>H2</v>
      </c>
      <c r="E7370" t="s">
        <v>23</v>
      </c>
      <c r="F7370" t="s">
        <v>24</v>
      </c>
      <c r="G7370" t="s">
        <v>70</v>
      </c>
      <c r="H7370">
        <v>0</v>
      </c>
    </row>
    <row r="7371" spans="1:8" x14ac:dyDescent="0.25">
      <c r="A7371" t="s">
        <v>133</v>
      </c>
      <c r="B7371" s="38">
        <f t="shared" si="230"/>
        <v>44135</v>
      </c>
      <c r="C7371" s="48">
        <f t="shared" si="231"/>
        <v>10</v>
      </c>
      <c r="D7371" s="48" t="str">
        <f>VLOOKUP(C7371,'kpi-android rev'!$H$1:$I$12,2,0)</f>
        <v>H2</v>
      </c>
      <c r="E7371" t="s">
        <v>23</v>
      </c>
      <c r="F7371" t="s">
        <v>24</v>
      </c>
      <c r="G7371" t="s">
        <v>69</v>
      </c>
      <c r="H7371">
        <v>4935.2965000000004</v>
      </c>
    </row>
    <row r="7372" spans="1:8" x14ac:dyDescent="0.25">
      <c r="A7372" t="s">
        <v>133</v>
      </c>
      <c r="B7372" s="38">
        <f t="shared" si="230"/>
        <v>44135</v>
      </c>
      <c r="C7372" s="48">
        <f t="shared" si="231"/>
        <v>10</v>
      </c>
      <c r="D7372" s="48" t="str">
        <f>VLOOKUP(C7372,'kpi-android rev'!$H$1:$I$12,2,0)</f>
        <v>H2</v>
      </c>
      <c r="E7372" t="s">
        <v>23</v>
      </c>
      <c r="F7372" t="s">
        <v>24</v>
      </c>
      <c r="G7372" t="s">
        <v>67</v>
      </c>
      <c r="H7372">
        <v>0</v>
      </c>
    </row>
    <row r="7373" spans="1:8" x14ac:dyDescent="0.25">
      <c r="A7373" t="s">
        <v>132</v>
      </c>
      <c r="B7373" s="38">
        <f t="shared" si="230"/>
        <v>44136</v>
      </c>
      <c r="C7373" s="48">
        <f t="shared" si="231"/>
        <v>11</v>
      </c>
      <c r="D7373" s="48" t="str">
        <f>VLOOKUP(C7373,'kpi-android rev'!$H$1:$I$12,2,0)</f>
        <v>H2</v>
      </c>
      <c r="E7373" t="s">
        <v>15</v>
      </c>
      <c r="F7373" t="s">
        <v>24</v>
      </c>
      <c r="G7373" t="s">
        <v>70</v>
      </c>
      <c r="H7373">
        <v>877301.57299999997</v>
      </c>
    </row>
    <row r="7374" spans="1:8" x14ac:dyDescent="0.25">
      <c r="A7374" t="s">
        <v>132</v>
      </c>
      <c r="B7374" s="38">
        <f t="shared" si="230"/>
        <v>44136</v>
      </c>
      <c r="C7374" s="48">
        <f t="shared" si="231"/>
        <v>11</v>
      </c>
      <c r="D7374" s="48" t="str">
        <f>VLOOKUP(C7374,'kpi-android rev'!$H$1:$I$12,2,0)</f>
        <v>H2</v>
      </c>
      <c r="E7374" t="s">
        <v>15</v>
      </c>
      <c r="F7374" t="s">
        <v>24</v>
      </c>
      <c r="G7374" t="s">
        <v>69</v>
      </c>
      <c r="H7374">
        <v>1866.0509999999999</v>
      </c>
    </row>
    <row r="7375" spans="1:8" x14ac:dyDescent="0.25">
      <c r="A7375" t="s">
        <v>132</v>
      </c>
      <c r="B7375" s="38">
        <f t="shared" si="230"/>
        <v>44136</v>
      </c>
      <c r="C7375" s="48">
        <f t="shared" si="231"/>
        <v>11</v>
      </c>
      <c r="D7375" s="48" t="str">
        <f>VLOOKUP(C7375,'kpi-android rev'!$H$1:$I$12,2,0)</f>
        <v>H2</v>
      </c>
      <c r="E7375" t="s">
        <v>15</v>
      </c>
      <c r="F7375" t="s">
        <v>24</v>
      </c>
      <c r="G7375" t="s">
        <v>67</v>
      </c>
      <c r="H7375">
        <v>27978.795885</v>
      </c>
    </row>
    <row r="7376" spans="1:8" x14ac:dyDescent="0.25">
      <c r="A7376" t="s">
        <v>132</v>
      </c>
      <c r="B7376" s="38">
        <f t="shared" si="230"/>
        <v>44136</v>
      </c>
      <c r="C7376" s="48">
        <f t="shared" si="231"/>
        <v>11</v>
      </c>
      <c r="D7376" s="48" t="str">
        <f>VLOOKUP(C7376,'kpi-android rev'!$H$1:$I$12,2,0)</f>
        <v>H2</v>
      </c>
      <c r="E7376" t="s">
        <v>16</v>
      </c>
      <c r="F7376" t="s">
        <v>24</v>
      </c>
      <c r="G7376" t="s">
        <v>70</v>
      </c>
      <c r="H7376">
        <v>51972.976000000002</v>
      </c>
    </row>
    <row r="7377" spans="1:8" x14ac:dyDescent="0.25">
      <c r="A7377" t="s">
        <v>132</v>
      </c>
      <c r="B7377" s="38">
        <f t="shared" si="230"/>
        <v>44136</v>
      </c>
      <c r="C7377" s="48">
        <f t="shared" si="231"/>
        <v>11</v>
      </c>
      <c r="D7377" s="48" t="str">
        <f>VLOOKUP(C7377,'kpi-android rev'!$H$1:$I$12,2,0)</f>
        <v>H2</v>
      </c>
      <c r="E7377" t="s">
        <v>16</v>
      </c>
      <c r="F7377" t="s">
        <v>24</v>
      </c>
      <c r="G7377" t="s">
        <v>69</v>
      </c>
      <c r="H7377">
        <v>1080.6759999999999</v>
      </c>
    </row>
    <row r="7378" spans="1:8" x14ac:dyDescent="0.25">
      <c r="A7378" t="s">
        <v>132</v>
      </c>
      <c r="B7378" s="38">
        <f t="shared" si="230"/>
        <v>44136</v>
      </c>
      <c r="C7378" s="48">
        <f t="shared" si="231"/>
        <v>11</v>
      </c>
      <c r="D7378" s="48" t="str">
        <f>VLOOKUP(C7378,'kpi-android rev'!$H$1:$I$12,2,0)</f>
        <v>H2</v>
      </c>
      <c r="E7378" t="s">
        <v>16</v>
      </c>
      <c r="F7378" t="s">
        <v>24</v>
      </c>
      <c r="G7378" t="s">
        <v>67</v>
      </c>
      <c r="H7378">
        <v>15516.810949999999</v>
      </c>
    </row>
    <row r="7379" spans="1:8" x14ac:dyDescent="0.25">
      <c r="A7379" t="s">
        <v>132</v>
      </c>
      <c r="B7379" s="38">
        <f t="shared" si="230"/>
        <v>44136</v>
      </c>
      <c r="C7379" s="48">
        <f t="shared" si="231"/>
        <v>11</v>
      </c>
      <c r="D7379" s="48" t="str">
        <f>VLOOKUP(C7379,'kpi-android rev'!$H$1:$I$12,2,0)</f>
        <v>H2</v>
      </c>
      <c r="E7379" t="s">
        <v>17</v>
      </c>
      <c r="F7379" t="s">
        <v>24</v>
      </c>
      <c r="G7379" t="s">
        <v>70</v>
      </c>
      <c r="H7379">
        <v>1529015.1725000001</v>
      </c>
    </row>
    <row r="7380" spans="1:8" x14ac:dyDescent="0.25">
      <c r="A7380" t="s">
        <v>132</v>
      </c>
      <c r="B7380" s="38">
        <f t="shared" si="230"/>
        <v>44136</v>
      </c>
      <c r="C7380" s="48">
        <f t="shared" si="231"/>
        <v>11</v>
      </c>
      <c r="D7380" s="48" t="str">
        <f>VLOOKUP(C7380,'kpi-android rev'!$H$1:$I$12,2,0)</f>
        <v>H2</v>
      </c>
      <c r="E7380" t="s">
        <v>17</v>
      </c>
      <c r="F7380" t="s">
        <v>24</v>
      </c>
      <c r="G7380" t="s">
        <v>69</v>
      </c>
      <c r="H7380">
        <v>2321.5684999999999</v>
      </c>
    </row>
    <row r="7381" spans="1:8" x14ac:dyDescent="0.25">
      <c r="A7381" t="s">
        <v>132</v>
      </c>
      <c r="B7381" s="38">
        <f t="shared" si="230"/>
        <v>44136</v>
      </c>
      <c r="C7381" s="48">
        <f t="shared" si="231"/>
        <v>11</v>
      </c>
      <c r="D7381" s="48" t="str">
        <f>VLOOKUP(C7381,'kpi-android rev'!$H$1:$I$12,2,0)</f>
        <v>H2</v>
      </c>
      <c r="E7381" t="s">
        <v>17</v>
      </c>
      <c r="F7381" t="s">
        <v>24</v>
      </c>
      <c r="G7381" t="s">
        <v>67</v>
      </c>
      <c r="H7381">
        <v>36622.093425300001</v>
      </c>
    </row>
    <row r="7382" spans="1:8" x14ac:dyDescent="0.25">
      <c r="A7382" t="s">
        <v>132</v>
      </c>
      <c r="B7382" s="38">
        <f t="shared" si="230"/>
        <v>44136</v>
      </c>
      <c r="C7382" s="48">
        <f t="shared" si="231"/>
        <v>11</v>
      </c>
      <c r="D7382" s="48" t="str">
        <f>VLOOKUP(C7382,'kpi-android rev'!$H$1:$I$12,2,0)</f>
        <v>H2</v>
      </c>
      <c r="E7382" t="s">
        <v>19</v>
      </c>
      <c r="F7382" t="s">
        <v>24</v>
      </c>
      <c r="G7382" t="s">
        <v>70</v>
      </c>
      <c r="H7382">
        <v>275453.00300000003</v>
      </c>
    </row>
    <row r="7383" spans="1:8" x14ac:dyDescent="0.25">
      <c r="A7383" t="s">
        <v>132</v>
      </c>
      <c r="B7383" s="38">
        <f t="shared" si="230"/>
        <v>44136</v>
      </c>
      <c r="C7383" s="48">
        <f t="shared" si="231"/>
        <v>11</v>
      </c>
      <c r="D7383" s="48" t="str">
        <f>VLOOKUP(C7383,'kpi-android rev'!$H$1:$I$12,2,0)</f>
        <v>H2</v>
      </c>
      <c r="E7383" t="s">
        <v>19</v>
      </c>
      <c r="F7383" t="s">
        <v>24</v>
      </c>
      <c r="G7383" t="s">
        <v>69</v>
      </c>
      <c r="H7383">
        <v>1303.7225000000001</v>
      </c>
    </row>
    <row r="7384" spans="1:8" x14ac:dyDescent="0.25">
      <c r="A7384" t="s">
        <v>132</v>
      </c>
      <c r="B7384" s="38">
        <f t="shared" si="230"/>
        <v>44136</v>
      </c>
      <c r="C7384" s="48">
        <f t="shared" si="231"/>
        <v>11</v>
      </c>
      <c r="D7384" s="48" t="str">
        <f>VLOOKUP(C7384,'kpi-android rev'!$H$1:$I$12,2,0)</f>
        <v>H2</v>
      </c>
      <c r="E7384" t="s">
        <v>19</v>
      </c>
      <c r="F7384" t="s">
        <v>24</v>
      </c>
      <c r="G7384" t="s">
        <v>67</v>
      </c>
      <c r="H7384">
        <v>6333.1697549999999</v>
      </c>
    </row>
    <row r="7385" spans="1:8" x14ac:dyDescent="0.25">
      <c r="A7385" t="s">
        <v>132</v>
      </c>
      <c r="B7385" s="38">
        <f t="shared" si="230"/>
        <v>44136</v>
      </c>
      <c r="C7385" s="48">
        <f t="shared" si="231"/>
        <v>11</v>
      </c>
      <c r="D7385" s="48" t="str">
        <f>VLOOKUP(C7385,'kpi-android rev'!$H$1:$I$12,2,0)</f>
        <v>H2</v>
      </c>
      <c r="E7385" t="s">
        <v>20</v>
      </c>
      <c r="F7385" t="s">
        <v>123</v>
      </c>
      <c r="G7385" t="s">
        <v>70</v>
      </c>
      <c r="H7385">
        <v>0</v>
      </c>
    </row>
    <row r="7386" spans="1:8" x14ac:dyDescent="0.25">
      <c r="A7386" t="s">
        <v>132</v>
      </c>
      <c r="B7386" s="38">
        <f t="shared" si="230"/>
        <v>44136</v>
      </c>
      <c r="C7386" s="48">
        <f t="shared" si="231"/>
        <v>11</v>
      </c>
      <c r="D7386" s="48" t="str">
        <f>VLOOKUP(C7386,'kpi-android rev'!$H$1:$I$12,2,0)</f>
        <v>H2</v>
      </c>
      <c r="E7386" t="s">
        <v>20</v>
      </c>
      <c r="F7386" t="s">
        <v>123</v>
      </c>
      <c r="G7386" t="s">
        <v>69</v>
      </c>
      <c r="H7386">
        <v>6.2830000000000004</v>
      </c>
    </row>
    <row r="7387" spans="1:8" x14ac:dyDescent="0.25">
      <c r="A7387" t="s">
        <v>132</v>
      </c>
      <c r="B7387" s="38">
        <f t="shared" si="230"/>
        <v>44136</v>
      </c>
      <c r="C7387" s="48">
        <f t="shared" si="231"/>
        <v>11</v>
      </c>
      <c r="D7387" s="48" t="str">
        <f>VLOOKUP(C7387,'kpi-android rev'!$H$1:$I$12,2,0)</f>
        <v>H2</v>
      </c>
      <c r="E7387" t="s">
        <v>20</v>
      </c>
      <c r="F7387" t="s">
        <v>123</v>
      </c>
      <c r="G7387" t="s">
        <v>67</v>
      </c>
      <c r="H7387">
        <v>0</v>
      </c>
    </row>
    <row r="7388" spans="1:8" x14ac:dyDescent="0.25">
      <c r="A7388" t="s">
        <v>132</v>
      </c>
      <c r="B7388" s="38">
        <f t="shared" si="230"/>
        <v>44136</v>
      </c>
      <c r="C7388" s="48">
        <f t="shared" si="231"/>
        <v>11</v>
      </c>
      <c r="D7388" s="48" t="str">
        <f>VLOOKUP(C7388,'kpi-android rev'!$H$1:$I$12,2,0)</f>
        <v>H2</v>
      </c>
      <c r="E7388" t="s">
        <v>20</v>
      </c>
      <c r="F7388" t="s">
        <v>71</v>
      </c>
      <c r="G7388" t="s">
        <v>70</v>
      </c>
      <c r="H7388">
        <v>725256.11450000003</v>
      </c>
    </row>
    <row r="7389" spans="1:8" x14ac:dyDescent="0.25">
      <c r="A7389" t="s">
        <v>132</v>
      </c>
      <c r="B7389" s="38">
        <f t="shared" si="230"/>
        <v>44136</v>
      </c>
      <c r="C7389" s="48">
        <f t="shared" si="231"/>
        <v>11</v>
      </c>
      <c r="D7389" s="48" t="str">
        <f>VLOOKUP(C7389,'kpi-android rev'!$H$1:$I$12,2,0)</f>
        <v>H2</v>
      </c>
      <c r="E7389" t="s">
        <v>20</v>
      </c>
      <c r="F7389" t="s">
        <v>71</v>
      </c>
      <c r="G7389" t="s">
        <v>69</v>
      </c>
      <c r="H7389">
        <v>867.05399999999997</v>
      </c>
    </row>
    <row r="7390" spans="1:8" x14ac:dyDescent="0.25">
      <c r="A7390" t="s">
        <v>132</v>
      </c>
      <c r="B7390" s="38">
        <f t="shared" si="230"/>
        <v>44136</v>
      </c>
      <c r="C7390" s="48">
        <f t="shared" si="231"/>
        <v>11</v>
      </c>
      <c r="D7390" s="48" t="str">
        <f>VLOOKUP(C7390,'kpi-android rev'!$H$1:$I$12,2,0)</f>
        <v>H2</v>
      </c>
      <c r="E7390" t="s">
        <v>20</v>
      </c>
      <c r="F7390" t="s">
        <v>71</v>
      </c>
      <c r="G7390" t="s">
        <v>67</v>
      </c>
      <c r="H7390">
        <v>39913.159926150001</v>
      </c>
    </row>
    <row r="7391" spans="1:8" x14ac:dyDescent="0.25">
      <c r="A7391" t="s">
        <v>132</v>
      </c>
      <c r="B7391" s="38">
        <f t="shared" si="230"/>
        <v>44136</v>
      </c>
      <c r="C7391" s="48">
        <f t="shared" si="231"/>
        <v>11</v>
      </c>
      <c r="D7391" s="48" t="str">
        <f>VLOOKUP(C7391,'kpi-android rev'!$H$1:$I$12,2,0)</f>
        <v>H2</v>
      </c>
      <c r="E7391" t="s">
        <v>21</v>
      </c>
      <c r="F7391" t="s">
        <v>24</v>
      </c>
      <c r="G7391" t="s">
        <v>70</v>
      </c>
      <c r="H7391">
        <v>43311.860500000003</v>
      </c>
    </row>
    <row r="7392" spans="1:8" x14ac:dyDescent="0.25">
      <c r="A7392" t="s">
        <v>132</v>
      </c>
      <c r="B7392" s="38">
        <f t="shared" si="230"/>
        <v>44136</v>
      </c>
      <c r="C7392" s="48">
        <f t="shared" si="231"/>
        <v>11</v>
      </c>
      <c r="D7392" s="48" t="str">
        <f>VLOOKUP(C7392,'kpi-android rev'!$H$1:$I$12,2,0)</f>
        <v>H2</v>
      </c>
      <c r="E7392" t="s">
        <v>21</v>
      </c>
      <c r="F7392" t="s">
        <v>24</v>
      </c>
      <c r="G7392" t="s">
        <v>69</v>
      </c>
      <c r="H7392">
        <v>116.2355</v>
      </c>
    </row>
    <row r="7393" spans="1:8" x14ac:dyDescent="0.25">
      <c r="A7393" t="s">
        <v>132</v>
      </c>
      <c r="B7393" s="38">
        <f t="shared" si="230"/>
        <v>44136</v>
      </c>
      <c r="C7393" s="48">
        <f t="shared" si="231"/>
        <v>11</v>
      </c>
      <c r="D7393" s="48" t="str">
        <f>VLOOKUP(C7393,'kpi-android rev'!$H$1:$I$12,2,0)</f>
        <v>H2</v>
      </c>
      <c r="E7393" t="s">
        <v>21</v>
      </c>
      <c r="F7393" t="s">
        <v>24</v>
      </c>
      <c r="G7393" t="s">
        <v>67</v>
      </c>
      <c r="H7393">
        <v>1198.1681000000001</v>
      </c>
    </row>
    <row r="7394" spans="1:8" x14ac:dyDescent="0.25">
      <c r="A7394" t="s">
        <v>132</v>
      </c>
      <c r="B7394" s="38">
        <f t="shared" si="230"/>
        <v>44136</v>
      </c>
      <c r="C7394" s="48">
        <f t="shared" si="231"/>
        <v>11</v>
      </c>
      <c r="D7394" s="48" t="str">
        <f>VLOOKUP(C7394,'kpi-android rev'!$H$1:$I$12,2,0)</f>
        <v>H2</v>
      </c>
      <c r="E7394" t="s">
        <v>22</v>
      </c>
      <c r="F7394" t="s">
        <v>24</v>
      </c>
      <c r="G7394" t="s">
        <v>70</v>
      </c>
      <c r="H7394">
        <v>0</v>
      </c>
    </row>
    <row r="7395" spans="1:8" x14ac:dyDescent="0.25">
      <c r="A7395" t="s">
        <v>132</v>
      </c>
      <c r="B7395" s="38">
        <f t="shared" si="230"/>
        <v>44136</v>
      </c>
      <c r="C7395" s="48">
        <f t="shared" si="231"/>
        <v>11</v>
      </c>
      <c r="D7395" s="48" t="str">
        <f>VLOOKUP(C7395,'kpi-android rev'!$H$1:$I$12,2,0)</f>
        <v>H2</v>
      </c>
      <c r="E7395" t="s">
        <v>22</v>
      </c>
      <c r="F7395" t="s">
        <v>24</v>
      </c>
      <c r="G7395" t="s">
        <v>69</v>
      </c>
      <c r="H7395">
        <v>0</v>
      </c>
    </row>
    <row r="7396" spans="1:8" x14ac:dyDescent="0.25">
      <c r="A7396" t="s">
        <v>132</v>
      </c>
      <c r="B7396" s="38">
        <f t="shared" si="230"/>
        <v>44136</v>
      </c>
      <c r="C7396" s="48">
        <f t="shared" si="231"/>
        <v>11</v>
      </c>
      <c r="D7396" s="48" t="str">
        <f>VLOOKUP(C7396,'kpi-android rev'!$H$1:$I$12,2,0)</f>
        <v>H2</v>
      </c>
      <c r="E7396" t="s">
        <v>22</v>
      </c>
      <c r="F7396" t="s">
        <v>24</v>
      </c>
      <c r="G7396" t="s">
        <v>67</v>
      </c>
      <c r="H7396">
        <v>0</v>
      </c>
    </row>
    <row r="7397" spans="1:8" x14ac:dyDescent="0.25">
      <c r="A7397" t="s">
        <v>132</v>
      </c>
      <c r="B7397" s="38">
        <f t="shared" si="230"/>
        <v>44136</v>
      </c>
      <c r="C7397" s="48">
        <f t="shared" si="231"/>
        <v>11</v>
      </c>
      <c r="D7397" s="48" t="str">
        <f>VLOOKUP(C7397,'kpi-android rev'!$H$1:$I$12,2,0)</f>
        <v>H2</v>
      </c>
      <c r="E7397" t="s">
        <v>23</v>
      </c>
      <c r="F7397" t="s">
        <v>24</v>
      </c>
      <c r="G7397" t="s">
        <v>70</v>
      </c>
      <c r="H7397">
        <v>0</v>
      </c>
    </row>
    <row r="7398" spans="1:8" x14ac:dyDescent="0.25">
      <c r="A7398" t="s">
        <v>132</v>
      </c>
      <c r="B7398" s="38">
        <f t="shared" si="230"/>
        <v>44136</v>
      </c>
      <c r="C7398" s="48">
        <f t="shared" si="231"/>
        <v>11</v>
      </c>
      <c r="D7398" s="48" t="str">
        <f>VLOOKUP(C7398,'kpi-android rev'!$H$1:$I$12,2,0)</f>
        <v>H2</v>
      </c>
      <c r="E7398" t="s">
        <v>23</v>
      </c>
      <c r="F7398" t="s">
        <v>24</v>
      </c>
      <c r="G7398" t="s">
        <v>69</v>
      </c>
      <c r="H7398">
        <v>5079.8055000000004</v>
      </c>
    </row>
    <row r="7399" spans="1:8" x14ac:dyDescent="0.25">
      <c r="A7399" t="s">
        <v>132</v>
      </c>
      <c r="B7399" s="38">
        <f t="shared" si="230"/>
        <v>44136</v>
      </c>
      <c r="C7399" s="48">
        <f t="shared" si="231"/>
        <v>11</v>
      </c>
      <c r="D7399" s="48" t="str">
        <f>VLOOKUP(C7399,'kpi-android rev'!$H$1:$I$12,2,0)</f>
        <v>H2</v>
      </c>
      <c r="E7399" t="s">
        <v>23</v>
      </c>
      <c r="F7399" t="s">
        <v>24</v>
      </c>
      <c r="G7399" t="s">
        <v>67</v>
      </c>
      <c r="H7399">
        <v>0</v>
      </c>
    </row>
    <row r="7400" spans="1:8" x14ac:dyDescent="0.25">
      <c r="A7400" t="s">
        <v>131</v>
      </c>
      <c r="B7400" s="38">
        <f t="shared" si="230"/>
        <v>44137</v>
      </c>
      <c r="C7400" s="48">
        <f t="shared" si="231"/>
        <v>11</v>
      </c>
      <c r="D7400" s="48" t="str">
        <f>VLOOKUP(C7400,'kpi-android rev'!$H$1:$I$12,2,0)</f>
        <v>H2</v>
      </c>
      <c r="E7400" t="s">
        <v>15</v>
      </c>
      <c r="F7400" t="s">
        <v>24</v>
      </c>
      <c r="G7400" t="s">
        <v>70</v>
      </c>
      <c r="H7400">
        <v>885309.25650000002</v>
      </c>
    </row>
    <row r="7401" spans="1:8" x14ac:dyDescent="0.25">
      <c r="A7401" t="s">
        <v>131</v>
      </c>
      <c r="B7401" s="38">
        <f t="shared" si="230"/>
        <v>44137</v>
      </c>
      <c r="C7401" s="48">
        <f t="shared" si="231"/>
        <v>11</v>
      </c>
      <c r="D7401" s="48" t="str">
        <f>VLOOKUP(C7401,'kpi-android rev'!$H$1:$I$12,2,0)</f>
        <v>H2</v>
      </c>
      <c r="E7401" t="s">
        <v>15</v>
      </c>
      <c r="F7401" t="s">
        <v>24</v>
      </c>
      <c r="G7401" t="s">
        <v>69</v>
      </c>
      <c r="H7401">
        <v>1756.0985000000001</v>
      </c>
    </row>
    <row r="7402" spans="1:8" x14ac:dyDescent="0.25">
      <c r="A7402" t="s">
        <v>131</v>
      </c>
      <c r="B7402" s="38">
        <f t="shared" si="230"/>
        <v>44137</v>
      </c>
      <c r="C7402" s="48">
        <f t="shared" si="231"/>
        <v>11</v>
      </c>
      <c r="D7402" s="48" t="str">
        <f>VLOOKUP(C7402,'kpi-android rev'!$H$1:$I$12,2,0)</f>
        <v>H2</v>
      </c>
      <c r="E7402" t="s">
        <v>15</v>
      </c>
      <c r="F7402" t="s">
        <v>24</v>
      </c>
      <c r="G7402" t="s">
        <v>67</v>
      </c>
      <c r="H7402">
        <v>27405.12657</v>
      </c>
    </row>
    <row r="7403" spans="1:8" x14ac:dyDescent="0.25">
      <c r="A7403" t="s">
        <v>131</v>
      </c>
      <c r="B7403" s="38">
        <f t="shared" si="230"/>
        <v>44137</v>
      </c>
      <c r="C7403" s="48">
        <f t="shared" si="231"/>
        <v>11</v>
      </c>
      <c r="D7403" s="48" t="str">
        <f>VLOOKUP(C7403,'kpi-android rev'!$H$1:$I$12,2,0)</f>
        <v>H2</v>
      </c>
      <c r="E7403" t="s">
        <v>16</v>
      </c>
      <c r="F7403" t="s">
        <v>24</v>
      </c>
      <c r="G7403" t="s">
        <v>70</v>
      </c>
      <c r="H7403">
        <v>45027.119500000001</v>
      </c>
    </row>
    <row r="7404" spans="1:8" x14ac:dyDescent="0.25">
      <c r="A7404" t="s">
        <v>131</v>
      </c>
      <c r="B7404" s="38">
        <f t="shared" si="230"/>
        <v>44137</v>
      </c>
      <c r="C7404" s="48">
        <f t="shared" si="231"/>
        <v>11</v>
      </c>
      <c r="D7404" s="48" t="str">
        <f>VLOOKUP(C7404,'kpi-android rev'!$H$1:$I$12,2,0)</f>
        <v>H2</v>
      </c>
      <c r="E7404" t="s">
        <v>16</v>
      </c>
      <c r="F7404" t="s">
        <v>24</v>
      </c>
      <c r="G7404" t="s">
        <v>69</v>
      </c>
      <c r="H7404">
        <v>1002.1385</v>
      </c>
    </row>
    <row r="7405" spans="1:8" x14ac:dyDescent="0.25">
      <c r="A7405" t="s">
        <v>131</v>
      </c>
      <c r="B7405" s="38">
        <f t="shared" si="230"/>
        <v>44137</v>
      </c>
      <c r="C7405" s="48">
        <f t="shared" si="231"/>
        <v>11</v>
      </c>
      <c r="D7405" s="48" t="str">
        <f>VLOOKUP(C7405,'kpi-android rev'!$H$1:$I$12,2,0)</f>
        <v>H2</v>
      </c>
      <c r="E7405" t="s">
        <v>16</v>
      </c>
      <c r="F7405" t="s">
        <v>24</v>
      </c>
      <c r="G7405" t="s">
        <v>67</v>
      </c>
      <c r="H7405">
        <v>14486.52461</v>
      </c>
    </row>
    <row r="7406" spans="1:8" x14ac:dyDescent="0.25">
      <c r="A7406" t="s">
        <v>131</v>
      </c>
      <c r="B7406" s="38">
        <f t="shared" si="230"/>
        <v>44137</v>
      </c>
      <c r="C7406" s="48">
        <f t="shared" si="231"/>
        <v>11</v>
      </c>
      <c r="D7406" s="48" t="str">
        <f>VLOOKUP(C7406,'kpi-android rev'!$H$1:$I$12,2,0)</f>
        <v>H2</v>
      </c>
      <c r="E7406" t="s">
        <v>17</v>
      </c>
      <c r="F7406" t="s">
        <v>24</v>
      </c>
      <c r="G7406" t="s">
        <v>70</v>
      </c>
      <c r="H7406">
        <v>1616766.692</v>
      </c>
    </row>
    <row r="7407" spans="1:8" x14ac:dyDescent="0.25">
      <c r="A7407" t="s">
        <v>131</v>
      </c>
      <c r="B7407" s="38">
        <f t="shared" si="230"/>
        <v>44137</v>
      </c>
      <c r="C7407" s="48">
        <f t="shared" si="231"/>
        <v>11</v>
      </c>
      <c r="D7407" s="48" t="str">
        <f>VLOOKUP(C7407,'kpi-android rev'!$H$1:$I$12,2,0)</f>
        <v>H2</v>
      </c>
      <c r="E7407" t="s">
        <v>17</v>
      </c>
      <c r="F7407" t="s">
        <v>24</v>
      </c>
      <c r="G7407" t="s">
        <v>69</v>
      </c>
      <c r="H7407">
        <v>2946.7269999999999</v>
      </c>
    </row>
    <row r="7408" spans="1:8" x14ac:dyDescent="0.25">
      <c r="A7408" t="s">
        <v>131</v>
      </c>
      <c r="B7408" s="38">
        <f t="shared" si="230"/>
        <v>44137</v>
      </c>
      <c r="C7408" s="48">
        <f t="shared" si="231"/>
        <v>11</v>
      </c>
      <c r="D7408" s="48" t="str">
        <f>VLOOKUP(C7408,'kpi-android rev'!$H$1:$I$12,2,0)</f>
        <v>H2</v>
      </c>
      <c r="E7408" t="s">
        <v>17</v>
      </c>
      <c r="F7408" t="s">
        <v>24</v>
      </c>
      <c r="G7408" t="s">
        <v>67</v>
      </c>
      <c r="H7408">
        <v>39689.522510000003</v>
      </c>
    </row>
    <row r="7409" spans="1:8" x14ac:dyDescent="0.25">
      <c r="A7409" t="s">
        <v>131</v>
      </c>
      <c r="B7409" s="38">
        <f t="shared" si="230"/>
        <v>44137</v>
      </c>
      <c r="C7409" s="48">
        <f t="shared" si="231"/>
        <v>11</v>
      </c>
      <c r="D7409" s="48" t="str">
        <f>VLOOKUP(C7409,'kpi-android rev'!$H$1:$I$12,2,0)</f>
        <v>H2</v>
      </c>
      <c r="E7409" t="s">
        <v>19</v>
      </c>
      <c r="F7409" t="s">
        <v>24</v>
      </c>
      <c r="G7409" t="s">
        <v>70</v>
      </c>
      <c r="H7409">
        <v>244173.08749999999</v>
      </c>
    </row>
    <row r="7410" spans="1:8" x14ac:dyDescent="0.25">
      <c r="A7410" t="s">
        <v>131</v>
      </c>
      <c r="B7410" s="38">
        <f t="shared" si="230"/>
        <v>44137</v>
      </c>
      <c r="C7410" s="48">
        <f t="shared" si="231"/>
        <v>11</v>
      </c>
      <c r="D7410" s="48" t="str">
        <f>VLOOKUP(C7410,'kpi-android rev'!$H$1:$I$12,2,0)</f>
        <v>H2</v>
      </c>
      <c r="E7410" t="s">
        <v>19</v>
      </c>
      <c r="F7410" t="s">
        <v>24</v>
      </c>
      <c r="G7410" t="s">
        <v>69</v>
      </c>
      <c r="H7410">
        <v>1196.9114999999999</v>
      </c>
    </row>
    <row r="7411" spans="1:8" x14ac:dyDescent="0.25">
      <c r="A7411" t="s">
        <v>131</v>
      </c>
      <c r="B7411" s="38">
        <f t="shared" si="230"/>
        <v>44137</v>
      </c>
      <c r="C7411" s="48">
        <f t="shared" si="231"/>
        <v>11</v>
      </c>
      <c r="D7411" s="48" t="str">
        <f>VLOOKUP(C7411,'kpi-android rev'!$H$1:$I$12,2,0)</f>
        <v>H2</v>
      </c>
      <c r="E7411" t="s">
        <v>19</v>
      </c>
      <c r="F7411" t="s">
        <v>24</v>
      </c>
      <c r="G7411" t="s">
        <v>67</v>
      </c>
      <c r="H7411">
        <v>5931.6860550000001</v>
      </c>
    </row>
    <row r="7412" spans="1:8" x14ac:dyDescent="0.25">
      <c r="A7412" t="s">
        <v>131</v>
      </c>
      <c r="B7412" s="38">
        <f t="shared" si="230"/>
        <v>44137</v>
      </c>
      <c r="C7412" s="48">
        <f t="shared" si="231"/>
        <v>11</v>
      </c>
      <c r="D7412" s="48" t="str">
        <f>VLOOKUP(C7412,'kpi-android rev'!$H$1:$I$12,2,0)</f>
        <v>H2</v>
      </c>
      <c r="E7412" t="s">
        <v>20</v>
      </c>
      <c r="F7412" t="s">
        <v>123</v>
      </c>
      <c r="G7412" t="s">
        <v>70</v>
      </c>
      <c r="H7412">
        <v>0</v>
      </c>
    </row>
    <row r="7413" spans="1:8" x14ac:dyDescent="0.25">
      <c r="A7413" t="s">
        <v>131</v>
      </c>
      <c r="B7413" s="38">
        <f t="shared" si="230"/>
        <v>44137</v>
      </c>
      <c r="C7413" s="48">
        <f t="shared" si="231"/>
        <v>11</v>
      </c>
      <c r="D7413" s="48" t="str">
        <f>VLOOKUP(C7413,'kpi-android rev'!$H$1:$I$12,2,0)</f>
        <v>H2</v>
      </c>
      <c r="E7413" t="s">
        <v>20</v>
      </c>
      <c r="F7413" t="s">
        <v>123</v>
      </c>
      <c r="G7413" t="s">
        <v>69</v>
      </c>
      <c r="H7413">
        <v>6.2830000000000004</v>
      </c>
    </row>
    <row r="7414" spans="1:8" x14ac:dyDescent="0.25">
      <c r="A7414" t="s">
        <v>131</v>
      </c>
      <c r="B7414" s="38">
        <f t="shared" si="230"/>
        <v>44137</v>
      </c>
      <c r="C7414" s="48">
        <f t="shared" si="231"/>
        <v>11</v>
      </c>
      <c r="D7414" s="48" t="str">
        <f>VLOOKUP(C7414,'kpi-android rev'!$H$1:$I$12,2,0)</f>
        <v>H2</v>
      </c>
      <c r="E7414" t="s">
        <v>20</v>
      </c>
      <c r="F7414" t="s">
        <v>123</v>
      </c>
      <c r="G7414" t="s">
        <v>67</v>
      </c>
      <c r="H7414">
        <v>0</v>
      </c>
    </row>
    <row r="7415" spans="1:8" x14ac:dyDescent="0.25">
      <c r="A7415" t="s">
        <v>131</v>
      </c>
      <c r="B7415" s="38">
        <f t="shared" si="230"/>
        <v>44137</v>
      </c>
      <c r="C7415" s="48">
        <f t="shared" si="231"/>
        <v>11</v>
      </c>
      <c r="D7415" s="48" t="str">
        <f>VLOOKUP(C7415,'kpi-android rev'!$H$1:$I$12,2,0)</f>
        <v>H2</v>
      </c>
      <c r="E7415" t="s">
        <v>20</v>
      </c>
      <c r="F7415" t="s">
        <v>71</v>
      </c>
      <c r="G7415" t="s">
        <v>70</v>
      </c>
      <c r="H7415">
        <v>1163567.6189999999</v>
      </c>
    </row>
    <row r="7416" spans="1:8" x14ac:dyDescent="0.25">
      <c r="A7416" t="s">
        <v>131</v>
      </c>
      <c r="B7416" s="38">
        <f t="shared" si="230"/>
        <v>44137</v>
      </c>
      <c r="C7416" s="48">
        <f t="shared" si="231"/>
        <v>11</v>
      </c>
      <c r="D7416" s="48" t="str">
        <f>VLOOKUP(C7416,'kpi-android rev'!$H$1:$I$12,2,0)</f>
        <v>H2</v>
      </c>
      <c r="E7416" t="s">
        <v>20</v>
      </c>
      <c r="F7416" t="s">
        <v>71</v>
      </c>
      <c r="G7416" t="s">
        <v>69</v>
      </c>
      <c r="H7416">
        <v>989.57249999999999</v>
      </c>
    </row>
    <row r="7417" spans="1:8" x14ac:dyDescent="0.25">
      <c r="A7417" t="s">
        <v>131</v>
      </c>
      <c r="B7417" s="38">
        <f t="shared" si="230"/>
        <v>44137</v>
      </c>
      <c r="C7417" s="48">
        <f t="shared" si="231"/>
        <v>11</v>
      </c>
      <c r="D7417" s="48" t="str">
        <f>VLOOKUP(C7417,'kpi-android rev'!$H$1:$I$12,2,0)</f>
        <v>H2</v>
      </c>
      <c r="E7417" t="s">
        <v>20</v>
      </c>
      <c r="F7417" t="s">
        <v>71</v>
      </c>
      <c r="G7417" t="s">
        <v>67</v>
      </c>
      <c r="H7417">
        <v>52811.614190050001</v>
      </c>
    </row>
    <row r="7418" spans="1:8" x14ac:dyDescent="0.25">
      <c r="A7418" t="s">
        <v>131</v>
      </c>
      <c r="B7418" s="38">
        <f t="shared" si="230"/>
        <v>44137</v>
      </c>
      <c r="C7418" s="48">
        <f t="shared" si="231"/>
        <v>11</v>
      </c>
      <c r="D7418" s="48" t="str">
        <f>VLOOKUP(C7418,'kpi-android rev'!$H$1:$I$12,2,0)</f>
        <v>H2</v>
      </c>
      <c r="E7418" t="s">
        <v>21</v>
      </c>
      <c r="F7418" t="s">
        <v>24</v>
      </c>
      <c r="G7418" t="s">
        <v>70</v>
      </c>
      <c r="H7418">
        <v>38970.307500000003</v>
      </c>
    </row>
    <row r="7419" spans="1:8" x14ac:dyDescent="0.25">
      <c r="A7419" t="s">
        <v>131</v>
      </c>
      <c r="B7419" s="38">
        <f t="shared" si="230"/>
        <v>44137</v>
      </c>
      <c r="C7419" s="48">
        <f t="shared" si="231"/>
        <v>11</v>
      </c>
      <c r="D7419" s="48" t="str">
        <f>VLOOKUP(C7419,'kpi-android rev'!$H$1:$I$12,2,0)</f>
        <v>H2</v>
      </c>
      <c r="E7419" t="s">
        <v>21</v>
      </c>
      <c r="F7419" t="s">
        <v>24</v>
      </c>
      <c r="G7419" t="s">
        <v>69</v>
      </c>
      <c r="H7419">
        <v>113.09399999999999</v>
      </c>
    </row>
    <row r="7420" spans="1:8" x14ac:dyDescent="0.25">
      <c r="A7420" t="s">
        <v>131</v>
      </c>
      <c r="B7420" s="38">
        <f t="shared" si="230"/>
        <v>44137</v>
      </c>
      <c r="C7420" s="48">
        <f t="shared" si="231"/>
        <v>11</v>
      </c>
      <c r="D7420" s="48" t="str">
        <f>VLOOKUP(C7420,'kpi-android rev'!$H$1:$I$12,2,0)</f>
        <v>H2</v>
      </c>
      <c r="E7420" t="s">
        <v>21</v>
      </c>
      <c r="F7420" t="s">
        <v>24</v>
      </c>
      <c r="G7420" t="s">
        <v>67</v>
      </c>
      <c r="H7420">
        <v>1192.5134</v>
      </c>
    </row>
    <row r="7421" spans="1:8" x14ac:dyDescent="0.25">
      <c r="A7421" t="s">
        <v>131</v>
      </c>
      <c r="B7421" s="38">
        <f t="shared" si="230"/>
        <v>44137</v>
      </c>
      <c r="C7421" s="48">
        <f t="shared" si="231"/>
        <v>11</v>
      </c>
      <c r="D7421" s="48" t="str">
        <f>VLOOKUP(C7421,'kpi-android rev'!$H$1:$I$12,2,0)</f>
        <v>H2</v>
      </c>
      <c r="E7421" t="s">
        <v>22</v>
      </c>
      <c r="F7421" t="s">
        <v>24</v>
      </c>
      <c r="G7421" t="s">
        <v>70</v>
      </c>
      <c r="H7421">
        <v>0</v>
      </c>
    </row>
    <row r="7422" spans="1:8" x14ac:dyDescent="0.25">
      <c r="A7422" t="s">
        <v>131</v>
      </c>
      <c r="B7422" s="38">
        <f t="shared" si="230"/>
        <v>44137</v>
      </c>
      <c r="C7422" s="48">
        <f t="shared" si="231"/>
        <v>11</v>
      </c>
      <c r="D7422" s="48" t="str">
        <f>VLOOKUP(C7422,'kpi-android rev'!$H$1:$I$12,2,0)</f>
        <v>H2</v>
      </c>
      <c r="E7422" t="s">
        <v>22</v>
      </c>
      <c r="F7422" t="s">
        <v>24</v>
      </c>
      <c r="G7422" t="s">
        <v>69</v>
      </c>
      <c r="H7422">
        <v>3.1415000000000002</v>
      </c>
    </row>
    <row r="7423" spans="1:8" x14ac:dyDescent="0.25">
      <c r="A7423" t="s">
        <v>131</v>
      </c>
      <c r="B7423" s="38">
        <f t="shared" si="230"/>
        <v>44137</v>
      </c>
      <c r="C7423" s="48">
        <f t="shared" si="231"/>
        <v>11</v>
      </c>
      <c r="D7423" s="48" t="str">
        <f>VLOOKUP(C7423,'kpi-android rev'!$H$1:$I$12,2,0)</f>
        <v>H2</v>
      </c>
      <c r="E7423" t="s">
        <v>22</v>
      </c>
      <c r="F7423" t="s">
        <v>24</v>
      </c>
      <c r="G7423" t="s">
        <v>67</v>
      </c>
      <c r="H7423">
        <v>235.61250000000001</v>
      </c>
    </row>
    <row r="7424" spans="1:8" x14ac:dyDescent="0.25">
      <c r="A7424" t="s">
        <v>131</v>
      </c>
      <c r="B7424" s="38">
        <f t="shared" si="230"/>
        <v>44137</v>
      </c>
      <c r="C7424" s="48">
        <f t="shared" si="231"/>
        <v>11</v>
      </c>
      <c r="D7424" s="48" t="str">
        <f>VLOOKUP(C7424,'kpi-android rev'!$H$1:$I$12,2,0)</f>
        <v>H2</v>
      </c>
      <c r="E7424" t="s">
        <v>23</v>
      </c>
      <c r="F7424" t="s">
        <v>24</v>
      </c>
      <c r="G7424" t="s">
        <v>70</v>
      </c>
      <c r="H7424">
        <v>0</v>
      </c>
    </row>
    <row r="7425" spans="1:8" x14ac:dyDescent="0.25">
      <c r="A7425" t="s">
        <v>131</v>
      </c>
      <c r="B7425" s="38">
        <f t="shared" si="230"/>
        <v>44137</v>
      </c>
      <c r="C7425" s="48">
        <f t="shared" si="231"/>
        <v>11</v>
      </c>
      <c r="D7425" s="48" t="str">
        <f>VLOOKUP(C7425,'kpi-android rev'!$H$1:$I$12,2,0)</f>
        <v>H2</v>
      </c>
      <c r="E7425" t="s">
        <v>23</v>
      </c>
      <c r="F7425" t="s">
        <v>24</v>
      </c>
      <c r="G7425" t="s">
        <v>69</v>
      </c>
      <c r="H7425">
        <v>4696.5424999999996</v>
      </c>
    </row>
    <row r="7426" spans="1:8" x14ac:dyDescent="0.25">
      <c r="A7426" t="s">
        <v>131</v>
      </c>
      <c r="B7426" s="38">
        <f t="shared" si="230"/>
        <v>44137</v>
      </c>
      <c r="C7426" s="48">
        <f t="shared" si="231"/>
        <v>11</v>
      </c>
      <c r="D7426" s="48" t="str">
        <f>VLOOKUP(C7426,'kpi-android rev'!$H$1:$I$12,2,0)</f>
        <v>H2</v>
      </c>
      <c r="E7426" t="s">
        <v>23</v>
      </c>
      <c r="F7426" t="s">
        <v>24</v>
      </c>
      <c r="G7426" t="s">
        <v>67</v>
      </c>
      <c r="H7426">
        <v>0</v>
      </c>
    </row>
    <row r="7427" spans="1:8" x14ac:dyDescent="0.25">
      <c r="A7427" t="s">
        <v>130</v>
      </c>
      <c r="B7427" s="38">
        <f t="shared" ref="B7427:B7490" si="232">A7427*1</f>
        <v>44138</v>
      </c>
      <c r="C7427" s="48">
        <f t="shared" ref="C7427:C7490" si="233">MONTH(B7427)</f>
        <v>11</v>
      </c>
      <c r="D7427" s="48" t="str">
        <f>VLOOKUP(C7427,'kpi-android rev'!$H$1:$I$12,2,0)</f>
        <v>H2</v>
      </c>
      <c r="E7427" t="s">
        <v>15</v>
      </c>
      <c r="F7427" t="s">
        <v>24</v>
      </c>
      <c r="G7427" t="s">
        <v>70</v>
      </c>
      <c r="H7427">
        <v>925325.68350000004</v>
      </c>
    </row>
    <row r="7428" spans="1:8" x14ac:dyDescent="0.25">
      <c r="A7428" t="s">
        <v>130</v>
      </c>
      <c r="B7428" s="38">
        <f t="shared" si="232"/>
        <v>44138</v>
      </c>
      <c r="C7428" s="48">
        <f t="shared" si="233"/>
        <v>11</v>
      </c>
      <c r="D7428" s="48" t="str">
        <f>VLOOKUP(C7428,'kpi-android rev'!$H$1:$I$12,2,0)</f>
        <v>H2</v>
      </c>
      <c r="E7428" t="s">
        <v>15</v>
      </c>
      <c r="F7428" t="s">
        <v>24</v>
      </c>
      <c r="G7428" t="s">
        <v>69</v>
      </c>
      <c r="H7428">
        <v>1834.636</v>
      </c>
    </row>
    <row r="7429" spans="1:8" x14ac:dyDescent="0.25">
      <c r="A7429" t="s">
        <v>130</v>
      </c>
      <c r="B7429" s="38">
        <f t="shared" si="232"/>
        <v>44138</v>
      </c>
      <c r="C7429" s="48">
        <f t="shared" si="233"/>
        <v>11</v>
      </c>
      <c r="D7429" s="48" t="str">
        <f>VLOOKUP(C7429,'kpi-android rev'!$H$1:$I$12,2,0)</f>
        <v>H2</v>
      </c>
      <c r="E7429" t="s">
        <v>15</v>
      </c>
      <c r="F7429" t="s">
        <v>24</v>
      </c>
      <c r="G7429" t="s">
        <v>67</v>
      </c>
      <c r="H7429">
        <v>28428.87859</v>
      </c>
    </row>
    <row r="7430" spans="1:8" x14ac:dyDescent="0.25">
      <c r="A7430" t="s">
        <v>130</v>
      </c>
      <c r="B7430" s="38">
        <f t="shared" si="232"/>
        <v>44138</v>
      </c>
      <c r="C7430" s="48">
        <f t="shared" si="233"/>
        <v>11</v>
      </c>
      <c r="D7430" s="48" t="str">
        <f>VLOOKUP(C7430,'kpi-android rev'!$H$1:$I$12,2,0)</f>
        <v>H2</v>
      </c>
      <c r="E7430" t="s">
        <v>16</v>
      </c>
      <c r="F7430" t="s">
        <v>24</v>
      </c>
      <c r="G7430" t="s">
        <v>70</v>
      </c>
      <c r="H7430">
        <v>66279.366999999998</v>
      </c>
    </row>
    <row r="7431" spans="1:8" x14ac:dyDescent="0.25">
      <c r="A7431" t="s">
        <v>130</v>
      </c>
      <c r="B7431" s="38">
        <f t="shared" si="232"/>
        <v>44138</v>
      </c>
      <c r="C7431" s="48">
        <f t="shared" si="233"/>
        <v>11</v>
      </c>
      <c r="D7431" s="48" t="str">
        <f>VLOOKUP(C7431,'kpi-android rev'!$H$1:$I$12,2,0)</f>
        <v>H2</v>
      </c>
      <c r="E7431" t="s">
        <v>16</v>
      </c>
      <c r="F7431" t="s">
        <v>24</v>
      </c>
      <c r="G7431" t="s">
        <v>69</v>
      </c>
      <c r="H7431">
        <v>1008.4215</v>
      </c>
    </row>
    <row r="7432" spans="1:8" x14ac:dyDescent="0.25">
      <c r="A7432" t="s">
        <v>130</v>
      </c>
      <c r="B7432" s="38">
        <f t="shared" si="232"/>
        <v>44138</v>
      </c>
      <c r="C7432" s="48">
        <f t="shared" si="233"/>
        <v>11</v>
      </c>
      <c r="D7432" s="48" t="str">
        <f>VLOOKUP(C7432,'kpi-android rev'!$H$1:$I$12,2,0)</f>
        <v>H2</v>
      </c>
      <c r="E7432" t="s">
        <v>16</v>
      </c>
      <c r="F7432" t="s">
        <v>24</v>
      </c>
      <c r="G7432" t="s">
        <v>67</v>
      </c>
      <c r="H7432">
        <v>14044.012919999999</v>
      </c>
    </row>
    <row r="7433" spans="1:8" x14ac:dyDescent="0.25">
      <c r="A7433" t="s">
        <v>130</v>
      </c>
      <c r="B7433" s="38">
        <f t="shared" si="232"/>
        <v>44138</v>
      </c>
      <c r="C7433" s="48">
        <f t="shared" si="233"/>
        <v>11</v>
      </c>
      <c r="D7433" s="48" t="str">
        <f>VLOOKUP(C7433,'kpi-android rev'!$H$1:$I$12,2,0)</f>
        <v>H2</v>
      </c>
      <c r="E7433" t="s">
        <v>17</v>
      </c>
      <c r="F7433" t="s">
        <v>24</v>
      </c>
      <c r="G7433" t="s">
        <v>70</v>
      </c>
      <c r="H7433">
        <v>2314120.0035000001</v>
      </c>
    </row>
    <row r="7434" spans="1:8" x14ac:dyDescent="0.25">
      <c r="A7434" t="s">
        <v>130</v>
      </c>
      <c r="B7434" s="38">
        <f t="shared" si="232"/>
        <v>44138</v>
      </c>
      <c r="C7434" s="48">
        <f t="shared" si="233"/>
        <v>11</v>
      </c>
      <c r="D7434" s="48" t="str">
        <f>VLOOKUP(C7434,'kpi-android rev'!$H$1:$I$12,2,0)</f>
        <v>H2</v>
      </c>
      <c r="E7434" t="s">
        <v>17</v>
      </c>
      <c r="F7434" t="s">
        <v>24</v>
      </c>
      <c r="G7434" t="s">
        <v>69</v>
      </c>
      <c r="H7434">
        <v>3816.9225000000001</v>
      </c>
    </row>
    <row r="7435" spans="1:8" x14ac:dyDescent="0.25">
      <c r="A7435" t="s">
        <v>130</v>
      </c>
      <c r="B7435" s="38">
        <f t="shared" si="232"/>
        <v>44138</v>
      </c>
      <c r="C7435" s="48">
        <f t="shared" si="233"/>
        <v>11</v>
      </c>
      <c r="D7435" s="48" t="str">
        <f>VLOOKUP(C7435,'kpi-android rev'!$H$1:$I$12,2,0)</f>
        <v>H2</v>
      </c>
      <c r="E7435" t="s">
        <v>17</v>
      </c>
      <c r="F7435" t="s">
        <v>24</v>
      </c>
      <c r="G7435" t="s">
        <v>67</v>
      </c>
      <c r="H7435">
        <v>50846.088535000003</v>
      </c>
    </row>
    <row r="7436" spans="1:8" x14ac:dyDescent="0.25">
      <c r="A7436" t="s">
        <v>130</v>
      </c>
      <c r="B7436" s="38">
        <f t="shared" si="232"/>
        <v>44138</v>
      </c>
      <c r="C7436" s="48">
        <f t="shared" si="233"/>
        <v>11</v>
      </c>
      <c r="D7436" s="48" t="str">
        <f>VLOOKUP(C7436,'kpi-android rev'!$H$1:$I$12,2,0)</f>
        <v>H2</v>
      </c>
      <c r="E7436" t="s">
        <v>19</v>
      </c>
      <c r="F7436" t="s">
        <v>24</v>
      </c>
      <c r="G7436" t="s">
        <v>70</v>
      </c>
      <c r="H7436">
        <v>234261.655</v>
      </c>
    </row>
    <row r="7437" spans="1:8" x14ac:dyDescent="0.25">
      <c r="A7437" t="s">
        <v>130</v>
      </c>
      <c r="B7437" s="38">
        <f t="shared" si="232"/>
        <v>44138</v>
      </c>
      <c r="C7437" s="48">
        <f t="shared" si="233"/>
        <v>11</v>
      </c>
      <c r="D7437" s="48" t="str">
        <f>VLOOKUP(C7437,'kpi-android rev'!$H$1:$I$12,2,0)</f>
        <v>H2</v>
      </c>
      <c r="E7437" t="s">
        <v>19</v>
      </c>
      <c r="F7437" t="s">
        <v>24</v>
      </c>
      <c r="G7437" t="s">
        <v>69</v>
      </c>
      <c r="H7437">
        <v>1036.6949999999999</v>
      </c>
    </row>
    <row r="7438" spans="1:8" x14ac:dyDescent="0.25">
      <c r="A7438" t="s">
        <v>130</v>
      </c>
      <c r="B7438" s="38">
        <f t="shared" si="232"/>
        <v>44138</v>
      </c>
      <c r="C7438" s="48">
        <f t="shared" si="233"/>
        <v>11</v>
      </c>
      <c r="D7438" s="48" t="str">
        <f>VLOOKUP(C7438,'kpi-android rev'!$H$1:$I$12,2,0)</f>
        <v>H2</v>
      </c>
      <c r="E7438" t="s">
        <v>19</v>
      </c>
      <c r="F7438" t="s">
        <v>24</v>
      </c>
      <c r="G7438" t="s">
        <v>67</v>
      </c>
      <c r="H7438">
        <v>5470.7651750000005</v>
      </c>
    </row>
    <row r="7439" spans="1:8" x14ac:dyDescent="0.25">
      <c r="A7439" t="s">
        <v>130</v>
      </c>
      <c r="B7439" s="38">
        <f t="shared" si="232"/>
        <v>44138</v>
      </c>
      <c r="C7439" s="48">
        <f t="shared" si="233"/>
        <v>11</v>
      </c>
      <c r="D7439" s="48" t="str">
        <f>VLOOKUP(C7439,'kpi-android rev'!$H$1:$I$12,2,0)</f>
        <v>H2</v>
      </c>
      <c r="E7439" t="s">
        <v>20</v>
      </c>
      <c r="F7439" t="s">
        <v>123</v>
      </c>
      <c r="G7439" t="s">
        <v>70</v>
      </c>
      <c r="H7439">
        <v>0</v>
      </c>
    </row>
    <row r="7440" spans="1:8" x14ac:dyDescent="0.25">
      <c r="A7440" t="s">
        <v>130</v>
      </c>
      <c r="B7440" s="38">
        <f t="shared" si="232"/>
        <v>44138</v>
      </c>
      <c r="C7440" s="48">
        <f t="shared" si="233"/>
        <v>11</v>
      </c>
      <c r="D7440" s="48" t="str">
        <f>VLOOKUP(C7440,'kpi-android rev'!$H$1:$I$12,2,0)</f>
        <v>H2</v>
      </c>
      <c r="E7440" t="s">
        <v>20</v>
      </c>
      <c r="F7440" t="s">
        <v>123</v>
      </c>
      <c r="G7440" t="s">
        <v>69</v>
      </c>
      <c r="H7440">
        <v>0</v>
      </c>
    </row>
    <row r="7441" spans="1:8" x14ac:dyDescent="0.25">
      <c r="A7441" t="s">
        <v>130</v>
      </c>
      <c r="B7441" s="38">
        <f t="shared" si="232"/>
        <v>44138</v>
      </c>
      <c r="C7441" s="48">
        <f t="shared" si="233"/>
        <v>11</v>
      </c>
      <c r="D7441" s="48" t="str">
        <f>VLOOKUP(C7441,'kpi-android rev'!$H$1:$I$12,2,0)</f>
        <v>H2</v>
      </c>
      <c r="E7441" t="s">
        <v>20</v>
      </c>
      <c r="F7441" t="s">
        <v>123</v>
      </c>
      <c r="G7441" t="s">
        <v>67</v>
      </c>
      <c r="H7441">
        <v>0</v>
      </c>
    </row>
    <row r="7442" spans="1:8" x14ac:dyDescent="0.25">
      <c r="A7442" t="s">
        <v>130</v>
      </c>
      <c r="B7442" s="38">
        <f t="shared" si="232"/>
        <v>44138</v>
      </c>
      <c r="C7442" s="48">
        <f t="shared" si="233"/>
        <v>11</v>
      </c>
      <c r="D7442" s="48" t="str">
        <f>VLOOKUP(C7442,'kpi-android rev'!$H$1:$I$12,2,0)</f>
        <v>H2</v>
      </c>
      <c r="E7442" t="s">
        <v>20</v>
      </c>
      <c r="F7442" t="s">
        <v>71</v>
      </c>
      <c r="G7442" t="s">
        <v>70</v>
      </c>
      <c r="H7442">
        <v>1024920.6580000001</v>
      </c>
    </row>
    <row r="7443" spans="1:8" x14ac:dyDescent="0.25">
      <c r="A7443" t="s">
        <v>130</v>
      </c>
      <c r="B7443" s="38">
        <f t="shared" si="232"/>
        <v>44138</v>
      </c>
      <c r="C7443" s="48">
        <f t="shared" si="233"/>
        <v>11</v>
      </c>
      <c r="D7443" s="48" t="str">
        <f>VLOOKUP(C7443,'kpi-android rev'!$H$1:$I$12,2,0)</f>
        <v>H2</v>
      </c>
      <c r="E7443" t="s">
        <v>20</v>
      </c>
      <c r="F7443" t="s">
        <v>71</v>
      </c>
      <c r="G7443" t="s">
        <v>69</v>
      </c>
      <c r="H7443">
        <v>1193.77</v>
      </c>
    </row>
    <row r="7444" spans="1:8" x14ac:dyDescent="0.25">
      <c r="A7444" t="s">
        <v>130</v>
      </c>
      <c r="B7444" s="38">
        <f t="shared" si="232"/>
        <v>44138</v>
      </c>
      <c r="C7444" s="48">
        <f t="shared" si="233"/>
        <v>11</v>
      </c>
      <c r="D7444" s="48" t="str">
        <f>VLOOKUP(C7444,'kpi-android rev'!$H$1:$I$12,2,0)</f>
        <v>H2</v>
      </c>
      <c r="E7444" t="s">
        <v>20</v>
      </c>
      <c r="F7444" t="s">
        <v>71</v>
      </c>
      <c r="G7444" t="s">
        <v>67</v>
      </c>
      <c r="H7444">
        <v>47273.90113685</v>
      </c>
    </row>
    <row r="7445" spans="1:8" x14ac:dyDescent="0.25">
      <c r="A7445" t="s">
        <v>130</v>
      </c>
      <c r="B7445" s="38">
        <f t="shared" si="232"/>
        <v>44138</v>
      </c>
      <c r="C7445" s="48">
        <f t="shared" si="233"/>
        <v>11</v>
      </c>
      <c r="D7445" s="48" t="str">
        <f>VLOOKUP(C7445,'kpi-android rev'!$H$1:$I$12,2,0)</f>
        <v>H2</v>
      </c>
      <c r="E7445" t="s">
        <v>21</v>
      </c>
      <c r="F7445" t="s">
        <v>24</v>
      </c>
      <c r="G7445" t="s">
        <v>70</v>
      </c>
      <c r="H7445">
        <v>39708.559999999998</v>
      </c>
    </row>
    <row r="7446" spans="1:8" x14ac:dyDescent="0.25">
      <c r="A7446" t="s">
        <v>130</v>
      </c>
      <c r="B7446" s="38">
        <f t="shared" si="232"/>
        <v>44138</v>
      </c>
      <c r="C7446" s="48">
        <f t="shared" si="233"/>
        <v>11</v>
      </c>
      <c r="D7446" s="48" t="str">
        <f>VLOOKUP(C7446,'kpi-android rev'!$H$1:$I$12,2,0)</f>
        <v>H2</v>
      </c>
      <c r="E7446" t="s">
        <v>21</v>
      </c>
      <c r="F7446" t="s">
        <v>24</v>
      </c>
      <c r="G7446" t="s">
        <v>69</v>
      </c>
      <c r="H7446">
        <v>128.8015</v>
      </c>
    </row>
    <row r="7447" spans="1:8" x14ac:dyDescent="0.25">
      <c r="A7447" t="s">
        <v>130</v>
      </c>
      <c r="B7447" s="38">
        <f t="shared" si="232"/>
        <v>44138</v>
      </c>
      <c r="C7447" s="48">
        <f t="shared" si="233"/>
        <v>11</v>
      </c>
      <c r="D7447" s="48" t="str">
        <f>VLOOKUP(C7447,'kpi-android rev'!$H$1:$I$12,2,0)</f>
        <v>H2</v>
      </c>
      <c r="E7447" t="s">
        <v>21</v>
      </c>
      <c r="F7447" t="s">
        <v>24</v>
      </c>
      <c r="G7447" t="s">
        <v>67</v>
      </c>
      <c r="H7447">
        <v>1558.8123000000001</v>
      </c>
    </row>
    <row r="7448" spans="1:8" x14ac:dyDescent="0.25">
      <c r="A7448" t="s">
        <v>130</v>
      </c>
      <c r="B7448" s="38">
        <f t="shared" si="232"/>
        <v>44138</v>
      </c>
      <c r="C7448" s="48">
        <f t="shared" si="233"/>
        <v>11</v>
      </c>
      <c r="D7448" s="48" t="str">
        <f>VLOOKUP(C7448,'kpi-android rev'!$H$1:$I$12,2,0)</f>
        <v>H2</v>
      </c>
      <c r="E7448" t="s">
        <v>22</v>
      </c>
      <c r="F7448" t="s">
        <v>24</v>
      </c>
      <c r="G7448" t="s">
        <v>70</v>
      </c>
      <c r="H7448">
        <v>0</v>
      </c>
    </row>
    <row r="7449" spans="1:8" x14ac:dyDescent="0.25">
      <c r="A7449" t="s">
        <v>130</v>
      </c>
      <c r="B7449" s="38">
        <f t="shared" si="232"/>
        <v>44138</v>
      </c>
      <c r="C7449" s="48">
        <f t="shared" si="233"/>
        <v>11</v>
      </c>
      <c r="D7449" s="48" t="str">
        <f>VLOOKUP(C7449,'kpi-android rev'!$H$1:$I$12,2,0)</f>
        <v>H2</v>
      </c>
      <c r="E7449" t="s">
        <v>22</v>
      </c>
      <c r="F7449" t="s">
        <v>24</v>
      </c>
      <c r="G7449" t="s">
        <v>69</v>
      </c>
      <c r="H7449">
        <v>6.2830000000000004</v>
      </c>
    </row>
    <row r="7450" spans="1:8" x14ac:dyDescent="0.25">
      <c r="A7450" t="s">
        <v>130</v>
      </c>
      <c r="B7450" s="38">
        <f t="shared" si="232"/>
        <v>44138</v>
      </c>
      <c r="C7450" s="48">
        <f t="shared" si="233"/>
        <v>11</v>
      </c>
      <c r="D7450" s="48" t="str">
        <f>VLOOKUP(C7450,'kpi-android rev'!$H$1:$I$12,2,0)</f>
        <v>H2</v>
      </c>
      <c r="E7450" t="s">
        <v>22</v>
      </c>
      <c r="F7450" t="s">
        <v>24</v>
      </c>
      <c r="G7450" t="s">
        <v>67</v>
      </c>
      <c r="H7450">
        <v>0</v>
      </c>
    </row>
    <row r="7451" spans="1:8" x14ac:dyDescent="0.25">
      <c r="A7451" t="s">
        <v>130</v>
      </c>
      <c r="B7451" s="38">
        <f t="shared" si="232"/>
        <v>44138</v>
      </c>
      <c r="C7451" s="48">
        <f t="shared" si="233"/>
        <v>11</v>
      </c>
      <c r="D7451" s="48" t="str">
        <f>VLOOKUP(C7451,'kpi-android rev'!$H$1:$I$12,2,0)</f>
        <v>H2</v>
      </c>
      <c r="E7451" t="s">
        <v>23</v>
      </c>
      <c r="F7451" t="s">
        <v>24</v>
      </c>
      <c r="G7451" t="s">
        <v>70</v>
      </c>
      <c r="H7451">
        <v>0</v>
      </c>
    </row>
    <row r="7452" spans="1:8" x14ac:dyDescent="0.25">
      <c r="A7452" t="s">
        <v>130</v>
      </c>
      <c r="B7452" s="38">
        <f t="shared" si="232"/>
        <v>44138</v>
      </c>
      <c r="C7452" s="48">
        <f t="shared" si="233"/>
        <v>11</v>
      </c>
      <c r="D7452" s="48" t="str">
        <f>VLOOKUP(C7452,'kpi-android rev'!$H$1:$I$12,2,0)</f>
        <v>H2</v>
      </c>
      <c r="E7452" t="s">
        <v>23</v>
      </c>
      <c r="F7452" t="s">
        <v>24</v>
      </c>
      <c r="G7452" t="s">
        <v>69</v>
      </c>
      <c r="H7452">
        <v>6619.1405000000004</v>
      </c>
    </row>
    <row r="7453" spans="1:8" x14ac:dyDescent="0.25">
      <c r="A7453" t="s">
        <v>130</v>
      </c>
      <c r="B7453" s="38">
        <f t="shared" si="232"/>
        <v>44138</v>
      </c>
      <c r="C7453" s="48">
        <f t="shared" si="233"/>
        <v>11</v>
      </c>
      <c r="D7453" s="48" t="str">
        <f>VLOOKUP(C7453,'kpi-android rev'!$H$1:$I$12,2,0)</f>
        <v>H2</v>
      </c>
      <c r="E7453" t="s">
        <v>23</v>
      </c>
      <c r="F7453" t="s">
        <v>24</v>
      </c>
      <c r="G7453" t="s">
        <v>67</v>
      </c>
      <c r="H7453">
        <v>0</v>
      </c>
    </row>
    <row r="7454" spans="1:8" x14ac:dyDescent="0.25">
      <c r="A7454" t="s">
        <v>129</v>
      </c>
      <c r="B7454" s="38">
        <f t="shared" si="232"/>
        <v>44139</v>
      </c>
      <c r="C7454" s="48">
        <f t="shared" si="233"/>
        <v>11</v>
      </c>
      <c r="D7454" s="48" t="str">
        <f>VLOOKUP(C7454,'kpi-android rev'!$H$1:$I$12,2,0)</f>
        <v>H2</v>
      </c>
      <c r="E7454" t="s">
        <v>15</v>
      </c>
      <c r="F7454" t="s">
        <v>24</v>
      </c>
      <c r="G7454" t="s">
        <v>70</v>
      </c>
      <c r="H7454">
        <v>1000460.939</v>
      </c>
    </row>
    <row r="7455" spans="1:8" x14ac:dyDescent="0.25">
      <c r="A7455" t="s">
        <v>129</v>
      </c>
      <c r="B7455" s="38">
        <f t="shared" si="232"/>
        <v>44139</v>
      </c>
      <c r="C7455" s="48">
        <f t="shared" si="233"/>
        <v>11</v>
      </c>
      <c r="D7455" s="48" t="str">
        <f>VLOOKUP(C7455,'kpi-android rev'!$H$1:$I$12,2,0)</f>
        <v>H2</v>
      </c>
      <c r="E7455" t="s">
        <v>15</v>
      </c>
      <c r="F7455" t="s">
        <v>24</v>
      </c>
      <c r="G7455" t="s">
        <v>69</v>
      </c>
      <c r="H7455">
        <v>1589.5989999999999</v>
      </c>
    </row>
    <row r="7456" spans="1:8" x14ac:dyDescent="0.25">
      <c r="A7456" t="s">
        <v>129</v>
      </c>
      <c r="B7456" s="38">
        <f t="shared" si="232"/>
        <v>44139</v>
      </c>
      <c r="C7456" s="48">
        <f t="shared" si="233"/>
        <v>11</v>
      </c>
      <c r="D7456" s="48" t="str">
        <f>VLOOKUP(C7456,'kpi-android rev'!$H$1:$I$12,2,0)</f>
        <v>H2</v>
      </c>
      <c r="E7456" t="s">
        <v>15</v>
      </c>
      <c r="F7456" t="s">
        <v>24</v>
      </c>
      <c r="G7456" t="s">
        <v>67</v>
      </c>
      <c r="H7456">
        <v>25000.653885</v>
      </c>
    </row>
    <row r="7457" spans="1:8" x14ac:dyDescent="0.25">
      <c r="A7457" t="s">
        <v>129</v>
      </c>
      <c r="B7457" s="38">
        <f t="shared" si="232"/>
        <v>44139</v>
      </c>
      <c r="C7457" s="48">
        <f t="shared" si="233"/>
        <v>11</v>
      </c>
      <c r="D7457" s="48" t="str">
        <f>VLOOKUP(C7457,'kpi-android rev'!$H$1:$I$12,2,0)</f>
        <v>H2</v>
      </c>
      <c r="E7457" t="s">
        <v>16</v>
      </c>
      <c r="F7457" t="s">
        <v>24</v>
      </c>
      <c r="G7457" t="s">
        <v>70</v>
      </c>
      <c r="H7457">
        <v>50270.283000000003</v>
      </c>
    </row>
    <row r="7458" spans="1:8" x14ac:dyDescent="0.25">
      <c r="A7458" t="s">
        <v>129</v>
      </c>
      <c r="B7458" s="38">
        <f t="shared" si="232"/>
        <v>44139</v>
      </c>
      <c r="C7458" s="48">
        <f t="shared" si="233"/>
        <v>11</v>
      </c>
      <c r="D7458" s="48" t="str">
        <f>VLOOKUP(C7458,'kpi-android rev'!$H$1:$I$12,2,0)</f>
        <v>H2</v>
      </c>
      <c r="E7458" t="s">
        <v>16</v>
      </c>
      <c r="F7458" t="s">
        <v>24</v>
      </c>
      <c r="G7458" t="s">
        <v>69</v>
      </c>
      <c r="H7458">
        <v>1074.393</v>
      </c>
    </row>
    <row r="7459" spans="1:8" x14ac:dyDescent="0.25">
      <c r="A7459" t="s">
        <v>129</v>
      </c>
      <c r="B7459" s="38">
        <f t="shared" si="232"/>
        <v>44139</v>
      </c>
      <c r="C7459" s="48">
        <f t="shared" si="233"/>
        <v>11</v>
      </c>
      <c r="D7459" s="48" t="str">
        <f>VLOOKUP(C7459,'kpi-android rev'!$H$1:$I$12,2,0)</f>
        <v>H2</v>
      </c>
      <c r="E7459" t="s">
        <v>16</v>
      </c>
      <c r="F7459" t="s">
        <v>24</v>
      </c>
      <c r="G7459" t="s">
        <v>67</v>
      </c>
      <c r="H7459">
        <v>15810.886764999999</v>
      </c>
    </row>
    <row r="7460" spans="1:8" x14ac:dyDescent="0.25">
      <c r="A7460" t="s">
        <v>129</v>
      </c>
      <c r="B7460" s="38">
        <f t="shared" si="232"/>
        <v>44139</v>
      </c>
      <c r="C7460" s="48">
        <f t="shared" si="233"/>
        <v>11</v>
      </c>
      <c r="D7460" s="48" t="str">
        <f>VLOOKUP(C7460,'kpi-android rev'!$H$1:$I$12,2,0)</f>
        <v>H2</v>
      </c>
      <c r="E7460" t="s">
        <v>17</v>
      </c>
      <c r="F7460" t="s">
        <v>24</v>
      </c>
      <c r="G7460" t="s">
        <v>70</v>
      </c>
      <c r="H7460">
        <v>3330483.2154999999</v>
      </c>
    </row>
    <row r="7461" spans="1:8" x14ac:dyDescent="0.25">
      <c r="A7461" t="s">
        <v>129</v>
      </c>
      <c r="B7461" s="38">
        <f t="shared" si="232"/>
        <v>44139</v>
      </c>
      <c r="C7461" s="48">
        <f t="shared" si="233"/>
        <v>11</v>
      </c>
      <c r="D7461" s="48" t="str">
        <f>VLOOKUP(C7461,'kpi-android rev'!$H$1:$I$12,2,0)</f>
        <v>H2</v>
      </c>
      <c r="E7461" t="s">
        <v>17</v>
      </c>
      <c r="F7461" t="s">
        <v>24</v>
      </c>
      <c r="G7461" t="s">
        <v>69</v>
      </c>
      <c r="H7461">
        <v>5673.549</v>
      </c>
    </row>
    <row r="7462" spans="1:8" x14ac:dyDescent="0.25">
      <c r="A7462" t="s">
        <v>129</v>
      </c>
      <c r="B7462" s="38">
        <f t="shared" si="232"/>
        <v>44139</v>
      </c>
      <c r="C7462" s="48">
        <f t="shared" si="233"/>
        <v>11</v>
      </c>
      <c r="D7462" s="48" t="str">
        <f>VLOOKUP(C7462,'kpi-android rev'!$H$1:$I$12,2,0)</f>
        <v>H2</v>
      </c>
      <c r="E7462" t="s">
        <v>17</v>
      </c>
      <c r="F7462" t="s">
        <v>24</v>
      </c>
      <c r="G7462" t="s">
        <v>67</v>
      </c>
      <c r="H7462">
        <v>66148.864691900002</v>
      </c>
    </row>
    <row r="7463" spans="1:8" x14ac:dyDescent="0.25">
      <c r="A7463" t="s">
        <v>129</v>
      </c>
      <c r="B7463" s="38">
        <f t="shared" si="232"/>
        <v>44139</v>
      </c>
      <c r="C7463" s="48">
        <f t="shared" si="233"/>
        <v>11</v>
      </c>
      <c r="D7463" s="48" t="str">
        <f>VLOOKUP(C7463,'kpi-android rev'!$H$1:$I$12,2,0)</f>
        <v>H2</v>
      </c>
      <c r="E7463" t="s">
        <v>19</v>
      </c>
      <c r="F7463" t="s">
        <v>24</v>
      </c>
      <c r="G7463" t="s">
        <v>70</v>
      </c>
      <c r="H7463">
        <v>244169.946</v>
      </c>
    </row>
    <row r="7464" spans="1:8" x14ac:dyDescent="0.25">
      <c r="A7464" t="s">
        <v>129</v>
      </c>
      <c r="B7464" s="38">
        <f t="shared" si="232"/>
        <v>44139</v>
      </c>
      <c r="C7464" s="48">
        <f t="shared" si="233"/>
        <v>11</v>
      </c>
      <c r="D7464" s="48" t="str">
        <f>VLOOKUP(C7464,'kpi-android rev'!$H$1:$I$12,2,0)</f>
        <v>H2</v>
      </c>
      <c r="E7464" t="s">
        <v>19</v>
      </c>
      <c r="F7464" t="s">
        <v>24</v>
      </c>
      <c r="G7464" t="s">
        <v>69</v>
      </c>
      <c r="H7464">
        <v>1093.242</v>
      </c>
    </row>
    <row r="7465" spans="1:8" x14ac:dyDescent="0.25">
      <c r="A7465" t="s">
        <v>129</v>
      </c>
      <c r="B7465" s="38">
        <f t="shared" si="232"/>
        <v>44139</v>
      </c>
      <c r="C7465" s="48">
        <f t="shared" si="233"/>
        <v>11</v>
      </c>
      <c r="D7465" s="48" t="str">
        <f>VLOOKUP(C7465,'kpi-android rev'!$H$1:$I$12,2,0)</f>
        <v>H2</v>
      </c>
      <c r="E7465" t="s">
        <v>19</v>
      </c>
      <c r="F7465" t="s">
        <v>24</v>
      </c>
      <c r="G7465" t="s">
        <v>67</v>
      </c>
      <c r="H7465">
        <v>5932.5970900000002</v>
      </c>
    </row>
    <row r="7466" spans="1:8" x14ac:dyDescent="0.25">
      <c r="A7466" t="s">
        <v>129</v>
      </c>
      <c r="B7466" s="38">
        <f t="shared" si="232"/>
        <v>44139</v>
      </c>
      <c r="C7466" s="48">
        <f t="shared" si="233"/>
        <v>11</v>
      </c>
      <c r="D7466" s="48" t="str">
        <f>VLOOKUP(C7466,'kpi-android rev'!$H$1:$I$12,2,0)</f>
        <v>H2</v>
      </c>
      <c r="E7466" t="s">
        <v>20</v>
      </c>
      <c r="F7466" t="s">
        <v>123</v>
      </c>
      <c r="G7466" t="s">
        <v>70</v>
      </c>
      <c r="H7466">
        <v>0</v>
      </c>
    </row>
    <row r="7467" spans="1:8" x14ac:dyDescent="0.25">
      <c r="A7467" t="s">
        <v>129</v>
      </c>
      <c r="B7467" s="38">
        <f t="shared" si="232"/>
        <v>44139</v>
      </c>
      <c r="C7467" s="48">
        <f t="shared" si="233"/>
        <v>11</v>
      </c>
      <c r="D7467" s="48" t="str">
        <f>VLOOKUP(C7467,'kpi-android rev'!$H$1:$I$12,2,0)</f>
        <v>H2</v>
      </c>
      <c r="E7467" t="s">
        <v>20</v>
      </c>
      <c r="F7467" t="s">
        <v>123</v>
      </c>
      <c r="G7467" t="s">
        <v>69</v>
      </c>
      <c r="H7467">
        <v>0</v>
      </c>
    </row>
    <row r="7468" spans="1:8" x14ac:dyDescent="0.25">
      <c r="A7468" t="s">
        <v>129</v>
      </c>
      <c r="B7468" s="38">
        <f t="shared" si="232"/>
        <v>44139</v>
      </c>
      <c r="C7468" s="48">
        <f t="shared" si="233"/>
        <v>11</v>
      </c>
      <c r="D7468" s="48" t="str">
        <f>VLOOKUP(C7468,'kpi-android rev'!$H$1:$I$12,2,0)</f>
        <v>H2</v>
      </c>
      <c r="E7468" t="s">
        <v>20</v>
      </c>
      <c r="F7468" t="s">
        <v>123</v>
      </c>
      <c r="G7468" t="s">
        <v>67</v>
      </c>
      <c r="H7468">
        <v>0</v>
      </c>
    </row>
    <row r="7469" spans="1:8" x14ac:dyDescent="0.25">
      <c r="A7469" t="s">
        <v>129</v>
      </c>
      <c r="B7469" s="38">
        <f t="shared" si="232"/>
        <v>44139</v>
      </c>
      <c r="C7469" s="48">
        <f t="shared" si="233"/>
        <v>11</v>
      </c>
      <c r="D7469" s="48" t="str">
        <f>VLOOKUP(C7469,'kpi-android rev'!$H$1:$I$12,2,0)</f>
        <v>H2</v>
      </c>
      <c r="E7469" t="s">
        <v>20</v>
      </c>
      <c r="F7469" t="s">
        <v>71</v>
      </c>
      <c r="G7469" t="s">
        <v>70</v>
      </c>
      <c r="H7469">
        <v>1388517.868</v>
      </c>
    </row>
    <row r="7470" spans="1:8" x14ac:dyDescent="0.25">
      <c r="A7470" t="s">
        <v>129</v>
      </c>
      <c r="B7470" s="38">
        <f t="shared" si="232"/>
        <v>44139</v>
      </c>
      <c r="C7470" s="48">
        <f t="shared" si="233"/>
        <v>11</v>
      </c>
      <c r="D7470" s="48" t="str">
        <f>VLOOKUP(C7470,'kpi-android rev'!$H$1:$I$12,2,0)</f>
        <v>H2</v>
      </c>
      <c r="E7470" t="s">
        <v>20</v>
      </c>
      <c r="F7470" t="s">
        <v>71</v>
      </c>
      <c r="G7470" t="s">
        <v>69</v>
      </c>
      <c r="H7470">
        <v>1649.2874999999999</v>
      </c>
    </row>
    <row r="7471" spans="1:8" x14ac:dyDescent="0.25">
      <c r="A7471" t="s">
        <v>129</v>
      </c>
      <c r="B7471" s="38">
        <f t="shared" si="232"/>
        <v>44139</v>
      </c>
      <c r="C7471" s="48">
        <f t="shared" si="233"/>
        <v>11</v>
      </c>
      <c r="D7471" s="48" t="str">
        <f>VLOOKUP(C7471,'kpi-android rev'!$H$1:$I$12,2,0)</f>
        <v>H2</v>
      </c>
      <c r="E7471" t="s">
        <v>20</v>
      </c>
      <c r="F7471" t="s">
        <v>71</v>
      </c>
      <c r="G7471" t="s">
        <v>67</v>
      </c>
      <c r="H7471">
        <v>48552.269218649999</v>
      </c>
    </row>
    <row r="7472" spans="1:8" x14ac:dyDescent="0.25">
      <c r="A7472" t="s">
        <v>129</v>
      </c>
      <c r="B7472" s="38">
        <f t="shared" si="232"/>
        <v>44139</v>
      </c>
      <c r="C7472" s="48">
        <f t="shared" si="233"/>
        <v>11</v>
      </c>
      <c r="D7472" s="48" t="str">
        <f>VLOOKUP(C7472,'kpi-android rev'!$H$1:$I$12,2,0)</f>
        <v>H2</v>
      </c>
      <c r="E7472" t="s">
        <v>21</v>
      </c>
      <c r="F7472" t="s">
        <v>24</v>
      </c>
      <c r="G7472" t="s">
        <v>70</v>
      </c>
      <c r="H7472">
        <v>40716.981500000002</v>
      </c>
    </row>
    <row r="7473" spans="1:8" x14ac:dyDescent="0.25">
      <c r="A7473" t="s">
        <v>129</v>
      </c>
      <c r="B7473" s="38">
        <f t="shared" si="232"/>
        <v>44139</v>
      </c>
      <c r="C7473" s="48">
        <f t="shared" si="233"/>
        <v>11</v>
      </c>
      <c r="D7473" s="48" t="str">
        <f>VLOOKUP(C7473,'kpi-android rev'!$H$1:$I$12,2,0)</f>
        <v>H2</v>
      </c>
      <c r="E7473" t="s">
        <v>21</v>
      </c>
      <c r="F7473" t="s">
        <v>24</v>
      </c>
      <c r="G7473" t="s">
        <v>69</v>
      </c>
      <c r="H7473">
        <v>179.06549999999999</v>
      </c>
    </row>
    <row r="7474" spans="1:8" x14ac:dyDescent="0.25">
      <c r="A7474" t="s">
        <v>129</v>
      </c>
      <c r="B7474" s="38">
        <f t="shared" si="232"/>
        <v>44139</v>
      </c>
      <c r="C7474" s="48">
        <f t="shared" si="233"/>
        <v>11</v>
      </c>
      <c r="D7474" s="48" t="str">
        <f>VLOOKUP(C7474,'kpi-android rev'!$H$1:$I$12,2,0)</f>
        <v>H2</v>
      </c>
      <c r="E7474" t="s">
        <v>21</v>
      </c>
      <c r="F7474" t="s">
        <v>24</v>
      </c>
      <c r="G7474" t="s">
        <v>67</v>
      </c>
      <c r="H7474">
        <v>1794.4248</v>
      </c>
    </row>
    <row r="7475" spans="1:8" x14ac:dyDescent="0.25">
      <c r="A7475" t="s">
        <v>129</v>
      </c>
      <c r="B7475" s="38">
        <f t="shared" si="232"/>
        <v>44139</v>
      </c>
      <c r="C7475" s="48">
        <f t="shared" si="233"/>
        <v>11</v>
      </c>
      <c r="D7475" s="48" t="str">
        <f>VLOOKUP(C7475,'kpi-android rev'!$H$1:$I$12,2,0)</f>
        <v>H2</v>
      </c>
      <c r="E7475" t="s">
        <v>22</v>
      </c>
      <c r="F7475" t="s">
        <v>24</v>
      </c>
      <c r="G7475" t="s">
        <v>70</v>
      </c>
      <c r="H7475">
        <v>0</v>
      </c>
    </row>
    <row r="7476" spans="1:8" x14ac:dyDescent="0.25">
      <c r="A7476" t="s">
        <v>129</v>
      </c>
      <c r="B7476" s="38">
        <f t="shared" si="232"/>
        <v>44139</v>
      </c>
      <c r="C7476" s="48">
        <f t="shared" si="233"/>
        <v>11</v>
      </c>
      <c r="D7476" s="48" t="str">
        <f>VLOOKUP(C7476,'kpi-android rev'!$H$1:$I$12,2,0)</f>
        <v>H2</v>
      </c>
      <c r="E7476" t="s">
        <v>22</v>
      </c>
      <c r="F7476" t="s">
        <v>24</v>
      </c>
      <c r="G7476" t="s">
        <v>69</v>
      </c>
      <c r="H7476">
        <v>9.4245000000000001</v>
      </c>
    </row>
    <row r="7477" spans="1:8" x14ac:dyDescent="0.25">
      <c r="A7477" t="s">
        <v>129</v>
      </c>
      <c r="B7477" s="38">
        <f t="shared" si="232"/>
        <v>44139</v>
      </c>
      <c r="C7477" s="48">
        <f t="shared" si="233"/>
        <v>11</v>
      </c>
      <c r="D7477" s="48" t="str">
        <f>VLOOKUP(C7477,'kpi-android rev'!$H$1:$I$12,2,0)</f>
        <v>H2</v>
      </c>
      <c r="E7477" t="s">
        <v>22</v>
      </c>
      <c r="F7477" t="s">
        <v>24</v>
      </c>
      <c r="G7477" t="s">
        <v>67</v>
      </c>
      <c r="H7477">
        <v>0</v>
      </c>
    </row>
    <row r="7478" spans="1:8" x14ac:dyDescent="0.25">
      <c r="A7478" t="s">
        <v>129</v>
      </c>
      <c r="B7478" s="38">
        <f t="shared" si="232"/>
        <v>44139</v>
      </c>
      <c r="C7478" s="48">
        <f t="shared" si="233"/>
        <v>11</v>
      </c>
      <c r="D7478" s="48" t="str">
        <f>VLOOKUP(C7478,'kpi-android rev'!$H$1:$I$12,2,0)</f>
        <v>H2</v>
      </c>
      <c r="E7478" t="s">
        <v>23</v>
      </c>
      <c r="F7478" t="s">
        <v>24</v>
      </c>
      <c r="G7478" t="s">
        <v>70</v>
      </c>
      <c r="H7478">
        <v>0</v>
      </c>
    </row>
    <row r="7479" spans="1:8" x14ac:dyDescent="0.25">
      <c r="A7479" t="s">
        <v>129</v>
      </c>
      <c r="B7479" s="38">
        <f t="shared" si="232"/>
        <v>44139</v>
      </c>
      <c r="C7479" s="48">
        <f t="shared" si="233"/>
        <v>11</v>
      </c>
      <c r="D7479" s="48" t="str">
        <f>VLOOKUP(C7479,'kpi-android rev'!$H$1:$I$12,2,0)</f>
        <v>H2</v>
      </c>
      <c r="E7479" t="s">
        <v>23</v>
      </c>
      <c r="F7479" t="s">
        <v>24</v>
      </c>
      <c r="G7479" t="s">
        <v>69</v>
      </c>
      <c r="H7479">
        <v>6813.9134999999997</v>
      </c>
    </row>
    <row r="7480" spans="1:8" x14ac:dyDescent="0.25">
      <c r="A7480" t="s">
        <v>129</v>
      </c>
      <c r="B7480" s="38">
        <f t="shared" si="232"/>
        <v>44139</v>
      </c>
      <c r="C7480" s="48">
        <f t="shared" si="233"/>
        <v>11</v>
      </c>
      <c r="D7480" s="48" t="str">
        <f>VLOOKUP(C7480,'kpi-android rev'!$H$1:$I$12,2,0)</f>
        <v>H2</v>
      </c>
      <c r="E7480" t="s">
        <v>23</v>
      </c>
      <c r="F7480" t="s">
        <v>24</v>
      </c>
      <c r="G7480" t="s">
        <v>67</v>
      </c>
      <c r="H7480">
        <v>0</v>
      </c>
    </row>
    <row r="7481" spans="1:8" x14ac:dyDescent="0.25">
      <c r="A7481" t="s">
        <v>128</v>
      </c>
      <c r="B7481" s="38">
        <f t="shared" si="232"/>
        <v>44140</v>
      </c>
      <c r="C7481" s="48">
        <f t="shared" si="233"/>
        <v>11</v>
      </c>
      <c r="D7481" s="48" t="str">
        <f>VLOOKUP(C7481,'kpi-android rev'!$H$1:$I$12,2,0)</f>
        <v>H2</v>
      </c>
      <c r="E7481" t="s">
        <v>15</v>
      </c>
      <c r="F7481" t="s">
        <v>24</v>
      </c>
      <c r="G7481" t="s">
        <v>70</v>
      </c>
      <c r="H7481">
        <v>699904.2095</v>
      </c>
    </row>
    <row r="7482" spans="1:8" x14ac:dyDescent="0.25">
      <c r="A7482" t="s">
        <v>128</v>
      </c>
      <c r="B7482" s="38">
        <f t="shared" si="232"/>
        <v>44140</v>
      </c>
      <c r="C7482" s="48">
        <f t="shared" si="233"/>
        <v>11</v>
      </c>
      <c r="D7482" s="48" t="str">
        <f>VLOOKUP(C7482,'kpi-android rev'!$H$1:$I$12,2,0)</f>
        <v>H2</v>
      </c>
      <c r="E7482" t="s">
        <v>15</v>
      </c>
      <c r="F7482" t="s">
        <v>24</v>
      </c>
      <c r="G7482" t="s">
        <v>69</v>
      </c>
      <c r="H7482">
        <v>1526.769</v>
      </c>
    </row>
    <row r="7483" spans="1:8" x14ac:dyDescent="0.25">
      <c r="A7483" t="s">
        <v>128</v>
      </c>
      <c r="B7483" s="38">
        <f t="shared" si="232"/>
        <v>44140</v>
      </c>
      <c r="C7483" s="48">
        <f t="shared" si="233"/>
        <v>11</v>
      </c>
      <c r="D7483" s="48" t="str">
        <f>VLOOKUP(C7483,'kpi-android rev'!$H$1:$I$12,2,0)</f>
        <v>H2</v>
      </c>
      <c r="E7483" t="s">
        <v>15</v>
      </c>
      <c r="F7483" t="s">
        <v>24</v>
      </c>
      <c r="G7483" t="s">
        <v>67</v>
      </c>
      <c r="H7483">
        <v>22612.26568</v>
      </c>
    </row>
    <row r="7484" spans="1:8" x14ac:dyDescent="0.25">
      <c r="A7484" t="s">
        <v>128</v>
      </c>
      <c r="B7484" s="38">
        <f t="shared" si="232"/>
        <v>44140</v>
      </c>
      <c r="C7484" s="48">
        <f t="shared" si="233"/>
        <v>11</v>
      </c>
      <c r="D7484" s="48" t="str">
        <f>VLOOKUP(C7484,'kpi-android rev'!$H$1:$I$12,2,0)</f>
        <v>H2</v>
      </c>
      <c r="E7484" t="s">
        <v>16</v>
      </c>
      <c r="F7484" t="s">
        <v>24</v>
      </c>
      <c r="G7484" t="s">
        <v>70</v>
      </c>
      <c r="H7484">
        <v>42344.2785</v>
      </c>
    </row>
    <row r="7485" spans="1:8" x14ac:dyDescent="0.25">
      <c r="A7485" t="s">
        <v>128</v>
      </c>
      <c r="B7485" s="38">
        <f t="shared" si="232"/>
        <v>44140</v>
      </c>
      <c r="C7485" s="48">
        <f t="shared" si="233"/>
        <v>11</v>
      </c>
      <c r="D7485" s="48" t="str">
        <f>VLOOKUP(C7485,'kpi-android rev'!$H$1:$I$12,2,0)</f>
        <v>H2</v>
      </c>
      <c r="E7485" t="s">
        <v>16</v>
      </c>
      <c r="F7485" t="s">
        <v>24</v>
      </c>
      <c r="G7485" t="s">
        <v>69</v>
      </c>
      <c r="H7485">
        <v>1046.1195</v>
      </c>
    </row>
    <row r="7486" spans="1:8" x14ac:dyDescent="0.25">
      <c r="A7486" t="s">
        <v>128</v>
      </c>
      <c r="B7486" s="38">
        <f t="shared" si="232"/>
        <v>44140</v>
      </c>
      <c r="C7486" s="48">
        <f t="shared" si="233"/>
        <v>11</v>
      </c>
      <c r="D7486" s="48" t="str">
        <f>VLOOKUP(C7486,'kpi-android rev'!$H$1:$I$12,2,0)</f>
        <v>H2</v>
      </c>
      <c r="E7486" t="s">
        <v>16</v>
      </c>
      <c r="F7486" t="s">
        <v>24</v>
      </c>
      <c r="G7486" t="s">
        <v>67</v>
      </c>
      <c r="H7486">
        <v>17969.505659999999</v>
      </c>
    </row>
    <row r="7487" spans="1:8" x14ac:dyDescent="0.25">
      <c r="A7487" t="s">
        <v>128</v>
      </c>
      <c r="B7487" s="38">
        <f t="shared" si="232"/>
        <v>44140</v>
      </c>
      <c r="C7487" s="48">
        <f t="shared" si="233"/>
        <v>11</v>
      </c>
      <c r="D7487" s="48" t="str">
        <f>VLOOKUP(C7487,'kpi-android rev'!$H$1:$I$12,2,0)</f>
        <v>H2</v>
      </c>
      <c r="E7487" t="s">
        <v>17</v>
      </c>
      <c r="F7487" t="s">
        <v>24</v>
      </c>
      <c r="G7487" t="s">
        <v>70</v>
      </c>
      <c r="H7487">
        <v>3462869.1669999999</v>
      </c>
    </row>
    <row r="7488" spans="1:8" x14ac:dyDescent="0.25">
      <c r="A7488" t="s">
        <v>128</v>
      </c>
      <c r="B7488" s="38">
        <f t="shared" si="232"/>
        <v>44140</v>
      </c>
      <c r="C7488" s="48">
        <f t="shared" si="233"/>
        <v>11</v>
      </c>
      <c r="D7488" s="48" t="str">
        <f>VLOOKUP(C7488,'kpi-android rev'!$H$1:$I$12,2,0)</f>
        <v>H2</v>
      </c>
      <c r="E7488" t="s">
        <v>17</v>
      </c>
      <c r="F7488" t="s">
        <v>24</v>
      </c>
      <c r="G7488" t="s">
        <v>69</v>
      </c>
      <c r="H7488">
        <v>6028.5384999999997</v>
      </c>
    </row>
    <row r="7489" spans="1:8" x14ac:dyDescent="0.25">
      <c r="A7489" t="s">
        <v>128</v>
      </c>
      <c r="B7489" s="38">
        <f t="shared" si="232"/>
        <v>44140</v>
      </c>
      <c r="C7489" s="48">
        <f t="shared" si="233"/>
        <v>11</v>
      </c>
      <c r="D7489" s="48" t="str">
        <f>VLOOKUP(C7489,'kpi-android rev'!$H$1:$I$12,2,0)</f>
        <v>H2</v>
      </c>
      <c r="E7489" t="s">
        <v>17</v>
      </c>
      <c r="F7489" t="s">
        <v>24</v>
      </c>
      <c r="G7489" t="s">
        <v>67</v>
      </c>
      <c r="H7489">
        <v>71740.234879249998</v>
      </c>
    </row>
    <row r="7490" spans="1:8" x14ac:dyDescent="0.25">
      <c r="A7490" t="s">
        <v>128</v>
      </c>
      <c r="B7490" s="38">
        <f t="shared" si="232"/>
        <v>44140</v>
      </c>
      <c r="C7490" s="48">
        <f t="shared" si="233"/>
        <v>11</v>
      </c>
      <c r="D7490" s="48" t="str">
        <f>VLOOKUP(C7490,'kpi-android rev'!$H$1:$I$12,2,0)</f>
        <v>H2</v>
      </c>
      <c r="E7490" t="s">
        <v>19</v>
      </c>
      <c r="F7490" t="s">
        <v>24</v>
      </c>
      <c r="G7490" t="s">
        <v>70</v>
      </c>
      <c r="H7490">
        <v>256955.851</v>
      </c>
    </row>
    <row r="7491" spans="1:8" x14ac:dyDescent="0.25">
      <c r="A7491" t="s">
        <v>128</v>
      </c>
      <c r="B7491" s="38">
        <f t="shared" ref="B7491:B7554" si="234">A7491*1</f>
        <v>44140</v>
      </c>
      <c r="C7491" s="48">
        <f t="shared" ref="C7491:C7554" si="235">MONTH(B7491)</f>
        <v>11</v>
      </c>
      <c r="D7491" s="48" t="str">
        <f>VLOOKUP(C7491,'kpi-android rev'!$H$1:$I$12,2,0)</f>
        <v>H2</v>
      </c>
      <c r="E7491" t="s">
        <v>19</v>
      </c>
      <c r="F7491" t="s">
        <v>24</v>
      </c>
      <c r="G7491" t="s">
        <v>69</v>
      </c>
      <c r="H7491">
        <v>1234.6095</v>
      </c>
    </row>
    <row r="7492" spans="1:8" x14ac:dyDescent="0.25">
      <c r="A7492" t="s">
        <v>128</v>
      </c>
      <c r="B7492" s="38">
        <f t="shared" si="234"/>
        <v>44140</v>
      </c>
      <c r="C7492" s="48">
        <f t="shared" si="235"/>
        <v>11</v>
      </c>
      <c r="D7492" s="48" t="str">
        <f>VLOOKUP(C7492,'kpi-android rev'!$H$1:$I$12,2,0)</f>
        <v>H2</v>
      </c>
      <c r="E7492" t="s">
        <v>19</v>
      </c>
      <c r="F7492" t="s">
        <v>24</v>
      </c>
      <c r="G7492" t="s">
        <v>67</v>
      </c>
      <c r="H7492">
        <v>5561.4916949999997</v>
      </c>
    </row>
    <row r="7493" spans="1:8" x14ac:dyDescent="0.25">
      <c r="A7493" t="s">
        <v>128</v>
      </c>
      <c r="B7493" s="38">
        <f t="shared" si="234"/>
        <v>44140</v>
      </c>
      <c r="C7493" s="48">
        <f t="shared" si="235"/>
        <v>11</v>
      </c>
      <c r="D7493" s="48" t="str">
        <f>VLOOKUP(C7493,'kpi-android rev'!$H$1:$I$12,2,0)</f>
        <v>H2</v>
      </c>
      <c r="E7493" t="s">
        <v>20</v>
      </c>
      <c r="F7493" t="s">
        <v>71</v>
      </c>
      <c r="G7493" t="s">
        <v>70</v>
      </c>
      <c r="H7493">
        <v>1058613.2455</v>
      </c>
    </row>
    <row r="7494" spans="1:8" x14ac:dyDescent="0.25">
      <c r="A7494" t="s">
        <v>128</v>
      </c>
      <c r="B7494" s="38">
        <f t="shared" si="234"/>
        <v>44140</v>
      </c>
      <c r="C7494" s="48">
        <f t="shared" si="235"/>
        <v>11</v>
      </c>
      <c r="D7494" s="48" t="str">
        <f>VLOOKUP(C7494,'kpi-android rev'!$H$1:$I$12,2,0)</f>
        <v>H2</v>
      </c>
      <c r="E7494" t="s">
        <v>20</v>
      </c>
      <c r="F7494" t="s">
        <v>71</v>
      </c>
      <c r="G7494" t="s">
        <v>69</v>
      </c>
      <c r="H7494">
        <v>1178.0625</v>
      </c>
    </row>
    <row r="7495" spans="1:8" x14ac:dyDescent="0.25">
      <c r="A7495" t="s">
        <v>128</v>
      </c>
      <c r="B7495" s="38">
        <f t="shared" si="234"/>
        <v>44140</v>
      </c>
      <c r="C7495" s="48">
        <f t="shared" si="235"/>
        <v>11</v>
      </c>
      <c r="D7495" s="48" t="str">
        <f>VLOOKUP(C7495,'kpi-android rev'!$H$1:$I$12,2,0)</f>
        <v>H2</v>
      </c>
      <c r="E7495" t="s">
        <v>20</v>
      </c>
      <c r="F7495" t="s">
        <v>71</v>
      </c>
      <c r="G7495" t="s">
        <v>67</v>
      </c>
      <c r="H7495">
        <v>37270.617145700002</v>
      </c>
    </row>
    <row r="7496" spans="1:8" x14ac:dyDescent="0.25">
      <c r="A7496" t="s">
        <v>128</v>
      </c>
      <c r="B7496" s="38">
        <f t="shared" si="234"/>
        <v>44140</v>
      </c>
      <c r="C7496" s="48">
        <f t="shared" si="235"/>
        <v>11</v>
      </c>
      <c r="D7496" s="48" t="str">
        <f>VLOOKUP(C7496,'kpi-android rev'!$H$1:$I$12,2,0)</f>
        <v>H2</v>
      </c>
      <c r="E7496" t="s">
        <v>21</v>
      </c>
      <c r="F7496" t="s">
        <v>24</v>
      </c>
      <c r="G7496" t="s">
        <v>70</v>
      </c>
      <c r="H7496">
        <v>38169.224999999999</v>
      </c>
    </row>
    <row r="7497" spans="1:8" x14ac:dyDescent="0.25">
      <c r="A7497" t="s">
        <v>128</v>
      </c>
      <c r="B7497" s="38">
        <f t="shared" si="234"/>
        <v>44140</v>
      </c>
      <c r="C7497" s="48">
        <f t="shared" si="235"/>
        <v>11</v>
      </c>
      <c r="D7497" s="48" t="str">
        <f>VLOOKUP(C7497,'kpi-android rev'!$H$1:$I$12,2,0)</f>
        <v>H2</v>
      </c>
      <c r="E7497" t="s">
        <v>21</v>
      </c>
      <c r="F7497" t="s">
        <v>24</v>
      </c>
      <c r="G7497" t="s">
        <v>69</v>
      </c>
      <c r="H7497">
        <v>150.792</v>
      </c>
    </row>
    <row r="7498" spans="1:8" x14ac:dyDescent="0.25">
      <c r="A7498" t="s">
        <v>128</v>
      </c>
      <c r="B7498" s="38">
        <f t="shared" si="234"/>
        <v>44140</v>
      </c>
      <c r="C7498" s="48">
        <f t="shared" si="235"/>
        <v>11</v>
      </c>
      <c r="D7498" s="48" t="str">
        <f>VLOOKUP(C7498,'kpi-android rev'!$H$1:$I$12,2,0)</f>
        <v>H2</v>
      </c>
      <c r="E7498" t="s">
        <v>21</v>
      </c>
      <c r="F7498" t="s">
        <v>24</v>
      </c>
      <c r="G7498" t="s">
        <v>67</v>
      </c>
      <c r="H7498">
        <v>1461.4258</v>
      </c>
    </row>
    <row r="7499" spans="1:8" x14ac:dyDescent="0.25">
      <c r="A7499" t="s">
        <v>128</v>
      </c>
      <c r="B7499" s="38">
        <f t="shared" si="234"/>
        <v>44140</v>
      </c>
      <c r="C7499" s="48">
        <f t="shared" si="235"/>
        <v>11</v>
      </c>
      <c r="D7499" s="48" t="str">
        <f>VLOOKUP(C7499,'kpi-android rev'!$H$1:$I$12,2,0)</f>
        <v>H2</v>
      </c>
      <c r="E7499" t="s">
        <v>22</v>
      </c>
      <c r="F7499" t="s">
        <v>24</v>
      </c>
      <c r="G7499" t="s">
        <v>70</v>
      </c>
      <c r="H7499">
        <v>0</v>
      </c>
    </row>
    <row r="7500" spans="1:8" x14ac:dyDescent="0.25">
      <c r="A7500" t="s">
        <v>128</v>
      </c>
      <c r="B7500" s="38">
        <f t="shared" si="234"/>
        <v>44140</v>
      </c>
      <c r="C7500" s="48">
        <f t="shared" si="235"/>
        <v>11</v>
      </c>
      <c r="D7500" s="48" t="str">
        <f>VLOOKUP(C7500,'kpi-android rev'!$H$1:$I$12,2,0)</f>
        <v>H2</v>
      </c>
      <c r="E7500" t="s">
        <v>22</v>
      </c>
      <c r="F7500" t="s">
        <v>24</v>
      </c>
      <c r="G7500" t="s">
        <v>69</v>
      </c>
      <c r="H7500">
        <v>0</v>
      </c>
    </row>
    <row r="7501" spans="1:8" x14ac:dyDescent="0.25">
      <c r="A7501" t="s">
        <v>128</v>
      </c>
      <c r="B7501" s="38">
        <f t="shared" si="234"/>
        <v>44140</v>
      </c>
      <c r="C7501" s="48">
        <f t="shared" si="235"/>
        <v>11</v>
      </c>
      <c r="D7501" s="48" t="str">
        <f>VLOOKUP(C7501,'kpi-android rev'!$H$1:$I$12,2,0)</f>
        <v>H2</v>
      </c>
      <c r="E7501" t="s">
        <v>22</v>
      </c>
      <c r="F7501" t="s">
        <v>24</v>
      </c>
      <c r="G7501" t="s">
        <v>67</v>
      </c>
      <c r="H7501">
        <v>0</v>
      </c>
    </row>
    <row r="7502" spans="1:8" x14ac:dyDescent="0.25">
      <c r="A7502" t="s">
        <v>128</v>
      </c>
      <c r="B7502" s="38">
        <f t="shared" si="234"/>
        <v>44140</v>
      </c>
      <c r="C7502" s="48">
        <f t="shared" si="235"/>
        <v>11</v>
      </c>
      <c r="D7502" s="48" t="str">
        <f>VLOOKUP(C7502,'kpi-android rev'!$H$1:$I$12,2,0)</f>
        <v>H2</v>
      </c>
      <c r="E7502" t="s">
        <v>23</v>
      </c>
      <c r="F7502" t="s">
        <v>24</v>
      </c>
      <c r="G7502" t="s">
        <v>70</v>
      </c>
      <c r="H7502">
        <v>0</v>
      </c>
    </row>
    <row r="7503" spans="1:8" x14ac:dyDescent="0.25">
      <c r="A7503" t="s">
        <v>128</v>
      </c>
      <c r="B7503" s="38">
        <f t="shared" si="234"/>
        <v>44140</v>
      </c>
      <c r="C7503" s="48">
        <f t="shared" si="235"/>
        <v>11</v>
      </c>
      <c r="D7503" s="48" t="str">
        <f>VLOOKUP(C7503,'kpi-android rev'!$H$1:$I$12,2,0)</f>
        <v>H2</v>
      </c>
      <c r="E7503" t="s">
        <v>23</v>
      </c>
      <c r="F7503" t="s">
        <v>24</v>
      </c>
      <c r="G7503" t="s">
        <v>69</v>
      </c>
      <c r="H7503">
        <v>6031.68</v>
      </c>
    </row>
    <row r="7504" spans="1:8" x14ac:dyDescent="0.25">
      <c r="A7504" t="s">
        <v>128</v>
      </c>
      <c r="B7504" s="38">
        <f t="shared" si="234"/>
        <v>44140</v>
      </c>
      <c r="C7504" s="48">
        <f t="shared" si="235"/>
        <v>11</v>
      </c>
      <c r="D7504" s="48" t="str">
        <f>VLOOKUP(C7504,'kpi-android rev'!$H$1:$I$12,2,0)</f>
        <v>H2</v>
      </c>
      <c r="E7504" t="s">
        <v>23</v>
      </c>
      <c r="F7504" t="s">
        <v>24</v>
      </c>
      <c r="G7504" t="s">
        <v>67</v>
      </c>
      <c r="H7504">
        <v>0</v>
      </c>
    </row>
    <row r="7505" spans="1:8" x14ac:dyDescent="0.25">
      <c r="A7505" t="s">
        <v>127</v>
      </c>
      <c r="B7505" s="38">
        <f t="shared" si="234"/>
        <v>44141</v>
      </c>
      <c r="C7505" s="48">
        <f t="shared" si="235"/>
        <v>11</v>
      </c>
      <c r="D7505" s="48" t="str">
        <f>VLOOKUP(C7505,'kpi-android rev'!$H$1:$I$12,2,0)</f>
        <v>H2</v>
      </c>
      <c r="E7505" t="s">
        <v>15</v>
      </c>
      <c r="F7505" t="s">
        <v>24</v>
      </c>
      <c r="G7505" t="s">
        <v>70</v>
      </c>
      <c r="H7505">
        <v>587039.53899999999</v>
      </c>
    </row>
    <row r="7506" spans="1:8" x14ac:dyDescent="0.25">
      <c r="A7506" t="s">
        <v>127</v>
      </c>
      <c r="B7506" s="38">
        <f t="shared" si="234"/>
        <v>44141</v>
      </c>
      <c r="C7506" s="48">
        <f t="shared" si="235"/>
        <v>11</v>
      </c>
      <c r="D7506" s="48" t="str">
        <f>VLOOKUP(C7506,'kpi-android rev'!$H$1:$I$12,2,0)</f>
        <v>H2</v>
      </c>
      <c r="E7506" t="s">
        <v>15</v>
      </c>
      <c r="F7506" t="s">
        <v>24</v>
      </c>
      <c r="G7506" t="s">
        <v>69</v>
      </c>
      <c r="H7506">
        <v>1432.5239999999999</v>
      </c>
    </row>
    <row r="7507" spans="1:8" x14ac:dyDescent="0.25">
      <c r="A7507" t="s">
        <v>127</v>
      </c>
      <c r="B7507" s="38">
        <f t="shared" si="234"/>
        <v>44141</v>
      </c>
      <c r="C7507" s="48">
        <f t="shared" si="235"/>
        <v>11</v>
      </c>
      <c r="D7507" s="48" t="str">
        <f>VLOOKUP(C7507,'kpi-android rev'!$H$1:$I$12,2,0)</f>
        <v>H2</v>
      </c>
      <c r="E7507" t="s">
        <v>15</v>
      </c>
      <c r="F7507" t="s">
        <v>24</v>
      </c>
      <c r="G7507" t="s">
        <v>67</v>
      </c>
      <c r="H7507">
        <v>21587.037155000002</v>
      </c>
    </row>
    <row r="7508" spans="1:8" x14ac:dyDescent="0.25">
      <c r="A7508" t="s">
        <v>127</v>
      </c>
      <c r="B7508" s="38">
        <f t="shared" si="234"/>
        <v>44141</v>
      </c>
      <c r="C7508" s="48">
        <f t="shared" si="235"/>
        <v>11</v>
      </c>
      <c r="D7508" s="48" t="str">
        <f>VLOOKUP(C7508,'kpi-android rev'!$H$1:$I$12,2,0)</f>
        <v>H2</v>
      </c>
      <c r="E7508" t="s">
        <v>16</v>
      </c>
      <c r="F7508" t="s">
        <v>24</v>
      </c>
      <c r="G7508" t="s">
        <v>70</v>
      </c>
      <c r="H7508">
        <v>68434.436000000002</v>
      </c>
    </row>
    <row r="7509" spans="1:8" x14ac:dyDescent="0.25">
      <c r="A7509" t="s">
        <v>127</v>
      </c>
      <c r="B7509" s="38">
        <f t="shared" si="234"/>
        <v>44141</v>
      </c>
      <c r="C7509" s="48">
        <f t="shared" si="235"/>
        <v>11</v>
      </c>
      <c r="D7509" s="48" t="str">
        <f>VLOOKUP(C7509,'kpi-android rev'!$H$1:$I$12,2,0)</f>
        <v>H2</v>
      </c>
      <c r="E7509" t="s">
        <v>16</v>
      </c>
      <c r="F7509" t="s">
        <v>24</v>
      </c>
      <c r="G7509" t="s">
        <v>69</v>
      </c>
      <c r="H7509">
        <v>1008.4215</v>
      </c>
    </row>
    <row r="7510" spans="1:8" x14ac:dyDescent="0.25">
      <c r="A7510" t="s">
        <v>127</v>
      </c>
      <c r="B7510" s="38">
        <f t="shared" si="234"/>
        <v>44141</v>
      </c>
      <c r="C7510" s="48">
        <f t="shared" si="235"/>
        <v>11</v>
      </c>
      <c r="D7510" s="48" t="str">
        <f>VLOOKUP(C7510,'kpi-android rev'!$H$1:$I$12,2,0)</f>
        <v>H2</v>
      </c>
      <c r="E7510" t="s">
        <v>16</v>
      </c>
      <c r="F7510" t="s">
        <v>24</v>
      </c>
      <c r="G7510" t="s">
        <v>67</v>
      </c>
      <c r="H7510">
        <v>12778.773794999999</v>
      </c>
    </row>
    <row r="7511" spans="1:8" x14ac:dyDescent="0.25">
      <c r="A7511" t="s">
        <v>127</v>
      </c>
      <c r="B7511" s="38">
        <f t="shared" si="234"/>
        <v>44141</v>
      </c>
      <c r="C7511" s="48">
        <f t="shared" si="235"/>
        <v>11</v>
      </c>
      <c r="D7511" s="48" t="str">
        <f>VLOOKUP(C7511,'kpi-android rev'!$H$1:$I$12,2,0)</f>
        <v>H2</v>
      </c>
      <c r="E7511" t="s">
        <v>17</v>
      </c>
      <c r="F7511" t="s">
        <v>24</v>
      </c>
      <c r="G7511" t="s">
        <v>70</v>
      </c>
      <c r="H7511">
        <v>2687609.7969999998</v>
      </c>
    </row>
    <row r="7512" spans="1:8" x14ac:dyDescent="0.25">
      <c r="A7512" t="s">
        <v>127</v>
      </c>
      <c r="B7512" s="38">
        <f t="shared" si="234"/>
        <v>44141</v>
      </c>
      <c r="C7512" s="48">
        <f t="shared" si="235"/>
        <v>11</v>
      </c>
      <c r="D7512" s="48" t="str">
        <f>VLOOKUP(C7512,'kpi-android rev'!$H$1:$I$12,2,0)</f>
        <v>H2</v>
      </c>
      <c r="E7512" t="s">
        <v>17</v>
      </c>
      <c r="F7512" t="s">
        <v>24</v>
      </c>
      <c r="G7512" t="s">
        <v>69</v>
      </c>
      <c r="H7512">
        <v>4548.8919999999998</v>
      </c>
    </row>
    <row r="7513" spans="1:8" x14ac:dyDescent="0.25">
      <c r="A7513" t="s">
        <v>127</v>
      </c>
      <c r="B7513" s="38">
        <f t="shared" si="234"/>
        <v>44141</v>
      </c>
      <c r="C7513" s="48">
        <f t="shared" si="235"/>
        <v>11</v>
      </c>
      <c r="D7513" s="48" t="str">
        <f>VLOOKUP(C7513,'kpi-android rev'!$H$1:$I$12,2,0)</f>
        <v>H2</v>
      </c>
      <c r="E7513" t="s">
        <v>17</v>
      </c>
      <c r="F7513" t="s">
        <v>24</v>
      </c>
      <c r="G7513" t="s">
        <v>67</v>
      </c>
      <c r="H7513">
        <v>65973.1298102</v>
      </c>
    </row>
    <row r="7514" spans="1:8" x14ac:dyDescent="0.25">
      <c r="A7514" t="s">
        <v>127</v>
      </c>
      <c r="B7514" s="38">
        <f t="shared" si="234"/>
        <v>44141</v>
      </c>
      <c r="C7514" s="48">
        <f t="shared" si="235"/>
        <v>11</v>
      </c>
      <c r="D7514" s="48" t="str">
        <f>VLOOKUP(C7514,'kpi-android rev'!$H$1:$I$12,2,0)</f>
        <v>H2</v>
      </c>
      <c r="E7514" t="s">
        <v>19</v>
      </c>
      <c r="F7514" t="s">
        <v>24</v>
      </c>
      <c r="G7514" t="s">
        <v>70</v>
      </c>
      <c r="H7514">
        <v>252746.24100000001</v>
      </c>
    </row>
    <row r="7515" spans="1:8" x14ac:dyDescent="0.25">
      <c r="A7515" t="s">
        <v>127</v>
      </c>
      <c r="B7515" s="38">
        <f t="shared" si="234"/>
        <v>44141</v>
      </c>
      <c r="C7515" s="48">
        <f t="shared" si="235"/>
        <v>11</v>
      </c>
      <c r="D7515" s="48" t="str">
        <f>VLOOKUP(C7515,'kpi-android rev'!$H$1:$I$12,2,0)</f>
        <v>H2</v>
      </c>
      <c r="E7515" t="s">
        <v>19</v>
      </c>
      <c r="F7515" t="s">
        <v>24</v>
      </c>
      <c r="G7515" t="s">
        <v>69</v>
      </c>
      <c r="H7515">
        <v>1159.2135000000001</v>
      </c>
    </row>
    <row r="7516" spans="1:8" x14ac:dyDescent="0.25">
      <c r="A7516" t="s">
        <v>127</v>
      </c>
      <c r="B7516" s="38">
        <f t="shared" si="234"/>
        <v>44141</v>
      </c>
      <c r="C7516" s="48">
        <f t="shared" si="235"/>
        <v>11</v>
      </c>
      <c r="D7516" s="48" t="str">
        <f>VLOOKUP(C7516,'kpi-android rev'!$H$1:$I$12,2,0)</f>
        <v>H2</v>
      </c>
      <c r="E7516" t="s">
        <v>19</v>
      </c>
      <c r="F7516" t="s">
        <v>24</v>
      </c>
      <c r="G7516" t="s">
        <v>67</v>
      </c>
      <c r="H7516">
        <v>5637.3903350000001</v>
      </c>
    </row>
    <row r="7517" spans="1:8" x14ac:dyDescent="0.25">
      <c r="A7517" t="s">
        <v>127</v>
      </c>
      <c r="B7517" s="38">
        <f t="shared" si="234"/>
        <v>44141</v>
      </c>
      <c r="C7517" s="48">
        <f t="shared" si="235"/>
        <v>11</v>
      </c>
      <c r="D7517" s="48" t="str">
        <f>VLOOKUP(C7517,'kpi-android rev'!$H$1:$I$12,2,0)</f>
        <v>H2</v>
      </c>
      <c r="E7517" t="s">
        <v>20</v>
      </c>
      <c r="F7517" t="s">
        <v>71</v>
      </c>
      <c r="G7517" t="s">
        <v>70</v>
      </c>
      <c r="H7517">
        <v>1217714.513</v>
      </c>
    </row>
    <row r="7518" spans="1:8" x14ac:dyDescent="0.25">
      <c r="A7518" t="s">
        <v>127</v>
      </c>
      <c r="B7518" s="38">
        <f t="shared" si="234"/>
        <v>44141</v>
      </c>
      <c r="C7518" s="48">
        <f t="shared" si="235"/>
        <v>11</v>
      </c>
      <c r="D7518" s="48" t="str">
        <f>VLOOKUP(C7518,'kpi-android rev'!$H$1:$I$12,2,0)</f>
        <v>H2</v>
      </c>
      <c r="E7518" t="s">
        <v>20</v>
      </c>
      <c r="F7518" t="s">
        <v>71</v>
      </c>
      <c r="G7518" t="s">
        <v>69</v>
      </c>
      <c r="H7518">
        <v>914.17650000000003</v>
      </c>
    </row>
    <row r="7519" spans="1:8" x14ac:dyDescent="0.25">
      <c r="A7519" t="s">
        <v>127</v>
      </c>
      <c r="B7519" s="38">
        <f t="shared" si="234"/>
        <v>44141</v>
      </c>
      <c r="C7519" s="48">
        <f t="shared" si="235"/>
        <v>11</v>
      </c>
      <c r="D7519" s="48" t="str">
        <f>VLOOKUP(C7519,'kpi-android rev'!$H$1:$I$12,2,0)</f>
        <v>H2</v>
      </c>
      <c r="E7519" t="s">
        <v>20</v>
      </c>
      <c r="F7519" t="s">
        <v>71</v>
      </c>
      <c r="G7519" t="s">
        <v>67</v>
      </c>
      <c r="H7519">
        <v>42236.564004599997</v>
      </c>
    </row>
    <row r="7520" spans="1:8" x14ac:dyDescent="0.25">
      <c r="A7520" t="s">
        <v>127</v>
      </c>
      <c r="B7520" s="38">
        <f t="shared" si="234"/>
        <v>44141</v>
      </c>
      <c r="C7520" s="48">
        <f t="shared" si="235"/>
        <v>11</v>
      </c>
      <c r="D7520" s="48" t="str">
        <f>VLOOKUP(C7520,'kpi-android rev'!$H$1:$I$12,2,0)</f>
        <v>H2</v>
      </c>
      <c r="E7520" t="s">
        <v>21</v>
      </c>
      <c r="F7520" t="s">
        <v>24</v>
      </c>
      <c r="G7520" t="s">
        <v>70</v>
      </c>
      <c r="H7520">
        <v>46616.718500000003</v>
      </c>
    </row>
    <row r="7521" spans="1:8" x14ac:dyDescent="0.25">
      <c r="A7521" t="s">
        <v>127</v>
      </c>
      <c r="B7521" s="38">
        <f t="shared" si="234"/>
        <v>44141</v>
      </c>
      <c r="C7521" s="48">
        <f t="shared" si="235"/>
        <v>11</v>
      </c>
      <c r="D7521" s="48" t="str">
        <f>VLOOKUP(C7521,'kpi-android rev'!$H$1:$I$12,2,0)</f>
        <v>H2</v>
      </c>
      <c r="E7521" t="s">
        <v>21</v>
      </c>
      <c r="F7521" t="s">
        <v>24</v>
      </c>
      <c r="G7521" t="s">
        <v>69</v>
      </c>
      <c r="H7521">
        <v>122.5185</v>
      </c>
    </row>
    <row r="7522" spans="1:8" x14ac:dyDescent="0.25">
      <c r="A7522" t="s">
        <v>127</v>
      </c>
      <c r="B7522" s="38">
        <f t="shared" si="234"/>
        <v>44141</v>
      </c>
      <c r="C7522" s="48">
        <f t="shared" si="235"/>
        <v>11</v>
      </c>
      <c r="D7522" s="48" t="str">
        <f>VLOOKUP(C7522,'kpi-android rev'!$H$1:$I$12,2,0)</f>
        <v>H2</v>
      </c>
      <c r="E7522" t="s">
        <v>21</v>
      </c>
      <c r="F7522" t="s">
        <v>24</v>
      </c>
      <c r="G7522" t="s">
        <v>67</v>
      </c>
      <c r="H7522">
        <v>1321.3149000000001</v>
      </c>
    </row>
    <row r="7523" spans="1:8" x14ac:dyDescent="0.25">
      <c r="A7523" t="s">
        <v>127</v>
      </c>
      <c r="B7523" s="38">
        <f t="shared" si="234"/>
        <v>44141</v>
      </c>
      <c r="C7523" s="48">
        <f t="shared" si="235"/>
        <v>11</v>
      </c>
      <c r="D7523" s="48" t="str">
        <f>VLOOKUP(C7523,'kpi-android rev'!$H$1:$I$12,2,0)</f>
        <v>H2</v>
      </c>
      <c r="E7523" t="s">
        <v>22</v>
      </c>
      <c r="F7523" t="s">
        <v>24</v>
      </c>
      <c r="G7523" t="s">
        <v>70</v>
      </c>
      <c r="H7523">
        <v>0</v>
      </c>
    </row>
    <row r="7524" spans="1:8" x14ac:dyDescent="0.25">
      <c r="A7524" t="s">
        <v>127</v>
      </c>
      <c r="B7524" s="38">
        <f t="shared" si="234"/>
        <v>44141</v>
      </c>
      <c r="C7524" s="48">
        <f t="shared" si="235"/>
        <v>11</v>
      </c>
      <c r="D7524" s="48" t="str">
        <f>VLOOKUP(C7524,'kpi-android rev'!$H$1:$I$12,2,0)</f>
        <v>H2</v>
      </c>
      <c r="E7524" t="s">
        <v>22</v>
      </c>
      <c r="F7524" t="s">
        <v>24</v>
      </c>
      <c r="G7524" t="s">
        <v>69</v>
      </c>
      <c r="H7524">
        <v>0</v>
      </c>
    </row>
    <row r="7525" spans="1:8" x14ac:dyDescent="0.25">
      <c r="A7525" t="s">
        <v>127</v>
      </c>
      <c r="B7525" s="38">
        <f t="shared" si="234"/>
        <v>44141</v>
      </c>
      <c r="C7525" s="48">
        <f t="shared" si="235"/>
        <v>11</v>
      </c>
      <c r="D7525" s="48" t="str">
        <f>VLOOKUP(C7525,'kpi-android rev'!$H$1:$I$12,2,0)</f>
        <v>H2</v>
      </c>
      <c r="E7525" t="s">
        <v>22</v>
      </c>
      <c r="F7525" t="s">
        <v>24</v>
      </c>
      <c r="G7525" t="s">
        <v>67</v>
      </c>
      <c r="H7525">
        <v>0</v>
      </c>
    </row>
    <row r="7526" spans="1:8" x14ac:dyDescent="0.25">
      <c r="A7526" t="s">
        <v>127</v>
      </c>
      <c r="B7526" s="38">
        <f t="shared" si="234"/>
        <v>44141</v>
      </c>
      <c r="C7526" s="48">
        <f t="shared" si="235"/>
        <v>11</v>
      </c>
      <c r="D7526" s="48" t="str">
        <f>VLOOKUP(C7526,'kpi-android rev'!$H$1:$I$12,2,0)</f>
        <v>H2</v>
      </c>
      <c r="E7526" t="s">
        <v>23</v>
      </c>
      <c r="F7526" t="s">
        <v>24</v>
      </c>
      <c r="G7526" t="s">
        <v>70</v>
      </c>
      <c r="H7526">
        <v>0</v>
      </c>
    </row>
    <row r="7527" spans="1:8" x14ac:dyDescent="0.25">
      <c r="A7527" t="s">
        <v>127</v>
      </c>
      <c r="B7527" s="38">
        <f t="shared" si="234"/>
        <v>44141</v>
      </c>
      <c r="C7527" s="48">
        <f t="shared" si="235"/>
        <v>11</v>
      </c>
      <c r="D7527" s="48" t="str">
        <f>VLOOKUP(C7527,'kpi-android rev'!$H$1:$I$12,2,0)</f>
        <v>H2</v>
      </c>
      <c r="E7527" t="s">
        <v>23</v>
      </c>
      <c r="F7527" t="s">
        <v>24</v>
      </c>
      <c r="G7527" t="s">
        <v>69</v>
      </c>
      <c r="H7527">
        <v>6053.6705000000002</v>
      </c>
    </row>
    <row r="7528" spans="1:8" x14ac:dyDescent="0.25">
      <c r="A7528" t="s">
        <v>127</v>
      </c>
      <c r="B7528" s="38">
        <f t="shared" si="234"/>
        <v>44141</v>
      </c>
      <c r="C7528" s="48">
        <f t="shared" si="235"/>
        <v>11</v>
      </c>
      <c r="D7528" s="48" t="str">
        <f>VLOOKUP(C7528,'kpi-android rev'!$H$1:$I$12,2,0)</f>
        <v>H2</v>
      </c>
      <c r="E7528" t="s">
        <v>23</v>
      </c>
      <c r="F7528" t="s">
        <v>24</v>
      </c>
      <c r="G7528" t="s">
        <v>67</v>
      </c>
      <c r="H7528">
        <v>0</v>
      </c>
    </row>
    <row r="7529" spans="1:8" x14ac:dyDescent="0.25">
      <c r="A7529" t="s">
        <v>126</v>
      </c>
      <c r="B7529" s="38">
        <f t="shared" si="234"/>
        <v>44142</v>
      </c>
      <c r="C7529" s="48">
        <f t="shared" si="235"/>
        <v>11</v>
      </c>
      <c r="D7529" s="48" t="str">
        <f>VLOOKUP(C7529,'kpi-android rev'!$H$1:$I$12,2,0)</f>
        <v>H2</v>
      </c>
      <c r="E7529" t="s">
        <v>15</v>
      </c>
      <c r="F7529" t="s">
        <v>24</v>
      </c>
      <c r="G7529" t="s">
        <v>70</v>
      </c>
      <c r="H7529">
        <v>708178.92050000001</v>
      </c>
    </row>
    <row r="7530" spans="1:8" x14ac:dyDescent="0.25">
      <c r="A7530" t="s">
        <v>126</v>
      </c>
      <c r="B7530" s="38">
        <f t="shared" si="234"/>
        <v>44142</v>
      </c>
      <c r="C7530" s="48">
        <f t="shared" si="235"/>
        <v>11</v>
      </c>
      <c r="D7530" s="48" t="str">
        <f>VLOOKUP(C7530,'kpi-android rev'!$H$1:$I$12,2,0)</f>
        <v>H2</v>
      </c>
      <c r="E7530" t="s">
        <v>15</v>
      </c>
      <c r="F7530" t="s">
        <v>24</v>
      </c>
      <c r="G7530" t="s">
        <v>69</v>
      </c>
      <c r="H7530">
        <v>1840.9190000000001</v>
      </c>
    </row>
    <row r="7531" spans="1:8" x14ac:dyDescent="0.25">
      <c r="A7531" t="s">
        <v>126</v>
      </c>
      <c r="B7531" s="38">
        <f t="shared" si="234"/>
        <v>44142</v>
      </c>
      <c r="C7531" s="48">
        <f t="shared" si="235"/>
        <v>11</v>
      </c>
      <c r="D7531" s="48" t="str">
        <f>VLOOKUP(C7531,'kpi-android rev'!$H$1:$I$12,2,0)</f>
        <v>H2</v>
      </c>
      <c r="E7531" t="s">
        <v>15</v>
      </c>
      <c r="F7531" t="s">
        <v>24</v>
      </c>
      <c r="G7531" t="s">
        <v>67</v>
      </c>
      <c r="H7531">
        <v>25843.958145000001</v>
      </c>
    </row>
    <row r="7532" spans="1:8" x14ac:dyDescent="0.25">
      <c r="A7532" t="s">
        <v>126</v>
      </c>
      <c r="B7532" s="38">
        <f t="shared" si="234"/>
        <v>44142</v>
      </c>
      <c r="C7532" s="48">
        <f t="shared" si="235"/>
        <v>11</v>
      </c>
      <c r="D7532" s="48" t="str">
        <f>VLOOKUP(C7532,'kpi-android rev'!$H$1:$I$12,2,0)</f>
        <v>H2</v>
      </c>
      <c r="E7532" t="s">
        <v>16</v>
      </c>
      <c r="F7532" t="s">
        <v>24</v>
      </c>
      <c r="G7532" t="s">
        <v>70</v>
      </c>
      <c r="H7532">
        <v>48401.090499999998</v>
      </c>
    </row>
    <row r="7533" spans="1:8" x14ac:dyDescent="0.25">
      <c r="A7533" t="s">
        <v>126</v>
      </c>
      <c r="B7533" s="38">
        <f t="shared" si="234"/>
        <v>44142</v>
      </c>
      <c r="C7533" s="48">
        <f t="shared" si="235"/>
        <v>11</v>
      </c>
      <c r="D7533" s="48" t="str">
        <f>VLOOKUP(C7533,'kpi-android rev'!$H$1:$I$12,2,0)</f>
        <v>H2</v>
      </c>
      <c r="E7533" t="s">
        <v>16</v>
      </c>
      <c r="F7533" t="s">
        <v>24</v>
      </c>
      <c r="G7533" t="s">
        <v>69</v>
      </c>
      <c r="H7533">
        <v>1074.393</v>
      </c>
    </row>
    <row r="7534" spans="1:8" x14ac:dyDescent="0.25">
      <c r="A7534" t="s">
        <v>126</v>
      </c>
      <c r="B7534" s="38">
        <f t="shared" si="234"/>
        <v>44142</v>
      </c>
      <c r="C7534" s="48">
        <f t="shared" si="235"/>
        <v>11</v>
      </c>
      <c r="D7534" s="48" t="str">
        <f>VLOOKUP(C7534,'kpi-android rev'!$H$1:$I$12,2,0)</f>
        <v>H2</v>
      </c>
      <c r="E7534" t="s">
        <v>16</v>
      </c>
      <c r="F7534" t="s">
        <v>24</v>
      </c>
      <c r="G7534" t="s">
        <v>67</v>
      </c>
      <c r="H7534">
        <v>13390.83224</v>
      </c>
    </row>
    <row r="7535" spans="1:8" x14ac:dyDescent="0.25">
      <c r="A7535" t="s">
        <v>126</v>
      </c>
      <c r="B7535" s="38">
        <f t="shared" si="234"/>
        <v>44142</v>
      </c>
      <c r="C7535" s="48">
        <f t="shared" si="235"/>
        <v>11</v>
      </c>
      <c r="D7535" s="48" t="str">
        <f>VLOOKUP(C7535,'kpi-android rev'!$H$1:$I$12,2,0)</f>
        <v>H2</v>
      </c>
      <c r="E7535" t="s">
        <v>17</v>
      </c>
      <c r="F7535" t="s">
        <v>24</v>
      </c>
      <c r="G7535" t="s">
        <v>70</v>
      </c>
      <c r="H7535">
        <v>4095740.0495000002</v>
      </c>
    </row>
    <row r="7536" spans="1:8" x14ac:dyDescent="0.25">
      <c r="A7536" t="s">
        <v>126</v>
      </c>
      <c r="B7536" s="38">
        <f t="shared" si="234"/>
        <v>44142</v>
      </c>
      <c r="C7536" s="48">
        <f t="shared" si="235"/>
        <v>11</v>
      </c>
      <c r="D7536" s="48" t="str">
        <f>VLOOKUP(C7536,'kpi-android rev'!$H$1:$I$12,2,0)</f>
        <v>H2</v>
      </c>
      <c r="E7536" t="s">
        <v>17</v>
      </c>
      <c r="F7536" t="s">
        <v>24</v>
      </c>
      <c r="G7536" t="s">
        <v>69</v>
      </c>
      <c r="H7536">
        <v>5752.0865000000003</v>
      </c>
    </row>
    <row r="7537" spans="1:8" x14ac:dyDescent="0.25">
      <c r="A7537" t="s">
        <v>126</v>
      </c>
      <c r="B7537" s="38">
        <f t="shared" si="234"/>
        <v>44142</v>
      </c>
      <c r="C7537" s="48">
        <f t="shared" si="235"/>
        <v>11</v>
      </c>
      <c r="D7537" s="48" t="str">
        <f>VLOOKUP(C7537,'kpi-android rev'!$H$1:$I$12,2,0)</f>
        <v>H2</v>
      </c>
      <c r="E7537" t="s">
        <v>17</v>
      </c>
      <c r="F7537" t="s">
        <v>24</v>
      </c>
      <c r="G7537" t="s">
        <v>67</v>
      </c>
      <c r="H7537">
        <v>100838.06604999999</v>
      </c>
    </row>
    <row r="7538" spans="1:8" x14ac:dyDescent="0.25">
      <c r="A7538" t="s">
        <v>126</v>
      </c>
      <c r="B7538" s="38">
        <f t="shared" si="234"/>
        <v>44142</v>
      </c>
      <c r="C7538" s="48">
        <f t="shared" si="235"/>
        <v>11</v>
      </c>
      <c r="D7538" s="48" t="str">
        <f>VLOOKUP(C7538,'kpi-android rev'!$H$1:$I$12,2,0)</f>
        <v>H2</v>
      </c>
      <c r="E7538" t="s">
        <v>19</v>
      </c>
      <c r="F7538" t="s">
        <v>24</v>
      </c>
      <c r="G7538" t="s">
        <v>70</v>
      </c>
      <c r="H7538">
        <v>261174.8855</v>
      </c>
    </row>
    <row r="7539" spans="1:8" x14ac:dyDescent="0.25">
      <c r="A7539" t="s">
        <v>126</v>
      </c>
      <c r="B7539" s="38">
        <f t="shared" si="234"/>
        <v>44142</v>
      </c>
      <c r="C7539" s="48">
        <f t="shared" si="235"/>
        <v>11</v>
      </c>
      <c r="D7539" s="48" t="str">
        <f>VLOOKUP(C7539,'kpi-android rev'!$H$1:$I$12,2,0)</f>
        <v>H2</v>
      </c>
      <c r="E7539" t="s">
        <v>19</v>
      </c>
      <c r="F7539" t="s">
        <v>24</v>
      </c>
      <c r="G7539" t="s">
        <v>69</v>
      </c>
      <c r="H7539">
        <v>1112.0909999999999</v>
      </c>
    </row>
    <row r="7540" spans="1:8" x14ac:dyDescent="0.25">
      <c r="A7540" t="s">
        <v>126</v>
      </c>
      <c r="B7540" s="38">
        <f t="shared" si="234"/>
        <v>44142</v>
      </c>
      <c r="C7540" s="48">
        <f t="shared" si="235"/>
        <v>11</v>
      </c>
      <c r="D7540" s="48" t="str">
        <f>VLOOKUP(C7540,'kpi-android rev'!$H$1:$I$12,2,0)</f>
        <v>H2</v>
      </c>
      <c r="E7540" t="s">
        <v>19</v>
      </c>
      <c r="F7540" t="s">
        <v>24</v>
      </c>
      <c r="G7540" t="s">
        <v>67</v>
      </c>
      <c r="H7540">
        <v>6097.7143299999998</v>
      </c>
    </row>
    <row r="7541" spans="1:8" x14ac:dyDescent="0.25">
      <c r="A7541" t="s">
        <v>126</v>
      </c>
      <c r="B7541" s="38">
        <f t="shared" si="234"/>
        <v>44142</v>
      </c>
      <c r="C7541" s="48">
        <f t="shared" si="235"/>
        <v>11</v>
      </c>
      <c r="D7541" s="48" t="str">
        <f>VLOOKUP(C7541,'kpi-android rev'!$H$1:$I$12,2,0)</f>
        <v>H2</v>
      </c>
      <c r="E7541" t="s">
        <v>20</v>
      </c>
      <c r="F7541" t="s">
        <v>123</v>
      </c>
      <c r="G7541" t="s">
        <v>70</v>
      </c>
      <c r="H7541">
        <v>0</v>
      </c>
    </row>
    <row r="7542" spans="1:8" x14ac:dyDescent="0.25">
      <c r="A7542" t="s">
        <v>126</v>
      </c>
      <c r="B7542" s="38">
        <f t="shared" si="234"/>
        <v>44142</v>
      </c>
      <c r="C7542" s="48">
        <f t="shared" si="235"/>
        <v>11</v>
      </c>
      <c r="D7542" s="48" t="str">
        <f>VLOOKUP(C7542,'kpi-android rev'!$H$1:$I$12,2,0)</f>
        <v>H2</v>
      </c>
      <c r="E7542" t="s">
        <v>20</v>
      </c>
      <c r="F7542" t="s">
        <v>123</v>
      </c>
      <c r="G7542" t="s">
        <v>69</v>
      </c>
      <c r="H7542">
        <v>3.1415000000000002</v>
      </c>
    </row>
    <row r="7543" spans="1:8" x14ac:dyDescent="0.25">
      <c r="A7543" t="s">
        <v>126</v>
      </c>
      <c r="B7543" s="38">
        <f t="shared" si="234"/>
        <v>44142</v>
      </c>
      <c r="C7543" s="48">
        <f t="shared" si="235"/>
        <v>11</v>
      </c>
      <c r="D7543" s="48" t="str">
        <f>VLOOKUP(C7543,'kpi-android rev'!$H$1:$I$12,2,0)</f>
        <v>H2</v>
      </c>
      <c r="E7543" t="s">
        <v>20</v>
      </c>
      <c r="F7543" t="s">
        <v>123</v>
      </c>
      <c r="G7543" t="s">
        <v>67</v>
      </c>
      <c r="H7543">
        <v>0</v>
      </c>
    </row>
    <row r="7544" spans="1:8" x14ac:dyDescent="0.25">
      <c r="A7544" t="s">
        <v>126</v>
      </c>
      <c r="B7544" s="38">
        <f t="shared" si="234"/>
        <v>44142</v>
      </c>
      <c r="C7544" s="48">
        <f t="shared" si="235"/>
        <v>11</v>
      </c>
      <c r="D7544" s="48" t="str">
        <f>VLOOKUP(C7544,'kpi-android rev'!$H$1:$I$12,2,0)</f>
        <v>H2</v>
      </c>
      <c r="E7544" t="s">
        <v>20</v>
      </c>
      <c r="F7544" t="s">
        <v>71</v>
      </c>
      <c r="G7544" t="s">
        <v>70</v>
      </c>
      <c r="H7544">
        <v>2881468.6205000002</v>
      </c>
    </row>
    <row r="7545" spans="1:8" x14ac:dyDescent="0.25">
      <c r="A7545" t="s">
        <v>126</v>
      </c>
      <c r="B7545" s="38">
        <f t="shared" si="234"/>
        <v>44142</v>
      </c>
      <c r="C7545" s="48">
        <f t="shared" si="235"/>
        <v>11</v>
      </c>
      <c r="D7545" s="48" t="str">
        <f>VLOOKUP(C7545,'kpi-android rev'!$H$1:$I$12,2,0)</f>
        <v>H2</v>
      </c>
      <c r="E7545" t="s">
        <v>20</v>
      </c>
      <c r="F7545" t="s">
        <v>71</v>
      </c>
      <c r="G7545" t="s">
        <v>69</v>
      </c>
      <c r="H7545">
        <v>2594.8789999999999</v>
      </c>
    </row>
    <row r="7546" spans="1:8" x14ac:dyDescent="0.25">
      <c r="A7546" t="s">
        <v>126</v>
      </c>
      <c r="B7546" s="38">
        <f t="shared" si="234"/>
        <v>44142</v>
      </c>
      <c r="C7546" s="48">
        <f t="shared" si="235"/>
        <v>11</v>
      </c>
      <c r="D7546" s="48" t="str">
        <f>VLOOKUP(C7546,'kpi-android rev'!$H$1:$I$12,2,0)</f>
        <v>H2</v>
      </c>
      <c r="E7546" t="s">
        <v>20</v>
      </c>
      <c r="F7546" t="s">
        <v>71</v>
      </c>
      <c r="G7546" t="s">
        <v>67</v>
      </c>
      <c r="H7546">
        <v>91473.006685650005</v>
      </c>
    </row>
    <row r="7547" spans="1:8" x14ac:dyDescent="0.25">
      <c r="A7547" t="s">
        <v>126</v>
      </c>
      <c r="B7547" s="38">
        <f t="shared" si="234"/>
        <v>44142</v>
      </c>
      <c r="C7547" s="48">
        <f t="shared" si="235"/>
        <v>11</v>
      </c>
      <c r="D7547" s="48" t="str">
        <f>VLOOKUP(C7547,'kpi-android rev'!$H$1:$I$12,2,0)</f>
        <v>H2</v>
      </c>
      <c r="E7547" t="s">
        <v>21</v>
      </c>
      <c r="F7547" t="s">
        <v>24</v>
      </c>
      <c r="G7547" t="s">
        <v>70</v>
      </c>
      <c r="H7547">
        <v>51171.893499999998</v>
      </c>
    </row>
    <row r="7548" spans="1:8" x14ac:dyDescent="0.25">
      <c r="A7548" t="s">
        <v>126</v>
      </c>
      <c r="B7548" s="38">
        <f t="shared" si="234"/>
        <v>44142</v>
      </c>
      <c r="C7548" s="48">
        <f t="shared" si="235"/>
        <v>11</v>
      </c>
      <c r="D7548" s="48" t="str">
        <f>VLOOKUP(C7548,'kpi-android rev'!$H$1:$I$12,2,0)</f>
        <v>H2</v>
      </c>
      <c r="E7548" t="s">
        <v>21</v>
      </c>
      <c r="F7548" t="s">
        <v>24</v>
      </c>
      <c r="G7548" t="s">
        <v>69</v>
      </c>
      <c r="H7548">
        <v>153.93350000000001</v>
      </c>
    </row>
    <row r="7549" spans="1:8" x14ac:dyDescent="0.25">
      <c r="A7549" t="s">
        <v>126</v>
      </c>
      <c r="B7549" s="38">
        <f t="shared" si="234"/>
        <v>44142</v>
      </c>
      <c r="C7549" s="48">
        <f t="shared" si="235"/>
        <v>11</v>
      </c>
      <c r="D7549" s="48" t="str">
        <f>VLOOKUP(C7549,'kpi-android rev'!$H$1:$I$12,2,0)</f>
        <v>H2</v>
      </c>
      <c r="E7549" t="s">
        <v>21</v>
      </c>
      <c r="F7549" t="s">
        <v>24</v>
      </c>
      <c r="G7549" t="s">
        <v>67</v>
      </c>
      <c r="H7549">
        <v>1631.6950999999999</v>
      </c>
    </row>
    <row r="7550" spans="1:8" x14ac:dyDescent="0.25">
      <c r="A7550" t="s">
        <v>126</v>
      </c>
      <c r="B7550" s="38">
        <f t="shared" si="234"/>
        <v>44142</v>
      </c>
      <c r="C7550" s="48">
        <f t="shared" si="235"/>
        <v>11</v>
      </c>
      <c r="D7550" s="48" t="str">
        <f>VLOOKUP(C7550,'kpi-android rev'!$H$1:$I$12,2,0)</f>
        <v>H2</v>
      </c>
      <c r="E7550" t="s">
        <v>22</v>
      </c>
      <c r="F7550" t="s">
        <v>24</v>
      </c>
      <c r="G7550" t="s">
        <v>70</v>
      </c>
      <c r="H7550">
        <v>0</v>
      </c>
    </row>
    <row r="7551" spans="1:8" x14ac:dyDescent="0.25">
      <c r="A7551" t="s">
        <v>126</v>
      </c>
      <c r="B7551" s="38">
        <f t="shared" si="234"/>
        <v>44142</v>
      </c>
      <c r="C7551" s="48">
        <f t="shared" si="235"/>
        <v>11</v>
      </c>
      <c r="D7551" s="48" t="str">
        <f>VLOOKUP(C7551,'kpi-android rev'!$H$1:$I$12,2,0)</f>
        <v>H2</v>
      </c>
      <c r="E7551" t="s">
        <v>22</v>
      </c>
      <c r="F7551" t="s">
        <v>24</v>
      </c>
      <c r="G7551" t="s">
        <v>69</v>
      </c>
      <c r="H7551">
        <v>3.1415000000000002</v>
      </c>
    </row>
    <row r="7552" spans="1:8" x14ac:dyDescent="0.25">
      <c r="A7552" t="s">
        <v>126</v>
      </c>
      <c r="B7552" s="38">
        <f t="shared" si="234"/>
        <v>44142</v>
      </c>
      <c r="C7552" s="48">
        <f t="shared" si="235"/>
        <v>11</v>
      </c>
      <c r="D7552" s="48" t="str">
        <f>VLOOKUP(C7552,'kpi-android rev'!$H$1:$I$12,2,0)</f>
        <v>H2</v>
      </c>
      <c r="E7552" t="s">
        <v>22</v>
      </c>
      <c r="F7552" t="s">
        <v>24</v>
      </c>
      <c r="G7552" t="s">
        <v>67</v>
      </c>
      <c r="H7552">
        <v>47.122500000000002</v>
      </c>
    </row>
    <row r="7553" spans="1:8" x14ac:dyDescent="0.25">
      <c r="A7553" t="s">
        <v>126</v>
      </c>
      <c r="B7553" s="38">
        <f t="shared" si="234"/>
        <v>44142</v>
      </c>
      <c r="C7553" s="48">
        <f t="shared" si="235"/>
        <v>11</v>
      </c>
      <c r="D7553" s="48" t="str">
        <f>VLOOKUP(C7553,'kpi-android rev'!$H$1:$I$12,2,0)</f>
        <v>H2</v>
      </c>
      <c r="E7553" t="s">
        <v>23</v>
      </c>
      <c r="F7553" t="s">
        <v>24</v>
      </c>
      <c r="G7553" t="s">
        <v>70</v>
      </c>
      <c r="H7553">
        <v>0</v>
      </c>
    </row>
    <row r="7554" spans="1:8" x14ac:dyDescent="0.25">
      <c r="A7554" t="s">
        <v>126</v>
      </c>
      <c r="B7554" s="38">
        <f t="shared" si="234"/>
        <v>44142</v>
      </c>
      <c r="C7554" s="48">
        <f t="shared" si="235"/>
        <v>11</v>
      </c>
      <c r="D7554" s="48" t="str">
        <f>VLOOKUP(C7554,'kpi-android rev'!$H$1:$I$12,2,0)</f>
        <v>H2</v>
      </c>
      <c r="E7554" t="s">
        <v>23</v>
      </c>
      <c r="F7554" t="s">
        <v>24</v>
      </c>
      <c r="G7554" t="s">
        <v>69</v>
      </c>
      <c r="H7554">
        <v>5579.3040000000001</v>
      </c>
    </row>
    <row r="7555" spans="1:8" x14ac:dyDescent="0.25">
      <c r="A7555" t="s">
        <v>126</v>
      </c>
      <c r="B7555" s="38">
        <f t="shared" ref="B7555:B7618" si="236">A7555*1</f>
        <v>44142</v>
      </c>
      <c r="C7555" s="48">
        <f t="shared" ref="C7555:C7618" si="237">MONTH(B7555)</f>
        <v>11</v>
      </c>
      <c r="D7555" s="48" t="str">
        <f>VLOOKUP(C7555,'kpi-android rev'!$H$1:$I$12,2,0)</f>
        <v>H2</v>
      </c>
      <c r="E7555" t="s">
        <v>23</v>
      </c>
      <c r="F7555" t="s">
        <v>24</v>
      </c>
      <c r="G7555" t="s">
        <v>67</v>
      </c>
      <c r="H7555">
        <v>0</v>
      </c>
    </row>
    <row r="7556" spans="1:8" x14ac:dyDescent="0.25">
      <c r="A7556" t="s">
        <v>125</v>
      </c>
      <c r="B7556" s="38">
        <f t="shared" si="236"/>
        <v>44143</v>
      </c>
      <c r="C7556" s="48">
        <f t="shared" si="237"/>
        <v>11</v>
      </c>
      <c r="D7556" s="48" t="str">
        <f>VLOOKUP(C7556,'kpi-android rev'!$H$1:$I$12,2,0)</f>
        <v>H2</v>
      </c>
      <c r="E7556" t="s">
        <v>15</v>
      </c>
      <c r="F7556" t="s">
        <v>24</v>
      </c>
      <c r="G7556" t="s">
        <v>70</v>
      </c>
      <c r="H7556">
        <v>877819.92050000001</v>
      </c>
    </row>
    <row r="7557" spans="1:8" x14ac:dyDescent="0.25">
      <c r="A7557" t="s">
        <v>125</v>
      </c>
      <c r="B7557" s="38">
        <f t="shared" si="236"/>
        <v>44143</v>
      </c>
      <c r="C7557" s="48">
        <f t="shared" si="237"/>
        <v>11</v>
      </c>
      <c r="D7557" s="48" t="str">
        <f>VLOOKUP(C7557,'kpi-android rev'!$H$1:$I$12,2,0)</f>
        <v>H2</v>
      </c>
      <c r="E7557" t="s">
        <v>15</v>
      </c>
      <c r="F7557" t="s">
        <v>24</v>
      </c>
      <c r="G7557" t="s">
        <v>69</v>
      </c>
      <c r="H7557">
        <v>2601.1619999999998</v>
      </c>
    </row>
    <row r="7558" spans="1:8" x14ac:dyDescent="0.25">
      <c r="A7558" t="s">
        <v>125</v>
      </c>
      <c r="B7558" s="38">
        <f t="shared" si="236"/>
        <v>44143</v>
      </c>
      <c r="C7558" s="48">
        <f t="shared" si="237"/>
        <v>11</v>
      </c>
      <c r="D7558" s="48" t="str">
        <f>VLOOKUP(C7558,'kpi-android rev'!$H$1:$I$12,2,0)</f>
        <v>H2</v>
      </c>
      <c r="E7558" t="s">
        <v>15</v>
      </c>
      <c r="F7558" t="s">
        <v>24</v>
      </c>
      <c r="G7558" t="s">
        <v>67</v>
      </c>
      <c r="H7558">
        <v>35664.50705</v>
      </c>
    </row>
    <row r="7559" spans="1:8" x14ac:dyDescent="0.25">
      <c r="A7559" t="s">
        <v>125</v>
      </c>
      <c r="B7559" s="38">
        <f t="shared" si="236"/>
        <v>44143</v>
      </c>
      <c r="C7559" s="48">
        <f t="shared" si="237"/>
        <v>11</v>
      </c>
      <c r="D7559" s="48" t="str">
        <f>VLOOKUP(C7559,'kpi-android rev'!$H$1:$I$12,2,0)</f>
        <v>H2</v>
      </c>
      <c r="E7559" t="s">
        <v>16</v>
      </c>
      <c r="F7559" t="s">
        <v>24</v>
      </c>
      <c r="G7559" t="s">
        <v>70</v>
      </c>
      <c r="H7559">
        <v>57822.449000000001</v>
      </c>
    </row>
    <row r="7560" spans="1:8" x14ac:dyDescent="0.25">
      <c r="A7560" t="s">
        <v>125</v>
      </c>
      <c r="B7560" s="38">
        <f t="shared" si="236"/>
        <v>44143</v>
      </c>
      <c r="C7560" s="48">
        <f t="shared" si="237"/>
        <v>11</v>
      </c>
      <c r="D7560" s="48" t="str">
        <f>VLOOKUP(C7560,'kpi-android rev'!$H$1:$I$12,2,0)</f>
        <v>H2</v>
      </c>
      <c r="E7560" t="s">
        <v>16</v>
      </c>
      <c r="F7560" t="s">
        <v>24</v>
      </c>
      <c r="G7560" t="s">
        <v>69</v>
      </c>
      <c r="H7560">
        <v>1130.94</v>
      </c>
    </row>
    <row r="7561" spans="1:8" x14ac:dyDescent="0.25">
      <c r="A7561" t="s">
        <v>125</v>
      </c>
      <c r="B7561" s="38">
        <f t="shared" si="236"/>
        <v>44143</v>
      </c>
      <c r="C7561" s="48">
        <f t="shared" si="237"/>
        <v>11</v>
      </c>
      <c r="D7561" s="48" t="str">
        <f>VLOOKUP(C7561,'kpi-android rev'!$H$1:$I$12,2,0)</f>
        <v>H2</v>
      </c>
      <c r="E7561" t="s">
        <v>16</v>
      </c>
      <c r="F7561" t="s">
        <v>24</v>
      </c>
      <c r="G7561" t="s">
        <v>67</v>
      </c>
      <c r="H7561">
        <v>14053.029025</v>
      </c>
    </row>
    <row r="7562" spans="1:8" x14ac:dyDescent="0.25">
      <c r="A7562" t="s">
        <v>125</v>
      </c>
      <c r="B7562" s="38">
        <f t="shared" si="236"/>
        <v>44143</v>
      </c>
      <c r="C7562" s="48">
        <f t="shared" si="237"/>
        <v>11</v>
      </c>
      <c r="D7562" s="48" t="str">
        <f>VLOOKUP(C7562,'kpi-android rev'!$H$1:$I$12,2,0)</f>
        <v>H2</v>
      </c>
      <c r="E7562" t="s">
        <v>17</v>
      </c>
      <c r="F7562" t="s">
        <v>24</v>
      </c>
      <c r="G7562" t="s">
        <v>70</v>
      </c>
      <c r="H7562">
        <v>4554958.2364999996</v>
      </c>
    </row>
    <row r="7563" spans="1:8" x14ac:dyDescent="0.25">
      <c r="A7563" t="s">
        <v>125</v>
      </c>
      <c r="B7563" s="38">
        <f t="shared" si="236"/>
        <v>44143</v>
      </c>
      <c r="C7563" s="48">
        <f t="shared" si="237"/>
        <v>11</v>
      </c>
      <c r="D7563" s="48" t="str">
        <f>VLOOKUP(C7563,'kpi-android rev'!$H$1:$I$12,2,0)</f>
        <v>H2</v>
      </c>
      <c r="E7563" t="s">
        <v>17</v>
      </c>
      <c r="F7563" t="s">
        <v>24</v>
      </c>
      <c r="G7563" t="s">
        <v>69</v>
      </c>
      <c r="H7563">
        <v>7376.2420000000002</v>
      </c>
    </row>
    <row r="7564" spans="1:8" x14ac:dyDescent="0.25">
      <c r="A7564" t="s">
        <v>125</v>
      </c>
      <c r="B7564" s="38">
        <f t="shared" si="236"/>
        <v>44143</v>
      </c>
      <c r="C7564" s="48">
        <f t="shared" si="237"/>
        <v>11</v>
      </c>
      <c r="D7564" s="48" t="str">
        <f>VLOOKUP(C7564,'kpi-android rev'!$H$1:$I$12,2,0)</f>
        <v>H2</v>
      </c>
      <c r="E7564" t="s">
        <v>17</v>
      </c>
      <c r="F7564" t="s">
        <v>24</v>
      </c>
      <c r="G7564" t="s">
        <v>67</v>
      </c>
      <c r="H7564">
        <v>120169.16064</v>
      </c>
    </row>
    <row r="7565" spans="1:8" x14ac:dyDescent="0.25">
      <c r="A7565" t="s">
        <v>125</v>
      </c>
      <c r="B7565" s="38">
        <f t="shared" si="236"/>
        <v>44143</v>
      </c>
      <c r="C7565" s="48">
        <f t="shared" si="237"/>
        <v>11</v>
      </c>
      <c r="D7565" s="48" t="str">
        <f>VLOOKUP(C7565,'kpi-android rev'!$H$1:$I$12,2,0)</f>
        <v>H2</v>
      </c>
      <c r="E7565" t="s">
        <v>19</v>
      </c>
      <c r="F7565" t="s">
        <v>24</v>
      </c>
      <c r="G7565" t="s">
        <v>70</v>
      </c>
      <c r="H7565">
        <v>298806.91399999999</v>
      </c>
    </row>
    <row r="7566" spans="1:8" x14ac:dyDescent="0.25">
      <c r="A7566" t="s">
        <v>125</v>
      </c>
      <c r="B7566" s="38">
        <f t="shared" si="236"/>
        <v>44143</v>
      </c>
      <c r="C7566" s="48">
        <f t="shared" si="237"/>
        <v>11</v>
      </c>
      <c r="D7566" s="48" t="str">
        <f>VLOOKUP(C7566,'kpi-android rev'!$H$1:$I$12,2,0)</f>
        <v>H2</v>
      </c>
      <c r="E7566" t="s">
        <v>19</v>
      </c>
      <c r="F7566" t="s">
        <v>24</v>
      </c>
      <c r="G7566" t="s">
        <v>69</v>
      </c>
      <c r="H7566">
        <v>1410.5335</v>
      </c>
    </row>
    <row r="7567" spans="1:8" x14ac:dyDescent="0.25">
      <c r="A7567" t="s">
        <v>125</v>
      </c>
      <c r="B7567" s="38">
        <f t="shared" si="236"/>
        <v>44143</v>
      </c>
      <c r="C7567" s="48">
        <f t="shared" si="237"/>
        <v>11</v>
      </c>
      <c r="D7567" s="48" t="str">
        <f>VLOOKUP(C7567,'kpi-android rev'!$H$1:$I$12,2,0)</f>
        <v>H2</v>
      </c>
      <c r="E7567" t="s">
        <v>19</v>
      </c>
      <c r="F7567" t="s">
        <v>24</v>
      </c>
      <c r="G7567" t="s">
        <v>67</v>
      </c>
      <c r="H7567">
        <v>5846.1430099999998</v>
      </c>
    </row>
    <row r="7568" spans="1:8" x14ac:dyDescent="0.25">
      <c r="A7568" t="s">
        <v>125</v>
      </c>
      <c r="B7568" s="38">
        <f t="shared" si="236"/>
        <v>44143</v>
      </c>
      <c r="C7568" s="48">
        <f t="shared" si="237"/>
        <v>11</v>
      </c>
      <c r="D7568" s="48" t="str">
        <f>VLOOKUP(C7568,'kpi-android rev'!$H$1:$I$12,2,0)</f>
        <v>H2</v>
      </c>
      <c r="E7568" t="s">
        <v>20</v>
      </c>
      <c r="F7568" t="s">
        <v>71</v>
      </c>
      <c r="G7568" t="s">
        <v>70</v>
      </c>
      <c r="H7568">
        <v>2927491.5954999998</v>
      </c>
    </row>
    <row r="7569" spans="1:8" x14ac:dyDescent="0.25">
      <c r="A7569" t="s">
        <v>125</v>
      </c>
      <c r="B7569" s="38">
        <f t="shared" si="236"/>
        <v>44143</v>
      </c>
      <c r="C7569" s="48">
        <f t="shared" si="237"/>
        <v>11</v>
      </c>
      <c r="D7569" s="48" t="str">
        <f>VLOOKUP(C7569,'kpi-android rev'!$H$1:$I$12,2,0)</f>
        <v>H2</v>
      </c>
      <c r="E7569" t="s">
        <v>20</v>
      </c>
      <c r="F7569" t="s">
        <v>71</v>
      </c>
      <c r="G7569" t="s">
        <v>69</v>
      </c>
      <c r="H7569">
        <v>3518.48</v>
      </c>
    </row>
    <row r="7570" spans="1:8" x14ac:dyDescent="0.25">
      <c r="A7570" t="s">
        <v>125</v>
      </c>
      <c r="B7570" s="38">
        <f t="shared" si="236"/>
        <v>44143</v>
      </c>
      <c r="C7570" s="48">
        <f t="shared" si="237"/>
        <v>11</v>
      </c>
      <c r="D7570" s="48" t="str">
        <f>VLOOKUP(C7570,'kpi-android rev'!$H$1:$I$12,2,0)</f>
        <v>H2</v>
      </c>
      <c r="E7570" t="s">
        <v>20</v>
      </c>
      <c r="F7570" t="s">
        <v>71</v>
      </c>
      <c r="G7570" t="s">
        <v>67</v>
      </c>
      <c r="H7570">
        <v>86028.328526650002</v>
      </c>
    </row>
    <row r="7571" spans="1:8" x14ac:dyDescent="0.25">
      <c r="A7571" t="s">
        <v>125</v>
      </c>
      <c r="B7571" s="38">
        <f t="shared" si="236"/>
        <v>44143</v>
      </c>
      <c r="C7571" s="48">
        <f t="shared" si="237"/>
        <v>11</v>
      </c>
      <c r="D7571" s="48" t="str">
        <f>VLOOKUP(C7571,'kpi-android rev'!$H$1:$I$12,2,0)</f>
        <v>H2</v>
      </c>
      <c r="E7571" t="s">
        <v>21</v>
      </c>
      <c r="F7571" t="s">
        <v>24</v>
      </c>
      <c r="G7571" t="s">
        <v>70</v>
      </c>
      <c r="H7571">
        <v>51617.986499999999</v>
      </c>
    </row>
    <row r="7572" spans="1:8" x14ac:dyDescent="0.25">
      <c r="A7572" t="s">
        <v>125</v>
      </c>
      <c r="B7572" s="38">
        <f t="shared" si="236"/>
        <v>44143</v>
      </c>
      <c r="C7572" s="48">
        <f t="shared" si="237"/>
        <v>11</v>
      </c>
      <c r="D7572" s="48" t="str">
        <f>VLOOKUP(C7572,'kpi-android rev'!$H$1:$I$12,2,0)</f>
        <v>H2</v>
      </c>
      <c r="E7572" t="s">
        <v>21</v>
      </c>
      <c r="F7572" t="s">
        <v>24</v>
      </c>
      <c r="G7572" t="s">
        <v>69</v>
      </c>
      <c r="H7572">
        <v>185.3485</v>
      </c>
    </row>
    <row r="7573" spans="1:8" x14ac:dyDescent="0.25">
      <c r="A7573" t="s">
        <v>125</v>
      </c>
      <c r="B7573" s="38">
        <f t="shared" si="236"/>
        <v>44143</v>
      </c>
      <c r="C7573" s="48">
        <f t="shared" si="237"/>
        <v>11</v>
      </c>
      <c r="D7573" s="48" t="str">
        <f>VLOOKUP(C7573,'kpi-android rev'!$H$1:$I$12,2,0)</f>
        <v>H2</v>
      </c>
      <c r="E7573" t="s">
        <v>21</v>
      </c>
      <c r="F7573" t="s">
        <v>24</v>
      </c>
      <c r="G7573" t="s">
        <v>67</v>
      </c>
      <c r="H7573">
        <v>2038.8335</v>
      </c>
    </row>
    <row r="7574" spans="1:8" x14ac:dyDescent="0.25">
      <c r="A7574" t="s">
        <v>125</v>
      </c>
      <c r="B7574" s="38">
        <f t="shared" si="236"/>
        <v>44143</v>
      </c>
      <c r="C7574" s="48">
        <f t="shared" si="237"/>
        <v>11</v>
      </c>
      <c r="D7574" s="48" t="str">
        <f>VLOOKUP(C7574,'kpi-android rev'!$H$1:$I$12,2,0)</f>
        <v>H2</v>
      </c>
      <c r="E7574" t="s">
        <v>22</v>
      </c>
      <c r="F7574" t="s">
        <v>24</v>
      </c>
      <c r="G7574" t="s">
        <v>70</v>
      </c>
      <c r="H7574">
        <v>0</v>
      </c>
    </row>
    <row r="7575" spans="1:8" x14ac:dyDescent="0.25">
      <c r="A7575" t="s">
        <v>125</v>
      </c>
      <c r="B7575" s="38">
        <f t="shared" si="236"/>
        <v>44143</v>
      </c>
      <c r="C7575" s="48">
        <f t="shared" si="237"/>
        <v>11</v>
      </c>
      <c r="D7575" s="48" t="str">
        <f>VLOOKUP(C7575,'kpi-android rev'!$H$1:$I$12,2,0)</f>
        <v>H2</v>
      </c>
      <c r="E7575" t="s">
        <v>22</v>
      </c>
      <c r="F7575" t="s">
        <v>24</v>
      </c>
      <c r="G7575" t="s">
        <v>69</v>
      </c>
      <c r="H7575">
        <v>6.2830000000000004</v>
      </c>
    </row>
    <row r="7576" spans="1:8" x14ac:dyDescent="0.25">
      <c r="A7576" t="s">
        <v>125</v>
      </c>
      <c r="B7576" s="38">
        <f t="shared" si="236"/>
        <v>44143</v>
      </c>
      <c r="C7576" s="48">
        <f t="shared" si="237"/>
        <v>11</v>
      </c>
      <c r="D7576" s="48" t="str">
        <f>VLOOKUP(C7576,'kpi-android rev'!$H$1:$I$12,2,0)</f>
        <v>H2</v>
      </c>
      <c r="E7576" t="s">
        <v>22</v>
      </c>
      <c r="F7576" t="s">
        <v>24</v>
      </c>
      <c r="G7576" t="s">
        <v>67</v>
      </c>
      <c r="H7576">
        <v>471.22500000000002</v>
      </c>
    </row>
    <row r="7577" spans="1:8" x14ac:dyDescent="0.25">
      <c r="A7577" t="s">
        <v>125</v>
      </c>
      <c r="B7577" s="38">
        <f t="shared" si="236"/>
        <v>44143</v>
      </c>
      <c r="C7577" s="48">
        <f t="shared" si="237"/>
        <v>11</v>
      </c>
      <c r="D7577" s="48" t="str">
        <f>VLOOKUP(C7577,'kpi-android rev'!$H$1:$I$12,2,0)</f>
        <v>H2</v>
      </c>
      <c r="E7577" t="s">
        <v>23</v>
      </c>
      <c r="F7577" t="s">
        <v>24</v>
      </c>
      <c r="G7577" t="s">
        <v>70</v>
      </c>
      <c r="H7577">
        <v>0</v>
      </c>
    </row>
    <row r="7578" spans="1:8" x14ac:dyDescent="0.25">
      <c r="A7578" t="s">
        <v>125</v>
      </c>
      <c r="B7578" s="38">
        <f t="shared" si="236"/>
        <v>44143</v>
      </c>
      <c r="C7578" s="48">
        <f t="shared" si="237"/>
        <v>11</v>
      </c>
      <c r="D7578" s="48" t="str">
        <f>VLOOKUP(C7578,'kpi-android rev'!$H$1:$I$12,2,0)</f>
        <v>H2</v>
      </c>
      <c r="E7578" t="s">
        <v>23</v>
      </c>
      <c r="F7578" t="s">
        <v>24</v>
      </c>
      <c r="G7578" t="s">
        <v>69</v>
      </c>
      <c r="H7578">
        <v>5761.5110000000004</v>
      </c>
    </row>
    <row r="7579" spans="1:8" x14ac:dyDescent="0.25">
      <c r="A7579" t="s">
        <v>125</v>
      </c>
      <c r="B7579" s="38">
        <f t="shared" si="236"/>
        <v>44143</v>
      </c>
      <c r="C7579" s="48">
        <f t="shared" si="237"/>
        <v>11</v>
      </c>
      <c r="D7579" s="48" t="str">
        <f>VLOOKUP(C7579,'kpi-android rev'!$H$1:$I$12,2,0)</f>
        <v>H2</v>
      </c>
      <c r="E7579" t="s">
        <v>23</v>
      </c>
      <c r="F7579" t="s">
        <v>24</v>
      </c>
      <c r="G7579" t="s">
        <v>67</v>
      </c>
      <c r="H7579">
        <v>0</v>
      </c>
    </row>
    <row r="7580" spans="1:8" x14ac:dyDescent="0.25">
      <c r="A7580" t="s">
        <v>124</v>
      </c>
      <c r="B7580" s="38">
        <f t="shared" si="236"/>
        <v>44144</v>
      </c>
      <c r="C7580" s="48">
        <f t="shared" si="237"/>
        <v>11</v>
      </c>
      <c r="D7580" s="48" t="str">
        <f>VLOOKUP(C7580,'kpi-android rev'!$H$1:$I$12,2,0)</f>
        <v>H2</v>
      </c>
      <c r="E7580" t="s">
        <v>15</v>
      </c>
      <c r="F7580" t="s">
        <v>24</v>
      </c>
      <c r="G7580" t="s">
        <v>70</v>
      </c>
      <c r="H7580">
        <v>741956.32849999995</v>
      </c>
    </row>
    <row r="7581" spans="1:8" x14ac:dyDescent="0.25">
      <c r="A7581" t="s">
        <v>124</v>
      </c>
      <c r="B7581" s="38">
        <f t="shared" si="236"/>
        <v>44144</v>
      </c>
      <c r="C7581" s="48">
        <f t="shared" si="237"/>
        <v>11</v>
      </c>
      <c r="D7581" s="48" t="str">
        <f>VLOOKUP(C7581,'kpi-android rev'!$H$1:$I$12,2,0)</f>
        <v>H2</v>
      </c>
      <c r="E7581" t="s">
        <v>15</v>
      </c>
      <c r="F7581" t="s">
        <v>24</v>
      </c>
      <c r="G7581" t="s">
        <v>69</v>
      </c>
      <c r="H7581">
        <v>1630.4385</v>
      </c>
    </row>
    <row r="7582" spans="1:8" x14ac:dyDescent="0.25">
      <c r="A7582" t="s">
        <v>124</v>
      </c>
      <c r="B7582" s="38">
        <f t="shared" si="236"/>
        <v>44144</v>
      </c>
      <c r="C7582" s="48">
        <f t="shared" si="237"/>
        <v>11</v>
      </c>
      <c r="D7582" s="48" t="str">
        <f>VLOOKUP(C7582,'kpi-android rev'!$H$1:$I$12,2,0)</f>
        <v>H2</v>
      </c>
      <c r="E7582" t="s">
        <v>15</v>
      </c>
      <c r="F7582" t="s">
        <v>24</v>
      </c>
      <c r="G7582" t="s">
        <v>67</v>
      </c>
      <c r="H7582">
        <v>24958.463540000001</v>
      </c>
    </row>
    <row r="7583" spans="1:8" x14ac:dyDescent="0.25">
      <c r="A7583" t="s">
        <v>124</v>
      </c>
      <c r="B7583" s="38">
        <f t="shared" si="236"/>
        <v>44144</v>
      </c>
      <c r="C7583" s="48">
        <f t="shared" si="237"/>
        <v>11</v>
      </c>
      <c r="D7583" s="48" t="str">
        <f>VLOOKUP(C7583,'kpi-android rev'!$H$1:$I$12,2,0)</f>
        <v>H2</v>
      </c>
      <c r="E7583" t="s">
        <v>16</v>
      </c>
      <c r="F7583" t="s">
        <v>24</v>
      </c>
      <c r="G7583" t="s">
        <v>70</v>
      </c>
      <c r="H7583">
        <v>45768.513500000001</v>
      </c>
    </row>
    <row r="7584" spans="1:8" x14ac:dyDescent="0.25">
      <c r="A7584" t="s">
        <v>124</v>
      </c>
      <c r="B7584" s="38">
        <f t="shared" si="236"/>
        <v>44144</v>
      </c>
      <c r="C7584" s="48">
        <f t="shared" si="237"/>
        <v>11</v>
      </c>
      <c r="D7584" s="48" t="str">
        <f>VLOOKUP(C7584,'kpi-android rev'!$H$1:$I$12,2,0)</f>
        <v>H2</v>
      </c>
      <c r="E7584" t="s">
        <v>16</v>
      </c>
      <c r="F7584" t="s">
        <v>24</v>
      </c>
      <c r="G7584" t="s">
        <v>69</v>
      </c>
      <c r="H7584">
        <v>863.91250000000002</v>
      </c>
    </row>
    <row r="7585" spans="1:8" x14ac:dyDescent="0.25">
      <c r="A7585" t="s">
        <v>124</v>
      </c>
      <c r="B7585" s="38">
        <f t="shared" si="236"/>
        <v>44144</v>
      </c>
      <c r="C7585" s="48">
        <f t="shared" si="237"/>
        <v>11</v>
      </c>
      <c r="D7585" s="48" t="str">
        <f>VLOOKUP(C7585,'kpi-android rev'!$H$1:$I$12,2,0)</f>
        <v>H2</v>
      </c>
      <c r="E7585" t="s">
        <v>16</v>
      </c>
      <c r="F7585" t="s">
        <v>24</v>
      </c>
      <c r="G7585" t="s">
        <v>67</v>
      </c>
      <c r="H7585">
        <v>12182.48568</v>
      </c>
    </row>
    <row r="7586" spans="1:8" x14ac:dyDescent="0.25">
      <c r="A7586" t="s">
        <v>124</v>
      </c>
      <c r="B7586" s="38">
        <f t="shared" si="236"/>
        <v>44144</v>
      </c>
      <c r="C7586" s="48">
        <f t="shared" si="237"/>
        <v>11</v>
      </c>
      <c r="D7586" s="48" t="str">
        <f>VLOOKUP(C7586,'kpi-android rev'!$H$1:$I$12,2,0)</f>
        <v>H2</v>
      </c>
      <c r="E7586" t="s">
        <v>17</v>
      </c>
      <c r="F7586" t="s">
        <v>24</v>
      </c>
      <c r="G7586" t="s">
        <v>70</v>
      </c>
      <c r="H7586">
        <v>3409033.2815</v>
      </c>
    </row>
    <row r="7587" spans="1:8" x14ac:dyDescent="0.25">
      <c r="A7587" t="s">
        <v>124</v>
      </c>
      <c r="B7587" s="38">
        <f t="shared" si="236"/>
        <v>44144</v>
      </c>
      <c r="C7587" s="48">
        <f t="shared" si="237"/>
        <v>11</v>
      </c>
      <c r="D7587" s="48" t="str">
        <f>VLOOKUP(C7587,'kpi-android rev'!$H$1:$I$12,2,0)</f>
        <v>H2</v>
      </c>
      <c r="E7587" t="s">
        <v>17</v>
      </c>
      <c r="F7587" t="s">
        <v>24</v>
      </c>
      <c r="G7587" t="s">
        <v>69</v>
      </c>
      <c r="H7587">
        <v>5808.6334999999999</v>
      </c>
    </row>
    <row r="7588" spans="1:8" x14ac:dyDescent="0.25">
      <c r="A7588" t="s">
        <v>124</v>
      </c>
      <c r="B7588" s="38">
        <f t="shared" si="236"/>
        <v>44144</v>
      </c>
      <c r="C7588" s="48">
        <f t="shared" si="237"/>
        <v>11</v>
      </c>
      <c r="D7588" s="48" t="str">
        <f>VLOOKUP(C7588,'kpi-android rev'!$H$1:$I$12,2,0)</f>
        <v>H2</v>
      </c>
      <c r="E7588" t="s">
        <v>17</v>
      </c>
      <c r="F7588" t="s">
        <v>24</v>
      </c>
      <c r="G7588" t="s">
        <v>67</v>
      </c>
      <c r="H7588">
        <v>91799.411363000007</v>
      </c>
    </row>
    <row r="7589" spans="1:8" x14ac:dyDescent="0.25">
      <c r="A7589" t="s">
        <v>124</v>
      </c>
      <c r="B7589" s="38">
        <f t="shared" si="236"/>
        <v>44144</v>
      </c>
      <c r="C7589" s="48">
        <f t="shared" si="237"/>
        <v>11</v>
      </c>
      <c r="D7589" s="48" t="str">
        <f>VLOOKUP(C7589,'kpi-android rev'!$H$1:$I$12,2,0)</f>
        <v>H2</v>
      </c>
      <c r="E7589" t="s">
        <v>19</v>
      </c>
      <c r="F7589" t="s">
        <v>24</v>
      </c>
      <c r="G7589" t="s">
        <v>70</v>
      </c>
      <c r="H7589">
        <v>261699.516</v>
      </c>
    </row>
    <row r="7590" spans="1:8" x14ac:dyDescent="0.25">
      <c r="A7590" t="s">
        <v>124</v>
      </c>
      <c r="B7590" s="38">
        <f t="shared" si="236"/>
        <v>44144</v>
      </c>
      <c r="C7590" s="48">
        <f t="shared" si="237"/>
        <v>11</v>
      </c>
      <c r="D7590" s="48" t="str">
        <f>VLOOKUP(C7590,'kpi-android rev'!$H$1:$I$12,2,0)</f>
        <v>H2</v>
      </c>
      <c r="E7590" t="s">
        <v>19</v>
      </c>
      <c r="F7590" t="s">
        <v>24</v>
      </c>
      <c r="G7590" t="s">
        <v>69</v>
      </c>
      <c r="H7590">
        <v>1187.4870000000001</v>
      </c>
    </row>
    <row r="7591" spans="1:8" x14ac:dyDescent="0.25">
      <c r="A7591" t="s">
        <v>124</v>
      </c>
      <c r="B7591" s="38">
        <f t="shared" si="236"/>
        <v>44144</v>
      </c>
      <c r="C7591" s="48">
        <f t="shared" si="237"/>
        <v>11</v>
      </c>
      <c r="D7591" s="48" t="str">
        <f>VLOOKUP(C7591,'kpi-android rev'!$H$1:$I$12,2,0)</f>
        <v>H2</v>
      </c>
      <c r="E7591" t="s">
        <v>19</v>
      </c>
      <c r="F7591" t="s">
        <v>24</v>
      </c>
      <c r="G7591" t="s">
        <v>67</v>
      </c>
      <c r="H7591">
        <v>5451.5391950000003</v>
      </c>
    </row>
    <row r="7592" spans="1:8" x14ac:dyDescent="0.25">
      <c r="A7592" t="s">
        <v>124</v>
      </c>
      <c r="B7592" s="38">
        <f t="shared" si="236"/>
        <v>44144</v>
      </c>
      <c r="C7592" s="48">
        <f t="shared" si="237"/>
        <v>11</v>
      </c>
      <c r="D7592" s="48" t="str">
        <f>VLOOKUP(C7592,'kpi-android rev'!$H$1:$I$12,2,0)</f>
        <v>H2</v>
      </c>
      <c r="E7592" t="s">
        <v>20</v>
      </c>
      <c r="F7592" t="s">
        <v>71</v>
      </c>
      <c r="G7592" t="s">
        <v>70</v>
      </c>
      <c r="H7592">
        <v>2289261.3139999998</v>
      </c>
    </row>
    <row r="7593" spans="1:8" x14ac:dyDescent="0.25">
      <c r="A7593" t="s">
        <v>124</v>
      </c>
      <c r="B7593" s="38">
        <f t="shared" si="236"/>
        <v>44144</v>
      </c>
      <c r="C7593" s="48">
        <f t="shared" si="237"/>
        <v>11</v>
      </c>
      <c r="D7593" s="48" t="str">
        <f>VLOOKUP(C7593,'kpi-android rev'!$H$1:$I$12,2,0)</f>
        <v>H2</v>
      </c>
      <c r="E7593" t="s">
        <v>20</v>
      </c>
      <c r="F7593" t="s">
        <v>71</v>
      </c>
      <c r="G7593" t="s">
        <v>69</v>
      </c>
      <c r="H7593">
        <v>2550.8980000000001</v>
      </c>
    </row>
    <row r="7594" spans="1:8" x14ac:dyDescent="0.25">
      <c r="A7594" t="s">
        <v>124</v>
      </c>
      <c r="B7594" s="38">
        <f t="shared" si="236"/>
        <v>44144</v>
      </c>
      <c r="C7594" s="48">
        <f t="shared" si="237"/>
        <v>11</v>
      </c>
      <c r="D7594" s="48" t="str">
        <f>VLOOKUP(C7594,'kpi-android rev'!$H$1:$I$12,2,0)</f>
        <v>H2</v>
      </c>
      <c r="E7594" t="s">
        <v>20</v>
      </c>
      <c r="F7594" t="s">
        <v>71</v>
      </c>
      <c r="G7594" t="s">
        <v>67</v>
      </c>
      <c r="H7594">
        <v>62057.793225549998</v>
      </c>
    </row>
    <row r="7595" spans="1:8" x14ac:dyDescent="0.25">
      <c r="A7595" t="s">
        <v>124</v>
      </c>
      <c r="B7595" s="38">
        <f t="shared" si="236"/>
        <v>44144</v>
      </c>
      <c r="C7595" s="48">
        <f t="shared" si="237"/>
        <v>11</v>
      </c>
      <c r="D7595" s="48" t="str">
        <f>VLOOKUP(C7595,'kpi-android rev'!$H$1:$I$12,2,0)</f>
        <v>H2</v>
      </c>
      <c r="E7595" t="s">
        <v>21</v>
      </c>
      <c r="F7595" t="s">
        <v>24</v>
      </c>
      <c r="G7595" t="s">
        <v>70</v>
      </c>
      <c r="H7595">
        <v>49330.974499999997</v>
      </c>
    </row>
    <row r="7596" spans="1:8" x14ac:dyDescent="0.25">
      <c r="A7596" t="s">
        <v>124</v>
      </c>
      <c r="B7596" s="38">
        <f t="shared" si="236"/>
        <v>44144</v>
      </c>
      <c r="C7596" s="48">
        <f t="shared" si="237"/>
        <v>11</v>
      </c>
      <c r="D7596" s="48" t="str">
        <f>VLOOKUP(C7596,'kpi-android rev'!$H$1:$I$12,2,0)</f>
        <v>H2</v>
      </c>
      <c r="E7596" t="s">
        <v>21</v>
      </c>
      <c r="F7596" t="s">
        <v>24</v>
      </c>
      <c r="G7596" t="s">
        <v>69</v>
      </c>
      <c r="H7596">
        <v>153.93350000000001</v>
      </c>
    </row>
    <row r="7597" spans="1:8" x14ac:dyDescent="0.25">
      <c r="A7597" t="s">
        <v>124</v>
      </c>
      <c r="B7597" s="38">
        <f t="shared" si="236"/>
        <v>44144</v>
      </c>
      <c r="C7597" s="48">
        <f t="shared" si="237"/>
        <v>11</v>
      </c>
      <c r="D7597" s="48" t="str">
        <f>VLOOKUP(C7597,'kpi-android rev'!$H$1:$I$12,2,0)</f>
        <v>H2</v>
      </c>
      <c r="E7597" t="s">
        <v>21</v>
      </c>
      <c r="F7597" t="s">
        <v>24</v>
      </c>
      <c r="G7597" t="s">
        <v>67</v>
      </c>
      <c r="H7597">
        <v>1823.9549</v>
      </c>
    </row>
    <row r="7598" spans="1:8" x14ac:dyDescent="0.25">
      <c r="A7598" t="s">
        <v>124</v>
      </c>
      <c r="B7598" s="38">
        <f t="shared" si="236"/>
        <v>44144</v>
      </c>
      <c r="C7598" s="48">
        <f t="shared" si="237"/>
        <v>11</v>
      </c>
      <c r="D7598" s="48" t="str">
        <f>VLOOKUP(C7598,'kpi-android rev'!$H$1:$I$12,2,0)</f>
        <v>H2</v>
      </c>
      <c r="E7598" t="s">
        <v>22</v>
      </c>
      <c r="F7598" t="s">
        <v>24</v>
      </c>
      <c r="G7598" t="s">
        <v>70</v>
      </c>
      <c r="H7598">
        <v>0</v>
      </c>
    </row>
    <row r="7599" spans="1:8" x14ac:dyDescent="0.25">
      <c r="A7599" t="s">
        <v>124</v>
      </c>
      <c r="B7599" s="38">
        <f t="shared" si="236"/>
        <v>44144</v>
      </c>
      <c r="C7599" s="48">
        <f t="shared" si="237"/>
        <v>11</v>
      </c>
      <c r="D7599" s="48" t="str">
        <f>VLOOKUP(C7599,'kpi-android rev'!$H$1:$I$12,2,0)</f>
        <v>H2</v>
      </c>
      <c r="E7599" t="s">
        <v>22</v>
      </c>
      <c r="F7599" t="s">
        <v>24</v>
      </c>
      <c r="G7599" t="s">
        <v>69</v>
      </c>
      <c r="H7599">
        <v>0</v>
      </c>
    </row>
    <row r="7600" spans="1:8" x14ac:dyDescent="0.25">
      <c r="A7600" t="s">
        <v>124</v>
      </c>
      <c r="B7600" s="38">
        <f t="shared" si="236"/>
        <v>44144</v>
      </c>
      <c r="C7600" s="48">
        <f t="shared" si="237"/>
        <v>11</v>
      </c>
      <c r="D7600" s="48" t="str">
        <f>VLOOKUP(C7600,'kpi-android rev'!$H$1:$I$12,2,0)</f>
        <v>H2</v>
      </c>
      <c r="E7600" t="s">
        <v>22</v>
      </c>
      <c r="F7600" t="s">
        <v>24</v>
      </c>
      <c r="G7600" t="s">
        <v>67</v>
      </c>
      <c r="H7600">
        <v>0</v>
      </c>
    </row>
    <row r="7601" spans="1:8" x14ac:dyDescent="0.25">
      <c r="A7601" t="s">
        <v>124</v>
      </c>
      <c r="B7601" s="38">
        <f t="shared" si="236"/>
        <v>44144</v>
      </c>
      <c r="C7601" s="48">
        <f t="shared" si="237"/>
        <v>11</v>
      </c>
      <c r="D7601" s="48" t="str">
        <f>VLOOKUP(C7601,'kpi-android rev'!$H$1:$I$12,2,0)</f>
        <v>H2</v>
      </c>
      <c r="E7601" t="s">
        <v>23</v>
      </c>
      <c r="F7601" t="s">
        <v>24</v>
      </c>
      <c r="G7601" t="s">
        <v>70</v>
      </c>
      <c r="H7601">
        <v>0</v>
      </c>
    </row>
    <row r="7602" spans="1:8" x14ac:dyDescent="0.25">
      <c r="A7602" t="s">
        <v>124</v>
      </c>
      <c r="B7602" s="38">
        <f t="shared" si="236"/>
        <v>44144</v>
      </c>
      <c r="C7602" s="48">
        <f t="shared" si="237"/>
        <v>11</v>
      </c>
      <c r="D7602" s="48" t="str">
        <f>VLOOKUP(C7602,'kpi-android rev'!$H$1:$I$12,2,0)</f>
        <v>H2</v>
      </c>
      <c r="E7602" t="s">
        <v>23</v>
      </c>
      <c r="F7602" t="s">
        <v>24</v>
      </c>
      <c r="G7602" t="s">
        <v>69</v>
      </c>
      <c r="H7602">
        <v>4894.4570000000003</v>
      </c>
    </row>
    <row r="7603" spans="1:8" x14ac:dyDescent="0.25">
      <c r="A7603" t="s">
        <v>124</v>
      </c>
      <c r="B7603" s="38">
        <f t="shared" si="236"/>
        <v>44144</v>
      </c>
      <c r="C7603" s="48">
        <f t="shared" si="237"/>
        <v>11</v>
      </c>
      <c r="D7603" s="48" t="str">
        <f>VLOOKUP(C7603,'kpi-android rev'!$H$1:$I$12,2,0)</f>
        <v>H2</v>
      </c>
      <c r="E7603" t="s">
        <v>23</v>
      </c>
      <c r="F7603" t="s">
        <v>24</v>
      </c>
      <c r="G7603" t="s">
        <v>67</v>
      </c>
      <c r="H7603">
        <v>0</v>
      </c>
    </row>
    <row r="7604" spans="1:8" x14ac:dyDescent="0.25">
      <c r="A7604" t="s">
        <v>122</v>
      </c>
      <c r="B7604" s="38">
        <f t="shared" si="236"/>
        <v>44145</v>
      </c>
      <c r="C7604" s="48">
        <f t="shared" si="237"/>
        <v>11</v>
      </c>
      <c r="D7604" s="48" t="str">
        <f>VLOOKUP(C7604,'kpi-android rev'!$H$1:$I$12,2,0)</f>
        <v>H2</v>
      </c>
      <c r="E7604" t="s">
        <v>15</v>
      </c>
      <c r="F7604" t="s">
        <v>24</v>
      </c>
      <c r="G7604" t="s">
        <v>70</v>
      </c>
      <c r="H7604">
        <v>867270.7635</v>
      </c>
    </row>
    <row r="7605" spans="1:8" x14ac:dyDescent="0.25">
      <c r="A7605" t="s">
        <v>122</v>
      </c>
      <c r="B7605" s="38">
        <f t="shared" si="236"/>
        <v>44145</v>
      </c>
      <c r="C7605" s="48">
        <f t="shared" si="237"/>
        <v>11</v>
      </c>
      <c r="D7605" s="48" t="str">
        <f>VLOOKUP(C7605,'kpi-android rev'!$H$1:$I$12,2,0)</f>
        <v>H2</v>
      </c>
      <c r="E7605" t="s">
        <v>15</v>
      </c>
      <c r="F7605" t="s">
        <v>24</v>
      </c>
      <c r="G7605" t="s">
        <v>69</v>
      </c>
      <c r="H7605">
        <v>1523.6275000000001</v>
      </c>
    </row>
    <row r="7606" spans="1:8" x14ac:dyDescent="0.25">
      <c r="A7606" t="s">
        <v>122</v>
      </c>
      <c r="B7606" s="38">
        <f t="shared" si="236"/>
        <v>44145</v>
      </c>
      <c r="C7606" s="48">
        <f t="shared" si="237"/>
        <v>11</v>
      </c>
      <c r="D7606" s="48" t="str">
        <f>VLOOKUP(C7606,'kpi-android rev'!$H$1:$I$12,2,0)</f>
        <v>H2</v>
      </c>
      <c r="E7606" t="s">
        <v>15</v>
      </c>
      <c r="F7606" t="s">
        <v>24</v>
      </c>
      <c r="G7606" t="s">
        <v>67</v>
      </c>
      <c r="H7606">
        <v>21694.916265</v>
      </c>
    </row>
    <row r="7607" spans="1:8" x14ac:dyDescent="0.25">
      <c r="A7607" t="s">
        <v>122</v>
      </c>
      <c r="B7607" s="38">
        <f t="shared" si="236"/>
        <v>44145</v>
      </c>
      <c r="C7607" s="48">
        <f t="shared" si="237"/>
        <v>11</v>
      </c>
      <c r="D7607" s="48" t="str">
        <f>VLOOKUP(C7607,'kpi-android rev'!$H$1:$I$12,2,0)</f>
        <v>H2</v>
      </c>
      <c r="E7607" t="s">
        <v>16</v>
      </c>
      <c r="F7607" t="s">
        <v>24</v>
      </c>
      <c r="G7607" t="s">
        <v>70</v>
      </c>
      <c r="H7607">
        <v>36868.644</v>
      </c>
    </row>
    <row r="7608" spans="1:8" x14ac:dyDescent="0.25">
      <c r="A7608" t="s">
        <v>122</v>
      </c>
      <c r="B7608" s="38">
        <f t="shared" si="236"/>
        <v>44145</v>
      </c>
      <c r="C7608" s="48">
        <f t="shared" si="237"/>
        <v>11</v>
      </c>
      <c r="D7608" s="48" t="str">
        <f>VLOOKUP(C7608,'kpi-android rev'!$H$1:$I$12,2,0)</f>
        <v>H2</v>
      </c>
      <c r="E7608" t="s">
        <v>16</v>
      </c>
      <c r="F7608" t="s">
        <v>24</v>
      </c>
      <c r="G7608" t="s">
        <v>69</v>
      </c>
      <c r="H7608">
        <v>854.48800000000006</v>
      </c>
    </row>
    <row r="7609" spans="1:8" x14ac:dyDescent="0.25">
      <c r="A7609" t="s">
        <v>122</v>
      </c>
      <c r="B7609" s="38">
        <f t="shared" si="236"/>
        <v>44145</v>
      </c>
      <c r="C7609" s="48">
        <f t="shared" si="237"/>
        <v>11</v>
      </c>
      <c r="D7609" s="48" t="str">
        <f>VLOOKUP(C7609,'kpi-android rev'!$H$1:$I$12,2,0)</f>
        <v>H2</v>
      </c>
      <c r="E7609" t="s">
        <v>16</v>
      </c>
      <c r="F7609" t="s">
        <v>24</v>
      </c>
      <c r="G7609" t="s">
        <v>67</v>
      </c>
      <c r="H7609">
        <v>8896.8536600000007</v>
      </c>
    </row>
    <row r="7610" spans="1:8" x14ac:dyDescent="0.25">
      <c r="A7610" t="s">
        <v>122</v>
      </c>
      <c r="B7610" s="38">
        <f t="shared" si="236"/>
        <v>44145</v>
      </c>
      <c r="C7610" s="48">
        <f t="shared" si="237"/>
        <v>11</v>
      </c>
      <c r="D7610" s="48" t="str">
        <f>VLOOKUP(C7610,'kpi-android rev'!$H$1:$I$12,2,0)</f>
        <v>H2</v>
      </c>
      <c r="E7610" t="s">
        <v>17</v>
      </c>
      <c r="F7610" t="s">
        <v>24</v>
      </c>
      <c r="G7610" t="s">
        <v>70</v>
      </c>
      <c r="H7610">
        <v>3740797.6719999998</v>
      </c>
    </row>
    <row r="7611" spans="1:8" x14ac:dyDescent="0.25">
      <c r="A7611" t="s">
        <v>122</v>
      </c>
      <c r="B7611" s="38">
        <f t="shared" si="236"/>
        <v>44145</v>
      </c>
      <c r="C7611" s="48">
        <f t="shared" si="237"/>
        <v>11</v>
      </c>
      <c r="D7611" s="48" t="str">
        <f>VLOOKUP(C7611,'kpi-android rev'!$H$1:$I$12,2,0)</f>
        <v>H2</v>
      </c>
      <c r="E7611" t="s">
        <v>17</v>
      </c>
      <c r="F7611" t="s">
        <v>24</v>
      </c>
      <c r="G7611" t="s">
        <v>69</v>
      </c>
      <c r="H7611">
        <v>6226.4530000000004</v>
      </c>
    </row>
    <row r="7612" spans="1:8" x14ac:dyDescent="0.25">
      <c r="A7612" t="s">
        <v>122</v>
      </c>
      <c r="B7612" s="38">
        <f t="shared" si="236"/>
        <v>44145</v>
      </c>
      <c r="C7612" s="48">
        <f t="shared" si="237"/>
        <v>11</v>
      </c>
      <c r="D7612" s="48" t="str">
        <f>VLOOKUP(C7612,'kpi-android rev'!$H$1:$I$12,2,0)</f>
        <v>H2</v>
      </c>
      <c r="E7612" t="s">
        <v>17</v>
      </c>
      <c r="F7612" t="s">
        <v>24</v>
      </c>
      <c r="G7612" t="s">
        <v>67</v>
      </c>
      <c r="H7612">
        <v>93471.9227159</v>
      </c>
    </row>
    <row r="7613" spans="1:8" x14ac:dyDescent="0.25">
      <c r="A7613" t="s">
        <v>122</v>
      </c>
      <c r="B7613" s="38">
        <f t="shared" si="236"/>
        <v>44145</v>
      </c>
      <c r="C7613" s="48">
        <f t="shared" si="237"/>
        <v>11</v>
      </c>
      <c r="D7613" s="48" t="str">
        <f>VLOOKUP(C7613,'kpi-android rev'!$H$1:$I$12,2,0)</f>
        <v>H2</v>
      </c>
      <c r="E7613" t="s">
        <v>19</v>
      </c>
      <c r="F7613" t="s">
        <v>24</v>
      </c>
      <c r="G7613" t="s">
        <v>70</v>
      </c>
      <c r="H7613">
        <v>249318.8645</v>
      </c>
    </row>
    <row r="7614" spans="1:8" x14ac:dyDescent="0.25">
      <c r="A7614" t="s">
        <v>122</v>
      </c>
      <c r="B7614" s="38">
        <f t="shared" si="236"/>
        <v>44145</v>
      </c>
      <c r="C7614" s="48">
        <f t="shared" si="237"/>
        <v>11</v>
      </c>
      <c r="D7614" s="48" t="str">
        <f>VLOOKUP(C7614,'kpi-android rev'!$H$1:$I$12,2,0)</f>
        <v>H2</v>
      </c>
      <c r="E7614" t="s">
        <v>19</v>
      </c>
      <c r="F7614" t="s">
        <v>24</v>
      </c>
      <c r="G7614" t="s">
        <v>69</v>
      </c>
      <c r="H7614">
        <v>1196.9114999999999</v>
      </c>
    </row>
    <row r="7615" spans="1:8" x14ac:dyDescent="0.25">
      <c r="A7615" t="s">
        <v>122</v>
      </c>
      <c r="B7615" s="38">
        <f t="shared" si="236"/>
        <v>44145</v>
      </c>
      <c r="C7615" s="48">
        <f t="shared" si="237"/>
        <v>11</v>
      </c>
      <c r="D7615" s="48" t="str">
        <f>VLOOKUP(C7615,'kpi-android rev'!$H$1:$I$12,2,0)</f>
        <v>H2</v>
      </c>
      <c r="E7615" t="s">
        <v>19</v>
      </c>
      <c r="F7615" t="s">
        <v>24</v>
      </c>
      <c r="G7615" t="s">
        <v>67</v>
      </c>
      <c r="H7615">
        <v>5382.9288349999997</v>
      </c>
    </row>
    <row r="7616" spans="1:8" x14ac:dyDescent="0.25">
      <c r="A7616" t="s">
        <v>122</v>
      </c>
      <c r="B7616" s="38">
        <f t="shared" si="236"/>
        <v>44145</v>
      </c>
      <c r="C7616" s="48">
        <f t="shared" si="237"/>
        <v>11</v>
      </c>
      <c r="D7616" s="48" t="str">
        <f>VLOOKUP(C7616,'kpi-android rev'!$H$1:$I$12,2,0)</f>
        <v>H2</v>
      </c>
      <c r="E7616" t="s">
        <v>20</v>
      </c>
      <c r="F7616" t="s">
        <v>123</v>
      </c>
      <c r="G7616" t="s">
        <v>70</v>
      </c>
      <c r="H7616">
        <v>0</v>
      </c>
    </row>
    <row r="7617" spans="1:8" x14ac:dyDescent="0.25">
      <c r="A7617" t="s">
        <v>122</v>
      </c>
      <c r="B7617" s="38">
        <f t="shared" si="236"/>
        <v>44145</v>
      </c>
      <c r="C7617" s="48">
        <f t="shared" si="237"/>
        <v>11</v>
      </c>
      <c r="D7617" s="48" t="str">
        <f>VLOOKUP(C7617,'kpi-android rev'!$H$1:$I$12,2,0)</f>
        <v>H2</v>
      </c>
      <c r="E7617" t="s">
        <v>20</v>
      </c>
      <c r="F7617" t="s">
        <v>123</v>
      </c>
      <c r="G7617" t="s">
        <v>69</v>
      </c>
      <c r="H7617">
        <v>3.1415000000000002</v>
      </c>
    </row>
    <row r="7618" spans="1:8" x14ac:dyDescent="0.25">
      <c r="A7618" t="s">
        <v>122</v>
      </c>
      <c r="B7618" s="38">
        <f t="shared" si="236"/>
        <v>44145</v>
      </c>
      <c r="C7618" s="48">
        <f t="shared" si="237"/>
        <v>11</v>
      </c>
      <c r="D7618" s="48" t="str">
        <f>VLOOKUP(C7618,'kpi-android rev'!$H$1:$I$12,2,0)</f>
        <v>H2</v>
      </c>
      <c r="E7618" t="s">
        <v>20</v>
      </c>
      <c r="F7618" t="s">
        <v>123</v>
      </c>
      <c r="G7618" t="s">
        <v>67</v>
      </c>
      <c r="H7618">
        <v>0</v>
      </c>
    </row>
    <row r="7619" spans="1:8" x14ac:dyDescent="0.25">
      <c r="A7619" t="s">
        <v>122</v>
      </c>
      <c r="B7619" s="38">
        <f t="shared" ref="B7619:B7682" si="238">A7619*1</f>
        <v>44145</v>
      </c>
      <c r="C7619" s="48">
        <f t="shared" ref="C7619:C7682" si="239">MONTH(B7619)</f>
        <v>11</v>
      </c>
      <c r="D7619" s="48" t="str">
        <f>VLOOKUP(C7619,'kpi-android rev'!$H$1:$I$12,2,0)</f>
        <v>H2</v>
      </c>
      <c r="E7619" t="s">
        <v>20</v>
      </c>
      <c r="F7619" t="s">
        <v>71</v>
      </c>
      <c r="G7619" t="s">
        <v>70</v>
      </c>
      <c r="H7619">
        <v>2031086.561</v>
      </c>
    </row>
    <row r="7620" spans="1:8" x14ac:dyDescent="0.25">
      <c r="A7620" t="s">
        <v>122</v>
      </c>
      <c r="B7620" s="38">
        <f t="shared" si="238"/>
        <v>44145</v>
      </c>
      <c r="C7620" s="48">
        <f t="shared" si="239"/>
        <v>11</v>
      </c>
      <c r="D7620" s="48" t="str">
        <f>VLOOKUP(C7620,'kpi-android rev'!$H$1:$I$12,2,0)</f>
        <v>H2</v>
      </c>
      <c r="E7620" t="s">
        <v>20</v>
      </c>
      <c r="F7620" t="s">
        <v>71</v>
      </c>
      <c r="G7620" t="s">
        <v>69</v>
      </c>
      <c r="H7620">
        <v>2013.7014999999999</v>
      </c>
    </row>
    <row r="7621" spans="1:8" x14ac:dyDescent="0.25">
      <c r="A7621" t="s">
        <v>122</v>
      </c>
      <c r="B7621" s="38">
        <f t="shared" si="238"/>
        <v>44145</v>
      </c>
      <c r="C7621" s="48">
        <f t="shared" si="239"/>
        <v>11</v>
      </c>
      <c r="D7621" s="48" t="str">
        <f>VLOOKUP(C7621,'kpi-android rev'!$H$1:$I$12,2,0)</f>
        <v>H2</v>
      </c>
      <c r="E7621" t="s">
        <v>20</v>
      </c>
      <c r="F7621" t="s">
        <v>71</v>
      </c>
      <c r="G7621" t="s">
        <v>67</v>
      </c>
      <c r="H7621">
        <v>52010.401631950001</v>
      </c>
    </row>
    <row r="7622" spans="1:8" x14ac:dyDescent="0.25">
      <c r="A7622" t="s">
        <v>122</v>
      </c>
      <c r="B7622" s="38">
        <f t="shared" si="238"/>
        <v>44145</v>
      </c>
      <c r="C7622" s="48">
        <f t="shared" si="239"/>
        <v>11</v>
      </c>
      <c r="D7622" s="48" t="str">
        <f>VLOOKUP(C7622,'kpi-android rev'!$H$1:$I$12,2,0)</f>
        <v>H2</v>
      </c>
      <c r="E7622" t="s">
        <v>21</v>
      </c>
      <c r="F7622" t="s">
        <v>24</v>
      </c>
      <c r="G7622" t="s">
        <v>70</v>
      </c>
      <c r="H7622">
        <v>54357.374499999998</v>
      </c>
    </row>
    <row r="7623" spans="1:8" x14ac:dyDescent="0.25">
      <c r="A7623" t="s">
        <v>122</v>
      </c>
      <c r="B7623" s="38">
        <f t="shared" si="238"/>
        <v>44145</v>
      </c>
      <c r="C7623" s="48">
        <f t="shared" si="239"/>
        <v>11</v>
      </c>
      <c r="D7623" s="48" t="str">
        <f>VLOOKUP(C7623,'kpi-android rev'!$H$1:$I$12,2,0)</f>
        <v>H2</v>
      </c>
      <c r="E7623" t="s">
        <v>21</v>
      </c>
      <c r="F7623" t="s">
        <v>24</v>
      </c>
      <c r="G7623" t="s">
        <v>69</v>
      </c>
      <c r="H7623">
        <v>169.64099999999999</v>
      </c>
    </row>
    <row r="7624" spans="1:8" x14ac:dyDescent="0.25">
      <c r="A7624" t="s">
        <v>122</v>
      </c>
      <c r="B7624" s="38">
        <f t="shared" si="238"/>
        <v>44145</v>
      </c>
      <c r="C7624" s="48">
        <f t="shared" si="239"/>
        <v>11</v>
      </c>
      <c r="D7624" s="48" t="str">
        <f>VLOOKUP(C7624,'kpi-android rev'!$H$1:$I$12,2,0)</f>
        <v>H2</v>
      </c>
      <c r="E7624" t="s">
        <v>21</v>
      </c>
      <c r="F7624" t="s">
        <v>24</v>
      </c>
      <c r="G7624" t="s">
        <v>67</v>
      </c>
      <c r="H7624">
        <v>1668.7647999999999</v>
      </c>
    </row>
    <row r="7625" spans="1:8" x14ac:dyDescent="0.25">
      <c r="A7625" t="s">
        <v>122</v>
      </c>
      <c r="B7625" s="38">
        <f t="shared" si="238"/>
        <v>44145</v>
      </c>
      <c r="C7625" s="48">
        <f t="shared" si="239"/>
        <v>11</v>
      </c>
      <c r="D7625" s="48" t="str">
        <f>VLOOKUP(C7625,'kpi-android rev'!$H$1:$I$12,2,0)</f>
        <v>H2</v>
      </c>
      <c r="E7625" t="s">
        <v>22</v>
      </c>
      <c r="F7625" t="s">
        <v>24</v>
      </c>
      <c r="G7625" t="s">
        <v>70</v>
      </c>
      <c r="H7625">
        <v>0</v>
      </c>
    </row>
    <row r="7626" spans="1:8" x14ac:dyDescent="0.25">
      <c r="A7626" t="s">
        <v>122</v>
      </c>
      <c r="B7626" s="38">
        <f t="shared" si="238"/>
        <v>44145</v>
      </c>
      <c r="C7626" s="48">
        <f t="shared" si="239"/>
        <v>11</v>
      </c>
      <c r="D7626" s="48" t="str">
        <f>VLOOKUP(C7626,'kpi-android rev'!$H$1:$I$12,2,0)</f>
        <v>H2</v>
      </c>
      <c r="E7626" t="s">
        <v>22</v>
      </c>
      <c r="F7626" t="s">
        <v>24</v>
      </c>
      <c r="G7626" t="s">
        <v>69</v>
      </c>
      <c r="H7626">
        <v>9.4245000000000001</v>
      </c>
    </row>
    <row r="7627" spans="1:8" x14ac:dyDescent="0.25">
      <c r="A7627" t="s">
        <v>122</v>
      </c>
      <c r="B7627" s="38">
        <f t="shared" si="238"/>
        <v>44145</v>
      </c>
      <c r="C7627" s="48">
        <f t="shared" si="239"/>
        <v>11</v>
      </c>
      <c r="D7627" s="48" t="str">
        <f>VLOOKUP(C7627,'kpi-android rev'!$H$1:$I$12,2,0)</f>
        <v>H2</v>
      </c>
      <c r="E7627" t="s">
        <v>22</v>
      </c>
      <c r="F7627" t="s">
        <v>24</v>
      </c>
      <c r="G7627" t="s">
        <v>67</v>
      </c>
      <c r="H7627">
        <v>235.61250000000001</v>
      </c>
    </row>
    <row r="7628" spans="1:8" x14ac:dyDescent="0.25">
      <c r="A7628" t="s">
        <v>122</v>
      </c>
      <c r="B7628" s="38">
        <f t="shared" si="238"/>
        <v>44145</v>
      </c>
      <c r="C7628" s="48">
        <f t="shared" si="239"/>
        <v>11</v>
      </c>
      <c r="D7628" s="48" t="str">
        <f>VLOOKUP(C7628,'kpi-android rev'!$H$1:$I$12,2,0)</f>
        <v>H2</v>
      </c>
      <c r="E7628" t="s">
        <v>23</v>
      </c>
      <c r="F7628" t="s">
        <v>24</v>
      </c>
      <c r="G7628" t="s">
        <v>70</v>
      </c>
      <c r="H7628">
        <v>0</v>
      </c>
    </row>
    <row r="7629" spans="1:8" x14ac:dyDescent="0.25">
      <c r="A7629" t="s">
        <v>122</v>
      </c>
      <c r="B7629" s="38">
        <f t="shared" si="238"/>
        <v>44145</v>
      </c>
      <c r="C7629" s="48">
        <f t="shared" si="239"/>
        <v>11</v>
      </c>
      <c r="D7629" s="48" t="str">
        <f>VLOOKUP(C7629,'kpi-android rev'!$H$1:$I$12,2,0)</f>
        <v>H2</v>
      </c>
      <c r="E7629" t="s">
        <v>23</v>
      </c>
      <c r="F7629" t="s">
        <v>24</v>
      </c>
      <c r="G7629" t="s">
        <v>69</v>
      </c>
      <c r="H7629">
        <v>4869.3249999999998</v>
      </c>
    </row>
    <row r="7630" spans="1:8" x14ac:dyDescent="0.25">
      <c r="A7630" t="s">
        <v>122</v>
      </c>
      <c r="B7630" s="38">
        <f t="shared" si="238"/>
        <v>44145</v>
      </c>
      <c r="C7630" s="48">
        <f t="shared" si="239"/>
        <v>11</v>
      </c>
      <c r="D7630" s="48" t="str">
        <f>VLOOKUP(C7630,'kpi-android rev'!$H$1:$I$12,2,0)</f>
        <v>H2</v>
      </c>
      <c r="E7630" t="s">
        <v>23</v>
      </c>
      <c r="F7630" t="s">
        <v>24</v>
      </c>
      <c r="G7630" t="s">
        <v>67</v>
      </c>
      <c r="H7630">
        <v>0</v>
      </c>
    </row>
    <row r="7631" spans="1:8" x14ac:dyDescent="0.25">
      <c r="A7631" t="s">
        <v>121</v>
      </c>
      <c r="B7631" s="38">
        <f t="shared" si="238"/>
        <v>44146</v>
      </c>
      <c r="C7631" s="48">
        <f t="shared" si="239"/>
        <v>11</v>
      </c>
      <c r="D7631" s="48" t="str">
        <f>VLOOKUP(C7631,'kpi-android rev'!$H$1:$I$12,2,0)</f>
        <v>H2</v>
      </c>
      <c r="E7631" t="s">
        <v>15</v>
      </c>
      <c r="F7631" t="s">
        <v>24</v>
      </c>
      <c r="G7631" t="s">
        <v>70</v>
      </c>
      <c r="H7631">
        <v>671706.10549999995</v>
      </c>
    </row>
    <row r="7632" spans="1:8" x14ac:dyDescent="0.25">
      <c r="A7632" t="s">
        <v>121</v>
      </c>
      <c r="B7632" s="38">
        <f t="shared" si="238"/>
        <v>44146</v>
      </c>
      <c r="C7632" s="48">
        <f t="shared" si="239"/>
        <v>11</v>
      </c>
      <c r="D7632" s="48" t="str">
        <f>VLOOKUP(C7632,'kpi-android rev'!$H$1:$I$12,2,0)</f>
        <v>H2</v>
      </c>
      <c r="E7632" t="s">
        <v>15</v>
      </c>
      <c r="F7632" t="s">
        <v>24</v>
      </c>
      <c r="G7632" t="s">
        <v>69</v>
      </c>
      <c r="H7632">
        <v>1413.675</v>
      </c>
    </row>
    <row r="7633" spans="1:8" x14ac:dyDescent="0.25">
      <c r="A7633" t="s">
        <v>121</v>
      </c>
      <c r="B7633" s="38">
        <f t="shared" si="238"/>
        <v>44146</v>
      </c>
      <c r="C7633" s="48">
        <f t="shared" si="239"/>
        <v>11</v>
      </c>
      <c r="D7633" s="48" t="str">
        <f>VLOOKUP(C7633,'kpi-android rev'!$H$1:$I$12,2,0)</f>
        <v>H2</v>
      </c>
      <c r="E7633" t="s">
        <v>15</v>
      </c>
      <c r="F7633" t="s">
        <v>24</v>
      </c>
      <c r="G7633" t="s">
        <v>67</v>
      </c>
      <c r="H7633">
        <v>23769.185884999999</v>
      </c>
    </row>
    <row r="7634" spans="1:8" x14ac:dyDescent="0.25">
      <c r="A7634" t="s">
        <v>121</v>
      </c>
      <c r="B7634" s="38">
        <f t="shared" si="238"/>
        <v>44146</v>
      </c>
      <c r="C7634" s="48">
        <f t="shared" si="239"/>
        <v>11</v>
      </c>
      <c r="D7634" s="48" t="str">
        <f>VLOOKUP(C7634,'kpi-android rev'!$H$1:$I$12,2,0)</f>
        <v>H2</v>
      </c>
      <c r="E7634" t="s">
        <v>16</v>
      </c>
      <c r="F7634" t="s">
        <v>24</v>
      </c>
      <c r="G7634" t="s">
        <v>70</v>
      </c>
      <c r="H7634">
        <v>55956.398000000001</v>
      </c>
    </row>
    <row r="7635" spans="1:8" x14ac:dyDescent="0.25">
      <c r="A7635" t="s">
        <v>121</v>
      </c>
      <c r="B7635" s="38">
        <f t="shared" si="238"/>
        <v>44146</v>
      </c>
      <c r="C7635" s="48">
        <f t="shared" si="239"/>
        <v>11</v>
      </c>
      <c r="D7635" s="48" t="str">
        <f>VLOOKUP(C7635,'kpi-android rev'!$H$1:$I$12,2,0)</f>
        <v>H2</v>
      </c>
      <c r="E7635" t="s">
        <v>16</v>
      </c>
      <c r="F7635" t="s">
        <v>24</v>
      </c>
      <c r="G7635" t="s">
        <v>69</v>
      </c>
      <c r="H7635">
        <v>816.79</v>
      </c>
    </row>
    <row r="7636" spans="1:8" x14ac:dyDescent="0.25">
      <c r="A7636" t="s">
        <v>121</v>
      </c>
      <c r="B7636" s="38">
        <f t="shared" si="238"/>
        <v>44146</v>
      </c>
      <c r="C7636" s="48">
        <f t="shared" si="239"/>
        <v>11</v>
      </c>
      <c r="D7636" s="48" t="str">
        <f>VLOOKUP(C7636,'kpi-android rev'!$H$1:$I$12,2,0)</f>
        <v>H2</v>
      </c>
      <c r="E7636" t="s">
        <v>16</v>
      </c>
      <c r="F7636" t="s">
        <v>24</v>
      </c>
      <c r="G7636" t="s">
        <v>67</v>
      </c>
      <c r="H7636">
        <v>11509.639209999999</v>
      </c>
    </row>
    <row r="7637" spans="1:8" x14ac:dyDescent="0.25">
      <c r="A7637" t="s">
        <v>121</v>
      </c>
      <c r="B7637" s="38">
        <f t="shared" si="238"/>
        <v>44146</v>
      </c>
      <c r="C7637" s="48">
        <f t="shared" si="239"/>
        <v>11</v>
      </c>
      <c r="D7637" s="48" t="str">
        <f>VLOOKUP(C7637,'kpi-android rev'!$H$1:$I$12,2,0)</f>
        <v>H2</v>
      </c>
      <c r="E7637" t="s">
        <v>17</v>
      </c>
      <c r="F7637" t="s">
        <v>24</v>
      </c>
      <c r="G7637" t="s">
        <v>70</v>
      </c>
      <c r="H7637">
        <v>3081692.1230000001</v>
      </c>
    </row>
    <row r="7638" spans="1:8" x14ac:dyDescent="0.25">
      <c r="A7638" t="s">
        <v>121</v>
      </c>
      <c r="B7638" s="38">
        <f t="shared" si="238"/>
        <v>44146</v>
      </c>
      <c r="C7638" s="48">
        <f t="shared" si="239"/>
        <v>11</v>
      </c>
      <c r="D7638" s="48" t="str">
        <f>VLOOKUP(C7638,'kpi-android rev'!$H$1:$I$12,2,0)</f>
        <v>H2</v>
      </c>
      <c r="E7638" t="s">
        <v>17</v>
      </c>
      <c r="F7638" t="s">
        <v>24</v>
      </c>
      <c r="G7638" t="s">
        <v>69</v>
      </c>
      <c r="H7638">
        <v>4806.4949999999999</v>
      </c>
    </row>
    <row r="7639" spans="1:8" x14ac:dyDescent="0.25">
      <c r="A7639" t="s">
        <v>121</v>
      </c>
      <c r="B7639" s="38">
        <f t="shared" si="238"/>
        <v>44146</v>
      </c>
      <c r="C7639" s="48">
        <f t="shared" si="239"/>
        <v>11</v>
      </c>
      <c r="D7639" s="48" t="str">
        <f>VLOOKUP(C7639,'kpi-android rev'!$H$1:$I$12,2,0)</f>
        <v>H2</v>
      </c>
      <c r="E7639" t="s">
        <v>17</v>
      </c>
      <c r="F7639" t="s">
        <v>24</v>
      </c>
      <c r="G7639" t="s">
        <v>67</v>
      </c>
      <c r="H7639">
        <v>88514.572257599997</v>
      </c>
    </row>
    <row r="7640" spans="1:8" x14ac:dyDescent="0.25">
      <c r="A7640" t="s">
        <v>121</v>
      </c>
      <c r="B7640" s="38">
        <f t="shared" si="238"/>
        <v>44146</v>
      </c>
      <c r="C7640" s="48">
        <f t="shared" si="239"/>
        <v>11</v>
      </c>
      <c r="D7640" s="48" t="str">
        <f>VLOOKUP(C7640,'kpi-android rev'!$H$1:$I$12,2,0)</f>
        <v>H2</v>
      </c>
      <c r="E7640" t="s">
        <v>19</v>
      </c>
      <c r="F7640" t="s">
        <v>24</v>
      </c>
      <c r="G7640" t="s">
        <v>70</v>
      </c>
      <c r="H7640">
        <v>255284.573</v>
      </c>
    </row>
    <row r="7641" spans="1:8" x14ac:dyDescent="0.25">
      <c r="A7641" t="s">
        <v>121</v>
      </c>
      <c r="B7641" s="38">
        <f t="shared" si="238"/>
        <v>44146</v>
      </c>
      <c r="C7641" s="48">
        <f t="shared" si="239"/>
        <v>11</v>
      </c>
      <c r="D7641" s="48" t="str">
        <f>VLOOKUP(C7641,'kpi-android rev'!$H$1:$I$12,2,0)</f>
        <v>H2</v>
      </c>
      <c r="E7641" t="s">
        <v>19</v>
      </c>
      <c r="F7641" t="s">
        <v>24</v>
      </c>
      <c r="G7641" t="s">
        <v>69</v>
      </c>
      <c r="H7641">
        <v>1140.3644999999999</v>
      </c>
    </row>
    <row r="7642" spans="1:8" x14ac:dyDescent="0.25">
      <c r="A7642" t="s">
        <v>121</v>
      </c>
      <c r="B7642" s="38">
        <f t="shared" si="238"/>
        <v>44146</v>
      </c>
      <c r="C7642" s="48">
        <f t="shared" si="239"/>
        <v>11</v>
      </c>
      <c r="D7642" s="48" t="str">
        <f>VLOOKUP(C7642,'kpi-android rev'!$H$1:$I$12,2,0)</f>
        <v>H2</v>
      </c>
      <c r="E7642" t="s">
        <v>19</v>
      </c>
      <c r="F7642" t="s">
        <v>24</v>
      </c>
      <c r="G7642" t="s">
        <v>67</v>
      </c>
      <c r="H7642">
        <v>5539.6896850000003</v>
      </c>
    </row>
    <row r="7643" spans="1:8" x14ac:dyDescent="0.25">
      <c r="A7643" t="s">
        <v>121</v>
      </c>
      <c r="B7643" s="38">
        <f t="shared" si="238"/>
        <v>44146</v>
      </c>
      <c r="C7643" s="48">
        <f t="shared" si="239"/>
        <v>11</v>
      </c>
      <c r="D7643" s="48" t="str">
        <f>VLOOKUP(C7643,'kpi-android rev'!$H$1:$I$12,2,0)</f>
        <v>H2</v>
      </c>
      <c r="E7643" t="s">
        <v>20</v>
      </c>
      <c r="F7643" t="s">
        <v>71</v>
      </c>
      <c r="G7643" t="s">
        <v>70</v>
      </c>
      <c r="H7643">
        <v>1712827.4790000001</v>
      </c>
    </row>
    <row r="7644" spans="1:8" x14ac:dyDescent="0.25">
      <c r="A7644" t="s">
        <v>121</v>
      </c>
      <c r="B7644" s="38">
        <f t="shared" si="238"/>
        <v>44146</v>
      </c>
      <c r="C7644" s="48">
        <f t="shared" si="239"/>
        <v>11</v>
      </c>
      <c r="D7644" s="48" t="str">
        <f>VLOOKUP(C7644,'kpi-android rev'!$H$1:$I$12,2,0)</f>
        <v>H2</v>
      </c>
      <c r="E7644" t="s">
        <v>20</v>
      </c>
      <c r="F7644" t="s">
        <v>71</v>
      </c>
      <c r="G7644" t="s">
        <v>69</v>
      </c>
      <c r="H7644">
        <v>1664.9949999999999</v>
      </c>
    </row>
    <row r="7645" spans="1:8" x14ac:dyDescent="0.25">
      <c r="A7645" t="s">
        <v>121</v>
      </c>
      <c r="B7645" s="38">
        <f t="shared" si="238"/>
        <v>44146</v>
      </c>
      <c r="C7645" s="48">
        <f t="shared" si="239"/>
        <v>11</v>
      </c>
      <c r="D7645" s="48" t="str">
        <f>VLOOKUP(C7645,'kpi-android rev'!$H$1:$I$12,2,0)</f>
        <v>H2</v>
      </c>
      <c r="E7645" t="s">
        <v>20</v>
      </c>
      <c r="F7645" t="s">
        <v>71</v>
      </c>
      <c r="G7645" t="s">
        <v>67</v>
      </c>
      <c r="H7645">
        <v>39202.597235449997</v>
      </c>
    </row>
    <row r="7646" spans="1:8" x14ac:dyDescent="0.25">
      <c r="A7646" t="s">
        <v>121</v>
      </c>
      <c r="B7646" s="38">
        <f t="shared" si="238"/>
        <v>44146</v>
      </c>
      <c r="C7646" s="48">
        <f t="shared" si="239"/>
        <v>11</v>
      </c>
      <c r="D7646" s="48" t="str">
        <f>VLOOKUP(C7646,'kpi-android rev'!$H$1:$I$12,2,0)</f>
        <v>H2</v>
      </c>
      <c r="E7646" t="s">
        <v>21</v>
      </c>
      <c r="F7646" t="s">
        <v>24</v>
      </c>
      <c r="G7646" t="s">
        <v>70</v>
      </c>
      <c r="H7646">
        <v>43274.162499999999</v>
      </c>
    </row>
    <row r="7647" spans="1:8" x14ac:dyDescent="0.25">
      <c r="A7647" t="s">
        <v>121</v>
      </c>
      <c r="B7647" s="38">
        <f t="shared" si="238"/>
        <v>44146</v>
      </c>
      <c r="C7647" s="48">
        <f t="shared" si="239"/>
        <v>11</v>
      </c>
      <c r="D7647" s="48" t="str">
        <f>VLOOKUP(C7647,'kpi-android rev'!$H$1:$I$12,2,0)</f>
        <v>H2</v>
      </c>
      <c r="E7647" t="s">
        <v>21</v>
      </c>
      <c r="F7647" t="s">
        <v>24</v>
      </c>
      <c r="G7647" t="s">
        <v>69</v>
      </c>
      <c r="H7647">
        <v>125.66</v>
      </c>
    </row>
    <row r="7648" spans="1:8" x14ac:dyDescent="0.25">
      <c r="A7648" t="s">
        <v>121</v>
      </c>
      <c r="B7648" s="38">
        <f t="shared" si="238"/>
        <v>44146</v>
      </c>
      <c r="C7648" s="48">
        <f t="shared" si="239"/>
        <v>11</v>
      </c>
      <c r="D7648" s="48" t="str">
        <f>VLOOKUP(C7648,'kpi-android rev'!$H$1:$I$12,2,0)</f>
        <v>H2</v>
      </c>
      <c r="E7648" t="s">
        <v>21</v>
      </c>
      <c r="F7648" t="s">
        <v>24</v>
      </c>
      <c r="G7648" t="s">
        <v>67</v>
      </c>
      <c r="H7648">
        <v>1260.3697999999999</v>
      </c>
    </row>
    <row r="7649" spans="1:8" x14ac:dyDescent="0.25">
      <c r="A7649" t="s">
        <v>121</v>
      </c>
      <c r="B7649" s="38">
        <f t="shared" si="238"/>
        <v>44146</v>
      </c>
      <c r="C7649" s="48">
        <f t="shared" si="239"/>
        <v>11</v>
      </c>
      <c r="D7649" s="48" t="str">
        <f>VLOOKUP(C7649,'kpi-android rev'!$H$1:$I$12,2,0)</f>
        <v>H2</v>
      </c>
      <c r="E7649" t="s">
        <v>22</v>
      </c>
      <c r="F7649" t="s">
        <v>24</v>
      </c>
      <c r="G7649" t="s">
        <v>70</v>
      </c>
      <c r="H7649">
        <v>0</v>
      </c>
    </row>
    <row r="7650" spans="1:8" x14ac:dyDescent="0.25">
      <c r="A7650" t="s">
        <v>121</v>
      </c>
      <c r="B7650" s="38">
        <f t="shared" si="238"/>
        <v>44146</v>
      </c>
      <c r="C7650" s="48">
        <f t="shared" si="239"/>
        <v>11</v>
      </c>
      <c r="D7650" s="48" t="str">
        <f>VLOOKUP(C7650,'kpi-android rev'!$H$1:$I$12,2,0)</f>
        <v>H2</v>
      </c>
      <c r="E7650" t="s">
        <v>22</v>
      </c>
      <c r="F7650" t="s">
        <v>24</v>
      </c>
      <c r="G7650" t="s">
        <v>69</v>
      </c>
      <c r="H7650">
        <v>0</v>
      </c>
    </row>
    <row r="7651" spans="1:8" x14ac:dyDescent="0.25">
      <c r="A7651" t="s">
        <v>121</v>
      </c>
      <c r="B7651" s="38">
        <f t="shared" si="238"/>
        <v>44146</v>
      </c>
      <c r="C7651" s="48">
        <f t="shared" si="239"/>
        <v>11</v>
      </c>
      <c r="D7651" s="48" t="str">
        <f>VLOOKUP(C7651,'kpi-android rev'!$H$1:$I$12,2,0)</f>
        <v>H2</v>
      </c>
      <c r="E7651" t="s">
        <v>22</v>
      </c>
      <c r="F7651" t="s">
        <v>24</v>
      </c>
      <c r="G7651" t="s">
        <v>67</v>
      </c>
      <c r="H7651">
        <v>0</v>
      </c>
    </row>
    <row r="7652" spans="1:8" x14ac:dyDescent="0.25">
      <c r="A7652" t="s">
        <v>121</v>
      </c>
      <c r="B7652" s="38">
        <f t="shared" si="238"/>
        <v>44146</v>
      </c>
      <c r="C7652" s="48">
        <f t="shared" si="239"/>
        <v>11</v>
      </c>
      <c r="D7652" s="48" t="str">
        <f>VLOOKUP(C7652,'kpi-android rev'!$H$1:$I$12,2,0)</f>
        <v>H2</v>
      </c>
      <c r="E7652" t="s">
        <v>23</v>
      </c>
      <c r="F7652" t="s">
        <v>24</v>
      </c>
      <c r="G7652" t="s">
        <v>70</v>
      </c>
      <c r="H7652">
        <v>0</v>
      </c>
    </row>
    <row r="7653" spans="1:8" x14ac:dyDescent="0.25">
      <c r="A7653" t="s">
        <v>121</v>
      </c>
      <c r="B7653" s="38">
        <f t="shared" si="238"/>
        <v>44146</v>
      </c>
      <c r="C7653" s="48">
        <f t="shared" si="239"/>
        <v>11</v>
      </c>
      <c r="D7653" s="48" t="str">
        <f>VLOOKUP(C7653,'kpi-android rev'!$H$1:$I$12,2,0)</f>
        <v>H2</v>
      </c>
      <c r="E7653" t="s">
        <v>23</v>
      </c>
      <c r="F7653" t="s">
        <v>24</v>
      </c>
      <c r="G7653" t="s">
        <v>69</v>
      </c>
      <c r="H7653">
        <v>4784.5045</v>
      </c>
    </row>
    <row r="7654" spans="1:8" x14ac:dyDescent="0.25">
      <c r="A7654" t="s">
        <v>121</v>
      </c>
      <c r="B7654" s="38">
        <f t="shared" si="238"/>
        <v>44146</v>
      </c>
      <c r="C7654" s="48">
        <f t="shared" si="239"/>
        <v>11</v>
      </c>
      <c r="D7654" s="48" t="str">
        <f>VLOOKUP(C7654,'kpi-android rev'!$H$1:$I$12,2,0)</f>
        <v>H2</v>
      </c>
      <c r="E7654" t="s">
        <v>23</v>
      </c>
      <c r="F7654" t="s">
        <v>24</v>
      </c>
      <c r="G7654" t="s">
        <v>67</v>
      </c>
      <c r="H7654">
        <v>0</v>
      </c>
    </row>
    <row r="7655" spans="1:8" x14ac:dyDescent="0.25">
      <c r="A7655" t="s">
        <v>120</v>
      </c>
      <c r="B7655" s="38">
        <f t="shared" si="238"/>
        <v>44147</v>
      </c>
      <c r="C7655" s="48">
        <f t="shared" si="239"/>
        <v>11</v>
      </c>
      <c r="D7655" s="48" t="str">
        <f>VLOOKUP(C7655,'kpi-android rev'!$H$1:$I$12,2,0)</f>
        <v>H2</v>
      </c>
      <c r="E7655" t="s">
        <v>15</v>
      </c>
      <c r="F7655" t="s">
        <v>24</v>
      </c>
      <c r="G7655" t="s">
        <v>70</v>
      </c>
      <c r="H7655">
        <v>639179.01450000005</v>
      </c>
    </row>
    <row r="7656" spans="1:8" x14ac:dyDescent="0.25">
      <c r="A7656" t="s">
        <v>120</v>
      </c>
      <c r="B7656" s="38">
        <f t="shared" si="238"/>
        <v>44147</v>
      </c>
      <c r="C7656" s="48">
        <f t="shared" si="239"/>
        <v>11</v>
      </c>
      <c r="D7656" s="48" t="str">
        <f>VLOOKUP(C7656,'kpi-android rev'!$H$1:$I$12,2,0)</f>
        <v>H2</v>
      </c>
      <c r="E7656" t="s">
        <v>15</v>
      </c>
      <c r="F7656" t="s">
        <v>24</v>
      </c>
      <c r="G7656" t="s">
        <v>69</v>
      </c>
      <c r="H7656">
        <v>1501.6369999999999</v>
      </c>
    </row>
    <row r="7657" spans="1:8" x14ac:dyDescent="0.25">
      <c r="A7657" t="s">
        <v>120</v>
      </c>
      <c r="B7657" s="38">
        <f t="shared" si="238"/>
        <v>44147</v>
      </c>
      <c r="C7657" s="48">
        <f t="shared" si="239"/>
        <v>11</v>
      </c>
      <c r="D7657" s="48" t="str">
        <f>VLOOKUP(C7657,'kpi-android rev'!$H$1:$I$12,2,0)</f>
        <v>H2</v>
      </c>
      <c r="E7657" t="s">
        <v>15</v>
      </c>
      <c r="F7657" t="s">
        <v>24</v>
      </c>
      <c r="G7657" t="s">
        <v>67</v>
      </c>
      <c r="H7657">
        <v>28649.223399999999</v>
      </c>
    </row>
    <row r="7658" spans="1:8" x14ac:dyDescent="0.25">
      <c r="A7658" t="s">
        <v>120</v>
      </c>
      <c r="B7658" s="38">
        <f t="shared" si="238"/>
        <v>44147</v>
      </c>
      <c r="C7658" s="48">
        <f t="shared" si="239"/>
        <v>11</v>
      </c>
      <c r="D7658" s="48" t="str">
        <f>VLOOKUP(C7658,'kpi-android rev'!$H$1:$I$12,2,0)</f>
        <v>H2</v>
      </c>
      <c r="E7658" t="s">
        <v>16</v>
      </c>
      <c r="F7658" t="s">
        <v>24</v>
      </c>
      <c r="G7658" t="s">
        <v>70</v>
      </c>
      <c r="H7658">
        <v>44254.3105</v>
      </c>
    </row>
    <row r="7659" spans="1:8" x14ac:dyDescent="0.25">
      <c r="A7659" t="s">
        <v>120</v>
      </c>
      <c r="B7659" s="38">
        <f t="shared" si="238"/>
        <v>44147</v>
      </c>
      <c r="C7659" s="48">
        <f t="shared" si="239"/>
        <v>11</v>
      </c>
      <c r="D7659" s="48" t="str">
        <f>VLOOKUP(C7659,'kpi-android rev'!$H$1:$I$12,2,0)</f>
        <v>H2</v>
      </c>
      <c r="E7659" t="s">
        <v>16</v>
      </c>
      <c r="F7659" t="s">
        <v>24</v>
      </c>
      <c r="G7659" t="s">
        <v>69</v>
      </c>
      <c r="H7659">
        <v>628.29999999999995</v>
      </c>
    </row>
    <row r="7660" spans="1:8" x14ac:dyDescent="0.25">
      <c r="A7660" t="s">
        <v>120</v>
      </c>
      <c r="B7660" s="38">
        <f t="shared" si="238"/>
        <v>44147</v>
      </c>
      <c r="C7660" s="48">
        <f t="shared" si="239"/>
        <v>11</v>
      </c>
      <c r="D7660" s="48" t="str">
        <f>VLOOKUP(C7660,'kpi-android rev'!$H$1:$I$12,2,0)</f>
        <v>H2</v>
      </c>
      <c r="E7660" t="s">
        <v>16</v>
      </c>
      <c r="F7660" t="s">
        <v>24</v>
      </c>
      <c r="G7660" t="s">
        <v>67</v>
      </c>
      <c r="H7660">
        <v>10831.892</v>
      </c>
    </row>
    <row r="7661" spans="1:8" x14ac:dyDescent="0.25">
      <c r="A7661" t="s">
        <v>120</v>
      </c>
      <c r="B7661" s="38">
        <f t="shared" si="238"/>
        <v>44147</v>
      </c>
      <c r="C7661" s="48">
        <f t="shared" si="239"/>
        <v>11</v>
      </c>
      <c r="D7661" s="48" t="str">
        <f>VLOOKUP(C7661,'kpi-android rev'!$H$1:$I$12,2,0)</f>
        <v>H2</v>
      </c>
      <c r="E7661" t="s">
        <v>17</v>
      </c>
      <c r="F7661" t="s">
        <v>24</v>
      </c>
      <c r="G7661" t="s">
        <v>70</v>
      </c>
      <c r="H7661">
        <v>3032819.8075000001</v>
      </c>
    </row>
    <row r="7662" spans="1:8" x14ac:dyDescent="0.25">
      <c r="A7662" t="s">
        <v>120</v>
      </c>
      <c r="B7662" s="38">
        <f t="shared" si="238"/>
        <v>44147</v>
      </c>
      <c r="C7662" s="48">
        <f t="shared" si="239"/>
        <v>11</v>
      </c>
      <c r="D7662" s="48" t="str">
        <f>VLOOKUP(C7662,'kpi-android rev'!$H$1:$I$12,2,0)</f>
        <v>H2</v>
      </c>
      <c r="E7662" t="s">
        <v>17</v>
      </c>
      <c r="F7662" t="s">
        <v>24</v>
      </c>
      <c r="G7662" t="s">
        <v>69</v>
      </c>
      <c r="H7662">
        <v>4319.5625</v>
      </c>
    </row>
    <row r="7663" spans="1:8" x14ac:dyDescent="0.25">
      <c r="A7663" t="s">
        <v>120</v>
      </c>
      <c r="B7663" s="38">
        <f t="shared" si="238"/>
        <v>44147</v>
      </c>
      <c r="C7663" s="48">
        <f t="shared" si="239"/>
        <v>11</v>
      </c>
      <c r="D7663" s="48" t="str">
        <f>VLOOKUP(C7663,'kpi-android rev'!$H$1:$I$12,2,0)</f>
        <v>H2</v>
      </c>
      <c r="E7663" t="s">
        <v>17</v>
      </c>
      <c r="F7663" t="s">
        <v>24</v>
      </c>
      <c r="G7663" t="s">
        <v>67</v>
      </c>
      <c r="H7663">
        <v>77798.562967150006</v>
      </c>
    </row>
    <row r="7664" spans="1:8" x14ac:dyDescent="0.25">
      <c r="A7664" t="s">
        <v>120</v>
      </c>
      <c r="B7664" s="38">
        <f t="shared" si="238"/>
        <v>44147</v>
      </c>
      <c r="C7664" s="48">
        <f t="shared" si="239"/>
        <v>11</v>
      </c>
      <c r="D7664" s="48" t="str">
        <f>VLOOKUP(C7664,'kpi-android rev'!$H$1:$I$12,2,0)</f>
        <v>H2</v>
      </c>
      <c r="E7664" t="s">
        <v>19</v>
      </c>
      <c r="F7664" t="s">
        <v>24</v>
      </c>
      <c r="G7664" t="s">
        <v>70</v>
      </c>
      <c r="H7664">
        <v>242913.34599999999</v>
      </c>
    </row>
    <row r="7665" spans="1:8" x14ac:dyDescent="0.25">
      <c r="A7665" t="s">
        <v>120</v>
      </c>
      <c r="B7665" s="38">
        <f t="shared" si="238"/>
        <v>44147</v>
      </c>
      <c r="C7665" s="48">
        <f t="shared" si="239"/>
        <v>11</v>
      </c>
      <c r="D7665" s="48" t="str">
        <f>VLOOKUP(C7665,'kpi-android rev'!$H$1:$I$12,2,0)</f>
        <v>H2</v>
      </c>
      <c r="E7665" t="s">
        <v>19</v>
      </c>
      <c r="F7665" t="s">
        <v>24</v>
      </c>
      <c r="G7665" t="s">
        <v>69</v>
      </c>
      <c r="H7665">
        <v>1121.5155</v>
      </c>
    </row>
    <row r="7666" spans="1:8" x14ac:dyDescent="0.25">
      <c r="A7666" t="s">
        <v>120</v>
      </c>
      <c r="B7666" s="38">
        <f t="shared" si="238"/>
        <v>44147</v>
      </c>
      <c r="C7666" s="48">
        <f t="shared" si="239"/>
        <v>11</v>
      </c>
      <c r="D7666" s="48" t="str">
        <f>VLOOKUP(C7666,'kpi-android rev'!$H$1:$I$12,2,0)</f>
        <v>H2</v>
      </c>
      <c r="E7666" t="s">
        <v>19</v>
      </c>
      <c r="F7666" t="s">
        <v>24</v>
      </c>
      <c r="G7666" t="s">
        <v>67</v>
      </c>
      <c r="H7666">
        <v>5362.006445</v>
      </c>
    </row>
    <row r="7667" spans="1:8" x14ac:dyDescent="0.25">
      <c r="A7667" t="s">
        <v>120</v>
      </c>
      <c r="B7667" s="38">
        <f t="shared" si="238"/>
        <v>44147</v>
      </c>
      <c r="C7667" s="48">
        <f t="shared" si="239"/>
        <v>11</v>
      </c>
      <c r="D7667" s="48" t="str">
        <f>VLOOKUP(C7667,'kpi-android rev'!$H$1:$I$12,2,0)</f>
        <v>H2</v>
      </c>
      <c r="E7667" t="s">
        <v>20</v>
      </c>
      <c r="F7667" t="s">
        <v>71</v>
      </c>
      <c r="G7667" t="s">
        <v>70</v>
      </c>
      <c r="H7667">
        <v>906797.1165</v>
      </c>
    </row>
    <row r="7668" spans="1:8" x14ac:dyDescent="0.25">
      <c r="A7668" t="s">
        <v>120</v>
      </c>
      <c r="B7668" s="38">
        <f t="shared" si="238"/>
        <v>44147</v>
      </c>
      <c r="C7668" s="48">
        <f t="shared" si="239"/>
        <v>11</v>
      </c>
      <c r="D7668" s="48" t="str">
        <f>VLOOKUP(C7668,'kpi-android rev'!$H$1:$I$12,2,0)</f>
        <v>H2</v>
      </c>
      <c r="E7668" t="s">
        <v>20</v>
      </c>
      <c r="F7668" t="s">
        <v>71</v>
      </c>
      <c r="G7668" t="s">
        <v>69</v>
      </c>
      <c r="H7668">
        <v>885.90300000000002</v>
      </c>
    </row>
    <row r="7669" spans="1:8" x14ac:dyDescent="0.25">
      <c r="A7669" t="s">
        <v>120</v>
      </c>
      <c r="B7669" s="38">
        <f t="shared" si="238"/>
        <v>44147</v>
      </c>
      <c r="C7669" s="48">
        <f t="shared" si="239"/>
        <v>11</v>
      </c>
      <c r="D7669" s="48" t="str">
        <f>VLOOKUP(C7669,'kpi-android rev'!$H$1:$I$12,2,0)</f>
        <v>H2</v>
      </c>
      <c r="E7669" t="s">
        <v>20</v>
      </c>
      <c r="F7669" t="s">
        <v>71</v>
      </c>
      <c r="G7669" t="s">
        <v>67</v>
      </c>
      <c r="H7669">
        <v>28575.32495305</v>
      </c>
    </row>
    <row r="7670" spans="1:8" x14ac:dyDescent="0.25">
      <c r="A7670" t="s">
        <v>120</v>
      </c>
      <c r="B7670" s="38">
        <f t="shared" si="238"/>
        <v>44147</v>
      </c>
      <c r="C7670" s="48">
        <f t="shared" si="239"/>
        <v>11</v>
      </c>
      <c r="D7670" s="48" t="str">
        <f>VLOOKUP(C7670,'kpi-android rev'!$H$1:$I$12,2,0)</f>
        <v>H2</v>
      </c>
      <c r="E7670" t="s">
        <v>21</v>
      </c>
      <c r="F7670" t="s">
        <v>24</v>
      </c>
      <c r="G7670" t="s">
        <v>70</v>
      </c>
      <c r="H7670">
        <v>216163.47349999999</v>
      </c>
    </row>
    <row r="7671" spans="1:8" x14ac:dyDescent="0.25">
      <c r="A7671" t="s">
        <v>120</v>
      </c>
      <c r="B7671" s="38">
        <f t="shared" si="238"/>
        <v>44147</v>
      </c>
      <c r="C7671" s="48">
        <f t="shared" si="239"/>
        <v>11</v>
      </c>
      <c r="D7671" s="48" t="str">
        <f>VLOOKUP(C7671,'kpi-android rev'!$H$1:$I$12,2,0)</f>
        <v>H2</v>
      </c>
      <c r="E7671" t="s">
        <v>21</v>
      </c>
      <c r="F7671" t="s">
        <v>24</v>
      </c>
      <c r="G7671" t="s">
        <v>69</v>
      </c>
      <c r="H7671">
        <v>298.4425</v>
      </c>
    </row>
    <row r="7672" spans="1:8" x14ac:dyDescent="0.25">
      <c r="A7672" t="s">
        <v>120</v>
      </c>
      <c r="B7672" s="38">
        <f t="shared" si="238"/>
        <v>44147</v>
      </c>
      <c r="C7672" s="48">
        <f t="shared" si="239"/>
        <v>11</v>
      </c>
      <c r="D7672" s="48" t="str">
        <f>VLOOKUP(C7672,'kpi-android rev'!$H$1:$I$12,2,0)</f>
        <v>H2</v>
      </c>
      <c r="E7672" t="s">
        <v>21</v>
      </c>
      <c r="F7672" t="s">
        <v>24</v>
      </c>
      <c r="G7672" t="s">
        <v>67</v>
      </c>
      <c r="H7672">
        <v>3079.9265999999998</v>
      </c>
    </row>
    <row r="7673" spans="1:8" x14ac:dyDescent="0.25">
      <c r="A7673" t="s">
        <v>120</v>
      </c>
      <c r="B7673" s="38">
        <f t="shared" si="238"/>
        <v>44147</v>
      </c>
      <c r="C7673" s="48">
        <f t="shared" si="239"/>
        <v>11</v>
      </c>
      <c r="D7673" s="48" t="str">
        <f>VLOOKUP(C7673,'kpi-android rev'!$H$1:$I$12,2,0)</f>
        <v>H2</v>
      </c>
      <c r="E7673" t="s">
        <v>22</v>
      </c>
      <c r="F7673" t="s">
        <v>24</v>
      </c>
      <c r="G7673" t="s">
        <v>70</v>
      </c>
      <c r="H7673">
        <v>0</v>
      </c>
    </row>
    <row r="7674" spans="1:8" x14ac:dyDescent="0.25">
      <c r="A7674" t="s">
        <v>120</v>
      </c>
      <c r="B7674" s="38">
        <f t="shared" si="238"/>
        <v>44147</v>
      </c>
      <c r="C7674" s="48">
        <f t="shared" si="239"/>
        <v>11</v>
      </c>
      <c r="D7674" s="48" t="str">
        <f>VLOOKUP(C7674,'kpi-android rev'!$H$1:$I$12,2,0)</f>
        <v>H2</v>
      </c>
      <c r="E7674" t="s">
        <v>22</v>
      </c>
      <c r="F7674" t="s">
        <v>24</v>
      </c>
      <c r="G7674" t="s">
        <v>69</v>
      </c>
      <c r="H7674">
        <v>0</v>
      </c>
    </row>
    <row r="7675" spans="1:8" x14ac:dyDescent="0.25">
      <c r="A7675" t="s">
        <v>120</v>
      </c>
      <c r="B7675" s="38">
        <f t="shared" si="238"/>
        <v>44147</v>
      </c>
      <c r="C7675" s="48">
        <f t="shared" si="239"/>
        <v>11</v>
      </c>
      <c r="D7675" s="48" t="str">
        <f>VLOOKUP(C7675,'kpi-android rev'!$H$1:$I$12,2,0)</f>
        <v>H2</v>
      </c>
      <c r="E7675" t="s">
        <v>22</v>
      </c>
      <c r="F7675" t="s">
        <v>24</v>
      </c>
      <c r="G7675" t="s">
        <v>67</v>
      </c>
      <c r="H7675">
        <v>0</v>
      </c>
    </row>
    <row r="7676" spans="1:8" x14ac:dyDescent="0.25">
      <c r="A7676" t="s">
        <v>120</v>
      </c>
      <c r="B7676" s="38">
        <f t="shared" si="238"/>
        <v>44147</v>
      </c>
      <c r="C7676" s="48">
        <f t="shared" si="239"/>
        <v>11</v>
      </c>
      <c r="D7676" s="48" t="str">
        <f>VLOOKUP(C7676,'kpi-android rev'!$H$1:$I$12,2,0)</f>
        <v>H2</v>
      </c>
      <c r="E7676" t="s">
        <v>23</v>
      </c>
      <c r="F7676" t="s">
        <v>24</v>
      </c>
      <c r="G7676" t="s">
        <v>70</v>
      </c>
      <c r="H7676">
        <v>0</v>
      </c>
    </row>
    <row r="7677" spans="1:8" x14ac:dyDescent="0.25">
      <c r="A7677" t="s">
        <v>120</v>
      </c>
      <c r="B7677" s="38">
        <f t="shared" si="238"/>
        <v>44147</v>
      </c>
      <c r="C7677" s="48">
        <f t="shared" si="239"/>
        <v>11</v>
      </c>
      <c r="D7677" s="48" t="str">
        <f>VLOOKUP(C7677,'kpi-android rev'!$H$1:$I$12,2,0)</f>
        <v>H2</v>
      </c>
      <c r="E7677" t="s">
        <v>23</v>
      </c>
      <c r="F7677" t="s">
        <v>24</v>
      </c>
      <c r="G7677" t="s">
        <v>69</v>
      </c>
      <c r="H7677">
        <v>4618.0050000000001</v>
      </c>
    </row>
    <row r="7678" spans="1:8" x14ac:dyDescent="0.25">
      <c r="A7678" t="s">
        <v>120</v>
      </c>
      <c r="B7678" s="38">
        <f t="shared" si="238"/>
        <v>44147</v>
      </c>
      <c r="C7678" s="48">
        <f t="shared" si="239"/>
        <v>11</v>
      </c>
      <c r="D7678" s="48" t="str">
        <f>VLOOKUP(C7678,'kpi-android rev'!$H$1:$I$12,2,0)</f>
        <v>H2</v>
      </c>
      <c r="E7678" t="s">
        <v>23</v>
      </c>
      <c r="F7678" t="s">
        <v>24</v>
      </c>
      <c r="G7678" t="s">
        <v>67</v>
      </c>
      <c r="H7678">
        <v>0</v>
      </c>
    </row>
    <row r="7679" spans="1:8" x14ac:dyDescent="0.25">
      <c r="A7679" t="s">
        <v>119</v>
      </c>
      <c r="B7679" s="38">
        <f t="shared" si="238"/>
        <v>44148</v>
      </c>
      <c r="C7679" s="48">
        <f t="shared" si="239"/>
        <v>11</v>
      </c>
      <c r="D7679" s="48" t="str">
        <f>VLOOKUP(C7679,'kpi-android rev'!$H$1:$I$12,2,0)</f>
        <v>H2</v>
      </c>
      <c r="E7679" t="s">
        <v>15</v>
      </c>
      <c r="F7679" t="s">
        <v>24</v>
      </c>
      <c r="G7679" t="s">
        <v>70</v>
      </c>
      <c r="H7679">
        <v>607955.64599999995</v>
      </c>
    </row>
    <row r="7680" spans="1:8" x14ac:dyDescent="0.25">
      <c r="A7680" t="s">
        <v>119</v>
      </c>
      <c r="B7680" s="38">
        <f t="shared" si="238"/>
        <v>44148</v>
      </c>
      <c r="C7680" s="48">
        <f t="shared" si="239"/>
        <v>11</v>
      </c>
      <c r="D7680" s="48" t="str">
        <f>VLOOKUP(C7680,'kpi-android rev'!$H$1:$I$12,2,0)</f>
        <v>H2</v>
      </c>
      <c r="E7680" t="s">
        <v>15</v>
      </c>
      <c r="F7680" t="s">
        <v>24</v>
      </c>
      <c r="G7680" t="s">
        <v>69</v>
      </c>
      <c r="H7680">
        <v>1539.335</v>
      </c>
    </row>
    <row r="7681" spans="1:8" x14ac:dyDescent="0.25">
      <c r="A7681" t="s">
        <v>119</v>
      </c>
      <c r="B7681" s="38">
        <f t="shared" si="238"/>
        <v>44148</v>
      </c>
      <c r="C7681" s="48">
        <f t="shared" si="239"/>
        <v>11</v>
      </c>
      <c r="D7681" s="48" t="str">
        <f>VLOOKUP(C7681,'kpi-android rev'!$H$1:$I$12,2,0)</f>
        <v>H2</v>
      </c>
      <c r="E7681" t="s">
        <v>15</v>
      </c>
      <c r="F7681" t="s">
        <v>24</v>
      </c>
      <c r="G7681" t="s">
        <v>67</v>
      </c>
      <c r="H7681">
        <v>30886.09706</v>
      </c>
    </row>
    <row r="7682" spans="1:8" x14ac:dyDescent="0.25">
      <c r="A7682" t="s">
        <v>119</v>
      </c>
      <c r="B7682" s="38">
        <f t="shared" si="238"/>
        <v>44148</v>
      </c>
      <c r="C7682" s="48">
        <f t="shared" si="239"/>
        <v>11</v>
      </c>
      <c r="D7682" s="48" t="str">
        <f>VLOOKUP(C7682,'kpi-android rev'!$H$1:$I$12,2,0)</f>
        <v>H2</v>
      </c>
      <c r="E7682" t="s">
        <v>16</v>
      </c>
      <c r="F7682" t="s">
        <v>24</v>
      </c>
      <c r="G7682" t="s">
        <v>70</v>
      </c>
      <c r="H7682">
        <v>25929.940999999999</v>
      </c>
    </row>
    <row r="7683" spans="1:8" x14ac:dyDescent="0.25">
      <c r="A7683" t="s">
        <v>119</v>
      </c>
      <c r="B7683" s="38">
        <f t="shared" ref="B7683:B7746" si="240">A7683*1</f>
        <v>44148</v>
      </c>
      <c r="C7683" s="48">
        <f t="shared" ref="C7683:C7746" si="241">MONTH(B7683)</f>
        <v>11</v>
      </c>
      <c r="D7683" s="48" t="str">
        <f>VLOOKUP(C7683,'kpi-android rev'!$H$1:$I$12,2,0)</f>
        <v>H2</v>
      </c>
      <c r="E7683" t="s">
        <v>16</v>
      </c>
      <c r="F7683" t="s">
        <v>24</v>
      </c>
      <c r="G7683" t="s">
        <v>69</v>
      </c>
      <c r="H7683">
        <v>565.47</v>
      </c>
    </row>
    <row r="7684" spans="1:8" x14ac:dyDescent="0.25">
      <c r="A7684" t="s">
        <v>119</v>
      </c>
      <c r="B7684" s="38">
        <f t="shared" si="240"/>
        <v>44148</v>
      </c>
      <c r="C7684" s="48">
        <f t="shared" si="241"/>
        <v>11</v>
      </c>
      <c r="D7684" s="48" t="str">
        <f>VLOOKUP(C7684,'kpi-android rev'!$H$1:$I$12,2,0)</f>
        <v>H2</v>
      </c>
      <c r="E7684" t="s">
        <v>16</v>
      </c>
      <c r="F7684" t="s">
        <v>24</v>
      </c>
      <c r="G7684" t="s">
        <v>67</v>
      </c>
      <c r="H7684">
        <v>10695.5509</v>
      </c>
    </row>
    <row r="7685" spans="1:8" x14ac:dyDescent="0.25">
      <c r="A7685" t="s">
        <v>119</v>
      </c>
      <c r="B7685" s="38">
        <f t="shared" si="240"/>
        <v>44148</v>
      </c>
      <c r="C7685" s="48">
        <f t="shared" si="241"/>
        <v>11</v>
      </c>
      <c r="D7685" s="48" t="str">
        <f>VLOOKUP(C7685,'kpi-android rev'!$H$1:$I$12,2,0)</f>
        <v>H2</v>
      </c>
      <c r="E7685" t="s">
        <v>17</v>
      </c>
      <c r="F7685" t="s">
        <v>24</v>
      </c>
      <c r="G7685" t="s">
        <v>70</v>
      </c>
      <c r="H7685">
        <v>3565109.2845000001</v>
      </c>
    </row>
    <row r="7686" spans="1:8" x14ac:dyDescent="0.25">
      <c r="A7686" t="s">
        <v>119</v>
      </c>
      <c r="B7686" s="38">
        <f t="shared" si="240"/>
        <v>44148</v>
      </c>
      <c r="C7686" s="48">
        <f t="shared" si="241"/>
        <v>11</v>
      </c>
      <c r="D7686" s="48" t="str">
        <f>VLOOKUP(C7686,'kpi-android rev'!$H$1:$I$12,2,0)</f>
        <v>H2</v>
      </c>
      <c r="E7686" t="s">
        <v>17</v>
      </c>
      <c r="F7686" t="s">
        <v>24</v>
      </c>
      <c r="G7686" t="s">
        <v>69</v>
      </c>
      <c r="H7686">
        <v>5315.4179999999997</v>
      </c>
    </row>
    <row r="7687" spans="1:8" x14ac:dyDescent="0.25">
      <c r="A7687" t="s">
        <v>119</v>
      </c>
      <c r="B7687" s="38">
        <f t="shared" si="240"/>
        <v>44148</v>
      </c>
      <c r="C7687" s="48">
        <f t="shared" si="241"/>
        <v>11</v>
      </c>
      <c r="D7687" s="48" t="str">
        <f>VLOOKUP(C7687,'kpi-android rev'!$H$1:$I$12,2,0)</f>
        <v>H2</v>
      </c>
      <c r="E7687" t="s">
        <v>17</v>
      </c>
      <c r="F7687" t="s">
        <v>24</v>
      </c>
      <c r="G7687" t="s">
        <v>67</v>
      </c>
      <c r="H7687">
        <v>95128.088216000004</v>
      </c>
    </row>
    <row r="7688" spans="1:8" x14ac:dyDescent="0.25">
      <c r="A7688" t="s">
        <v>119</v>
      </c>
      <c r="B7688" s="38">
        <f t="shared" si="240"/>
        <v>44148</v>
      </c>
      <c r="C7688" s="48">
        <f t="shared" si="241"/>
        <v>11</v>
      </c>
      <c r="D7688" s="48" t="str">
        <f>VLOOKUP(C7688,'kpi-android rev'!$H$1:$I$12,2,0)</f>
        <v>H2</v>
      </c>
      <c r="E7688" t="s">
        <v>19</v>
      </c>
      <c r="F7688" t="s">
        <v>24</v>
      </c>
      <c r="G7688" t="s">
        <v>70</v>
      </c>
      <c r="H7688">
        <v>215396.94750000001</v>
      </c>
    </row>
    <row r="7689" spans="1:8" x14ac:dyDescent="0.25">
      <c r="A7689" t="s">
        <v>119</v>
      </c>
      <c r="B7689" s="38">
        <f t="shared" si="240"/>
        <v>44148</v>
      </c>
      <c r="C7689" s="48">
        <f t="shared" si="241"/>
        <v>11</v>
      </c>
      <c r="D7689" s="48" t="str">
        <f>VLOOKUP(C7689,'kpi-android rev'!$H$1:$I$12,2,0)</f>
        <v>H2</v>
      </c>
      <c r="E7689" t="s">
        <v>19</v>
      </c>
      <c r="F7689" t="s">
        <v>24</v>
      </c>
      <c r="G7689" t="s">
        <v>69</v>
      </c>
      <c r="H7689">
        <v>1064.9684999999999</v>
      </c>
    </row>
    <row r="7690" spans="1:8" x14ac:dyDescent="0.25">
      <c r="A7690" t="s">
        <v>119</v>
      </c>
      <c r="B7690" s="38">
        <f t="shared" si="240"/>
        <v>44148</v>
      </c>
      <c r="C7690" s="48">
        <f t="shared" si="241"/>
        <v>11</v>
      </c>
      <c r="D7690" s="48" t="str">
        <f>VLOOKUP(C7690,'kpi-android rev'!$H$1:$I$12,2,0)</f>
        <v>H2</v>
      </c>
      <c r="E7690" t="s">
        <v>19</v>
      </c>
      <c r="F7690" t="s">
        <v>24</v>
      </c>
      <c r="G7690" t="s">
        <v>67</v>
      </c>
      <c r="H7690">
        <v>5381.0125200000002</v>
      </c>
    </row>
    <row r="7691" spans="1:8" x14ac:dyDescent="0.25">
      <c r="A7691" t="s">
        <v>119</v>
      </c>
      <c r="B7691" s="38">
        <f t="shared" si="240"/>
        <v>44148</v>
      </c>
      <c r="C7691" s="48">
        <f t="shared" si="241"/>
        <v>11</v>
      </c>
      <c r="D7691" s="48" t="str">
        <f>VLOOKUP(C7691,'kpi-android rev'!$H$1:$I$12,2,0)</f>
        <v>H2</v>
      </c>
      <c r="E7691" t="s">
        <v>20</v>
      </c>
      <c r="F7691" t="s">
        <v>71</v>
      </c>
      <c r="G7691" t="s">
        <v>70</v>
      </c>
      <c r="H7691">
        <v>1109185.1125</v>
      </c>
    </row>
    <row r="7692" spans="1:8" x14ac:dyDescent="0.25">
      <c r="A7692" t="s">
        <v>119</v>
      </c>
      <c r="B7692" s="38">
        <f t="shared" si="240"/>
        <v>44148</v>
      </c>
      <c r="C7692" s="48">
        <f t="shared" si="241"/>
        <v>11</v>
      </c>
      <c r="D7692" s="48" t="str">
        <f>VLOOKUP(C7692,'kpi-android rev'!$H$1:$I$12,2,0)</f>
        <v>H2</v>
      </c>
      <c r="E7692" t="s">
        <v>20</v>
      </c>
      <c r="F7692" t="s">
        <v>71</v>
      </c>
      <c r="G7692" t="s">
        <v>69</v>
      </c>
      <c r="H7692">
        <v>958.15750000000003</v>
      </c>
    </row>
    <row r="7693" spans="1:8" x14ac:dyDescent="0.25">
      <c r="A7693" t="s">
        <v>119</v>
      </c>
      <c r="B7693" s="38">
        <f t="shared" si="240"/>
        <v>44148</v>
      </c>
      <c r="C7693" s="48">
        <f t="shared" si="241"/>
        <v>11</v>
      </c>
      <c r="D7693" s="48" t="str">
        <f>VLOOKUP(C7693,'kpi-android rev'!$H$1:$I$12,2,0)</f>
        <v>H2</v>
      </c>
      <c r="E7693" t="s">
        <v>20</v>
      </c>
      <c r="F7693" t="s">
        <v>71</v>
      </c>
      <c r="G7693" t="s">
        <v>67</v>
      </c>
      <c r="H7693">
        <v>30356.492623049999</v>
      </c>
    </row>
    <row r="7694" spans="1:8" x14ac:dyDescent="0.25">
      <c r="A7694" t="s">
        <v>119</v>
      </c>
      <c r="B7694" s="38">
        <f t="shared" si="240"/>
        <v>44148</v>
      </c>
      <c r="C7694" s="48">
        <f t="shared" si="241"/>
        <v>11</v>
      </c>
      <c r="D7694" s="48" t="str">
        <f>VLOOKUP(C7694,'kpi-android rev'!$H$1:$I$12,2,0)</f>
        <v>H2</v>
      </c>
      <c r="E7694" t="s">
        <v>21</v>
      </c>
      <c r="F7694" t="s">
        <v>24</v>
      </c>
      <c r="G7694" t="s">
        <v>70</v>
      </c>
      <c r="H7694">
        <v>269631.80349999998</v>
      </c>
    </row>
    <row r="7695" spans="1:8" x14ac:dyDescent="0.25">
      <c r="A7695" t="s">
        <v>119</v>
      </c>
      <c r="B7695" s="38">
        <f t="shared" si="240"/>
        <v>44148</v>
      </c>
      <c r="C7695" s="48">
        <f t="shared" si="241"/>
        <v>11</v>
      </c>
      <c r="D7695" s="48" t="str">
        <f>VLOOKUP(C7695,'kpi-android rev'!$H$1:$I$12,2,0)</f>
        <v>H2</v>
      </c>
      <c r="E7695" t="s">
        <v>21</v>
      </c>
      <c r="F7695" t="s">
        <v>24</v>
      </c>
      <c r="G7695" t="s">
        <v>69</v>
      </c>
      <c r="H7695">
        <v>292.15949999999998</v>
      </c>
    </row>
    <row r="7696" spans="1:8" x14ac:dyDescent="0.25">
      <c r="A7696" t="s">
        <v>119</v>
      </c>
      <c r="B7696" s="38">
        <f t="shared" si="240"/>
        <v>44148</v>
      </c>
      <c r="C7696" s="48">
        <f t="shared" si="241"/>
        <v>11</v>
      </c>
      <c r="D7696" s="48" t="str">
        <f>VLOOKUP(C7696,'kpi-android rev'!$H$1:$I$12,2,0)</f>
        <v>H2</v>
      </c>
      <c r="E7696" t="s">
        <v>21</v>
      </c>
      <c r="F7696" t="s">
        <v>24</v>
      </c>
      <c r="G7696" t="s">
        <v>67</v>
      </c>
      <c r="H7696">
        <v>2720.5390000000002</v>
      </c>
    </row>
    <row r="7697" spans="1:8" x14ac:dyDescent="0.25">
      <c r="A7697" t="s">
        <v>119</v>
      </c>
      <c r="B7697" s="38">
        <f t="shared" si="240"/>
        <v>44148</v>
      </c>
      <c r="C7697" s="48">
        <f t="shared" si="241"/>
        <v>11</v>
      </c>
      <c r="D7697" s="48" t="str">
        <f>VLOOKUP(C7697,'kpi-android rev'!$H$1:$I$12,2,0)</f>
        <v>H2</v>
      </c>
      <c r="E7697" t="s">
        <v>22</v>
      </c>
      <c r="F7697" t="s">
        <v>24</v>
      </c>
      <c r="G7697" t="s">
        <v>70</v>
      </c>
      <c r="H7697">
        <v>0</v>
      </c>
    </row>
    <row r="7698" spans="1:8" x14ac:dyDescent="0.25">
      <c r="A7698" t="s">
        <v>119</v>
      </c>
      <c r="B7698" s="38">
        <f t="shared" si="240"/>
        <v>44148</v>
      </c>
      <c r="C7698" s="48">
        <f t="shared" si="241"/>
        <v>11</v>
      </c>
      <c r="D7698" s="48" t="str">
        <f>VLOOKUP(C7698,'kpi-android rev'!$H$1:$I$12,2,0)</f>
        <v>H2</v>
      </c>
      <c r="E7698" t="s">
        <v>22</v>
      </c>
      <c r="F7698" t="s">
        <v>24</v>
      </c>
      <c r="G7698" t="s">
        <v>69</v>
      </c>
      <c r="H7698">
        <v>3.1415000000000002</v>
      </c>
    </row>
    <row r="7699" spans="1:8" x14ac:dyDescent="0.25">
      <c r="A7699" t="s">
        <v>119</v>
      </c>
      <c r="B7699" s="38">
        <f t="shared" si="240"/>
        <v>44148</v>
      </c>
      <c r="C7699" s="48">
        <f t="shared" si="241"/>
        <v>11</v>
      </c>
      <c r="D7699" s="48" t="str">
        <f>VLOOKUP(C7699,'kpi-android rev'!$H$1:$I$12,2,0)</f>
        <v>H2</v>
      </c>
      <c r="E7699" t="s">
        <v>22</v>
      </c>
      <c r="F7699" t="s">
        <v>24</v>
      </c>
      <c r="G7699" t="s">
        <v>67</v>
      </c>
      <c r="H7699">
        <v>47.122500000000002</v>
      </c>
    </row>
    <row r="7700" spans="1:8" x14ac:dyDescent="0.25">
      <c r="A7700" t="s">
        <v>119</v>
      </c>
      <c r="B7700" s="38">
        <f t="shared" si="240"/>
        <v>44148</v>
      </c>
      <c r="C7700" s="48">
        <f t="shared" si="241"/>
        <v>11</v>
      </c>
      <c r="D7700" s="48" t="str">
        <f>VLOOKUP(C7700,'kpi-android rev'!$H$1:$I$12,2,0)</f>
        <v>H2</v>
      </c>
      <c r="E7700" t="s">
        <v>23</v>
      </c>
      <c r="F7700" t="s">
        <v>24</v>
      </c>
      <c r="G7700" t="s">
        <v>70</v>
      </c>
      <c r="H7700">
        <v>0</v>
      </c>
    </row>
    <row r="7701" spans="1:8" x14ac:dyDescent="0.25">
      <c r="A7701" t="s">
        <v>119</v>
      </c>
      <c r="B7701" s="38">
        <f t="shared" si="240"/>
        <v>44148</v>
      </c>
      <c r="C7701" s="48">
        <f t="shared" si="241"/>
        <v>11</v>
      </c>
      <c r="D7701" s="48" t="str">
        <f>VLOOKUP(C7701,'kpi-android rev'!$H$1:$I$12,2,0)</f>
        <v>H2</v>
      </c>
      <c r="E7701" t="s">
        <v>23</v>
      </c>
      <c r="F7701" t="s">
        <v>24</v>
      </c>
      <c r="G7701" t="s">
        <v>69</v>
      </c>
      <c r="H7701">
        <v>5048.3905000000004</v>
      </c>
    </row>
    <row r="7702" spans="1:8" x14ac:dyDescent="0.25">
      <c r="A7702" t="s">
        <v>119</v>
      </c>
      <c r="B7702" s="38">
        <f t="shared" si="240"/>
        <v>44148</v>
      </c>
      <c r="C7702" s="48">
        <f t="shared" si="241"/>
        <v>11</v>
      </c>
      <c r="D7702" s="48" t="str">
        <f>VLOOKUP(C7702,'kpi-android rev'!$H$1:$I$12,2,0)</f>
        <v>H2</v>
      </c>
      <c r="E7702" t="s">
        <v>23</v>
      </c>
      <c r="F7702" t="s">
        <v>24</v>
      </c>
      <c r="G7702" t="s">
        <v>67</v>
      </c>
      <c r="H7702">
        <v>0</v>
      </c>
    </row>
    <row r="7703" spans="1:8" x14ac:dyDescent="0.25">
      <c r="A7703" t="s">
        <v>118</v>
      </c>
      <c r="B7703" s="38">
        <f t="shared" si="240"/>
        <v>44149</v>
      </c>
      <c r="C7703" s="48">
        <f t="shared" si="241"/>
        <v>11</v>
      </c>
      <c r="D7703" s="48" t="str">
        <f>VLOOKUP(C7703,'kpi-android rev'!$H$1:$I$12,2,0)</f>
        <v>H2</v>
      </c>
      <c r="E7703" t="s">
        <v>15</v>
      </c>
      <c r="F7703" t="s">
        <v>24</v>
      </c>
      <c r="G7703" t="s">
        <v>70</v>
      </c>
      <c r="H7703">
        <v>855424.16700000002</v>
      </c>
    </row>
    <row r="7704" spans="1:8" x14ac:dyDescent="0.25">
      <c r="A7704" t="s">
        <v>118</v>
      </c>
      <c r="B7704" s="38">
        <f t="shared" si="240"/>
        <v>44149</v>
      </c>
      <c r="C7704" s="48">
        <f t="shared" si="241"/>
        <v>11</v>
      </c>
      <c r="D7704" s="48" t="str">
        <f>VLOOKUP(C7704,'kpi-android rev'!$H$1:$I$12,2,0)</f>
        <v>H2</v>
      </c>
      <c r="E7704" t="s">
        <v>15</v>
      </c>
      <c r="F7704" t="s">
        <v>24</v>
      </c>
      <c r="G7704" t="s">
        <v>69</v>
      </c>
      <c r="H7704">
        <v>2525.7660000000001</v>
      </c>
    </row>
    <row r="7705" spans="1:8" x14ac:dyDescent="0.25">
      <c r="A7705" t="s">
        <v>118</v>
      </c>
      <c r="B7705" s="38">
        <f t="shared" si="240"/>
        <v>44149</v>
      </c>
      <c r="C7705" s="48">
        <f t="shared" si="241"/>
        <v>11</v>
      </c>
      <c r="D7705" s="48" t="str">
        <f>VLOOKUP(C7705,'kpi-android rev'!$H$1:$I$12,2,0)</f>
        <v>H2</v>
      </c>
      <c r="E7705" t="s">
        <v>15</v>
      </c>
      <c r="F7705" t="s">
        <v>24</v>
      </c>
      <c r="G7705" t="s">
        <v>67</v>
      </c>
      <c r="H7705">
        <v>38088.394204999997</v>
      </c>
    </row>
    <row r="7706" spans="1:8" x14ac:dyDescent="0.25">
      <c r="A7706" t="s">
        <v>118</v>
      </c>
      <c r="B7706" s="38">
        <f t="shared" si="240"/>
        <v>44149</v>
      </c>
      <c r="C7706" s="48">
        <f t="shared" si="241"/>
        <v>11</v>
      </c>
      <c r="D7706" s="48" t="str">
        <f>VLOOKUP(C7706,'kpi-android rev'!$H$1:$I$12,2,0)</f>
        <v>H2</v>
      </c>
      <c r="E7706" t="s">
        <v>16</v>
      </c>
      <c r="F7706" t="s">
        <v>24</v>
      </c>
      <c r="G7706" t="s">
        <v>70</v>
      </c>
      <c r="H7706">
        <v>33818.247499999998</v>
      </c>
    </row>
    <row r="7707" spans="1:8" x14ac:dyDescent="0.25">
      <c r="A7707" t="s">
        <v>118</v>
      </c>
      <c r="B7707" s="38">
        <f t="shared" si="240"/>
        <v>44149</v>
      </c>
      <c r="C7707" s="48">
        <f t="shared" si="241"/>
        <v>11</v>
      </c>
      <c r="D7707" s="48" t="str">
        <f>VLOOKUP(C7707,'kpi-android rev'!$H$1:$I$12,2,0)</f>
        <v>H2</v>
      </c>
      <c r="E7707" t="s">
        <v>16</v>
      </c>
      <c r="F7707" t="s">
        <v>24</v>
      </c>
      <c r="G7707" t="s">
        <v>69</v>
      </c>
      <c r="H7707">
        <v>750.81849999999997</v>
      </c>
    </row>
    <row r="7708" spans="1:8" x14ac:dyDescent="0.25">
      <c r="A7708" t="s">
        <v>118</v>
      </c>
      <c r="B7708" s="38">
        <f t="shared" si="240"/>
        <v>44149</v>
      </c>
      <c r="C7708" s="48">
        <f t="shared" si="241"/>
        <v>11</v>
      </c>
      <c r="D7708" s="48" t="str">
        <f>VLOOKUP(C7708,'kpi-android rev'!$H$1:$I$12,2,0)</f>
        <v>H2</v>
      </c>
      <c r="E7708" t="s">
        <v>16</v>
      </c>
      <c r="F7708" t="s">
        <v>24</v>
      </c>
      <c r="G7708" t="s">
        <v>67</v>
      </c>
      <c r="H7708">
        <v>13781.948990000001</v>
      </c>
    </row>
    <row r="7709" spans="1:8" x14ac:dyDescent="0.25">
      <c r="A7709" t="s">
        <v>118</v>
      </c>
      <c r="B7709" s="38">
        <f t="shared" si="240"/>
        <v>44149</v>
      </c>
      <c r="C7709" s="48">
        <f t="shared" si="241"/>
        <v>11</v>
      </c>
      <c r="D7709" s="48" t="str">
        <f>VLOOKUP(C7709,'kpi-android rev'!$H$1:$I$12,2,0)</f>
        <v>H2</v>
      </c>
      <c r="E7709" t="s">
        <v>17</v>
      </c>
      <c r="F7709" t="s">
        <v>24</v>
      </c>
      <c r="G7709" t="s">
        <v>70</v>
      </c>
      <c r="H7709">
        <v>3824713.42</v>
      </c>
    </row>
    <row r="7710" spans="1:8" x14ac:dyDescent="0.25">
      <c r="A7710" t="s">
        <v>118</v>
      </c>
      <c r="B7710" s="38">
        <f t="shared" si="240"/>
        <v>44149</v>
      </c>
      <c r="C7710" s="48">
        <f t="shared" si="241"/>
        <v>11</v>
      </c>
      <c r="D7710" s="48" t="str">
        <f>VLOOKUP(C7710,'kpi-android rev'!$H$1:$I$12,2,0)</f>
        <v>H2</v>
      </c>
      <c r="E7710" t="s">
        <v>17</v>
      </c>
      <c r="F7710" t="s">
        <v>24</v>
      </c>
      <c r="G7710" t="s">
        <v>69</v>
      </c>
      <c r="H7710">
        <v>5635.8509999999997</v>
      </c>
    </row>
    <row r="7711" spans="1:8" x14ac:dyDescent="0.25">
      <c r="A7711" t="s">
        <v>118</v>
      </c>
      <c r="B7711" s="38">
        <f t="shared" si="240"/>
        <v>44149</v>
      </c>
      <c r="C7711" s="48">
        <f t="shared" si="241"/>
        <v>11</v>
      </c>
      <c r="D7711" s="48" t="str">
        <f>VLOOKUP(C7711,'kpi-android rev'!$H$1:$I$12,2,0)</f>
        <v>H2</v>
      </c>
      <c r="E7711" t="s">
        <v>17</v>
      </c>
      <c r="F7711" t="s">
        <v>24</v>
      </c>
      <c r="G7711" t="s">
        <v>67</v>
      </c>
      <c r="H7711">
        <v>114944.15218265</v>
      </c>
    </row>
    <row r="7712" spans="1:8" x14ac:dyDescent="0.25">
      <c r="A7712" t="s">
        <v>118</v>
      </c>
      <c r="B7712" s="38">
        <f t="shared" si="240"/>
        <v>44149</v>
      </c>
      <c r="C7712" s="48">
        <f t="shared" si="241"/>
        <v>11</v>
      </c>
      <c r="D7712" s="48" t="str">
        <f>VLOOKUP(C7712,'kpi-android rev'!$H$1:$I$12,2,0)</f>
        <v>H2</v>
      </c>
      <c r="E7712" t="s">
        <v>19</v>
      </c>
      <c r="F7712" t="s">
        <v>24</v>
      </c>
      <c r="G7712" t="s">
        <v>70</v>
      </c>
      <c r="H7712">
        <v>245118.679</v>
      </c>
    </row>
    <row r="7713" spans="1:8" x14ac:dyDescent="0.25">
      <c r="A7713" t="s">
        <v>118</v>
      </c>
      <c r="B7713" s="38">
        <f t="shared" si="240"/>
        <v>44149</v>
      </c>
      <c r="C7713" s="48">
        <f t="shared" si="241"/>
        <v>11</v>
      </c>
      <c r="D7713" s="48" t="str">
        <f>VLOOKUP(C7713,'kpi-android rev'!$H$1:$I$12,2,0)</f>
        <v>H2</v>
      </c>
      <c r="E7713" t="s">
        <v>19</v>
      </c>
      <c r="F7713" t="s">
        <v>24</v>
      </c>
      <c r="G7713" t="s">
        <v>69</v>
      </c>
      <c r="H7713">
        <v>1181.204</v>
      </c>
    </row>
    <row r="7714" spans="1:8" x14ac:dyDescent="0.25">
      <c r="A7714" t="s">
        <v>118</v>
      </c>
      <c r="B7714" s="38">
        <f t="shared" si="240"/>
        <v>44149</v>
      </c>
      <c r="C7714" s="48">
        <f t="shared" si="241"/>
        <v>11</v>
      </c>
      <c r="D7714" s="48" t="str">
        <f>VLOOKUP(C7714,'kpi-android rev'!$H$1:$I$12,2,0)</f>
        <v>H2</v>
      </c>
      <c r="E7714" t="s">
        <v>19</v>
      </c>
      <c r="F7714" t="s">
        <v>24</v>
      </c>
      <c r="G7714" t="s">
        <v>67</v>
      </c>
      <c r="H7714">
        <v>5710.4930400000003</v>
      </c>
    </row>
    <row r="7715" spans="1:8" x14ac:dyDescent="0.25">
      <c r="A7715" t="s">
        <v>118</v>
      </c>
      <c r="B7715" s="38">
        <f t="shared" si="240"/>
        <v>44149</v>
      </c>
      <c r="C7715" s="48">
        <f t="shared" si="241"/>
        <v>11</v>
      </c>
      <c r="D7715" s="48" t="str">
        <f>VLOOKUP(C7715,'kpi-android rev'!$H$1:$I$12,2,0)</f>
        <v>H2</v>
      </c>
      <c r="E7715" t="s">
        <v>20</v>
      </c>
      <c r="F7715" t="s">
        <v>71</v>
      </c>
      <c r="G7715" t="s">
        <v>70</v>
      </c>
      <c r="H7715">
        <v>1731855.5445000001</v>
      </c>
    </row>
    <row r="7716" spans="1:8" x14ac:dyDescent="0.25">
      <c r="A7716" t="s">
        <v>118</v>
      </c>
      <c r="B7716" s="38">
        <f t="shared" si="240"/>
        <v>44149</v>
      </c>
      <c r="C7716" s="48">
        <f t="shared" si="241"/>
        <v>11</v>
      </c>
      <c r="D7716" s="48" t="str">
        <f>VLOOKUP(C7716,'kpi-android rev'!$H$1:$I$12,2,0)</f>
        <v>H2</v>
      </c>
      <c r="E7716" t="s">
        <v>20</v>
      </c>
      <c r="F7716" t="s">
        <v>71</v>
      </c>
      <c r="G7716" t="s">
        <v>69</v>
      </c>
      <c r="H7716">
        <v>1495.354</v>
      </c>
    </row>
    <row r="7717" spans="1:8" x14ac:dyDescent="0.25">
      <c r="A7717" t="s">
        <v>118</v>
      </c>
      <c r="B7717" s="38">
        <f t="shared" si="240"/>
        <v>44149</v>
      </c>
      <c r="C7717" s="48">
        <f t="shared" si="241"/>
        <v>11</v>
      </c>
      <c r="D7717" s="48" t="str">
        <f>VLOOKUP(C7717,'kpi-android rev'!$H$1:$I$12,2,0)</f>
        <v>H2</v>
      </c>
      <c r="E7717" t="s">
        <v>20</v>
      </c>
      <c r="F7717" t="s">
        <v>71</v>
      </c>
      <c r="G7717" t="s">
        <v>67</v>
      </c>
      <c r="H7717">
        <v>45144.184984300002</v>
      </c>
    </row>
    <row r="7718" spans="1:8" x14ac:dyDescent="0.25">
      <c r="A7718" t="s">
        <v>118</v>
      </c>
      <c r="B7718" s="38">
        <f t="shared" si="240"/>
        <v>44149</v>
      </c>
      <c r="C7718" s="48">
        <f t="shared" si="241"/>
        <v>11</v>
      </c>
      <c r="D7718" s="48" t="str">
        <f>VLOOKUP(C7718,'kpi-android rev'!$H$1:$I$12,2,0)</f>
        <v>H2</v>
      </c>
      <c r="E7718" t="s">
        <v>21</v>
      </c>
      <c r="F7718" t="s">
        <v>24</v>
      </c>
      <c r="G7718" t="s">
        <v>70</v>
      </c>
      <c r="H7718">
        <v>347229.995</v>
      </c>
    </row>
    <row r="7719" spans="1:8" x14ac:dyDescent="0.25">
      <c r="A7719" t="s">
        <v>118</v>
      </c>
      <c r="B7719" s="38">
        <f t="shared" si="240"/>
        <v>44149</v>
      </c>
      <c r="C7719" s="48">
        <f t="shared" si="241"/>
        <v>11</v>
      </c>
      <c r="D7719" s="48" t="str">
        <f>VLOOKUP(C7719,'kpi-android rev'!$H$1:$I$12,2,0)</f>
        <v>H2</v>
      </c>
      <c r="E7719" t="s">
        <v>21</v>
      </c>
      <c r="F7719" t="s">
        <v>24</v>
      </c>
      <c r="G7719" t="s">
        <v>69</v>
      </c>
      <c r="H7719">
        <v>600.02650000000006</v>
      </c>
    </row>
    <row r="7720" spans="1:8" x14ac:dyDescent="0.25">
      <c r="A7720" t="s">
        <v>118</v>
      </c>
      <c r="B7720" s="38">
        <f t="shared" si="240"/>
        <v>44149</v>
      </c>
      <c r="C7720" s="48">
        <f t="shared" si="241"/>
        <v>11</v>
      </c>
      <c r="D7720" s="48" t="str">
        <f>VLOOKUP(C7720,'kpi-android rev'!$H$1:$I$12,2,0)</f>
        <v>H2</v>
      </c>
      <c r="E7720" t="s">
        <v>21</v>
      </c>
      <c r="F7720" t="s">
        <v>24</v>
      </c>
      <c r="G7720" t="s">
        <v>67</v>
      </c>
      <c r="H7720">
        <v>4613.6068999999998</v>
      </c>
    </row>
    <row r="7721" spans="1:8" x14ac:dyDescent="0.25">
      <c r="A7721" t="s">
        <v>118</v>
      </c>
      <c r="B7721" s="38">
        <f t="shared" si="240"/>
        <v>44149</v>
      </c>
      <c r="C7721" s="48">
        <f t="shared" si="241"/>
        <v>11</v>
      </c>
      <c r="D7721" s="48" t="str">
        <f>VLOOKUP(C7721,'kpi-android rev'!$H$1:$I$12,2,0)</f>
        <v>H2</v>
      </c>
      <c r="E7721" t="s">
        <v>22</v>
      </c>
      <c r="F7721" t="s">
        <v>24</v>
      </c>
      <c r="G7721" t="s">
        <v>70</v>
      </c>
      <c r="H7721">
        <v>0</v>
      </c>
    </row>
    <row r="7722" spans="1:8" x14ac:dyDescent="0.25">
      <c r="A7722" t="s">
        <v>118</v>
      </c>
      <c r="B7722" s="38">
        <f t="shared" si="240"/>
        <v>44149</v>
      </c>
      <c r="C7722" s="48">
        <f t="shared" si="241"/>
        <v>11</v>
      </c>
      <c r="D7722" s="48" t="str">
        <f>VLOOKUP(C7722,'kpi-android rev'!$H$1:$I$12,2,0)</f>
        <v>H2</v>
      </c>
      <c r="E7722" t="s">
        <v>22</v>
      </c>
      <c r="F7722" t="s">
        <v>24</v>
      </c>
      <c r="G7722" t="s">
        <v>69</v>
      </c>
      <c r="H7722">
        <v>3.1415000000000002</v>
      </c>
    </row>
    <row r="7723" spans="1:8" x14ac:dyDescent="0.25">
      <c r="A7723" t="s">
        <v>118</v>
      </c>
      <c r="B7723" s="38">
        <f t="shared" si="240"/>
        <v>44149</v>
      </c>
      <c r="C7723" s="48">
        <f t="shared" si="241"/>
        <v>11</v>
      </c>
      <c r="D7723" s="48" t="str">
        <f>VLOOKUP(C7723,'kpi-android rev'!$H$1:$I$12,2,0)</f>
        <v>H2</v>
      </c>
      <c r="E7723" t="s">
        <v>22</v>
      </c>
      <c r="F7723" t="s">
        <v>24</v>
      </c>
      <c r="G7723" t="s">
        <v>67</v>
      </c>
      <c r="H7723">
        <v>0</v>
      </c>
    </row>
    <row r="7724" spans="1:8" x14ac:dyDescent="0.25">
      <c r="A7724" t="s">
        <v>118</v>
      </c>
      <c r="B7724" s="38">
        <f t="shared" si="240"/>
        <v>44149</v>
      </c>
      <c r="C7724" s="48">
        <f t="shared" si="241"/>
        <v>11</v>
      </c>
      <c r="D7724" s="48" t="str">
        <f>VLOOKUP(C7724,'kpi-android rev'!$H$1:$I$12,2,0)</f>
        <v>H2</v>
      </c>
      <c r="E7724" t="s">
        <v>23</v>
      </c>
      <c r="F7724" t="s">
        <v>24</v>
      </c>
      <c r="G7724" t="s">
        <v>70</v>
      </c>
      <c r="H7724">
        <v>0</v>
      </c>
    </row>
    <row r="7725" spans="1:8" x14ac:dyDescent="0.25">
      <c r="A7725" t="s">
        <v>118</v>
      </c>
      <c r="B7725" s="38">
        <f t="shared" si="240"/>
        <v>44149</v>
      </c>
      <c r="C7725" s="48">
        <f t="shared" si="241"/>
        <v>11</v>
      </c>
      <c r="D7725" s="48" t="str">
        <f>VLOOKUP(C7725,'kpi-android rev'!$H$1:$I$12,2,0)</f>
        <v>H2</v>
      </c>
      <c r="E7725" t="s">
        <v>23</v>
      </c>
      <c r="F7725" t="s">
        <v>24</v>
      </c>
      <c r="G7725" t="s">
        <v>69</v>
      </c>
      <c r="H7725">
        <v>6835.9040000000005</v>
      </c>
    </row>
    <row r="7726" spans="1:8" x14ac:dyDescent="0.25">
      <c r="A7726" t="s">
        <v>118</v>
      </c>
      <c r="B7726" s="38">
        <f t="shared" si="240"/>
        <v>44149</v>
      </c>
      <c r="C7726" s="48">
        <f t="shared" si="241"/>
        <v>11</v>
      </c>
      <c r="D7726" s="48" t="str">
        <f>VLOOKUP(C7726,'kpi-android rev'!$H$1:$I$12,2,0)</f>
        <v>H2</v>
      </c>
      <c r="E7726" t="s">
        <v>23</v>
      </c>
      <c r="F7726" t="s">
        <v>24</v>
      </c>
      <c r="G7726" t="s">
        <v>67</v>
      </c>
      <c r="H7726">
        <v>0</v>
      </c>
    </row>
    <row r="7727" spans="1:8" x14ac:dyDescent="0.25">
      <c r="A7727" t="s">
        <v>117</v>
      </c>
      <c r="B7727" s="38">
        <f t="shared" si="240"/>
        <v>44150</v>
      </c>
      <c r="C7727" s="48">
        <f t="shared" si="241"/>
        <v>11</v>
      </c>
      <c r="D7727" s="48" t="str">
        <f>VLOOKUP(C7727,'kpi-android rev'!$H$1:$I$12,2,0)</f>
        <v>H2</v>
      </c>
      <c r="E7727" t="s">
        <v>15</v>
      </c>
      <c r="F7727" t="s">
        <v>24</v>
      </c>
      <c r="G7727" t="s">
        <v>70</v>
      </c>
      <c r="H7727">
        <v>929318.53</v>
      </c>
    </row>
    <row r="7728" spans="1:8" x14ac:dyDescent="0.25">
      <c r="A7728" t="s">
        <v>117</v>
      </c>
      <c r="B7728" s="38">
        <f t="shared" si="240"/>
        <v>44150</v>
      </c>
      <c r="C7728" s="48">
        <f t="shared" si="241"/>
        <v>11</v>
      </c>
      <c r="D7728" s="48" t="str">
        <f>VLOOKUP(C7728,'kpi-android rev'!$H$1:$I$12,2,0)</f>
        <v>H2</v>
      </c>
      <c r="E7728" t="s">
        <v>15</v>
      </c>
      <c r="F7728" t="s">
        <v>24</v>
      </c>
      <c r="G7728" t="s">
        <v>69</v>
      </c>
      <c r="H7728">
        <v>3084.953</v>
      </c>
    </row>
    <row r="7729" spans="1:8" x14ac:dyDescent="0.25">
      <c r="A7729" t="s">
        <v>117</v>
      </c>
      <c r="B7729" s="38">
        <f t="shared" si="240"/>
        <v>44150</v>
      </c>
      <c r="C7729" s="48">
        <f t="shared" si="241"/>
        <v>11</v>
      </c>
      <c r="D7729" s="48" t="str">
        <f>VLOOKUP(C7729,'kpi-android rev'!$H$1:$I$12,2,0)</f>
        <v>H2</v>
      </c>
      <c r="E7729" t="s">
        <v>15</v>
      </c>
      <c r="F7729" t="s">
        <v>24</v>
      </c>
      <c r="G7729" t="s">
        <v>67</v>
      </c>
      <c r="H7729">
        <v>38487.773099999999</v>
      </c>
    </row>
    <row r="7730" spans="1:8" x14ac:dyDescent="0.25">
      <c r="A7730" t="s">
        <v>117</v>
      </c>
      <c r="B7730" s="38">
        <f t="shared" si="240"/>
        <v>44150</v>
      </c>
      <c r="C7730" s="48">
        <f t="shared" si="241"/>
        <v>11</v>
      </c>
      <c r="D7730" s="48" t="str">
        <f>VLOOKUP(C7730,'kpi-android rev'!$H$1:$I$12,2,0)</f>
        <v>H2</v>
      </c>
      <c r="E7730" t="s">
        <v>16</v>
      </c>
      <c r="F7730" t="s">
        <v>24</v>
      </c>
      <c r="G7730" t="s">
        <v>70</v>
      </c>
      <c r="H7730">
        <v>51919.570500000002</v>
      </c>
    </row>
    <row r="7731" spans="1:8" x14ac:dyDescent="0.25">
      <c r="A7731" t="s">
        <v>117</v>
      </c>
      <c r="B7731" s="38">
        <f t="shared" si="240"/>
        <v>44150</v>
      </c>
      <c r="C7731" s="48">
        <f t="shared" si="241"/>
        <v>11</v>
      </c>
      <c r="D7731" s="48" t="str">
        <f>VLOOKUP(C7731,'kpi-android rev'!$H$1:$I$12,2,0)</f>
        <v>H2</v>
      </c>
      <c r="E7731" t="s">
        <v>16</v>
      </c>
      <c r="F7731" t="s">
        <v>24</v>
      </c>
      <c r="G7731" t="s">
        <v>69</v>
      </c>
      <c r="H7731">
        <v>807.3655</v>
      </c>
    </row>
    <row r="7732" spans="1:8" x14ac:dyDescent="0.25">
      <c r="A7732" t="s">
        <v>117</v>
      </c>
      <c r="B7732" s="38">
        <f t="shared" si="240"/>
        <v>44150</v>
      </c>
      <c r="C7732" s="48">
        <f t="shared" si="241"/>
        <v>11</v>
      </c>
      <c r="D7732" s="48" t="str">
        <f>VLOOKUP(C7732,'kpi-android rev'!$H$1:$I$12,2,0)</f>
        <v>H2</v>
      </c>
      <c r="E7732" t="s">
        <v>16</v>
      </c>
      <c r="F7732" t="s">
        <v>24</v>
      </c>
      <c r="G7732" t="s">
        <v>67</v>
      </c>
      <c r="H7732">
        <v>13257.00434</v>
      </c>
    </row>
    <row r="7733" spans="1:8" x14ac:dyDescent="0.25">
      <c r="A7733" t="s">
        <v>117</v>
      </c>
      <c r="B7733" s="38">
        <f t="shared" si="240"/>
        <v>44150</v>
      </c>
      <c r="C7733" s="48">
        <f t="shared" si="241"/>
        <v>11</v>
      </c>
      <c r="D7733" s="48" t="str">
        <f>VLOOKUP(C7733,'kpi-android rev'!$H$1:$I$12,2,0)</f>
        <v>H2</v>
      </c>
      <c r="E7733" t="s">
        <v>17</v>
      </c>
      <c r="F7733" t="s">
        <v>24</v>
      </c>
      <c r="G7733" t="s">
        <v>70</v>
      </c>
      <c r="H7733">
        <v>4162412.1039999998</v>
      </c>
    </row>
    <row r="7734" spans="1:8" x14ac:dyDescent="0.25">
      <c r="A7734" t="s">
        <v>117</v>
      </c>
      <c r="B7734" s="38">
        <f t="shared" si="240"/>
        <v>44150</v>
      </c>
      <c r="C7734" s="48">
        <f t="shared" si="241"/>
        <v>11</v>
      </c>
      <c r="D7734" s="48" t="str">
        <f>VLOOKUP(C7734,'kpi-android rev'!$H$1:$I$12,2,0)</f>
        <v>H2</v>
      </c>
      <c r="E7734" t="s">
        <v>17</v>
      </c>
      <c r="F7734" t="s">
        <v>24</v>
      </c>
      <c r="G7734" t="s">
        <v>69</v>
      </c>
      <c r="H7734">
        <v>6867.3190000000004</v>
      </c>
    </row>
    <row r="7735" spans="1:8" x14ac:dyDescent="0.25">
      <c r="A7735" t="s">
        <v>117</v>
      </c>
      <c r="B7735" s="38">
        <f t="shared" si="240"/>
        <v>44150</v>
      </c>
      <c r="C7735" s="48">
        <f t="shared" si="241"/>
        <v>11</v>
      </c>
      <c r="D7735" s="48" t="str">
        <f>VLOOKUP(C7735,'kpi-android rev'!$H$1:$I$12,2,0)</f>
        <v>H2</v>
      </c>
      <c r="E7735" t="s">
        <v>17</v>
      </c>
      <c r="F7735" t="s">
        <v>24</v>
      </c>
      <c r="G7735" t="s">
        <v>67</v>
      </c>
      <c r="H7735">
        <v>110550.75123835</v>
      </c>
    </row>
    <row r="7736" spans="1:8" x14ac:dyDescent="0.25">
      <c r="A7736" t="s">
        <v>117</v>
      </c>
      <c r="B7736" s="38">
        <f t="shared" si="240"/>
        <v>44150</v>
      </c>
      <c r="C7736" s="48">
        <f t="shared" si="241"/>
        <v>11</v>
      </c>
      <c r="D7736" s="48" t="str">
        <f>VLOOKUP(C7736,'kpi-android rev'!$H$1:$I$12,2,0)</f>
        <v>H2</v>
      </c>
      <c r="E7736" t="s">
        <v>19</v>
      </c>
      <c r="F7736" t="s">
        <v>24</v>
      </c>
      <c r="G7736" t="s">
        <v>70</v>
      </c>
      <c r="H7736">
        <v>238754</v>
      </c>
    </row>
    <row r="7737" spans="1:8" x14ac:dyDescent="0.25">
      <c r="A7737" t="s">
        <v>117</v>
      </c>
      <c r="B7737" s="38">
        <f t="shared" si="240"/>
        <v>44150</v>
      </c>
      <c r="C7737" s="48">
        <f t="shared" si="241"/>
        <v>11</v>
      </c>
      <c r="D7737" s="48" t="str">
        <f>VLOOKUP(C7737,'kpi-android rev'!$H$1:$I$12,2,0)</f>
        <v>H2</v>
      </c>
      <c r="E7737" t="s">
        <v>19</v>
      </c>
      <c r="F7737" t="s">
        <v>24</v>
      </c>
      <c r="G7737" t="s">
        <v>69</v>
      </c>
      <c r="H7737">
        <v>1288.0150000000001</v>
      </c>
    </row>
    <row r="7738" spans="1:8" x14ac:dyDescent="0.25">
      <c r="A7738" t="s">
        <v>117</v>
      </c>
      <c r="B7738" s="38">
        <f t="shared" si="240"/>
        <v>44150</v>
      </c>
      <c r="C7738" s="48">
        <f t="shared" si="241"/>
        <v>11</v>
      </c>
      <c r="D7738" s="48" t="str">
        <f>VLOOKUP(C7738,'kpi-android rev'!$H$1:$I$12,2,0)</f>
        <v>H2</v>
      </c>
      <c r="E7738" t="s">
        <v>19</v>
      </c>
      <c r="F7738" t="s">
        <v>24</v>
      </c>
      <c r="G7738" t="s">
        <v>67</v>
      </c>
      <c r="H7738">
        <v>6090.4574650000004</v>
      </c>
    </row>
    <row r="7739" spans="1:8" x14ac:dyDescent="0.25">
      <c r="A7739" t="s">
        <v>117</v>
      </c>
      <c r="B7739" s="38">
        <f t="shared" si="240"/>
        <v>44150</v>
      </c>
      <c r="C7739" s="48">
        <f t="shared" si="241"/>
        <v>11</v>
      </c>
      <c r="D7739" s="48" t="str">
        <f>VLOOKUP(C7739,'kpi-android rev'!$H$1:$I$12,2,0)</f>
        <v>H2</v>
      </c>
      <c r="E7739" t="s">
        <v>20</v>
      </c>
      <c r="F7739" t="s">
        <v>71</v>
      </c>
      <c r="G7739" t="s">
        <v>70</v>
      </c>
      <c r="H7739">
        <v>2073635.037</v>
      </c>
    </row>
    <row r="7740" spans="1:8" x14ac:dyDescent="0.25">
      <c r="A7740" t="s">
        <v>117</v>
      </c>
      <c r="B7740" s="38">
        <f t="shared" si="240"/>
        <v>44150</v>
      </c>
      <c r="C7740" s="48">
        <f t="shared" si="241"/>
        <v>11</v>
      </c>
      <c r="D7740" s="48" t="str">
        <f>VLOOKUP(C7740,'kpi-android rev'!$H$1:$I$12,2,0)</f>
        <v>H2</v>
      </c>
      <c r="E7740" t="s">
        <v>20</v>
      </c>
      <c r="F7740" t="s">
        <v>71</v>
      </c>
      <c r="G7740" t="s">
        <v>69</v>
      </c>
      <c r="H7740">
        <v>1671.278</v>
      </c>
    </row>
    <row r="7741" spans="1:8" x14ac:dyDescent="0.25">
      <c r="A7741" t="s">
        <v>117</v>
      </c>
      <c r="B7741" s="38">
        <f t="shared" si="240"/>
        <v>44150</v>
      </c>
      <c r="C7741" s="48">
        <f t="shared" si="241"/>
        <v>11</v>
      </c>
      <c r="D7741" s="48" t="str">
        <f>VLOOKUP(C7741,'kpi-android rev'!$H$1:$I$12,2,0)</f>
        <v>H2</v>
      </c>
      <c r="E7741" t="s">
        <v>20</v>
      </c>
      <c r="F7741" t="s">
        <v>71</v>
      </c>
      <c r="G7741" t="s">
        <v>67</v>
      </c>
      <c r="H7741">
        <v>62419.181961050002</v>
      </c>
    </row>
    <row r="7742" spans="1:8" x14ac:dyDescent="0.25">
      <c r="A7742" t="s">
        <v>117</v>
      </c>
      <c r="B7742" s="38">
        <f t="shared" si="240"/>
        <v>44150</v>
      </c>
      <c r="C7742" s="48">
        <f t="shared" si="241"/>
        <v>11</v>
      </c>
      <c r="D7742" s="48" t="str">
        <f>VLOOKUP(C7742,'kpi-android rev'!$H$1:$I$12,2,0)</f>
        <v>H2</v>
      </c>
      <c r="E7742" t="s">
        <v>21</v>
      </c>
      <c r="F7742" t="s">
        <v>24</v>
      </c>
      <c r="G7742" t="s">
        <v>70</v>
      </c>
      <c r="H7742">
        <v>371190.21549999999</v>
      </c>
    </row>
    <row r="7743" spans="1:8" x14ac:dyDescent="0.25">
      <c r="A7743" t="s">
        <v>117</v>
      </c>
      <c r="B7743" s="38">
        <f t="shared" si="240"/>
        <v>44150</v>
      </c>
      <c r="C7743" s="48">
        <f t="shared" si="241"/>
        <v>11</v>
      </c>
      <c r="D7743" s="48" t="str">
        <f>VLOOKUP(C7743,'kpi-android rev'!$H$1:$I$12,2,0)</f>
        <v>H2</v>
      </c>
      <c r="E7743" t="s">
        <v>21</v>
      </c>
      <c r="F7743" t="s">
        <v>24</v>
      </c>
      <c r="G7743" t="s">
        <v>69</v>
      </c>
      <c r="H7743">
        <v>738.25250000000005</v>
      </c>
    </row>
    <row r="7744" spans="1:8" x14ac:dyDescent="0.25">
      <c r="A7744" t="s">
        <v>117</v>
      </c>
      <c r="B7744" s="38">
        <f t="shared" si="240"/>
        <v>44150</v>
      </c>
      <c r="C7744" s="48">
        <f t="shared" si="241"/>
        <v>11</v>
      </c>
      <c r="D7744" s="48" t="str">
        <f>VLOOKUP(C7744,'kpi-android rev'!$H$1:$I$12,2,0)</f>
        <v>H2</v>
      </c>
      <c r="E7744" t="s">
        <v>21</v>
      </c>
      <c r="F7744" t="s">
        <v>24</v>
      </c>
      <c r="G7744" t="s">
        <v>67</v>
      </c>
      <c r="H7744">
        <v>6245.3019999999997</v>
      </c>
    </row>
    <row r="7745" spans="1:8" x14ac:dyDescent="0.25">
      <c r="A7745" t="s">
        <v>117</v>
      </c>
      <c r="B7745" s="38">
        <f t="shared" si="240"/>
        <v>44150</v>
      </c>
      <c r="C7745" s="48">
        <f t="shared" si="241"/>
        <v>11</v>
      </c>
      <c r="D7745" s="48" t="str">
        <f>VLOOKUP(C7745,'kpi-android rev'!$H$1:$I$12,2,0)</f>
        <v>H2</v>
      </c>
      <c r="E7745" t="s">
        <v>22</v>
      </c>
      <c r="F7745" t="s">
        <v>24</v>
      </c>
      <c r="G7745" t="s">
        <v>70</v>
      </c>
      <c r="H7745">
        <v>0</v>
      </c>
    </row>
    <row r="7746" spans="1:8" x14ac:dyDescent="0.25">
      <c r="A7746" t="s">
        <v>117</v>
      </c>
      <c r="B7746" s="38">
        <f t="shared" si="240"/>
        <v>44150</v>
      </c>
      <c r="C7746" s="48">
        <f t="shared" si="241"/>
        <v>11</v>
      </c>
      <c r="D7746" s="48" t="str">
        <f>VLOOKUP(C7746,'kpi-android rev'!$H$1:$I$12,2,0)</f>
        <v>H2</v>
      </c>
      <c r="E7746" t="s">
        <v>22</v>
      </c>
      <c r="F7746" t="s">
        <v>24</v>
      </c>
      <c r="G7746" t="s">
        <v>69</v>
      </c>
      <c r="H7746">
        <v>0</v>
      </c>
    </row>
    <row r="7747" spans="1:8" x14ac:dyDescent="0.25">
      <c r="A7747" t="s">
        <v>117</v>
      </c>
      <c r="B7747" s="38">
        <f t="shared" ref="B7747:B7810" si="242">A7747*1</f>
        <v>44150</v>
      </c>
      <c r="C7747" s="48">
        <f t="shared" ref="C7747:C7810" si="243">MONTH(B7747)</f>
        <v>11</v>
      </c>
      <c r="D7747" s="48" t="str">
        <f>VLOOKUP(C7747,'kpi-android rev'!$H$1:$I$12,2,0)</f>
        <v>H2</v>
      </c>
      <c r="E7747" t="s">
        <v>22</v>
      </c>
      <c r="F7747" t="s">
        <v>24</v>
      </c>
      <c r="G7747" t="s">
        <v>67</v>
      </c>
      <c r="H7747">
        <v>0</v>
      </c>
    </row>
    <row r="7748" spans="1:8" x14ac:dyDescent="0.25">
      <c r="A7748" t="s">
        <v>117</v>
      </c>
      <c r="B7748" s="38">
        <f t="shared" si="242"/>
        <v>44150</v>
      </c>
      <c r="C7748" s="48">
        <f t="shared" si="243"/>
        <v>11</v>
      </c>
      <c r="D7748" s="48" t="str">
        <f>VLOOKUP(C7748,'kpi-android rev'!$H$1:$I$12,2,0)</f>
        <v>H2</v>
      </c>
      <c r="E7748" t="s">
        <v>23</v>
      </c>
      <c r="F7748" t="s">
        <v>24</v>
      </c>
      <c r="G7748" t="s">
        <v>70</v>
      </c>
      <c r="H7748">
        <v>0</v>
      </c>
    </row>
    <row r="7749" spans="1:8" x14ac:dyDescent="0.25">
      <c r="A7749" t="s">
        <v>117</v>
      </c>
      <c r="B7749" s="38">
        <f t="shared" si="242"/>
        <v>44150</v>
      </c>
      <c r="C7749" s="48">
        <f t="shared" si="243"/>
        <v>11</v>
      </c>
      <c r="D7749" s="48" t="str">
        <f>VLOOKUP(C7749,'kpi-android rev'!$H$1:$I$12,2,0)</f>
        <v>H2</v>
      </c>
      <c r="E7749" t="s">
        <v>23</v>
      </c>
      <c r="F7749" t="s">
        <v>24</v>
      </c>
      <c r="G7749" t="s">
        <v>69</v>
      </c>
      <c r="H7749">
        <v>6452.6409999999996</v>
      </c>
    </row>
    <row r="7750" spans="1:8" x14ac:dyDescent="0.25">
      <c r="A7750" t="s">
        <v>117</v>
      </c>
      <c r="B7750" s="38">
        <f t="shared" si="242"/>
        <v>44150</v>
      </c>
      <c r="C7750" s="48">
        <f t="shared" si="243"/>
        <v>11</v>
      </c>
      <c r="D7750" s="48" t="str">
        <f>VLOOKUP(C7750,'kpi-android rev'!$H$1:$I$12,2,0)</f>
        <v>H2</v>
      </c>
      <c r="E7750" t="s">
        <v>23</v>
      </c>
      <c r="F7750" t="s">
        <v>24</v>
      </c>
      <c r="G7750" t="s">
        <v>67</v>
      </c>
      <c r="H7750">
        <v>0</v>
      </c>
    </row>
    <row r="7751" spans="1:8" x14ac:dyDescent="0.25">
      <c r="A7751" t="s">
        <v>116</v>
      </c>
      <c r="B7751" s="38">
        <f t="shared" si="242"/>
        <v>44151</v>
      </c>
      <c r="C7751" s="48">
        <f t="shared" si="243"/>
        <v>11</v>
      </c>
      <c r="D7751" s="48" t="str">
        <f>VLOOKUP(C7751,'kpi-android rev'!$H$1:$I$12,2,0)</f>
        <v>H2</v>
      </c>
      <c r="E7751" t="s">
        <v>15</v>
      </c>
      <c r="F7751" t="s">
        <v>24</v>
      </c>
      <c r="G7751" t="s">
        <v>70</v>
      </c>
      <c r="H7751">
        <v>915338.85499999998</v>
      </c>
    </row>
    <row r="7752" spans="1:8" x14ac:dyDescent="0.25">
      <c r="A7752" t="s">
        <v>116</v>
      </c>
      <c r="B7752" s="38">
        <f t="shared" si="242"/>
        <v>44151</v>
      </c>
      <c r="C7752" s="48">
        <f t="shared" si="243"/>
        <v>11</v>
      </c>
      <c r="D7752" s="48" t="str">
        <f>VLOOKUP(C7752,'kpi-android rev'!$H$1:$I$12,2,0)</f>
        <v>H2</v>
      </c>
      <c r="E7752" t="s">
        <v>15</v>
      </c>
      <c r="F7752" t="s">
        <v>24</v>
      </c>
      <c r="G7752" t="s">
        <v>69</v>
      </c>
      <c r="H7752">
        <v>2283.8705</v>
      </c>
    </row>
    <row r="7753" spans="1:8" x14ac:dyDescent="0.25">
      <c r="A7753" t="s">
        <v>116</v>
      </c>
      <c r="B7753" s="38">
        <f t="shared" si="242"/>
        <v>44151</v>
      </c>
      <c r="C7753" s="48">
        <f t="shared" si="243"/>
        <v>11</v>
      </c>
      <c r="D7753" s="48" t="str">
        <f>VLOOKUP(C7753,'kpi-android rev'!$H$1:$I$12,2,0)</f>
        <v>H2</v>
      </c>
      <c r="E7753" t="s">
        <v>15</v>
      </c>
      <c r="F7753" t="s">
        <v>24</v>
      </c>
      <c r="G7753" t="s">
        <v>67</v>
      </c>
      <c r="H7753">
        <v>35212.947840000001</v>
      </c>
    </row>
    <row r="7754" spans="1:8" x14ac:dyDescent="0.25">
      <c r="A7754" t="s">
        <v>116</v>
      </c>
      <c r="B7754" s="38">
        <f t="shared" si="242"/>
        <v>44151</v>
      </c>
      <c r="C7754" s="48">
        <f t="shared" si="243"/>
        <v>11</v>
      </c>
      <c r="D7754" s="48" t="str">
        <f>VLOOKUP(C7754,'kpi-android rev'!$H$1:$I$12,2,0)</f>
        <v>H2</v>
      </c>
      <c r="E7754" t="s">
        <v>16</v>
      </c>
      <c r="F7754" t="s">
        <v>24</v>
      </c>
      <c r="G7754" t="s">
        <v>70</v>
      </c>
      <c r="H7754">
        <v>50562.442499999997</v>
      </c>
    </row>
    <row r="7755" spans="1:8" x14ac:dyDescent="0.25">
      <c r="A7755" t="s">
        <v>116</v>
      </c>
      <c r="B7755" s="38">
        <f t="shared" si="242"/>
        <v>44151</v>
      </c>
      <c r="C7755" s="48">
        <f t="shared" si="243"/>
        <v>11</v>
      </c>
      <c r="D7755" s="48" t="str">
        <f>VLOOKUP(C7755,'kpi-android rev'!$H$1:$I$12,2,0)</f>
        <v>H2</v>
      </c>
      <c r="E7755" t="s">
        <v>16</v>
      </c>
      <c r="F7755" t="s">
        <v>24</v>
      </c>
      <c r="G7755" t="s">
        <v>69</v>
      </c>
      <c r="H7755">
        <v>791.65800000000002</v>
      </c>
    </row>
    <row r="7756" spans="1:8" x14ac:dyDescent="0.25">
      <c r="A7756" t="s">
        <v>116</v>
      </c>
      <c r="B7756" s="38">
        <f t="shared" si="242"/>
        <v>44151</v>
      </c>
      <c r="C7756" s="48">
        <f t="shared" si="243"/>
        <v>11</v>
      </c>
      <c r="D7756" s="48" t="str">
        <f>VLOOKUP(C7756,'kpi-android rev'!$H$1:$I$12,2,0)</f>
        <v>H2</v>
      </c>
      <c r="E7756" t="s">
        <v>16</v>
      </c>
      <c r="F7756" t="s">
        <v>24</v>
      </c>
      <c r="G7756" t="s">
        <v>67</v>
      </c>
      <c r="H7756">
        <v>12357.435815000001</v>
      </c>
    </row>
    <row r="7757" spans="1:8" x14ac:dyDescent="0.25">
      <c r="A7757" t="s">
        <v>116</v>
      </c>
      <c r="B7757" s="38">
        <f t="shared" si="242"/>
        <v>44151</v>
      </c>
      <c r="C7757" s="48">
        <f t="shared" si="243"/>
        <v>11</v>
      </c>
      <c r="D7757" s="48" t="str">
        <f>VLOOKUP(C7757,'kpi-android rev'!$H$1:$I$12,2,0)</f>
        <v>H2</v>
      </c>
      <c r="E7757" t="s">
        <v>17</v>
      </c>
      <c r="F7757" t="s">
        <v>24</v>
      </c>
      <c r="G7757" t="s">
        <v>70</v>
      </c>
      <c r="H7757">
        <v>3508502.5959999999</v>
      </c>
    </row>
    <row r="7758" spans="1:8" x14ac:dyDescent="0.25">
      <c r="A7758" t="s">
        <v>116</v>
      </c>
      <c r="B7758" s="38">
        <f t="shared" si="242"/>
        <v>44151</v>
      </c>
      <c r="C7758" s="48">
        <f t="shared" si="243"/>
        <v>11</v>
      </c>
      <c r="D7758" s="48" t="str">
        <f>VLOOKUP(C7758,'kpi-android rev'!$H$1:$I$12,2,0)</f>
        <v>H2</v>
      </c>
      <c r="E7758" t="s">
        <v>17</v>
      </c>
      <c r="F7758" t="s">
        <v>24</v>
      </c>
      <c r="G7758" t="s">
        <v>69</v>
      </c>
      <c r="H7758">
        <v>5538.4645</v>
      </c>
    </row>
    <row r="7759" spans="1:8" x14ac:dyDescent="0.25">
      <c r="A7759" t="s">
        <v>116</v>
      </c>
      <c r="B7759" s="38">
        <f t="shared" si="242"/>
        <v>44151</v>
      </c>
      <c r="C7759" s="48">
        <f t="shared" si="243"/>
        <v>11</v>
      </c>
      <c r="D7759" s="48" t="str">
        <f>VLOOKUP(C7759,'kpi-android rev'!$H$1:$I$12,2,0)</f>
        <v>H2</v>
      </c>
      <c r="E7759" t="s">
        <v>17</v>
      </c>
      <c r="F7759" t="s">
        <v>24</v>
      </c>
      <c r="G7759" t="s">
        <v>67</v>
      </c>
      <c r="H7759">
        <v>86404.176958349999</v>
      </c>
    </row>
    <row r="7760" spans="1:8" x14ac:dyDescent="0.25">
      <c r="A7760" t="s">
        <v>116</v>
      </c>
      <c r="B7760" s="38">
        <f t="shared" si="242"/>
        <v>44151</v>
      </c>
      <c r="C7760" s="48">
        <f t="shared" si="243"/>
        <v>11</v>
      </c>
      <c r="D7760" s="48" t="str">
        <f>VLOOKUP(C7760,'kpi-android rev'!$H$1:$I$12,2,0)</f>
        <v>H2</v>
      </c>
      <c r="E7760" t="s">
        <v>19</v>
      </c>
      <c r="F7760" t="s">
        <v>24</v>
      </c>
      <c r="G7760" t="s">
        <v>70</v>
      </c>
      <c r="H7760">
        <v>228691.77549999999</v>
      </c>
    </row>
    <row r="7761" spans="1:8" x14ac:dyDescent="0.25">
      <c r="A7761" t="s">
        <v>116</v>
      </c>
      <c r="B7761" s="38">
        <f t="shared" si="242"/>
        <v>44151</v>
      </c>
      <c r="C7761" s="48">
        <f t="shared" si="243"/>
        <v>11</v>
      </c>
      <c r="D7761" s="48" t="str">
        <f>VLOOKUP(C7761,'kpi-android rev'!$H$1:$I$12,2,0)</f>
        <v>H2</v>
      </c>
      <c r="E7761" t="s">
        <v>19</v>
      </c>
      <c r="F7761" t="s">
        <v>24</v>
      </c>
      <c r="G7761" t="s">
        <v>69</v>
      </c>
      <c r="H7761">
        <v>1083.8175000000001</v>
      </c>
    </row>
    <row r="7762" spans="1:8" x14ac:dyDescent="0.25">
      <c r="A7762" t="s">
        <v>116</v>
      </c>
      <c r="B7762" s="38">
        <f t="shared" si="242"/>
        <v>44151</v>
      </c>
      <c r="C7762" s="48">
        <f t="shared" si="243"/>
        <v>11</v>
      </c>
      <c r="D7762" s="48" t="str">
        <f>VLOOKUP(C7762,'kpi-android rev'!$H$1:$I$12,2,0)</f>
        <v>H2</v>
      </c>
      <c r="E7762" t="s">
        <v>19</v>
      </c>
      <c r="F7762" t="s">
        <v>24</v>
      </c>
      <c r="G7762" t="s">
        <v>67</v>
      </c>
      <c r="H7762">
        <v>5280.5473499999998</v>
      </c>
    </row>
    <row r="7763" spans="1:8" x14ac:dyDescent="0.25">
      <c r="A7763" t="s">
        <v>116</v>
      </c>
      <c r="B7763" s="38">
        <f t="shared" si="242"/>
        <v>44151</v>
      </c>
      <c r="C7763" s="48">
        <f t="shared" si="243"/>
        <v>11</v>
      </c>
      <c r="D7763" s="48" t="str">
        <f>VLOOKUP(C7763,'kpi-android rev'!$H$1:$I$12,2,0)</f>
        <v>H2</v>
      </c>
      <c r="E7763" t="s">
        <v>20</v>
      </c>
      <c r="F7763" t="s">
        <v>71</v>
      </c>
      <c r="G7763" t="s">
        <v>70</v>
      </c>
      <c r="H7763">
        <v>2312275.943</v>
      </c>
    </row>
    <row r="7764" spans="1:8" x14ac:dyDescent="0.25">
      <c r="A7764" t="s">
        <v>116</v>
      </c>
      <c r="B7764" s="38">
        <f t="shared" si="242"/>
        <v>44151</v>
      </c>
      <c r="C7764" s="48">
        <f t="shared" si="243"/>
        <v>11</v>
      </c>
      <c r="D7764" s="48" t="str">
        <f>VLOOKUP(C7764,'kpi-android rev'!$H$1:$I$12,2,0)</f>
        <v>H2</v>
      </c>
      <c r="E7764" t="s">
        <v>20</v>
      </c>
      <c r="F7764" t="s">
        <v>71</v>
      </c>
      <c r="G7764" t="s">
        <v>69</v>
      </c>
      <c r="H7764">
        <v>1771.806</v>
      </c>
    </row>
    <row r="7765" spans="1:8" x14ac:dyDescent="0.25">
      <c r="A7765" t="s">
        <v>116</v>
      </c>
      <c r="B7765" s="38">
        <f t="shared" si="242"/>
        <v>44151</v>
      </c>
      <c r="C7765" s="48">
        <f t="shared" si="243"/>
        <v>11</v>
      </c>
      <c r="D7765" s="48" t="str">
        <f>VLOOKUP(C7765,'kpi-android rev'!$H$1:$I$12,2,0)</f>
        <v>H2</v>
      </c>
      <c r="E7765" t="s">
        <v>20</v>
      </c>
      <c r="F7765" t="s">
        <v>71</v>
      </c>
      <c r="G7765" t="s">
        <v>67</v>
      </c>
      <c r="H7765">
        <v>59315.37304975</v>
      </c>
    </row>
    <row r="7766" spans="1:8" x14ac:dyDescent="0.25">
      <c r="A7766" t="s">
        <v>116</v>
      </c>
      <c r="B7766" s="38">
        <f t="shared" si="242"/>
        <v>44151</v>
      </c>
      <c r="C7766" s="48">
        <f t="shared" si="243"/>
        <v>11</v>
      </c>
      <c r="D7766" s="48" t="str">
        <f>VLOOKUP(C7766,'kpi-android rev'!$H$1:$I$12,2,0)</f>
        <v>H2</v>
      </c>
      <c r="E7766" t="s">
        <v>21</v>
      </c>
      <c r="F7766" t="s">
        <v>24</v>
      </c>
      <c r="G7766" t="s">
        <v>70</v>
      </c>
      <c r="H7766">
        <v>232203.9725</v>
      </c>
    </row>
    <row r="7767" spans="1:8" x14ac:dyDescent="0.25">
      <c r="A7767" t="s">
        <v>116</v>
      </c>
      <c r="B7767" s="38">
        <f t="shared" si="242"/>
        <v>44151</v>
      </c>
      <c r="C7767" s="48">
        <f t="shared" si="243"/>
        <v>11</v>
      </c>
      <c r="D7767" s="48" t="str">
        <f>VLOOKUP(C7767,'kpi-android rev'!$H$1:$I$12,2,0)</f>
        <v>H2</v>
      </c>
      <c r="E7767" t="s">
        <v>21</v>
      </c>
      <c r="F7767" t="s">
        <v>24</v>
      </c>
      <c r="G7767" t="s">
        <v>69</v>
      </c>
      <c r="H7767">
        <v>606.30949999999996</v>
      </c>
    </row>
    <row r="7768" spans="1:8" x14ac:dyDescent="0.25">
      <c r="A7768" t="s">
        <v>116</v>
      </c>
      <c r="B7768" s="38">
        <f t="shared" si="242"/>
        <v>44151</v>
      </c>
      <c r="C7768" s="48">
        <f t="shared" si="243"/>
        <v>11</v>
      </c>
      <c r="D7768" s="48" t="str">
        <f>VLOOKUP(C7768,'kpi-android rev'!$H$1:$I$12,2,0)</f>
        <v>H2</v>
      </c>
      <c r="E7768" t="s">
        <v>21</v>
      </c>
      <c r="F7768" t="s">
        <v>24</v>
      </c>
      <c r="G7768" t="s">
        <v>67</v>
      </c>
      <c r="H7768">
        <v>4866.1835000000001</v>
      </c>
    </row>
    <row r="7769" spans="1:8" x14ac:dyDescent="0.25">
      <c r="A7769" t="s">
        <v>116</v>
      </c>
      <c r="B7769" s="38">
        <f t="shared" si="242"/>
        <v>44151</v>
      </c>
      <c r="C7769" s="48">
        <f t="shared" si="243"/>
        <v>11</v>
      </c>
      <c r="D7769" s="48" t="str">
        <f>VLOOKUP(C7769,'kpi-android rev'!$H$1:$I$12,2,0)</f>
        <v>H2</v>
      </c>
      <c r="E7769" t="s">
        <v>22</v>
      </c>
      <c r="F7769" t="s">
        <v>24</v>
      </c>
      <c r="G7769" t="s">
        <v>70</v>
      </c>
      <c r="H7769">
        <v>0</v>
      </c>
    </row>
    <row r="7770" spans="1:8" x14ac:dyDescent="0.25">
      <c r="A7770" t="s">
        <v>116</v>
      </c>
      <c r="B7770" s="38">
        <f t="shared" si="242"/>
        <v>44151</v>
      </c>
      <c r="C7770" s="48">
        <f t="shared" si="243"/>
        <v>11</v>
      </c>
      <c r="D7770" s="48" t="str">
        <f>VLOOKUP(C7770,'kpi-android rev'!$H$1:$I$12,2,0)</f>
        <v>H2</v>
      </c>
      <c r="E7770" t="s">
        <v>22</v>
      </c>
      <c r="F7770" t="s">
        <v>24</v>
      </c>
      <c r="G7770" t="s">
        <v>69</v>
      </c>
      <c r="H7770">
        <v>3.1415000000000002</v>
      </c>
    </row>
    <row r="7771" spans="1:8" x14ac:dyDescent="0.25">
      <c r="A7771" t="s">
        <v>116</v>
      </c>
      <c r="B7771" s="38">
        <f t="shared" si="242"/>
        <v>44151</v>
      </c>
      <c r="C7771" s="48">
        <f t="shared" si="243"/>
        <v>11</v>
      </c>
      <c r="D7771" s="48" t="str">
        <f>VLOOKUP(C7771,'kpi-android rev'!$H$1:$I$12,2,0)</f>
        <v>H2</v>
      </c>
      <c r="E7771" t="s">
        <v>22</v>
      </c>
      <c r="F7771" t="s">
        <v>24</v>
      </c>
      <c r="G7771" t="s">
        <v>67</v>
      </c>
      <c r="H7771">
        <v>0</v>
      </c>
    </row>
    <row r="7772" spans="1:8" x14ac:dyDescent="0.25">
      <c r="A7772" t="s">
        <v>116</v>
      </c>
      <c r="B7772" s="38">
        <f t="shared" si="242"/>
        <v>44151</v>
      </c>
      <c r="C7772" s="48">
        <f t="shared" si="243"/>
        <v>11</v>
      </c>
      <c r="D7772" s="48" t="str">
        <f>VLOOKUP(C7772,'kpi-android rev'!$H$1:$I$12,2,0)</f>
        <v>H2</v>
      </c>
      <c r="E7772" t="s">
        <v>23</v>
      </c>
      <c r="F7772" t="s">
        <v>24</v>
      </c>
      <c r="G7772" t="s">
        <v>70</v>
      </c>
      <c r="H7772">
        <v>0</v>
      </c>
    </row>
    <row r="7773" spans="1:8" x14ac:dyDescent="0.25">
      <c r="A7773" t="s">
        <v>116</v>
      </c>
      <c r="B7773" s="38">
        <f t="shared" si="242"/>
        <v>44151</v>
      </c>
      <c r="C7773" s="48">
        <f t="shared" si="243"/>
        <v>11</v>
      </c>
      <c r="D7773" s="48" t="str">
        <f>VLOOKUP(C7773,'kpi-android rev'!$H$1:$I$12,2,0)</f>
        <v>H2</v>
      </c>
      <c r="E7773" t="s">
        <v>23</v>
      </c>
      <c r="F7773" t="s">
        <v>24</v>
      </c>
      <c r="G7773" t="s">
        <v>69</v>
      </c>
      <c r="H7773">
        <v>5406.5214999999998</v>
      </c>
    </row>
    <row r="7774" spans="1:8" x14ac:dyDescent="0.25">
      <c r="A7774" t="s">
        <v>116</v>
      </c>
      <c r="B7774" s="38">
        <f t="shared" si="242"/>
        <v>44151</v>
      </c>
      <c r="C7774" s="48">
        <f t="shared" si="243"/>
        <v>11</v>
      </c>
      <c r="D7774" s="48" t="str">
        <f>VLOOKUP(C7774,'kpi-android rev'!$H$1:$I$12,2,0)</f>
        <v>H2</v>
      </c>
      <c r="E7774" t="s">
        <v>23</v>
      </c>
      <c r="F7774" t="s">
        <v>24</v>
      </c>
      <c r="G7774" t="s">
        <v>67</v>
      </c>
      <c r="H7774">
        <v>0</v>
      </c>
    </row>
    <row r="7775" spans="1:8" x14ac:dyDescent="0.25">
      <c r="A7775" t="s">
        <v>115</v>
      </c>
      <c r="B7775" s="38">
        <f t="shared" si="242"/>
        <v>44152</v>
      </c>
      <c r="C7775" s="48">
        <f t="shared" si="243"/>
        <v>11</v>
      </c>
      <c r="D7775" s="48" t="str">
        <f>VLOOKUP(C7775,'kpi-android rev'!$H$1:$I$12,2,0)</f>
        <v>H2</v>
      </c>
      <c r="E7775" t="s">
        <v>15</v>
      </c>
      <c r="F7775" t="s">
        <v>24</v>
      </c>
      <c r="G7775" t="s">
        <v>70</v>
      </c>
      <c r="H7775">
        <v>1006652.8355</v>
      </c>
    </row>
    <row r="7776" spans="1:8" x14ac:dyDescent="0.25">
      <c r="A7776" t="s">
        <v>115</v>
      </c>
      <c r="B7776" s="38">
        <f t="shared" si="242"/>
        <v>44152</v>
      </c>
      <c r="C7776" s="48">
        <f t="shared" si="243"/>
        <v>11</v>
      </c>
      <c r="D7776" s="48" t="str">
        <f>VLOOKUP(C7776,'kpi-android rev'!$H$1:$I$12,2,0)</f>
        <v>H2</v>
      </c>
      <c r="E7776" t="s">
        <v>15</v>
      </c>
      <c r="F7776" t="s">
        <v>24</v>
      </c>
      <c r="G7776" t="s">
        <v>69</v>
      </c>
      <c r="H7776">
        <v>2296.4364999999998</v>
      </c>
    </row>
    <row r="7777" spans="1:8" x14ac:dyDescent="0.25">
      <c r="A7777" t="s">
        <v>115</v>
      </c>
      <c r="B7777" s="38">
        <f t="shared" si="242"/>
        <v>44152</v>
      </c>
      <c r="C7777" s="48">
        <f t="shared" si="243"/>
        <v>11</v>
      </c>
      <c r="D7777" s="48" t="str">
        <f>VLOOKUP(C7777,'kpi-android rev'!$H$1:$I$12,2,0)</f>
        <v>H2</v>
      </c>
      <c r="E7777" t="s">
        <v>15</v>
      </c>
      <c r="F7777" t="s">
        <v>24</v>
      </c>
      <c r="G7777" t="s">
        <v>67</v>
      </c>
      <c r="H7777">
        <v>38248.547874999997</v>
      </c>
    </row>
    <row r="7778" spans="1:8" x14ac:dyDescent="0.25">
      <c r="A7778" t="s">
        <v>115</v>
      </c>
      <c r="B7778" s="38">
        <f t="shared" si="242"/>
        <v>44152</v>
      </c>
      <c r="C7778" s="48">
        <f t="shared" si="243"/>
        <v>11</v>
      </c>
      <c r="D7778" s="48" t="str">
        <f>VLOOKUP(C7778,'kpi-android rev'!$H$1:$I$12,2,0)</f>
        <v>H2</v>
      </c>
      <c r="E7778" t="s">
        <v>16</v>
      </c>
      <c r="F7778" t="s">
        <v>24</v>
      </c>
      <c r="G7778" t="s">
        <v>70</v>
      </c>
      <c r="H7778">
        <v>59232.982499999998</v>
      </c>
    </row>
    <row r="7779" spans="1:8" x14ac:dyDescent="0.25">
      <c r="A7779" t="s">
        <v>115</v>
      </c>
      <c r="B7779" s="38">
        <f t="shared" si="242"/>
        <v>44152</v>
      </c>
      <c r="C7779" s="48">
        <f t="shared" si="243"/>
        <v>11</v>
      </c>
      <c r="D7779" s="48" t="str">
        <f>VLOOKUP(C7779,'kpi-android rev'!$H$1:$I$12,2,0)</f>
        <v>H2</v>
      </c>
      <c r="E7779" t="s">
        <v>16</v>
      </c>
      <c r="F7779" t="s">
        <v>24</v>
      </c>
      <c r="G7779" t="s">
        <v>69</v>
      </c>
      <c r="H7779">
        <v>791.65800000000002</v>
      </c>
    </row>
    <row r="7780" spans="1:8" x14ac:dyDescent="0.25">
      <c r="A7780" t="s">
        <v>115</v>
      </c>
      <c r="B7780" s="38">
        <f t="shared" si="242"/>
        <v>44152</v>
      </c>
      <c r="C7780" s="48">
        <f t="shared" si="243"/>
        <v>11</v>
      </c>
      <c r="D7780" s="48" t="str">
        <f>VLOOKUP(C7780,'kpi-android rev'!$H$1:$I$12,2,0)</f>
        <v>H2</v>
      </c>
      <c r="E7780" t="s">
        <v>16</v>
      </c>
      <c r="F7780" t="s">
        <v>24</v>
      </c>
      <c r="G7780" t="s">
        <v>67</v>
      </c>
      <c r="H7780">
        <v>12170.642225</v>
      </c>
    </row>
    <row r="7781" spans="1:8" x14ac:dyDescent="0.25">
      <c r="A7781" t="s">
        <v>115</v>
      </c>
      <c r="B7781" s="38">
        <f t="shared" si="242"/>
        <v>44152</v>
      </c>
      <c r="C7781" s="48">
        <f t="shared" si="243"/>
        <v>11</v>
      </c>
      <c r="D7781" s="48" t="str">
        <f>VLOOKUP(C7781,'kpi-android rev'!$H$1:$I$12,2,0)</f>
        <v>H2</v>
      </c>
      <c r="E7781" t="s">
        <v>17</v>
      </c>
      <c r="F7781" t="s">
        <v>24</v>
      </c>
      <c r="G7781" t="s">
        <v>70</v>
      </c>
      <c r="H7781">
        <v>3018730.18</v>
      </c>
    </row>
    <row r="7782" spans="1:8" x14ac:dyDescent="0.25">
      <c r="A7782" t="s">
        <v>115</v>
      </c>
      <c r="B7782" s="38">
        <f t="shared" si="242"/>
        <v>44152</v>
      </c>
      <c r="C7782" s="48">
        <f t="shared" si="243"/>
        <v>11</v>
      </c>
      <c r="D7782" s="48" t="str">
        <f>VLOOKUP(C7782,'kpi-android rev'!$H$1:$I$12,2,0)</f>
        <v>H2</v>
      </c>
      <c r="E7782" t="s">
        <v>17</v>
      </c>
      <c r="F7782" t="s">
        <v>24</v>
      </c>
      <c r="G7782" t="s">
        <v>69</v>
      </c>
      <c r="H7782">
        <v>5045.2489999999998</v>
      </c>
    </row>
    <row r="7783" spans="1:8" x14ac:dyDescent="0.25">
      <c r="A7783" t="s">
        <v>115</v>
      </c>
      <c r="B7783" s="38">
        <f t="shared" si="242"/>
        <v>44152</v>
      </c>
      <c r="C7783" s="48">
        <f t="shared" si="243"/>
        <v>11</v>
      </c>
      <c r="D7783" s="48" t="str">
        <f>VLOOKUP(C7783,'kpi-android rev'!$H$1:$I$12,2,0)</f>
        <v>H2</v>
      </c>
      <c r="E7783" t="s">
        <v>17</v>
      </c>
      <c r="F7783" t="s">
        <v>24</v>
      </c>
      <c r="G7783" t="s">
        <v>67</v>
      </c>
      <c r="H7783">
        <v>74016.010047899996</v>
      </c>
    </row>
    <row r="7784" spans="1:8" x14ac:dyDescent="0.25">
      <c r="A7784" t="s">
        <v>115</v>
      </c>
      <c r="B7784" s="38">
        <f t="shared" si="242"/>
        <v>44152</v>
      </c>
      <c r="C7784" s="48">
        <f t="shared" si="243"/>
        <v>11</v>
      </c>
      <c r="D7784" s="48" t="str">
        <f>VLOOKUP(C7784,'kpi-android rev'!$H$1:$I$12,2,0)</f>
        <v>H2</v>
      </c>
      <c r="E7784" t="s">
        <v>19</v>
      </c>
      <c r="F7784" t="s">
        <v>24</v>
      </c>
      <c r="G7784" t="s">
        <v>70</v>
      </c>
      <c r="H7784">
        <v>201662.3095</v>
      </c>
    </row>
    <row r="7785" spans="1:8" x14ac:dyDescent="0.25">
      <c r="A7785" t="s">
        <v>115</v>
      </c>
      <c r="B7785" s="38">
        <f t="shared" si="242"/>
        <v>44152</v>
      </c>
      <c r="C7785" s="48">
        <f t="shared" si="243"/>
        <v>11</v>
      </c>
      <c r="D7785" s="48" t="str">
        <f>VLOOKUP(C7785,'kpi-android rev'!$H$1:$I$12,2,0)</f>
        <v>H2</v>
      </c>
      <c r="E7785" t="s">
        <v>19</v>
      </c>
      <c r="F7785" t="s">
        <v>24</v>
      </c>
      <c r="G7785" t="s">
        <v>69</v>
      </c>
      <c r="H7785">
        <v>914.17650000000003</v>
      </c>
    </row>
    <row r="7786" spans="1:8" x14ac:dyDescent="0.25">
      <c r="A7786" t="s">
        <v>115</v>
      </c>
      <c r="B7786" s="38">
        <f t="shared" si="242"/>
        <v>44152</v>
      </c>
      <c r="C7786" s="48">
        <f t="shared" si="243"/>
        <v>11</v>
      </c>
      <c r="D7786" s="48" t="str">
        <f>VLOOKUP(C7786,'kpi-android rev'!$H$1:$I$12,2,0)</f>
        <v>H2</v>
      </c>
      <c r="E7786" t="s">
        <v>19</v>
      </c>
      <c r="F7786" t="s">
        <v>24</v>
      </c>
      <c r="G7786" t="s">
        <v>67</v>
      </c>
      <c r="H7786">
        <v>5027.4366950000003</v>
      </c>
    </row>
    <row r="7787" spans="1:8" x14ac:dyDescent="0.25">
      <c r="A7787" t="s">
        <v>115</v>
      </c>
      <c r="B7787" s="38">
        <f t="shared" si="242"/>
        <v>44152</v>
      </c>
      <c r="C7787" s="48">
        <f t="shared" si="243"/>
        <v>11</v>
      </c>
      <c r="D7787" s="48" t="str">
        <f>VLOOKUP(C7787,'kpi-android rev'!$H$1:$I$12,2,0)</f>
        <v>H2</v>
      </c>
      <c r="E7787" t="s">
        <v>20</v>
      </c>
      <c r="F7787" t="s">
        <v>71</v>
      </c>
      <c r="G7787" t="s">
        <v>70</v>
      </c>
      <c r="H7787">
        <v>3020904.0980000002</v>
      </c>
    </row>
    <row r="7788" spans="1:8" x14ac:dyDescent="0.25">
      <c r="A7788" t="s">
        <v>115</v>
      </c>
      <c r="B7788" s="38">
        <f t="shared" si="242"/>
        <v>44152</v>
      </c>
      <c r="C7788" s="48">
        <f t="shared" si="243"/>
        <v>11</v>
      </c>
      <c r="D7788" s="48" t="str">
        <f>VLOOKUP(C7788,'kpi-android rev'!$H$1:$I$12,2,0)</f>
        <v>H2</v>
      </c>
      <c r="E7788" t="s">
        <v>20</v>
      </c>
      <c r="F7788" t="s">
        <v>71</v>
      </c>
      <c r="G7788" t="s">
        <v>69</v>
      </c>
      <c r="H7788">
        <v>2309.0025000000001</v>
      </c>
    </row>
    <row r="7789" spans="1:8" x14ac:dyDescent="0.25">
      <c r="A7789" t="s">
        <v>115</v>
      </c>
      <c r="B7789" s="38">
        <f t="shared" si="242"/>
        <v>44152</v>
      </c>
      <c r="C7789" s="48">
        <f t="shared" si="243"/>
        <v>11</v>
      </c>
      <c r="D7789" s="48" t="str">
        <f>VLOOKUP(C7789,'kpi-android rev'!$H$1:$I$12,2,0)</f>
        <v>H2</v>
      </c>
      <c r="E7789" t="s">
        <v>20</v>
      </c>
      <c r="F7789" t="s">
        <v>71</v>
      </c>
      <c r="G7789" t="s">
        <v>67</v>
      </c>
      <c r="H7789">
        <v>81504.597742600003</v>
      </c>
    </row>
    <row r="7790" spans="1:8" x14ac:dyDescent="0.25">
      <c r="A7790" t="s">
        <v>115</v>
      </c>
      <c r="B7790" s="38">
        <f t="shared" si="242"/>
        <v>44152</v>
      </c>
      <c r="C7790" s="48">
        <f t="shared" si="243"/>
        <v>11</v>
      </c>
      <c r="D7790" s="48" t="str">
        <f>VLOOKUP(C7790,'kpi-android rev'!$H$1:$I$12,2,0)</f>
        <v>H2</v>
      </c>
      <c r="E7790" t="s">
        <v>21</v>
      </c>
      <c r="F7790" t="s">
        <v>24</v>
      </c>
      <c r="G7790" t="s">
        <v>70</v>
      </c>
      <c r="H7790">
        <v>203022.579</v>
      </c>
    </row>
    <row r="7791" spans="1:8" x14ac:dyDescent="0.25">
      <c r="A7791" t="s">
        <v>115</v>
      </c>
      <c r="B7791" s="38">
        <f t="shared" si="242"/>
        <v>44152</v>
      </c>
      <c r="C7791" s="48">
        <f t="shared" si="243"/>
        <v>11</v>
      </c>
      <c r="D7791" s="48" t="str">
        <f>VLOOKUP(C7791,'kpi-android rev'!$H$1:$I$12,2,0)</f>
        <v>H2</v>
      </c>
      <c r="E7791" t="s">
        <v>21</v>
      </c>
      <c r="F7791" t="s">
        <v>24</v>
      </c>
      <c r="G7791" t="s">
        <v>69</v>
      </c>
      <c r="H7791">
        <v>461.8005</v>
      </c>
    </row>
    <row r="7792" spans="1:8" x14ac:dyDescent="0.25">
      <c r="A7792" t="s">
        <v>115</v>
      </c>
      <c r="B7792" s="38">
        <f t="shared" si="242"/>
        <v>44152</v>
      </c>
      <c r="C7792" s="48">
        <f t="shared" si="243"/>
        <v>11</v>
      </c>
      <c r="D7792" s="48" t="str">
        <f>VLOOKUP(C7792,'kpi-android rev'!$H$1:$I$12,2,0)</f>
        <v>H2</v>
      </c>
      <c r="E7792" t="s">
        <v>21</v>
      </c>
      <c r="F7792" t="s">
        <v>24</v>
      </c>
      <c r="G7792" t="s">
        <v>67</v>
      </c>
      <c r="H7792">
        <v>4378.6226999999999</v>
      </c>
    </row>
    <row r="7793" spans="1:8" x14ac:dyDescent="0.25">
      <c r="A7793" t="s">
        <v>115</v>
      </c>
      <c r="B7793" s="38">
        <f t="shared" si="242"/>
        <v>44152</v>
      </c>
      <c r="C7793" s="48">
        <f t="shared" si="243"/>
        <v>11</v>
      </c>
      <c r="D7793" s="48" t="str">
        <f>VLOOKUP(C7793,'kpi-android rev'!$H$1:$I$12,2,0)</f>
        <v>H2</v>
      </c>
      <c r="E7793" t="s">
        <v>22</v>
      </c>
      <c r="F7793" t="s">
        <v>24</v>
      </c>
      <c r="G7793" t="s">
        <v>70</v>
      </c>
      <c r="H7793">
        <v>0</v>
      </c>
    </row>
    <row r="7794" spans="1:8" x14ac:dyDescent="0.25">
      <c r="A7794" t="s">
        <v>115</v>
      </c>
      <c r="B7794" s="38">
        <f t="shared" si="242"/>
        <v>44152</v>
      </c>
      <c r="C7794" s="48">
        <f t="shared" si="243"/>
        <v>11</v>
      </c>
      <c r="D7794" s="48" t="str">
        <f>VLOOKUP(C7794,'kpi-android rev'!$H$1:$I$12,2,0)</f>
        <v>H2</v>
      </c>
      <c r="E7794" t="s">
        <v>22</v>
      </c>
      <c r="F7794" t="s">
        <v>24</v>
      </c>
      <c r="G7794" t="s">
        <v>69</v>
      </c>
      <c r="H7794">
        <v>0</v>
      </c>
    </row>
    <row r="7795" spans="1:8" x14ac:dyDescent="0.25">
      <c r="A7795" t="s">
        <v>115</v>
      </c>
      <c r="B7795" s="38">
        <f t="shared" si="242"/>
        <v>44152</v>
      </c>
      <c r="C7795" s="48">
        <f t="shared" si="243"/>
        <v>11</v>
      </c>
      <c r="D7795" s="48" t="str">
        <f>VLOOKUP(C7795,'kpi-android rev'!$H$1:$I$12,2,0)</f>
        <v>H2</v>
      </c>
      <c r="E7795" t="s">
        <v>22</v>
      </c>
      <c r="F7795" t="s">
        <v>24</v>
      </c>
      <c r="G7795" t="s">
        <v>67</v>
      </c>
      <c r="H7795">
        <v>0</v>
      </c>
    </row>
    <row r="7796" spans="1:8" x14ac:dyDescent="0.25">
      <c r="A7796" t="s">
        <v>115</v>
      </c>
      <c r="B7796" s="38">
        <f t="shared" si="242"/>
        <v>44152</v>
      </c>
      <c r="C7796" s="48">
        <f t="shared" si="243"/>
        <v>11</v>
      </c>
      <c r="D7796" s="48" t="str">
        <f>VLOOKUP(C7796,'kpi-android rev'!$H$1:$I$12,2,0)</f>
        <v>H2</v>
      </c>
      <c r="E7796" t="s">
        <v>23</v>
      </c>
      <c r="F7796" t="s">
        <v>24</v>
      </c>
      <c r="G7796" t="s">
        <v>70</v>
      </c>
      <c r="H7796">
        <v>0</v>
      </c>
    </row>
    <row r="7797" spans="1:8" x14ac:dyDescent="0.25">
      <c r="A7797" t="s">
        <v>115</v>
      </c>
      <c r="B7797" s="38">
        <f t="shared" si="242"/>
        <v>44152</v>
      </c>
      <c r="C7797" s="48">
        <f t="shared" si="243"/>
        <v>11</v>
      </c>
      <c r="D7797" s="48" t="str">
        <f>VLOOKUP(C7797,'kpi-android rev'!$H$1:$I$12,2,0)</f>
        <v>H2</v>
      </c>
      <c r="E7797" t="s">
        <v>23</v>
      </c>
      <c r="F7797" t="s">
        <v>24</v>
      </c>
      <c r="G7797" t="s">
        <v>69</v>
      </c>
      <c r="H7797">
        <v>5500.7664999999997</v>
      </c>
    </row>
    <row r="7798" spans="1:8" x14ac:dyDescent="0.25">
      <c r="A7798" t="s">
        <v>115</v>
      </c>
      <c r="B7798" s="38">
        <f t="shared" si="242"/>
        <v>44152</v>
      </c>
      <c r="C7798" s="48">
        <f t="shared" si="243"/>
        <v>11</v>
      </c>
      <c r="D7798" s="48" t="str">
        <f>VLOOKUP(C7798,'kpi-android rev'!$H$1:$I$12,2,0)</f>
        <v>H2</v>
      </c>
      <c r="E7798" t="s">
        <v>23</v>
      </c>
      <c r="F7798" t="s">
        <v>24</v>
      </c>
      <c r="G7798" t="s">
        <v>67</v>
      </c>
      <c r="H7798">
        <v>0</v>
      </c>
    </row>
    <row r="7799" spans="1:8" x14ac:dyDescent="0.25">
      <c r="A7799" t="s">
        <v>114</v>
      </c>
      <c r="B7799" s="38">
        <f t="shared" si="242"/>
        <v>44153</v>
      </c>
      <c r="C7799" s="48">
        <f t="shared" si="243"/>
        <v>11</v>
      </c>
      <c r="D7799" s="48" t="str">
        <f>VLOOKUP(C7799,'kpi-android rev'!$H$1:$I$12,2,0)</f>
        <v>H2</v>
      </c>
      <c r="E7799" t="s">
        <v>15</v>
      </c>
      <c r="F7799" t="s">
        <v>24</v>
      </c>
      <c r="G7799" t="s">
        <v>70</v>
      </c>
      <c r="H7799">
        <v>617342.44799999997</v>
      </c>
    </row>
    <row r="7800" spans="1:8" x14ac:dyDescent="0.25">
      <c r="A7800" t="s">
        <v>114</v>
      </c>
      <c r="B7800" s="38">
        <f t="shared" si="242"/>
        <v>44153</v>
      </c>
      <c r="C7800" s="48">
        <f t="shared" si="243"/>
        <v>11</v>
      </c>
      <c r="D7800" s="48" t="str">
        <f>VLOOKUP(C7800,'kpi-android rev'!$H$1:$I$12,2,0)</f>
        <v>H2</v>
      </c>
      <c r="E7800" t="s">
        <v>15</v>
      </c>
      <c r="F7800" t="s">
        <v>24</v>
      </c>
      <c r="G7800" t="s">
        <v>69</v>
      </c>
      <c r="H7800">
        <v>1737.2494999999999</v>
      </c>
    </row>
    <row r="7801" spans="1:8" x14ac:dyDescent="0.25">
      <c r="A7801" t="s">
        <v>114</v>
      </c>
      <c r="B7801" s="38">
        <f t="shared" si="242"/>
        <v>44153</v>
      </c>
      <c r="C7801" s="48">
        <f t="shared" si="243"/>
        <v>11</v>
      </c>
      <c r="D7801" s="48" t="str">
        <f>VLOOKUP(C7801,'kpi-android rev'!$H$1:$I$12,2,0)</f>
        <v>H2</v>
      </c>
      <c r="E7801" t="s">
        <v>15</v>
      </c>
      <c r="F7801" t="s">
        <v>24</v>
      </c>
      <c r="G7801" t="s">
        <v>67</v>
      </c>
      <c r="H7801">
        <v>27603.292389999999</v>
      </c>
    </row>
    <row r="7802" spans="1:8" x14ac:dyDescent="0.25">
      <c r="A7802" t="s">
        <v>114</v>
      </c>
      <c r="B7802" s="38">
        <f t="shared" si="242"/>
        <v>44153</v>
      </c>
      <c r="C7802" s="48">
        <f t="shared" si="243"/>
        <v>11</v>
      </c>
      <c r="D7802" s="48" t="str">
        <f>VLOOKUP(C7802,'kpi-android rev'!$H$1:$I$12,2,0)</f>
        <v>H2</v>
      </c>
      <c r="E7802" t="s">
        <v>16</v>
      </c>
      <c r="F7802" t="s">
        <v>24</v>
      </c>
      <c r="G7802" t="s">
        <v>70</v>
      </c>
      <c r="H7802">
        <v>44851.195500000002</v>
      </c>
    </row>
    <row r="7803" spans="1:8" x14ac:dyDescent="0.25">
      <c r="A7803" t="s">
        <v>114</v>
      </c>
      <c r="B7803" s="38">
        <f t="shared" si="242"/>
        <v>44153</v>
      </c>
      <c r="C7803" s="48">
        <f t="shared" si="243"/>
        <v>11</v>
      </c>
      <c r="D7803" s="48" t="str">
        <f>VLOOKUP(C7803,'kpi-android rev'!$H$1:$I$12,2,0)</f>
        <v>H2</v>
      </c>
      <c r="E7803" t="s">
        <v>16</v>
      </c>
      <c r="F7803" t="s">
        <v>24</v>
      </c>
      <c r="G7803" t="s">
        <v>69</v>
      </c>
      <c r="H7803">
        <v>873.33699999999999</v>
      </c>
    </row>
    <row r="7804" spans="1:8" x14ac:dyDescent="0.25">
      <c r="A7804" t="s">
        <v>114</v>
      </c>
      <c r="B7804" s="38">
        <f t="shared" si="242"/>
        <v>44153</v>
      </c>
      <c r="C7804" s="48">
        <f t="shared" si="243"/>
        <v>11</v>
      </c>
      <c r="D7804" s="48" t="str">
        <f>VLOOKUP(C7804,'kpi-android rev'!$H$1:$I$12,2,0)</f>
        <v>H2</v>
      </c>
      <c r="E7804" t="s">
        <v>16</v>
      </c>
      <c r="F7804" t="s">
        <v>24</v>
      </c>
      <c r="G7804" t="s">
        <v>67</v>
      </c>
      <c r="H7804">
        <v>16670.715315000001</v>
      </c>
    </row>
    <row r="7805" spans="1:8" x14ac:dyDescent="0.25">
      <c r="A7805" t="s">
        <v>114</v>
      </c>
      <c r="B7805" s="38">
        <f t="shared" si="242"/>
        <v>44153</v>
      </c>
      <c r="C7805" s="48">
        <f t="shared" si="243"/>
        <v>11</v>
      </c>
      <c r="D7805" s="48" t="str">
        <f>VLOOKUP(C7805,'kpi-android rev'!$H$1:$I$12,2,0)</f>
        <v>H2</v>
      </c>
      <c r="E7805" t="s">
        <v>17</v>
      </c>
      <c r="F7805" t="s">
        <v>24</v>
      </c>
      <c r="G7805" t="s">
        <v>70</v>
      </c>
      <c r="H7805">
        <v>2454347.139</v>
      </c>
    </row>
    <row r="7806" spans="1:8" x14ac:dyDescent="0.25">
      <c r="A7806" t="s">
        <v>114</v>
      </c>
      <c r="B7806" s="38">
        <f t="shared" si="242"/>
        <v>44153</v>
      </c>
      <c r="C7806" s="48">
        <f t="shared" si="243"/>
        <v>11</v>
      </c>
      <c r="D7806" s="48" t="str">
        <f>VLOOKUP(C7806,'kpi-android rev'!$H$1:$I$12,2,0)</f>
        <v>H2</v>
      </c>
      <c r="E7806" t="s">
        <v>17</v>
      </c>
      <c r="F7806" t="s">
        <v>24</v>
      </c>
      <c r="G7806" t="s">
        <v>69</v>
      </c>
      <c r="H7806">
        <v>4087.0915</v>
      </c>
    </row>
    <row r="7807" spans="1:8" x14ac:dyDescent="0.25">
      <c r="A7807" t="s">
        <v>114</v>
      </c>
      <c r="B7807" s="38">
        <f t="shared" si="242"/>
        <v>44153</v>
      </c>
      <c r="C7807" s="48">
        <f t="shared" si="243"/>
        <v>11</v>
      </c>
      <c r="D7807" s="48" t="str">
        <f>VLOOKUP(C7807,'kpi-android rev'!$H$1:$I$12,2,0)</f>
        <v>H2</v>
      </c>
      <c r="E7807" t="s">
        <v>17</v>
      </c>
      <c r="F7807" t="s">
        <v>24</v>
      </c>
      <c r="G7807" t="s">
        <v>67</v>
      </c>
      <c r="H7807">
        <v>68346.016911750005</v>
      </c>
    </row>
    <row r="7808" spans="1:8" x14ac:dyDescent="0.25">
      <c r="A7808" t="s">
        <v>114</v>
      </c>
      <c r="B7808" s="38">
        <f t="shared" si="242"/>
        <v>44153</v>
      </c>
      <c r="C7808" s="48">
        <f t="shared" si="243"/>
        <v>11</v>
      </c>
      <c r="D7808" s="48" t="str">
        <f>VLOOKUP(C7808,'kpi-android rev'!$H$1:$I$12,2,0)</f>
        <v>H2</v>
      </c>
      <c r="E7808" t="s">
        <v>19</v>
      </c>
      <c r="F7808" t="s">
        <v>24</v>
      </c>
      <c r="G7808" t="s">
        <v>70</v>
      </c>
      <c r="H7808">
        <v>223778.46950000001</v>
      </c>
    </row>
    <row r="7809" spans="1:8" x14ac:dyDescent="0.25">
      <c r="A7809" t="s">
        <v>114</v>
      </c>
      <c r="B7809" s="38">
        <f t="shared" si="242"/>
        <v>44153</v>
      </c>
      <c r="C7809" s="48">
        <f t="shared" si="243"/>
        <v>11</v>
      </c>
      <c r="D7809" s="48" t="str">
        <f>VLOOKUP(C7809,'kpi-android rev'!$H$1:$I$12,2,0)</f>
        <v>H2</v>
      </c>
      <c r="E7809" t="s">
        <v>19</v>
      </c>
      <c r="F7809" t="s">
        <v>24</v>
      </c>
      <c r="G7809" t="s">
        <v>69</v>
      </c>
      <c r="H7809">
        <v>1052.4024999999999</v>
      </c>
    </row>
    <row r="7810" spans="1:8" x14ac:dyDescent="0.25">
      <c r="A7810" t="s">
        <v>114</v>
      </c>
      <c r="B7810" s="38">
        <f t="shared" si="242"/>
        <v>44153</v>
      </c>
      <c r="C7810" s="48">
        <f t="shared" si="243"/>
        <v>11</v>
      </c>
      <c r="D7810" s="48" t="str">
        <f>VLOOKUP(C7810,'kpi-android rev'!$H$1:$I$12,2,0)</f>
        <v>H2</v>
      </c>
      <c r="E7810" t="s">
        <v>19</v>
      </c>
      <c r="F7810" t="s">
        <v>24</v>
      </c>
      <c r="G7810" t="s">
        <v>67</v>
      </c>
      <c r="H7810">
        <v>5538.9357250000003</v>
      </c>
    </row>
    <row r="7811" spans="1:8" x14ac:dyDescent="0.25">
      <c r="A7811" t="s">
        <v>114</v>
      </c>
      <c r="B7811" s="38">
        <f t="shared" ref="B7811:B7874" si="244">A7811*1</f>
        <v>44153</v>
      </c>
      <c r="C7811" s="48">
        <f t="shared" ref="C7811:C7874" si="245">MONTH(B7811)</f>
        <v>11</v>
      </c>
      <c r="D7811" s="48" t="str">
        <f>VLOOKUP(C7811,'kpi-android rev'!$H$1:$I$12,2,0)</f>
        <v>H2</v>
      </c>
      <c r="E7811" t="s">
        <v>20</v>
      </c>
      <c r="F7811" t="s">
        <v>71</v>
      </c>
      <c r="G7811" t="s">
        <v>70</v>
      </c>
      <c r="H7811">
        <v>1967797.902</v>
      </c>
    </row>
    <row r="7812" spans="1:8" x14ac:dyDescent="0.25">
      <c r="A7812" t="s">
        <v>114</v>
      </c>
      <c r="B7812" s="38">
        <f t="shared" si="244"/>
        <v>44153</v>
      </c>
      <c r="C7812" s="48">
        <f t="shared" si="245"/>
        <v>11</v>
      </c>
      <c r="D7812" s="48" t="str">
        <f>VLOOKUP(C7812,'kpi-android rev'!$H$1:$I$12,2,0)</f>
        <v>H2</v>
      </c>
      <c r="E7812" t="s">
        <v>20</v>
      </c>
      <c r="F7812" t="s">
        <v>71</v>
      </c>
      <c r="G7812" t="s">
        <v>69</v>
      </c>
      <c r="H7812">
        <v>1894.3244999999999</v>
      </c>
    </row>
    <row r="7813" spans="1:8" x14ac:dyDescent="0.25">
      <c r="A7813" t="s">
        <v>114</v>
      </c>
      <c r="B7813" s="38">
        <f t="shared" si="244"/>
        <v>44153</v>
      </c>
      <c r="C7813" s="48">
        <f t="shared" si="245"/>
        <v>11</v>
      </c>
      <c r="D7813" s="48" t="str">
        <f>VLOOKUP(C7813,'kpi-android rev'!$H$1:$I$12,2,0)</f>
        <v>H2</v>
      </c>
      <c r="E7813" t="s">
        <v>20</v>
      </c>
      <c r="F7813" t="s">
        <v>71</v>
      </c>
      <c r="G7813" t="s">
        <v>67</v>
      </c>
      <c r="H7813">
        <v>62837.929460150001</v>
      </c>
    </row>
    <row r="7814" spans="1:8" x14ac:dyDescent="0.25">
      <c r="A7814" t="s">
        <v>114</v>
      </c>
      <c r="B7814" s="38">
        <f t="shared" si="244"/>
        <v>44153</v>
      </c>
      <c r="C7814" s="48">
        <f t="shared" si="245"/>
        <v>11</v>
      </c>
      <c r="D7814" s="48" t="str">
        <f>VLOOKUP(C7814,'kpi-android rev'!$H$1:$I$12,2,0)</f>
        <v>H2</v>
      </c>
      <c r="E7814" t="s">
        <v>21</v>
      </c>
      <c r="F7814" t="s">
        <v>24</v>
      </c>
      <c r="G7814" t="s">
        <v>70</v>
      </c>
      <c r="H7814">
        <v>165688.99299999999</v>
      </c>
    </row>
    <row r="7815" spans="1:8" x14ac:dyDescent="0.25">
      <c r="A7815" t="s">
        <v>114</v>
      </c>
      <c r="B7815" s="38">
        <f t="shared" si="244"/>
        <v>44153</v>
      </c>
      <c r="C7815" s="48">
        <f t="shared" si="245"/>
        <v>11</v>
      </c>
      <c r="D7815" s="48" t="str">
        <f>VLOOKUP(C7815,'kpi-android rev'!$H$1:$I$12,2,0)</f>
        <v>H2</v>
      </c>
      <c r="E7815" t="s">
        <v>21</v>
      </c>
      <c r="F7815" t="s">
        <v>24</v>
      </c>
      <c r="G7815" t="s">
        <v>69</v>
      </c>
      <c r="H7815">
        <v>332.99900000000002</v>
      </c>
    </row>
    <row r="7816" spans="1:8" x14ac:dyDescent="0.25">
      <c r="A7816" t="s">
        <v>114</v>
      </c>
      <c r="B7816" s="38">
        <f t="shared" si="244"/>
        <v>44153</v>
      </c>
      <c r="C7816" s="48">
        <f t="shared" si="245"/>
        <v>11</v>
      </c>
      <c r="D7816" s="48" t="str">
        <f>VLOOKUP(C7816,'kpi-android rev'!$H$1:$I$12,2,0)</f>
        <v>H2</v>
      </c>
      <c r="E7816" t="s">
        <v>21</v>
      </c>
      <c r="F7816" t="s">
        <v>24</v>
      </c>
      <c r="G7816" t="s">
        <v>67</v>
      </c>
      <c r="H7816">
        <v>3414.1822000000002</v>
      </c>
    </row>
    <row r="7817" spans="1:8" x14ac:dyDescent="0.25">
      <c r="A7817" t="s">
        <v>114</v>
      </c>
      <c r="B7817" s="38">
        <f t="shared" si="244"/>
        <v>44153</v>
      </c>
      <c r="C7817" s="48">
        <f t="shared" si="245"/>
        <v>11</v>
      </c>
      <c r="D7817" s="48" t="str">
        <f>VLOOKUP(C7817,'kpi-android rev'!$H$1:$I$12,2,0)</f>
        <v>H2</v>
      </c>
      <c r="E7817" t="s">
        <v>22</v>
      </c>
      <c r="F7817" t="s">
        <v>24</v>
      </c>
      <c r="G7817" t="s">
        <v>70</v>
      </c>
      <c r="H7817">
        <v>0</v>
      </c>
    </row>
    <row r="7818" spans="1:8" x14ac:dyDescent="0.25">
      <c r="A7818" t="s">
        <v>114</v>
      </c>
      <c r="B7818" s="38">
        <f t="shared" si="244"/>
        <v>44153</v>
      </c>
      <c r="C7818" s="48">
        <f t="shared" si="245"/>
        <v>11</v>
      </c>
      <c r="D7818" s="48" t="str">
        <f>VLOOKUP(C7818,'kpi-android rev'!$H$1:$I$12,2,0)</f>
        <v>H2</v>
      </c>
      <c r="E7818" t="s">
        <v>22</v>
      </c>
      <c r="F7818" t="s">
        <v>24</v>
      </c>
      <c r="G7818" t="s">
        <v>69</v>
      </c>
      <c r="H7818">
        <v>3.1415000000000002</v>
      </c>
    </row>
    <row r="7819" spans="1:8" x14ac:dyDescent="0.25">
      <c r="A7819" t="s">
        <v>114</v>
      </c>
      <c r="B7819" s="38">
        <f t="shared" si="244"/>
        <v>44153</v>
      </c>
      <c r="C7819" s="48">
        <f t="shared" si="245"/>
        <v>11</v>
      </c>
      <c r="D7819" s="48" t="str">
        <f>VLOOKUP(C7819,'kpi-android rev'!$H$1:$I$12,2,0)</f>
        <v>H2</v>
      </c>
      <c r="E7819" t="s">
        <v>22</v>
      </c>
      <c r="F7819" t="s">
        <v>24</v>
      </c>
      <c r="G7819" t="s">
        <v>67</v>
      </c>
      <c r="H7819">
        <v>0</v>
      </c>
    </row>
    <row r="7820" spans="1:8" x14ac:dyDescent="0.25">
      <c r="A7820" t="s">
        <v>114</v>
      </c>
      <c r="B7820" s="38">
        <f t="shared" si="244"/>
        <v>44153</v>
      </c>
      <c r="C7820" s="48">
        <f t="shared" si="245"/>
        <v>11</v>
      </c>
      <c r="D7820" s="48" t="str">
        <f>VLOOKUP(C7820,'kpi-android rev'!$H$1:$I$12,2,0)</f>
        <v>H2</v>
      </c>
      <c r="E7820" t="s">
        <v>23</v>
      </c>
      <c r="F7820" t="s">
        <v>24</v>
      </c>
      <c r="G7820" t="s">
        <v>70</v>
      </c>
      <c r="H7820">
        <v>0</v>
      </c>
    </row>
    <row r="7821" spans="1:8" x14ac:dyDescent="0.25">
      <c r="A7821" t="s">
        <v>114</v>
      </c>
      <c r="B7821" s="38">
        <f t="shared" si="244"/>
        <v>44153</v>
      </c>
      <c r="C7821" s="48">
        <f t="shared" si="245"/>
        <v>11</v>
      </c>
      <c r="D7821" s="48" t="str">
        <f>VLOOKUP(C7821,'kpi-android rev'!$H$1:$I$12,2,0)</f>
        <v>H2</v>
      </c>
      <c r="E7821" t="s">
        <v>23</v>
      </c>
      <c r="F7821" t="s">
        <v>24</v>
      </c>
      <c r="G7821" t="s">
        <v>69</v>
      </c>
      <c r="H7821">
        <v>5877.7465000000002</v>
      </c>
    </row>
    <row r="7822" spans="1:8" x14ac:dyDescent="0.25">
      <c r="A7822" t="s">
        <v>114</v>
      </c>
      <c r="B7822" s="38">
        <f t="shared" si="244"/>
        <v>44153</v>
      </c>
      <c r="C7822" s="48">
        <f t="shared" si="245"/>
        <v>11</v>
      </c>
      <c r="D7822" s="48" t="str">
        <f>VLOOKUP(C7822,'kpi-android rev'!$H$1:$I$12,2,0)</f>
        <v>H2</v>
      </c>
      <c r="E7822" t="s">
        <v>23</v>
      </c>
      <c r="F7822" t="s">
        <v>24</v>
      </c>
      <c r="G7822" t="s">
        <v>67</v>
      </c>
      <c r="H7822">
        <v>0</v>
      </c>
    </row>
    <row r="7823" spans="1:8" x14ac:dyDescent="0.25">
      <c r="A7823" t="s">
        <v>113</v>
      </c>
      <c r="B7823" s="38">
        <f t="shared" si="244"/>
        <v>44154</v>
      </c>
      <c r="C7823" s="48">
        <f t="shared" si="245"/>
        <v>11</v>
      </c>
      <c r="D7823" s="48" t="str">
        <f>VLOOKUP(C7823,'kpi-android rev'!$H$1:$I$12,2,0)</f>
        <v>H2</v>
      </c>
      <c r="E7823" t="s">
        <v>15</v>
      </c>
      <c r="F7823" t="s">
        <v>24</v>
      </c>
      <c r="G7823" t="s">
        <v>70</v>
      </c>
      <c r="H7823">
        <v>670235.8835</v>
      </c>
    </row>
    <row r="7824" spans="1:8" x14ac:dyDescent="0.25">
      <c r="A7824" t="s">
        <v>113</v>
      </c>
      <c r="B7824" s="38">
        <f t="shared" si="244"/>
        <v>44154</v>
      </c>
      <c r="C7824" s="48">
        <f t="shared" si="245"/>
        <v>11</v>
      </c>
      <c r="D7824" s="48" t="str">
        <f>VLOOKUP(C7824,'kpi-android rev'!$H$1:$I$12,2,0)</f>
        <v>H2</v>
      </c>
      <c r="E7824" t="s">
        <v>15</v>
      </c>
      <c r="F7824" t="s">
        <v>24</v>
      </c>
      <c r="G7824" t="s">
        <v>69</v>
      </c>
      <c r="H7824">
        <v>2045.1165000000001</v>
      </c>
    </row>
    <row r="7825" spans="1:8" x14ac:dyDescent="0.25">
      <c r="A7825" t="s">
        <v>113</v>
      </c>
      <c r="B7825" s="38">
        <f t="shared" si="244"/>
        <v>44154</v>
      </c>
      <c r="C7825" s="48">
        <f t="shared" si="245"/>
        <v>11</v>
      </c>
      <c r="D7825" s="48" t="str">
        <f>VLOOKUP(C7825,'kpi-android rev'!$H$1:$I$12,2,0)</f>
        <v>H2</v>
      </c>
      <c r="E7825" t="s">
        <v>15</v>
      </c>
      <c r="F7825" t="s">
        <v>24</v>
      </c>
      <c r="G7825" t="s">
        <v>67</v>
      </c>
      <c r="H7825">
        <v>26749.244200000001</v>
      </c>
    </row>
    <row r="7826" spans="1:8" x14ac:dyDescent="0.25">
      <c r="A7826" t="s">
        <v>113</v>
      </c>
      <c r="B7826" s="38">
        <f t="shared" si="244"/>
        <v>44154</v>
      </c>
      <c r="C7826" s="48">
        <f t="shared" si="245"/>
        <v>11</v>
      </c>
      <c r="D7826" s="48" t="str">
        <f>VLOOKUP(C7826,'kpi-android rev'!$H$1:$I$12,2,0)</f>
        <v>H2</v>
      </c>
      <c r="E7826" t="s">
        <v>16</v>
      </c>
      <c r="F7826" t="s">
        <v>24</v>
      </c>
      <c r="G7826" t="s">
        <v>70</v>
      </c>
      <c r="H7826">
        <v>57671.656999999999</v>
      </c>
    </row>
    <row r="7827" spans="1:8" x14ac:dyDescent="0.25">
      <c r="A7827" t="s">
        <v>113</v>
      </c>
      <c r="B7827" s="38">
        <f t="shared" si="244"/>
        <v>44154</v>
      </c>
      <c r="C7827" s="48">
        <f t="shared" si="245"/>
        <v>11</v>
      </c>
      <c r="D7827" s="48" t="str">
        <f>VLOOKUP(C7827,'kpi-android rev'!$H$1:$I$12,2,0)</f>
        <v>H2</v>
      </c>
      <c r="E7827" t="s">
        <v>16</v>
      </c>
      <c r="F7827" t="s">
        <v>24</v>
      </c>
      <c r="G7827" t="s">
        <v>69</v>
      </c>
      <c r="H7827">
        <v>757.10149999999999</v>
      </c>
    </row>
    <row r="7828" spans="1:8" x14ac:dyDescent="0.25">
      <c r="A7828" t="s">
        <v>113</v>
      </c>
      <c r="B7828" s="38">
        <f t="shared" si="244"/>
        <v>44154</v>
      </c>
      <c r="C7828" s="48">
        <f t="shared" si="245"/>
        <v>11</v>
      </c>
      <c r="D7828" s="48" t="str">
        <f>VLOOKUP(C7828,'kpi-android rev'!$H$1:$I$12,2,0)</f>
        <v>H2</v>
      </c>
      <c r="E7828" t="s">
        <v>16</v>
      </c>
      <c r="F7828" t="s">
        <v>24</v>
      </c>
      <c r="G7828" t="s">
        <v>67</v>
      </c>
      <c r="H7828">
        <v>22037.05703</v>
      </c>
    </row>
    <row r="7829" spans="1:8" x14ac:dyDescent="0.25">
      <c r="A7829" t="s">
        <v>113</v>
      </c>
      <c r="B7829" s="38">
        <f t="shared" si="244"/>
        <v>44154</v>
      </c>
      <c r="C7829" s="48">
        <f t="shared" si="245"/>
        <v>11</v>
      </c>
      <c r="D7829" s="48" t="str">
        <f>VLOOKUP(C7829,'kpi-android rev'!$H$1:$I$12,2,0)</f>
        <v>H2</v>
      </c>
      <c r="E7829" t="s">
        <v>17</v>
      </c>
      <c r="F7829" t="s">
        <v>24</v>
      </c>
      <c r="G7829" t="s">
        <v>70</v>
      </c>
      <c r="H7829">
        <v>1911385.9865000001</v>
      </c>
    </row>
    <row r="7830" spans="1:8" x14ac:dyDescent="0.25">
      <c r="A7830" t="s">
        <v>113</v>
      </c>
      <c r="B7830" s="38">
        <f t="shared" si="244"/>
        <v>44154</v>
      </c>
      <c r="C7830" s="48">
        <f t="shared" si="245"/>
        <v>11</v>
      </c>
      <c r="D7830" s="48" t="str">
        <f>VLOOKUP(C7830,'kpi-android rev'!$H$1:$I$12,2,0)</f>
        <v>H2</v>
      </c>
      <c r="E7830" t="s">
        <v>17</v>
      </c>
      <c r="F7830" t="s">
        <v>24</v>
      </c>
      <c r="G7830" t="s">
        <v>69</v>
      </c>
      <c r="H7830">
        <v>3091.2359999999999</v>
      </c>
    </row>
    <row r="7831" spans="1:8" x14ac:dyDescent="0.25">
      <c r="A7831" t="s">
        <v>113</v>
      </c>
      <c r="B7831" s="38">
        <f t="shared" si="244"/>
        <v>44154</v>
      </c>
      <c r="C7831" s="48">
        <f t="shared" si="245"/>
        <v>11</v>
      </c>
      <c r="D7831" s="48" t="str">
        <f>VLOOKUP(C7831,'kpi-android rev'!$H$1:$I$12,2,0)</f>
        <v>H2</v>
      </c>
      <c r="E7831" t="s">
        <v>17</v>
      </c>
      <c r="F7831" t="s">
        <v>24</v>
      </c>
      <c r="G7831" t="s">
        <v>67</v>
      </c>
      <c r="H7831">
        <v>62240.202538149999</v>
      </c>
    </row>
    <row r="7832" spans="1:8" x14ac:dyDescent="0.25">
      <c r="A7832" t="s">
        <v>113</v>
      </c>
      <c r="B7832" s="38">
        <f t="shared" si="244"/>
        <v>44154</v>
      </c>
      <c r="C7832" s="48">
        <f t="shared" si="245"/>
        <v>11</v>
      </c>
      <c r="D7832" s="48" t="str">
        <f>VLOOKUP(C7832,'kpi-android rev'!$H$1:$I$12,2,0)</f>
        <v>H2</v>
      </c>
      <c r="E7832" t="s">
        <v>19</v>
      </c>
      <c r="F7832" t="s">
        <v>24</v>
      </c>
      <c r="G7832" t="s">
        <v>70</v>
      </c>
      <c r="H7832">
        <v>199262.2035</v>
      </c>
    </row>
    <row r="7833" spans="1:8" x14ac:dyDescent="0.25">
      <c r="A7833" t="s">
        <v>113</v>
      </c>
      <c r="B7833" s="38">
        <f t="shared" si="244"/>
        <v>44154</v>
      </c>
      <c r="C7833" s="48">
        <f t="shared" si="245"/>
        <v>11</v>
      </c>
      <c r="D7833" s="48" t="str">
        <f>VLOOKUP(C7833,'kpi-android rev'!$H$1:$I$12,2,0)</f>
        <v>H2</v>
      </c>
      <c r="E7833" t="s">
        <v>19</v>
      </c>
      <c r="F7833" t="s">
        <v>24</v>
      </c>
      <c r="G7833" t="s">
        <v>69</v>
      </c>
      <c r="H7833">
        <v>1005.28</v>
      </c>
    </row>
    <row r="7834" spans="1:8" x14ac:dyDescent="0.25">
      <c r="A7834" t="s">
        <v>113</v>
      </c>
      <c r="B7834" s="38">
        <f t="shared" si="244"/>
        <v>44154</v>
      </c>
      <c r="C7834" s="48">
        <f t="shared" si="245"/>
        <v>11</v>
      </c>
      <c r="D7834" s="48" t="str">
        <f>VLOOKUP(C7834,'kpi-android rev'!$H$1:$I$12,2,0)</f>
        <v>H2</v>
      </c>
      <c r="E7834" t="s">
        <v>19</v>
      </c>
      <c r="F7834" t="s">
        <v>24</v>
      </c>
      <c r="G7834" t="s">
        <v>67</v>
      </c>
      <c r="H7834">
        <v>5712.0323749999998</v>
      </c>
    </row>
    <row r="7835" spans="1:8" x14ac:dyDescent="0.25">
      <c r="A7835" t="s">
        <v>113</v>
      </c>
      <c r="B7835" s="38">
        <f t="shared" si="244"/>
        <v>44154</v>
      </c>
      <c r="C7835" s="48">
        <f t="shared" si="245"/>
        <v>11</v>
      </c>
      <c r="D7835" s="48" t="str">
        <f>VLOOKUP(C7835,'kpi-android rev'!$H$1:$I$12,2,0)</f>
        <v>H2</v>
      </c>
      <c r="E7835" t="s">
        <v>20</v>
      </c>
      <c r="F7835" t="s">
        <v>71</v>
      </c>
      <c r="G7835" t="s">
        <v>70</v>
      </c>
      <c r="H7835">
        <v>1597286.2505000001</v>
      </c>
    </row>
    <row r="7836" spans="1:8" x14ac:dyDescent="0.25">
      <c r="A7836" t="s">
        <v>113</v>
      </c>
      <c r="B7836" s="38">
        <f t="shared" si="244"/>
        <v>44154</v>
      </c>
      <c r="C7836" s="48">
        <f t="shared" si="245"/>
        <v>11</v>
      </c>
      <c r="D7836" s="48" t="str">
        <f>VLOOKUP(C7836,'kpi-android rev'!$H$1:$I$12,2,0)</f>
        <v>H2</v>
      </c>
      <c r="E7836" t="s">
        <v>20</v>
      </c>
      <c r="F7836" t="s">
        <v>71</v>
      </c>
      <c r="G7836" t="s">
        <v>69</v>
      </c>
      <c r="H7836">
        <v>1288.0150000000001</v>
      </c>
    </row>
    <row r="7837" spans="1:8" x14ac:dyDescent="0.25">
      <c r="A7837" t="s">
        <v>113</v>
      </c>
      <c r="B7837" s="38">
        <f t="shared" si="244"/>
        <v>44154</v>
      </c>
      <c r="C7837" s="48">
        <f t="shared" si="245"/>
        <v>11</v>
      </c>
      <c r="D7837" s="48" t="str">
        <f>VLOOKUP(C7837,'kpi-android rev'!$H$1:$I$12,2,0)</f>
        <v>H2</v>
      </c>
      <c r="E7837" t="s">
        <v>20</v>
      </c>
      <c r="F7837" t="s">
        <v>71</v>
      </c>
      <c r="G7837" t="s">
        <v>67</v>
      </c>
      <c r="H7837">
        <v>54085.531080499997</v>
      </c>
    </row>
    <row r="7838" spans="1:8" x14ac:dyDescent="0.25">
      <c r="A7838" t="s">
        <v>113</v>
      </c>
      <c r="B7838" s="38">
        <f t="shared" si="244"/>
        <v>44154</v>
      </c>
      <c r="C7838" s="48">
        <f t="shared" si="245"/>
        <v>11</v>
      </c>
      <c r="D7838" s="48" t="str">
        <f>VLOOKUP(C7838,'kpi-android rev'!$H$1:$I$12,2,0)</f>
        <v>H2</v>
      </c>
      <c r="E7838" t="s">
        <v>21</v>
      </c>
      <c r="F7838" t="s">
        <v>24</v>
      </c>
      <c r="G7838" t="s">
        <v>70</v>
      </c>
      <c r="H7838">
        <v>132467.6305</v>
      </c>
    </row>
    <row r="7839" spans="1:8" x14ac:dyDescent="0.25">
      <c r="A7839" t="s">
        <v>113</v>
      </c>
      <c r="B7839" s="38">
        <f t="shared" si="244"/>
        <v>44154</v>
      </c>
      <c r="C7839" s="48">
        <f t="shared" si="245"/>
        <v>11</v>
      </c>
      <c r="D7839" s="48" t="str">
        <f>VLOOKUP(C7839,'kpi-android rev'!$H$1:$I$12,2,0)</f>
        <v>H2</v>
      </c>
      <c r="E7839" t="s">
        <v>21</v>
      </c>
      <c r="F7839" t="s">
        <v>24</v>
      </c>
      <c r="G7839" t="s">
        <v>69</v>
      </c>
      <c r="H7839">
        <v>197.9145</v>
      </c>
    </row>
    <row r="7840" spans="1:8" x14ac:dyDescent="0.25">
      <c r="A7840" t="s">
        <v>113</v>
      </c>
      <c r="B7840" s="38">
        <f t="shared" si="244"/>
        <v>44154</v>
      </c>
      <c r="C7840" s="48">
        <f t="shared" si="245"/>
        <v>11</v>
      </c>
      <c r="D7840" s="48" t="str">
        <f>VLOOKUP(C7840,'kpi-android rev'!$H$1:$I$12,2,0)</f>
        <v>H2</v>
      </c>
      <c r="E7840" t="s">
        <v>21</v>
      </c>
      <c r="F7840" t="s">
        <v>24</v>
      </c>
      <c r="G7840" t="s">
        <v>67</v>
      </c>
      <c r="H7840">
        <v>2200.3065999999999</v>
      </c>
    </row>
    <row r="7841" spans="1:8" x14ac:dyDescent="0.25">
      <c r="A7841" t="s">
        <v>113</v>
      </c>
      <c r="B7841" s="38">
        <f t="shared" si="244"/>
        <v>44154</v>
      </c>
      <c r="C7841" s="48">
        <f t="shared" si="245"/>
        <v>11</v>
      </c>
      <c r="D7841" s="48" t="str">
        <f>VLOOKUP(C7841,'kpi-android rev'!$H$1:$I$12,2,0)</f>
        <v>H2</v>
      </c>
      <c r="E7841" t="s">
        <v>22</v>
      </c>
      <c r="F7841" t="s">
        <v>24</v>
      </c>
      <c r="G7841" t="s">
        <v>70</v>
      </c>
      <c r="H7841">
        <v>0</v>
      </c>
    </row>
    <row r="7842" spans="1:8" x14ac:dyDescent="0.25">
      <c r="A7842" t="s">
        <v>113</v>
      </c>
      <c r="B7842" s="38">
        <f t="shared" si="244"/>
        <v>44154</v>
      </c>
      <c r="C7842" s="48">
        <f t="shared" si="245"/>
        <v>11</v>
      </c>
      <c r="D7842" s="48" t="str">
        <f>VLOOKUP(C7842,'kpi-android rev'!$H$1:$I$12,2,0)</f>
        <v>H2</v>
      </c>
      <c r="E7842" t="s">
        <v>22</v>
      </c>
      <c r="F7842" t="s">
        <v>24</v>
      </c>
      <c r="G7842" t="s">
        <v>69</v>
      </c>
      <c r="H7842">
        <v>0</v>
      </c>
    </row>
    <row r="7843" spans="1:8" x14ac:dyDescent="0.25">
      <c r="A7843" t="s">
        <v>113</v>
      </c>
      <c r="B7843" s="38">
        <f t="shared" si="244"/>
        <v>44154</v>
      </c>
      <c r="C7843" s="48">
        <f t="shared" si="245"/>
        <v>11</v>
      </c>
      <c r="D7843" s="48" t="str">
        <f>VLOOKUP(C7843,'kpi-android rev'!$H$1:$I$12,2,0)</f>
        <v>H2</v>
      </c>
      <c r="E7843" t="s">
        <v>22</v>
      </c>
      <c r="F7843" t="s">
        <v>24</v>
      </c>
      <c r="G7843" t="s">
        <v>67</v>
      </c>
      <c r="H7843">
        <v>0</v>
      </c>
    </row>
    <row r="7844" spans="1:8" x14ac:dyDescent="0.25">
      <c r="A7844" t="s">
        <v>113</v>
      </c>
      <c r="B7844" s="38">
        <f t="shared" si="244"/>
        <v>44154</v>
      </c>
      <c r="C7844" s="48">
        <f t="shared" si="245"/>
        <v>11</v>
      </c>
      <c r="D7844" s="48" t="str">
        <f>VLOOKUP(C7844,'kpi-android rev'!$H$1:$I$12,2,0)</f>
        <v>H2</v>
      </c>
      <c r="E7844" t="s">
        <v>23</v>
      </c>
      <c r="F7844" t="s">
        <v>24</v>
      </c>
      <c r="G7844" t="s">
        <v>70</v>
      </c>
      <c r="H7844">
        <v>0</v>
      </c>
    </row>
    <row r="7845" spans="1:8" x14ac:dyDescent="0.25">
      <c r="A7845" t="s">
        <v>113</v>
      </c>
      <c r="B7845" s="38">
        <f t="shared" si="244"/>
        <v>44154</v>
      </c>
      <c r="C7845" s="48">
        <f t="shared" si="245"/>
        <v>11</v>
      </c>
      <c r="D7845" s="48" t="str">
        <f>VLOOKUP(C7845,'kpi-android rev'!$H$1:$I$12,2,0)</f>
        <v>H2</v>
      </c>
      <c r="E7845" t="s">
        <v>23</v>
      </c>
      <c r="F7845" t="s">
        <v>24</v>
      </c>
      <c r="G7845" t="s">
        <v>69</v>
      </c>
      <c r="H7845">
        <v>4756.2309999999998</v>
      </c>
    </row>
    <row r="7846" spans="1:8" x14ac:dyDescent="0.25">
      <c r="A7846" t="s">
        <v>113</v>
      </c>
      <c r="B7846" s="38">
        <f t="shared" si="244"/>
        <v>44154</v>
      </c>
      <c r="C7846" s="48">
        <f t="shared" si="245"/>
        <v>11</v>
      </c>
      <c r="D7846" s="48" t="str">
        <f>VLOOKUP(C7846,'kpi-android rev'!$H$1:$I$12,2,0)</f>
        <v>H2</v>
      </c>
      <c r="E7846" t="s">
        <v>23</v>
      </c>
      <c r="F7846" t="s">
        <v>24</v>
      </c>
      <c r="G7846" t="s">
        <v>67</v>
      </c>
      <c r="H7846">
        <v>0</v>
      </c>
    </row>
    <row r="7847" spans="1:8" x14ac:dyDescent="0.25">
      <c r="A7847" t="s">
        <v>112</v>
      </c>
      <c r="B7847" s="38">
        <f t="shared" si="244"/>
        <v>44155</v>
      </c>
      <c r="C7847" s="48">
        <f t="shared" si="245"/>
        <v>11</v>
      </c>
      <c r="D7847" s="48" t="str">
        <f>VLOOKUP(C7847,'kpi-android rev'!$H$1:$I$12,2,0)</f>
        <v>H2</v>
      </c>
      <c r="E7847" t="s">
        <v>15</v>
      </c>
      <c r="F7847" t="s">
        <v>24</v>
      </c>
      <c r="G7847" t="s">
        <v>70</v>
      </c>
      <c r="H7847">
        <v>615360.16150000005</v>
      </c>
    </row>
    <row r="7848" spans="1:8" x14ac:dyDescent="0.25">
      <c r="A7848" t="s">
        <v>112</v>
      </c>
      <c r="B7848" s="38">
        <f t="shared" si="244"/>
        <v>44155</v>
      </c>
      <c r="C7848" s="48">
        <f t="shared" si="245"/>
        <v>11</v>
      </c>
      <c r="D7848" s="48" t="str">
        <f>VLOOKUP(C7848,'kpi-android rev'!$H$1:$I$12,2,0)</f>
        <v>H2</v>
      </c>
      <c r="E7848" t="s">
        <v>15</v>
      </c>
      <c r="F7848" t="s">
        <v>24</v>
      </c>
      <c r="G7848" t="s">
        <v>69</v>
      </c>
      <c r="H7848">
        <v>2221.0405000000001</v>
      </c>
    </row>
    <row r="7849" spans="1:8" x14ac:dyDescent="0.25">
      <c r="A7849" t="s">
        <v>112</v>
      </c>
      <c r="B7849" s="38">
        <f t="shared" si="244"/>
        <v>44155</v>
      </c>
      <c r="C7849" s="48">
        <f t="shared" si="245"/>
        <v>11</v>
      </c>
      <c r="D7849" s="48" t="str">
        <f>VLOOKUP(C7849,'kpi-android rev'!$H$1:$I$12,2,0)</f>
        <v>H2</v>
      </c>
      <c r="E7849" t="s">
        <v>15</v>
      </c>
      <c r="F7849" t="s">
        <v>24</v>
      </c>
      <c r="G7849" t="s">
        <v>67</v>
      </c>
      <c r="H7849">
        <v>25411.939064999999</v>
      </c>
    </row>
    <row r="7850" spans="1:8" x14ac:dyDescent="0.25">
      <c r="A7850" t="s">
        <v>112</v>
      </c>
      <c r="B7850" s="38">
        <f t="shared" si="244"/>
        <v>44155</v>
      </c>
      <c r="C7850" s="48">
        <f t="shared" si="245"/>
        <v>11</v>
      </c>
      <c r="D7850" s="48" t="str">
        <f>VLOOKUP(C7850,'kpi-android rev'!$H$1:$I$12,2,0)</f>
        <v>H2</v>
      </c>
      <c r="E7850" t="s">
        <v>16</v>
      </c>
      <c r="F7850" t="s">
        <v>24</v>
      </c>
      <c r="G7850" t="s">
        <v>70</v>
      </c>
      <c r="H7850">
        <v>70847.107999999993</v>
      </c>
    </row>
    <row r="7851" spans="1:8" x14ac:dyDescent="0.25">
      <c r="A7851" t="s">
        <v>112</v>
      </c>
      <c r="B7851" s="38">
        <f t="shared" si="244"/>
        <v>44155</v>
      </c>
      <c r="C7851" s="48">
        <f t="shared" si="245"/>
        <v>11</v>
      </c>
      <c r="D7851" s="48" t="str">
        <f>VLOOKUP(C7851,'kpi-android rev'!$H$1:$I$12,2,0)</f>
        <v>H2</v>
      </c>
      <c r="E7851" t="s">
        <v>16</v>
      </c>
      <c r="F7851" t="s">
        <v>24</v>
      </c>
      <c r="G7851" t="s">
        <v>69</v>
      </c>
      <c r="H7851">
        <v>772.80899999999997</v>
      </c>
    </row>
    <row r="7852" spans="1:8" x14ac:dyDescent="0.25">
      <c r="A7852" t="s">
        <v>112</v>
      </c>
      <c r="B7852" s="38">
        <f t="shared" si="244"/>
        <v>44155</v>
      </c>
      <c r="C7852" s="48">
        <f t="shared" si="245"/>
        <v>11</v>
      </c>
      <c r="D7852" s="48" t="str">
        <f>VLOOKUP(C7852,'kpi-android rev'!$H$1:$I$12,2,0)</f>
        <v>H2</v>
      </c>
      <c r="E7852" t="s">
        <v>16</v>
      </c>
      <c r="F7852" t="s">
        <v>24</v>
      </c>
      <c r="G7852" t="s">
        <v>67</v>
      </c>
      <c r="H7852">
        <v>18132.203945000001</v>
      </c>
    </row>
    <row r="7853" spans="1:8" x14ac:dyDescent="0.25">
      <c r="A7853" t="s">
        <v>112</v>
      </c>
      <c r="B7853" s="38">
        <f t="shared" si="244"/>
        <v>44155</v>
      </c>
      <c r="C7853" s="48">
        <f t="shared" si="245"/>
        <v>11</v>
      </c>
      <c r="D7853" s="48" t="str">
        <f>VLOOKUP(C7853,'kpi-android rev'!$H$1:$I$12,2,0)</f>
        <v>H2</v>
      </c>
      <c r="E7853" t="s">
        <v>17</v>
      </c>
      <c r="F7853" t="s">
        <v>24</v>
      </c>
      <c r="G7853" t="s">
        <v>70</v>
      </c>
      <c r="H7853">
        <v>1875849.3385000001</v>
      </c>
    </row>
    <row r="7854" spans="1:8" x14ac:dyDescent="0.25">
      <c r="A7854" t="s">
        <v>112</v>
      </c>
      <c r="B7854" s="38">
        <f t="shared" si="244"/>
        <v>44155</v>
      </c>
      <c r="C7854" s="48">
        <f t="shared" si="245"/>
        <v>11</v>
      </c>
      <c r="D7854" s="48" t="str">
        <f>VLOOKUP(C7854,'kpi-android rev'!$H$1:$I$12,2,0)</f>
        <v>H2</v>
      </c>
      <c r="E7854" t="s">
        <v>17</v>
      </c>
      <c r="F7854" t="s">
        <v>24</v>
      </c>
      <c r="G7854" t="s">
        <v>69</v>
      </c>
      <c r="H7854">
        <v>2852.482</v>
      </c>
    </row>
    <row r="7855" spans="1:8" x14ac:dyDescent="0.25">
      <c r="A7855" t="s">
        <v>112</v>
      </c>
      <c r="B7855" s="38">
        <f t="shared" si="244"/>
        <v>44155</v>
      </c>
      <c r="C7855" s="48">
        <f t="shared" si="245"/>
        <v>11</v>
      </c>
      <c r="D7855" s="48" t="str">
        <f>VLOOKUP(C7855,'kpi-android rev'!$H$1:$I$12,2,0)</f>
        <v>H2</v>
      </c>
      <c r="E7855" t="s">
        <v>17</v>
      </c>
      <c r="F7855" t="s">
        <v>24</v>
      </c>
      <c r="G7855" t="s">
        <v>67</v>
      </c>
      <c r="H7855">
        <v>62785.238965550001</v>
      </c>
    </row>
    <row r="7856" spans="1:8" x14ac:dyDescent="0.25">
      <c r="A7856" t="s">
        <v>112</v>
      </c>
      <c r="B7856" s="38">
        <f t="shared" si="244"/>
        <v>44155</v>
      </c>
      <c r="C7856" s="48">
        <f t="shared" si="245"/>
        <v>11</v>
      </c>
      <c r="D7856" s="48" t="str">
        <f>VLOOKUP(C7856,'kpi-android rev'!$H$1:$I$12,2,0)</f>
        <v>H2</v>
      </c>
      <c r="E7856" t="s">
        <v>19</v>
      </c>
      <c r="F7856" t="s">
        <v>24</v>
      </c>
      <c r="G7856" t="s">
        <v>70</v>
      </c>
      <c r="H7856">
        <v>225653.94500000001</v>
      </c>
    </row>
    <row r="7857" spans="1:8" x14ac:dyDescent="0.25">
      <c r="A7857" t="s">
        <v>112</v>
      </c>
      <c r="B7857" s="38">
        <f t="shared" si="244"/>
        <v>44155</v>
      </c>
      <c r="C7857" s="48">
        <f t="shared" si="245"/>
        <v>11</v>
      </c>
      <c r="D7857" s="48" t="str">
        <f>VLOOKUP(C7857,'kpi-android rev'!$H$1:$I$12,2,0)</f>
        <v>H2</v>
      </c>
      <c r="E7857" t="s">
        <v>19</v>
      </c>
      <c r="F7857" t="s">
        <v>24</v>
      </c>
      <c r="G7857" t="s">
        <v>69</v>
      </c>
      <c r="H7857">
        <v>1017.846</v>
      </c>
    </row>
    <row r="7858" spans="1:8" x14ac:dyDescent="0.25">
      <c r="A7858" t="s">
        <v>112</v>
      </c>
      <c r="B7858" s="38">
        <f t="shared" si="244"/>
        <v>44155</v>
      </c>
      <c r="C7858" s="48">
        <f t="shared" si="245"/>
        <v>11</v>
      </c>
      <c r="D7858" s="48" t="str">
        <f>VLOOKUP(C7858,'kpi-android rev'!$H$1:$I$12,2,0)</f>
        <v>H2</v>
      </c>
      <c r="E7858" t="s">
        <v>19</v>
      </c>
      <c r="F7858" t="s">
        <v>24</v>
      </c>
      <c r="G7858" t="s">
        <v>67</v>
      </c>
      <c r="H7858">
        <v>5519.55267</v>
      </c>
    </row>
    <row r="7859" spans="1:8" x14ac:dyDescent="0.25">
      <c r="A7859" t="s">
        <v>112</v>
      </c>
      <c r="B7859" s="38">
        <f t="shared" si="244"/>
        <v>44155</v>
      </c>
      <c r="C7859" s="48">
        <f t="shared" si="245"/>
        <v>11</v>
      </c>
      <c r="D7859" s="48" t="str">
        <f>VLOOKUP(C7859,'kpi-android rev'!$H$1:$I$12,2,0)</f>
        <v>H2</v>
      </c>
      <c r="E7859" t="s">
        <v>20</v>
      </c>
      <c r="F7859" t="s">
        <v>71</v>
      </c>
      <c r="G7859" t="s">
        <v>70</v>
      </c>
      <c r="H7859">
        <v>1378088.088</v>
      </c>
    </row>
    <row r="7860" spans="1:8" x14ac:dyDescent="0.25">
      <c r="A7860" t="s">
        <v>112</v>
      </c>
      <c r="B7860" s="38">
        <f t="shared" si="244"/>
        <v>44155</v>
      </c>
      <c r="C7860" s="48">
        <f t="shared" si="245"/>
        <v>11</v>
      </c>
      <c r="D7860" s="48" t="str">
        <f>VLOOKUP(C7860,'kpi-android rev'!$H$1:$I$12,2,0)</f>
        <v>H2</v>
      </c>
      <c r="E7860" t="s">
        <v>20</v>
      </c>
      <c r="F7860" t="s">
        <v>71</v>
      </c>
      <c r="G7860" t="s">
        <v>69</v>
      </c>
      <c r="H7860">
        <v>973.86500000000001</v>
      </c>
    </row>
    <row r="7861" spans="1:8" x14ac:dyDescent="0.25">
      <c r="A7861" t="s">
        <v>112</v>
      </c>
      <c r="B7861" s="38">
        <f t="shared" si="244"/>
        <v>44155</v>
      </c>
      <c r="C7861" s="48">
        <f t="shared" si="245"/>
        <v>11</v>
      </c>
      <c r="D7861" s="48" t="str">
        <f>VLOOKUP(C7861,'kpi-android rev'!$H$1:$I$12,2,0)</f>
        <v>H2</v>
      </c>
      <c r="E7861" t="s">
        <v>20</v>
      </c>
      <c r="F7861" t="s">
        <v>71</v>
      </c>
      <c r="G7861" t="s">
        <v>67</v>
      </c>
      <c r="H7861">
        <v>44667.959972899997</v>
      </c>
    </row>
    <row r="7862" spans="1:8" x14ac:dyDescent="0.25">
      <c r="A7862" t="s">
        <v>112</v>
      </c>
      <c r="B7862" s="38">
        <f t="shared" si="244"/>
        <v>44155</v>
      </c>
      <c r="C7862" s="48">
        <f t="shared" si="245"/>
        <v>11</v>
      </c>
      <c r="D7862" s="48" t="str">
        <f>VLOOKUP(C7862,'kpi-android rev'!$H$1:$I$12,2,0)</f>
        <v>H2</v>
      </c>
      <c r="E7862" t="s">
        <v>21</v>
      </c>
      <c r="F7862" t="s">
        <v>24</v>
      </c>
      <c r="G7862" t="s">
        <v>70</v>
      </c>
      <c r="H7862">
        <v>113097.1415</v>
      </c>
    </row>
    <row r="7863" spans="1:8" x14ac:dyDescent="0.25">
      <c r="A7863" t="s">
        <v>112</v>
      </c>
      <c r="B7863" s="38">
        <f t="shared" si="244"/>
        <v>44155</v>
      </c>
      <c r="C7863" s="48">
        <f t="shared" si="245"/>
        <v>11</v>
      </c>
      <c r="D7863" s="48" t="str">
        <f>VLOOKUP(C7863,'kpi-android rev'!$H$1:$I$12,2,0)</f>
        <v>H2</v>
      </c>
      <c r="E7863" t="s">
        <v>21</v>
      </c>
      <c r="F7863" t="s">
        <v>24</v>
      </c>
      <c r="G7863" t="s">
        <v>69</v>
      </c>
      <c r="H7863">
        <v>210.48050000000001</v>
      </c>
    </row>
    <row r="7864" spans="1:8" x14ac:dyDescent="0.25">
      <c r="A7864" t="s">
        <v>112</v>
      </c>
      <c r="B7864" s="38">
        <f t="shared" si="244"/>
        <v>44155</v>
      </c>
      <c r="C7864" s="48">
        <f t="shared" si="245"/>
        <v>11</v>
      </c>
      <c r="D7864" s="48" t="str">
        <f>VLOOKUP(C7864,'kpi-android rev'!$H$1:$I$12,2,0)</f>
        <v>H2</v>
      </c>
      <c r="E7864" t="s">
        <v>21</v>
      </c>
      <c r="F7864" t="s">
        <v>24</v>
      </c>
      <c r="G7864" t="s">
        <v>67</v>
      </c>
      <c r="H7864">
        <v>2139.9897999999998</v>
      </c>
    </row>
    <row r="7865" spans="1:8" x14ac:dyDescent="0.25">
      <c r="A7865" t="s">
        <v>112</v>
      </c>
      <c r="B7865" s="38">
        <f t="shared" si="244"/>
        <v>44155</v>
      </c>
      <c r="C7865" s="48">
        <f t="shared" si="245"/>
        <v>11</v>
      </c>
      <c r="D7865" s="48" t="str">
        <f>VLOOKUP(C7865,'kpi-android rev'!$H$1:$I$12,2,0)</f>
        <v>H2</v>
      </c>
      <c r="E7865" t="s">
        <v>22</v>
      </c>
      <c r="F7865" t="s">
        <v>24</v>
      </c>
      <c r="G7865" t="s">
        <v>70</v>
      </c>
      <c r="H7865">
        <v>0</v>
      </c>
    </row>
    <row r="7866" spans="1:8" x14ac:dyDescent="0.25">
      <c r="A7866" t="s">
        <v>112</v>
      </c>
      <c r="B7866" s="38">
        <f t="shared" si="244"/>
        <v>44155</v>
      </c>
      <c r="C7866" s="48">
        <f t="shared" si="245"/>
        <v>11</v>
      </c>
      <c r="D7866" s="48" t="str">
        <f>VLOOKUP(C7866,'kpi-android rev'!$H$1:$I$12,2,0)</f>
        <v>H2</v>
      </c>
      <c r="E7866" t="s">
        <v>22</v>
      </c>
      <c r="F7866" t="s">
        <v>24</v>
      </c>
      <c r="G7866" t="s">
        <v>69</v>
      </c>
      <c r="H7866">
        <v>0</v>
      </c>
    </row>
    <row r="7867" spans="1:8" x14ac:dyDescent="0.25">
      <c r="A7867" t="s">
        <v>112</v>
      </c>
      <c r="B7867" s="38">
        <f t="shared" si="244"/>
        <v>44155</v>
      </c>
      <c r="C7867" s="48">
        <f t="shared" si="245"/>
        <v>11</v>
      </c>
      <c r="D7867" s="48" t="str">
        <f>VLOOKUP(C7867,'kpi-android rev'!$H$1:$I$12,2,0)</f>
        <v>H2</v>
      </c>
      <c r="E7867" t="s">
        <v>22</v>
      </c>
      <c r="F7867" t="s">
        <v>24</v>
      </c>
      <c r="G7867" t="s">
        <v>67</v>
      </c>
      <c r="H7867">
        <v>0</v>
      </c>
    </row>
    <row r="7868" spans="1:8" x14ac:dyDescent="0.25">
      <c r="A7868" t="s">
        <v>112</v>
      </c>
      <c r="B7868" s="38">
        <f t="shared" si="244"/>
        <v>44155</v>
      </c>
      <c r="C7868" s="48">
        <f t="shared" si="245"/>
        <v>11</v>
      </c>
      <c r="D7868" s="48" t="str">
        <f>VLOOKUP(C7868,'kpi-android rev'!$H$1:$I$12,2,0)</f>
        <v>H2</v>
      </c>
      <c r="E7868" t="s">
        <v>23</v>
      </c>
      <c r="F7868" t="s">
        <v>24</v>
      </c>
      <c r="G7868" t="s">
        <v>70</v>
      </c>
      <c r="H7868">
        <v>0</v>
      </c>
    </row>
    <row r="7869" spans="1:8" x14ac:dyDescent="0.25">
      <c r="A7869" t="s">
        <v>112</v>
      </c>
      <c r="B7869" s="38">
        <f t="shared" si="244"/>
        <v>44155</v>
      </c>
      <c r="C7869" s="48">
        <f t="shared" si="245"/>
        <v>11</v>
      </c>
      <c r="D7869" s="48" t="str">
        <f>VLOOKUP(C7869,'kpi-android rev'!$H$1:$I$12,2,0)</f>
        <v>H2</v>
      </c>
      <c r="E7869" t="s">
        <v>23</v>
      </c>
      <c r="F7869" t="s">
        <v>24</v>
      </c>
      <c r="G7869" t="s">
        <v>69</v>
      </c>
      <c r="H7869">
        <v>4618.0050000000001</v>
      </c>
    </row>
    <row r="7870" spans="1:8" x14ac:dyDescent="0.25">
      <c r="A7870" t="s">
        <v>112</v>
      </c>
      <c r="B7870" s="38">
        <f t="shared" si="244"/>
        <v>44155</v>
      </c>
      <c r="C7870" s="48">
        <f t="shared" si="245"/>
        <v>11</v>
      </c>
      <c r="D7870" s="48" t="str">
        <f>VLOOKUP(C7870,'kpi-android rev'!$H$1:$I$12,2,0)</f>
        <v>H2</v>
      </c>
      <c r="E7870" t="s">
        <v>23</v>
      </c>
      <c r="F7870" t="s">
        <v>24</v>
      </c>
      <c r="G7870" t="s">
        <v>67</v>
      </c>
      <c r="H7870">
        <v>0</v>
      </c>
    </row>
    <row r="7871" spans="1:8" x14ac:dyDescent="0.25">
      <c r="A7871" t="s">
        <v>111</v>
      </c>
      <c r="B7871" s="38">
        <f t="shared" si="244"/>
        <v>44156</v>
      </c>
      <c r="C7871" s="48">
        <f t="shared" si="245"/>
        <v>11</v>
      </c>
      <c r="D7871" s="48" t="str">
        <f>VLOOKUP(C7871,'kpi-android rev'!$H$1:$I$12,2,0)</f>
        <v>H2</v>
      </c>
      <c r="E7871" t="s">
        <v>15</v>
      </c>
      <c r="F7871" t="s">
        <v>24</v>
      </c>
      <c r="G7871" t="s">
        <v>70</v>
      </c>
      <c r="H7871">
        <v>748936.7415</v>
      </c>
    </row>
    <row r="7872" spans="1:8" x14ac:dyDescent="0.25">
      <c r="A7872" t="s">
        <v>111</v>
      </c>
      <c r="B7872" s="38">
        <f t="shared" si="244"/>
        <v>44156</v>
      </c>
      <c r="C7872" s="48">
        <f t="shared" si="245"/>
        <v>11</v>
      </c>
      <c r="D7872" s="48" t="str">
        <f>VLOOKUP(C7872,'kpi-android rev'!$H$1:$I$12,2,0)</f>
        <v>H2</v>
      </c>
      <c r="E7872" t="s">
        <v>15</v>
      </c>
      <c r="F7872" t="s">
        <v>24</v>
      </c>
      <c r="G7872" t="s">
        <v>69</v>
      </c>
      <c r="H7872">
        <v>2714.2559999999999</v>
      </c>
    </row>
    <row r="7873" spans="1:8" x14ac:dyDescent="0.25">
      <c r="A7873" t="s">
        <v>111</v>
      </c>
      <c r="B7873" s="38">
        <f t="shared" si="244"/>
        <v>44156</v>
      </c>
      <c r="C7873" s="48">
        <f t="shared" si="245"/>
        <v>11</v>
      </c>
      <c r="D7873" s="48" t="str">
        <f>VLOOKUP(C7873,'kpi-android rev'!$H$1:$I$12,2,0)</f>
        <v>H2</v>
      </c>
      <c r="E7873" t="s">
        <v>15</v>
      </c>
      <c r="F7873" t="s">
        <v>24</v>
      </c>
      <c r="G7873" t="s">
        <v>67</v>
      </c>
      <c r="H7873">
        <v>32003.59144</v>
      </c>
    </row>
    <row r="7874" spans="1:8" x14ac:dyDescent="0.25">
      <c r="A7874" t="s">
        <v>111</v>
      </c>
      <c r="B7874" s="38">
        <f t="shared" si="244"/>
        <v>44156</v>
      </c>
      <c r="C7874" s="48">
        <f t="shared" si="245"/>
        <v>11</v>
      </c>
      <c r="D7874" s="48" t="str">
        <f>VLOOKUP(C7874,'kpi-android rev'!$H$1:$I$12,2,0)</f>
        <v>H2</v>
      </c>
      <c r="E7874" t="s">
        <v>16</v>
      </c>
      <c r="F7874" t="s">
        <v>24</v>
      </c>
      <c r="G7874" t="s">
        <v>70</v>
      </c>
      <c r="H7874">
        <v>100399.1985</v>
      </c>
    </row>
    <row r="7875" spans="1:8" x14ac:dyDescent="0.25">
      <c r="A7875" t="s">
        <v>111</v>
      </c>
      <c r="B7875" s="38">
        <f t="shared" ref="B7875:B7938" si="246">A7875*1</f>
        <v>44156</v>
      </c>
      <c r="C7875" s="48">
        <f t="shared" ref="C7875:C7938" si="247">MONTH(B7875)</f>
        <v>11</v>
      </c>
      <c r="D7875" s="48" t="str">
        <f>VLOOKUP(C7875,'kpi-android rev'!$H$1:$I$12,2,0)</f>
        <v>H2</v>
      </c>
      <c r="E7875" t="s">
        <v>16</v>
      </c>
      <c r="F7875" t="s">
        <v>24</v>
      </c>
      <c r="G7875" t="s">
        <v>69</v>
      </c>
      <c r="H7875">
        <v>923.601</v>
      </c>
    </row>
    <row r="7876" spans="1:8" x14ac:dyDescent="0.25">
      <c r="A7876" t="s">
        <v>111</v>
      </c>
      <c r="B7876" s="38">
        <f t="shared" si="246"/>
        <v>44156</v>
      </c>
      <c r="C7876" s="48">
        <f t="shared" si="247"/>
        <v>11</v>
      </c>
      <c r="D7876" s="48" t="str">
        <f>VLOOKUP(C7876,'kpi-android rev'!$H$1:$I$12,2,0)</f>
        <v>H2</v>
      </c>
      <c r="E7876" t="s">
        <v>16</v>
      </c>
      <c r="F7876" t="s">
        <v>24</v>
      </c>
      <c r="G7876" t="s">
        <v>67</v>
      </c>
      <c r="H7876">
        <v>15848.144955</v>
      </c>
    </row>
    <row r="7877" spans="1:8" x14ac:dyDescent="0.25">
      <c r="A7877" t="s">
        <v>111</v>
      </c>
      <c r="B7877" s="38">
        <f t="shared" si="246"/>
        <v>44156</v>
      </c>
      <c r="C7877" s="48">
        <f t="shared" si="247"/>
        <v>11</v>
      </c>
      <c r="D7877" s="48" t="str">
        <f>VLOOKUP(C7877,'kpi-android rev'!$H$1:$I$12,2,0)</f>
        <v>H2</v>
      </c>
      <c r="E7877" t="s">
        <v>17</v>
      </c>
      <c r="F7877" t="s">
        <v>24</v>
      </c>
      <c r="G7877" t="s">
        <v>70</v>
      </c>
      <c r="H7877">
        <v>1857069.4515</v>
      </c>
    </row>
    <row r="7878" spans="1:8" x14ac:dyDescent="0.25">
      <c r="A7878" t="s">
        <v>111</v>
      </c>
      <c r="B7878" s="38">
        <f t="shared" si="246"/>
        <v>44156</v>
      </c>
      <c r="C7878" s="48">
        <f t="shared" si="247"/>
        <v>11</v>
      </c>
      <c r="D7878" s="48" t="str">
        <f>VLOOKUP(C7878,'kpi-android rev'!$H$1:$I$12,2,0)</f>
        <v>H2</v>
      </c>
      <c r="E7878" t="s">
        <v>17</v>
      </c>
      <c r="F7878" t="s">
        <v>24</v>
      </c>
      <c r="G7878" t="s">
        <v>69</v>
      </c>
      <c r="H7878">
        <v>2975.0005000000001</v>
      </c>
    </row>
    <row r="7879" spans="1:8" x14ac:dyDescent="0.25">
      <c r="A7879" t="s">
        <v>111</v>
      </c>
      <c r="B7879" s="38">
        <f t="shared" si="246"/>
        <v>44156</v>
      </c>
      <c r="C7879" s="48">
        <f t="shared" si="247"/>
        <v>11</v>
      </c>
      <c r="D7879" s="48" t="str">
        <f>VLOOKUP(C7879,'kpi-android rev'!$H$1:$I$12,2,0)</f>
        <v>H2</v>
      </c>
      <c r="E7879" t="s">
        <v>17</v>
      </c>
      <c r="F7879" t="s">
        <v>24</v>
      </c>
      <c r="G7879" t="s">
        <v>67</v>
      </c>
      <c r="H7879">
        <v>60178.167489899999</v>
      </c>
    </row>
    <row r="7880" spans="1:8" x14ac:dyDescent="0.25">
      <c r="A7880" t="s">
        <v>111</v>
      </c>
      <c r="B7880" s="38">
        <f t="shared" si="246"/>
        <v>44156</v>
      </c>
      <c r="C7880" s="48">
        <f t="shared" si="247"/>
        <v>11</v>
      </c>
      <c r="D7880" s="48" t="str">
        <f>VLOOKUP(C7880,'kpi-android rev'!$H$1:$I$12,2,0)</f>
        <v>H2</v>
      </c>
      <c r="E7880" t="s">
        <v>19</v>
      </c>
      <c r="F7880" t="s">
        <v>24</v>
      </c>
      <c r="G7880" t="s">
        <v>70</v>
      </c>
      <c r="H7880">
        <v>227909.54199999999</v>
      </c>
    </row>
    <row r="7881" spans="1:8" x14ac:dyDescent="0.25">
      <c r="A7881" t="s">
        <v>111</v>
      </c>
      <c r="B7881" s="38">
        <f t="shared" si="246"/>
        <v>44156</v>
      </c>
      <c r="C7881" s="48">
        <f t="shared" si="247"/>
        <v>11</v>
      </c>
      <c r="D7881" s="48" t="str">
        <f>VLOOKUP(C7881,'kpi-android rev'!$H$1:$I$12,2,0)</f>
        <v>H2</v>
      </c>
      <c r="E7881" t="s">
        <v>19</v>
      </c>
      <c r="F7881" t="s">
        <v>24</v>
      </c>
      <c r="G7881" t="s">
        <v>69</v>
      </c>
      <c r="H7881">
        <v>1137.223</v>
      </c>
    </row>
    <row r="7882" spans="1:8" x14ac:dyDescent="0.25">
      <c r="A7882" t="s">
        <v>111</v>
      </c>
      <c r="B7882" s="38">
        <f t="shared" si="246"/>
        <v>44156</v>
      </c>
      <c r="C7882" s="48">
        <f t="shared" si="247"/>
        <v>11</v>
      </c>
      <c r="D7882" s="48" t="str">
        <f>VLOOKUP(C7882,'kpi-android rev'!$H$1:$I$12,2,0)</f>
        <v>H2</v>
      </c>
      <c r="E7882" t="s">
        <v>19</v>
      </c>
      <c r="F7882" t="s">
        <v>24</v>
      </c>
      <c r="G7882" t="s">
        <v>67</v>
      </c>
      <c r="H7882">
        <v>5056.1814199999999</v>
      </c>
    </row>
    <row r="7883" spans="1:8" x14ac:dyDescent="0.25">
      <c r="A7883" t="s">
        <v>111</v>
      </c>
      <c r="B7883" s="38">
        <f t="shared" si="246"/>
        <v>44156</v>
      </c>
      <c r="C7883" s="48">
        <f t="shared" si="247"/>
        <v>11</v>
      </c>
      <c r="D7883" s="48" t="str">
        <f>VLOOKUP(C7883,'kpi-android rev'!$H$1:$I$12,2,0)</f>
        <v>H2</v>
      </c>
      <c r="E7883" t="s">
        <v>20</v>
      </c>
      <c r="F7883" t="s">
        <v>71</v>
      </c>
      <c r="G7883" t="s">
        <v>70</v>
      </c>
      <c r="H7883">
        <v>1356141.5689999999</v>
      </c>
    </row>
    <row r="7884" spans="1:8" x14ac:dyDescent="0.25">
      <c r="A7884" t="s">
        <v>111</v>
      </c>
      <c r="B7884" s="38">
        <f t="shared" si="246"/>
        <v>44156</v>
      </c>
      <c r="C7884" s="48">
        <f t="shared" si="247"/>
        <v>11</v>
      </c>
      <c r="D7884" s="48" t="str">
        <f>VLOOKUP(C7884,'kpi-android rev'!$H$1:$I$12,2,0)</f>
        <v>H2</v>
      </c>
      <c r="E7884" t="s">
        <v>20</v>
      </c>
      <c r="F7884" t="s">
        <v>71</v>
      </c>
      <c r="G7884" t="s">
        <v>69</v>
      </c>
      <c r="H7884">
        <v>1269.1659999999999</v>
      </c>
    </row>
    <row r="7885" spans="1:8" x14ac:dyDescent="0.25">
      <c r="A7885" t="s">
        <v>111</v>
      </c>
      <c r="B7885" s="38">
        <f t="shared" si="246"/>
        <v>44156</v>
      </c>
      <c r="C7885" s="48">
        <f t="shared" si="247"/>
        <v>11</v>
      </c>
      <c r="D7885" s="48" t="str">
        <f>VLOOKUP(C7885,'kpi-android rev'!$H$1:$I$12,2,0)</f>
        <v>H2</v>
      </c>
      <c r="E7885" t="s">
        <v>20</v>
      </c>
      <c r="F7885" t="s">
        <v>71</v>
      </c>
      <c r="G7885" t="s">
        <v>67</v>
      </c>
      <c r="H7885">
        <v>54572.698878850002</v>
      </c>
    </row>
    <row r="7886" spans="1:8" x14ac:dyDescent="0.25">
      <c r="A7886" t="s">
        <v>111</v>
      </c>
      <c r="B7886" s="38">
        <f t="shared" si="246"/>
        <v>44156</v>
      </c>
      <c r="C7886" s="48">
        <f t="shared" si="247"/>
        <v>11</v>
      </c>
      <c r="D7886" s="48" t="str">
        <f>VLOOKUP(C7886,'kpi-android rev'!$H$1:$I$12,2,0)</f>
        <v>H2</v>
      </c>
      <c r="E7886" t="s">
        <v>21</v>
      </c>
      <c r="F7886" t="s">
        <v>24</v>
      </c>
      <c r="G7886" t="s">
        <v>70</v>
      </c>
      <c r="H7886">
        <v>107875.9685</v>
      </c>
    </row>
    <row r="7887" spans="1:8" x14ac:dyDescent="0.25">
      <c r="A7887" t="s">
        <v>111</v>
      </c>
      <c r="B7887" s="38">
        <f t="shared" si="246"/>
        <v>44156</v>
      </c>
      <c r="C7887" s="48">
        <f t="shared" si="247"/>
        <v>11</v>
      </c>
      <c r="D7887" s="48" t="str">
        <f>VLOOKUP(C7887,'kpi-android rev'!$H$1:$I$12,2,0)</f>
        <v>H2</v>
      </c>
      <c r="E7887" t="s">
        <v>21</v>
      </c>
      <c r="F7887" t="s">
        <v>24</v>
      </c>
      <c r="G7887" t="s">
        <v>69</v>
      </c>
      <c r="H7887">
        <v>251.32</v>
      </c>
    </row>
    <row r="7888" spans="1:8" x14ac:dyDescent="0.25">
      <c r="A7888" t="s">
        <v>111</v>
      </c>
      <c r="B7888" s="38">
        <f t="shared" si="246"/>
        <v>44156</v>
      </c>
      <c r="C7888" s="48">
        <f t="shared" si="247"/>
        <v>11</v>
      </c>
      <c r="D7888" s="48" t="str">
        <f>VLOOKUP(C7888,'kpi-android rev'!$H$1:$I$12,2,0)</f>
        <v>H2</v>
      </c>
      <c r="E7888" t="s">
        <v>21</v>
      </c>
      <c r="F7888" t="s">
        <v>24</v>
      </c>
      <c r="G7888" t="s">
        <v>67</v>
      </c>
      <c r="H7888">
        <v>2811.6424999999999</v>
      </c>
    </row>
    <row r="7889" spans="1:8" x14ac:dyDescent="0.25">
      <c r="A7889" t="s">
        <v>111</v>
      </c>
      <c r="B7889" s="38">
        <f t="shared" si="246"/>
        <v>44156</v>
      </c>
      <c r="C7889" s="48">
        <f t="shared" si="247"/>
        <v>11</v>
      </c>
      <c r="D7889" s="48" t="str">
        <f>VLOOKUP(C7889,'kpi-android rev'!$H$1:$I$12,2,0)</f>
        <v>H2</v>
      </c>
      <c r="E7889" t="s">
        <v>22</v>
      </c>
      <c r="F7889" t="s">
        <v>24</v>
      </c>
      <c r="G7889" t="s">
        <v>70</v>
      </c>
      <c r="H7889">
        <v>0</v>
      </c>
    </row>
    <row r="7890" spans="1:8" x14ac:dyDescent="0.25">
      <c r="A7890" t="s">
        <v>111</v>
      </c>
      <c r="B7890" s="38">
        <f t="shared" si="246"/>
        <v>44156</v>
      </c>
      <c r="C7890" s="48">
        <f t="shared" si="247"/>
        <v>11</v>
      </c>
      <c r="D7890" s="48" t="str">
        <f>VLOOKUP(C7890,'kpi-android rev'!$H$1:$I$12,2,0)</f>
        <v>H2</v>
      </c>
      <c r="E7890" t="s">
        <v>22</v>
      </c>
      <c r="F7890" t="s">
        <v>24</v>
      </c>
      <c r="G7890" t="s">
        <v>69</v>
      </c>
      <c r="H7890">
        <v>6.2830000000000004</v>
      </c>
    </row>
    <row r="7891" spans="1:8" x14ac:dyDescent="0.25">
      <c r="A7891" t="s">
        <v>111</v>
      </c>
      <c r="B7891" s="38">
        <f t="shared" si="246"/>
        <v>44156</v>
      </c>
      <c r="C7891" s="48">
        <f t="shared" si="247"/>
        <v>11</v>
      </c>
      <c r="D7891" s="48" t="str">
        <f>VLOOKUP(C7891,'kpi-android rev'!$H$1:$I$12,2,0)</f>
        <v>H2</v>
      </c>
      <c r="E7891" t="s">
        <v>22</v>
      </c>
      <c r="F7891" t="s">
        <v>24</v>
      </c>
      <c r="G7891" t="s">
        <v>67</v>
      </c>
      <c r="H7891">
        <v>47.122500000000002</v>
      </c>
    </row>
    <row r="7892" spans="1:8" x14ac:dyDescent="0.25">
      <c r="A7892" t="s">
        <v>111</v>
      </c>
      <c r="B7892" s="38">
        <f t="shared" si="246"/>
        <v>44156</v>
      </c>
      <c r="C7892" s="48">
        <f t="shared" si="247"/>
        <v>11</v>
      </c>
      <c r="D7892" s="48" t="str">
        <f>VLOOKUP(C7892,'kpi-android rev'!$H$1:$I$12,2,0)</f>
        <v>H2</v>
      </c>
      <c r="E7892" t="s">
        <v>23</v>
      </c>
      <c r="F7892" t="s">
        <v>24</v>
      </c>
      <c r="G7892" t="s">
        <v>70</v>
      </c>
      <c r="H7892">
        <v>0</v>
      </c>
    </row>
    <row r="7893" spans="1:8" x14ac:dyDescent="0.25">
      <c r="A7893" t="s">
        <v>111</v>
      </c>
      <c r="B7893" s="38">
        <f t="shared" si="246"/>
        <v>44156</v>
      </c>
      <c r="C7893" s="48">
        <f t="shared" si="247"/>
        <v>11</v>
      </c>
      <c r="D7893" s="48" t="str">
        <f>VLOOKUP(C7893,'kpi-android rev'!$H$1:$I$12,2,0)</f>
        <v>H2</v>
      </c>
      <c r="E7893" t="s">
        <v>23</v>
      </c>
      <c r="F7893" t="s">
        <v>24</v>
      </c>
      <c r="G7893" t="s">
        <v>69</v>
      </c>
      <c r="H7893">
        <v>5271.4369999999999</v>
      </c>
    </row>
    <row r="7894" spans="1:8" x14ac:dyDescent="0.25">
      <c r="A7894" t="s">
        <v>111</v>
      </c>
      <c r="B7894" s="38">
        <f t="shared" si="246"/>
        <v>44156</v>
      </c>
      <c r="C7894" s="48">
        <f t="shared" si="247"/>
        <v>11</v>
      </c>
      <c r="D7894" s="48" t="str">
        <f>VLOOKUP(C7894,'kpi-android rev'!$H$1:$I$12,2,0)</f>
        <v>H2</v>
      </c>
      <c r="E7894" t="s">
        <v>23</v>
      </c>
      <c r="F7894" t="s">
        <v>24</v>
      </c>
      <c r="G7894" t="s">
        <v>67</v>
      </c>
      <c r="H7894">
        <v>0</v>
      </c>
    </row>
    <row r="7895" spans="1:8" x14ac:dyDescent="0.25">
      <c r="A7895" t="s">
        <v>110</v>
      </c>
      <c r="B7895" s="38">
        <f t="shared" si="246"/>
        <v>44157</v>
      </c>
      <c r="C7895" s="48">
        <f t="shared" si="247"/>
        <v>11</v>
      </c>
      <c r="D7895" s="48" t="str">
        <f>VLOOKUP(C7895,'kpi-android rev'!$H$1:$I$12,2,0)</f>
        <v>H2</v>
      </c>
      <c r="E7895" t="s">
        <v>15</v>
      </c>
      <c r="F7895" t="s">
        <v>24</v>
      </c>
      <c r="G7895" t="s">
        <v>70</v>
      </c>
      <c r="H7895">
        <v>1315144.9939999999</v>
      </c>
    </row>
    <row r="7896" spans="1:8" x14ac:dyDescent="0.25">
      <c r="A7896" t="s">
        <v>110</v>
      </c>
      <c r="B7896" s="38">
        <f t="shared" si="246"/>
        <v>44157</v>
      </c>
      <c r="C7896" s="48">
        <f t="shared" si="247"/>
        <v>11</v>
      </c>
      <c r="D7896" s="48" t="str">
        <f>VLOOKUP(C7896,'kpi-android rev'!$H$1:$I$12,2,0)</f>
        <v>H2</v>
      </c>
      <c r="E7896" t="s">
        <v>15</v>
      </c>
      <c r="F7896" t="s">
        <v>24</v>
      </c>
      <c r="G7896" t="s">
        <v>69</v>
      </c>
      <c r="H7896">
        <v>7464.2039999999997</v>
      </c>
    </row>
    <row r="7897" spans="1:8" x14ac:dyDescent="0.25">
      <c r="A7897" t="s">
        <v>110</v>
      </c>
      <c r="B7897" s="38">
        <f t="shared" si="246"/>
        <v>44157</v>
      </c>
      <c r="C7897" s="48">
        <f t="shared" si="247"/>
        <v>11</v>
      </c>
      <c r="D7897" s="48" t="str">
        <f>VLOOKUP(C7897,'kpi-android rev'!$H$1:$I$12,2,0)</f>
        <v>H2</v>
      </c>
      <c r="E7897" t="s">
        <v>15</v>
      </c>
      <c r="F7897" t="s">
        <v>24</v>
      </c>
      <c r="G7897" t="s">
        <v>67</v>
      </c>
      <c r="H7897">
        <v>53660.275650000003</v>
      </c>
    </row>
    <row r="7898" spans="1:8" x14ac:dyDescent="0.25">
      <c r="A7898" t="s">
        <v>110</v>
      </c>
      <c r="B7898" s="38">
        <f t="shared" si="246"/>
        <v>44157</v>
      </c>
      <c r="C7898" s="48">
        <f t="shared" si="247"/>
        <v>11</v>
      </c>
      <c r="D7898" s="48" t="str">
        <f>VLOOKUP(C7898,'kpi-android rev'!$H$1:$I$12,2,0)</f>
        <v>H2</v>
      </c>
      <c r="E7898" t="s">
        <v>16</v>
      </c>
      <c r="F7898" t="s">
        <v>24</v>
      </c>
      <c r="G7898" t="s">
        <v>70</v>
      </c>
      <c r="H7898">
        <v>87839.481499999994</v>
      </c>
    </row>
    <row r="7899" spans="1:8" x14ac:dyDescent="0.25">
      <c r="A7899" t="s">
        <v>110</v>
      </c>
      <c r="B7899" s="38">
        <f t="shared" si="246"/>
        <v>44157</v>
      </c>
      <c r="C7899" s="48">
        <f t="shared" si="247"/>
        <v>11</v>
      </c>
      <c r="D7899" s="48" t="str">
        <f>VLOOKUP(C7899,'kpi-android rev'!$H$1:$I$12,2,0)</f>
        <v>H2</v>
      </c>
      <c r="E7899" t="s">
        <v>16</v>
      </c>
      <c r="F7899" t="s">
        <v>24</v>
      </c>
      <c r="G7899" t="s">
        <v>69</v>
      </c>
      <c r="H7899">
        <v>964.44050000000004</v>
      </c>
    </row>
    <row r="7900" spans="1:8" x14ac:dyDescent="0.25">
      <c r="A7900" t="s">
        <v>110</v>
      </c>
      <c r="B7900" s="38">
        <f t="shared" si="246"/>
        <v>44157</v>
      </c>
      <c r="C7900" s="48">
        <f t="shared" si="247"/>
        <v>11</v>
      </c>
      <c r="D7900" s="48" t="str">
        <f>VLOOKUP(C7900,'kpi-android rev'!$H$1:$I$12,2,0)</f>
        <v>H2</v>
      </c>
      <c r="E7900" t="s">
        <v>16</v>
      </c>
      <c r="F7900" t="s">
        <v>24</v>
      </c>
      <c r="G7900" t="s">
        <v>67</v>
      </c>
      <c r="H7900">
        <v>15975.061555</v>
      </c>
    </row>
    <row r="7901" spans="1:8" x14ac:dyDescent="0.25">
      <c r="A7901" t="s">
        <v>110</v>
      </c>
      <c r="B7901" s="38">
        <f t="shared" si="246"/>
        <v>44157</v>
      </c>
      <c r="C7901" s="48">
        <f t="shared" si="247"/>
        <v>11</v>
      </c>
      <c r="D7901" s="48" t="str">
        <f>VLOOKUP(C7901,'kpi-android rev'!$H$1:$I$12,2,0)</f>
        <v>H2</v>
      </c>
      <c r="E7901" t="s">
        <v>17</v>
      </c>
      <c r="F7901" t="s">
        <v>24</v>
      </c>
      <c r="G7901" t="s">
        <v>70</v>
      </c>
      <c r="H7901">
        <v>1852815.8605</v>
      </c>
    </row>
    <row r="7902" spans="1:8" x14ac:dyDescent="0.25">
      <c r="A7902" t="s">
        <v>110</v>
      </c>
      <c r="B7902" s="38">
        <f t="shared" si="246"/>
        <v>44157</v>
      </c>
      <c r="C7902" s="48">
        <f t="shared" si="247"/>
        <v>11</v>
      </c>
      <c r="D7902" s="48" t="str">
        <f>VLOOKUP(C7902,'kpi-android rev'!$H$1:$I$12,2,0)</f>
        <v>H2</v>
      </c>
      <c r="E7902" t="s">
        <v>17</v>
      </c>
      <c r="F7902" t="s">
        <v>24</v>
      </c>
      <c r="G7902" t="s">
        <v>69</v>
      </c>
      <c r="H7902">
        <v>3128.9340000000002</v>
      </c>
    </row>
    <row r="7903" spans="1:8" x14ac:dyDescent="0.25">
      <c r="A7903" t="s">
        <v>110</v>
      </c>
      <c r="B7903" s="38">
        <f t="shared" si="246"/>
        <v>44157</v>
      </c>
      <c r="C7903" s="48">
        <f t="shared" si="247"/>
        <v>11</v>
      </c>
      <c r="D7903" s="48" t="str">
        <f>VLOOKUP(C7903,'kpi-android rev'!$H$1:$I$12,2,0)</f>
        <v>H2</v>
      </c>
      <c r="E7903" t="s">
        <v>17</v>
      </c>
      <c r="F7903" t="s">
        <v>24</v>
      </c>
      <c r="G7903" t="s">
        <v>67</v>
      </c>
      <c r="H7903">
        <v>58679.83943185</v>
      </c>
    </row>
    <row r="7904" spans="1:8" x14ac:dyDescent="0.25">
      <c r="A7904" t="s">
        <v>110</v>
      </c>
      <c r="B7904" s="38">
        <f t="shared" si="246"/>
        <v>44157</v>
      </c>
      <c r="C7904" s="48">
        <f t="shared" si="247"/>
        <v>11</v>
      </c>
      <c r="D7904" s="48" t="str">
        <f>VLOOKUP(C7904,'kpi-android rev'!$H$1:$I$12,2,0)</f>
        <v>H2</v>
      </c>
      <c r="E7904" t="s">
        <v>19</v>
      </c>
      <c r="F7904" t="s">
        <v>24</v>
      </c>
      <c r="G7904" t="s">
        <v>70</v>
      </c>
      <c r="H7904">
        <v>243673.58900000001</v>
      </c>
    </row>
    <row r="7905" spans="1:8" x14ac:dyDescent="0.25">
      <c r="A7905" t="s">
        <v>110</v>
      </c>
      <c r="B7905" s="38">
        <f t="shared" si="246"/>
        <v>44157</v>
      </c>
      <c r="C7905" s="48">
        <f t="shared" si="247"/>
        <v>11</v>
      </c>
      <c r="D7905" s="48" t="str">
        <f>VLOOKUP(C7905,'kpi-android rev'!$H$1:$I$12,2,0)</f>
        <v>H2</v>
      </c>
      <c r="E7905" t="s">
        <v>19</v>
      </c>
      <c r="F7905" t="s">
        <v>24</v>
      </c>
      <c r="G7905" t="s">
        <v>69</v>
      </c>
      <c r="H7905">
        <v>1124.6569999999999</v>
      </c>
    </row>
    <row r="7906" spans="1:8" x14ac:dyDescent="0.25">
      <c r="A7906" t="s">
        <v>110</v>
      </c>
      <c r="B7906" s="38">
        <f t="shared" si="246"/>
        <v>44157</v>
      </c>
      <c r="C7906" s="48">
        <f t="shared" si="247"/>
        <v>11</v>
      </c>
      <c r="D7906" s="48" t="str">
        <f>VLOOKUP(C7906,'kpi-android rev'!$H$1:$I$12,2,0)</f>
        <v>H2</v>
      </c>
      <c r="E7906" t="s">
        <v>19</v>
      </c>
      <c r="F7906" t="s">
        <v>24</v>
      </c>
      <c r="G7906" t="s">
        <v>67</v>
      </c>
      <c r="H7906">
        <v>5255.6038399999998</v>
      </c>
    </row>
    <row r="7907" spans="1:8" x14ac:dyDescent="0.25">
      <c r="A7907" t="s">
        <v>110</v>
      </c>
      <c r="B7907" s="38">
        <f t="shared" si="246"/>
        <v>44157</v>
      </c>
      <c r="C7907" s="48">
        <f t="shared" si="247"/>
        <v>11</v>
      </c>
      <c r="D7907" s="48" t="str">
        <f>VLOOKUP(C7907,'kpi-android rev'!$H$1:$I$12,2,0)</f>
        <v>H2</v>
      </c>
      <c r="E7907" t="s">
        <v>20</v>
      </c>
      <c r="F7907" t="s">
        <v>71</v>
      </c>
      <c r="G7907" t="s">
        <v>70</v>
      </c>
      <c r="H7907">
        <v>971939.26049999997</v>
      </c>
    </row>
    <row r="7908" spans="1:8" x14ac:dyDescent="0.25">
      <c r="A7908" t="s">
        <v>110</v>
      </c>
      <c r="B7908" s="38">
        <f t="shared" si="246"/>
        <v>44157</v>
      </c>
      <c r="C7908" s="48">
        <f t="shared" si="247"/>
        <v>11</v>
      </c>
      <c r="D7908" s="48" t="str">
        <f>VLOOKUP(C7908,'kpi-android rev'!$H$1:$I$12,2,0)</f>
        <v>H2</v>
      </c>
      <c r="E7908" t="s">
        <v>20</v>
      </c>
      <c r="F7908" t="s">
        <v>71</v>
      </c>
      <c r="G7908" t="s">
        <v>69</v>
      </c>
      <c r="H7908">
        <v>873.33699999999999</v>
      </c>
    </row>
    <row r="7909" spans="1:8" x14ac:dyDescent="0.25">
      <c r="A7909" t="s">
        <v>110</v>
      </c>
      <c r="B7909" s="38">
        <f t="shared" si="246"/>
        <v>44157</v>
      </c>
      <c r="C7909" s="48">
        <f t="shared" si="247"/>
        <v>11</v>
      </c>
      <c r="D7909" s="48" t="str">
        <f>VLOOKUP(C7909,'kpi-android rev'!$H$1:$I$12,2,0)</f>
        <v>H2</v>
      </c>
      <c r="E7909" t="s">
        <v>20</v>
      </c>
      <c r="F7909" t="s">
        <v>71</v>
      </c>
      <c r="G7909" t="s">
        <v>67</v>
      </c>
      <c r="H7909">
        <v>35409.272112699997</v>
      </c>
    </row>
    <row r="7910" spans="1:8" x14ac:dyDescent="0.25">
      <c r="A7910" t="s">
        <v>110</v>
      </c>
      <c r="B7910" s="38">
        <f t="shared" si="246"/>
        <v>44157</v>
      </c>
      <c r="C7910" s="48">
        <f t="shared" si="247"/>
        <v>11</v>
      </c>
      <c r="D7910" s="48" t="str">
        <f>VLOOKUP(C7910,'kpi-android rev'!$H$1:$I$12,2,0)</f>
        <v>H2</v>
      </c>
      <c r="E7910" t="s">
        <v>21</v>
      </c>
      <c r="F7910" t="s">
        <v>24</v>
      </c>
      <c r="G7910" t="s">
        <v>70</v>
      </c>
      <c r="H7910">
        <v>109622.6425</v>
      </c>
    </row>
    <row r="7911" spans="1:8" x14ac:dyDescent="0.25">
      <c r="A7911" t="s">
        <v>110</v>
      </c>
      <c r="B7911" s="38">
        <f t="shared" si="246"/>
        <v>44157</v>
      </c>
      <c r="C7911" s="48">
        <f t="shared" si="247"/>
        <v>11</v>
      </c>
      <c r="D7911" s="48" t="str">
        <f>VLOOKUP(C7911,'kpi-android rev'!$H$1:$I$12,2,0)</f>
        <v>H2</v>
      </c>
      <c r="E7911" t="s">
        <v>21</v>
      </c>
      <c r="F7911" t="s">
        <v>24</v>
      </c>
      <c r="G7911" t="s">
        <v>69</v>
      </c>
      <c r="H7911">
        <v>317.29149999999998</v>
      </c>
    </row>
    <row r="7912" spans="1:8" x14ac:dyDescent="0.25">
      <c r="A7912" t="s">
        <v>110</v>
      </c>
      <c r="B7912" s="38">
        <f t="shared" si="246"/>
        <v>44157</v>
      </c>
      <c r="C7912" s="48">
        <f t="shared" si="247"/>
        <v>11</v>
      </c>
      <c r="D7912" s="48" t="str">
        <f>VLOOKUP(C7912,'kpi-android rev'!$H$1:$I$12,2,0)</f>
        <v>H2</v>
      </c>
      <c r="E7912" t="s">
        <v>21</v>
      </c>
      <c r="F7912" t="s">
        <v>24</v>
      </c>
      <c r="G7912" t="s">
        <v>67</v>
      </c>
      <c r="H7912">
        <v>3430.518</v>
      </c>
    </row>
    <row r="7913" spans="1:8" x14ac:dyDescent="0.25">
      <c r="A7913" t="s">
        <v>110</v>
      </c>
      <c r="B7913" s="38">
        <f t="shared" si="246"/>
        <v>44157</v>
      </c>
      <c r="C7913" s="48">
        <f t="shared" si="247"/>
        <v>11</v>
      </c>
      <c r="D7913" s="48" t="str">
        <f>VLOOKUP(C7913,'kpi-android rev'!$H$1:$I$12,2,0)</f>
        <v>H2</v>
      </c>
      <c r="E7913" t="s">
        <v>22</v>
      </c>
      <c r="F7913" t="s">
        <v>24</v>
      </c>
      <c r="G7913" t="s">
        <v>70</v>
      </c>
      <c r="H7913">
        <v>0</v>
      </c>
    </row>
    <row r="7914" spans="1:8" x14ac:dyDescent="0.25">
      <c r="A7914" t="s">
        <v>110</v>
      </c>
      <c r="B7914" s="38">
        <f t="shared" si="246"/>
        <v>44157</v>
      </c>
      <c r="C7914" s="48">
        <f t="shared" si="247"/>
        <v>11</v>
      </c>
      <c r="D7914" s="48" t="str">
        <f>VLOOKUP(C7914,'kpi-android rev'!$H$1:$I$12,2,0)</f>
        <v>H2</v>
      </c>
      <c r="E7914" t="s">
        <v>22</v>
      </c>
      <c r="F7914" t="s">
        <v>24</v>
      </c>
      <c r="G7914" t="s">
        <v>69</v>
      </c>
      <c r="H7914">
        <v>0</v>
      </c>
    </row>
    <row r="7915" spans="1:8" x14ac:dyDescent="0.25">
      <c r="A7915" t="s">
        <v>110</v>
      </c>
      <c r="B7915" s="38">
        <f t="shared" si="246"/>
        <v>44157</v>
      </c>
      <c r="C7915" s="48">
        <f t="shared" si="247"/>
        <v>11</v>
      </c>
      <c r="D7915" s="48" t="str">
        <f>VLOOKUP(C7915,'kpi-android rev'!$H$1:$I$12,2,0)</f>
        <v>H2</v>
      </c>
      <c r="E7915" t="s">
        <v>22</v>
      </c>
      <c r="F7915" t="s">
        <v>24</v>
      </c>
      <c r="G7915" t="s">
        <v>67</v>
      </c>
      <c r="H7915">
        <v>0</v>
      </c>
    </row>
    <row r="7916" spans="1:8" x14ac:dyDescent="0.25">
      <c r="A7916" t="s">
        <v>110</v>
      </c>
      <c r="B7916" s="38">
        <f t="shared" si="246"/>
        <v>44157</v>
      </c>
      <c r="C7916" s="48">
        <f t="shared" si="247"/>
        <v>11</v>
      </c>
      <c r="D7916" s="48" t="str">
        <f>VLOOKUP(C7916,'kpi-android rev'!$H$1:$I$12,2,0)</f>
        <v>H2</v>
      </c>
      <c r="E7916" t="s">
        <v>23</v>
      </c>
      <c r="F7916" t="s">
        <v>24</v>
      </c>
      <c r="G7916" t="s">
        <v>70</v>
      </c>
      <c r="H7916">
        <v>0</v>
      </c>
    </row>
    <row r="7917" spans="1:8" x14ac:dyDescent="0.25">
      <c r="A7917" t="s">
        <v>110</v>
      </c>
      <c r="B7917" s="38">
        <f t="shared" si="246"/>
        <v>44157</v>
      </c>
      <c r="C7917" s="48">
        <f t="shared" si="247"/>
        <v>11</v>
      </c>
      <c r="D7917" s="48" t="str">
        <f>VLOOKUP(C7917,'kpi-android rev'!$H$1:$I$12,2,0)</f>
        <v>H2</v>
      </c>
      <c r="E7917" t="s">
        <v>23</v>
      </c>
      <c r="F7917" t="s">
        <v>24</v>
      </c>
      <c r="G7917" t="s">
        <v>69</v>
      </c>
      <c r="H7917">
        <v>5541.6059999999998</v>
      </c>
    </row>
    <row r="7918" spans="1:8" x14ac:dyDescent="0.25">
      <c r="A7918" t="s">
        <v>110</v>
      </c>
      <c r="B7918" s="38">
        <f t="shared" si="246"/>
        <v>44157</v>
      </c>
      <c r="C7918" s="48">
        <f t="shared" si="247"/>
        <v>11</v>
      </c>
      <c r="D7918" s="48" t="str">
        <f>VLOOKUP(C7918,'kpi-android rev'!$H$1:$I$12,2,0)</f>
        <v>H2</v>
      </c>
      <c r="E7918" t="s">
        <v>23</v>
      </c>
      <c r="F7918" t="s">
        <v>24</v>
      </c>
      <c r="G7918" t="s">
        <v>67</v>
      </c>
      <c r="H7918">
        <v>0</v>
      </c>
    </row>
    <row r="7919" spans="1:8" x14ac:dyDescent="0.25">
      <c r="A7919" t="s">
        <v>109</v>
      </c>
      <c r="B7919" s="38">
        <f t="shared" si="246"/>
        <v>44158</v>
      </c>
      <c r="C7919" s="48">
        <f t="shared" si="247"/>
        <v>11</v>
      </c>
      <c r="D7919" s="48" t="str">
        <f>VLOOKUP(C7919,'kpi-android rev'!$H$1:$I$12,2,0)</f>
        <v>H2</v>
      </c>
      <c r="E7919" t="s">
        <v>15</v>
      </c>
      <c r="F7919" t="s">
        <v>24</v>
      </c>
      <c r="G7919" t="s">
        <v>70</v>
      </c>
      <c r="H7919">
        <v>416236.18400000001</v>
      </c>
    </row>
    <row r="7920" spans="1:8" x14ac:dyDescent="0.25">
      <c r="A7920" t="s">
        <v>109</v>
      </c>
      <c r="B7920" s="38">
        <f t="shared" si="246"/>
        <v>44158</v>
      </c>
      <c r="C7920" s="48">
        <f t="shared" si="247"/>
        <v>11</v>
      </c>
      <c r="D7920" s="48" t="str">
        <f>VLOOKUP(C7920,'kpi-android rev'!$H$1:$I$12,2,0)</f>
        <v>H2</v>
      </c>
      <c r="E7920" t="s">
        <v>15</v>
      </c>
      <c r="F7920" t="s">
        <v>24</v>
      </c>
      <c r="G7920" t="s">
        <v>69</v>
      </c>
      <c r="H7920">
        <v>2792.7935000000002</v>
      </c>
    </row>
    <row r="7921" spans="1:8" x14ac:dyDescent="0.25">
      <c r="A7921" t="s">
        <v>109</v>
      </c>
      <c r="B7921" s="38">
        <f t="shared" si="246"/>
        <v>44158</v>
      </c>
      <c r="C7921" s="48">
        <f t="shared" si="247"/>
        <v>11</v>
      </c>
      <c r="D7921" s="48" t="str">
        <f>VLOOKUP(C7921,'kpi-android rev'!$H$1:$I$12,2,0)</f>
        <v>H2</v>
      </c>
      <c r="E7921" t="s">
        <v>15</v>
      </c>
      <c r="F7921" t="s">
        <v>24</v>
      </c>
      <c r="G7921" t="s">
        <v>67</v>
      </c>
      <c r="H7921">
        <v>19687.057955</v>
      </c>
    </row>
    <row r="7922" spans="1:8" x14ac:dyDescent="0.25">
      <c r="A7922" t="s">
        <v>109</v>
      </c>
      <c r="B7922" s="38">
        <f t="shared" si="246"/>
        <v>44158</v>
      </c>
      <c r="C7922" s="48">
        <f t="shared" si="247"/>
        <v>11</v>
      </c>
      <c r="D7922" s="48" t="str">
        <f>VLOOKUP(C7922,'kpi-android rev'!$H$1:$I$12,2,0)</f>
        <v>H2</v>
      </c>
      <c r="E7922" t="s">
        <v>16</v>
      </c>
      <c r="F7922" t="s">
        <v>24</v>
      </c>
      <c r="G7922" t="s">
        <v>70</v>
      </c>
      <c r="H7922">
        <v>53817.036500000002</v>
      </c>
    </row>
    <row r="7923" spans="1:8" x14ac:dyDescent="0.25">
      <c r="A7923" t="s">
        <v>109</v>
      </c>
      <c r="B7923" s="38">
        <f t="shared" si="246"/>
        <v>44158</v>
      </c>
      <c r="C7923" s="48">
        <f t="shared" si="247"/>
        <v>11</v>
      </c>
      <c r="D7923" s="48" t="str">
        <f>VLOOKUP(C7923,'kpi-android rev'!$H$1:$I$12,2,0)</f>
        <v>H2</v>
      </c>
      <c r="E7923" t="s">
        <v>16</v>
      </c>
      <c r="F7923" t="s">
        <v>24</v>
      </c>
      <c r="G7923" t="s">
        <v>69</v>
      </c>
      <c r="H7923">
        <v>829.35599999999999</v>
      </c>
    </row>
    <row r="7924" spans="1:8" x14ac:dyDescent="0.25">
      <c r="A7924" t="s">
        <v>109</v>
      </c>
      <c r="B7924" s="38">
        <f t="shared" si="246"/>
        <v>44158</v>
      </c>
      <c r="C7924" s="48">
        <f t="shared" si="247"/>
        <v>11</v>
      </c>
      <c r="D7924" s="48" t="str">
        <f>VLOOKUP(C7924,'kpi-android rev'!$H$1:$I$12,2,0)</f>
        <v>H2</v>
      </c>
      <c r="E7924" t="s">
        <v>16</v>
      </c>
      <c r="F7924" t="s">
        <v>24</v>
      </c>
      <c r="G7924" t="s">
        <v>67</v>
      </c>
      <c r="H7924">
        <v>14042.662075</v>
      </c>
    </row>
    <row r="7925" spans="1:8" x14ac:dyDescent="0.25">
      <c r="A7925" t="s">
        <v>109</v>
      </c>
      <c r="B7925" s="38">
        <f t="shared" si="246"/>
        <v>44158</v>
      </c>
      <c r="C7925" s="48">
        <f t="shared" si="247"/>
        <v>11</v>
      </c>
      <c r="D7925" s="48" t="str">
        <f>VLOOKUP(C7925,'kpi-android rev'!$H$1:$I$12,2,0)</f>
        <v>H2</v>
      </c>
      <c r="E7925" t="s">
        <v>17</v>
      </c>
      <c r="F7925" t="s">
        <v>24</v>
      </c>
      <c r="G7925" t="s">
        <v>70</v>
      </c>
      <c r="H7925">
        <v>1503773.22</v>
      </c>
    </row>
    <row r="7926" spans="1:8" x14ac:dyDescent="0.25">
      <c r="A7926" t="s">
        <v>109</v>
      </c>
      <c r="B7926" s="38">
        <f t="shared" si="246"/>
        <v>44158</v>
      </c>
      <c r="C7926" s="48">
        <f t="shared" si="247"/>
        <v>11</v>
      </c>
      <c r="D7926" s="48" t="str">
        <f>VLOOKUP(C7926,'kpi-android rev'!$H$1:$I$12,2,0)</f>
        <v>H2</v>
      </c>
      <c r="E7926" t="s">
        <v>17</v>
      </c>
      <c r="F7926" t="s">
        <v>24</v>
      </c>
      <c r="G7926" t="s">
        <v>69</v>
      </c>
      <c r="H7926">
        <v>2459.7945</v>
      </c>
    </row>
    <row r="7927" spans="1:8" x14ac:dyDescent="0.25">
      <c r="A7927" t="s">
        <v>109</v>
      </c>
      <c r="B7927" s="38">
        <f t="shared" si="246"/>
        <v>44158</v>
      </c>
      <c r="C7927" s="48">
        <f t="shared" si="247"/>
        <v>11</v>
      </c>
      <c r="D7927" s="48" t="str">
        <f>VLOOKUP(C7927,'kpi-android rev'!$H$1:$I$12,2,0)</f>
        <v>H2</v>
      </c>
      <c r="E7927" t="s">
        <v>17</v>
      </c>
      <c r="F7927" t="s">
        <v>24</v>
      </c>
      <c r="G7927" t="s">
        <v>67</v>
      </c>
      <c r="H7927">
        <v>44819.026539999999</v>
      </c>
    </row>
    <row r="7928" spans="1:8" x14ac:dyDescent="0.25">
      <c r="A7928" t="s">
        <v>109</v>
      </c>
      <c r="B7928" s="38">
        <f t="shared" si="246"/>
        <v>44158</v>
      </c>
      <c r="C7928" s="48">
        <f t="shared" si="247"/>
        <v>11</v>
      </c>
      <c r="D7928" s="48" t="str">
        <f>VLOOKUP(C7928,'kpi-android rev'!$H$1:$I$12,2,0)</f>
        <v>H2</v>
      </c>
      <c r="E7928" t="s">
        <v>19</v>
      </c>
      <c r="F7928" t="s">
        <v>24</v>
      </c>
      <c r="G7928" t="s">
        <v>70</v>
      </c>
      <c r="H7928">
        <v>216936.2825</v>
      </c>
    </row>
    <row r="7929" spans="1:8" x14ac:dyDescent="0.25">
      <c r="A7929" t="s">
        <v>109</v>
      </c>
      <c r="B7929" s="38">
        <f t="shared" si="246"/>
        <v>44158</v>
      </c>
      <c r="C7929" s="48">
        <f t="shared" si="247"/>
        <v>11</v>
      </c>
      <c r="D7929" s="48" t="str">
        <f>VLOOKUP(C7929,'kpi-android rev'!$H$1:$I$12,2,0)</f>
        <v>H2</v>
      </c>
      <c r="E7929" t="s">
        <v>19</v>
      </c>
      <c r="F7929" t="s">
        <v>24</v>
      </c>
      <c r="G7929" t="s">
        <v>69</v>
      </c>
      <c r="H7929">
        <v>1046.1195</v>
      </c>
    </row>
    <row r="7930" spans="1:8" x14ac:dyDescent="0.25">
      <c r="A7930" t="s">
        <v>109</v>
      </c>
      <c r="B7930" s="38">
        <f t="shared" si="246"/>
        <v>44158</v>
      </c>
      <c r="C7930" s="48">
        <f t="shared" si="247"/>
        <v>11</v>
      </c>
      <c r="D7930" s="48" t="str">
        <f>VLOOKUP(C7930,'kpi-android rev'!$H$1:$I$12,2,0)</f>
        <v>H2</v>
      </c>
      <c r="E7930" t="s">
        <v>19</v>
      </c>
      <c r="F7930" t="s">
        <v>24</v>
      </c>
      <c r="G7930" t="s">
        <v>67</v>
      </c>
      <c r="H7930">
        <v>4857.9527699999999</v>
      </c>
    </row>
    <row r="7931" spans="1:8" x14ac:dyDescent="0.25">
      <c r="A7931" t="s">
        <v>109</v>
      </c>
      <c r="B7931" s="38">
        <f t="shared" si="246"/>
        <v>44158</v>
      </c>
      <c r="C7931" s="48">
        <f t="shared" si="247"/>
        <v>11</v>
      </c>
      <c r="D7931" s="48" t="str">
        <f>VLOOKUP(C7931,'kpi-android rev'!$H$1:$I$12,2,0)</f>
        <v>H2</v>
      </c>
      <c r="E7931" t="s">
        <v>20</v>
      </c>
      <c r="F7931" t="s">
        <v>71</v>
      </c>
      <c r="G7931" t="s">
        <v>70</v>
      </c>
      <c r="H7931">
        <v>366371.1545</v>
      </c>
    </row>
    <row r="7932" spans="1:8" x14ac:dyDescent="0.25">
      <c r="A7932" t="s">
        <v>109</v>
      </c>
      <c r="B7932" s="38">
        <f t="shared" si="246"/>
        <v>44158</v>
      </c>
      <c r="C7932" s="48">
        <f t="shared" si="247"/>
        <v>11</v>
      </c>
      <c r="D7932" s="48" t="str">
        <f>VLOOKUP(C7932,'kpi-android rev'!$H$1:$I$12,2,0)</f>
        <v>H2</v>
      </c>
      <c r="E7932" t="s">
        <v>20</v>
      </c>
      <c r="F7932" t="s">
        <v>71</v>
      </c>
      <c r="G7932" t="s">
        <v>69</v>
      </c>
      <c r="H7932">
        <v>411.53649999999999</v>
      </c>
    </row>
    <row r="7933" spans="1:8" x14ac:dyDescent="0.25">
      <c r="A7933" t="s">
        <v>109</v>
      </c>
      <c r="B7933" s="38">
        <f t="shared" si="246"/>
        <v>44158</v>
      </c>
      <c r="C7933" s="48">
        <f t="shared" si="247"/>
        <v>11</v>
      </c>
      <c r="D7933" s="48" t="str">
        <f>VLOOKUP(C7933,'kpi-android rev'!$H$1:$I$12,2,0)</f>
        <v>H2</v>
      </c>
      <c r="E7933" t="s">
        <v>20</v>
      </c>
      <c r="F7933" t="s">
        <v>71</v>
      </c>
      <c r="G7933" t="s">
        <v>67</v>
      </c>
      <c r="H7933">
        <v>14432.5869399</v>
      </c>
    </row>
    <row r="7934" spans="1:8" x14ac:dyDescent="0.25">
      <c r="A7934" t="s">
        <v>109</v>
      </c>
      <c r="B7934" s="38">
        <f t="shared" si="246"/>
        <v>44158</v>
      </c>
      <c r="C7934" s="48">
        <f t="shared" si="247"/>
        <v>11</v>
      </c>
      <c r="D7934" s="48" t="str">
        <f>VLOOKUP(C7934,'kpi-android rev'!$H$1:$I$12,2,0)</f>
        <v>H2</v>
      </c>
      <c r="E7934" t="s">
        <v>21</v>
      </c>
      <c r="F7934" t="s">
        <v>24</v>
      </c>
      <c r="G7934" t="s">
        <v>70</v>
      </c>
      <c r="H7934">
        <v>99261.9755</v>
      </c>
    </row>
    <row r="7935" spans="1:8" x14ac:dyDescent="0.25">
      <c r="A7935" t="s">
        <v>109</v>
      </c>
      <c r="B7935" s="38">
        <f t="shared" si="246"/>
        <v>44158</v>
      </c>
      <c r="C7935" s="48">
        <f t="shared" si="247"/>
        <v>11</v>
      </c>
      <c r="D7935" s="48" t="str">
        <f>VLOOKUP(C7935,'kpi-android rev'!$H$1:$I$12,2,0)</f>
        <v>H2</v>
      </c>
      <c r="E7935" t="s">
        <v>21</v>
      </c>
      <c r="F7935" t="s">
        <v>24</v>
      </c>
      <c r="G7935" t="s">
        <v>69</v>
      </c>
      <c r="H7935">
        <v>179.06549999999999</v>
      </c>
    </row>
    <row r="7936" spans="1:8" x14ac:dyDescent="0.25">
      <c r="A7936" t="s">
        <v>109</v>
      </c>
      <c r="B7936" s="38">
        <f t="shared" si="246"/>
        <v>44158</v>
      </c>
      <c r="C7936" s="48">
        <f t="shared" si="247"/>
        <v>11</v>
      </c>
      <c r="D7936" s="48" t="str">
        <f>VLOOKUP(C7936,'kpi-android rev'!$H$1:$I$12,2,0)</f>
        <v>H2</v>
      </c>
      <c r="E7936" t="s">
        <v>21</v>
      </c>
      <c r="F7936" t="s">
        <v>24</v>
      </c>
      <c r="G7936" t="s">
        <v>67</v>
      </c>
      <c r="H7936">
        <v>1739.1343999999999</v>
      </c>
    </row>
    <row r="7937" spans="1:8" x14ac:dyDescent="0.25">
      <c r="A7937" t="s">
        <v>109</v>
      </c>
      <c r="B7937" s="38">
        <f t="shared" si="246"/>
        <v>44158</v>
      </c>
      <c r="C7937" s="48">
        <f t="shared" si="247"/>
        <v>11</v>
      </c>
      <c r="D7937" s="48" t="str">
        <f>VLOOKUP(C7937,'kpi-android rev'!$H$1:$I$12,2,0)</f>
        <v>H2</v>
      </c>
      <c r="E7937" t="s">
        <v>22</v>
      </c>
      <c r="F7937" t="s">
        <v>24</v>
      </c>
      <c r="G7937" t="s">
        <v>70</v>
      </c>
      <c r="H7937">
        <v>0</v>
      </c>
    </row>
    <row r="7938" spans="1:8" x14ac:dyDescent="0.25">
      <c r="A7938" t="s">
        <v>109</v>
      </c>
      <c r="B7938" s="38">
        <f t="shared" si="246"/>
        <v>44158</v>
      </c>
      <c r="C7938" s="48">
        <f t="shared" si="247"/>
        <v>11</v>
      </c>
      <c r="D7938" s="48" t="str">
        <f>VLOOKUP(C7938,'kpi-android rev'!$H$1:$I$12,2,0)</f>
        <v>H2</v>
      </c>
      <c r="E7938" t="s">
        <v>22</v>
      </c>
      <c r="F7938" t="s">
        <v>24</v>
      </c>
      <c r="G7938" t="s">
        <v>69</v>
      </c>
      <c r="H7938">
        <v>6.2830000000000004</v>
      </c>
    </row>
    <row r="7939" spans="1:8" x14ac:dyDescent="0.25">
      <c r="A7939" t="s">
        <v>109</v>
      </c>
      <c r="B7939" s="38">
        <f t="shared" ref="B7939:B8002" si="248">A7939*1</f>
        <v>44158</v>
      </c>
      <c r="C7939" s="48">
        <f t="shared" ref="C7939:C8002" si="249">MONTH(B7939)</f>
        <v>11</v>
      </c>
      <c r="D7939" s="48" t="str">
        <f>VLOOKUP(C7939,'kpi-android rev'!$H$1:$I$12,2,0)</f>
        <v>H2</v>
      </c>
      <c r="E7939" t="s">
        <v>22</v>
      </c>
      <c r="F7939" t="s">
        <v>24</v>
      </c>
      <c r="G7939" t="s">
        <v>67</v>
      </c>
      <c r="H7939">
        <v>282.73500000000001</v>
      </c>
    </row>
    <row r="7940" spans="1:8" x14ac:dyDescent="0.25">
      <c r="A7940" t="s">
        <v>109</v>
      </c>
      <c r="B7940" s="38">
        <f t="shared" si="248"/>
        <v>44158</v>
      </c>
      <c r="C7940" s="48">
        <f t="shared" si="249"/>
        <v>11</v>
      </c>
      <c r="D7940" s="48" t="str">
        <f>VLOOKUP(C7940,'kpi-android rev'!$H$1:$I$12,2,0)</f>
        <v>H2</v>
      </c>
      <c r="E7940" t="s">
        <v>23</v>
      </c>
      <c r="F7940" t="s">
        <v>24</v>
      </c>
      <c r="G7940" t="s">
        <v>70</v>
      </c>
      <c r="H7940">
        <v>0</v>
      </c>
    </row>
    <row r="7941" spans="1:8" x14ac:dyDescent="0.25">
      <c r="A7941" t="s">
        <v>109</v>
      </c>
      <c r="B7941" s="38">
        <f t="shared" si="248"/>
        <v>44158</v>
      </c>
      <c r="C7941" s="48">
        <f t="shared" si="249"/>
        <v>11</v>
      </c>
      <c r="D7941" s="48" t="str">
        <f>VLOOKUP(C7941,'kpi-android rev'!$H$1:$I$12,2,0)</f>
        <v>H2</v>
      </c>
      <c r="E7941" t="s">
        <v>23</v>
      </c>
      <c r="F7941" t="s">
        <v>24</v>
      </c>
      <c r="G7941" t="s">
        <v>69</v>
      </c>
      <c r="H7941">
        <v>4765.6554999999998</v>
      </c>
    </row>
    <row r="7942" spans="1:8" x14ac:dyDescent="0.25">
      <c r="A7942" t="s">
        <v>109</v>
      </c>
      <c r="B7942" s="38">
        <f t="shared" si="248"/>
        <v>44158</v>
      </c>
      <c r="C7942" s="48">
        <f t="shared" si="249"/>
        <v>11</v>
      </c>
      <c r="D7942" s="48" t="str">
        <f>VLOOKUP(C7942,'kpi-android rev'!$H$1:$I$12,2,0)</f>
        <v>H2</v>
      </c>
      <c r="E7942" t="s">
        <v>23</v>
      </c>
      <c r="F7942" t="s">
        <v>24</v>
      </c>
      <c r="G7942" t="s">
        <v>67</v>
      </c>
      <c r="H7942">
        <v>0</v>
      </c>
    </row>
    <row r="7943" spans="1:8" x14ac:dyDescent="0.25">
      <c r="A7943" t="s">
        <v>108</v>
      </c>
      <c r="B7943" s="38">
        <f t="shared" si="248"/>
        <v>44159</v>
      </c>
      <c r="C7943" s="48">
        <f t="shared" si="249"/>
        <v>11</v>
      </c>
      <c r="D7943" s="48" t="str">
        <f>VLOOKUP(C7943,'kpi-android rev'!$H$1:$I$12,2,0)</f>
        <v>H2</v>
      </c>
      <c r="E7943" t="s">
        <v>15</v>
      </c>
      <c r="F7943" t="s">
        <v>24</v>
      </c>
      <c r="G7943" t="s">
        <v>70</v>
      </c>
      <c r="H7943">
        <v>409123.82799999998</v>
      </c>
    </row>
    <row r="7944" spans="1:8" x14ac:dyDescent="0.25">
      <c r="A7944" t="s">
        <v>108</v>
      </c>
      <c r="B7944" s="38">
        <f t="shared" si="248"/>
        <v>44159</v>
      </c>
      <c r="C7944" s="48">
        <f t="shared" si="249"/>
        <v>11</v>
      </c>
      <c r="D7944" s="48" t="str">
        <f>VLOOKUP(C7944,'kpi-android rev'!$H$1:$I$12,2,0)</f>
        <v>H2</v>
      </c>
      <c r="E7944" t="s">
        <v>15</v>
      </c>
      <c r="F7944" t="s">
        <v>24</v>
      </c>
      <c r="G7944" t="s">
        <v>69</v>
      </c>
      <c r="H7944">
        <v>1888.0415</v>
      </c>
    </row>
    <row r="7945" spans="1:8" x14ac:dyDescent="0.25">
      <c r="A7945" t="s">
        <v>108</v>
      </c>
      <c r="B7945" s="38">
        <f t="shared" si="248"/>
        <v>44159</v>
      </c>
      <c r="C7945" s="48">
        <f t="shared" si="249"/>
        <v>11</v>
      </c>
      <c r="D7945" s="48" t="str">
        <f>VLOOKUP(C7945,'kpi-android rev'!$H$1:$I$12,2,0)</f>
        <v>H2</v>
      </c>
      <c r="E7945" t="s">
        <v>15</v>
      </c>
      <c r="F7945" t="s">
        <v>24</v>
      </c>
      <c r="G7945" t="s">
        <v>67</v>
      </c>
      <c r="H7945">
        <v>18472.993865</v>
      </c>
    </row>
    <row r="7946" spans="1:8" x14ac:dyDescent="0.25">
      <c r="A7946" t="s">
        <v>108</v>
      </c>
      <c r="B7946" s="38">
        <f t="shared" si="248"/>
        <v>44159</v>
      </c>
      <c r="C7946" s="48">
        <f t="shared" si="249"/>
        <v>11</v>
      </c>
      <c r="D7946" s="48" t="str">
        <f>VLOOKUP(C7946,'kpi-android rev'!$H$1:$I$12,2,0)</f>
        <v>H2</v>
      </c>
      <c r="E7946" t="s">
        <v>16</v>
      </c>
      <c r="F7946" t="s">
        <v>24</v>
      </c>
      <c r="G7946" t="s">
        <v>70</v>
      </c>
      <c r="H7946">
        <v>47395.8105</v>
      </c>
    </row>
    <row r="7947" spans="1:8" x14ac:dyDescent="0.25">
      <c r="A7947" t="s">
        <v>108</v>
      </c>
      <c r="B7947" s="38">
        <f t="shared" si="248"/>
        <v>44159</v>
      </c>
      <c r="C7947" s="48">
        <f t="shared" si="249"/>
        <v>11</v>
      </c>
      <c r="D7947" s="48" t="str">
        <f>VLOOKUP(C7947,'kpi-android rev'!$H$1:$I$12,2,0)</f>
        <v>H2</v>
      </c>
      <c r="E7947" t="s">
        <v>16</v>
      </c>
      <c r="F7947" t="s">
        <v>24</v>
      </c>
      <c r="G7947" t="s">
        <v>69</v>
      </c>
      <c r="H7947">
        <v>838.78049999999996</v>
      </c>
    </row>
    <row r="7948" spans="1:8" x14ac:dyDescent="0.25">
      <c r="A7948" t="s">
        <v>108</v>
      </c>
      <c r="B7948" s="38">
        <f t="shared" si="248"/>
        <v>44159</v>
      </c>
      <c r="C7948" s="48">
        <f t="shared" si="249"/>
        <v>11</v>
      </c>
      <c r="D7948" s="48" t="str">
        <f>VLOOKUP(C7948,'kpi-android rev'!$H$1:$I$12,2,0)</f>
        <v>H2</v>
      </c>
      <c r="E7948" t="s">
        <v>16</v>
      </c>
      <c r="F7948" t="s">
        <v>24</v>
      </c>
      <c r="G7948" t="s">
        <v>67</v>
      </c>
      <c r="H7948">
        <v>12915.806025</v>
      </c>
    </row>
    <row r="7949" spans="1:8" x14ac:dyDescent="0.25">
      <c r="A7949" t="s">
        <v>108</v>
      </c>
      <c r="B7949" s="38">
        <f t="shared" si="248"/>
        <v>44159</v>
      </c>
      <c r="C7949" s="48">
        <f t="shared" si="249"/>
        <v>11</v>
      </c>
      <c r="D7949" s="48" t="str">
        <f>VLOOKUP(C7949,'kpi-android rev'!$H$1:$I$12,2,0)</f>
        <v>H2</v>
      </c>
      <c r="E7949" t="s">
        <v>17</v>
      </c>
      <c r="F7949" t="s">
        <v>24</v>
      </c>
      <c r="G7949" t="s">
        <v>70</v>
      </c>
      <c r="H7949">
        <v>1417077.2445</v>
      </c>
    </row>
    <row r="7950" spans="1:8" x14ac:dyDescent="0.25">
      <c r="A7950" t="s">
        <v>108</v>
      </c>
      <c r="B7950" s="38">
        <f t="shared" si="248"/>
        <v>44159</v>
      </c>
      <c r="C7950" s="48">
        <f t="shared" si="249"/>
        <v>11</v>
      </c>
      <c r="D7950" s="48" t="str">
        <f>VLOOKUP(C7950,'kpi-android rev'!$H$1:$I$12,2,0)</f>
        <v>H2</v>
      </c>
      <c r="E7950" t="s">
        <v>17</v>
      </c>
      <c r="F7950" t="s">
        <v>24</v>
      </c>
      <c r="G7950" t="s">
        <v>69</v>
      </c>
      <c r="H7950">
        <v>2004.277</v>
      </c>
    </row>
    <row r="7951" spans="1:8" x14ac:dyDescent="0.25">
      <c r="A7951" t="s">
        <v>108</v>
      </c>
      <c r="B7951" s="38">
        <f t="shared" si="248"/>
        <v>44159</v>
      </c>
      <c r="C7951" s="48">
        <f t="shared" si="249"/>
        <v>11</v>
      </c>
      <c r="D7951" s="48" t="str">
        <f>VLOOKUP(C7951,'kpi-android rev'!$H$1:$I$12,2,0)</f>
        <v>H2</v>
      </c>
      <c r="E7951" t="s">
        <v>17</v>
      </c>
      <c r="F7951" t="s">
        <v>24</v>
      </c>
      <c r="G7951" t="s">
        <v>67</v>
      </c>
      <c r="H7951">
        <v>41391.65004</v>
      </c>
    </row>
    <row r="7952" spans="1:8" x14ac:dyDescent="0.25">
      <c r="A7952" t="s">
        <v>108</v>
      </c>
      <c r="B7952" s="38">
        <f t="shared" si="248"/>
        <v>44159</v>
      </c>
      <c r="C7952" s="48">
        <f t="shared" si="249"/>
        <v>11</v>
      </c>
      <c r="D7952" s="48" t="str">
        <f>VLOOKUP(C7952,'kpi-android rev'!$H$1:$I$12,2,0)</f>
        <v>H2</v>
      </c>
      <c r="E7952" t="s">
        <v>19</v>
      </c>
      <c r="F7952" t="s">
        <v>24</v>
      </c>
      <c r="G7952" t="s">
        <v>70</v>
      </c>
      <c r="H7952">
        <v>209660.56849999999</v>
      </c>
    </row>
    <row r="7953" spans="1:8" x14ac:dyDescent="0.25">
      <c r="A7953" t="s">
        <v>108</v>
      </c>
      <c r="B7953" s="38">
        <f t="shared" si="248"/>
        <v>44159</v>
      </c>
      <c r="C7953" s="48">
        <f t="shared" si="249"/>
        <v>11</v>
      </c>
      <c r="D7953" s="48" t="str">
        <f>VLOOKUP(C7953,'kpi-android rev'!$H$1:$I$12,2,0)</f>
        <v>H2</v>
      </c>
      <c r="E7953" t="s">
        <v>19</v>
      </c>
      <c r="F7953" t="s">
        <v>24</v>
      </c>
      <c r="G7953" t="s">
        <v>69</v>
      </c>
      <c r="H7953">
        <v>1036.6949999999999</v>
      </c>
    </row>
    <row r="7954" spans="1:8" x14ac:dyDescent="0.25">
      <c r="A7954" t="s">
        <v>108</v>
      </c>
      <c r="B7954" s="38">
        <f t="shared" si="248"/>
        <v>44159</v>
      </c>
      <c r="C7954" s="48">
        <f t="shared" si="249"/>
        <v>11</v>
      </c>
      <c r="D7954" s="48" t="str">
        <f>VLOOKUP(C7954,'kpi-android rev'!$H$1:$I$12,2,0)</f>
        <v>H2</v>
      </c>
      <c r="E7954" t="s">
        <v>19</v>
      </c>
      <c r="F7954" t="s">
        <v>24</v>
      </c>
      <c r="G7954" t="s">
        <v>67</v>
      </c>
      <c r="H7954">
        <v>5403.0972650000003</v>
      </c>
    </row>
    <row r="7955" spans="1:8" x14ac:dyDescent="0.25">
      <c r="A7955" t="s">
        <v>108</v>
      </c>
      <c r="B7955" s="38">
        <f t="shared" si="248"/>
        <v>44159</v>
      </c>
      <c r="C7955" s="48">
        <f t="shared" si="249"/>
        <v>11</v>
      </c>
      <c r="D7955" s="48" t="str">
        <f>VLOOKUP(C7955,'kpi-android rev'!$H$1:$I$12,2,0)</f>
        <v>H2</v>
      </c>
      <c r="E7955" t="s">
        <v>20</v>
      </c>
      <c r="F7955" t="s">
        <v>71</v>
      </c>
      <c r="G7955" t="s">
        <v>70</v>
      </c>
      <c r="H7955">
        <v>190453.4375</v>
      </c>
    </row>
    <row r="7956" spans="1:8" x14ac:dyDescent="0.25">
      <c r="A7956" t="s">
        <v>108</v>
      </c>
      <c r="B7956" s="38">
        <f t="shared" si="248"/>
        <v>44159</v>
      </c>
      <c r="C7956" s="48">
        <f t="shared" si="249"/>
        <v>11</v>
      </c>
      <c r="D7956" s="48" t="str">
        <f>VLOOKUP(C7956,'kpi-android rev'!$H$1:$I$12,2,0)</f>
        <v>H2</v>
      </c>
      <c r="E7956" t="s">
        <v>20</v>
      </c>
      <c r="F7956" t="s">
        <v>71</v>
      </c>
      <c r="G7956" t="s">
        <v>69</v>
      </c>
      <c r="H7956">
        <v>213.62200000000001</v>
      </c>
    </row>
    <row r="7957" spans="1:8" x14ac:dyDescent="0.25">
      <c r="A7957" t="s">
        <v>108</v>
      </c>
      <c r="B7957" s="38">
        <f t="shared" si="248"/>
        <v>44159</v>
      </c>
      <c r="C7957" s="48">
        <f t="shared" si="249"/>
        <v>11</v>
      </c>
      <c r="D7957" s="48" t="str">
        <f>VLOOKUP(C7957,'kpi-android rev'!$H$1:$I$12,2,0)</f>
        <v>H2</v>
      </c>
      <c r="E7957" t="s">
        <v>20</v>
      </c>
      <c r="F7957" t="s">
        <v>71</v>
      </c>
      <c r="G7957" t="s">
        <v>67</v>
      </c>
      <c r="H7957">
        <v>6407.6534634</v>
      </c>
    </row>
    <row r="7958" spans="1:8" x14ac:dyDescent="0.25">
      <c r="A7958" t="s">
        <v>108</v>
      </c>
      <c r="B7958" s="38">
        <f t="shared" si="248"/>
        <v>44159</v>
      </c>
      <c r="C7958" s="48">
        <f t="shared" si="249"/>
        <v>11</v>
      </c>
      <c r="D7958" s="48" t="str">
        <f>VLOOKUP(C7958,'kpi-android rev'!$H$1:$I$12,2,0)</f>
        <v>H2</v>
      </c>
      <c r="E7958" t="s">
        <v>21</v>
      </c>
      <c r="F7958" t="s">
        <v>24</v>
      </c>
      <c r="G7958" t="s">
        <v>70</v>
      </c>
      <c r="H7958">
        <v>121670.295</v>
      </c>
    </row>
    <row r="7959" spans="1:8" x14ac:dyDescent="0.25">
      <c r="A7959" t="s">
        <v>108</v>
      </c>
      <c r="B7959" s="38">
        <f t="shared" si="248"/>
        <v>44159</v>
      </c>
      <c r="C7959" s="48">
        <f t="shared" si="249"/>
        <v>11</v>
      </c>
      <c r="D7959" s="48" t="str">
        <f>VLOOKUP(C7959,'kpi-android rev'!$H$1:$I$12,2,0)</f>
        <v>H2</v>
      </c>
      <c r="E7959" t="s">
        <v>21</v>
      </c>
      <c r="F7959" t="s">
        <v>24</v>
      </c>
      <c r="G7959" t="s">
        <v>69</v>
      </c>
      <c r="H7959">
        <v>204.19749999999999</v>
      </c>
    </row>
    <row r="7960" spans="1:8" x14ac:dyDescent="0.25">
      <c r="A7960" t="s">
        <v>108</v>
      </c>
      <c r="B7960" s="38">
        <f t="shared" si="248"/>
        <v>44159</v>
      </c>
      <c r="C7960" s="48">
        <f t="shared" si="249"/>
        <v>11</v>
      </c>
      <c r="D7960" s="48" t="str">
        <f>VLOOKUP(C7960,'kpi-android rev'!$H$1:$I$12,2,0)</f>
        <v>H2</v>
      </c>
      <c r="E7960" t="s">
        <v>21</v>
      </c>
      <c r="F7960" t="s">
        <v>24</v>
      </c>
      <c r="G7960" t="s">
        <v>67</v>
      </c>
      <c r="H7960">
        <v>2183.9708000000001</v>
      </c>
    </row>
    <row r="7961" spans="1:8" x14ac:dyDescent="0.25">
      <c r="A7961" t="s">
        <v>108</v>
      </c>
      <c r="B7961" s="38">
        <f t="shared" si="248"/>
        <v>44159</v>
      </c>
      <c r="C7961" s="48">
        <f t="shared" si="249"/>
        <v>11</v>
      </c>
      <c r="D7961" s="48" t="str">
        <f>VLOOKUP(C7961,'kpi-android rev'!$H$1:$I$12,2,0)</f>
        <v>H2</v>
      </c>
      <c r="E7961" t="s">
        <v>22</v>
      </c>
      <c r="F7961" t="s">
        <v>24</v>
      </c>
      <c r="G7961" t="s">
        <v>70</v>
      </c>
      <c r="H7961">
        <v>0</v>
      </c>
    </row>
    <row r="7962" spans="1:8" x14ac:dyDescent="0.25">
      <c r="A7962" t="s">
        <v>108</v>
      </c>
      <c r="B7962" s="38">
        <f t="shared" si="248"/>
        <v>44159</v>
      </c>
      <c r="C7962" s="48">
        <f t="shared" si="249"/>
        <v>11</v>
      </c>
      <c r="D7962" s="48" t="str">
        <f>VLOOKUP(C7962,'kpi-android rev'!$H$1:$I$12,2,0)</f>
        <v>H2</v>
      </c>
      <c r="E7962" t="s">
        <v>22</v>
      </c>
      <c r="F7962" t="s">
        <v>24</v>
      </c>
      <c r="G7962" t="s">
        <v>69</v>
      </c>
      <c r="H7962">
        <v>6.2830000000000004</v>
      </c>
    </row>
    <row r="7963" spans="1:8" x14ac:dyDescent="0.25">
      <c r="A7963" t="s">
        <v>108</v>
      </c>
      <c r="B7963" s="38">
        <f t="shared" si="248"/>
        <v>44159</v>
      </c>
      <c r="C7963" s="48">
        <f t="shared" si="249"/>
        <v>11</v>
      </c>
      <c r="D7963" s="48" t="str">
        <f>VLOOKUP(C7963,'kpi-android rev'!$H$1:$I$12,2,0)</f>
        <v>H2</v>
      </c>
      <c r="E7963" t="s">
        <v>22</v>
      </c>
      <c r="F7963" t="s">
        <v>24</v>
      </c>
      <c r="G7963" t="s">
        <v>67</v>
      </c>
      <c r="H7963">
        <v>235.61250000000001</v>
      </c>
    </row>
    <row r="7964" spans="1:8" x14ac:dyDescent="0.25">
      <c r="A7964" t="s">
        <v>108</v>
      </c>
      <c r="B7964" s="38">
        <f t="shared" si="248"/>
        <v>44159</v>
      </c>
      <c r="C7964" s="48">
        <f t="shared" si="249"/>
        <v>11</v>
      </c>
      <c r="D7964" s="48" t="str">
        <f>VLOOKUP(C7964,'kpi-android rev'!$H$1:$I$12,2,0)</f>
        <v>H2</v>
      </c>
      <c r="E7964" t="s">
        <v>23</v>
      </c>
      <c r="F7964" t="s">
        <v>24</v>
      </c>
      <c r="G7964" t="s">
        <v>70</v>
      </c>
      <c r="H7964">
        <v>0</v>
      </c>
    </row>
    <row r="7965" spans="1:8" x14ac:dyDescent="0.25">
      <c r="A7965" t="s">
        <v>108</v>
      </c>
      <c r="B7965" s="38">
        <f t="shared" si="248"/>
        <v>44159</v>
      </c>
      <c r="C7965" s="48">
        <f t="shared" si="249"/>
        <v>11</v>
      </c>
      <c r="D7965" s="48" t="str">
        <f>VLOOKUP(C7965,'kpi-android rev'!$H$1:$I$12,2,0)</f>
        <v>H2</v>
      </c>
      <c r="E7965" t="s">
        <v>23</v>
      </c>
      <c r="F7965" t="s">
        <v>24</v>
      </c>
      <c r="G7965" t="s">
        <v>69</v>
      </c>
      <c r="H7965">
        <v>4627.4295000000002</v>
      </c>
    </row>
    <row r="7966" spans="1:8" x14ac:dyDescent="0.25">
      <c r="A7966" t="s">
        <v>108</v>
      </c>
      <c r="B7966" s="38">
        <f t="shared" si="248"/>
        <v>44159</v>
      </c>
      <c r="C7966" s="48">
        <f t="shared" si="249"/>
        <v>11</v>
      </c>
      <c r="D7966" s="48" t="str">
        <f>VLOOKUP(C7966,'kpi-android rev'!$H$1:$I$12,2,0)</f>
        <v>H2</v>
      </c>
      <c r="E7966" t="s">
        <v>23</v>
      </c>
      <c r="F7966" t="s">
        <v>24</v>
      </c>
      <c r="G7966" t="s">
        <v>67</v>
      </c>
      <c r="H7966">
        <v>0</v>
      </c>
    </row>
    <row r="7967" spans="1:8" x14ac:dyDescent="0.25">
      <c r="A7967" t="s">
        <v>107</v>
      </c>
      <c r="B7967" s="38">
        <f t="shared" si="248"/>
        <v>44160</v>
      </c>
      <c r="C7967" s="48">
        <f t="shared" si="249"/>
        <v>11</v>
      </c>
      <c r="D7967" s="48" t="str">
        <f>VLOOKUP(C7967,'kpi-android rev'!$H$1:$I$12,2,0)</f>
        <v>H2</v>
      </c>
      <c r="E7967" t="s">
        <v>15</v>
      </c>
      <c r="F7967" t="s">
        <v>24</v>
      </c>
      <c r="G7967" t="s">
        <v>70</v>
      </c>
      <c r="H7967">
        <v>1365650.8895</v>
      </c>
    </row>
    <row r="7968" spans="1:8" x14ac:dyDescent="0.25">
      <c r="A7968" t="s">
        <v>107</v>
      </c>
      <c r="B7968" s="38">
        <f t="shared" si="248"/>
        <v>44160</v>
      </c>
      <c r="C7968" s="48">
        <f t="shared" si="249"/>
        <v>11</v>
      </c>
      <c r="D7968" s="48" t="str">
        <f>VLOOKUP(C7968,'kpi-android rev'!$H$1:$I$12,2,0)</f>
        <v>H2</v>
      </c>
      <c r="E7968" t="s">
        <v>15</v>
      </c>
      <c r="F7968" t="s">
        <v>24</v>
      </c>
      <c r="G7968" t="s">
        <v>69</v>
      </c>
      <c r="H7968">
        <v>4203.3270000000002</v>
      </c>
    </row>
    <row r="7969" spans="1:8" x14ac:dyDescent="0.25">
      <c r="A7969" t="s">
        <v>107</v>
      </c>
      <c r="B7969" s="38">
        <f t="shared" si="248"/>
        <v>44160</v>
      </c>
      <c r="C7969" s="48">
        <f t="shared" si="249"/>
        <v>11</v>
      </c>
      <c r="D7969" s="48" t="str">
        <f>VLOOKUP(C7969,'kpi-android rev'!$H$1:$I$12,2,0)</f>
        <v>H2</v>
      </c>
      <c r="E7969" t="s">
        <v>15</v>
      </c>
      <c r="F7969" t="s">
        <v>24</v>
      </c>
      <c r="G7969" t="s">
        <v>67</v>
      </c>
      <c r="H7969">
        <v>35509.851004999997</v>
      </c>
    </row>
    <row r="7970" spans="1:8" x14ac:dyDescent="0.25">
      <c r="A7970" t="s">
        <v>107</v>
      </c>
      <c r="B7970" s="38">
        <f t="shared" si="248"/>
        <v>44160</v>
      </c>
      <c r="C7970" s="48">
        <f t="shared" si="249"/>
        <v>11</v>
      </c>
      <c r="D7970" s="48" t="str">
        <f>VLOOKUP(C7970,'kpi-android rev'!$H$1:$I$12,2,0)</f>
        <v>H2</v>
      </c>
      <c r="E7970" t="s">
        <v>16</v>
      </c>
      <c r="F7970" t="s">
        <v>24</v>
      </c>
      <c r="G7970" t="s">
        <v>70</v>
      </c>
      <c r="H7970">
        <v>52569.860999999997</v>
      </c>
    </row>
    <row r="7971" spans="1:8" x14ac:dyDescent="0.25">
      <c r="A7971" t="s">
        <v>107</v>
      </c>
      <c r="B7971" s="38">
        <f t="shared" si="248"/>
        <v>44160</v>
      </c>
      <c r="C7971" s="48">
        <f t="shared" si="249"/>
        <v>11</v>
      </c>
      <c r="D7971" s="48" t="str">
        <f>VLOOKUP(C7971,'kpi-android rev'!$H$1:$I$12,2,0)</f>
        <v>H2</v>
      </c>
      <c r="E7971" t="s">
        <v>16</v>
      </c>
      <c r="F7971" t="s">
        <v>24</v>
      </c>
      <c r="G7971" t="s">
        <v>69</v>
      </c>
      <c r="H7971">
        <v>794.79949999999997</v>
      </c>
    </row>
    <row r="7972" spans="1:8" x14ac:dyDescent="0.25">
      <c r="A7972" t="s">
        <v>107</v>
      </c>
      <c r="B7972" s="38">
        <f t="shared" si="248"/>
        <v>44160</v>
      </c>
      <c r="C7972" s="48">
        <f t="shared" si="249"/>
        <v>11</v>
      </c>
      <c r="D7972" s="48" t="str">
        <f>VLOOKUP(C7972,'kpi-android rev'!$H$1:$I$12,2,0)</f>
        <v>H2</v>
      </c>
      <c r="E7972" t="s">
        <v>16</v>
      </c>
      <c r="F7972" t="s">
        <v>24</v>
      </c>
      <c r="G7972" t="s">
        <v>67</v>
      </c>
      <c r="H7972">
        <v>12333.15202</v>
      </c>
    </row>
    <row r="7973" spans="1:8" x14ac:dyDescent="0.25">
      <c r="A7973" t="s">
        <v>107</v>
      </c>
      <c r="B7973" s="38">
        <f t="shared" si="248"/>
        <v>44160</v>
      </c>
      <c r="C7973" s="48">
        <f t="shared" si="249"/>
        <v>11</v>
      </c>
      <c r="D7973" s="48" t="str">
        <f>VLOOKUP(C7973,'kpi-android rev'!$H$1:$I$12,2,0)</f>
        <v>H2</v>
      </c>
      <c r="E7973" t="s">
        <v>17</v>
      </c>
      <c r="F7973" t="s">
        <v>24</v>
      </c>
      <c r="G7973" t="s">
        <v>70</v>
      </c>
      <c r="H7973">
        <v>1398928.7990000001</v>
      </c>
    </row>
    <row r="7974" spans="1:8" x14ac:dyDescent="0.25">
      <c r="A7974" t="s">
        <v>107</v>
      </c>
      <c r="B7974" s="38">
        <f t="shared" si="248"/>
        <v>44160</v>
      </c>
      <c r="C7974" s="48">
        <f t="shared" si="249"/>
        <v>11</v>
      </c>
      <c r="D7974" s="48" t="str">
        <f>VLOOKUP(C7974,'kpi-android rev'!$H$1:$I$12,2,0)</f>
        <v>H2</v>
      </c>
      <c r="E7974" t="s">
        <v>17</v>
      </c>
      <c r="F7974" t="s">
        <v>24</v>
      </c>
      <c r="G7974" t="s">
        <v>69</v>
      </c>
      <c r="H7974">
        <v>2092.239</v>
      </c>
    </row>
    <row r="7975" spans="1:8" x14ac:dyDescent="0.25">
      <c r="A7975" t="s">
        <v>107</v>
      </c>
      <c r="B7975" s="38">
        <f t="shared" si="248"/>
        <v>44160</v>
      </c>
      <c r="C7975" s="48">
        <f t="shared" si="249"/>
        <v>11</v>
      </c>
      <c r="D7975" s="48" t="str">
        <f>VLOOKUP(C7975,'kpi-android rev'!$H$1:$I$12,2,0)</f>
        <v>H2</v>
      </c>
      <c r="E7975" t="s">
        <v>17</v>
      </c>
      <c r="F7975" t="s">
        <v>24</v>
      </c>
      <c r="G7975" t="s">
        <v>67</v>
      </c>
      <c r="H7975">
        <v>40981.432970000002</v>
      </c>
    </row>
    <row r="7976" spans="1:8" x14ac:dyDescent="0.25">
      <c r="A7976" t="s">
        <v>107</v>
      </c>
      <c r="B7976" s="38">
        <f t="shared" si="248"/>
        <v>44160</v>
      </c>
      <c r="C7976" s="48">
        <f t="shared" si="249"/>
        <v>11</v>
      </c>
      <c r="D7976" s="48" t="str">
        <f>VLOOKUP(C7976,'kpi-android rev'!$H$1:$I$12,2,0)</f>
        <v>H2</v>
      </c>
      <c r="E7976" t="s">
        <v>19</v>
      </c>
      <c r="F7976" t="s">
        <v>24</v>
      </c>
      <c r="G7976" t="s">
        <v>70</v>
      </c>
      <c r="H7976">
        <v>207219.62299999999</v>
      </c>
    </row>
    <row r="7977" spans="1:8" x14ac:dyDescent="0.25">
      <c r="A7977" t="s">
        <v>107</v>
      </c>
      <c r="B7977" s="38">
        <f t="shared" si="248"/>
        <v>44160</v>
      </c>
      <c r="C7977" s="48">
        <f t="shared" si="249"/>
        <v>11</v>
      </c>
      <c r="D7977" s="48" t="str">
        <f>VLOOKUP(C7977,'kpi-android rev'!$H$1:$I$12,2,0)</f>
        <v>H2</v>
      </c>
      <c r="E7977" t="s">
        <v>19</v>
      </c>
      <c r="F7977" t="s">
        <v>24</v>
      </c>
      <c r="G7977" t="s">
        <v>69</v>
      </c>
      <c r="H7977">
        <v>1011.563</v>
      </c>
    </row>
    <row r="7978" spans="1:8" x14ac:dyDescent="0.25">
      <c r="A7978" t="s">
        <v>107</v>
      </c>
      <c r="B7978" s="38">
        <f t="shared" si="248"/>
        <v>44160</v>
      </c>
      <c r="C7978" s="48">
        <f t="shared" si="249"/>
        <v>11</v>
      </c>
      <c r="D7978" s="48" t="str">
        <f>VLOOKUP(C7978,'kpi-android rev'!$H$1:$I$12,2,0)</f>
        <v>H2</v>
      </c>
      <c r="E7978" t="s">
        <v>19</v>
      </c>
      <c r="F7978" t="s">
        <v>24</v>
      </c>
      <c r="G7978" t="s">
        <v>67</v>
      </c>
      <c r="H7978">
        <v>5336.8744450000004</v>
      </c>
    </row>
    <row r="7979" spans="1:8" x14ac:dyDescent="0.25">
      <c r="A7979" t="s">
        <v>107</v>
      </c>
      <c r="B7979" s="38">
        <f t="shared" si="248"/>
        <v>44160</v>
      </c>
      <c r="C7979" s="48">
        <f t="shared" si="249"/>
        <v>11</v>
      </c>
      <c r="D7979" s="48" t="str">
        <f>VLOOKUP(C7979,'kpi-android rev'!$H$1:$I$12,2,0)</f>
        <v>H2</v>
      </c>
      <c r="E7979" t="s">
        <v>20</v>
      </c>
      <c r="F7979" t="s">
        <v>71</v>
      </c>
      <c r="G7979" t="s">
        <v>70</v>
      </c>
      <c r="H7979">
        <v>171613.86199999999</v>
      </c>
    </row>
    <row r="7980" spans="1:8" x14ac:dyDescent="0.25">
      <c r="A7980" t="s">
        <v>107</v>
      </c>
      <c r="B7980" s="38">
        <f t="shared" si="248"/>
        <v>44160</v>
      </c>
      <c r="C7980" s="48">
        <f t="shared" si="249"/>
        <v>11</v>
      </c>
      <c r="D7980" s="48" t="str">
        <f>VLOOKUP(C7980,'kpi-android rev'!$H$1:$I$12,2,0)</f>
        <v>H2</v>
      </c>
      <c r="E7980" t="s">
        <v>20</v>
      </c>
      <c r="F7980" t="s">
        <v>71</v>
      </c>
      <c r="G7980" t="s">
        <v>69</v>
      </c>
      <c r="H7980">
        <v>223.04650000000001</v>
      </c>
    </row>
    <row r="7981" spans="1:8" x14ac:dyDescent="0.25">
      <c r="A7981" t="s">
        <v>107</v>
      </c>
      <c r="B7981" s="38">
        <f t="shared" si="248"/>
        <v>44160</v>
      </c>
      <c r="C7981" s="48">
        <f t="shared" si="249"/>
        <v>11</v>
      </c>
      <c r="D7981" s="48" t="str">
        <f>VLOOKUP(C7981,'kpi-android rev'!$H$1:$I$12,2,0)</f>
        <v>H2</v>
      </c>
      <c r="E7981" t="s">
        <v>20</v>
      </c>
      <c r="F7981" t="s">
        <v>71</v>
      </c>
      <c r="G7981" t="s">
        <v>67</v>
      </c>
      <c r="H7981">
        <v>4277.9985700999996</v>
      </c>
    </row>
    <row r="7982" spans="1:8" x14ac:dyDescent="0.25">
      <c r="A7982" t="s">
        <v>107</v>
      </c>
      <c r="B7982" s="38">
        <f t="shared" si="248"/>
        <v>44160</v>
      </c>
      <c r="C7982" s="48">
        <f t="shared" si="249"/>
        <v>11</v>
      </c>
      <c r="D7982" s="48" t="str">
        <f>VLOOKUP(C7982,'kpi-android rev'!$H$1:$I$12,2,0)</f>
        <v>H2</v>
      </c>
      <c r="E7982" t="s">
        <v>21</v>
      </c>
      <c r="F7982" t="s">
        <v>24</v>
      </c>
      <c r="G7982" t="s">
        <v>70</v>
      </c>
      <c r="H7982">
        <v>122295.4535</v>
      </c>
    </row>
    <row r="7983" spans="1:8" x14ac:dyDescent="0.25">
      <c r="A7983" t="s">
        <v>107</v>
      </c>
      <c r="B7983" s="38">
        <f t="shared" si="248"/>
        <v>44160</v>
      </c>
      <c r="C7983" s="48">
        <f t="shared" si="249"/>
        <v>11</v>
      </c>
      <c r="D7983" s="48" t="str">
        <f>VLOOKUP(C7983,'kpi-android rev'!$H$1:$I$12,2,0)</f>
        <v>H2</v>
      </c>
      <c r="E7983" t="s">
        <v>21</v>
      </c>
      <c r="F7983" t="s">
        <v>24</v>
      </c>
      <c r="G7983" t="s">
        <v>69</v>
      </c>
      <c r="H7983">
        <v>175.92400000000001</v>
      </c>
    </row>
    <row r="7984" spans="1:8" x14ac:dyDescent="0.25">
      <c r="A7984" t="s">
        <v>107</v>
      </c>
      <c r="B7984" s="38">
        <f t="shared" si="248"/>
        <v>44160</v>
      </c>
      <c r="C7984" s="48">
        <f t="shared" si="249"/>
        <v>11</v>
      </c>
      <c r="D7984" s="48" t="str">
        <f>VLOOKUP(C7984,'kpi-android rev'!$H$1:$I$12,2,0)</f>
        <v>H2</v>
      </c>
      <c r="E7984" t="s">
        <v>21</v>
      </c>
      <c r="F7984" t="s">
        <v>24</v>
      </c>
      <c r="G7984" t="s">
        <v>67</v>
      </c>
      <c r="H7984">
        <v>2033.1787999999999</v>
      </c>
    </row>
    <row r="7985" spans="1:8" x14ac:dyDescent="0.25">
      <c r="A7985" t="s">
        <v>107</v>
      </c>
      <c r="B7985" s="38">
        <f t="shared" si="248"/>
        <v>44160</v>
      </c>
      <c r="C7985" s="48">
        <f t="shared" si="249"/>
        <v>11</v>
      </c>
      <c r="D7985" s="48" t="str">
        <f>VLOOKUP(C7985,'kpi-android rev'!$H$1:$I$12,2,0)</f>
        <v>H2</v>
      </c>
      <c r="E7985" t="s">
        <v>22</v>
      </c>
      <c r="F7985" t="s">
        <v>24</v>
      </c>
      <c r="G7985" t="s">
        <v>70</v>
      </c>
      <c r="H7985">
        <v>0</v>
      </c>
    </row>
    <row r="7986" spans="1:8" x14ac:dyDescent="0.25">
      <c r="A7986" t="s">
        <v>107</v>
      </c>
      <c r="B7986" s="38">
        <f t="shared" si="248"/>
        <v>44160</v>
      </c>
      <c r="C7986" s="48">
        <f t="shared" si="249"/>
        <v>11</v>
      </c>
      <c r="D7986" s="48" t="str">
        <f>VLOOKUP(C7986,'kpi-android rev'!$H$1:$I$12,2,0)</f>
        <v>H2</v>
      </c>
      <c r="E7986" t="s">
        <v>22</v>
      </c>
      <c r="F7986" t="s">
        <v>24</v>
      </c>
      <c r="G7986" t="s">
        <v>69</v>
      </c>
      <c r="H7986">
        <v>0</v>
      </c>
    </row>
    <row r="7987" spans="1:8" x14ac:dyDescent="0.25">
      <c r="A7987" t="s">
        <v>107</v>
      </c>
      <c r="B7987" s="38">
        <f t="shared" si="248"/>
        <v>44160</v>
      </c>
      <c r="C7987" s="48">
        <f t="shared" si="249"/>
        <v>11</v>
      </c>
      <c r="D7987" s="48" t="str">
        <f>VLOOKUP(C7987,'kpi-android rev'!$H$1:$I$12,2,0)</f>
        <v>H2</v>
      </c>
      <c r="E7987" t="s">
        <v>22</v>
      </c>
      <c r="F7987" t="s">
        <v>24</v>
      </c>
      <c r="G7987" t="s">
        <v>67</v>
      </c>
      <c r="H7987">
        <v>0</v>
      </c>
    </row>
    <row r="7988" spans="1:8" x14ac:dyDescent="0.25">
      <c r="A7988" t="s">
        <v>107</v>
      </c>
      <c r="B7988" s="38">
        <f t="shared" si="248"/>
        <v>44160</v>
      </c>
      <c r="C7988" s="48">
        <f t="shared" si="249"/>
        <v>11</v>
      </c>
      <c r="D7988" s="48" t="str">
        <f>VLOOKUP(C7988,'kpi-android rev'!$H$1:$I$12,2,0)</f>
        <v>H2</v>
      </c>
      <c r="E7988" t="s">
        <v>23</v>
      </c>
      <c r="F7988" t="s">
        <v>24</v>
      </c>
      <c r="G7988" t="s">
        <v>70</v>
      </c>
      <c r="H7988">
        <v>0</v>
      </c>
    </row>
    <row r="7989" spans="1:8" x14ac:dyDescent="0.25">
      <c r="A7989" t="s">
        <v>107</v>
      </c>
      <c r="B7989" s="38">
        <f t="shared" si="248"/>
        <v>44160</v>
      </c>
      <c r="C7989" s="48">
        <f t="shared" si="249"/>
        <v>11</v>
      </c>
      <c r="D7989" s="48" t="str">
        <f>VLOOKUP(C7989,'kpi-android rev'!$H$1:$I$12,2,0)</f>
        <v>H2</v>
      </c>
      <c r="E7989" t="s">
        <v>23</v>
      </c>
      <c r="F7989" t="s">
        <v>24</v>
      </c>
      <c r="G7989" t="s">
        <v>69</v>
      </c>
      <c r="H7989">
        <v>5029.5415000000003</v>
      </c>
    </row>
    <row r="7990" spans="1:8" x14ac:dyDescent="0.25">
      <c r="A7990" t="s">
        <v>107</v>
      </c>
      <c r="B7990" s="38">
        <f t="shared" si="248"/>
        <v>44160</v>
      </c>
      <c r="C7990" s="48">
        <f t="shared" si="249"/>
        <v>11</v>
      </c>
      <c r="D7990" s="48" t="str">
        <f>VLOOKUP(C7990,'kpi-android rev'!$H$1:$I$12,2,0)</f>
        <v>H2</v>
      </c>
      <c r="E7990" t="s">
        <v>23</v>
      </c>
      <c r="F7990" t="s">
        <v>24</v>
      </c>
      <c r="G7990" t="s">
        <v>67</v>
      </c>
      <c r="H7990">
        <v>0</v>
      </c>
    </row>
    <row r="7991" spans="1:8" x14ac:dyDescent="0.25">
      <c r="A7991" t="s">
        <v>106</v>
      </c>
      <c r="B7991" s="38">
        <f t="shared" si="248"/>
        <v>44161</v>
      </c>
      <c r="C7991" s="48">
        <f t="shared" si="249"/>
        <v>11</v>
      </c>
      <c r="D7991" s="48" t="str">
        <f>VLOOKUP(C7991,'kpi-android rev'!$H$1:$I$12,2,0)</f>
        <v>H2</v>
      </c>
      <c r="E7991" t="s">
        <v>15</v>
      </c>
      <c r="F7991" t="s">
        <v>24</v>
      </c>
      <c r="G7991" t="s">
        <v>70</v>
      </c>
      <c r="H7991">
        <v>584149.35900000005</v>
      </c>
    </row>
    <row r="7992" spans="1:8" x14ac:dyDescent="0.25">
      <c r="A7992" t="s">
        <v>106</v>
      </c>
      <c r="B7992" s="38">
        <f t="shared" si="248"/>
        <v>44161</v>
      </c>
      <c r="C7992" s="48">
        <f t="shared" si="249"/>
        <v>11</v>
      </c>
      <c r="D7992" s="48" t="str">
        <f>VLOOKUP(C7992,'kpi-android rev'!$H$1:$I$12,2,0)</f>
        <v>H2</v>
      </c>
      <c r="E7992" t="s">
        <v>15</v>
      </c>
      <c r="F7992" t="s">
        <v>24</v>
      </c>
      <c r="G7992" t="s">
        <v>69</v>
      </c>
      <c r="H7992">
        <v>876.47850000000005</v>
      </c>
    </row>
    <row r="7993" spans="1:8" x14ac:dyDescent="0.25">
      <c r="A7993" t="s">
        <v>106</v>
      </c>
      <c r="B7993" s="38">
        <f t="shared" si="248"/>
        <v>44161</v>
      </c>
      <c r="C7993" s="48">
        <f t="shared" si="249"/>
        <v>11</v>
      </c>
      <c r="D7993" s="48" t="str">
        <f>VLOOKUP(C7993,'kpi-android rev'!$H$1:$I$12,2,0)</f>
        <v>H2</v>
      </c>
      <c r="E7993" t="s">
        <v>15</v>
      </c>
      <c r="F7993" t="s">
        <v>24</v>
      </c>
      <c r="G7993" t="s">
        <v>67</v>
      </c>
      <c r="H7993">
        <v>26256.939735</v>
      </c>
    </row>
    <row r="7994" spans="1:8" x14ac:dyDescent="0.25">
      <c r="A7994" t="s">
        <v>106</v>
      </c>
      <c r="B7994" s="38">
        <f t="shared" si="248"/>
        <v>44161</v>
      </c>
      <c r="C7994" s="48">
        <f t="shared" si="249"/>
        <v>11</v>
      </c>
      <c r="D7994" s="48" t="str">
        <f>VLOOKUP(C7994,'kpi-android rev'!$H$1:$I$12,2,0)</f>
        <v>H2</v>
      </c>
      <c r="E7994" t="s">
        <v>16</v>
      </c>
      <c r="F7994" t="s">
        <v>24</v>
      </c>
      <c r="G7994" t="s">
        <v>70</v>
      </c>
      <c r="H7994">
        <v>82442.3845</v>
      </c>
    </row>
    <row r="7995" spans="1:8" x14ac:dyDescent="0.25">
      <c r="A7995" t="s">
        <v>106</v>
      </c>
      <c r="B7995" s="38">
        <f t="shared" si="248"/>
        <v>44161</v>
      </c>
      <c r="C7995" s="48">
        <f t="shared" si="249"/>
        <v>11</v>
      </c>
      <c r="D7995" s="48" t="str">
        <f>VLOOKUP(C7995,'kpi-android rev'!$H$1:$I$12,2,0)</f>
        <v>H2</v>
      </c>
      <c r="E7995" t="s">
        <v>16</v>
      </c>
      <c r="F7995" t="s">
        <v>24</v>
      </c>
      <c r="G7995" t="s">
        <v>69</v>
      </c>
      <c r="H7995">
        <v>1112.0909999999999</v>
      </c>
    </row>
    <row r="7996" spans="1:8" x14ac:dyDescent="0.25">
      <c r="A7996" t="s">
        <v>106</v>
      </c>
      <c r="B7996" s="38">
        <f t="shared" si="248"/>
        <v>44161</v>
      </c>
      <c r="C7996" s="48">
        <f t="shared" si="249"/>
        <v>11</v>
      </c>
      <c r="D7996" s="48" t="str">
        <f>VLOOKUP(C7996,'kpi-android rev'!$H$1:$I$12,2,0)</f>
        <v>H2</v>
      </c>
      <c r="E7996" t="s">
        <v>16</v>
      </c>
      <c r="F7996" t="s">
        <v>24</v>
      </c>
      <c r="G7996" t="s">
        <v>67</v>
      </c>
      <c r="H7996">
        <v>16042.163995000001</v>
      </c>
    </row>
    <row r="7997" spans="1:8" x14ac:dyDescent="0.25">
      <c r="A7997" t="s">
        <v>106</v>
      </c>
      <c r="B7997" s="38">
        <f t="shared" si="248"/>
        <v>44161</v>
      </c>
      <c r="C7997" s="48">
        <f t="shared" si="249"/>
        <v>11</v>
      </c>
      <c r="D7997" s="48" t="str">
        <f>VLOOKUP(C7997,'kpi-android rev'!$H$1:$I$12,2,0)</f>
        <v>H2</v>
      </c>
      <c r="E7997" t="s">
        <v>17</v>
      </c>
      <c r="F7997" t="s">
        <v>24</v>
      </c>
      <c r="G7997" t="s">
        <v>70</v>
      </c>
      <c r="H7997">
        <v>1511410.2065000001</v>
      </c>
    </row>
    <row r="7998" spans="1:8" x14ac:dyDescent="0.25">
      <c r="A7998" t="s">
        <v>106</v>
      </c>
      <c r="B7998" s="38">
        <f t="shared" si="248"/>
        <v>44161</v>
      </c>
      <c r="C7998" s="48">
        <f t="shared" si="249"/>
        <v>11</v>
      </c>
      <c r="D7998" s="48" t="str">
        <f>VLOOKUP(C7998,'kpi-android rev'!$H$1:$I$12,2,0)</f>
        <v>H2</v>
      </c>
      <c r="E7998" t="s">
        <v>17</v>
      </c>
      <c r="F7998" t="s">
        <v>24</v>
      </c>
      <c r="G7998" t="s">
        <v>69</v>
      </c>
      <c r="H7998">
        <v>2202.1914999999999</v>
      </c>
    </row>
    <row r="7999" spans="1:8" x14ac:dyDescent="0.25">
      <c r="A7999" t="s">
        <v>106</v>
      </c>
      <c r="B7999" s="38">
        <f t="shared" si="248"/>
        <v>44161</v>
      </c>
      <c r="C7999" s="48">
        <f t="shared" si="249"/>
        <v>11</v>
      </c>
      <c r="D7999" s="48" t="str">
        <f>VLOOKUP(C7999,'kpi-android rev'!$H$1:$I$12,2,0)</f>
        <v>H2</v>
      </c>
      <c r="E7999" t="s">
        <v>17</v>
      </c>
      <c r="F7999" t="s">
        <v>24</v>
      </c>
      <c r="G7999" t="s">
        <v>67</v>
      </c>
      <c r="H7999">
        <v>38903.864775000002</v>
      </c>
    </row>
    <row r="8000" spans="1:8" x14ac:dyDescent="0.25">
      <c r="A8000" t="s">
        <v>106</v>
      </c>
      <c r="B8000" s="38">
        <f t="shared" si="248"/>
        <v>44161</v>
      </c>
      <c r="C8000" s="48">
        <f t="shared" si="249"/>
        <v>11</v>
      </c>
      <c r="D8000" s="48" t="str">
        <f>VLOOKUP(C8000,'kpi-android rev'!$H$1:$I$12,2,0)</f>
        <v>H2</v>
      </c>
      <c r="E8000" t="s">
        <v>19</v>
      </c>
      <c r="F8000" t="s">
        <v>24</v>
      </c>
      <c r="G8000" t="s">
        <v>70</v>
      </c>
      <c r="H8000">
        <v>205410.11900000001</v>
      </c>
    </row>
    <row r="8001" spans="1:8" x14ac:dyDescent="0.25">
      <c r="A8001" t="s">
        <v>106</v>
      </c>
      <c r="B8001" s="38">
        <f t="shared" si="248"/>
        <v>44161</v>
      </c>
      <c r="C8001" s="48">
        <f t="shared" si="249"/>
        <v>11</v>
      </c>
      <c r="D8001" s="48" t="str">
        <f>VLOOKUP(C8001,'kpi-android rev'!$H$1:$I$12,2,0)</f>
        <v>H2</v>
      </c>
      <c r="E8001" t="s">
        <v>19</v>
      </c>
      <c r="F8001" t="s">
        <v>24</v>
      </c>
      <c r="G8001" t="s">
        <v>69</v>
      </c>
      <c r="H8001">
        <v>973.86500000000001</v>
      </c>
    </row>
    <row r="8002" spans="1:8" x14ac:dyDescent="0.25">
      <c r="A8002" t="s">
        <v>106</v>
      </c>
      <c r="B8002" s="38">
        <f t="shared" si="248"/>
        <v>44161</v>
      </c>
      <c r="C8002" s="48">
        <f t="shared" si="249"/>
        <v>11</v>
      </c>
      <c r="D8002" s="48" t="str">
        <f>VLOOKUP(C8002,'kpi-android rev'!$H$1:$I$12,2,0)</f>
        <v>H2</v>
      </c>
      <c r="E8002" t="s">
        <v>19</v>
      </c>
      <c r="F8002" t="s">
        <v>24</v>
      </c>
      <c r="G8002" t="s">
        <v>67</v>
      </c>
      <c r="H8002">
        <v>4259.0257949999996</v>
      </c>
    </row>
    <row r="8003" spans="1:8" x14ac:dyDescent="0.25">
      <c r="A8003" t="s">
        <v>106</v>
      </c>
      <c r="B8003" s="38">
        <f t="shared" ref="B8003:B8066" si="250">A8003*1</f>
        <v>44161</v>
      </c>
      <c r="C8003" s="48">
        <f t="shared" ref="C8003:C8066" si="251">MONTH(B8003)</f>
        <v>11</v>
      </c>
      <c r="D8003" s="48" t="str">
        <f>VLOOKUP(C8003,'kpi-android rev'!$H$1:$I$12,2,0)</f>
        <v>H2</v>
      </c>
      <c r="E8003" t="s">
        <v>20</v>
      </c>
      <c r="F8003" t="s">
        <v>71</v>
      </c>
      <c r="G8003" t="s">
        <v>70</v>
      </c>
      <c r="H8003">
        <v>172785.6415</v>
      </c>
    </row>
    <row r="8004" spans="1:8" x14ac:dyDescent="0.25">
      <c r="A8004" t="s">
        <v>106</v>
      </c>
      <c r="B8004" s="38">
        <f t="shared" si="250"/>
        <v>44161</v>
      </c>
      <c r="C8004" s="48">
        <f t="shared" si="251"/>
        <v>11</v>
      </c>
      <c r="D8004" s="48" t="str">
        <f>VLOOKUP(C8004,'kpi-android rev'!$H$1:$I$12,2,0)</f>
        <v>H2</v>
      </c>
      <c r="E8004" t="s">
        <v>20</v>
      </c>
      <c r="F8004" t="s">
        <v>71</v>
      </c>
      <c r="G8004" t="s">
        <v>69</v>
      </c>
      <c r="H8004">
        <v>188.49</v>
      </c>
    </row>
    <row r="8005" spans="1:8" x14ac:dyDescent="0.25">
      <c r="A8005" t="s">
        <v>106</v>
      </c>
      <c r="B8005" s="38">
        <f t="shared" si="250"/>
        <v>44161</v>
      </c>
      <c r="C8005" s="48">
        <f t="shared" si="251"/>
        <v>11</v>
      </c>
      <c r="D8005" s="48" t="str">
        <f>VLOOKUP(C8005,'kpi-android rev'!$H$1:$I$12,2,0)</f>
        <v>H2</v>
      </c>
      <c r="E8005" t="s">
        <v>20</v>
      </c>
      <c r="F8005" t="s">
        <v>71</v>
      </c>
      <c r="G8005" t="s">
        <v>67</v>
      </c>
      <c r="H8005">
        <v>5792.82201635</v>
      </c>
    </row>
    <row r="8006" spans="1:8" x14ac:dyDescent="0.25">
      <c r="A8006" t="s">
        <v>106</v>
      </c>
      <c r="B8006" s="38">
        <f t="shared" si="250"/>
        <v>44161</v>
      </c>
      <c r="C8006" s="48">
        <f t="shared" si="251"/>
        <v>11</v>
      </c>
      <c r="D8006" s="48" t="str">
        <f>VLOOKUP(C8006,'kpi-android rev'!$H$1:$I$12,2,0)</f>
        <v>H2</v>
      </c>
      <c r="E8006" t="s">
        <v>21</v>
      </c>
      <c r="F8006" t="s">
        <v>24</v>
      </c>
      <c r="G8006" t="s">
        <v>70</v>
      </c>
      <c r="H8006">
        <v>106870.6885</v>
      </c>
    </row>
    <row r="8007" spans="1:8" x14ac:dyDescent="0.25">
      <c r="A8007" t="s">
        <v>106</v>
      </c>
      <c r="B8007" s="38">
        <f t="shared" si="250"/>
        <v>44161</v>
      </c>
      <c r="C8007" s="48">
        <f t="shared" si="251"/>
        <v>11</v>
      </c>
      <c r="D8007" s="48" t="str">
        <f>VLOOKUP(C8007,'kpi-android rev'!$H$1:$I$12,2,0)</f>
        <v>H2</v>
      </c>
      <c r="E8007" t="s">
        <v>21</v>
      </c>
      <c r="F8007" t="s">
        <v>24</v>
      </c>
      <c r="G8007" t="s">
        <v>69</v>
      </c>
      <c r="H8007">
        <v>194.773</v>
      </c>
    </row>
    <row r="8008" spans="1:8" x14ac:dyDescent="0.25">
      <c r="A8008" t="s">
        <v>106</v>
      </c>
      <c r="B8008" s="38">
        <f t="shared" si="250"/>
        <v>44161</v>
      </c>
      <c r="C8008" s="48">
        <f t="shared" si="251"/>
        <v>11</v>
      </c>
      <c r="D8008" s="48" t="str">
        <f>VLOOKUP(C8008,'kpi-android rev'!$H$1:$I$12,2,0)</f>
        <v>H2</v>
      </c>
      <c r="E8008" t="s">
        <v>21</v>
      </c>
      <c r="F8008" t="s">
        <v>24</v>
      </c>
      <c r="G8008" t="s">
        <v>67</v>
      </c>
      <c r="H8008">
        <v>2128.0520999999999</v>
      </c>
    </row>
    <row r="8009" spans="1:8" x14ac:dyDescent="0.25">
      <c r="A8009" t="s">
        <v>106</v>
      </c>
      <c r="B8009" s="38">
        <f t="shared" si="250"/>
        <v>44161</v>
      </c>
      <c r="C8009" s="48">
        <f t="shared" si="251"/>
        <v>11</v>
      </c>
      <c r="D8009" s="48" t="str">
        <f>VLOOKUP(C8009,'kpi-android rev'!$H$1:$I$12,2,0)</f>
        <v>H2</v>
      </c>
      <c r="E8009" t="s">
        <v>22</v>
      </c>
      <c r="F8009" t="s">
        <v>24</v>
      </c>
      <c r="G8009" t="s">
        <v>70</v>
      </c>
      <c r="H8009">
        <v>0</v>
      </c>
    </row>
    <row r="8010" spans="1:8" x14ac:dyDescent="0.25">
      <c r="A8010" t="s">
        <v>106</v>
      </c>
      <c r="B8010" s="38">
        <f t="shared" si="250"/>
        <v>44161</v>
      </c>
      <c r="C8010" s="48">
        <f t="shared" si="251"/>
        <v>11</v>
      </c>
      <c r="D8010" s="48" t="str">
        <f>VLOOKUP(C8010,'kpi-android rev'!$H$1:$I$12,2,0)</f>
        <v>H2</v>
      </c>
      <c r="E8010" t="s">
        <v>22</v>
      </c>
      <c r="F8010" t="s">
        <v>24</v>
      </c>
      <c r="G8010" t="s">
        <v>69</v>
      </c>
      <c r="H8010">
        <v>6.2830000000000004</v>
      </c>
    </row>
    <row r="8011" spans="1:8" x14ac:dyDescent="0.25">
      <c r="A8011" t="s">
        <v>106</v>
      </c>
      <c r="B8011" s="38">
        <f t="shared" si="250"/>
        <v>44161</v>
      </c>
      <c r="C8011" s="48">
        <f t="shared" si="251"/>
        <v>11</v>
      </c>
      <c r="D8011" s="48" t="str">
        <f>VLOOKUP(C8011,'kpi-android rev'!$H$1:$I$12,2,0)</f>
        <v>H2</v>
      </c>
      <c r="E8011" t="s">
        <v>22</v>
      </c>
      <c r="F8011" t="s">
        <v>24</v>
      </c>
      <c r="G8011" t="s">
        <v>67</v>
      </c>
      <c r="H8011">
        <v>235.61250000000001</v>
      </c>
    </row>
    <row r="8012" spans="1:8" x14ac:dyDescent="0.25">
      <c r="A8012" t="s">
        <v>106</v>
      </c>
      <c r="B8012" s="38">
        <f t="shared" si="250"/>
        <v>44161</v>
      </c>
      <c r="C8012" s="48">
        <f t="shared" si="251"/>
        <v>11</v>
      </c>
      <c r="D8012" s="48" t="str">
        <f>VLOOKUP(C8012,'kpi-android rev'!$H$1:$I$12,2,0)</f>
        <v>H2</v>
      </c>
      <c r="E8012" t="s">
        <v>23</v>
      </c>
      <c r="F8012" t="s">
        <v>24</v>
      </c>
      <c r="G8012" t="s">
        <v>70</v>
      </c>
      <c r="H8012">
        <v>0</v>
      </c>
    </row>
    <row r="8013" spans="1:8" x14ac:dyDescent="0.25">
      <c r="A8013" t="s">
        <v>106</v>
      </c>
      <c r="B8013" s="38">
        <f t="shared" si="250"/>
        <v>44161</v>
      </c>
      <c r="C8013" s="48">
        <f t="shared" si="251"/>
        <v>11</v>
      </c>
      <c r="D8013" s="48" t="str">
        <f>VLOOKUP(C8013,'kpi-android rev'!$H$1:$I$12,2,0)</f>
        <v>H2</v>
      </c>
      <c r="E8013" t="s">
        <v>23</v>
      </c>
      <c r="F8013" t="s">
        <v>24</v>
      </c>
      <c r="G8013" t="s">
        <v>69</v>
      </c>
      <c r="H8013">
        <v>5337.4084999999995</v>
      </c>
    </row>
    <row r="8014" spans="1:8" x14ac:dyDescent="0.25">
      <c r="A8014" t="s">
        <v>106</v>
      </c>
      <c r="B8014" s="38">
        <f t="shared" si="250"/>
        <v>44161</v>
      </c>
      <c r="C8014" s="48">
        <f t="shared" si="251"/>
        <v>11</v>
      </c>
      <c r="D8014" s="48" t="str">
        <f>VLOOKUP(C8014,'kpi-android rev'!$H$1:$I$12,2,0)</f>
        <v>H2</v>
      </c>
      <c r="E8014" t="s">
        <v>23</v>
      </c>
      <c r="F8014" t="s">
        <v>24</v>
      </c>
      <c r="G8014" t="s">
        <v>67</v>
      </c>
      <c r="H8014">
        <v>0</v>
      </c>
    </row>
    <row r="8015" spans="1:8" x14ac:dyDescent="0.25">
      <c r="A8015" t="s">
        <v>105</v>
      </c>
      <c r="B8015" s="38">
        <f t="shared" si="250"/>
        <v>44162</v>
      </c>
      <c r="C8015" s="48">
        <f t="shared" si="251"/>
        <v>11</v>
      </c>
      <c r="D8015" s="48" t="str">
        <f>VLOOKUP(C8015,'kpi-android rev'!$H$1:$I$12,2,0)</f>
        <v>H2</v>
      </c>
      <c r="E8015" t="s">
        <v>15</v>
      </c>
      <c r="F8015" t="s">
        <v>24</v>
      </c>
      <c r="G8015" t="s">
        <v>70</v>
      </c>
      <c r="H8015">
        <v>472742.34450000001</v>
      </c>
    </row>
    <row r="8016" spans="1:8" x14ac:dyDescent="0.25">
      <c r="A8016" t="s">
        <v>105</v>
      </c>
      <c r="B8016" s="38">
        <f t="shared" si="250"/>
        <v>44162</v>
      </c>
      <c r="C8016" s="48">
        <f t="shared" si="251"/>
        <v>11</v>
      </c>
      <c r="D8016" s="48" t="str">
        <f>VLOOKUP(C8016,'kpi-android rev'!$H$1:$I$12,2,0)</f>
        <v>H2</v>
      </c>
      <c r="E8016" t="s">
        <v>15</v>
      </c>
      <c r="F8016" t="s">
        <v>24</v>
      </c>
      <c r="G8016" t="s">
        <v>69</v>
      </c>
      <c r="H8016">
        <v>650.29049999999995</v>
      </c>
    </row>
    <row r="8017" spans="1:8" x14ac:dyDescent="0.25">
      <c r="A8017" t="s">
        <v>105</v>
      </c>
      <c r="B8017" s="38">
        <f t="shared" si="250"/>
        <v>44162</v>
      </c>
      <c r="C8017" s="48">
        <f t="shared" si="251"/>
        <v>11</v>
      </c>
      <c r="D8017" s="48" t="str">
        <f>VLOOKUP(C8017,'kpi-android rev'!$H$1:$I$12,2,0)</f>
        <v>H2</v>
      </c>
      <c r="E8017" t="s">
        <v>15</v>
      </c>
      <c r="F8017" t="s">
        <v>24</v>
      </c>
      <c r="G8017" t="s">
        <v>67</v>
      </c>
      <c r="H8017">
        <v>20279.073629999999</v>
      </c>
    </row>
    <row r="8018" spans="1:8" x14ac:dyDescent="0.25">
      <c r="A8018" t="s">
        <v>105</v>
      </c>
      <c r="B8018" s="38">
        <f t="shared" si="250"/>
        <v>44162</v>
      </c>
      <c r="C8018" s="48">
        <f t="shared" si="251"/>
        <v>11</v>
      </c>
      <c r="D8018" s="48" t="str">
        <f>VLOOKUP(C8018,'kpi-android rev'!$H$1:$I$12,2,0)</f>
        <v>H2</v>
      </c>
      <c r="E8018" t="s">
        <v>16</v>
      </c>
      <c r="F8018" t="s">
        <v>24</v>
      </c>
      <c r="G8018" t="s">
        <v>70</v>
      </c>
      <c r="H8018">
        <v>79187.790500000003</v>
      </c>
    </row>
    <row r="8019" spans="1:8" x14ac:dyDescent="0.25">
      <c r="A8019" t="s">
        <v>105</v>
      </c>
      <c r="B8019" s="38">
        <f t="shared" si="250"/>
        <v>44162</v>
      </c>
      <c r="C8019" s="48">
        <f t="shared" si="251"/>
        <v>11</v>
      </c>
      <c r="D8019" s="48" t="str">
        <f>VLOOKUP(C8019,'kpi-android rev'!$H$1:$I$12,2,0)</f>
        <v>H2</v>
      </c>
      <c r="E8019" t="s">
        <v>16</v>
      </c>
      <c r="F8019" t="s">
        <v>24</v>
      </c>
      <c r="G8019" t="s">
        <v>69</v>
      </c>
      <c r="H8019">
        <v>929.88400000000001</v>
      </c>
    </row>
    <row r="8020" spans="1:8" x14ac:dyDescent="0.25">
      <c r="A8020" t="s">
        <v>105</v>
      </c>
      <c r="B8020" s="38">
        <f t="shared" si="250"/>
        <v>44162</v>
      </c>
      <c r="C8020" s="48">
        <f t="shared" si="251"/>
        <v>11</v>
      </c>
      <c r="D8020" s="48" t="str">
        <f>VLOOKUP(C8020,'kpi-android rev'!$H$1:$I$12,2,0)</f>
        <v>H2</v>
      </c>
      <c r="E8020" t="s">
        <v>16</v>
      </c>
      <c r="F8020" t="s">
        <v>24</v>
      </c>
      <c r="G8020" t="s">
        <v>67</v>
      </c>
      <c r="H8020">
        <v>14599.49295</v>
      </c>
    </row>
    <row r="8021" spans="1:8" x14ac:dyDescent="0.25">
      <c r="A8021" t="s">
        <v>105</v>
      </c>
      <c r="B8021" s="38">
        <f t="shared" si="250"/>
        <v>44162</v>
      </c>
      <c r="C8021" s="48">
        <f t="shared" si="251"/>
        <v>11</v>
      </c>
      <c r="D8021" s="48" t="str">
        <f>VLOOKUP(C8021,'kpi-android rev'!$H$1:$I$12,2,0)</f>
        <v>H2</v>
      </c>
      <c r="E8021" t="s">
        <v>17</v>
      </c>
      <c r="F8021" t="s">
        <v>24</v>
      </c>
      <c r="G8021" t="s">
        <v>70</v>
      </c>
      <c r="H8021">
        <v>1627067.6705</v>
      </c>
    </row>
    <row r="8022" spans="1:8" x14ac:dyDescent="0.25">
      <c r="A8022" t="s">
        <v>105</v>
      </c>
      <c r="B8022" s="38">
        <f t="shared" si="250"/>
        <v>44162</v>
      </c>
      <c r="C8022" s="48">
        <f t="shared" si="251"/>
        <v>11</v>
      </c>
      <c r="D8022" s="48" t="str">
        <f>VLOOKUP(C8022,'kpi-android rev'!$H$1:$I$12,2,0)</f>
        <v>H2</v>
      </c>
      <c r="E8022" t="s">
        <v>17</v>
      </c>
      <c r="F8022" t="s">
        <v>24</v>
      </c>
      <c r="G8022" t="s">
        <v>69</v>
      </c>
      <c r="H8022">
        <v>2971.8589999999999</v>
      </c>
    </row>
    <row r="8023" spans="1:8" x14ac:dyDescent="0.25">
      <c r="A8023" t="s">
        <v>105</v>
      </c>
      <c r="B8023" s="38">
        <f t="shared" si="250"/>
        <v>44162</v>
      </c>
      <c r="C8023" s="48">
        <f t="shared" si="251"/>
        <v>11</v>
      </c>
      <c r="D8023" s="48" t="str">
        <f>VLOOKUP(C8023,'kpi-android rev'!$H$1:$I$12,2,0)</f>
        <v>H2</v>
      </c>
      <c r="E8023" t="s">
        <v>17</v>
      </c>
      <c r="F8023" t="s">
        <v>24</v>
      </c>
      <c r="G8023" t="s">
        <v>67</v>
      </c>
      <c r="H8023">
        <v>41661.913285000002</v>
      </c>
    </row>
    <row r="8024" spans="1:8" x14ac:dyDescent="0.25">
      <c r="A8024" t="s">
        <v>105</v>
      </c>
      <c r="B8024" s="38">
        <f t="shared" si="250"/>
        <v>44162</v>
      </c>
      <c r="C8024" s="48">
        <f t="shared" si="251"/>
        <v>11</v>
      </c>
      <c r="D8024" s="48" t="str">
        <f>VLOOKUP(C8024,'kpi-android rev'!$H$1:$I$12,2,0)</f>
        <v>H2</v>
      </c>
      <c r="E8024" t="s">
        <v>19</v>
      </c>
      <c r="F8024" t="s">
        <v>24</v>
      </c>
      <c r="G8024" t="s">
        <v>70</v>
      </c>
      <c r="H8024">
        <v>189611.51550000001</v>
      </c>
    </row>
    <row r="8025" spans="1:8" x14ac:dyDescent="0.25">
      <c r="A8025" t="s">
        <v>105</v>
      </c>
      <c r="B8025" s="38">
        <f t="shared" si="250"/>
        <v>44162</v>
      </c>
      <c r="C8025" s="48">
        <f t="shared" si="251"/>
        <v>11</v>
      </c>
      <c r="D8025" s="48" t="str">
        <f>VLOOKUP(C8025,'kpi-android rev'!$H$1:$I$12,2,0)</f>
        <v>H2</v>
      </c>
      <c r="E8025" t="s">
        <v>19</v>
      </c>
      <c r="F8025" t="s">
        <v>24</v>
      </c>
      <c r="G8025" t="s">
        <v>69</v>
      </c>
      <c r="H8025">
        <v>920.45950000000005</v>
      </c>
    </row>
    <row r="8026" spans="1:8" x14ac:dyDescent="0.25">
      <c r="A8026" t="s">
        <v>105</v>
      </c>
      <c r="B8026" s="38">
        <f t="shared" si="250"/>
        <v>44162</v>
      </c>
      <c r="C8026" s="48">
        <f t="shared" si="251"/>
        <v>11</v>
      </c>
      <c r="D8026" s="48" t="str">
        <f>VLOOKUP(C8026,'kpi-android rev'!$H$1:$I$12,2,0)</f>
        <v>H2</v>
      </c>
      <c r="E8026" t="s">
        <v>19</v>
      </c>
      <c r="F8026" t="s">
        <v>24</v>
      </c>
      <c r="G8026" t="s">
        <v>67</v>
      </c>
      <c r="H8026">
        <v>4014.9940750000001</v>
      </c>
    </row>
    <row r="8027" spans="1:8" x14ac:dyDescent="0.25">
      <c r="A8027" t="s">
        <v>105</v>
      </c>
      <c r="B8027" s="38">
        <f t="shared" si="250"/>
        <v>44162</v>
      </c>
      <c r="C8027" s="48">
        <f t="shared" si="251"/>
        <v>11</v>
      </c>
      <c r="D8027" s="48" t="str">
        <f>VLOOKUP(C8027,'kpi-android rev'!$H$1:$I$12,2,0)</f>
        <v>H2</v>
      </c>
      <c r="E8027" t="s">
        <v>20</v>
      </c>
      <c r="F8027" t="s">
        <v>71</v>
      </c>
      <c r="G8027" t="s">
        <v>70</v>
      </c>
      <c r="H8027">
        <v>48391.665999999997</v>
      </c>
    </row>
    <row r="8028" spans="1:8" x14ac:dyDescent="0.25">
      <c r="A8028" t="s">
        <v>105</v>
      </c>
      <c r="B8028" s="38">
        <f t="shared" si="250"/>
        <v>44162</v>
      </c>
      <c r="C8028" s="48">
        <f t="shared" si="251"/>
        <v>11</v>
      </c>
      <c r="D8028" s="48" t="str">
        <f>VLOOKUP(C8028,'kpi-android rev'!$H$1:$I$12,2,0)</f>
        <v>H2</v>
      </c>
      <c r="E8028" t="s">
        <v>20</v>
      </c>
      <c r="F8028" t="s">
        <v>71</v>
      </c>
      <c r="G8028" t="s">
        <v>69</v>
      </c>
      <c r="H8028">
        <v>87.962000000000003</v>
      </c>
    </row>
    <row r="8029" spans="1:8" x14ac:dyDescent="0.25">
      <c r="A8029" t="s">
        <v>105</v>
      </c>
      <c r="B8029" s="38">
        <f t="shared" si="250"/>
        <v>44162</v>
      </c>
      <c r="C8029" s="48">
        <f t="shared" si="251"/>
        <v>11</v>
      </c>
      <c r="D8029" s="48" t="str">
        <f>VLOOKUP(C8029,'kpi-android rev'!$H$1:$I$12,2,0)</f>
        <v>H2</v>
      </c>
      <c r="E8029" t="s">
        <v>20</v>
      </c>
      <c r="F8029" t="s">
        <v>71</v>
      </c>
      <c r="G8029" t="s">
        <v>67</v>
      </c>
      <c r="H8029">
        <v>2147.1486501999998</v>
      </c>
    </row>
    <row r="8030" spans="1:8" x14ac:dyDescent="0.25">
      <c r="A8030" t="s">
        <v>105</v>
      </c>
      <c r="B8030" s="38">
        <f t="shared" si="250"/>
        <v>44162</v>
      </c>
      <c r="C8030" s="48">
        <f t="shared" si="251"/>
        <v>11</v>
      </c>
      <c r="D8030" s="48" t="str">
        <f>VLOOKUP(C8030,'kpi-android rev'!$H$1:$I$12,2,0)</f>
        <v>H2</v>
      </c>
      <c r="E8030" t="s">
        <v>21</v>
      </c>
      <c r="F8030" t="s">
        <v>24</v>
      </c>
      <c r="G8030" t="s">
        <v>70</v>
      </c>
      <c r="H8030">
        <v>95027.233500000002</v>
      </c>
    </row>
    <row r="8031" spans="1:8" x14ac:dyDescent="0.25">
      <c r="A8031" t="s">
        <v>105</v>
      </c>
      <c r="B8031" s="38">
        <f t="shared" si="250"/>
        <v>44162</v>
      </c>
      <c r="C8031" s="48">
        <f t="shared" si="251"/>
        <v>11</v>
      </c>
      <c r="D8031" s="48" t="str">
        <f>VLOOKUP(C8031,'kpi-android rev'!$H$1:$I$12,2,0)</f>
        <v>H2</v>
      </c>
      <c r="E8031" t="s">
        <v>21</v>
      </c>
      <c r="F8031" t="s">
        <v>24</v>
      </c>
      <c r="G8031" t="s">
        <v>69</v>
      </c>
      <c r="H8031">
        <v>194.773</v>
      </c>
    </row>
    <row r="8032" spans="1:8" x14ac:dyDescent="0.25">
      <c r="A8032" t="s">
        <v>105</v>
      </c>
      <c r="B8032" s="38">
        <f t="shared" si="250"/>
        <v>44162</v>
      </c>
      <c r="C8032" s="48">
        <f t="shared" si="251"/>
        <v>11</v>
      </c>
      <c r="D8032" s="48" t="str">
        <f>VLOOKUP(C8032,'kpi-android rev'!$H$1:$I$12,2,0)</f>
        <v>H2</v>
      </c>
      <c r="E8032" t="s">
        <v>21</v>
      </c>
      <c r="F8032" t="s">
        <v>24</v>
      </c>
      <c r="G8032" t="s">
        <v>67</v>
      </c>
      <c r="H8032">
        <v>2545.2433000000001</v>
      </c>
    </row>
    <row r="8033" spans="1:8" x14ac:dyDescent="0.25">
      <c r="A8033" t="s">
        <v>105</v>
      </c>
      <c r="B8033" s="38">
        <f t="shared" si="250"/>
        <v>44162</v>
      </c>
      <c r="C8033" s="48">
        <f t="shared" si="251"/>
        <v>11</v>
      </c>
      <c r="D8033" s="48" t="str">
        <f>VLOOKUP(C8033,'kpi-android rev'!$H$1:$I$12,2,0)</f>
        <v>H2</v>
      </c>
      <c r="E8033" t="s">
        <v>22</v>
      </c>
      <c r="F8033" t="s">
        <v>24</v>
      </c>
      <c r="G8033" t="s">
        <v>70</v>
      </c>
      <c r="H8033">
        <v>0</v>
      </c>
    </row>
    <row r="8034" spans="1:8" x14ac:dyDescent="0.25">
      <c r="A8034" t="s">
        <v>105</v>
      </c>
      <c r="B8034" s="38">
        <f t="shared" si="250"/>
        <v>44162</v>
      </c>
      <c r="C8034" s="48">
        <f t="shared" si="251"/>
        <v>11</v>
      </c>
      <c r="D8034" s="48" t="str">
        <f>VLOOKUP(C8034,'kpi-android rev'!$H$1:$I$12,2,0)</f>
        <v>H2</v>
      </c>
      <c r="E8034" t="s">
        <v>22</v>
      </c>
      <c r="F8034" t="s">
        <v>24</v>
      </c>
      <c r="G8034" t="s">
        <v>69</v>
      </c>
      <c r="H8034">
        <v>0</v>
      </c>
    </row>
    <row r="8035" spans="1:8" x14ac:dyDescent="0.25">
      <c r="A8035" t="s">
        <v>105</v>
      </c>
      <c r="B8035" s="38">
        <f t="shared" si="250"/>
        <v>44162</v>
      </c>
      <c r="C8035" s="48">
        <f t="shared" si="251"/>
        <v>11</v>
      </c>
      <c r="D8035" s="48" t="str">
        <f>VLOOKUP(C8035,'kpi-android rev'!$H$1:$I$12,2,0)</f>
        <v>H2</v>
      </c>
      <c r="E8035" t="s">
        <v>22</v>
      </c>
      <c r="F8035" t="s">
        <v>24</v>
      </c>
      <c r="G8035" t="s">
        <v>67</v>
      </c>
      <c r="H8035">
        <v>0</v>
      </c>
    </row>
    <row r="8036" spans="1:8" x14ac:dyDescent="0.25">
      <c r="A8036" t="s">
        <v>105</v>
      </c>
      <c r="B8036" s="38">
        <f t="shared" si="250"/>
        <v>44162</v>
      </c>
      <c r="C8036" s="48">
        <f t="shared" si="251"/>
        <v>11</v>
      </c>
      <c r="D8036" s="48" t="str">
        <f>VLOOKUP(C8036,'kpi-android rev'!$H$1:$I$12,2,0)</f>
        <v>H2</v>
      </c>
      <c r="E8036" t="s">
        <v>23</v>
      </c>
      <c r="F8036" t="s">
        <v>24</v>
      </c>
      <c r="G8036" t="s">
        <v>70</v>
      </c>
      <c r="H8036">
        <v>0</v>
      </c>
    </row>
    <row r="8037" spans="1:8" x14ac:dyDescent="0.25">
      <c r="A8037" t="s">
        <v>105</v>
      </c>
      <c r="B8037" s="38">
        <f t="shared" si="250"/>
        <v>44162</v>
      </c>
      <c r="C8037" s="48">
        <f t="shared" si="251"/>
        <v>11</v>
      </c>
      <c r="D8037" s="48" t="str">
        <f>VLOOKUP(C8037,'kpi-android rev'!$H$1:$I$12,2,0)</f>
        <v>H2</v>
      </c>
      <c r="E8037" t="s">
        <v>23</v>
      </c>
      <c r="F8037" t="s">
        <v>24</v>
      </c>
      <c r="G8037" t="s">
        <v>69</v>
      </c>
      <c r="H8037">
        <v>4815.9195</v>
      </c>
    </row>
    <row r="8038" spans="1:8" x14ac:dyDescent="0.25">
      <c r="A8038" t="s">
        <v>105</v>
      </c>
      <c r="B8038" s="38">
        <f t="shared" si="250"/>
        <v>44162</v>
      </c>
      <c r="C8038" s="48">
        <f t="shared" si="251"/>
        <v>11</v>
      </c>
      <c r="D8038" s="48" t="str">
        <f>VLOOKUP(C8038,'kpi-android rev'!$H$1:$I$12,2,0)</f>
        <v>H2</v>
      </c>
      <c r="E8038" t="s">
        <v>23</v>
      </c>
      <c r="F8038" t="s">
        <v>24</v>
      </c>
      <c r="G8038" t="s">
        <v>67</v>
      </c>
      <c r="H8038">
        <v>0</v>
      </c>
    </row>
    <row r="8039" spans="1:8" x14ac:dyDescent="0.25">
      <c r="A8039" t="s">
        <v>104</v>
      </c>
      <c r="B8039" s="38">
        <f t="shared" si="250"/>
        <v>44163</v>
      </c>
      <c r="C8039" s="48">
        <f t="shared" si="251"/>
        <v>11</v>
      </c>
      <c r="D8039" s="48" t="str">
        <f>VLOOKUP(C8039,'kpi-android rev'!$H$1:$I$12,2,0)</f>
        <v>H2</v>
      </c>
      <c r="E8039" t="s">
        <v>15</v>
      </c>
      <c r="F8039" t="s">
        <v>24</v>
      </c>
      <c r="G8039" t="s">
        <v>70</v>
      </c>
      <c r="H8039">
        <v>338631.7095</v>
      </c>
    </row>
    <row r="8040" spans="1:8" x14ac:dyDescent="0.25">
      <c r="A8040" t="s">
        <v>104</v>
      </c>
      <c r="B8040" s="38">
        <f t="shared" si="250"/>
        <v>44163</v>
      </c>
      <c r="C8040" s="48">
        <f t="shared" si="251"/>
        <v>11</v>
      </c>
      <c r="D8040" s="48" t="str">
        <f>VLOOKUP(C8040,'kpi-android rev'!$H$1:$I$12,2,0)</f>
        <v>H2</v>
      </c>
      <c r="E8040" t="s">
        <v>15</v>
      </c>
      <c r="F8040" t="s">
        <v>24</v>
      </c>
      <c r="G8040" t="s">
        <v>69</v>
      </c>
      <c r="H8040">
        <v>468.08350000000002</v>
      </c>
    </row>
    <row r="8041" spans="1:8" x14ac:dyDescent="0.25">
      <c r="A8041" t="s">
        <v>104</v>
      </c>
      <c r="B8041" s="38">
        <f t="shared" si="250"/>
        <v>44163</v>
      </c>
      <c r="C8041" s="48">
        <f t="shared" si="251"/>
        <v>11</v>
      </c>
      <c r="D8041" s="48" t="str">
        <f>VLOOKUP(C8041,'kpi-android rev'!$H$1:$I$12,2,0)</f>
        <v>H2</v>
      </c>
      <c r="E8041" t="s">
        <v>15</v>
      </c>
      <c r="F8041" t="s">
        <v>24</v>
      </c>
      <c r="G8041" t="s">
        <v>67</v>
      </c>
      <c r="H8041">
        <v>17570.158179999999</v>
      </c>
    </row>
    <row r="8042" spans="1:8" x14ac:dyDescent="0.25">
      <c r="A8042" t="s">
        <v>104</v>
      </c>
      <c r="B8042" s="38">
        <f t="shared" si="250"/>
        <v>44163</v>
      </c>
      <c r="C8042" s="48">
        <f t="shared" si="251"/>
        <v>11</v>
      </c>
      <c r="D8042" s="48" t="str">
        <f>VLOOKUP(C8042,'kpi-android rev'!$H$1:$I$12,2,0)</f>
        <v>H2</v>
      </c>
      <c r="E8042" t="s">
        <v>16</v>
      </c>
      <c r="F8042" t="s">
        <v>24</v>
      </c>
      <c r="G8042" t="s">
        <v>70</v>
      </c>
      <c r="H8042">
        <v>41851.063000000002</v>
      </c>
    </row>
    <row r="8043" spans="1:8" x14ac:dyDescent="0.25">
      <c r="A8043" t="s">
        <v>104</v>
      </c>
      <c r="B8043" s="38">
        <f t="shared" si="250"/>
        <v>44163</v>
      </c>
      <c r="C8043" s="48">
        <f t="shared" si="251"/>
        <v>11</v>
      </c>
      <c r="D8043" s="48" t="str">
        <f>VLOOKUP(C8043,'kpi-android rev'!$H$1:$I$12,2,0)</f>
        <v>H2</v>
      </c>
      <c r="E8043" t="s">
        <v>16</v>
      </c>
      <c r="F8043" t="s">
        <v>24</v>
      </c>
      <c r="G8043" t="s">
        <v>69</v>
      </c>
      <c r="H8043">
        <v>870.19550000000004</v>
      </c>
    </row>
    <row r="8044" spans="1:8" x14ac:dyDescent="0.25">
      <c r="A8044" t="s">
        <v>104</v>
      </c>
      <c r="B8044" s="38">
        <f t="shared" si="250"/>
        <v>44163</v>
      </c>
      <c r="C8044" s="48">
        <f t="shared" si="251"/>
        <v>11</v>
      </c>
      <c r="D8044" s="48" t="str">
        <f>VLOOKUP(C8044,'kpi-android rev'!$H$1:$I$12,2,0)</f>
        <v>H2</v>
      </c>
      <c r="E8044" t="s">
        <v>16</v>
      </c>
      <c r="F8044" t="s">
        <v>24</v>
      </c>
      <c r="G8044" t="s">
        <v>67</v>
      </c>
      <c r="H8044">
        <v>13618.96797</v>
      </c>
    </row>
    <row r="8045" spans="1:8" x14ac:dyDescent="0.25">
      <c r="A8045" t="s">
        <v>104</v>
      </c>
      <c r="B8045" s="38">
        <f t="shared" si="250"/>
        <v>44163</v>
      </c>
      <c r="C8045" s="48">
        <f t="shared" si="251"/>
        <v>11</v>
      </c>
      <c r="D8045" s="48" t="str">
        <f>VLOOKUP(C8045,'kpi-android rev'!$H$1:$I$12,2,0)</f>
        <v>H2</v>
      </c>
      <c r="E8045" t="s">
        <v>17</v>
      </c>
      <c r="F8045" t="s">
        <v>24</v>
      </c>
      <c r="G8045" t="s">
        <v>70</v>
      </c>
      <c r="H8045">
        <v>1824247.0595</v>
      </c>
    </row>
    <row r="8046" spans="1:8" x14ac:dyDescent="0.25">
      <c r="A8046" t="s">
        <v>104</v>
      </c>
      <c r="B8046" s="38">
        <f t="shared" si="250"/>
        <v>44163</v>
      </c>
      <c r="C8046" s="48">
        <f t="shared" si="251"/>
        <v>11</v>
      </c>
      <c r="D8046" s="48" t="str">
        <f>VLOOKUP(C8046,'kpi-android rev'!$H$1:$I$12,2,0)</f>
        <v>H2</v>
      </c>
      <c r="E8046" t="s">
        <v>17</v>
      </c>
      <c r="F8046" t="s">
        <v>24</v>
      </c>
      <c r="G8046" t="s">
        <v>69</v>
      </c>
      <c r="H8046">
        <v>3125.7925</v>
      </c>
    </row>
    <row r="8047" spans="1:8" x14ac:dyDescent="0.25">
      <c r="A8047" t="s">
        <v>104</v>
      </c>
      <c r="B8047" s="38">
        <f t="shared" si="250"/>
        <v>44163</v>
      </c>
      <c r="C8047" s="48">
        <f t="shared" si="251"/>
        <v>11</v>
      </c>
      <c r="D8047" s="48" t="str">
        <f>VLOOKUP(C8047,'kpi-android rev'!$H$1:$I$12,2,0)</f>
        <v>H2</v>
      </c>
      <c r="E8047" t="s">
        <v>17</v>
      </c>
      <c r="F8047" t="s">
        <v>24</v>
      </c>
      <c r="G8047" t="s">
        <v>67</v>
      </c>
      <c r="H8047">
        <v>51233.428573700003</v>
      </c>
    </row>
    <row r="8048" spans="1:8" x14ac:dyDescent="0.25">
      <c r="A8048" t="s">
        <v>104</v>
      </c>
      <c r="B8048" s="38">
        <f t="shared" si="250"/>
        <v>44163</v>
      </c>
      <c r="C8048" s="48">
        <f t="shared" si="251"/>
        <v>11</v>
      </c>
      <c r="D8048" s="48" t="str">
        <f>VLOOKUP(C8048,'kpi-android rev'!$H$1:$I$12,2,0)</f>
        <v>H2</v>
      </c>
      <c r="E8048" t="s">
        <v>19</v>
      </c>
      <c r="F8048" t="s">
        <v>24</v>
      </c>
      <c r="G8048" t="s">
        <v>70</v>
      </c>
      <c r="H8048">
        <v>193136.27849999999</v>
      </c>
    </row>
    <row r="8049" spans="1:8" x14ac:dyDescent="0.25">
      <c r="A8049" t="s">
        <v>104</v>
      </c>
      <c r="B8049" s="38">
        <f t="shared" si="250"/>
        <v>44163</v>
      </c>
      <c r="C8049" s="48">
        <f t="shared" si="251"/>
        <v>11</v>
      </c>
      <c r="D8049" s="48" t="str">
        <f>VLOOKUP(C8049,'kpi-android rev'!$H$1:$I$12,2,0)</f>
        <v>H2</v>
      </c>
      <c r="E8049" t="s">
        <v>19</v>
      </c>
      <c r="F8049" t="s">
        <v>24</v>
      </c>
      <c r="G8049" t="s">
        <v>69</v>
      </c>
      <c r="H8049">
        <v>992.71400000000006</v>
      </c>
    </row>
    <row r="8050" spans="1:8" x14ac:dyDescent="0.25">
      <c r="A8050" t="s">
        <v>104</v>
      </c>
      <c r="B8050" s="38">
        <f t="shared" si="250"/>
        <v>44163</v>
      </c>
      <c r="C8050" s="48">
        <f t="shared" si="251"/>
        <v>11</v>
      </c>
      <c r="D8050" s="48" t="str">
        <f>VLOOKUP(C8050,'kpi-android rev'!$H$1:$I$12,2,0)</f>
        <v>H2</v>
      </c>
      <c r="E8050" t="s">
        <v>19</v>
      </c>
      <c r="F8050" t="s">
        <v>24</v>
      </c>
      <c r="G8050" t="s">
        <v>67</v>
      </c>
      <c r="H8050">
        <v>4209.10736</v>
      </c>
    </row>
    <row r="8051" spans="1:8" x14ac:dyDescent="0.25">
      <c r="A8051" t="s">
        <v>104</v>
      </c>
      <c r="B8051" s="38">
        <f t="shared" si="250"/>
        <v>44163</v>
      </c>
      <c r="C8051" s="48">
        <f t="shared" si="251"/>
        <v>11</v>
      </c>
      <c r="D8051" s="48" t="str">
        <f>VLOOKUP(C8051,'kpi-android rev'!$H$1:$I$12,2,0)</f>
        <v>H2</v>
      </c>
      <c r="E8051" t="s">
        <v>20</v>
      </c>
      <c r="F8051" t="s">
        <v>71</v>
      </c>
      <c r="G8051" t="s">
        <v>70</v>
      </c>
      <c r="H8051">
        <v>0</v>
      </c>
    </row>
    <row r="8052" spans="1:8" x14ac:dyDescent="0.25">
      <c r="A8052" t="s">
        <v>104</v>
      </c>
      <c r="B8052" s="38">
        <f t="shared" si="250"/>
        <v>44163</v>
      </c>
      <c r="C8052" s="48">
        <f t="shared" si="251"/>
        <v>11</v>
      </c>
      <c r="D8052" s="48" t="str">
        <f>VLOOKUP(C8052,'kpi-android rev'!$H$1:$I$12,2,0)</f>
        <v>H2</v>
      </c>
      <c r="E8052" t="s">
        <v>20</v>
      </c>
      <c r="F8052" t="s">
        <v>71</v>
      </c>
      <c r="G8052" t="s">
        <v>69</v>
      </c>
      <c r="H8052">
        <v>12.566000000000001</v>
      </c>
    </row>
    <row r="8053" spans="1:8" x14ac:dyDescent="0.25">
      <c r="A8053" t="s">
        <v>104</v>
      </c>
      <c r="B8053" s="38">
        <f t="shared" si="250"/>
        <v>44163</v>
      </c>
      <c r="C8053" s="48">
        <f t="shared" si="251"/>
        <v>11</v>
      </c>
      <c r="D8053" s="48" t="str">
        <f>VLOOKUP(C8053,'kpi-android rev'!$H$1:$I$12,2,0)</f>
        <v>H2</v>
      </c>
      <c r="E8053" t="s">
        <v>20</v>
      </c>
      <c r="F8053" t="s">
        <v>71</v>
      </c>
      <c r="G8053" t="s">
        <v>67</v>
      </c>
      <c r="H8053">
        <v>0</v>
      </c>
    </row>
    <row r="8054" spans="1:8" x14ac:dyDescent="0.25">
      <c r="A8054" t="s">
        <v>104</v>
      </c>
      <c r="B8054" s="38">
        <f t="shared" si="250"/>
        <v>44163</v>
      </c>
      <c r="C8054" s="48">
        <f t="shared" si="251"/>
        <v>11</v>
      </c>
      <c r="D8054" s="48" t="str">
        <f>VLOOKUP(C8054,'kpi-android rev'!$H$1:$I$12,2,0)</f>
        <v>H2</v>
      </c>
      <c r="E8054" t="s">
        <v>21</v>
      </c>
      <c r="F8054" t="s">
        <v>24</v>
      </c>
      <c r="G8054" t="s">
        <v>70</v>
      </c>
      <c r="H8054">
        <v>114049.016</v>
      </c>
    </row>
    <row r="8055" spans="1:8" x14ac:dyDescent="0.25">
      <c r="A8055" t="s">
        <v>104</v>
      </c>
      <c r="B8055" s="38">
        <f t="shared" si="250"/>
        <v>44163</v>
      </c>
      <c r="C8055" s="48">
        <f t="shared" si="251"/>
        <v>11</v>
      </c>
      <c r="D8055" s="48" t="str">
        <f>VLOOKUP(C8055,'kpi-android rev'!$H$1:$I$12,2,0)</f>
        <v>H2</v>
      </c>
      <c r="E8055" t="s">
        <v>21</v>
      </c>
      <c r="F8055" t="s">
        <v>24</v>
      </c>
      <c r="G8055" t="s">
        <v>69</v>
      </c>
      <c r="H8055">
        <v>238.75399999999999</v>
      </c>
    </row>
    <row r="8056" spans="1:8" x14ac:dyDescent="0.25">
      <c r="A8056" t="s">
        <v>104</v>
      </c>
      <c r="B8056" s="38">
        <f t="shared" si="250"/>
        <v>44163</v>
      </c>
      <c r="C8056" s="48">
        <f t="shared" si="251"/>
        <v>11</v>
      </c>
      <c r="D8056" s="48" t="str">
        <f>VLOOKUP(C8056,'kpi-android rev'!$H$1:$I$12,2,0)</f>
        <v>H2</v>
      </c>
      <c r="E8056" t="s">
        <v>21</v>
      </c>
      <c r="F8056" t="s">
        <v>24</v>
      </c>
      <c r="G8056" t="s">
        <v>67</v>
      </c>
      <c r="H8056">
        <v>2407.6455999999998</v>
      </c>
    </row>
    <row r="8057" spans="1:8" x14ac:dyDescent="0.25">
      <c r="A8057" t="s">
        <v>104</v>
      </c>
      <c r="B8057" s="38">
        <f t="shared" si="250"/>
        <v>44163</v>
      </c>
      <c r="C8057" s="48">
        <f t="shared" si="251"/>
        <v>11</v>
      </c>
      <c r="D8057" s="48" t="str">
        <f>VLOOKUP(C8057,'kpi-android rev'!$H$1:$I$12,2,0)</f>
        <v>H2</v>
      </c>
      <c r="E8057" t="s">
        <v>23</v>
      </c>
      <c r="F8057" t="s">
        <v>24</v>
      </c>
      <c r="G8057" t="s">
        <v>70</v>
      </c>
      <c r="H8057">
        <v>0</v>
      </c>
    </row>
    <row r="8058" spans="1:8" x14ac:dyDescent="0.25">
      <c r="A8058" t="s">
        <v>104</v>
      </c>
      <c r="B8058" s="38">
        <f t="shared" si="250"/>
        <v>44163</v>
      </c>
      <c r="C8058" s="48">
        <f t="shared" si="251"/>
        <v>11</v>
      </c>
      <c r="D8058" s="48" t="str">
        <f>VLOOKUP(C8058,'kpi-android rev'!$H$1:$I$12,2,0)</f>
        <v>H2</v>
      </c>
      <c r="E8058" t="s">
        <v>23</v>
      </c>
      <c r="F8058" t="s">
        <v>24</v>
      </c>
      <c r="G8058" t="s">
        <v>69</v>
      </c>
      <c r="H8058">
        <v>5302.8519999999999</v>
      </c>
    </row>
    <row r="8059" spans="1:8" x14ac:dyDescent="0.25">
      <c r="A8059" t="s">
        <v>104</v>
      </c>
      <c r="B8059" s="38">
        <f t="shared" si="250"/>
        <v>44163</v>
      </c>
      <c r="C8059" s="48">
        <f t="shared" si="251"/>
        <v>11</v>
      </c>
      <c r="D8059" s="48" t="str">
        <f>VLOOKUP(C8059,'kpi-android rev'!$H$1:$I$12,2,0)</f>
        <v>H2</v>
      </c>
      <c r="E8059" t="s">
        <v>23</v>
      </c>
      <c r="F8059" t="s">
        <v>24</v>
      </c>
      <c r="G8059" t="s">
        <v>67</v>
      </c>
      <c r="H8059">
        <v>0</v>
      </c>
    </row>
    <row r="8060" spans="1:8" x14ac:dyDescent="0.25">
      <c r="A8060" t="s">
        <v>103</v>
      </c>
      <c r="B8060" s="38">
        <f t="shared" si="250"/>
        <v>44164</v>
      </c>
      <c r="C8060" s="48">
        <f t="shared" si="251"/>
        <v>11</v>
      </c>
      <c r="D8060" s="48" t="str">
        <f>VLOOKUP(C8060,'kpi-android rev'!$H$1:$I$12,2,0)</f>
        <v>H2</v>
      </c>
      <c r="E8060" t="s">
        <v>15</v>
      </c>
      <c r="F8060" t="s">
        <v>24</v>
      </c>
      <c r="G8060" t="s">
        <v>70</v>
      </c>
      <c r="H8060">
        <v>267030.64150000003</v>
      </c>
    </row>
    <row r="8061" spans="1:8" x14ac:dyDescent="0.25">
      <c r="A8061" t="s">
        <v>103</v>
      </c>
      <c r="B8061" s="38">
        <f t="shared" si="250"/>
        <v>44164</v>
      </c>
      <c r="C8061" s="48">
        <f t="shared" si="251"/>
        <v>11</v>
      </c>
      <c r="D8061" s="48" t="str">
        <f>VLOOKUP(C8061,'kpi-android rev'!$H$1:$I$12,2,0)</f>
        <v>H2</v>
      </c>
      <c r="E8061" t="s">
        <v>15</v>
      </c>
      <c r="F8061" t="s">
        <v>24</v>
      </c>
      <c r="G8061" t="s">
        <v>69</v>
      </c>
      <c r="H8061">
        <v>329.85750000000002</v>
      </c>
    </row>
    <row r="8062" spans="1:8" x14ac:dyDescent="0.25">
      <c r="A8062" t="s">
        <v>103</v>
      </c>
      <c r="B8062" s="38">
        <f t="shared" si="250"/>
        <v>44164</v>
      </c>
      <c r="C8062" s="48">
        <f t="shared" si="251"/>
        <v>11</v>
      </c>
      <c r="D8062" s="48" t="str">
        <f>VLOOKUP(C8062,'kpi-android rev'!$H$1:$I$12,2,0)</f>
        <v>H2</v>
      </c>
      <c r="E8062" t="s">
        <v>15</v>
      </c>
      <c r="F8062" t="s">
        <v>24</v>
      </c>
      <c r="G8062" t="s">
        <v>67</v>
      </c>
      <c r="H8062">
        <v>12642.71543</v>
      </c>
    </row>
    <row r="8063" spans="1:8" x14ac:dyDescent="0.25">
      <c r="A8063" t="s">
        <v>103</v>
      </c>
      <c r="B8063" s="38">
        <f t="shared" si="250"/>
        <v>44164</v>
      </c>
      <c r="C8063" s="48">
        <f t="shared" si="251"/>
        <v>11</v>
      </c>
      <c r="D8063" s="48" t="str">
        <f>VLOOKUP(C8063,'kpi-android rev'!$H$1:$I$12,2,0)</f>
        <v>H2</v>
      </c>
      <c r="E8063" t="s">
        <v>16</v>
      </c>
      <c r="F8063" t="s">
        <v>24</v>
      </c>
      <c r="G8063" t="s">
        <v>70</v>
      </c>
      <c r="H8063">
        <v>33601.483999999997</v>
      </c>
    </row>
    <row r="8064" spans="1:8" x14ac:dyDescent="0.25">
      <c r="A8064" t="s">
        <v>103</v>
      </c>
      <c r="B8064" s="38">
        <f t="shared" si="250"/>
        <v>44164</v>
      </c>
      <c r="C8064" s="48">
        <f t="shared" si="251"/>
        <v>11</v>
      </c>
      <c r="D8064" s="48" t="str">
        <f>VLOOKUP(C8064,'kpi-android rev'!$H$1:$I$12,2,0)</f>
        <v>H2</v>
      </c>
      <c r="E8064" t="s">
        <v>16</v>
      </c>
      <c r="F8064" t="s">
        <v>24</v>
      </c>
      <c r="G8064" t="s">
        <v>69</v>
      </c>
      <c r="H8064">
        <v>904.75199999999995</v>
      </c>
    </row>
    <row r="8065" spans="1:8" x14ac:dyDescent="0.25">
      <c r="A8065" t="s">
        <v>103</v>
      </c>
      <c r="B8065" s="38">
        <f t="shared" si="250"/>
        <v>44164</v>
      </c>
      <c r="C8065" s="48">
        <f t="shared" si="251"/>
        <v>11</v>
      </c>
      <c r="D8065" s="48" t="str">
        <f>VLOOKUP(C8065,'kpi-android rev'!$H$1:$I$12,2,0)</f>
        <v>H2</v>
      </c>
      <c r="E8065" t="s">
        <v>16</v>
      </c>
      <c r="F8065" t="s">
        <v>24</v>
      </c>
      <c r="G8065" t="s">
        <v>67</v>
      </c>
      <c r="H8065">
        <v>12656.255295000001</v>
      </c>
    </row>
    <row r="8066" spans="1:8" x14ac:dyDescent="0.25">
      <c r="A8066" t="s">
        <v>103</v>
      </c>
      <c r="B8066" s="38">
        <f t="shared" si="250"/>
        <v>44164</v>
      </c>
      <c r="C8066" s="48">
        <f t="shared" si="251"/>
        <v>11</v>
      </c>
      <c r="D8066" s="48" t="str">
        <f>VLOOKUP(C8066,'kpi-android rev'!$H$1:$I$12,2,0)</f>
        <v>H2</v>
      </c>
      <c r="E8066" t="s">
        <v>17</v>
      </c>
      <c r="F8066" t="s">
        <v>24</v>
      </c>
      <c r="G8066" t="s">
        <v>70</v>
      </c>
      <c r="H8066">
        <v>1824105.692</v>
      </c>
    </row>
    <row r="8067" spans="1:8" x14ac:dyDescent="0.25">
      <c r="A8067" t="s">
        <v>103</v>
      </c>
      <c r="B8067" s="38">
        <f t="shared" ref="B8067:B8130" si="252">A8067*1</f>
        <v>44164</v>
      </c>
      <c r="C8067" s="48">
        <f t="shared" ref="C8067:C8130" si="253">MONTH(B8067)</f>
        <v>11</v>
      </c>
      <c r="D8067" s="48" t="str">
        <f>VLOOKUP(C8067,'kpi-android rev'!$H$1:$I$12,2,0)</f>
        <v>H2</v>
      </c>
      <c r="E8067" t="s">
        <v>17</v>
      </c>
      <c r="F8067" t="s">
        <v>24</v>
      </c>
      <c r="G8067" t="s">
        <v>69</v>
      </c>
      <c r="H8067">
        <v>3292.2919999999999</v>
      </c>
    </row>
    <row r="8068" spans="1:8" x14ac:dyDescent="0.25">
      <c r="A8068" t="s">
        <v>103</v>
      </c>
      <c r="B8068" s="38">
        <f t="shared" si="252"/>
        <v>44164</v>
      </c>
      <c r="C8068" s="48">
        <f t="shared" si="253"/>
        <v>11</v>
      </c>
      <c r="D8068" s="48" t="str">
        <f>VLOOKUP(C8068,'kpi-android rev'!$H$1:$I$12,2,0)</f>
        <v>H2</v>
      </c>
      <c r="E8068" t="s">
        <v>17</v>
      </c>
      <c r="F8068" t="s">
        <v>24</v>
      </c>
      <c r="G8068" t="s">
        <v>67</v>
      </c>
      <c r="H8068">
        <v>51134.352574999997</v>
      </c>
    </row>
    <row r="8069" spans="1:8" x14ac:dyDescent="0.25">
      <c r="A8069" t="s">
        <v>103</v>
      </c>
      <c r="B8069" s="38">
        <f t="shared" si="252"/>
        <v>44164</v>
      </c>
      <c r="C8069" s="48">
        <f t="shared" si="253"/>
        <v>11</v>
      </c>
      <c r="D8069" s="48" t="str">
        <f>VLOOKUP(C8069,'kpi-android rev'!$H$1:$I$12,2,0)</f>
        <v>H2</v>
      </c>
      <c r="E8069" t="s">
        <v>19</v>
      </c>
      <c r="F8069" t="s">
        <v>24</v>
      </c>
      <c r="G8069" t="s">
        <v>70</v>
      </c>
      <c r="H8069">
        <v>214042.96100000001</v>
      </c>
    </row>
    <row r="8070" spans="1:8" x14ac:dyDescent="0.25">
      <c r="A8070" t="s">
        <v>103</v>
      </c>
      <c r="B8070" s="38">
        <f t="shared" si="252"/>
        <v>44164</v>
      </c>
      <c r="C8070" s="48">
        <f t="shared" si="253"/>
        <v>11</v>
      </c>
      <c r="D8070" s="48" t="str">
        <f>VLOOKUP(C8070,'kpi-android rev'!$H$1:$I$12,2,0)</f>
        <v>H2</v>
      </c>
      <c r="E8070" t="s">
        <v>19</v>
      </c>
      <c r="F8070" t="s">
        <v>24</v>
      </c>
      <c r="G8070" t="s">
        <v>69</v>
      </c>
      <c r="H8070">
        <v>876.47850000000005</v>
      </c>
    </row>
    <row r="8071" spans="1:8" x14ac:dyDescent="0.25">
      <c r="A8071" t="s">
        <v>103</v>
      </c>
      <c r="B8071" s="38">
        <f t="shared" si="252"/>
        <v>44164</v>
      </c>
      <c r="C8071" s="48">
        <f t="shared" si="253"/>
        <v>11</v>
      </c>
      <c r="D8071" s="48" t="str">
        <f>VLOOKUP(C8071,'kpi-android rev'!$H$1:$I$12,2,0)</f>
        <v>H2</v>
      </c>
      <c r="E8071" t="s">
        <v>19</v>
      </c>
      <c r="F8071" t="s">
        <v>24</v>
      </c>
      <c r="G8071" t="s">
        <v>67</v>
      </c>
      <c r="H8071">
        <v>4134.9365449999996</v>
      </c>
    </row>
    <row r="8072" spans="1:8" x14ac:dyDescent="0.25">
      <c r="A8072" t="s">
        <v>103</v>
      </c>
      <c r="B8072" s="38">
        <f t="shared" si="252"/>
        <v>44164</v>
      </c>
      <c r="C8072" s="48">
        <f t="shared" si="253"/>
        <v>11</v>
      </c>
      <c r="D8072" s="48" t="str">
        <f>VLOOKUP(C8072,'kpi-android rev'!$H$1:$I$12,2,0)</f>
        <v>H2</v>
      </c>
      <c r="E8072" t="s">
        <v>20</v>
      </c>
      <c r="F8072" t="s">
        <v>71</v>
      </c>
      <c r="G8072" t="s">
        <v>70</v>
      </c>
      <c r="H8072">
        <v>0</v>
      </c>
    </row>
    <row r="8073" spans="1:8" x14ac:dyDescent="0.25">
      <c r="A8073" t="s">
        <v>103</v>
      </c>
      <c r="B8073" s="38">
        <f t="shared" si="252"/>
        <v>44164</v>
      </c>
      <c r="C8073" s="48">
        <f t="shared" si="253"/>
        <v>11</v>
      </c>
      <c r="D8073" s="48" t="str">
        <f>VLOOKUP(C8073,'kpi-android rev'!$H$1:$I$12,2,0)</f>
        <v>H2</v>
      </c>
      <c r="E8073" t="s">
        <v>20</v>
      </c>
      <c r="F8073" t="s">
        <v>71</v>
      </c>
      <c r="G8073" t="s">
        <v>69</v>
      </c>
      <c r="H8073">
        <v>9.4245000000000001</v>
      </c>
    </row>
    <row r="8074" spans="1:8" x14ac:dyDescent="0.25">
      <c r="A8074" t="s">
        <v>103</v>
      </c>
      <c r="B8074" s="38">
        <f t="shared" si="252"/>
        <v>44164</v>
      </c>
      <c r="C8074" s="48">
        <f t="shared" si="253"/>
        <v>11</v>
      </c>
      <c r="D8074" s="48" t="str">
        <f>VLOOKUP(C8074,'kpi-android rev'!$H$1:$I$12,2,0)</f>
        <v>H2</v>
      </c>
      <c r="E8074" t="s">
        <v>20</v>
      </c>
      <c r="F8074" t="s">
        <v>71</v>
      </c>
      <c r="G8074" t="s">
        <v>67</v>
      </c>
      <c r="H8074">
        <v>0</v>
      </c>
    </row>
    <row r="8075" spans="1:8" x14ac:dyDescent="0.25">
      <c r="A8075" t="s">
        <v>103</v>
      </c>
      <c r="B8075" s="38">
        <f t="shared" si="252"/>
        <v>44164</v>
      </c>
      <c r="C8075" s="48">
        <f t="shared" si="253"/>
        <v>11</v>
      </c>
      <c r="D8075" s="48" t="str">
        <f>VLOOKUP(C8075,'kpi-android rev'!$H$1:$I$12,2,0)</f>
        <v>H2</v>
      </c>
      <c r="E8075" t="s">
        <v>21</v>
      </c>
      <c r="F8075" t="s">
        <v>24</v>
      </c>
      <c r="G8075" t="s">
        <v>70</v>
      </c>
      <c r="H8075">
        <v>103927.103</v>
      </c>
    </row>
    <row r="8076" spans="1:8" x14ac:dyDescent="0.25">
      <c r="A8076" t="s">
        <v>103</v>
      </c>
      <c r="B8076" s="38">
        <f t="shared" si="252"/>
        <v>44164</v>
      </c>
      <c r="C8076" s="48">
        <f t="shared" si="253"/>
        <v>11</v>
      </c>
      <c r="D8076" s="48" t="str">
        <f>VLOOKUP(C8076,'kpi-android rev'!$H$1:$I$12,2,0)</f>
        <v>H2</v>
      </c>
      <c r="E8076" t="s">
        <v>21</v>
      </c>
      <c r="F8076" t="s">
        <v>24</v>
      </c>
      <c r="G8076" t="s">
        <v>69</v>
      </c>
      <c r="H8076">
        <v>219.905</v>
      </c>
    </row>
    <row r="8077" spans="1:8" x14ac:dyDescent="0.25">
      <c r="A8077" t="s">
        <v>103</v>
      </c>
      <c r="B8077" s="38">
        <f t="shared" si="252"/>
        <v>44164</v>
      </c>
      <c r="C8077" s="48">
        <f t="shared" si="253"/>
        <v>11</v>
      </c>
      <c r="D8077" s="48" t="str">
        <f>VLOOKUP(C8077,'kpi-android rev'!$H$1:$I$12,2,0)</f>
        <v>H2</v>
      </c>
      <c r="E8077" t="s">
        <v>21</v>
      </c>
      <c r="F8077" t="s">
        <v>24</v>
      </c>
      <c r="G8077" t="s">
        <v>67</v>
      </c>
      <c r="H8077">
        <v>2333.5061999999998</v>
      </c>
    </row>
    <row r="8078" spans="1:8" x14ac:dyDescent="0.25">
      <c r="A8078" t="s">
        <v>103</v>
      </c>
      <c r="B8078" s="38">
        <f t="shared" si="252"/>
        <v>44164</v>
      </c>
      <c r="C8078" s="48">
        <f t="shared" si="253"/>
        <v>11</v>
      </c>
      <c r="D8078" s="48" t="str">
        <f>VLOOKUP(C8078,'kpi-android rev'!$H$1:$I$12,2,0)</f>
        <v>H2</v>
      </c>
      <c r="E8078" t="s">
        <v>22</v>
      </c>
      <c r="F8078" t="s">
        <v>24</v>
      </c>
      <c r="G8078" t="s">
        <v>70</v>
      </c>
      <c r="H8078">
        <v>0</v>
      </c>
    </row>
    <row r="8079" spans="1:8" x14ac:dyDescent="0.25">
      <c r="A8079" t="s">
        <v>103</v>
      </c>
      <c r="B8079" s="38">
        <f t="shared" si="252"/>
        <v>44164</v>
      </c>
      <c r="C8079" s="48">
        <f t="shared" si="253"/>
        <v>11</v>
      </c>
      <c r="D8079" s="48" t="str">
        <f>VLOOKUP(C8079,'kpi-android rev'!$H$1:$I$12,2,0)</f>
        <v>H2</v>
      </c>
      <c r="E8079" t="s">
        <v>22</v>
      </c>
      <c r="F8079" t="s">
        <v>24</v>
      </c>
      <c r="G8079" t="s">
        <v>69</v>
      </c>
      <c r="H8079">
        <v>0</v>
      </c>
    </row>
    <row r="8080" spans="1:8" x14ac:dyDescent="0.25">
      <c r="A8080" t="s">
        <v>103</v>
      </c>
      <c r="B8080" s="38">
        <f t="shared" si="252"/>
        <v>44164</v>
      </c>
      <c r="C8080" s="48">
        <f t="shared" si="253"/>
        <v>11</v>
      </c>
      <c r="D8080" s="48" t="str">
        <f>VLOOKUP(C8080,'kpi-android rev'!$H$1:$I$12,2,0)</f>
        <v>H2</v>
      </c>
      <c r="E8080" t="s">
        <v>22</v>
      </c>
      <c r="F8080" t="s">
        <v>24</v>
      </c>
      <c r="G8080" t="s">
        <v>67</v>
      </c>
      <c r="H8080">
        <v>0</v>
      </c>
    </row>
    <row r="8081" spans="1:8" x14ac:dyDescent="0.25">
      <c r="A8081" t="s">
        <v>103</v>
      </c>
      <c r="B8081" s="38">
        <f t="shared" si="252"/>
        <v>44164</v>
      </c>
      <c r="C8081" s="48">
        <f t="shared" si="253"/>
        <v>11</v>
      </c>
      <c r="D8081" s="48" t="str">
        <f>VLOOKUP(C8081,'kpi-android rev'!$H$1:$I$12,2,0)</f>
        <v>H2</v>
      </c>
      <c r="E8081" t="s">
        <v>23</v>
      </c>
      <c r="F8081" t="s">
        <v>24</v>
      </c>
      <c r="G8081" t="s">
        <v>70</v>
      </c>
      <c r="H8081">
        <v>0</v>
      </c>
    </row>
    <row r="8082" spans="1:8" x14ac:dyDescent="0.25">
      <c r="A8082" t="s">
        <v>103</v>
      </c>
      <c r="B8082" s="38">
        <f t="shared" si="252"/>
        <v>44164</v>
      </c>
      <c r="C8082" s="48">
        <f t="shared" si="253"/>
        <v>11</v>
      </c>
      <c r="D8082" s="48" t="str">
        <f>VLOOKUP(C8082,'kpi-android rev'!$H$1:$I$12,2,0)</f>
        <v>H2</v>
      </c>
      <c r="E8082" t="s">
        <v>23</v>
      </c>
      <c r="F8082" t="s">
        <v>24</v>
      </c>
      <c r="G8082" t="s">
        <v>69</v>
      </c>
      <c r="H8082">
        <v>4976.1360000000004</v>
      </c>
    </row>
    <row r="8083" spans="1:8" x14ac:dyDescent="0.25">
      <c r="A8083" t="s">
        <v>103</v>
      </c>
      <c r="B8083" s="38">
        <f t="shared" si="252"/>
        <v>44164</v>
      </c>
      <c r="C8083" s="48">
        <f t="shared" si="253"/>
        <v>11</v>
      </c>
      <c r="D8083" s="48" t="str">
        <f>VLOOKUP(C8083,'kpi-android rev'!$H$1:$I$12,2,0)</f>
        <v>H2</v>
      </c>
      <c r="E8083" t="s">
        <v>23</v>
      </c>
      <c r="F8083" t="s">
        <v>24</v>
      </c>
      <c r="G8083" t="s">
        <v>67</v>
      </c>
      <c r="H8083">
        <v>0</v>
      </c>
    </row>
    <row r="8084" spans="1:8" x14ac:dyDescent="0.25">
      <c r="A8084" t="s">
        <v>102</v>
      </c>
      <c r="B8084" s="38">
        <f t="shared" si="252"/>
        <v>44165</v>
      </c>
      <c r="C8084" s="48">
        <f t="shared" si="253"/>
        <v>11</v>
      </c>
      <c r="D8084" s="48" t="str">
        <f>VLOOKUP(C8084,'kpi-android rev'!$H$1:$I$12,2,0)</f>
        <v>H2</v>
      </c>
      <c r="E8084" t="s">
        <v>15</v>
      </c>
      <c r="F8084" t="s">
        <v>24</v>
      </c>
      <c r="G8084" t="s">
        <v>70</v>
      </c>
      <c r="H8084">
        <v>322107.41950000002</v>
      </c>
    </row>
    <row r="8085" spans="1:8" x14ac:dyDescent="0.25">
      <c r="A8085" t="s">
        <v>102</v>
      </c>
      <c r="B8085" s="38">
        <f t="shared" si="252"/>
        <v>44165</v>
      </c>
      <c r="C8085" s="48">
        <f t="shared" si="253"/>
        <v>11</v>
      </c>
      <c r="D8085" s="48" t="str">
        <f>VLOOKUP(C8085,'kpi-android rev'!$H$1:$I$12,2,0)</f>
        <v>H2</v>
      </c>
      <c r="E8085" t="s">
        <v>15</v>
      </c>
      <c r="F8085" t="s">
        <v>24</v>
      </c>
      <c r="G8085" t="s">
        <v>69</v>
      </c>
      <c r="H8085">
        <v>398.97050000000002</v>
      </c>
    </row>
    <row r="8086" spans="1:8" x14ac:dyDescent="0.25">
      <c r="A8086" t="s">
        <v>102</v>
      </c>
      <c r="B8086" s="38">
        <f t="shared" si="252"/>
        <v>44165</v>
      </c>
      <c r="C8086" s="48">
        <f t="shared" si="253"/>
        <v>11</v>
      </c>
      <c r="D8086" s="48" t="str">
        <f>VLOOKUP(C8086,'kpi-android rev'!$H$1:$I$12,2,0)</f>
        <v>H2</v>
      </c>
      <c r="E8086" t="s">
        <v>15</v>
      </c>
      <c r="F8086" t="s">
        <v>24</v>
      </c>
      <c r="G8086" t="s">
        <v>67</v>
      </c>
      <c r="H8086">
        <v>12589.875400000001</v>
      </c>
    </row>
    <row r="8087" spans="1:8" x14ac:dyDescent="0.25">
      <c r="A8087" t="s">
        <v>102</v>
      </c>
      <c r="B8087" s="38">
        <f t="shared" si="252"/>
        <v>44165</v>
      </c>
      <c r="C8087" s="48">
        <f t="shared" si="253"/>
        <v>11</v>
      </c>
      <c r="D8087" s="48" t="str">
        <f>VLOOKUP(C8087,'kpi-android rev'!$H$1:$I$12,2,0)</f>
        <v>H2</v>
      </c>
      <c r="E8087" t="s">
        <v>16</v>
      </c>
      <c r="F8087" t="s">
        <v>24</v>
      </c>
      <c r="G8087" t="s">
        <v>70</v>
      </c>
      <c r="H8087">
        <v>28974.054499999998</v>
      </c>
    </row>
    <row r="8088" spans="1:8" x14ac:dyDescent="0.25">
      <c r="A8088" t="s">
        <v>102</v>
      </c>
      <c r="B8088" s="38">
        <f t="shared" si="252"/>
        <v>44165</v>
      </c>
      <c r="C8088" s="48">
        <f t="shared" si="253"/>
        <v>11</v>
      </c>
      <c r="D8088" s="48" t="str">
        <f>VLOOKUP(C8088,'kpi-android rev'!$H$1:$I$12,2,0)</f>
        <v>H2</v>
      </c>
      <c r="E8088" t="s">
        <v>16</v>
      </c>
      <c r="F8088" t="s">
        <v>24</v>
      </c>
      <c r="G8088" t="s">
        <v>69</v>
      </c>
      <c r="H8088">
        <v>681.70550000000003</v>
      </c>
    </row>
    <row r="8089" spans="1:8" x14ac:dyDescent="0.25">
      <c r="A8089" t="s">
        <v>102</v>
      </c>
      <c r="B8089" s="38">
        <f t="shared" si="252"/>
        <v>44165</v>
      </c>
      <c r="C8089" s="48">
        <f t="shared" si="253"/>
        <v>11</v>
      </c>
      <c r="D8089" s="48" t="str">
        <f>VLOOKUP(C8089,'kpi-android rev'!$H$1:$I$12,2,0)</f>
        <v>H2</v>
      </c>
      <c r="E8089" t="s">
        <v>16</v>
      </c>
      <c r="F8089" t="s">
        <v>24</v>
      </c>
      <c r="G8089" t="s">
        <v>67</v>
      </c>
      <c r="H8089">
        <v>12923.848265000001</v>
      </c>
    </row>
    <row r="8090" spans="1:8" x14ac:dyDescent="0.25">
      <c r="A8090" t="s">
        <v>102</v>
      </c>
      <c r="B8090" s="38">
        <f t="shared" si="252"/>
        <v>44165</v>
      </c>
      <c r="C8090" s="48">
        <f t="shared" si="253"/>
        <v>11</v>
      </c>
      <c r="D8090" s="48" t="str">
        <f>VLOOKUP(C8090,'kpi-android rev'!$H$1:$I$12,2,0)</f>
        <v>H2</v>
      </c>
      <c r="E8090" t="s">
        <v>17</v>
      </c>
      <c r="F8090" t="s">
        <v>24</v>
      </c>
      <c r="G8090" t="s">
        <v>70</v>
      </c>
      <c r="H8090">
        <v>1513040.645</v>
      </c>
    </row>
    <row r="8091" spans="1:8" x14ac:dyDescent="0.25">
      <c r="A8091" t="s">
        <v>102</v>
      </c>
      <c r="B8091" s="38">
        <f t="shared" si="252"/>
        <v>44165</v>
      </c>
      <c r="C8091" s="48">
        <f t="shared" si="253"/>
        <v>11</v>
      </c>
      <c r="D8091" s="48" t="str">
        <f>VLOOKUP(C8091,'kpi-android rev'!$H$1:$I$12,2,0)</f>
        <v>H2</v>
      </c>
      <c r="E8091" t="s">
        <v>17</v>
      </c>
      <c r="F8091" t="s">
        <v>24</v>
      </c>
      <c r="G8091" t="s">
        <v>69</v>
      </c>
      <c r="H8091">
        <v>2390.6815000000001</v>
      </c>
    </row>
    <row r="8092" spans="1:8" x14ac:dyDescent="0.25">
      <c r="A8092" t="s">
        <v>102</v>
      </c>
      <c r="B8092" s="38">
        <f t="shared" si="252"/>
        <v>44165</v>
      </c>
      <c r="C8092" s="48">
        <f t="shared" si="253"/>
        <v>11</v>
      </c>
      <c r="D8092" s="48" t="str">
        <f>VLOOKUP(C8092,'kpi-android rev'!$H$1:$I$12,2,0)</f>
        <v>H2</v>
      </c>
      <c r="E8092" t="s">
        <v>17</v>
      </c>
      <c r="F8092" t="s">
        <v>24</v>
      </c>
      <c r="G8092" t="s">
        <v>67</v>
      </c>
      <c r="H8092">
        <v>40274.135868550002</v>
      </c>
    </row>
    <row r="8093" spans="1:8" x14ac:dyDescent="0.25">
      <c r="A8093" t="s">
        <v>102</v>
      </c>
      <c r="B8093" s="38">
        <f t="shared" si="252"/>
        <v>44165</v>
      </c>
      <c r="C8093" s="48">
        <f t="shared" si="253"/>
        <v>11</v>
      </c>
      <c r="D8093" s="48" t="str">
        <f>VLOOKUP(C8093,'kpi-android rev'!$H$1:$I$12,2,0)</f>
        <v>H2</v>
      </c>
      <c r="E8093" t="s">
        <v>19</v>
      </c>
      <c r="F8093" t="s">
        <v>24</v>
      </c>
      <c r="G8093" t="s">
        <v>70</v>
      </c>
      <c r="H8093">
        <v>200437.12450000001</v>
      </c>
    </row>
    <row r="8094" spans="1:8" x14ac:dyDescent="0.25">
      <c r="A8094" t="s">
        <v>102</v>
      </c>
      <c r="B8094" s="38">
        <f t="shared" si="252"/>
        <v>44165</v>
      </c>
      <c r="C8094" s="48">
        <f t="shared" si="253"/>
        <v>11</v>
      </c>
      <c r="D8094" s="48" t="str">
        <f>VLOOKUP(C8094,'kpi-android rev'!$H$1:$I$12,2,0)</f>
        <v>H2</v>
      </c>
      <c r="E8094" t="s">
        <v>19</v>
      </c>
      <c r="F8094" t="s">
        <v>24</v>
      </c>
      <c r="G8094" t="s">
        <v>69</v>
      </c>
      <c r="H8094">
        <v>845.06349999999998</v>
      </c>
    </row>
    <row r="8095" spans="1:8" x14ac:dyDescent="0.25">
      <c r="A8095" t="s">
        <v>102</v>
      </c>
      <c r="B8095" s="38">
        <f t="shared" si="252"/>
        <v>44165</v>
      </c>
      <c r="C8095" s="48">
        <f t="shared" si="253"/>
        <v>11</v>
      </c>
      <c r="D8095" s="48" t="str">
        <f>VLOOKUP(C8095,'kpi-android rev'!$H$1:$I$12,2,0)</f>
        <v>H2</v>
      </c>
      <c r="E8095" t="s">
        <v>19</v>
      </c>
      <c r="F8095" t="s">
        <v>24</v>
      </c>
      <c r="G8095" t="s">
        <v>67</v>
      </c>
      <c r="H8095">
        <v>3621.5526150000001</v>
      </c>
    </row>
    <row r="8096" spans="1:8" x14ac:dyDescent="0.25">
      <c r="A8096" t="s">
        <v>102</v>
      </c>
      <c r="B8096" s="38">
        <f t="shared" si="252"/>
        <v>44165</v>
      </c>
      <c r="C8096" s="48">
        <f t="shared" si="253"/>
        <v>11</v>
      </c>
      <c r="D8096" s="48" t="str">
        <f>VLOOKUP(C8096,'kpi-android rev'!$H$1:$I$12,2,0)</f>
        <v>H2</v>
      </c>
      <c r="E8096" t="s">
        <v>20</v>
      </c>
      <c r="F8096" t="s">
        <v>71</v>
      </c>
      <c r="G8096" t="s">
        <v>70</v>
      </c>
      <c r="H8096">
        <v>0</v>
      </c>
    </row>
    <row r="8097" spans="1:8" x14ac:dyDescent="0.25">
      <c r="A8097" t="s">
        <v>102</v>
      </c>
      <c r="B8097" s="38">
        <f t="shared" si="252"/>
        <v>44165</v>
      </c>
      <c r="C8097" s="48">
        <f t="shared" si="253"/>
        <v>11</v>
      </c>
      <c r="D8097" s="48" t="str">
        <f>VLOOKUP(C8097,'kpi-android rev'!$H$1:$I$12,2,0)</f>
        <v>H2</v>
      </c>
      <c r="E8097" t="s">
        <v>20</v>
      </c>
      <c r="F8097" t="s">
        <v>71</v>
      </c>
      <c r="G8097" t="s">
        <v>69</v>
      </c>
      <c r="H8097">
        <v>0</v>
      </c>
    </row>
    <row r="8098" spans="1:8" x14ac:dyDescent="0.25">
      <c r="A8098" t="s">
        <v>102</v>
      </c>
      <c r="B8098" s="38">
        <f t="shared" si="252"/>
        <v>44165</v>
      </c>
      <c r="C8098" s="48">
        <f t="shared" si="253"/>
        <v>11</v>
      </c>
      <c r="D8098" s="48" t="str">
        <f>VLOOKUP(C8098,'kpi-android rev'!$H$1:$I$12,2,0)</f>
        <v>H2</v>
      </c>
      <c r="E8098" t="s">
        <v>20</v>
      </c>
      <c r="F8098" t="s">
        <v>71</v>
      </c>
      <c r="G8098" t="s">
        <v>67</v>
      </c>
      <c r="H8098">
        <v>0</v>
      </c>
    </row>
    <row r="8099" spans="1:8" x14ac:dyDescent="0.25">
      <c r="A8099" t="s">
        <v>102</v>
      </c>
      <c r="B8099" s="38">
        <f t="shared" si="252"/>
        <v>44165</v>
      </c>
      <c r="C8099" s="48">
        <f t="shared" si="253"/>
        <v>11</v>
      </c>
      <c r="D8099" s="48" t="str">
        <f>VLOOKUP(C8099,'kpi-android rev'!$H$1:$I$12,2,0)</f>
        <v>H2</v>
      </c>
      <c r="E8099" t="s">
        <v>21</v>
      </c>
      <c r="F8099" t="s">
        <v>24</v>
      </c>
      <c r="G8099" t="s">
        <v>70</v>
      </c>
      <c r="H8099">
        <v>100204.4255</v>
      </c>
    </row>
    <row r="8100" spans="1:8" x14ac:dyDescent="0.25">
      <c r="A8100" t="s">
        <v>102</v>
      </c>
      <c r="B8100" s="38">
        <f t="shared" si="252"/>
        <v>44165</v>
      </c>
      <c r="C8100" s="48">
        <f t="shared" si="253"/>
        <v>11</v>
      </c>
      <c r="D8100" s="48" t="str">
        <f>VLOOKUP(C8100,'kpi-android rev'!$H$1:$I$12,2,0)</f>
        <v>H2</v>
      </c>
      <c r="E8100" t="s">
        <v>21</v>
      </c>
      <c r="F8100" t="s">
        <v>24</v>
      </c>
      <c r="G8100" t="s">
        <v>69</v>
      </c>
      <c r="H8100">
        <v>175.92400000000001</v>
      </c>
    </row>
    <row r="8101" spans="1:8" x14ac:dyDescent="0.25">
      <c r="A8101" t="s">
        <v>102</v>
      </c>
      <c r="B8101" s="38">
        <f t="shared" si="252"/>
        <v>44165</v>
      </c>
      <c r="C8101" s="48">
        <f t="shared" si="253"/>
        <v>11</v>
      </c>
      <c r="D8101" s="48" t="str">
        <f>VLOOKUP(C8101,'kpi-android rev'!$H$1:$I$12,2,0)</f>
        <v>H2</v>
      </c>
      <c r="E8101" t="s">
        <v>21</v>
      </c>
      <c r="F8101" t="s">
        <v>24</v>
      </c>
      <c r="G8101" t="s">
        <v>67</v>
      </c>
      <c r="H8101">
        <v>1855.9982</v>
      </c>
    </row>
    <row r="8102" spans="1:8" x14ac:dyDescent="0.25">
      <c r="A8102" t="s">
        <v>102</v>
      </c>
      <c r="B8102" s="38">
        <f t="shared" si="252"/>
        <v>44165</v>
      </c>
      <c r="C8102" s="48">
        <f t="shared" si="253"/>
        <v>11</v>
      </c>
      <c r="D8102" s="48" t="str">
        <f>VLOOKUP(C8102,'kpi-android rev'!$H$1:$I$12,2,0)</f>
        <v>H2</v>
      </c>
      <c r="E8102" t="s">
        <v>22</v>
      </c>
      <c r="F8102" t="s">
        <v>24</v>
      </c>
      <c r="G8102" t="s">
        <v>70</v>
      </c>
      <c r="H8102">
        <v>0</v>
      </c>
    </row>
    <row r="8103" spans="1:8" x14ac:dyDescent="0.25">
      <c r="A8103" t="s">
        <v>102</v>
      </c>
      <c r="B8103" s="38">
        <f t="shared" si="252"/>
        <v>44165</v>
      </c>
      <c r="C8103" s="48">
        <f t="shared" si="253"/>
        <v>11</v>
      </c>
      <c r="D8103" s="48" t="str">
        <f>VLOOKUP(C8103,'kpi-android rev'!$H$1:$I$12,2,0)</f>
        <v>H2</v>
      </c>
      <c r="E8103" t="s">
        <v>22</v>
      </c>
      <c r="F8103" t="s">
        <v>24</v>
      </c>
      <c r="G8103" t="s">
        <v>69</v>
      </c>
      <c r="H8103">
        <v>0</v>
      </c>
    </row>
    <row r="8104" spans="1:8" x14ac:dyDescent="0.25">
      <c r="A8104" t="s">
        <v>102</v>
      </c>
      <c r="B8104" s="38">
        <f t="shared" si="252"/>
        <v>44165</v>
      </c>
      <c r="C8104" s="48">
        <f t="shared" si="253"/>
        <v>11</v>
      </c>
      <c r="D8104" s="48" t="str">
        <f>VLOOKUP(C8104,'kpi-android rev'!$H$1:$I$12,2,0)</f>
        <v>H2</v>
      </c>
      <c r="E8104" t="s">
        <v>22</v>
      </c>
      <c r="F8104" t="s">
        <v>24</v>
      </c>
      <c r="G8104" t="s">
        <v>67</v>
      </c>
      <c r="H8104">
        <v>0</v>
      </c>
    </row>
    <row r="8105" spans="1:8" x14ac:dyDescent="0.25">
      <c r="A8105" t="s">
        <v>102</v>
      </c>
      <c r="B8105" s="38">
        <f t="shared" si="252"/>
        <v>44165</v>
      </c>
      <c r="C8105" s="48">
        <f t="shared" si="253"/>
        <v>11</v>
      </c>
      <c r="D8105" s="48" t="str">
        <f>VLOOKUP(C8105,'kpi-android rev'!$H$1:$I$12,2,0)</f>
        <v>H2</v>
      </c>
      <c r="E8105" t="s">
        <v>23</v>
      </c>
      <c r="F8105" t="s">
        <v>24</v>
      </c>
      <c r="G8105" t="s">
        <v>70</v>
      </c>
      <c r="H8105">
        <v>0</v>
      </c>
    </row>
    <row r="8106" spans="1:8" x14ac:dyDescent="0.25">
      <c r="A8106" t="s">
        <v>102</v>
      </c>
      <c r="B8106" s="38">
        <f t="shared" si="252"/>
        <v>44165</v>
      </c>
      <c r="C8106" s="48">
        <f t="shared" si="253"/>
        <v>11</v>
      </c>
      <c r="D8106" s="48" t="str">
        <f>VLOOKUP(C8106,'kpi-android rev'!$H$1:$I$12,2,0)</f>
        <v>H2</v>
      </c>
      <c r="E8106" t="s">
        <v>23</v>
      </c>
      <c r="F8106" t="s">
        <v>24</v>
      </c>
      <c r="G8106" t="s">
        <v>69</v>
      </c>
      <c r="H8106">
        <v>3952.0070000000001</v>
      </c>
    </row>
    <row r="8107" spans="1:8" x14ac:dyDescent="0.25">
      <c r="A8107" t="s">
        <v>102</v>
      </c>
      <c r="B8107" s="38">
        <f t="shared" si="252"/>
        <v>44165</v>
      </c>
      <c r="C8107" s="48">
        <f t="shared" si="253"/>
        <v>11</v>
      </c>
      <c r="D8107" s="48" t="str">
        <f>VLOOKUP(C8107,'kpi-android rev'!$H$1:$I$12,2,0)</f>
        <v>H2</v>
      </c>
      <c r="E8107" t="s">
        <v>23</v>
      </c>
      <c r="F8107" t="s">
        <v>24</v>
      </c>
      <c r="G8107" t="s">
        <v>67</v>
      </c>
      <c r="H8107">
        <v>0</v>
      </c>
    </row>
    <row r="8108" spans="1:8" x14ac:dyDescent="0.25">
      <c r="A8108" t="s">
        <v>101</v>
      </c>
      <c r="B8108" s="38">
        <f t="shared" si="252"/>
        <v>44166</v>
      </c>
      <c r="C8108" s="48">
        <f t="shared" si="253"/>
        <v>12</v>
      </c>
      <c r="D8108" s="48" t="str">
        <f>VLOOKUP(C8108,'kpi-android rev'!$H$1:$I$12,2,0)</f>
        <v>H2</v>
      </c>
      <c r="E8108" t="s">
        <v>15</v>
      </c>
      <c r="F8108" t="s">
        <v>24</v>
      </c>
      <c r="G8108" t="s">
        <v>70</v>
      </c>
      <c r="H8108">
        <v>509780.62949999998</v>
      </c>
    </row>
    <row r="8109" spans="1:8" x14ac:dyDescent="0.25">
      <c r="A8109" t="s">
        <v>101</v>
      </c>
      <c r="B8109" s="38">
        <f t="shared" si="252"/>
        <v>44166</v>
      </c>
      <c r="C8109" s="48">
        <f t="shared" si="253"/>
        <v>12</v>
      </c>
      <c r="D8109" s="48" t="str">
        <f>VLOOKUP(C8109,'kpi-android rev'!$H$1:$I$12,2,0)</f>
        <v>H2</v>
      </c>
      <c r="E8109" t="s">
        <v>15</v>
      </c>
      <c r="F8109" t="s">
        <v>24</v>
      </c>
      <c r="G8109" t="s">
        <v>69</v>
      </c>
      <c r="H8109">
        <v>775.95050000000003</v>
      </c>
    </row>
    <row r="8110" spans="1:8" x14ac:dyDescent="0.25">
      <c r="A8110" t="s">
        <v>101</v>
      </c>
      <c r="B8110" s="38">
        <f t="shared" si="252"/>
        <v>44166</v>
      </c>
      <c r="C8110" s="48">
        <f t="shared" si="253"/>
        <v>12</v>
      </c>
      <c r="D8110" s="48" t="str">
        <f>VLOOKUP(C8110,'kpi-android rev'!$H$1:$I$12,2,0)</f>
        <v>H2</v>
      </c>
      <c r="E8110" t="s">
        <v>15</v>
      </c>
      <c r="F8110" t="s">
        <v>24</v>
      </c>
      <c r="G8110" t="s">
        <v>67</v>
      </c>
      <c r="H8110">
        <v>32850.728329999998</v>
      </c>
    </row>
    <row r="8111" spans="1:8" x14ac:dyDescent="0.25">
      <c r="A8111" t="s">
        <v>101</v>
      </c>
      <c r="B8111" s="38">
        <f t="shared" si="252"/>
        <v>44166</v>
      </c>
      <c r="C8111" s="48">
        <f t="shared" si="253"/>
        <v>12</v>
      </c>
      <c r="D8111" s="48" t="str">
        <f>VLOOKUP(C8111,'kpi-android rev'!$H$1:$I$12,2,0)</f>
        <v>H2</v>
      </c>
      <c r="E8111" t="s">
        <v>16</v>
      </c>
      <c r="F8111" t="s">
        <v>24</v>
      </c>
      <c r="G8111" t="s">
        <v>70</v>
      </c>
      <c r="H8111">
        <v>46626.142999999996</v>
      </c>
    </row>
    <row r="8112" spans="1:8" x14ac:dyDescent="0.25">
      <c r="A8112" t="s">
        <v>101</v>
      </c>
      <c r="B8112" s="38">
        <f t="shared" si="252"/>
        <v>44166</v>
      </c>
      <c r="C8112" s="48">
        <f t="shared" si="253"/>
        <v>12</v>
      </c>
      <c r="D8112" s="48" t="str">
        <f>VLOOKUP(C8112,'kpi-android rev'!$H$1:$I$12,2,0)</f>
        <v>H2</v>
      </c>
      <c r="E8112" t="s">
        <v>16</v>
      </c>
      <c r="F8112" t="s">
        <v>24</v>
      </c>
      <c r="G8112" t="s">
        <v>69</v>
      </c>
      <c r="H8112">
        <v>672.28099999999995</v>
      </c>
    </row>
    <row r="8113" spans="1:8" x14ac:dyDescent="0.25">
      <c r="A8113" t="s">
        <v>101</v>
      </c>
      <c r="B8113" s="38">
        <f t="shared" si="252"/>
        <v>44166</v>
      </c>
      <c r="C8113" s="48">
        <f t="shared" si="253"/>
        <v>12</v>
      </c>
      <c r="D8113" s="48" t="str">
        <f>VLOOKUP(C8113,'kpi-android rev'!$H$1:$I$12,2,0)</f>
        <v>H2</v>
      </c>
      <c r="E8113" t="s">
        <v>16</v>
      </c>
      <c r="F8113" t="s">
        <v>24</v>
      </c>
      <c r="G8113" t="s">
        <v>67</v>
      </c>
      <c r="H8113">
        <v>12840.81842</v>
      </c>
    </row>
    <row r="8114" spans="1:8" x14ac:dyDescent="0.25">
      <c r="A8114" t="s">
        <v>101</v>
      </c>
      <c r="B8114" s="38">
        <f t="shared" si="252"/>
        <v>44166</v>
      </c>
      <c r="C8114" s="48">
        <f t="shared" si="253"/>
        <v>12</v>
      </c>
      <c r="D8114" s="48" t="str">
        <f>VLOOKUP(C8114,'kpi-android rev'!$H$1:$I$12,2,0)</f>
        <v>H2</v>
      </c>
      <c r="E8114" t="s">
        <v>17</v>
      </c>
      <c r="F8114" t="s">
        <v>24</v>
      </c>
      <c r="G8114" t="s">
        <v>70</v>
      </c>
      <c r="H8114">
        <v>1843425.9169999999</v>
      </c>
    </row>
    <row r="8115" spans="1:8" x14ac:dyDescent="0.25">
      <c r="A8115" t="s">
        <v>101</v>
      </c>
      <c r="B8115" s="38">
        <f t="shared" si="252"/>
        <v>44166</v>
      </c>
      <c r="C8115" s="48">
        <f t="shared" si="253"/>
        <v>12</v>
      </c>
      <c r="D8115" s="48" t="str">
        <f>VLOOKUP(C8115,'kpi-android rev'!$H$1:$I$12,2,0)</f>
        <v>H2</v>
      </c>
      <c r="E8115" t="s">
        <v>17</v>
      </c>
      <c r="F8115" t="s">
        <v>24</v>
      </c>
      <c r="G8115" t="s">
        <v>69</v>
      </c>
      <c r="H8115">
        <v>2544.6149999999998</v>
      </c>
    </row>
    <row r="8116" spans="1:8" x14ac:dyDescent="0.25">
      <c r="A8116" t="s">
        <v>101</v>
      </c>
      <c r="B8116" s="38">
        <f t="shared" si="252"/>
        <v>44166</v>
      </c>
      <c r="C8116" s="48">
        <f t="shared" si="253"/>
        <v>12</v>
      </c>
      <c r="D8116" s="48" t="str">
        <f>VLOOKUP(C8116,'kpi-android rev'!$H$1:$I$12,2,0)</f>
        <v>H2</v>
      </c>
      <c r="E8116" t="s">
        <v>17</v>
      </c>
      <c r="F8116" t="s">
        <v>24</v>
      </c>
      <c r="G8116" t="s">
        <v>67</v>
      </c>
      <c r="H8116">
        <v>43792.290723300001</v>
      </c>
    </row>
    <row r="8117" spans="1:8" x14ac:dyDescent="0.25">
      <c r="A8117" t="s">
        <v>101</v>
      </c>
      <c r="B8117" s="38">
        <f t="shared" si="252"/>
        <v>44166</v>
      </c>
      <c r="C8117" s="48">
        <f t="shared" si="253"/>
        <v>12</v>
      </c>
      <c r="D8117" s="48" t="str">
        <f>VLOOKUP(C8117,'kpi-android rev'!$H$1:$I$12,2,0)</f>
        <v>H2</v>
      </c>
      <c r="E8117" t="s">
        <v>19</v>
      </c>
      <c r="F8117" t="s">
        <v>24</v>
      </c>
      <c r="G8117" t="s">
        <v>70</v>
      </c>
      <c r="H8117">
        <v>195706.02549999999</v>
      </c>
    </row>
    <row r="8118" spans="1:8" x14ac:dyDescent="0.25">
      <c r="A8118" t="s">
        <v>101</v>
      </c>
      <c r="B8118" s="38">
        <f t="shared" si="252"/>
        <v>44166</v>
      </c>
      <c r="C8118" s="48">
        <f t="shared" si="253"/>
        <v>12</v>
      </c>
      <c r="D8118" s="48" t="str">
        <f>VLOOKUP(C8118,'kpi-android rev'!$H$1:$I$12,2,0)</f>
        <v>H2</v>
      </c>
      <c r="E8118" t="s">
        <v>19</v>
      </c>
      <c r="F8118" t="s">
        <v>24</v>
      </c>
      <c r="G8118" t="s">
        <v>69</v>
      </c>
      <c r="H8118">
        <v>797.94100000000003</v>
      </c>
    </row>
    <row r="8119" spans="1:8" x14ac:dyDescent="0.25">
      <c r="A8119" t="s">
        <v>101</v>
      </c>
      <c r="B8119" s="38">
        <f t="shared" si="252"/>
        <v>44166</v>
      </c>
      <c r="C8119" s="48">
        <f t="shared" si="253"/>
        <v>12</v>
      </c>
      <c r="D8119" s="48" t="str">
        <f>VLOOKUP(C8119,'kpi-android rev'!$H$1:$I$12,2,0)</f>
        <v>H2</v>
      </c>
      <c r="E8119" t="s">
        <v>19</v>
      </c>
      <c r="F8119" t="s">
        <v>24</v>
      </c>
      <c r="G8119" t="s">
        <v>67</v>
      </c>
      <c r="H8119">
        <v>3671.2511450000002</v>
      </c>
    </row>
    <row r="8120" spans="1:8" x14ac:dyDescent="0.25">
      <c r="A8120" t="s">
        <v>101</v>
      </c>
      <c r="B8120" s="38">
        <f t="shared" si="252"/>
        <v>44166</v>
      </c>
      <c r="C8120" s="48">
        <f t="shared" si="253"/>
        <v>12</v>
      </c>
      <c r="D8120" s="48" t="str">
        <f>VLOOKUP(C8120,'kpi-android rev'!$H$1:$I$12,2,0)</f>
        <v>H2</v>
      </c>
      <c r="E8120" t="s">
        <v>20</v>
      </c>
      <c r="F8120" t="s">
        <v>71</v>
      </c>
      <c r="G8120" t="s">
        <v>70</v>
      </c>
      <c r="H8120">
        <v>0</v>
      </c>
    </row>
    <row r="8121" spans="1:8" x14ac:dyDescent="0.25">
      <c r="A8121" t="s">
        <v>101</v>
      </c>
      <c r="B8121" s="38">
        <f t="shared" si="252"/>
        <v>44166</v>
      </c>
      <c r="C8121" s="48">
        <f t="shared" si="253"/>
        <v>12</v>
      </c>
      <c r="D8121" s="48" t="str">
        <f>VLOOKUP(C8121,'kpi-android rev'!$H$1:$I$12,2,0)</f>
        <v>H2</v>
      </c>
      <c r="E8121" t="s">
        <v>20</v>
      </c>
      <c r="F8121" t="s">
        <v>71</v>
      </c>
      <c r="G8121" t="s">
        <v>69</v>
      </c>
      <c r="H8121">
        <v>3.1415000000000002</v>
      </c>
    </row>
    <row r="8122" spans="1:8" x14ac:dyDescent="0.25">
      <c r="A8122" t="s">
        <v>101</v>
      </c>
      <c r="B8122" s="38">
        <f t="shared" si="252"/>
        <v>44166</v>
      </c>
      <c r="C8122" s="48">
        <f t="shared" si="253"/>
        <v>12</v>
      </c>
      <c r="D8122" s="48" t="str">
        <f>VLOOKUP(C8122,'kpi-android rev'!$H$1:$I$12,2,0)</f>
        <v>H2</v>
      </c>
      <c r="E8122" t="s">
        <v>20</v>
      </c>
      <c r="F8122" t="s">
        <v>71</v>
      </c>
      <c r="G8122" t="s">
        <v>67</v>
      </c>
      <c r="H8122">
        <v>0</v>
      </c>
    </row>
    <row r="8123" spans="1:8" x14ac:dyDescent="0.25">
      <c r="A8123" t="s">
        <v>101</v>
      </c>
      <c r="B8123" s="38">
        <f t="shared" si="252"/>
        <v>44166</v>
      </c>
      <c r="C8123" s="48">
        <f t="shared" si="253"/>
        <v>12</v>
      </c>
      <c r="D8123" s="48" t="str">
        <f>VLOOKUP(C8123,'kpi-android rev'!$H$1:$I$12,2,0)</f>
        <v>H2</v>
      </c>
      <c r="E8123" t="s">
        <v>21</v>
      </c>
      <c r="F8123" t="s">
        <v>24</v>
      </c>
      <c r="G8123" t="s">
        <v>70</v>
      </c>
      <c r="H8123">
        <v>86934.729500000001</v>
      </c>
    </row>
    <row r="8124" spans="1:8" x14ac:dyDescent="0.25">
      <c r="A8124" t="s">
        <v>101</v>
      </c>
      <c r="B8124" s="38">
        <f t="shared" si="252"/>
        <v>44166</v>
      </c>
      <c r="C8124" s="48">
        <f t="shared" si="253"/>
        <v>12</v>
      </c>
      <c r="D8124" s="48" t="str">
        <f>VLOOKUP(C8124,'kpi-android rev'!$H$1:$I$12,2,0)</f>
        <v>H2</v>
      </c>
      <c r="E8124" t="s">
        <v>21</v>
      </c>
      <c r="F8124" t="s">
        <v>24</v>
      </c>
      <c r="G8124" t="s">
        <v>69</v>
      </c>
      <c r="H8124">
        <v>163.358</v>
      </c>
    </row>
    <row r="8125" spans="1:8" x14ac:dyDescent="0.25">
      <c r="A8125" t="s">
        <v>101</v>
      </c>
      <c r="B8125" s="38">
        <f t="shared" si="252"/>
        <v>44166</v>
      </c>
      <c r="C8125" s="48">
        <f t="shared" si="253"/>
        <v>12</v>
      </c>
      <c r="D8125" s="48" t="str">
        <f>VLOOKUP(C8125,'kpi-android rev'!$H$1:$I$12,2,0)</f>
        <v>H2</v>
      </c>
      <c r="E8125" t="s">
        <v>21</v>
      </c>
      <c r="F8125" t="s">
        <v>24</v>
      </c>
      <c r="G8125" t="s">
        <v>67</v>
      </c>
      <c r="H8125">
        <v>1908.7754</v>
      </c>
    </row>
    <row r="8126" spans="1:8" x14ac:dyDescent="0.25">
      <c r="A8126" t="s">
        <v>101</v>
      </c>
      <c r="B8126" s="38">
        <f t="shared" si="252"/>
        <v>44166</v>
      </c>
      <c r="C8126" s="48">
        <f t="shared" si="253"/>
        <v>12</v>
      </c>
      <c r="D8126" s="48" t="str">
        <f>VLOOKUP(C8126,'kpi-android rev'!$H$1:$I$12,2,0)</f>
        <v>H2</v>
      </c>
      <c r="E8126" t="s">
        <v>22</v>
      </c>
      <c r="F8126" t="s">
        <v>24</v>
      </c>
      <c r="G8126" t="s">
        <v>70</v>
      </c>
      <c r="H8126">
        <v>0</v>
      </c>
    </row>
    <row r="8127" spans="1:8" x14ac:dyDescent="0.25">
      <c r="A8127" t="s">
        <v>101</v>
      </c>
      <c r="B8127" s="38">
        <f t="shared" si="252"/>
        <v>44166</v>
      </c>
      <c r="C8127" s="48">
        <f t="shared" si="253"/>
        <v>12</v>
      </c>
      <c r="D8127" s="48" t="str">
        <f>VLOOKUP(C8127,'kpi-android rev'!$H$1:$I$12,2,0)</f>
        <v>H2</v>
      </c>
      <c r="E8127" t="s">
        <v>22</v>
      </c>
      <c r="F8127" t="s">
        <v>24</v>
      </c>
      <c r="G8127" t="s">
        <v>69</v>
      </c>
      <c r="H8127">
        <v>6.2830000000000004</v>
      </c>
    </row>
    <row r="8128" spans="1:8" x14ac:dyDescent="0.25">
      <c r="A8128" t="s">
        <v>101</v>
      </c>
      <c r="B8128" s="38">
        <f t="shared" si="252"/>
        <v>44166</v>
      </c>
      <c r="C8128" s="48">
        <f t="shared" si="253"/>
        <v>12</v>
      </c>
      <c r="D8128" s="48" t="str">
        <f>VLOOKUP(C8128,'kpi-android rev'!$H$1:$I$12,2,0)</f>
        <v>H2</v>
      </c>
      <c r="E8128" t="s">
        <v>22</v>
      </c>
      <c r="F8128" t="s">
        <v>24</v>
      </c>
      <c r="G8128" t="s">
        <v>67</v>
      </c>
      <c r="H8128">
        <v>282.73500000000001</v>
      </c>
    </row>
    <row r="8129" spans="1:8" x14ac:dyDescent="0.25">
      <c r="A8129" t="s">
        <v>101</v>
      </c>
      <c r="B8129" s="38">
        <f t="shared" si="252"/>
        <v>44166</v>
      </c>
      <c r="C8129" s="48">
        <f t="shared" si="253"/>
        <v>12</v>
      </c>
      <c r="D8129" s="48" t="str">
        <f>VLOOKUP(C8129,'kpi-android rev'!$H$1:$I$12,2,0)</f>
        <v>H2</v>
      </c>
      <c r="E8129" t="s">
        <v>23</v>
      </c>
      <c r="F8129" t="s">
        <v>24</v>
      </c>
      <c r="G8129" t="s">
        <v>70</v>
      </c>
      <c r="H8129">
        <v>0</v>
      </c>
    </row>
    <row r="8130" spans="1:8" x14ac:dyDescent="0.25">
      <c r="A8130" t="s">
        <v>101</v>
      </c>
      <c r="B8130" s="38">
        <f t="shared" si="252"/>
        <v>44166</v>
      </c>
      <c r="C8130" s="48">
        <f t="shared" si="253"/>
        <v>12</v>
      </c>
      <c r="D8130" s="48" t="str">
        <f>VLOOKUP(C8130,'kpi-android rev'!$H$1:$I$12,2,0)</f>
        <v>H2</v>
      </c>
      <c r="E8130" t="s">
        <v>23</v>
      </c>
      <c r="F8130" t="s">
        <v>24</v>
      </c>
      <c r="G8130" t="s">
        <v>69</v>
      </c>
      <c r="H8130">
        <v>3923.7334999999998</v>
      </c>
    </row>
    <row r="8131" spans="1:8" x14ac:dyDescent="0.25">
      <c r="A8131" t="s">
        <v>101</v>
      </c>
      <c r="B8131" s="38">
        <f t="shared" ref="B8131:B8194" si="254">A8131*1</f>
        <v>44166</v>
      </c>
      <c r="C8131" s="48">
        <f t="shared" ref="C8131:C8194" si="255">MONTH(B8131)</f>
        <v>12</v>
      </c>
      <c r="D8131" s="48" t="str">
        <f>VLOOKUP(C8131,'kpi-android rev'!$H$1:$I$12,2,0)</f>
        <v>H2</v>
      </c>
      <c r="E8131" t="s">
        <v>23</v>
      </c>
      <c r="F8131" t="s">
        <v>24</v>
      </c>
      <c r="G8131" t="s">
        <v>67</v>
      </c>
      <c r="H8131">
        <v>0</v>
      </c>
    </row>
    <row r="8132" spans="1:8" x14ac:dyDescent="0.25">
      <c r="A8132" t="s">
        <v>100</v>
      </c>
      <c r="B8132" s="38">
        <f t="shared" si="254"/>
        <v>44167</v>
      </c>
      <c r="C8132" s="48">
        <f t="shared" si="255"/>
        <v>12</v>
      </c>
      <c r="D8132" s="48" t="str">
        <f>VLOOKUP(C8132,'kpi-android rev'!$H$1:$I$12,2,0)</f>
        <v>H2</v>
      </c>
      <c r="E8132" t="s">
        <v>15</v>
      </c>
      <c r="F8132" t="s">
        <v>24</v>
      </c>
      <c r="G8132" t="s">
        <v>70</v>
      </c>
      <c r="H8132">
        <v>428896.429</v>
      </c>
    </row>
    <row r="8133" spans="1:8" x14ac:dyDescent="0.25">
      <c r="A8133" t="s">
        <v>100</v>
      </c>
      <c r="B8133" s="38">
        <f t="shared" si="254"/>
        <v>44167</v>
      </c>
      <c r="C8133" s="48">
        <f t="shared" si="255"/>
        <v>12</v>
      </c>
      <c r="D8133" s="48" t="str">
        <f>VLOOKUP(C8133,'kpi-android rev'!$H$1:$I$12,2,0)</f>
        <v>H2</v>
      </c>
      <c r="E8133" t="s">
        <v>15</v>
      </c>
      <c r="F8133" t="s">
        <v>24</v>
      </c>
      <c r="G8133" t="s">
        <v>69</v>
      </c>
      <c r="H8133">
        <v>678.56399999999996</v>
      </c>
    </row>
    <row r="8134" spans="1:8" x14ac:dyDescent="0.25">
      <c r="A8134" t="s">
        <v>100</v>
      </c>
      <c r="B8134" s="38">
        <f t="shared" si="254"/>
        <v>44167</v>
      </c>
      <c r="C8134" s="48">
        <f t="shared" si="255"/>
        <v>12</v>
      </c>
      <c r="D8134" s="48" t="str">
        <f>VLOOKUP(C8134,'kpi-android rev'!$H$1:$I$12,2,0)</f>
        <v>H2</v>
      </c>
      <c r="E8134" t="s">
        <v>15</v>
      </c>
      <c r="F8134" t="s">
        <v>24</v>
      </c>
      <c r="G8134" t="s">
        <v>67</v>
      </c>
      <c r="H8134">
        <v>30436.234260000001</v>
      </c>
    </row>
    <row r="8135" spans="1:8" x14ac:dyDescent="0.25">
      <c r="A8135" t="s">
        <v>100</v>
      </c>
      <c r="B8135" s="38">
        <f t="shared" si="254"/>
        <v>44167</v>
      </c>
      <c r="C8135" s="48">
        <f t="shared" si="255"/>
        <v>12</v>
      </c>
      <c r="D8135" s="48" t="str">
        <f>VLOOKUP(C8135,'kpi-android rev'!$H$1:$I$12,2,0)</f>
        <v>H2</v>
      </c>
      <c r="E8135" t="s">
        <v>16</v>
      </c>
      <c r="F8135" t="s">
        <v>24</v>
      </c>
      <c r="G8135" t="s">
        <v>70</v>
      </c>
      <c r="H8135">
        <v>38206.923000000003</v>
      </c>
    </row>
    <row r="8136" spans="1:8" x14ac:dyDescent="0.25">
      <c r="A8136" t="s">
        <v>100</v>
      </c>
      <c r="B8136" s="38">
        <f t="shared" si="254"/>
        <v>44167</v>
      </c>
      <c r="C8136" s="48">
        <f t="shared" si="255"/>
        <v>12</v>
      </c>
      <c r="D8136" s="48" t="str">
        <f>VLOOKUP(C8136,'kpi-android rev'!$H$1:$I$12,2,0)</f>
        <v>H2</v>
      </c>
      <c r="E8136" t="s">
        <v>16</v>
      </c>
      <c r="F8136" t="s">
        <v>24</v>
      </c>
      <c r="G8136" t="s">
        <v>69</v>
      </c>
      <c r="H8136">
        <v>490.07400000000001</v>
      </c>
    </row>
    <row r="8137" spans="1:8" x14ac:dyDescent="0.25">
      <c r="A8137" t="s">
        <v>100</v>
      </c>
      <c r="B8137" s="38">
        <f t="shared" si="254"/>
        <v>44167</v>
      </c>
      <c r="C8137" s="48">
        <f t="shared" si="255"/>
        <v>12</v>
      </c>
      <c r="D8137" s="48" t="str">
        <f>VLOOKUP(C8137,'kpi-android rev'!$H$1:$I$12,2,0)</f>
        <v>H2</v>
      </c>
      <c r="E8137" t="s">
        <v>16</v>
      </c>
      <c r="F8137" t="s">
        <v>24</v>
      </c>
      <c r="G8137" t="s">
        <v>67</v>
      </c>
      <c r="H8137">
        <v>14602.540204999999</v>
      </c>
    </row>
    <row r="8138" spans="1:8" x14ac:dyDescent="0.25">
      <c r="A8138" t="s">
        <v>100</v>
      </c>
      <c r="B8138" s="38">
        <f t="shared" si="254"/>
        <v>44167</v>
      </c>
      <c r="C8138" s="48">
        <f t="shared" si="255"/>
        <v>12</v>
      </c>
      <c r="D8138" s="48" t="str">
        <f>VLOOKUP(C8138,'kpi-android rev'!$H$1:$I$12,2,0)</f>
        <v>H2</v>
      </c>
      <c r="E8138" t="s">
        <v>17</v>
      </c>
      <c r="F8138" t="s">
        <v>24</v>
      </c>
      <c r="G8138" t="s">
        <v>70</v>
      </c>
      <c r="H8138">
        <v>1716254.8555000001</v>
      </c>
    </row>
    <row r="8139" spans="1:8" x14ac:dyDescent="0.25">
      <c r="A8139" t="s">
        <v>100</v>
      </c>
      <c r="B8139" s="38">
        <f t="shared" si="254"/>
        <v>44167</v>
      </c>
      <c r="C8139" s="48">
        <f t="shared" si="255"/>
        <v>12</v>
      </c>
      <c r="D8139" s="48" t="str">
        <f>VLOOKUP(C8139,'kpi-android rev'!$H$1:$I$12,2,0)</f>
        <v>H2</v>
      </c>
      <c r="E8139" t="s">
        <v>17</v>
      </c>
      <c r="F8139" t="s">
        <v>24</v>
      </c>
      <c r="G8139" t="s">
        <v>69</v>
      </c>
      <c r="H8139">
        <v>2400.1060000000002</v>
      </c>
    </row>
    <row r="8140" spans="1:8" x14ac:dyDescent="0.25">
      <c r="A8140" t="s">
        <v>100</v>
      </c>
      <c r="B8140" s="38">
        <f t="shared" si="254"/>
        <v>44167</v>
      </c>
      <c r="C8140" s="48">
        <f t="shared" si="255"/>
        <v>12</v>
      </c>
      <c r="D8140" s="48" t="str">
        <f>VLOOKUP(C8140,'kpi-android rev'!$H$1:$I$12,2,0)</f>
        <v>H2</v>
      </c>
      <c r="E8140" t="s">
        <v>17</v>
      </c>
      <c r="F8140" t="s">
        <v>24</v>
      </c>
      <c r="G8140" t="s">
        <v>67</v>
      </c>
      <c r="H8140">
        <v>41785.663567149997</v>
      </c>
    </row>
    <row r="8141" spans="1:8" x14ac:dyDescent="0.25">
      <c r="A8141" t="s">
        <v>100</v>
      </c>
      <c r="B8141" s="38">
        <f t="shared" si="254"/>
        <v>44167</v>
      </c>
      <c r="C8141" s="48">
        <f t="shared" si="255"/>
        <v>12</v>
      </c>
      <c r="D8141" s="48" t="str">
        <f>VLOOKUP(C8141,'kpi-android rev'!$H$1:$I$12,2,0)</f>
        <v>H2</v>
      </c>
      <c r="E8141" t="s">
        <v>19</v>
      </c>
      <c r="F8141" t="s">
        <v>24</v>
      </c>
      <c r="G8141" t="s">
        <v>70</v>
      </c>
      <c r="H8141">
        <v>195900.7985</v>
      </c>
    </row>
    <row r="8142" spans="1:8" x14ac:dyDescent="0.25">
      <c r="A8142" t="s">
        <v>100</v>
      </c>
      <c r="B8142" s="38">
        <f t="shared" si="254"/>
        <v>44167</v>
      </c>
      <c r="C8142" s="48">
        <f t="shared" si="255"/>
        <v>12</v>
      </c>
      <c r="D8142" s="48" t="str">
        <f>VLOOKUP(C8142,'kpi-android rev'!$H$1:$I$12,2,0)</f>
        <v>H2</v>
      </c>
      <c r="E8142" t="s">
        <v>19</v>
      </c>
      <c r="F8142" t="s">
        <v>24</v>
      </c>
      <c r="G8142" t="s">
        <v>69</v>
      </c>
      <c r="H8142">
        <v>807.3655</v>
      </c>
    </row>
    <row r="8143" spans="1:8" x14ac:dyDescent="0.25">
      <c r="A8143" t="s">
        <v>100</v>
      </c>
      <c r="B8143" s="38">
        <f t="shared" si="254"/>
        <v>44167</v>
      </c>
      <c r="C8143" s="48">
        <f t="shared" si="255"/>
        <v>12</v>
      </c>
      <c r="D8143" s="48" t="str">
        <f>VLOOKUP(C8143,'kpi-android rev'!$H$1:$I$12,2,0)</f>
        <v>H2</v>
      </c>
      <c r="E8143" t="s">
        <v>19</v>
      </c>
      <c r="F8143" t="s">
        <v>24</v>
      </c>
      <c r="G8143" t="s">
        <v>67</v>
      </c>
      <c r="H8143">
        <v>3848.9972149999999</v>
      </c>
    </row>
    <row r="8144" spans="1:8" x14ac:dyDescent="0.25">
      <c r="A8144" t="s">
        <v>100</v>
      </c>
      <c r="B8144" s="38">
        <f t="shared" si="254"/>
        <v>44167</v>
      </c>
      <c r="C8144" s="48">
        <f t="shared" si="255"/>
        <v>12</v>
      </c>
      <c r="D8144" s="48" t="str">
        <f>VLOOKUP(C8144,'kpi-android rev'!$H$1:$I$12,2,0)</f>
        <v>H2</v>
      </c>
      <c r="E8144" t="s">
        <v>20</v>
      </c>
      <c r="F8144" t="s">
        <v>71</v>
      </c>
      <c r="G8144" t="s">
        <v>70</v>
      </c>
      <c r="H8144">
        <v>0</v>
      </c>
    </row>
    <row r="8145" spans="1:8" x14ac:dyDescent="0.25">
      <c r="A8145" t="s">
        <v>100</v>
      </c>
      <c r="B8145" s="38">
        <f t="shared" si="254"/>
        <v>44167</v>
      </c>
      <c r="C8145" s="48">
        <f t="shared" si="255"/>
        <v>12</v>
      </c>
      <c r="D8145" s="48" t="str">
        <f>VLOOKUP(C8145,'kpi-android rev'!$H$1:$I$12,2,0)</f>
        <v>H2</v>
      </c>
      <c r="E8145" t="s">
        <v>20</v>
      </c>
      <c r="F8145" t="s">
        <v>71</v>
      </c>
      <c r="G8145" t="s">
        <v>69</v>
      </c>
      <c r="H8145">
        <v>0</v>
      </c>
    </row>
    <row r="8146" spans="1:8" x14ac:dyDescent="0.25">
      <c r="A8146" t="s">
        <v>100</v>
      </c>
      <c r="B8146" s="38">
        <f t="shared" si="254"/>
        <v>44167</v>
      </c>
      <c r="C8146" s="48">
        <f t="shared" si="255"/>
        <v>12</v>
      </c>
      <c r="D8146" s="48" t="str">
        <f>VLOOKUP(C8146,'kpi-android rev'!$H$1:$I$12,2,0)</f>
        <v>H2</v>
      </c>
      <c r="E8146" t="s">
        <v>20</v>
      </c>
      <c r="F8146" t="s">
        <v>71</v>
      </c>
      <c r="G8146" t="s">
        <v>67</v>
      </c>
      <c r="H8146">
        <v>0</v>
      </c>
    </row>
    <row r="8147" spans="1:8" x14ac:dyDescent="0.25">
      <c r="A8147" t="s">
        <v>100</v>
      </c>
      <c r="B8147" s="38">
        <f t="shared" si="254"/>
        <v>44167</v>
      </c>
      <c r="C8147" s="48">
        <f t="shared" si="255"/>
        <v>12</v>
      </c>
      <c r="D8147" s="48" t="str">
        <f>VLOOKUP(C8147,'kpi-android rev'!$H$1:$I$12,2,0)</f>
        <v>H2</v>
      </c>
      <c r="E8147" t="s">
        <v>21</v>
      </c>
      <c r="F8147" t="s">
        <v>24</v>
      </c>
      <c r="G8147" t="s">
        <v>70</v>
      </c>
      <c r="H8147">
        <v>87597.585999999996</v>
      </c>
    </row>
    <row r="8148" spans="1:8" x14ac:dyDescent="0.25">
      <c r="A8148" t="s">
        <v>100</v>
      </c>
      <c r="B8148" s="38">
        <f t="shared" si="254"/>
        <v>44167</v>
      </c>
      <c r="C8148" s="48">
        <f t="shared" si="255"/>
        <v>12</v>
      </c>
      <c r="D8148" s="48" t="str">
        <f>VLOOKUP(C8148,'kpi-android rev'!$H$1:$I$12,2,0)</f>
        <v>H2</v>
      </c>
      <c r="E8148" t="s">
        <v>21</v>
      </c>
      <c r="F8148" t="s">
        <v>24</v>
      </c>
      <c r="G8148" t="s">
        <v>69</v>
      </c>
      <c r="H8148">
        <v>153.93350000000001</v>
      </c>
    </row>
    <row r="8149" spans="1:8" x14ac:dyDescent="0.25">
      <c r="A8149" t="s">
        <v>100</v>
      </c>
      <c r="B8149" s="38">
        <f t="shared" si="254"/>
        <v>44167</v>
      </c>
      <c r="C8149" s="48">
        <f t="shared" si="255"/>
        <v>12</v>
      </c>
      <c r="D8149" s="48" t="str">
        <f>VLOOKUP(C8149,'kpi-android rev'!$H$1:$I$12,2,0)</f>
        <v>H2</v>
      </c>
      <c r="E8149" t="s">
        <v>21</v>
      </c>
      <c r="F8149" t="s">
        <v>24</v>
      </c>
      <c r="G8149" t="s">
        <v>67</v>
      </c>
      <c r="H8149">
        <v>1916.3150000000001</v>
      </c>
    </row>
    <row r="8150" spans="1:8" x14ac:dyDescent="0.25">
      <c r="A8150" t="s">
        <v>100</v>
      </c>
      <c r="B8150" s="38">
        <f t="shared" si="254"/>
        <v>44167</v>
      </c>
      <c r="C8150" s="48">
        <f t="shared" si="255"/>
        <v>12</v>
      </c>
      <c r="D8150" s="48" t="str">
        <f>VLOOKUP(C8150,'kpi-android rev'!$H$1:$I$12,2,0)</f>
        <v>H2</v>
      </c>
      <c r="E8150" t="s">
        <v>22</v>
      </c>
      <c r="F8150" t="s">
        <v>24</v>
      </c>
      <c r="G8150" t="s">
        <v>70</v>
      </c>
      <c r="H8150">
        <v>0</v>
      </c>
    </row>
    <row r="8151" spans="1:8" x14ac:dyDescent="0.25">
      <c r="A8151" t="s">
        <v>100</v>
      </c>
      <c r="B8151" s="38">
        <f t="shared" si="254"/>
        <v>44167</v>
      </c>
      <c r="C8151" s="48">
        <f t="shared" si="255"/>
        <v>12</v>
      </c>
      <c r="D8151" s="48" t="str">
        <f>VLOOKUP(C8151,'kpi-android rev'!$H$1:$I$12,2,0)</f>
        <v>H2</v>
      </c>
      <c r="E8151" t="s">
        <v>22</v>
      </c>
      <c r="F8151" t="s">
        <v>24</v>
      </c>
      <c r="G8151" t="s">
        <v>69</v>
      </c>
      <c r="H8151">
        <v>0</v>
      </c>
    </row>
    <row r="8152" spans="1:8" x14ac:dyDescent="0.25">
      <c r="A8152" t="s">
        <v>100</v>
      </c>
      <c r="B8152" s="38">
        <f t="shared" si="254"/>
        <v>44167</v>
      </c>
      <c r="C8152" s="48">
        <f t="shared" si="255"/>
        <v>12</v>
      </c>
      <c r="D8152" s="48" t="str">
        <f>VLOOKUP(C8152,'kpi-android rev'!$H$1:$I$12,2,0)</f>
        <v>H2</v>
      </c>
      <c r="E8152" t="s">
        <v>22</v>
      </c>
      <c r="F8152" t="s">
        <v>24</v>
      </c>
      <c r="G8152" t="s">
        <v>67</v>
      </c>
      <c r="H8152">
        <v>0</v>
      </c>
    </row>
    <row r="8153" spans="1:8" x14ac:dyDescent="0.25">
      <c r="A8153" t="s">
        <v>100</v>
      </c>
      <c r="B8153" s="38">
        <f t="shared" si="254"/>
        <v>44167</v>
      </c>
      <c r="C8153" s="48">
        <f t="shared" si="255"/>
        <v>12</v>
      </c>
      <c r="D8153" s="48" t="str">
        <f>VLOOKUP(C8153,'kpi-android rev'!$H$1:$I$12,2,0)</f>
        <v>H2</v>
      </c>
      <c r="E8153" t="s">
        <v>23</v>
      </c>
      <c r="F8153" t="s">
        <v>24</v>
      </c>
      <c r="G8153" t="s">
        <v>70</v>
      </c>
      <c r="H8153">
        <v>0</v>
      </c>
    </row>
    <row r="8154" spans="1:8" x14ac:dyDescent="0.25">
      <c r="A8154" t="s">
        <v>100</v>
      </c>
      <c r="B8154" s="38">
        <f t="shared" si="254"/>
        <v>44167</v>
      </c>
      <c r="C8154" s="48">
        <f t="shared" si="255"/>
        <v>12</v>
      </c>
      <c r="D8154" s="48" t="str">
        <f>VLOOKUP(C8154,'kpi-android rev'!$H$1:$I$12,2,0)</f>
        <v>H2</v>
      </c>
      <c r="E8154" t="s">
        <v>23</v>
      </c>
      <c r="F8154" t="s">
        <v>24</v>
      </c>
      <c r="G8154" t="s">
        <v>69</v>
      </c>
      <c r="H8154">
        <v>3882.8939999999998</v>
      </c>
    </row>
    <row r="8155" spans="1:8" x14ac:dyDescent="0.25">
      <c r="A8155" t="s">
        <v>100</v>
      </c>
      <c r="B8155" s="38">
        <f t="shared" si="254"/>
        <v>44167</v>
      </c>
      <c r="C8155" s="48">
        <f t="shared" si="255"/>
        <v>12</v>
      </c>
      <c r="D8155" s="48" t="str">
        <f>VLOOKUP(C8155,'kpi-android rev'!$H$1:$I$12,2,0)</f>
        <v>H2</v>
      </c>
      <c r="E8155" t="s">
        <v>23</v>
      </c>
      <c r="F8155" t="s">
        <v>24</v>
      </c>
      <c r="G8155" t="s">
        <v>67</v>
      </c>
      <c r="H8155">
        <v>0</v>
      </c>
    </row>
    <row r="8156" spans="1:8" x14ac:dyDescent="0.25">
      <c r="A8156" t="s">
        <v>99</v>
      </c>
      <c r="B8156" s="38">
        <f t="shared" si="254"/>
        <v>44168</v>
      </c>
      <c r="C8156" s="48">
        <f t="shared" si="255"/>
        <v>12</v>
      </c>
      <c r="D8156" s="48" t="str">
        <f>VLOOKUP(C8156,'kpi-android rev'!$H$1:$I$12,2,0)</f>
        <v>H2</v>
      </c>
      <c r="E8156" t="s">
        <v>15</v>
      </c>
      <c r="F8156" t="s">
        <v>24</v>
      </c>
      <c r="G8156" t="s">
        <v>70</v>
      </c>
      <c r="H8156">
        <v>360751.011</v>
      </c>
    </row>
    <row r="8157" spans="1:8" x14ac:dyDescent="0.25">
      <c r="A8157" t="s">
        <v>99</v>
      </c>
      <c r="B8157" s="38">
        <f t="shared" si="254"/>
        <v>44168</v>
      </c>
      <c r="C8157" s="48">
        <f t="shared" si="255"/>
        <v>12</v>
      </c>
      <c r="D8157" s="48" t="str">
        <f>VLOOKUP(C8157,'kpi-android rev'!$H$1:$I$12,2,0)</f>
        <v>H2</v>
      </c>
      <c r="E8157" t="s">
        <v>15</v>
      </c>
      <c r="F8157" t="s">
        <v>24</v>
      </c>
      <c r="G8157" t="s">
        <v>69</v>
      </c>
      <c r="H8157">
        <v>584.31899999999996</v>
      </c>
    </row>
    <row r="8158" spans="1:8" x14ac:dyDescent="0.25">
      <c r="A8158" t="s">
        <v>99</v>
      </c>
      <c r="B8158" s="38">
        <f t="shared" si="254"/>
        <v>44168</v>
      </c>
      <c r="C8158" s="48">
        <f t="shared" si="255"/>
        <v>12</v>
      </c>
      <c r="D8158" s="48" t="str">
        <f>VLOOKUP(C8158,'kpi-android rev'!$H$1:$I$12,2,0)</f>
        <v>H2</v>
      </c>
      <c r="E8158" t="s">
        <v>15</v>
      </c>
      <c r="F8158" t="s">
        <v>24</v>
      </c>
      <c r="G8158" t="s">
        <v>67</v>
      </c>
      <c r="H8158">
        <v>25132.691129999999</v>
      </c>
    </row>
    <row r="8159" spans="1:8" x14ac:dyDescent="0.25">
      <c r="A8159" t="s">
        <v>99</v>
      </c>
      <c r="B8159" s="38">
        <f t="shared" si="254"/>
        <v>44168</v>
      </c>
      <c r="C8159" s="48">
        <f t="shared" si="255"/>
        <v>12</v>
      </c>
      <c r="D8159" s="48" t="str">
        <f>VLOOKUP(C8159,'kpi-android rev'!$H$1:$I$12,2,0)</f>
        <v>H2</v>
      </c>
      <c r="E8159" t="s">
        <v>16</v>
      </c>
      <c r="F8159" t="s">
        <v>24</v>
      </c>
      <c r="G8159" t="s">
        <v>70</v>
      </c>
      <c r="H8159">
        <v>44844.912499999999</v>
      </c>
    </row>
    <row r="8160" spans="1:8" x14ac:dyDescent="0.25">
      <c r="A8160" t="s">
        <v>99</v>
      </c>
      <c r="B8160" s="38">
        <f t="shared" si="254"/>
        <v>44168</v>
      </c>
      <c r="C8160" s="48">
        <f t="shared" si="255"/>
        <v>12</v>
      </c>
      <c r="D8160" s="48" t="str">
        <f>VLOOKUP(C8160,'kpi-android rev'!$H$1:$I$12,2,0)</f>
        <v>H2</v>
      </c>
      <c r="E8160" t="s">
        <v>16</v>
      </c>
      <c r="F8160" t="s">
        <v>24</v>
      </c>
      <c r="G8160" t="s">
        <v>69</v>
      </c>
      <c r="H8160">
        <v>455.51749999999998</v>
      </c>
    </row>
    <row r="8161" spans="1:8" x14ac:dyDescent="0.25">
      <c r="A8161" t="s">
        <v>99</v>
      </c>
      <c r="B8161" s="38">
        <f t="shared" si="254"/>
        <v>44168</v>
      </c>
      <c r="C8161" s="48">
        <f t="shared" si="255"/>
        <v>12</v>
      </c>
      <c r="D8161" s="48" t="str">
        <f>VLOOKUP(C8161,'kpi-android rev'!$H$1:$I$12,2,0)</f>
        <v>H2</v>
      </c>
      <c r="E8161" t="s">
        <v>16</v>
      </c>
      <c r="F8161" t="s">
        <v>24</v>
      </c>
      <c r="G8161" t="s">
        <v>67</v>
      </c>
      <c r="H8161">
        <v>14817.670125000001</v>
      </c>
    </row>
    <row r="8162" spans="1:8" x14ac:dyDescent="0.25">
      <c r="A8162" t="s">
        <v>99</v>
      </c>
      <c r="B8162" s="38">
        <f t="shared" si="254"/>
        <v>44168</v>
      </c>
      <c r="C8162" s="48">
        <f t="shared" si="255"/>
        <v>12</v>
      </c>
      <c r="D8162" s="48" t="str">
        <f>VLOOKUP(C8162,'kpi-android rev'!$H$1:$I$12,2,0)</f>
        <v>H2</v>
      </c>
      <c r="E8162" t="s">
        <v>17</v>
      </c>
      <c r="F8162" t="s">
        <v>24</v>
      </c>
      <c r="G8162" t="s">
        <v>70</v>
      </c>
      <c r="H8162">
        <v>1595863.1510000001</v>
      </c>
    </row>
    <row r="8163" spans="1:8" x14ac:dyDescent="0.25">
      <c r="A8163" t="s">
        <v>99</v>
      </c>
      <c r="B8163" s="38">
        <f t="shared" si="254"/>
        <v>44168</v>
      </c>
      <c r="C8163" s="48">
        <f t="shared" si="255"/>
        <v>12</v>
      </c>
      <c r="D8163" s="48" t="str">
        <f>VLOOKUP(C8163,'kpi-android rev'!$H$1:$I$12,2,0)</f>
        <v>H2</v>
      </c>
      <c r="E8163" t="s">
        <v>17</v>
      </c>
      <c r="F8163" t="s">
        <v>24</v>
      </c>
      <c r="G8163" t="s">
        <v>69</v>
      </c>
      <c r="H8163">
        <v>2566.6055000000001</v>
      </c>
    </row>
    <row r="8164" spans="1:8" x14ac:dyDescent="0.25">
      <c r="A8164" t="s">
        <v>99</v>
      </c>
      <c r="B8164" s="38">
        <f t="shared" si="254"/>
        <v>44168</v>
      </c>
      <c r="C8164" s="48">
        <f t="shared" si="255"/>
        <v>12</v>
      </c>
      <c r="D8164" s="48" t="str">
        <f>VLOOKUP(C8164,'kpi-android rev'!$H$1:$I$12,2,0)</f>
        <v>H2</v>
      </c>
      <c r="E8164" t="s">
        <v>17</v>
      </c>
      <c r="F8164" t="s">
        <v>24</v>
      </c>
      <c r="G8164" t="s">
        <v>67</v>
      </c>
      <c r="H8164">
        <v>42242.011365600003</v>
      </c>
    </row>
    <row r="8165" spans="1:8" x14ac:dyDescent="0.25">
      <c r="A8165" t="s">
        <v>99</v>
      </c>
      <c r="B8165" s="38">
        <f t="shared" si="254"/>
        <v>44168</v>
      </c>
      <c r="C8165" s="48">
        <f t="shared" si="255"/>
        <v>12</v>
      </c>
      <c r="D8165" s="48" t="str">
        <f>VLOOKUP(C8165,'kpi-android rev'!$H$1:$I$12,2,0)</f>
        <v>H2</v>
      </c>
      <c r="E8165" t="s">
        <v>19</v>
      </c>
      <c r="F8165" t="s">
        <v>24</v>
      </c>
      <c r="G8165" t="s">
        <v>70</v>
      </c>
      <c r="H8165">
        <v>163684.71599999999</v>
      </c>
    </row>
    <row r="8166" spans="1:8" x14ac:dyDescent="0.25">
      <c r="A8166" t="s">
        <v>99</v>
      </c>
      <c r="B8166" s="38">
        <f t="shared" si="254"/>
        <v>44168</v>
      </c>
      <c r="C8166" s="48">
        <f t="shared" si="255"/>
        <v>12</v>
      </c>
      <c r="D8166" s="48" t="str">
        <f>VLOOKUP(C8166,'kpi-android rev'!$H$1:$I$12,2,0)</f>
        <v>H2</v>
      </c>
      <c r="E8166" t="s">
        <v>19</v>
      </c>
      <c r="F8166" t="s">
        <v>24</v>
      </c>
      <c r="G8166" t="s">
        <v>69</v>
      </c>
      <c r="H8166">
        <v>801.08249999999998</v>
      </c>
    </row>
    <row r="8167" spans="1:8" x14ac:dyDescent="0.25">
      <c r="A8167" t="s">
        <v>99</v>
      </c>
      <c r="B8167" s="38">
        <f t="shared" si="254"/>
        <v>44168</v>
      </c>
      <c r="C8167" s="48">
        <f t="shared" si="255"/>
        <v>12</v>
      </c>
      <c r="D8167" s="48" t="str">
        <f>VLOOKUP(C8167,'kpi-android rev'!$H$1:$I$12,2,0)</f>
        <v>H2</v>
      </c>
      <c r="E8167" t="s">
        <v>19</v>
      </c>
      <c r="F8167" t="s">
        <v>24</v>
      </c>
      <c r="G8167" t="s">
        <v>67</v>
      </c>
      <c r="H8167">
        <v>3818.2733450000001</v>
      </c>
    </row>
    <row r="8168" spans="1:8" x14ac:dyDescent="0.25">
      <c r="A8168" t="s">
        <v>99</v>
      </c>
      <c r="B8168" s="38">
        <f t="shared" si="254"/>
        <v>44168</v>
      </c>
      <c r="C8168" s="48">
        <f t="shared" si="255"/>
        <v>12</v>
      </c>
      <c r="D8168" s="48" t="str">
        <f>VLOOKUP(C8168,'kpi-android rev'!$H$1:$I$12,2,0)</f>
        <v>H2</v>
      </c>
      <c r="E8168" t="s">
        <v>20</v>
      </c>
      <c r="F8168" t="s">
        <v>71</v>
      </c>
      <c r="G8168" t="s">
        <v>70</v>
      </c>
      <c r="H8168">
        <v>0</v>
      </c>
    </row>
    <row r="8169" spans="1:8" x14ac:dyDescent="0.25">
      <c r="A8169" t="s">
        <v>99</v>
      </c>
      <c r="B8169" s="38">
        <f t="shared" si="254"/>
        <v>44168</v>
      </c>
      <c r="C8169" s="48">
        <f t="shared" si="255"/>
        <v>12</v>
      </c>
      <c r="D8169" s="48" t="str">
        <f>VLOOKUP(C8169,'kpi-android rev'!$H$1:$I$12,2,0)</f>
        <v>H2</v>
      </c>
      <c r="E8169" t="s">
        <v>20</v>
      </c>
      <c r="F8169" t="s">
        <v>71</v>
      </c>
      <c r="G8169" t="s">
        <v>69</v>
      </c>
      <c r="H8169">
        <v>0</v>
      </c>
    </row>
    <row r="8170" spans="1:8" x14ac:dyDescent="0.25">
      <c r="A8170" t="s">
        <v>99</v>
      </c>
      <c r="B8170" s="38">
        <f t="shared" si="254"/>
        <v>44168</v>
      </c>
      <c r="C8170" s="48">
        <f t="shared" si="255"/>
        <v>12</v>
      </c>
      <c r="D8170" s="48" t="str">
        <f>VLOOKUP(C8170,'kpi-android rev'!$H$1:$I$12,2,0)</f>
        <v>H2</v>
      </c>
      <c r="E8170" t="s">
        <v>20</v>
      </c>
      <c r="F8170" t="s">
        <v>71</v>
      </c>
      <c r="G8170" t="s">
        <v>67</v>
      </c>
      <c r="H8170">
        <v>0</v>
      </c>
    </row>
    <row r="8171" spans="1:8" x14ac:dyDescent="0.25">
      <c r="A8171" t="s">
        <v>99</v>
      </c>
      <c r="B8171" s="38">
        <f t="shared" si="254"/>
        <v>44168</v>
      </c>
      <c r="C8171" s="48">
        <f t="shared" si="255"/>
        <v>12</v>
      </c>
      <c r="D8171" s="48" t="str">
        <f>VLOOKUP(C8171,'kpi-android rev'!$H$1:$I$12,2,0)</f>
        <v>H2</v>
      </c>
      <c r="E8171" t="s">
        <v>21</v>
      </c>
      <c r="F8171" t="s">
        <v>24</v>
      </c>
      <c r="G8171" t="s">
        <v>70</v>
      </c>
      <c r="H8171">
        <v>81565.906000000003</v>
      </c>
    </row>
    <row r="8172" spans="1:8" x14ac:dyDescent="0.25">
      <c r="A8172" t="s">
        <v>99</v>
      </c>
      <c r="B8172" s="38">
        <f t="shared" si="254"/>
        <v>44168</v>
      </c>
      <c r="C8172" s="48">
        <f t="shared" si="255"/>
        <v>12</v>
      </c>
      <c r="D8172" s="48" t="str">
        <f>VLOOKUP(C8172,'kpi-android rev'!$H$1:$I$12,2,0)</f>
        <v>H2</v>
      </c>
      <c r="E8172" t="s">
        <v>21</v>
      </c>
      <c r="F8172" t="s">
        <v>24</v>
      </c>
      <c r="G8172" t="s">
        <v>69</v>
      </c>
      <c r="H8172">
        <v>150.792</v>
      </c>
    </row>
    <row r="8173" spans="1:8" x14ac:dyDescent="0.25">
      <c r="A8173" t="s">
        <v>99</v>
      </c>
      <c r="B8173" s="38">
        <f t="shared" si="254"/>
        <v>44168</v>
      </c>
      <c r="C8173" s="48">
        <f t="shared" si="255"/>
        <v>12</v>
      </c>
      <c r="D8173" s="48" t="str">
        <f>VLOOKUP(C8173,'kpi-android rev'!$H$1:$I$12,2,0)</f>
        <v>H2</v>
      </c>
      <c r="E8173" t="s">
        <v>21</v>
      </c>
      <c r="F8173" t="s">
        <v>24</v>
      </c>
      <c r="G8173" t="s">
        <v>67</v>
      </c>
      <c r="H8173">
        <v>1689.4987000000001</v>
      </c>
    </row>
    <row r="8174" spans="1:8" x14ac:dyDescent="0.25">
      <c r="A8174" t="s">
        <v>99</v>
      </c>
      <c r="B8174" s="38">
        <f t="shared" si="254"/>
        <v>44168</v>
      </c>
      <c r="C8174" s="48">
        <f t="shared" si="255"/>
        <v>12</v>
      </c>
      <c r="D8174" s="48" t="str">
        <f>VLOOKUP(C8174,'kpi-android rev'!$H$1:$I$12,2,0)</f>
        <v>H2</v>
      </c>
      <c r="E8174" t="s">
        <v>22</v>
      </c>
      <c r="F8174" t="s">
        <v>24</v>
      </c>
      <c r="G8174" t="s">
        <v>70</v>
      </c>
      <c r="H8174">
        <v>0</v>
      </c>
    </row>
    <row r="8175" spans="1:8" x14ac:dyDescent="0.25">
      <c r="A8175" t="s">
        <v>99</v>
      </c>
      <c r="B8175" s="38">
        <f t="shared" si="254"/>
        <v>44168</v>
      </c>
      <c r="C8175" s="48">
        <f t="shared" si="255"/>
        <v>12</v>
      </c>
      <c r="D8175" s="48" t="str">
        <f>VLOOKUP(C8175,'kpi-android rev'!$H$1:$I$12,2,0)</f>
        <v>H2</v>
      </c>
      <c r="E8175" t="s">
        <v>22</v>
      </c>
      <c r="F8175" t="s">
        <v>24</v>
      </c>
      <c r="G8175" t="s">
        <v>69</v>
      </c>
      <c r="H8175">
        <v>0</v>
      </c>
    </row>
    <row r="8176" spans="1:8" x14ac:dyDescent="0.25">
      <c r="A8176" t="s">
        <v>99</v>
      </c>
      <c r="B8176" s="38">
        <f t="shared" si="254"/>
        <v>44168</v>
      </c>
      <c r="C8176" s="48">
        <f t="shared" si="255"/>
        <v>12</v>
      </c>
      <c r="D8176" s="48" t="str">
        <f>VLOOKUP(C8176,'kpi-android rev'!$H$1:$I$12,2,0)</f>
        <v>H2</v>
      </c>
      <c r="E8176" t="s">
        <v>22</v>
      </c>
      <c r="F8176" t="s">
        <v>24</v>
      </c>
      <c r="G8176" t="s">
        <v>67</v>
      </c>
      <c r="H8176">
        <v>0</v>
      </c>
    </row>
    <row r="8177" spans="1:8" x14ac:dyDescent="0.25">
      <c r="A8177" t="s">
        <v>99</v>
      </c>
      <c r="B8177" s="38">
        <f t="shared" si="254"/>
        <v>44168</v>
      </c>
      <c r="C8177" s="48">
        <f t="shared" si="255"/>
        <v>12</v>
      </c>
      <c r="D8177" s="48" t="str">
        <f>VLOOKUP(C8177,'kpi-android rev'!$H$1:$I$12,2,0)</f>
        <v>H2</v>
      </c>
      <c r="E8177" t="s">
        <v>23</v>
      </c>
      <c r="F8177" t="s">
        <v>24</v>
      </c>
      <c r="G8177" t="s">
        <v>70</v>
      </c>
      <c r="H8177">
        <v>0</v>
      </c>
    </row>
    <row r="8178" spans="1:8" x14ac:dyDescent="0.25">
      <c r="A8178" t="s">
        <v>99</v>
      </c>
      <c r="B8178" s="38">
        <f t="shared" si="254"/>
        <v>44168</v>
      </c>
      <c r="C8178" s="48">
        <f t="shared" si="255"/>
        <v>12</v>
      </c>
      <c r="D8178" s="48" t="str">
        <f>VLOOKUP(C8178,'kpi-android rev'!$H$1:$I$12,2,0)</f>
        <v>H2</v>
      </c>
      <c r="E8178" t="s">
        <v>23</v>
      </c>
      <c r="F8178" t="s">
        <v>24</v>
      </c>
      <c r="G8178" t="s">
        <v>69</v>
      </c>
      <c r="H8178">
        <v>3694.404</v>
      </c>
    </row>
    <row r="8179" spans="1:8" x14ac:dyDescent="0.25">
      <c r="A8179" t="s">
        <v>99</v>
      </c>
      <c r="B8179" s="38">
        <f t="shared" si="254"/>
        <v>44168</v>
      </c>
      <c r="C8179" s="48">
        <f t="shared" si="255"/>
        <v>12</v>
      </c>
      <c r="D8179" s="48" t="str">
        <f>VLOOKUP(C8179,'kpi-android rev'!$H$1:$I$12,2,0)</f>
        <v>H2</v>
      </c>
      <c r="E8179" t="s">
        <v>23</v>
      </c>
      <c r="F8179" t="s">
        <v>24</v>
      </c>
      <c r="G8179" t="s">
        <v>67</v>
      </c>
      <c r="H8179">
        <v>0</v>
      </c>
    </row>
    <row r="8180" spans="1:8" x14ac:dyDescent="0.25">
      <c r="A8180" t="s">
        <v>98</v>
      </c>
      <c r="B8180" s="38">
        <f t="shared" si="254"/>
        <v>44169</v>
      </c>
      <c r="C8180" s="48">
        <f t="shared" si="255"/>
        <v>12</v>
      </c>
      <c r="D8180" s="48" t="str">
        <f>VLOOKUP(C8180,'kpi-android rev'!$H$1:$I$12,2,0)</f>
        <v>H2</v>
      </c>
      <c r="E8180" t="s">
        <v>15</v>
      </c>
      <c r="F8180" t="s">
        <v>24</v>
      </c>
      <c r="G8180" t="s">
        <v>70</v>
      </c>
      <c r="H8180">
        <v>266166.72899999999</v>
      </c>
    </row>
    <row r="8181" spans="1:8" x14ac:dyDescent="0.25">
      <c r="A8181" t="s">
        <v>98</v>
      </c>
      <c r="B8181" s="38">
        <f t="shared" si="254"/>
        <v>44169</v>
      </c>
      <c r="C8181" s="48">
        <f t="shared" si="255"/>
        <v>12</v>
      </c>
      <c r="D8181" s="48" t="str">
        <f>VLOOKUP(C8181,'kpi-android rev'!$H$1:$I$12,2,0)</f>
        <v>H2</v>
      </c>
      <c r="E8181" t="s">
        <v>15</v>
      </c>
      <c r="F8181" t="s">
        <v>24</v>
      </c>
      <c r="G8181" t="s">
        <v>69</v>
      </c>
      <c r="H8181">
        <v>455.51749999999998</v>
      </c>
    </row>
    <row r="8182" spans="1:8" x14ac:dyDescent="0.25">
      <c r="A8182" t="s">
        <v>98</v>
      </c>
      <c r="B8182" s="38">
        <f t="shared" si="254"/>
        <v>44169</v>
      </c>
      <c r="C8182" s="48">
        <f t="shared" si="255"/>
        <v>12</v>
      </c>
      <c r="D8182" s="48" t="str">
        <f>VLOOKUP(C8182,'kpi-android rev'!$H$1:$I$12,2,0)</f>
        <v>H2</v>
      </c>
      <c r="E8182" t="s">
        <v>15</v>
      </c>
      <c r="F8182" t="s">
        <v>24</v>
      </c>
      <c r="G8182" t="s">
        <v>67</v>
      </c>
      <c r="H8182">
        <v>18330.087029999999</v>
      </c>
    </row>
    <row r="8183" spans="1:8" x14ac:dyDescent="0.25">
      <c r="A8183" t="s">
        <v>98</v>
      </c>
      <c r="B8183" s="38">
        <f t="shared" si="254"/>
        <v>44169</v>
      </c>
      <c r="C8183" s="48">
        <f t="shared" si="255"/>
        <v>12</v>
      </c>
      <c r="D8183" s="48" t="str">
        <f>VLOOKUP(C8183,'kpi-android rev'!$H$1:$I$12,2,0)</f>
        <v>H2</v>
      </c>
      <c r="E8183" t="s">
        <v>16</v>
      </c>
      <c r="F8183" t="s">
        <v>24</v>
      </c>
      <c r="G8183" t="s">
        <v>70</v>
      </c>
      <c r="H8183">
        <v>88612.290500000003</v>
      </c>
    </row>
    <row r="8184" spans="1:8" x14ac:dyDescent="0.25">
      <c r="A8184" t="s">
        <v>98</v>
      </c>
      <c r="B8184" s="38">
        <f t="shared" si="254"/>
        <v>44169</v>
      </c>
      <c r="C8184" s="48">
        <f t="shared" si="255"/>
        <v>12</v>
      </c>
      <c r="D8184" s="48" t="str">
        <f>VLOOKUP(C8184,'kpi-android rev'!$H$1:$I$12,2,0)</f>
        <v>H2</v>
      </c>
      <c r="E8184" t="s">
        <v>16</v>
      </c>
      <c r="F8184" t="s">
        <v>24</v>
      </c>
      <c r="G8184" t="s">
        <v>69</v>
      </c>
      <c r="H8184">
        <v>549.76250000000005</v>
      </c>
    </row>
    <row r="8185" spans="1:8" x14ac:dyDescent="0.25">
      <c r="A8185" t="s">
        <v>98</v>
      </c>
      <c r="B8185" s="38">
        <f t="shared" si="254"/>
        <v>44169</v>
      </c>
      <c r="C8185" s="48">
        <f t="shared" si="255"/>
        <v>12</v>
      </c>
      <c r="D8185" s="48" t="str">
        <f>VLOOKUP(C8185,'kpi-android rev'!$H$1:$I$12,2,0)</f>
        <v>H2</v>
      </c>
      <c r="E8185" t="s">
        <v>16</v>
      </c>
      <c r="F8185" t="s">
        <v>24</v>
      </c>
      <c r="G8185" t="s">
        <v>67</v>
      </c>
      <c r="H8185">
        <v>12739.002404999999</v>
      </c>
    </row>
    <row r="8186" spans="1:8" x14ac:dyDescent="0.25">
      <c r="A8186" t="s">
        <v>98</v>
      </c>
      <c r="B8186" s="38">
        <f t="shared" si="254"/>
        <v>44169</v>
      </c>
      <c r="C8186" s="48">
        <f t="shared" si="255"/>
        <v>12</v>
      </c>
      <c r="D8186" s="48" t="str">
        <f>VLOOKUP(C8186,'kpi-android rev'!$H$1:$I$12,2,0)</f>
        <v>H2</v>
      </c>
      <c r="E8186" t="s">
        <v>17</v>
      </c>
      <c r="F8186" t="s">
        <v>24</v>
      </c>
      <c r="G8186" t="s">
        <v>70</v>
      </c>
      <c r="H8186">
        <v>1591289.1270000001</v>
      </c>
    </row>
    <row r="8187" spans="1:8" x14ac:dyDescent="0.25">
      <c r="A8187" t="s">
        <v>98</v>
      </c>
      <c r="B8187" s="38">
        <f t="shared" si="254"/>
        <v>44169</v>
      </c>
      <c r="C8187" s="48">
        <f t="shared" si="255"/>
        <v>12</v>
      </c>
      <c r="D8187" s="48" t="str">
        <f>VLOOKUP(C8187,'kpi-android rev'!$H$1:$I$12,2,0)</f>
        <v>H2</v>
      </c>
      <c r="E8187" t="s">
        <v>17</v>
      </c>
      <c r="F8187" t="s">
        <v>24</v>
      </c>
      <c r="G8187" t="s">
        <v>69</v>
      </c>
      <c r="H8187">
        <v>2554.0394999999999</v>
      </c>
    </row>
    <row r="8188" spans="1:8" x14ac:dyDescent="0.25">
      <c r="A8188" t="s">
        <v>98</v>
      </c>
      <c r="B8188" s="38">
        <f t="shared" si="254"/>
        <v>44169</v>
      </c>
      <c r="C8188" s="48">
        <f t="shared" si="255"/>
        <v>12</v>
      </c>
      <c r="D8188" s="48" t="str">
        <f>VLOOKUP(C8188,'kpi-android rev'!$H$1:$I$12,2,0)</f>
        <v>H2</v>
      </c>
      <c r="E8188" t="s">
        <v>17</v>
      </c>
      <c r="F8188" t="s">
        <v>24</v>
      </c>
      <c r="G8188" t="s">
        <v>67</v>
      </c>
      <c r="H8188">
        <v>43588.563820000003</v>
      </c>
    </row>
    <row r="8189" spans="1:8" x14ac:dyDescent="0.25">
      <c r="A8189" t="s">
        <v>98</v>
      </c>
      <c r="B8189" s="38">
        <f t="shared" si="254"/>
        <v>44169</v>
      </c>
      <c r="C8189" s="48">
        <f t="shared" si="255"/>
        <v>12</v>
      </c>
      <c r="D8189" s="48" t="str">
        <f>VLOOKUP(C8189,'kpi-android rev'!$H$1:$I$12,2,0)</f>
        <v>H2</v>
      </c>
      <c r="E8189" t="s">
        <v>19</v>
      </c>
      <c r="F8189" t="s">
        <v>24</v>
      </c>
      <c r="G8189" t="s">
        <v>70</v>
      </c>
      <c r="H8189">
        <v>172813.91500000001</v>
      </c>
    </row>
    <row r="8190" spans="1:8" x14ac:dyDescent="0.25">
      <c r="A8190" t="s">
        <v>98</v>
      </c>
      <c r="B8190" s="38">
        <f t="shared" si="254"/>
        <v>44169</v>
      </c>
      <c r="C8190" s="48">
        <f t="shared" si="255"/>
        <v>12</v>
      </c>
      <c r="D8190" s="48" t="str">
        <f>VLOOKUP(C8190,'kpi-android rev'!$H$1:$I$12,2,0)</f>
        <v>H2</v>
      </c>
      <c r="E8190" t="s">
        <v>19</v>
      </c>
      <c r="F8190" t="s">
        <v>24</v>
      </c>
      <c r="G8190" t="s">
        <v>69</v>
      </c>
      <c r="H8190">
        <v>763.3845</v>
      </c>
    </row>
    <row r="8191" spans="1:8" x14ac:dyDescent="0.25">
      <c r="A8191" t="s">
        <v>98</v>
      </c>
      <c r="B8191" s="38">
        <f t="shared" si="254"/>
        <v>44169</v>
      </c>
      <c r="C8191" s="48">
        <f t="shared" si="255"/>
        <v>12</v>
      </c>
      <c r="D8191" s="48" t="str">
        <f>VLOOKUP(C8191,'kpi-android rev'!$H$1:$I$12,2,0)</f>
        <v>H2</v>
      </c>
      <c r="E8191" t="s">
        <v>19</v>
      </c>
      <c r="F8191" t="s">
        <v>24</v>
      </c>
      <c r="G8191" t="s">
        <v>67</v>
      </c>
      <c r="H8191">
        <v>3577.0375600000002</v>
      </c>
    </row>
    <row r="8192" spans="1:8" x14ac:dyDescent="0.25">
      <c r="A8192" t="s">
        <v>98</v>
      </c>
      <c r="B8192" s="38">
        <f t="shared" si="254"/>
        <v>44169</v>
      </c>
      <c r="C8192" s="48">
        <f t="shared" si="255"/>
        <v>12</v>
      </c>
      <c r="D8192" s="48" t="str">
        <f>VLOOKUP(C8192,'kpi-android rev'!$H$1:$I$12,2,0)</f>
        <v>H2</v>
      </c>
      <c r="E8192" t="s">
        <v>20</v>
      </c>
      <c r="F8192" t="s">
        <v>71</v>
      </c>
      <c r="G8192" t="s">
        <v>70</v>
      </c>
      <c r="H8192">
        <v>0</v>
      </c>
    </row>
    <row r="8193" spans="1:8" x14ac:dyDescent="0.25">
      <c r="A8193" t="s">
        <v>98</v>
      </c>
      <c r="B8193" s="38">
        <f t="shared" si="254"/>
        <v>44169</v>
      </c>
      <c r="C8193" s="48">
        <f t="shared" si="255"/>
        <v>12</v>
      </c>
      <c r="D8193" s="48" t="str">
        <f>VLOOKUP(C8193,'kpi-android rev'!$H$1:$I$12,2,0)</f>
        <v>H2</v>
      </c>
      <c r="E8193" t="s">
        <v>20</v>
      </c>
      <c r="F8193" t="s">
        <v>71</v>
      </c>
      <c r="G8193" t="s">
        <v>69</v>
      </c>
      <c r="H8193">
        <v>0</v>
      </c>
    </row>
    <row r="8194" spans="1:8" x14ac:dyDescent="0.25">
      <c r="A8194" t="s">
        <v>98</v>
      </c>
      <c r="B8194" s="38">
        <f t="shared" si="254"/>
        <v>44169</v>
      </c>
      <c r="C8194" s="48">
        <f t="shared" si="255"/>
        <v>12</v>
      </c>
      <c r="D8194" s="48" t="str">
        <f>VLOOKUP(C8194,'kpi-android rev'!$H$1:$I$12,2,0)</f>
        <v>H2</v>
      </c>
      <c r="E8194" t="s">
        <v>20</v>
      </c>
      <c r="F8194" t="s">
        <v>71</v>
      </c>
      <c r="G8194" t="s">
        <v>67</v>
      </c>
      <c r="H8194">
        <v>0</v>
      </c>
    </row>
    <row r="8195" spans="1:8" x14ac:dyDescent="0.25">
      <c r="A8195" t="s">
        <v>98</v>
      </c>
      <c r="B8195" s="38">
        <f t="shared" ref="B8195:B8258" si="256">A8195*1</f>
        <v>44169</v>
      </c>
      <c r="C8195" s="48">
        <f t="shared" ref="C8195:C8258" si="257">MONTH(B8195)</f>
        <v>12</v>
      </c>
      <c r="D8195" s="48" t="str">
        <f>VLOOKUP(C8195,'kpi-android rev'!$H$1:$I$12,2,0)</f>
        <v>H2</v>
      </c>
      <c r="E8195" t="s">
        <v>21</v>
      </c>
      <c r="F8195" t="s">
        <v>24</v>
      </c>
      <c r="G8195" t="s">
        <v>70</v>
      </c>
      <c r="H8195">
        <v>70960.202000000005</v>
      </c>
    </row>
    <row r="8196" spans="1:8" x14ac:dyDescent="0.25">
      <c r="A8196" t="s">
        <v>98</v>
      </c>
      <c r="B8196" s="38">
        <f t="shared" si="256"/>
        <v>44169</v>
      </c>
      <c r="C8196" s="48">
        <f t="shared" si="257"/>
        <v>12</v>
      </c>
      <c r="D8196" s="48" t="str">
        <f>VLOOKUP(C8196,'kpi-android rev'!$H$1:$I$12,2,0)</f>
        <v>H2</v>
      </c>
      <c r="E8196" t="s">
        <v>21</v>
      </c>
      <c r="F8196" t="s">
        <v>24</v>
      </c>
      <c r="G8196" t="s">
        <v>69</v>
      </c>
      <c r="H8196">
        <v>91.103499999999997</v>
      </c>
    </row>
    <row r="8197" spans="1:8" x14ac:dyDescent="0.25">
      <c r="A8197" t="s">
        <v>98</v>
      </c>
      <c r="B8197" s="38">
        <f t="shared" si="256"/>
        <v>44169</v>
      </c>
      <c r="C8197" s="48">
        <f t="shared" si="257"/>
        <v>12</v>
      </c>
      <c r="D8197" s="48" t="str">
        <f>VLOOKUP(C8197,'kpi-android rev'!$H$1:$I$12,2,0)</f>
        <v>H2</v>
      </c>
      <c r="E8197" t="s">
        <v>21</v>
      </c>
      <c r="F8197" t="s">
        <v>24</v>
      </c>
      <c r="G8197" t="s">
        <v>67</v>
      </c>
      <c r="H8197">
        <v>1088.2156</v>
      </c>
    </row>
    <row r="8198" spans="1:8" x14ac:dyDescent="0.25">
      <c r="A8198" t="s">
        <v>98</v>
      </c>
      <c r="B8198" s="38">
        <f t="shared" si="256"/>
        <v>44169</v>
      </c>
      <c r="C8198" s="48">
        <f t="shared" si="257"/>
        <v>12</v>
      </c>
      <c r="D8198" s="48" t="str">
        <f>VLOOKUP(C8198,'kpi-android rev'!$H$1:$I$12,2,0)</f>
        <v>H2</v>
      </c>
      <c r="E8198" t="s">
        <v>22</v>
      </c>
      <c r="F8198" t="s">
        <v>24</v>
      </c>
      <c r="G8198" t="s">
        <v>70</v>
      </c>
      <c r="H8198">
        <v>0</v>
      </c>
    </row>
    <row r="8199" spans="1:8" x14ac:dyDescent="0.25">
      <c r="A8199" t="s">
        <v>98</v>
      </c>
      <c r="B8199" s="38">
        <f t="shared" si="256"/>
        <v>44169</v>
      </c>
      <c r="C8199" s="48">
        <f t="shared" si="257"/>
        <v>12</v>
      </c>
      <c r="D8199" s="48" t="str">
        <f>VLOOKUP(C8199,'kpi-android rev'!$H$1:$I$12,2,0)</f>
        <v>H2</v>
      </c>
      <c r="E8199" t="s">
        <v>22</v>
      </c>
      <c r="F8199" t="s">
        <v>24</v>
      </c>
      <c r="G8199" t="s">
        <v>69</v>
      </c>
      <c r="H8199">
        <v>0</v>
      </c>
    </row>
    <row r="8200" spans="1:8" x14ac:dyDescent="0.25">
      <c r="A8200" t="s">
        <v>98</v>
      </c>
      <c r="B8200" s="38">
        <f t="shared" si="256"/>
        <v>44169</v>
      </c>
      <c r="C8200" s="48">
        <f t="shared" si="257"/>
        <v>12</v>
      </c>
      <c r="D8200" s="48" t="str">
        <f>VLOOKUP(C8200,'kpi-android rev'!$H$1:$I$12,2,0)</f>
        <v>H2</v>
      </c>
      <c r="E8200" t="s">
        <v>22</v>
      </c>
      <c r="F8200" t="s">
        <v>24</v>
      </c>
      <c r="G8200" t="s">
        <v>67</v>
      </c>
      <c r="H8200">
        <v>0</v>
      </c>
    </row>
    <row r="8201" spans="1:8" x14ac:dyDescent="0.25">
      <c r="A8201" t="s">
        <v>98</v>
      </c>
      <c r="B8201" s="38">
        <f t="shared" si="256"/>
        <v>44169</v>
      </c>
      <c r="C8201" s="48">
        <f t="shared" si="257"/>
        <v>12</v>
      </c>
      <c r="D8201" s="48" t="str">
        <f>VLOOKUP(C8201,'kpi-android rev'!$H$1:$I$12,2,0)</f>
        <v>H2</v>
      </c>
      <c r="E8201" t="s">
        <v>23</v>
      </c>
      <c r="F8201" t="s">
        <v>24</v>
      </c>
      <c r="G8201" t="s">
        <v>70</v>
      </c>
      <c r="H8201">
        <v>0</v>
      </c>
    </row>
    <row r="8202" spans="1:8" x14ac:dyDescent="0.25">
      <c r="A8202" t="s">
        <v>98</v>
      </c>
      <c r="B8202" s="38">
        <f t="shared" si="256"/>
        <v>44169</v>
      </c>
      <c r="C8202" s="48">
        <f t="shared" si="257"/>
        <v>12</v>
      </c>
      <c r="D8202" s="48" t="str">
        <f>VLOOKUP(C8202,'kpi-android rev'!$H$1:$I$12,2,0)</f>
        <v>H2</v>
      </c>
      <c r="E8202" t="s">
        <v>23</v>
      </c>
      <c r="F8202" t="s">
        <v>24</v>
      </c>
      <c r="G8202" t="s">
        <v>69</v>
      </c>
      <c r="H8202">
        <v>4027.4029999999998</v>
      </c>
    </row>
    <row r="8203" spans="1:8" x14ac:dyDescent="0.25">
      <c r="A8203" t="s">
        <v>98</v>
      </c>
      <c r="B8203" s="38">
        <f t="shared" si="256"/>
        <v>44169</v>
      </c>
      <c r="C8203" s="48">
        <f t="shared" si="257"/>
        <v>12</v>
      </c>
      <c r="D8203" s="48" t="str">
        <f>VLOOKUP(C8203,'kpi-android rev'!$H$1:$I$12,2,0)</f>
        <v>H2</v>
      </c>
      <c r="E8203" t="s">
        <v>23</v>
      </c>
      <c r="F8203" t="s">
        <v>24</v>
      </c>
      <c r="G8203" t="s">
        <v>67</v>
      </c>
      <c r="H8203">
        <v>0</v>
      </c>
    </row>
    <row r="8204" spans="1:8" x14ac:dyDescent="0.25">
      <c r="A8204" t="s">
        <v>97</v>
      </c>
      <c r="B8204" s="38">
        <f t="shared" si="256"/>
        <v>44170</v>
      </c>
      <c r="C8204" s="48">
        <f t="shared" si="257"/>
        <v>12</v>
      </c>
      <c r="D8204" s="48" t="str">
        <f>VLOOKUP(C8204,'kpi-android rev'!$H$1:$I$12,2,0)</f>
        <v>H2</v>
      </c>
      <c r="E8204" t="s">
        <v>15</v>
      </c>
      <c r="F8204" t="s">
        <v>24</v>
      </c>
      <c r="G8204" t="s">
        <v>70</v>
      </c>
      <c r="H8204">
        <v>269704.05800000002</v>
      </c>
    </row>
    <row r="8205" spans="1:8" x14ac:dyDescent="0.25">
      <c r="A8205" t="s">
        <v>97</v>
      </c>
      <c r="B8205" s="38">
        <f t="shared" si="256"/>
        <v>44170</v>
      </c>
      <c r="C8205" s="48">
        <f t="shared" si="257"/>
        <v>12</v>
      </c>
      <c r="D8205" s="48" t="str">
        <f>VLOOKUP(C8205,'kpi-android rev'!$H$1:$I$12,2,0)</f>
        <v>H2</v>
      </c>
      <c r="E8205" t="s">
        <v>15</v>
      </c>
      <c r="F8205" t="s">
        <v>24</v>
      </c>
      <c r="G8205" t="s">
        <v>69</v>
      </c>
      <c r="H8205">
        <v>373.83850000000001</v>
      </c>
    </row>
    <row r="8206" spans="1:8" x14ac:dyDescent="0.25">
      <c r="A8206" t="s">
        <v>97</v>
      </c>
      <c r="B8206" s="38">
        <f t="shared" si="256"/>
        <v>44170</v>
      </c>
      <c r="C8206" s="48">
        <f t="shared" si="257"/>
        <v>12</v>
      </c>
      <c r="D8206" s="48" t="str">
        <f>VLOOKUP(C8206,'kpi-android rev'!$H$1:$I$12,2,0)</f>
        <v>H2</v>
      </c>
      <c r="E8206" t="s">
        <v>15</v>
      </c>
      <c r="F8206" t="s">
        <v>24</v>
      </c>
      <c r="G8206" t="s">
        <v>67</v>
      </c>
      <c r="H8206">
        <v>16355.560035</v>
      </c>
    </row>
    <row r="8207" spans="1:8" x14ac:dyDescent="0.25">
      <c r="A8207" t="s">
        <v>97</v>
      </c>
      <c r="B8207" s="38">
        <f t="shared" si="256"/>
        <v>44170</v>
      </c>
      <c r="C8207" s="48">
        <f t="shared" si="257"/>
        <v>12</v>
      </c>
      <c r="D8207" s="48" t="str">
        <f>VLOOKUP(C8207,'kpi-android rev'!$H$1:$I$12,2,0)</f>
        <v>H2</v>
      </c>
      <c r="E8207" t="s">
        <v>16</v>
      </c>
      <c r="F8207" t="s">
        <v>24</v>
      </c>
      <c r="G8207" t="s">
        <v>70</v>
      </c>
      <c r="H8207">
        <v>49981.264999999999</v>
      </c>
    </row>
    <row r="8208" spans="1:8" x14ac:dyDescent="0.25">
      <c r="A8208" t="s">
        <v>97</v>
      </c>
      <c r="B8208" s="38">
        <f t="shared" si="256"/>
        <v>44170</v>
      </c>
      <c r="C8208" s="48">
        <f t="shared" si="257"/>
        <v>12</v>
      </c>
      <c r="D8208" s="48" t="str">
        <f>VLOOKUP(C8208,'kpi-android rev'!$H$1:$I$12,2,0)</f>
        <v>H2</v>
      </c>
      <c r="E8208" t="s">
        <v>16</v>
      </c>
      <c r="F8208" t="s">
        <v>24</v>
      </c>
      <c r="G8208" t="s">
        <v>69</v>
      </c>
      <c r="H8208">
        <v>508.923</v>
      </c>
    </row>
    <row r="8209" spans="1:8" x14ac:dyDescent="0.25">
      <c r="A8209" t="s">
        <v>97</v>
      </c>
      <c r="B8209" s="38">
        <f t="shared" si="256"/>
        <v>44170</v>
      </c>
      <c r="C8209" s="48">
        <f t="shared" si="257"/>
        <v>12</v>
      </c>
      <c r="D8209" s="48" t="str">
        <f>VLOOKUP(C8209,'kpi-android rev'!$H$1:$I$12,2,0)</f>
        <v>H2</v>
      </c>
      <c r="E8209" t="s">
        <v>16</v>
      </c>
      <c r="F8209" t="s">
        <v>24</v>
      </c>
      <c r="G8209" t="s">
        <v>67</v>
      </c>
      <c r="H8209">
        <v>11366.858034999999</v>
      </c>
    </row>
    <row r="8210" spans="1:8" x14ac:dyDescent="0.25">
      <c r="A8210" t="s">
        <v>97</v>
      </c>
      <c r="B8210" s="38">
        <f t="shared" si="256"/>
        <v>44170</v>
      </c>
      <c r="C8210" s="48">
        <f t="shared" si="257"/>
        <v>12</v>
      </c>
      <c r="D8210" s="48" t="str">
        <f>VLOOKUP(C8210,'kpi-android rev'!$H$1:$I$12,2,0)</f>
        <v>H2</v>
      </c>
      <c r="E8210" t="s">
        <v>17</v>
      </c>
      <c r="F8210" t="s">
        <v>24</v>
      </c>
      <c r="G8210" t="s">
        <v>70</v>
      </c>
      <c r="H8210">
        <v>1718698.9424999999</v>
      </c>
    </row>
    <row r="8211" spans="1:8" x14ac:dyDescent="0.25">
      <c r="A8211" t="s">
        <v>97</v>
      </c>
      <c r="B8211" s="38">
        <f t="shared" si="256"/>
        <v>44170</v>
      </c>
      <c r="C8211" s="48">
        <f t="shared" si="257"/>
        <v>12</v>
      </c>
      <c r="D8211" s="48" t="str">
        <f>VLOOKUP(C8211,'kpi-android rev'!$H$1:$I$12,2,0)</f>
        <v>H2</v>
      </c>
      <c r="E8211" t="s">
        <v>17</v>
      </c>
      <c r="F8211" t="s">
        <v>24</v>
      </c>
      <c r="G8211" t="s">
        <v>69</v>
      </c>
      <c r="H8211">
        <v>2538.3319999999999</v>
      </c>
    </row>
    <row r="8212" spans="1:8" x14ac:dyDescent="0.25">
      <c r="A8212" t="s">
        <v>97</v>
      </c>
      <c r="B8212" s="38">
        <f t="shared" si="256"/>
        <v>44170</v>
      </c>
      <c r="C8212" s="48">
        <f t="shared" si="257"/>
        <v>12</v>
      </c>
      <c r="D8212" s="48" t="str">
        <f>VLOOKUP(C8212,'kpi-android rev'!$H$1:$I$12,2,0)</f>
        <v>H2</v>
      </c>
      <c r="E8212" t="s">
        <v>17</v>
      </c>
      <c r="F8212" t="s">
        <v>24</v>
      </c>
      <c r="G8212" t="s">
        <v>67</v>
      </c>
      <c r="H8212">
        <v>51276.459898250003</v>
      </c>
    </row>
    <row r="8213" spans="1:8" x14ac:dyDescent="0.25">
      <c r="A8213" t="s">
        <v>97</v>
      </c>
      <c r="B8213" s="38">
        <f t="shared" si="256"/>
        <v>44170</v>
      </c>
      <c r="C8213" s="48">
        <f t="shared" si="257"/>
        <v>12</v>
      </c>
      <c r="D8213" s="48" t="str">
        <f>VLOOKUP(C8213,'kpi-android rev'!$H$1:$I$12,2,0)</f>
        <v>H2</v>
      </c>
      <c r="E8213" t="s">
        <v>19</v>
      </c>
      <c r="F8213" t="s">
        <v>24</v>
      </c>
      <c r="G8213" t="s">
        <v>70</v>
      </c>
      <c r="H8213">
        <v>190736.17249999999</v>
      </c>
    </row>
    <row r="8214" spans="1:8" x14ac:dyDescent="0.25">
      <c r="A8214" t="s">
        <v>97</v>
      </c>
      <c r="B8214" s="38">
        <f t="shared" si="256"/>
        <v>44170</v>
      </c>
      <c r="C8214" s="48">
        <f t="shared" si="257"/>
        <v>12</v>
      </c>
      <c r="D8214" s="48" t="str">
        <f>VLOOKUP(C8214,'kpi-android rev'!$H$1:$I$12,2,0)</f>
        <v>H2</v>
      </c>
      <c r="E8214" t="s">
        <v>19</v>
      </c>
      <c r="F8214" t="s">
        <v>24</v>
      </c>
      <c r="G8214" t="s">
        <v>69</v>
      </c>
      <c r="H8214">
        <v>892.18600000000004</v>
      </c>
    </row>
    <row r="8215" spans="1:8" x14ac:dyDescent="0.25">
      <c r="A8215" t="s">
        <v>97</v>
      </c>
      <c r="B8215" s="38">
        <f t="shared" si="256"/>
        <v>44170</v>
      </c>
      <c r="C8215" s="48">
        <f t="shared" si="257"/>
        <v>12</v>
      </c>
      <c r="D8215" s="48" t="str">
        <f>VLOOKUP(C8215,'kpi-android rev'!$H$1:$I$12,2,0)</f>
        <v>H2</v>
      </c>
      <c r="E8215" t="s">
        <v>19</v>
      </c>
      <c r="F8215" t="s">
        <v>24</v>
      </c>
      <c r="G8215" t="s">
        <v>67</v>
      </c>
      <c r="H8215">
        <v>4148.0680149999998</v>
      </c>
    </row>
    <row r="8216" spans="1:8" x14ac:dyDescent="0.25">
      <c r="A8216" t="s">
        <v>97</v>
      </c>
      <c r="B8216" s="38">
        <f t="shared" si="256"/>
        <v>44170</v>
      </c>
      <c r="C8216" s="48">
        <f t="shared" si="257"/>
        <v>12</v>
      </c>
      <c r="D8216" s="48" t="str">
        <f>VLOOKUP(C8216,'kpi-android rev'!$H$1:$I$12,2,0)</f>
        <v>H2</v>
      </c>
      <c r="E8216" t="s">
        <v>20</v>
      </c>
      <c r="F8216" t="s">
        <v>71</v>
      </c>
      <c r="G8216" t="s">
        <v>70</v>
      </c>
      <c r="H8216">
        <v>0</v>
      </c>
    </row>
    <row r="8217" spans="1:8" x14ac:dyDescent="0.25">
      <c r="A8217" t="s">
        <v>97</v>
      </c>
      <c r="B8217" s="38">
        <f t="shared" si="256"/>
        <v>44170</v>
      </c>
      <c r="C8217" s="48">
        <f t="shared" si="257"/>
        <v>12</v>
      </c>
      <c r="D8217" s="48" t="str">
        <f>VLOOKUP(C8217,'kpi-android rev'!$H$1:$I$12,2,0)</f>
        <v>H2</v>
      </c>
      <c r="E8217" t="s">
        <v>20</v>
      </c>
      <c r="F8217" t="s">
        <v>71</v>
      </c>
      <c r="G8217" t="s">
        <v>69</v>
      </c>
      <c r="H8217">
        <v>0</v>
      </c>
    </row>
    <row r="8218" spans="1:8" x14ac:dyDescent="0.25">
      <c r="A8218" t="s">
        <v>97</v>
      </c>
      <c r="B8218" s="38">
        <f t="shared" si="256"/>
        <v>44170</v>
      </c>
      <c r="C8218" s="48">
        <f t="shared" si="257"/>
        <v>12</v>
      </c>
      <c r="D8218" s="48" t="str">
        <f>VLOOKUP(C8218,'kpi-android rev'!$H$1:$I$12,2,0)</f>
        <v>H2</v>
      </c>
      <c r="E8218" t="s">
        <v>20</v>
      </c>
      <c r="F8218" t="s">
        <v>71</v>
      </c>
      <c r="G8218" t="s">
        <v>67</v>
      </c>
      <c r="H8218">
        <v>0</v>
      </c>
    </row>
    <row r="8219" spans="1:8" x14ac:dyDescent="0.25">
      <c r="A8219" t="s">
        <v>97</v>
      </c>
      <c r="B8219" s="38">
        <f t="shared" si="256"/>
        <v>44170</v>
      </c>
      <c r="C8219" s="48">
        <f t="shared" si="257"/>
        <v>12</v>
      </c>
      <c r="D8219" s="48" t="str">
        <f>VLOOKUP(C8219,'kpi-android rev'!$H$1:$I$12,2,0)</f>
        <v>H2</v>
      </c>
      <c r="E8219" t="s">
        <v>21</v>
      </c>
      <c r="F8219" t="s">
        <v>24</v>
      </c>
      <c r="G8219" t="s">
        <v>70</v>
      </c>
      <c r="H8219">
        <v>79611.892999999996</v>
      </c>
    </row>
    <row r="8220" spans="1:8" x14ac:dyDescent="0.25">
      <c r="A8220" t="s">
        <v>97</v>
      </c>
      <c r="B8220" s="38">
        <f t="shared" si="256"/>
        <v>44170</v>
      </c>
      <c r="C8220" s="48">
        <f t="shared" si="257"/>
        <v>12</v>
      </c>
      <c r="D8220" s="48" t="str">
        <f>VLOOKUP(C8220,'kpi-android rev'!$H$1:$I$12,2,0)</f>
        <v>H2</v>
      </c>
      <c r="E8220" t="s">
        <v>21</v>
      </c>
      <c r="F8220" t="s">
        <v>24</v>
      </c>
      <c r="G8220" t="s">
        <v>69</v>
      </c>
      <c r="H8220">
        <v>182.20699999999999</v>
      </c>
    </row>
    <row r="8221" spans="1:8" x14ac:dyDescent="0.25">
      <c r="A8221" t="s">
        <v>97</v>
      </c>
      <c r="B8221" s="38">
        <f t="shared" si="256"/>
        <v>44170</v>
      </c>
      <c r="C8221" s="48">
        <f t="shared" si="257"/>
        <v>12</v>
      </c>
      <c r="D8221" s="48" t="str">
        <f>VLOOKUP(C8221,'kpi-android rev'!$H$1:$I$12,2,0)</f>
        <v>H2</v>
      </c>
      <c r="E8221" t="s">
        <v>21</v>
      </c>
      <c r="F8221" t="s">
        <v>24</v>
      </c>
      <c r="G8221" t="s">
        <v>67</v>
      </c>
      <c r="H8221">
        <v>1563.2103999999999</v>
      </c>
    </row>
    <row r="8222" spans="1:8" x14ac:dyDescent="0.25">
      <c r="A8222" t="s">
        <v>97</v>
      </c>
      <c r="B8222" s="38">
        <f t="shared" si="256"/>
        <v>44170</v>
      </c>
      <c r="C8222" s="48">
        <f t="shared" si="257"/>
        <v>12</v>
      </c>
      <c r="D8222" s="48" t="str">
        <f>VLOOKUP(C8222,'kpi-android rev'!$H$1:$I$12,2,0)</f>
        <v>H2</v>
      </c>
      <c r="E8222" t="s">
        <v>23</v>
      </c>
      <c r="F8222" t="s">
        <v>24</v>
      </c>
      <c r="G8222" t="s">
        <v>70</v>
      </c>
      <c r="H8222">
        <v>0</v>
      </c>
    </row>
    <row r="8223" spans="1:8" x14ac:dyDescent="0.25">
      <c r="A8223" t="s">
        <v>97</v>
      </c>
      <c r="B8223" s="38">
        <f t="shared" si="256"/>
        <v>44170</v>
      </c>
      <c r="C8223" s="48">
        <f t="shared" si="257"/>
        <v>12</v>
      </c>
      <c r="D8223" s="48" t="str">
        <f>VLOOKUP(C8223,'kpi-android rev'!$H$1:$I$12,2,0)</f>
        <v>H2</v>
      </c>
      <c r="E8223" t="s">
        <v>23</v>
      </c>
      <c r="F8223" t="s">
        <v>24</v>
      </c>
      <c r="G8223" t="s">
        <v>69</v>
      </c>
      <c r="H8223">
        <v>4705.9669999999996</v>
      </c>
    </row>
    <row r="8224" spans="1:8" x14ac:dyDescent="0.25">
      <c r="A8224" t="s">
        <v>97</v>
      </c>
      <c r="B8224" s="38">
        <f t="shared" si="256"/>
        <v>44170</v>
      </c>
      <c r="C8224" s="48">
        <f t="shared" si="257"/>
        <v>12</v>
      </c>
      <c r="D8224" s="48" t="str">
        <f>VLOOKUP(C8224,'kpi-android rev'!$H$1:$I$12,2,0)</f>
        <v>H2</v>
      </c>
      <c r="E8224" t="s">
        <v>23</v>
      </c>
      <c r="F8224" t="s">
        <v>24</v>
      </c>
      <c r="G8224" t="s">
        <v>67</v>
      </c>
      <c r="H8224">
        <v>0</v>
      </c>
    </row>
    <row r="8225" spans="1:8" x14ac:dyDescent="0.25">
      <c r="A8225" t="s">
        <v>96</v>
      </c>
      <c r="B8225" s="38">
        <f t="shared" si="256"/>
        <v>44171</v>
      </c>
      <c r="C8225" s="48">
        <f t="shared" si="257"/>
        <v>12</v>
      </c>
      <c r="D8225" s="48" t="str">
        <f>VLOOKUP(C8225,'kpi-android rev'!$H$1:$I$12,2,0)</f>
        <v>H2</v>
      </c>
      <c r="E8225" t="s">
        <v>15</v>
      </c>
      <c r="F8225" t="s">
        <v>24</v>
      </c>
      <c r="G8225" t="s">
        <v>70</v>
      </c>
      <c r="H8225">
        <v>351555.84049999999</v>
      </c>
    </row>
    <row r="8226" spans="1:8" x14ac:dyDescent="0.25">
      <c r="A8226" t="s">
        <v>96</v>
      </c>
      <c r="B8226" s="38">
        <f t="shared" si="256"/>
        <v>44171</v>
      </c>
      <c r="C8226" s="48">
        <f t="shared" si="257"/>
        <v>12</v>
      </c>
      <c r="D8226" s="48" t="str">
        <f>VLOOKUP(C8226,'kpi-android rev'!$H$1:$I$12,2,0)</f>
        <v>H2</v>
      </c>
      <c r="E8226" t="s">
        <v>15</v>
      </c>
      <c r="F8226" t="s">
        <v>24</v>
      </c>
      <c r="G8226" t="s">
        <v>69</v>
      </c>
      <c r="H8226">
        <v>439.81</v>
      </c>
    </row>
    <row r="8227" spans="1:8" x14ac:dyDescent="0.25">
      <c r="A8227" t="s">
        <v>96</v>
      </c>
      <c r="B8227" s="38">
        <f t="shared" si="256"/>
        <v>44171</v>
      </c>
      <c r="C8227" s="48">
        <f t="shared" si="257"/>
        <v>12</v>
      </c>
      <c r="D8227" s="48" t="str">
        <f>VLOOKUP(C8227,'kpi-android rev'!$H$1:$I$12,2,0)</f>
        <v>H2</v>
      </c>
      <c r="E8227" t="s">
        <v>15</v>
      </c>
      <c r="F8227" t="s">
        <v>24</v>
      </c>
      <c r="G8227" t="s">
        <v>67</v>
      </c>
      <c r="H8227">
        <v>18085.835405000002</v>
      </c>
    </row>
    <row r="8228" spans="1:8" x14ac:dyDescent="0.25">
      <c r="A8228" t="s">
        <v>96</v>
      </c>
      <c r="B8228" s="38">
        <f t="shared" si="256"/>
        <v>44171</v>
      </c>
      <c r="C8228" s="48">
        <f t="shared" si="257"/>
        <v>12</v>
      </c>
      <c r="D8228" s="48" t="str">
        <f>VLOOKUP(C8228,'kpi-android rev'!$H$1:$I$12,2,0)</f>
        <v>H2</v>
      </c>
      <c r="E8228" t="s">
        <v>16</v>
      </c>
      <c r="F8228" t="s">
        <v>24</v>
      </c>
      <c r="G8228" t="s">
        <v>70</v>
      </c>
      <c r="H8228">
        <v>40789.235999999997</v>
      </c>
    </row>
    <row r="8229" spans="1:8" x14ac:dyDescent="0.25">
      <c r="A8229" t="s">
        <v>96</v>
      </c>
      <c r="B8229" s="38">
        <f t="shared" si="256"/>
        <v>44171</v>
      </c>
      <c r="C8229" s="48">
        <f t="shared" si="257"/>
        <v>12</v>
      </c>
      <c r="D8229" s="48" t="str">
        <f>VLOOKUP(C8229,'kpi-android rev'!$H$1:$I$12,2,0)</f>
        <v>H2</v>
      </c>
      <c r="E8229" t="s">
        <v>16</v>
      </c>
      <c r="F8229" t="s">
        <v>24</v>
      </c>
      <c r="G8229" t="s">
        <v>69</v>
      </c>
      <c r="H8229">
        <v>464.94200000000001</v>
      </c>
    </row>
    <row r="8230" spans="1:8" x14ac:dyDescent="0.25">
      <c r="A8230" t="s">
        <v>96</v>
      </c>
      <c r="B8230" s="38">
        <f t="shared" si="256"/>
        <v>44171</v>
      </c>
      <c r="C8230" s="48">
        <f t="shared" si="257"/>
        <v>12</v>
      </c>
      <c r="D8230" s="48" t="str">
        <f>VLOOKUP(C8230,'kpi-android rev'!$H$1:$I$12,2,0)</f>
        <v>H2</v>
      </c>
      <c r="E8230" t="s">
        <v>16</v>
      </c>
      <c r="F8230" t="s">
        <v>24</v>
      </c>
      <c r="G8230" t="s">
        <v>67</v>
      </c>
      <c r="H8230">
        <v>12174.69476</v>
      </c>
    </row>
    <row r="8231" spans="1:8" x14ac:dyDescent="0.25">
      <c r="A8231" t="s">
        <v>96</v>
      </c>
      <c r="B8231" s="38">
        <f t="shared" si="256"/>
        <v>44171</v>
      </c>
      <c r="C8231" s="48">
        <f t="shared" si="257"/>
        <v>12</v>
      </c>
      <c r="D8231" s="48" t="str">
        <f>VLOOKUP(C8231,'kpi-android rev'!$H$1:$I$12,2,0)</f>
        <v>H2</v>
      </c>
      <c r="E8231" t="s">
        <v>17</v>
      </c>
      <c r="F8231" t="s">
        <v>24</v>
      </c>
      <c r="G8231" t="s">
        <v>70</v>
      </c>
      <c r="H8231">
        <v>1497132.0889999999</v>
      </c>
    </row>
    <row r="8232" spans="1:8" x14ac:dyDescent="0.25">
      <c r="A8232" t="s">
        <v>96</v>
      </c>
      <c r="B8232" s="38">
        <f t="shared" si="256"/>
        <v>44171</v>
      </c>
      <c r="C8232" s="48">
        <f t="shared" si="257"/>
        <v>12</v>
      </c>
      <c r="D8232" s="48" t="str">
        <f>VLOOKUP(C8232,'kpi-android rev'!$H$1:$I$12,2,0)</f>
        <v>H2</v>
      </c>
      <c r="E8232" t="s">
        <v>17</v>
      </c>
      <c r="F8232" t="s">
        <v>24</v>
      </c>
      <c r="G8232" t="s">
        <v>69</v>
      </c>
      <c r="H8232">
        <v>2453.5115000000001</v>
      </c>
    </row>
    <row r="8233" spans="1:8" x14ac:dyDescent="0.25">
      <c r="A8233" t="s">
        <v>96</v>
      </c>
      <c r="B8233" s="38">
        <f t="shared" si="256"/>
        <v>44171</v>
      </c>
      <c r="C8233" s="48">
        <f t="shared" si="257"/>
        <v>12</v>
      </c>
      <c r="D8233" s="48" t="str">
        <f>VLOOKUP(C8233,'kpi-android rev'!$H$1:$I$12,2,0)</f>
        <v>H2</v>
      </c>
      <c r="E8233" t="s">
        <v>17</v>
      </c>
      <c r="F8233" t="s">
        <v>24</v>
      </c>
      <c r="G8233" t="s">
        <v>67</v>
      </c>
      <c r="H8233">
        <v>48948.748195</v>
      </c>
    </row>
    <row r="8234" spans="1:8" x14ac:dyDescent="0.25">
      <c r="A8234" t="s">
        <v>96</v>
      </c>
      <c r="B8234" s="38">
        <f t="shared" si="256"/>
        <v>44171</v>
      </c>
      <c r="C8234" s="48">
        <f t="shared" si="257"/>
        <v>12</v>
      </c>
      <c r="D8234" s="48" t="str">
        <f>VLOOKUP(C8234,'kpi-android rev'!$H$1:$I$12,2,0)</f>
        <v>H2</v>
      </c>
      <c r="E8234" t="s">
        <v>19</v>
      </c>
      <c r="F8234" t="s">
        <v>24</v>
      </c>
      <c r="G8234" t="s">
        <v>70</v>
      </c>
      <c r="H8234">
        <v>180909.56049999999</v>
      </c>
    </row>
    <row r="8235" spans="1:8" x14ac:dyDescent="0.25">
      <c r="A8235" t="s">
        <v>96</v>
      </c>
      <c r="B8235" s="38">
        <f t="shared" si="256"/>
        <v>44171</v>
      </c>
      <c r="C8235" s="48">
        <f t="shared" si="257"/>
        <v>12</v>
      </c>
      <c r="D8235" s="48" t="str">
        <f>VLOOKUP(C8235,'kpi-android rev'!$H$1:$I$12,2,0)</f>
        <v>H2</v>
      </c>
      <c r="E8235" t="s">
        <v>19</v>
      </c>
      <c r="F8235" t="s">
        <v>24</v>
      </c>
      <c r="G8235" t="s">
        <v>69</v>
      </c>
      <c r="H8235">
        <v>885.90300000000002</v>
      </c>
    </row>
    <row r="8236" spans="1:8" x14ac:dyDescent="0.25">
      <c r="A8236" t="s">
        <v>96</v>
      </c>
      <c r="B8236" s="38">
        <f t="shared" si="256"/>
        <v>44171</v>
      </c>
      <c r="C8236" s="48">
        <f t="shared" si="257"/>
        <v>12</v>
      </c>
      <c r="D8236" s="48" t="str">
        <f>VLOOKUP(C8236,'kpi-android rev'!$H$1:$I$12,2,0)</f>
        <v>H2</v>
      </c>
      <c r="E8236" t="s">
        <v>19</v>
      </c>
      <c r="F8236" t="s">
        <v>24</v>
      </c>
      <c r="G8236" t="s">
        <v>67</v>
      </c>
      <c r="H8236">
        <v>4350.5062749999997</v>
      </c>
    </row>
    <row r="8237" spans="1:8" x14ac:dyDescent="0.25">
      <c r="A8237" t="s">
        <v>96</v>
      </c>
      <c r="B8237" s="38">
        <f t="shared" si="256"/>
        <v>44171</v>
      </c>
      <c r="C8237" s="48">
        <f t="shared" si="257"/>
        <v>12</v>
      </c>
      <c r="D8237" s="48" t="str">
        <f>VLOOKUP(C8237,'kpi-android rev'!$H$1:$I$12,2,0)</f>
        <v>H2</v>
      </c>
      <c r="E8237" t="s">
        <v>20</v>
      </c>
      <c r="F8237" t="s">
        <v>71</v>
      </c>
      <c r="G8237" t="s">
        <v>70</v>
      </c>
      <c r="H8237">
        <v>0</v>
      </c>
    </row>
    <row r="8238" spans="1:8" x14ac:dyDescent="0.25">
      <c r="A8238" t="s">
        <v>96</v>
      </c>
      <c r="B8238" s="38">
        <f t="shared" si="256"/>
        <v>44171</v>
      </c>
      <c r="C8238" s="48">
        <f t="shared" si="257"/>
        <v>12</v>
      </c>
      <c r="D8238" s="48" t="str">
        <f>VLOOKUP(C8238,'kpi-android rev'!$H$1:$I$12,2,0)</f>
        <v>H2</v>
      </c>
      <c r="E8238" t="s">
        <v>20</v>
      </c>
      <c r="F8238" t="s">
        <v>71</v>
      </c>
      <c r="G8238" t="s">
        <v>69</v>
      </c>
      <c r="H8238">
        <v>0</v>
      </c>
    </row>
    <row r="8239" spans="1:8" x14ac:dyDescent="0.25">
      <c r="A8239" t="s">
        <v>96</v>
      </c>
      <c r="B8239" s="38">
        <f t="shared" si="256"/>
        <v>44171</v>
      </c>
      <c r="C8239" s="48">
        <f t="shared" si="257"/>
        <v>12</v>
      </c>
      <c r="D8239" s="48" t="str">
        <f>VLOOKUP(C8239,'kpi-android rev'!$H$1:$I$12,2,0)</f>
        <v>H2</v>
      </c>
      <c r="E8239" t="s">
        <v>20</v>
      </c>
      <c r="F8239" t="s">
        <v>71</v>
      </c>
      <c r="G8239" t="s">
        <v>67</v>
      </c>
      <c r="H8239">
        <v>0</v>
      </c>
    </row>
    <row r="8240" spans="1:8" x14ac:dyDescent="0.25">
      <c r="A8240" t="s">
        <v>96</v>
      </c>
      <c r="B8240" s="38">
        <f t="shared" si="256"/>
        <v>44171</v>
      </c>
      <c r="C8240" s="48">
        <f t="shared" si="257"/>
        <v>12</v>
      </c>
      <c r="D8240" s="48" t="str">
        <f>VLOOKUP(C8240,'kpi-android rev'!$H$1:$I$12,2,0)</f>
        <v>H2</v>
      </c>
      <c r="E8240" t="s">
        <v>21</v>
      </c>
      <c r="F8240" t="s">
        <v>24</v>
      </c>
      <c r="G8240" t="s">
        <v>70</v>
      </c>
      <c r="H8240">
        <v>72081.717499999999</v>
      </c>
    </row>
    <row r="8241" spans="1:8" x14ac:dyDescent="0.25">
      <c r="A8241" t="s">
        <v>96</v>
      </c>
      <c r="B8241" s="38">
        <f t="shared" si="256"/>
        <v>44171</v>
      </c>
      <c r="C8241" s="48">
        <f t="shared" si="257"/>
        <v>12</v>
      </c>
      <c r="D8241" s="48" t="str">
        <f>VLOOKUP(C8241,'kpi-android rev'!$H$1:$I$12,2,0)</f>
        <v>H2</v>
      </c>
      <c r="E8241" t="s">
        <v>21</v>
      </c>
      <c r="F8241" t="s">
        <v>24</v>
      </c>
      <c r="G8241" t="s">
        <v>69</v>
      </c>
      <c r="H8241">
        <v>185.3485</v>
      </c>
    </row>
    <row r="8242" spans="1:8" x14ac:dyDescent="0.25">
      <c r="A8242" t="s">
        <v>96</v>
      </c>
      <c r="B8242" s="38">
        <f t="shared" si="256"/>
        <v>44171</v>
      </c>
      <c r="C8242" s="48">
        <f t="shared" si="257"/>
        <v>12</v>
      </c>
      <c r="D8242" s="48" t="str">
        <f>VLOOKUP(C8242,'kpi-android rev'!$H$1:$I$12,2,0)</f>
        <v>H2</v>
      </c>
      <c r="E8242" t="s">
        <v>21</v>
      </c>
      <c r="F8242" t="s">
        <v>24</v>
      </c>
      <c r="G8242" t="s">
        <v>67</v>
      </c>
      <c r="H8242">
        <v>1742.9041999999999</v>
      </c>
    </row>
    <row r="8243" spans="1:8" x14ac:dyDescent="0.25">
      <c r="A8243" t="s">
        <v>96</v>
      </c>
      <c r="B8243" s="38">
        <f t="shared" si="256"/>
        <v>44171</v>
      </c>
      <c r="C8243" s="48">
        <f t="shared" si="257"/>
        <v>12</v>
      </c>
      <c r="D8243" s="48" t="str">
        <f>VLOOKUP(C8243,'kpi-android rev'!$H$1:$I$12,2,0)</f>
        <v>H2</v>
      </c>
      <c r="E8243" t="s">
        <v>22</v>
      </c>
      <c r="F8243" t="s">
        <v>24</v>
      </c>
      <c r="G8243" t="s">
        <v>70</v>
      </c>
      <c r="H8243">
        <v>0</v>
      </c>
    </row>
    <row r="8244" spans="1:8" x14ac:dyDescent="0.25">
      <c r="A8244" t="s">
        <v>96</v>
      </c>
      <c r="B8244" s="38">
        <f t="shared" si="256"/>
        <v>44171</v>
      </c>
      <c r="C8244" s="48">
        <f t="shared" si="257"/>
        <v>12</v>
      </c>
      <c r="D8244" s="48" t="str">
        <f>VLOOKUP(C8244,'kpi-android rev'!$H$1:$I$12,2,0)</f>
        <v>H2</v>
      </c>
      <c r="E8244" t="s">
        <v>22</v>
      </c>
      <c r="F8244" t="s">
        <v>24</v>
      </c>
      <c r="G8244" t="s">
        <v>69</v>
      </c>
      <c r="H8244">
        <v>0</v>
      </c>
    </row>
    <row r="8245" spans="1:8" x14ac:dyDescent="0.25">
      <c r="A8245" t="s">
        <v>96</v>
      </c>
      <c r="B8245" s="38">
        <f t="shared" si="256"/>
        <v>44171</v>
      </c>
      <c r="C8245" s="48">
        <f t="shared" si="257"/>
        <v>12</v>
      </c>
      <c r="D8245" s="48" t="str">
        <f>VLOOKUP(C8245,'kpi-android rev'!$H$1:$I$12,2,0)</f>
        <v>H2</v>
      </c>
      <c r="E8245" t="s">
        <v>22</v>
      </c>
      <c r="F8245" t="s">
        <v>24</v>
      </c>
      <c r="G8245" t="s">
        <v>67</v>
      </c>
      <c r="H8245">
        <v>0</v>
      </c>
    </row>
    <row r="8246" spans="1:8" x14ac:dyDescent="0.25">
      <c r="A8246" t="s">
        <v>96</v>
      </c>
      <c r="B8246" s="38">
        <f t="shared" si="256"/>
        <v>44171</v>
      </c>
      <c r="C8246" s="48">
        <f t="shared" si="257"/>
        <v>12</v>
      </c>
      <c r="D8246" s="48" t="str">
        <f>VLOOKUP(C8246,'kpi-android rev'!$H$1:$I$12,2,0)</f>
        <v>H2</v>
      </c>
      <c r="E8246" t="s">
        <v>23</v>
      </c>
      <c r="F8246" t="s">
        <v>24</v>
      </c>
      <c r="G8246" t="s">
        <v>70</v>
      </c>
      <c r="H8246">
        <v>0</v>
      </c>
    </row>
    <row r="8247" spans="1:8" x14ac:dyDescent="0.25">
      <c r="A8247" t="s">
        <v>96</v>
      </c>
      <c r="B8247" s="38">
        <f t="shared" si="256"/>
        <v>44171</v>
      </c>
      <c r="C8247" s="48">
        <f t="shared" si="257"/>
        <v>12</v>
      </c>
      <c r="D8247" s="48" t="str">
        <f>VLOOKUP(C8247,'kpi-android rev'!$H$1:$I$12,2,0)</f>
        <v>H2</v>
      </c>
      <c r="E8247" t="s">
        <v>23</v>
      </c>
      <c r="F8247" t="s">
        <v>24</v>
      </c>
      <c r="G8247" t="s">
        <v>69</v>
      </c>
      <c r="H8247">
        <v>4608.5805</v>
      </c>
    </row>
    <row r="8248" spans="1:8" x14ac:dyDescent="0.25">
      <c r="A8248" t="s">
        <v>96</v>
      </c>
      <c r="B8248" s="38">
        <f t="shared" si="256"/>
        <v>44171</v>
      </c>
      <c r="C8248" s="48">
        <f t="shared" si="257"/>
        <v>12</v>
      </c>
      <c r="D8248" s="48" t="str">
        <f>VLOOKUP(C8248,'kpi-android rev'!$H$1:$I$12,2,0)</f>
        <v>H2</v>
      </c>
      <c r="E8248" t="s">
        <v>23</v>
      </c>
      <c r="F8248" t="s">
        <v>24</v>
      </c>
      <c r="G8248" t="s">
        <v>67</v>
      </c>
      <c r="H8248">
        <v>0</v>
      </c>
    </row>
    <row r="8249" spans="1:8" x14ac:dyDescent="0.25">
      <c r="A8249" t="s">
        <v>95</v>
      </c>
      <c r="B8249" s="38">
        <f t="shared" si="256"/>
        <v>44172</v>
      </c>
      <c r="C8249" s="48">
        <f t="shared" si="257"/>
        <v>12</v>
      </c>
      <c r="D8249" s="48" t="str">
        <f>VLOOKUP(C8249,'kpi-android rev'!$H$1:$I$12,2,0)</f>
        <v>H2</v>
      </c>
      <c r="E8249" t="s">
        <v>15</v>
      </c>
      <c r="F8249" t="s">
        <v>24</v>
      </c>
      <c r="G8249" t="s">
        <v>70</v>
      </c>
      <c r="H8249">
        <v>266593.973</v>
      </c>
    </row>
    <row r="8250" spans="1:8" x14ac:dyDescent="0.25">
      <c r="A8250" t="s">
        <v>95</v>
      </c>
      <c r="B8250" s="38">
        <f t="shared" si="256"/>
        <v>44172</v>
      </c>
      <c r="C8250" s="48">
        <f t="shared" si="257"/>
        <v>12</v>
      </c>
      <c r="D8250" s="48" t="str">
        <f>VLOOKUP(C8250,'kpi-android rev'!$H$1:$I$12,2,0)</f>
        <v>H2</v>
      </c>
      <c r="E8250" t="s">
        <v>15</v>
      </c>
      <c r="F8250" t="s">
        <v>24</v>
      </c>
      <c r="G8250" t="s">
        <v>69</v>
      </c>
      <c r="H8250">
        <v>414.678</v>
      </c>
    </row>
    <row r="8251" spans="1:8" x14ac:dyDescent="0.25">
      <c r="A8251" t="s">
        <v>95</v>
      </c>
      <c r="B8251" s="38">
        <f t="shared" si="256"/>
        <v>44172</v>
      </c>
      <c r="C8251" s="48">
        <f t="shared" si="257"/>
        <v>12</v>
      </c>
      <c r="D8251" s="48" t="str">
        <f>VLOOKUP(C8251,'kpi-android rev'!$H$1:$I$12,2,0)</f>
        <v>H2</v>
      </c>
      <c r="E8251" t="s">
        <v>15</v>
      </c>
      <c r="F8251" t="s">
        <v>24</v>
      </c>
      <c r="G8251" t="s">
        <v>67</v>
      </c>
      <c r="H8251">
        <v>19171.412144999998</v>
      </c>
    </row>
    <row r="8252" spans="1:8" x14ac:dyDescent="0.25">
      <c r="A8252" t="s">
        <v>95</v>
      </c>
      <c r="B8252" s="38">
        <f t="shared" si="256"/>
        <v>44172</v>
      </c>
      <c r="C8252" s="48">
        <f t="shared" si="257"/>
        <v>12</v>
      </c>
      <c r="D8252" s="48" t="str">
        <f>VLOOKUP(C8252,'kpi-android rev'!$H$1:$I$12,2,0)</f>
        <v>H2</v>
      </c>
      <c r="E8252" t="s">
        <v>16</v>
      </c>
      <c r="F8252" t="s">
        <v>24</v>
      </c>
      <c r="G8252" t="s">
        <v>70</v>
      </c>
      <c r="H8252">
        <v>58306.239999999998</v>
      </c>
    </row>
    <row r="8253" spans="1:8" x14ac:dyDescent="0.25">
      <c r="A8253" t="s">
        <v>95</v>
      </c>
      <c r="B8253" s="38">
        <f t="shared" si="256"/>
        <v>44172</v>
      </c>
      <c r="C8253" s="48">
        <f t="shared" si="257"/>
        <v>12</v>
      </c>
      <c r="D8253" s="48" t="str">
        <f>VLOOKUP(C8253,'kpi-android rev'!$H$1:$I$12,2,0)</f>
        <v>H2</v>
      </c>
      <c r="E8253" t="s">
        <v>16</v>
      </c>
      <c r="F8253" t="s">
        <v>24</v>
      </c>
      <c r="G8253" t="s">
        <v>69</v>
      </c>
      <c r="H8253">
        <v>449.23450000000003</v>
      </c>
    </row>
    <row r="8254" spans="1:8" x14ac:dyDescent="0.25">
      <c r="A8254" t="s">
        <v>95</v>
      </c>
      <c r="B8254" s="38">
        <f t="shared" si="256"/>
        <v>44172</v>
      </c>
      <c r="C8254" s="48">
        <f t="shared" si="257"/>
        <v>12</v>
      </c>
      <c r="D8254" s="48" t="str">
        <f>VLOOKUP(C8254,'kpi-android rev'!$H$1:$I$12,2,0)</f>
        <v>H2</v>
      </c>
      <c r="E8254" t="s">
        <v>16</v>
      </c>
      <c r="F8254" t="s">
        <v>24</v>
      </c>
      <c r="G8254" t="s">
        <v>67</v>
      </c>
      <c r="H8254">
        <v>9910.3958050000001</v>
      </c>
    </row>
    <row r="8255" spans="1:8" x14ac:dyDescent="0.25">
      <c r="A8255" t="s">
        <v>95</v>
      </c>
      <c r="B8255" s="38">
        <f t="shared" si="256"/>
        <v>44172</v>
      </c>
      <c r="C8255" s="48">
        <f t="shared" si="257"/>
        <v>12</v>
      </c>
      <c r="D8255" s="48" t="str">
        <f>VLOOKUP(C8255,'kpi-android rev'!$H$1:$I$12,2,0)</f>
        <v>H2</v>
      </c>
      <c r="E8255" t="s">
        <v>17</v>
      </c>
      <c r="F8255" t="s">
        <v>24</v>
      </c>
      <c r="G8255" t="s">
        <v>70</v>
      </c>
      <c r="H8255">
        <v>1559292.9495000001</v>
      </c>
    </row>
    <row r="8256" spans="1:8" x14ac:dyDescent="0.25">
      <c r="A8256" t="s">
        <v>95</v>
      </c>
      <c r="B8256" s="38">
        <f t="shared" si="256"/>
        <v>44172</v>
      </c>
      <c r="C8256" s="48">
        <f t="shared" si="257"/>
        <v>12</v>
      </c>
      <c r="D8256" s="48" t="str">
        <f>VLOOKUP(C8256,'kpi-android rev'!$H$1:$I$12,2,0)</f>
        <v>H2</v>
      </c>
      <c r="E8256" t="s">
        <v>17</v>
      </c>
      <c r="F8256" t="s">
        <v>24</v>
      </c>
      <c r="G8256" t="s">
        <v>69</v>
      </c>
      <c r="H8256">
        <v>2494.3510000000001</v>
      </c>
    </row>
    <row r="8257" spans="1:8" x14ac:dyDescent="0.25">
      <c r="A8257" t="s">
        <v>95</v>
      </c>
      <c r="B8257" s="38">
        <f t="shared" si="256"/>
        <v>44172</v>
      </c>
      <c r="C8257" s="48">
        <f t="shared" si="257"/>
        <v>12</v>
      </c>
      <c r="D8257" s="48" t="str">
        <f>VLOOKUP(C8257,'kpi-android rev'!$H$1:$I$12,2,0)</f>
        <v>H2</v>
      </c>
      <c r="E8257" t="s">
        <v>17</v>
      </c>
      <c r="F8257" t="s">
        <v>24</v>
      </c>
      <c r="G8257" t="s">
        <v>67</v>
      </c>
      <c r="H8257">
        <v>53925.639097450003</v>
      </c>
    </row>
    <row r="8258" spans="1:8" x14ac:dyDescent="0.25">
      <c r="A8258" t="s">
        <v>95</v>
      </c>
      <c r="B8258" s="38">
        <f t="shared" si="256"/>
        <v>44172</v>
      </c>
      <c r="C8258" s="48">
        <f t="shared" si="257"/>
        <v>12</v>
      </c>
      <c r="D8258" s="48" t="str">
        <f>VLOOKUP(C8258,'kpi-android rev'!$H$1:$I$12,2,0)</f>
        <v>H2</v>
      </c>
      <c r="E8258" t="s">
        <v>19</v>
      </c>
      <c r="F8258" t="s">
        <v>24</v>
      </c>
      <c r="G8258" t="s">
        <v>70</v>
      </c>
      <c r="H8258">
        <v>170944.7225</v>
      </c>
    </row>
    <row r="8259" spans="1:8" x14ac:dyDescent="0.25">
      <c r="A8259" t="s">
        <v>95</v>
      </c>
      <c r="B8259" s="38">
        <f t="shared" ref="B8259:B8322" si="258">A8259*1</f>
        <v>44172</v>
      </c>
      <c r="C8259" s="48">
        <f t="shared" ref="C8259:C8322" si="259">MONTH(B8259)</f>
        <v>12</v>
      </c>
      <c r="D8259" s="48" t="str">
        <f>VLOOKUP(C8259,'kpi-android rev'!$H$1:$I$12,2,0)</f>
        <v>H2</v>
      </c>
      <c r="E8259" t="s">
        <v>19</v>
      </c>
      <c r="F8259" t="s">
        <v>24</v>
      </c>
      <c r="G8259" t="s">
        <v>69</v>
      </c>
      <c r="H8259">
        <v>782.23350000000005</v>
      </c>
    </row>
    <row r="8260" spans="1:8" x14ac:dyDescent="0.25">
      <c r="A8260" t="s">
        <v>95</v>
      </c>
      <c r="B8260" s="38">
        <f t="shared" si="258"/>
        <v>44172</v>
      </c>
      <c r="C8260" s="48">
        <f t="shared" si="259"/>
        <v>12</v>
      </c>
      <c r="D8260" s="48" t="str">
        <f>VLOOKUP(C8260,'kpi-android rev'!$H$1:$I$12,2,0)</f>
        <v>H2</v>
      </c>
      <c r="E8260" t="s">
        <v>19</v>
      </c>
      <c r="F8260" t="s">
        <v>24</v>
      </c>
      <c r="G8260" t="s">
        <v>67</v>
      </c>
      <c r="H8260">
        <v>3622.6207250000002</v>
      </c>
    </row>
    <row r="8261" spans="1:8" x14ac:dyDescent="0.25">
      <c r="A8261" t="s">
        <v>95</v>
      </c>
      <c r="B8261" s="38">
        <f t="shared" si="258"/>
        <v>44172</v>
      </c>
      <c r="C8261" s="48">
        <f t="shared" si="259"/>
        <v>12</v>
      </c>
      <c r="D8261" s="48" t="str">
        <f>VLOOKUP(C8261,'kpi-android rev'!$H$1:$I$12,2,0)</f>
        <v>H2</v>
      </c>
      <c r="E8261" t="s">
        <v>20</v>
      </c>
      <c r="F8261" t="s">
        <v>71</v>
      </c>
      <c r="G8261" t="s">
        <v>70</v>
      </c>
      <c r="H8261">
        <v>0</v>
      </c>
    </row>
    <row r="8262" spans="1:8" x14ac:dyDescent="0.25">
      <c r="A8262" t="s">
        <v>95</v>
      </c>
      <c r="B8262" s="38">
        <f t="shared" si="258"/>
        <v>44172</v>
      </c>
      <c r="C8262" s="48">
        <f t="shared" si="259"/>
        <v>12</v>
      </c>
      <c r="D8262" s="48" t="str">
        <f>VLOOKUP(C8262,'kpi-android rev'!$H$1:$I$12,2,0)</f>
        <v>H2</v>
      </c>
      <c r="E8262" t="s">
        <v>20</v>
      </c>
      <c r="F8262" t="s">
        <v>71</v>
      </c>
      <c r="G8262" t="s">
        <v>69</v>
      </c>
      <c r="H8262">
        <v>0</v>
      </c>
    </row>
    <row r="8263" spans="1:8" x14ac:dyDescent="0.25">
      <c r="A8263" t="s">
        <v>95</v>
      </c>
      <c r="B8263" s="38">
        <f t="shared" si="258"/>
        <v>44172</v>
      </c>
      <c r="C8263" s="48">
        <f t="shared" si="259"/>
        <v>12</v>
      </c>
      <c r="D8263" s="48" t="str">
        <f>VLOOKUP(C8263,'kpi-android rev'!$H$1:$I$12,2,0)</f>
        <v>H2</v>
      </c>
      <c r="E8263" t="s">
        <v>20</v>
      </c>
      <c r="F8263" t="s">
        <v>71</v>
      </c>
      <c r="G8263" t="s">
        <v>67</v>
      </c>
      <c r="H8263">
        <v>0</v>
      </c>
    </row>
    <row r="8264" spans="1:8" x14ac:dyDescent="0.25">
      <c r="A8264" t="s">
        <v>95</v>
      </c>
      <c r="B8264" s="38">
        <f t="shared" si="258"/>
        <v>44172</v>
      </c>
      <c r="C8264" s="48">
        <f t="shared" si="259"/>
        <v>12</v>
      </c>
      <c r="D8264" s="48" t="str">
        <f>VLOOKUP(C8264,'kpi-android rev'!$H$1:$I$12,2,0)</f>
        <v>H2</v>
      </c>
      <c r="E8264" t="s">
        <v>21</v>
      </c>
      <c r="F8264" t="s">
        <v>24</v>
      </c>
      <c r="G8264" t="s">
        <v>70</v>
      </c>
      <c r="H8264">
        <v>59119.888500000001</v>
      </c>
    </row>
    <row r="8265" spans="1:8" x14ac:dyDescent="0.25">
      <c r="A8265" t="s">
        <v>95</v>
      </c>
      <c r="B8265" s="38">
        <f t="shared" si="258"/>
        <v>44172</v>
      </c>
      <c r="C8265" s="48">
        <f t="shared" si="259"/>
        <v>12</v>
      </c>
      <c r="D8265" s="48" t="str">
        <f>VLOOKUP(C8265,'kpi-android rev'!$H$1:$I$12,2,0)</f>
        <v>H2</v>
      </c>
      <c r="E8265" t="s">
        <v>21</v>
      </c>
      <c r="F8265" t="s">
        <v>24</v>
      </c>
      <c r="G8265" t="s">
        <v>69</v>
      </c>
      <c r="H8265">
        <v>100.52800000000001</v>
      </c>
    </row>
    <row r="8266" spans="1:8" x14ac:dyDescent="0.25">
      <c r="A8266" t="s">
        <v>95</v>
      </c>
      <c r="B8266" s="38">
        <f t="shared" si="258"/>
        <v>44172</v>
      </c>
      <c r="C8266" s="48">
        <f t="shared" si="259"/>
        <v>12</v>
      </c>
      <c r="D8266" s="48" t="str">
        <f>VLOOKUP(C8266,'kpi-android rev'!$H$1:$I$12,2,0)</f>
        <v>H2</v>
      </c>
      <c r="E8266" t="s">
        <v>21</v>
      </c>
      <c r="F8266" t="s">
        <v>24</v>
      </c>
      <c r="G8266" t="s">
        <v>67</v>
      </c>
      <c r="H8266">
        <v>849.46159999999998</v>
      </c>
    </row>
    <row r="8267" spans="1:8" x14ac:dyDescent="0.25">
      <c r="A8267" t="s">
        <v>95</v>
      </c>
      <c r="B8267" s="38">
        <f t="shared" si="258"/>
        <v>44172</v>
      </c>
      <c r="C8267" s="48">
        <f t="shared" si="259"/>
        <v>12</v>
      </c>
      <c r="D8267" s="48" t="str">
        <f>VLOOKUP(C8267,'kpi-android rev'!$H$1:$I$12,2,0)</f>
        <v>H2</v>
      </c>
      <c r="E8267" t="s">
        <v>22</v>
      </c>
      <c r="F8267" t="s">
        <v>24</v>
      </c>
      <c r="G8267" t="s">
        <v>70</v>
      </c>
      <c r="H8267">
        <v>0</v>
      </c>
    </row>
    <row r="8268" spans="1:8" x14ac:dyDescent="0.25">
      <c r="A8268" t="s">
        <v>95</v>
      </c>
      <c r="B8268" s="38">
        <f t="shared" si="258"/>
        <v>44172</v>
      </c>
      <c r="C8268" s="48">
        <f t="shared" si="259"/>
        <v>12</v>
      </c>
      <c r="D8268" s="48" t="str">
        <f>VLOOKUP(C8268,'kpi-android rev'!$H$1:$I$12,2,0)</f>
        <v>H2</v>
      </c>
      <c r="E8268" t="s">
        <v>22</v>
      </c>
      <c r="F8268" t="s">
        <v>24</v>
      </c>
      <c r="G8268" t="s">
        <v>69</v>
      </c>
      <c r="H8268">
        <v>3.1415000000000002</v>
      </c>
    </row>
    <row r="8269" spans="1:8" x14ac:dyDescent="0.25">
      <c r="A8269" t="s">
        <v>95</v>
      </c>
      <c r="B8269" s="38">
        <f t="shared" si="258"/>
        <v>44172</v>
      </c>
      <c r="C8269" s="48">
        <f t="shared" si="259"/>
        <v>12</v>
      </c>
      <c r="D8269" s="48" t="str">
        <f>VLOOKUP(C8269,'kpi-android rev'!$H$1:$I$12,2,0)</f>
        <v>H2</v>
      </c>
      <c r="E8269" t="s">
        <v>22</v>
      </c>
      <c r="F8269" t="s">
        <v>24</v>
      </c>
      <c r="G8269" t="s">
        <v>67</v>
      </c>
      <c r="H8269">
        <v>235.61250000000001</v>
      </c>
    </row>
    <row r="8270" spans="1:8" x14ac:dyDescent="0.25">
      <c r="A8270" t="s">
        <v>95</v>
      </c>
      <c r="B8270" s="38">
        <f t="shared" si="258"/>
        <v>44172</v>
      </c>
      <c r="C8270" s="48">
        <f t="shared" si="259"/>
        <v>12</v>
      </c>
      <c r="D8270" s="48" t="str">
        <f>VLOOKUP(C8270,'kpi-android rev'!$H$1:$I$12,2,0)</f>
        <v>H2</v>
      </c>
      <c r="E8270" t="s">
        <v>23</v>
      </c>
      <c r="F8270" t="s">
        <v>24</v>
      </c>
      <c r="G8270" t="s">
        <v>70</v>
      </c>
      <c r="H8270">
        <v>0</v>
      </c>
    </row>
    <row r="8271" spans="1:8" x14ac:dyDescent="0.25">
      <c r="A8271" t="s">
        <v>95</v>
      </c>
      <c r="B8271" s="38">
        <f t="shared" si="258"/>
        <v>44172</v>
      </c>
      <c r="C8271" s="48">
        <f t="shared" si="259"/>
        <v>12</v>
      </c>
      <c r="D8271" s="48" t="str">
        <f>VLOOKUP(C8271,'kpi-android rev'!$H$1:$I$12,2,0)</f>
        <v>H2</v>
      </c>
      <c r="E8271" t="s">
        <v>23</v>
      </c>
      <c r="F8271" t="s">
        <v>24</v>
      </c>
      <c r="G8271" t="s">
        <v>69</v>
      </c>
      <c r="H8271">
        <v>3747.8094999999998</v>
      </c>
    </row>
    <row r="8272" spans="1:8" x14ac:dyDescent="0.25">
      <c r="A8272" t="s">
        <v>95</v>
      </c>
      <c r="B8272" s="38">
        <f t="shared" si="258"/>
        <v>44172</v>
      </c>
      <c r="C8272" s="48">
        <f t="shared" si="259"/>
        <v>12</v>
      </c>
      <c r="D8272" s="48" t="str">
        <f>VLOOKUP(C8272,'kpi-android rev'!$H$1:$I$12,2,0)</f>
        <v>H2</v>
      </c>
      <c r="E8272" t="s">
        <v>23</v>
      </c>
      <c r="F8272" t="s">
        <v>24</v>
      </c>
      <c r="G8272" t="s">
        <v>67</v>
      </c>
      <c r="H8272">
        <v>0</v>
      </c>
    </row>
    <row r="8273" spans="1:8" x14ac:dyDescent="0.25">
      <c r="A8273" t="s">
        <v>94</v>
      </c>
      <c r="B8273" s="38">
        <f t="shared" si="258"/>
        <v>44173</v>
      </c>
      <c r="C8273" s="48">
        <f t="shared" si="259"/>
        <v>12</v>
      </c>
      <c r="D8273" s="48" t="str">
        <f>VLOOKUP(C8273,'kpi-android rev'!$H$1:$I$12,2,0)</f>
        <v>H2</v>
      </c>
      <c r="E8273" t="s">
        <v>15</v>
      </c>
      <c r="F8273" t="s">
        <v>24</v>
      </c>
      <c r="G8273" t="s">
        <v>70</v>
      </c>
      <c r="H8273">
        <v>191188.5485</v>
      </c>
    </row>
    <row r="8274" spans="1:8" x14ac:dyDescent="0.25">
      <c r="A8274" t="s">
        <v>94</v>
      </c>
      <c r="B8274" s="38">
        <f t="shared" si="258"/>
        <v>44173</v>
      </c>
      <c r="C8274" s="48">
        <f t="shared" si="259"/>
        <v>12</v>
      </c>
      <c r="D8274" s="48" t="str">
        <f>VLOOKUP(C8274,'kpi-android rev'!$H$1:$I$12,2,0)</f>
        <v>H2</v>
      </c>
      <c r="E8274" t="s">
        <v>15</v>
      </c>
      <c r="F8274" t="s">
        <v>24</v>
      </c>
      <c r="G8274" t="s">
        <v>69</v>
      </c>
      <c r="H8274">
        <v>267.02749999999997</v>
      </c>
    </row>
    <row r="8275" spans="1:8" x14ac:dyDescent="0.25">
      <c r="A8275" t="s">
        <v>94</v>
      </c>
      <c r="B8275" s="38">
        <f t="shared" si="258"/>
        <v>44173</v>
      </c>
      <c r="C8275" s="48">
        <f t="shared" si="259"/>
        <v>12</v>
      </c>
      <c r="D8275" s="48" t="str">
        <f>VLOOKUP(C8275,'kpi-android rev'!$H$1:$I$12,2,0)</f>
        <v>H2</v>
      </c>
      <c r="E8275" t="s">
        <v>15</v>
      </c>
      <c r="F8275" t="s">
        <v>24</v>
      </c>
      <c r="G8275" t="s">
        <v>67</v>
      </c>
      <c r="H8275">
        <v>10911.246289999999</v>
      </c>
    </row>
    <row r="8276" spans="1:8" x14ac:dyDescent="0.25">
      <c r="A8276" t="s">
        <v>94</v>
      </c>
      <c r="B8276" s="38">
        <f t="shared" si="258"/>
        <v>44173</v>
      </c>
      <c r="C8276" s="48">
        <f t="shared" si="259"/>
        <v>12</v>
      </c>
      <c r="D8276" s="48" t="str">
        <f>VLOOKUP(C8276,'kpi-android rev'!$H$1:$I$12,2,0)</f>
        <v>H2</v>
      </c>
      <c r="E8276" t="s">
        <v>16</v>
      </c>
      <c r="F8276" t="s">
        <v>24</v>
      </c>
      <c r="G8276" t="s">
        <v>70</v>
      </c>
      <c r="H8276">
        <v>76995.023499999996</v>
      </c>
    </row>
    <row r="8277" spans="1:8" x14ac:dyDescent="0.25">
      <c r="A8277" t="s">
        <v>94</v>
      </c>
      <c r="B8277" s="38">
        <f t="shared" si="258"/>
        <v>44173</v>
      </c>
      <c r="C8277" s="48">
        <f t="shared" si="259"/>
        <v>12</v>
      </c>
      <c r="D8277" s="48" t="str">
        <f>VLOOKUP(C8277,'kpi-android rev'!$H$1:$I$12,2,0)</f>
        <v>H2</v>
      </c>
      <c r="E8277" t="s">
        <v>16</v>
      </c>
      <c r="F8277" t="s">
        <v>24</v>
      </c>
      <c r="G8277" t="s">
        <v>69</v>
      </c>
      <c r="H8277">
        <v>1162.355</v>
      </c>
    </row>
    <row r="8278" spans="1:8" x14ac:dyDescent="0.25">
      <c r="A8278" t="s">
        <v>94</v>
      </c>
      <c r="B8278" s="38">
        <f t="shared" si="258"/>
        <v>44173</v>
      </c>
      <c r="C8278" s="48">
        <f t="shared" si="259"/>
        <v>12</v>
      </c>
      <c r="D8278" s="48" t="str">
        <f>VLOOKUP(C8278,'kpi-android rev'!$H$1:$I$12,2,0)</f>
        <v>H2</v>
      </c>
      <c r="E8278" t="s">
        <v>16</v>
      </c>
      <c r="F8278" t="s">
        <v>24</v>
      </c>
      <c r="G8278" t="s">
        <v>67</v>
      </c>
      <c r="H8278">
        <v>17703.232120000001</v>
      </c>
    </row>
    <row r="8279" spans="1:8" x14ac:dyDescent="0.25">
      <c r="A8279" t="s">
        <v>94</v>
      </c>
      <c r="B8279" s="38">
        <f t="shared" si="258"/>
        <v>44173</v>
      </c>
      <c r="C8279" s="48">
        <f t="shared" si="259"/>
        <v>12</v>
      </c>
      <c r="D8279" s="48" t="str">
        <f>VLOOKUP(C8279,'kpi-android rev'!$H$1:$I$12,2,0)</f>
        <v>H2</v>
      </c>
      <c r="E8279" t="s">
        <v>17</v>
      </c>
      <c r="F8279" t="s">
        <v>24</v>
      </c>
      <c r="G8279" t="s">
        <v>70</v>
      </c>
      <c r="H8279">
        <v>1548219.162</v>
      </c>
    </row>
    <row r="8280" spans="1:8" x14ac:dyDescent="0.25">
      <c r="A8280" t="s">
        <v>94</v>
      </c>
      <c r="B8280" s="38">
        <f t="shared" si="258"/>
        <v>44173</v>
      </c>
      <c r="C8280" s="48">
        <f t="shared" si="259"/>
        <v>12</v>
      </c>
      <c r="D8280" s="48" t="str">
        <f>VLOOKUP(C8280,'kpi-android rev'!$H$1:$I$12,2,0)</f>
        <v>H2</v>
      </c>
      <c r="E8280" t="s">
        <v>17</v>
      </c>
      <c r="F8280" t="s">
        <v>24</v>
      </c>
      <c r="G8280" t="s">
        <v>69</v>
      </c>
      <c r="H8280">
        <v>2481.7849999999999</v>
      </c>
    </row>
    <row r="8281" spans="1:8" x14ac:dyDescent="0.25">
      <c r="A8281" t="s">
        <v>94</v>
      </c>
      <c r="B8281" s="38">
        <f t="shared" si="258"/>
        <v>44173</v>
      </c>
      <c r="C8281" s="48">
        <f t="shared" si="259"/>
        <v>12</v>
      </c>
      <c r="D8281" s="48" t="str">
        <f>VLOOKUP(C8281,'kpi-android rev'!$H$1:$I$12,2,0)</f>
        <v>H2</v>
      </c>
      <c r="E8281" t="s">
        <v>17</v>
      </c>
      <c r="F8281" t="s">
        <v>24</v>
      </c>
      <c r="G8281" t="s">
        <v>67</v>
      </c>
      <c r="H8281">
        <v>51728.8977858</v>
      </c>
    </row>
    <row r="8282" spans="1:8" x14ac:dyDescent="0.25">
      <c r="A8282" t="s">
        <v>94</v>
      </c>
      <c r="B8282" s="38">
        <f t="shared" si="258"/>
        <v>44173</v>
      </c>
      <c r="C8282" s="48">
        <f t="shared" si="259"/>
        <v>12</v>
      </c>
      <c r="D8282" s="48" t="str">
        <f>VLOOKUP(C8282,'kpi-android rev'!$H$1:$I$12,2,0)</f>
        <v>H2</v>
      </c>
      <c r="E8282" t="s">
        <v>19</v>
      </c>
      <c r="F8282" t="s">
        <v>24</v>
      </c>
      <c r="G8282" t="s">
        <v>70</v>
      </c>
      <c r="H8282">
        <v>171211.75</v>
      </c>
    </row>
    <row r="8283" spans="1:8" x14ac:dyDescent="0.25">
      <c r="A8283" t="s">
        <v>94</v>
      </c>
      <c r="B8283" s="38">
        <f t="shared" si="258"/>
        <v>44173</v>
      </c>
      <c r="C8283" s="48">
        <f t="shared" si="259"/>
        <v>12</v>
      </c>
      <c r="D8283" s="48" t="str">
        <f>VLOOKUP(C8283,'kpi-android rev'!$H$1:$I$12,2,0)</f>
        <v>H2</v>
      </c>
      <c r="E8283" t="s">
        <v>19</v>
      </c>
      <c r="F8283" t="s">
        <v>24</v>
      </c>
      <c r="G8283" t="s">
        <v>69</v>
      </c>
      <c r="H8283">
        <v>788.51649999999995</v>
      </c>
    </row>
    <row r="8284" spans="1:8" x14ac:dyDescent="0.25">
      <c r="A8284" t="s">
        <v>94</v>
      </c>
      <c r="B8284" s="38">
        <f t="shared" si="258"/>
        <v>44173</v>
      </c>
      <c r="C8284" s="48">
        <f t="shared" si="259"/>
        <v>12</v>
      </c>
      <c r="D8284" s="48" t="str">
        <f>VLOOKUP(C8284,'kpi-android rev'!$H$1:$I$12,2,0)</f>
        <v>H2</v>
      </c>
      <c r="E8284" t="s">
        <v>19</v>
      </c>
      <c r="F8284" t="s">
        <v>24</v>
      </c>
      <c r="G8284" t="s">
        <v>67</v>
      </c>
      <c r="H8284">
        <v>3944.5302299999998</v>
      </c>
    </row>
    <row r="8285" spans="1:8" x14ac:dyDescent="0.25">
      <c r="A8285" t="s">
        <v>94</v>
      </c>
      <c r="B8285" s="38">
        <f t="shared" si="258"/>
        <v>44173</v>
      </c>
      <c r="C8285" s="48">
        <f t="shared" si="259"/>
        <v>12</v>
      </c>
      <c r="D8285" s="48" t="str">
        <f>VLOOKUP(C8285,'kpi-android rev'!$H$1:$I$12,2,0)</f>
        <v>H2</v>
      </c>
      <c r="E8285" t="s">
        <v>20</v>
      </c>
      <c r="F8285" t="s">
        <v>71</v>
      </c>
      <c r="G8285" t="s">
        <v>70</v>
      </c>
      <c r="H8285">
        <v>0</v>
      </c>
    </row>
    <row r="8286" spans="1:8" x14ac:dyDescent="0.25">
      <c r="A8286" t="s">
        <v>94</v>
      </c>
      <c r="B8286" s="38">
        <f t="shared" si="258"/>
        <v>44173</v>
      </c>
      <c r="C8286" s="48">
        <f t="shared" si="259"/>
        <v>12</v>
      </c>
      <c r="D8286" s="48" t="str">
        <f>VLOOKUP(C8286,'kpi-android rev'!$H$1:$I$12,2,0)</f>
        <v>H2</v>
      </c>
      <c r="E8286" t="s">
        <v>20</v>
      </c>
      <c r="F8286" t="s">
        <v>71</v>
      </c>
      <c r="G8286" t="s">
        <v>69</v>
      </c>
      <c r="H8286">
        <v>0</v>
      </c>
    </row>
    <row r="8287" spans="1:8" x14ac:dyDescent="0.25">
      <c r="A8287" t="s">
        <v>94</v>
      </c>
      <c r="B8287" s="38">
        <f t="shared" si="258"/>
        <v>44173</v>
      </c>
      <c r="C8287" s="48">
        <f t="shared" si="259"/>
        <v>12</v>
      </c>
      <c r="D8287" s="48" t="str">
        <f>VLOOKUP(C8287,'kpi-android rev'!$H$1:$I$12,2,0)</f>
        <v>H2</v>
      </c>
      <c r="E8287" t="s">
        <v>20</v>
      </c>
      <c r="F8287" t="s">
        <v>71</v>
      </c>
      <c r="G8287" t="s">
        <v>67</v>
      </c>
      <c r="H8287">
        <v>0</v>
      </c>
    </row>
    <row r="8288" spans="1:8" x14ac:dyDescent="0.25">
      <c r="A8288" t="s">
        <v>94</v>
      </c>
      <c r="B8288" s="38">
        <f t="shared" si="258"/>
        <v>44173</v>
      </c>
      <c r="C8288" s="48">
        <f t="shared" si="259"/>
        <v>12</v>
      </c>
      <c r="D8288" s="48" t="str">
        <f>VLOOKUP(C8288,'kpi-android rev'!$H$1:$I$12,2,0)</f>
        <v>H2</v>
      </c>
      <c r="E8288" t="s">
        <v>21</v>
      </c>
      <c r="F8288" t="s">
        <v>24</v>
      </c>
      <c r="G8288" t="s">
        <v>70</v>
      </c>
      <c r="H8288">
        <v>54241.139000000003</v>
      </c>
    </row>
    <row r="8289" spans="1:8" x14ac:dyDescent="0.25">
      <c r="A8289" t="s">
        <v>94</v>
      </c>
      <c r="B8289" s="38">
        <f t="shared" si="258"/>
        <v>44173</v>
      </c>
      <c r="C8289" s="48">
        <f t="shared" si="259"/>
        <v>12</v>
      </c>
      <c r="D8289" s="48" t="str">
        <f>VLOOKUP(C8289,'kpi-android rev'!$H$1:$I$12,2,0)</f>
        <v>H2</v>
      </c>
      <c r="E8289" t="s">
        <v>21</v>
      </c>
      <c r="F8289" t="s">
        <v>24</v>
      </c>
      <c r="G8289" t="s">
        <v>69</v>
      </c>
      <c r="H8289">
        <v>100.52800000000001</v>
      </c>
    </row>
    <row r="8290" spans="1:8" x14ac:dyDescent="0.25">
      <c r="A8290" t="s">
        <v>94</v>
      </c>
      <c r="B8290" s="38">
        <f t="shared" si="258"/>
        <v>44173</v>
      </c>
      <c r="C8290" s="48">
        <f t="shared" si="259"/>
        <v>12</v>
      </c>
      <c r="D8290" s="48" t="str">
        <f>VLOOKUP(C8290,'kpi-android rev'!$H$1:$I$12,2,0)</f>
        <v>H2</v>
      </c>
      <c r="E8290" t="s">
        <v>21</v>
      </c>
      <c r="F8290" t="s">
        <v>24</v>
      </c>
      <c r="G8290" t="s">
        <v>67</v>
      </c>
      <c r="H8290">
        <v>890.92939999999999</v>
      </c>
    </row>
    <row r="8291" spans="1:8" x14ac:dyDescent="0.25">
      <c r="A8291" t="s">
        <v>94</v>
      </c>
      <c r="B8291" s="38">
        <f t="shared" si="258"/>
        <v>44173</v>
      </c>
      <c r="C8291" s="48">
        <f t="shared" si="259"/>
        <v>12</v>
      </c>
      <c r="D8291" s="48" t="str">
        <f>VLOOKUP(C8291,'kpi-android rev'!$H$1:$I$12,2,0)</f>
        <v>H2</v>
      </c>
      <c r="E8291" t="s">
        <v>23</v>
      </c>
      <c r="F8291" t="s">
        <v>24</v>
      </c>
      <c r="G8291" t="s">
        <v>70</v>
      </c>
      <c r="H8291">
        <v>0</v>
      </c>
    </row>
    <row r="8292" spans="1:8" x14ac:dyDescent="0.25">
      <c r="A8292" t="s">
        <v>94</v>
      </c>
      <c r="B8292" s="38">
        <f t="shared" si="258"/>
        <v>44173</v>
      </c>
      <c r="C8292" s="48">
        <f t="shared" si="259"/>
        <v>12</v>
      </c>
      <c r="D8292" s="48" t="str">
        <f>VLOOKUP(C8292,'kpi-android rev'!$H$1:$I$12,2,0)</f>
        <v>H2</v>
      </c>
      <c r="E8292" t="s">
        <v>23</v>
      </c>
      <c r="F8292" t="s">
        <v>24</v>
      </c>
      <c r="G8292" t="s">
        <v>69</v>
      </c>
      <c r="H8292">
        <v>3813.7809999999999</v>
      </c>
    </row>
    <row r="8293" spans="1:8" x14ac:dyDescent="0.25">
      <c r="A8293" t="s">
        <v>94</v>
      </c>
      <c r="B8293" s="38">
        <f t="shared" si="258"/>
        <v>44173</v>
      </c>
      <c r="C8293" s="48">
        <f t="shared" si="259"/>
        <v>12</v>
      </c>
      <c r="D8293" s="48" t="str">
        <f>VLOOKUP(C8293,'kpi-android rev'!$H$1:$I$12,2,0)</f>
        <v>H2</v>
      </c>
      <c r="E8293" t="s">
        <v>23</v>
      </c>
      <c r="F8293" t="s">
        <v>24</v>
      </c>
      <c r="G8293" t="s">
        <v>67</v>
      </c>
      <c r="H8293">
        <v>0</v>
      </c>
    </row>
    <row r="8294" spans="1:8" x14ac:dyDescent="0.25">
      <c r="A8294" t="s">
        <v>93</v>
      </c>
      <c r="B8294" s="38">
        <f t="shared" si="258"/>
        <v>44174</v>
      </c>
      <c r="C8294" s="48">
        <f t="shared" si="259"/>
        <v>12</v>
      </c>
      <c r="D8294" s="48" t="str">
        <f>VLOOKUP(C8294,'kpi-android rev'!$H$1:$I$12,2,0)</f>
        <v>H2</v>
      </c>
      <c r="E8294" t="s">
        <v>15</v>
      </c>
      <c r="F8294" t="s">
        <v>24</v>
      </c>
      <c r="G8294" t="s">
        <v>70</v>
      </c>
      <c r="H8294">
        <v>197832.821</v>
      </c>
    </row>
    <row r="8295" spans="1:8" x14ac:dyDescent="0.25">
      <c r="A8295" t="s">
        <v>93</v>
      </c>
      <c r="B8295" s="38">
        <f t="shared" si="258"/>
        <v>44174</v>
      </c>
      <c r="C8295" s="48">
        <f t="shared" si="259"/>
        <v>12</v>
      </c>
      <c r="D8295" s="48" t="str">
        <f>VLOOKUP(C8295,'kpi-android rev'!$H$1:$I$12,2,0)</f>
        <v>H2</v>
      </c>
      <c r="E8295" t="s">
        <v>15</v>
      </c>
      <c r="F8295" t="s">
        <v>24</v>
      </c>
      <c r="G8295" t="s">
        <v>69</v>
      </c>
      <c r="H8295">
        <v>320.43299999999999</v>
      </c>
    </row>
    <row r="8296" spans="1:8" x14ac:dyDescent="0.25">
      <c r="A8296" t="s">
        <v>93</v>
      </c>
      <c r="B8296" s="38">
        <f t="shared" si="258"/>
        <v>44174</v>
      </c>
      <c r="C8296" s="48">
        <f t="shared" si="259"/>
        <v>12</v>
      </c>
      <c r="D8296" s="48" t="str">
        <f>VLOOKUP(C8296,'kpi-android rev'!$H$1:$I$12,2,0)</f>
        <v>H2</v>
      </c>
      <c r="E8296" t="s">
        <v>15</v>
      </c>
      <c r="F8296" t="s">
        <v>24</v>
      </c>
      <c r="G8296" t="s">
        <v>67</v>
      </c>
      <c r="H8296">
        <v>13231.401115000001</v>
      </c>
    </row>
    <row r="8297" spans="1:8" x14ac:dyDescent="0.25">
      <c r="A8297" t="s">
        <v>93</v>
      </c>
      <c r="B8297" s="38">
        <f t="shared" si="258"/>
        <v>44174</v>
      </c>
      <c r="C8297" s="48">
        <f t="shared" si="259"/>
        <v>12</v>
      </c>
      <c r="D8297" s="48" t="str">
        <f>VLOOKUP(C8297,'kpi-android rev'!$H$1:$I$12,2,0)</f>
        <v>H2</v>
      </c>
      <c r="E8297" t="s">
        <v>16</v>
      </c>
      <c r="F8297" t="s">
        <v>24</v>
      </c>
      <c r="G8297" t="s">
        <v>70</v>
      </c>
      <c r="H8297">
        <v>79005.583499999993</v>
      </c>
    </row>
    <row r="8298" spans="1:8" x14ac:dyDescent="0.25">
      <c r="A8298" t="s">
        <v>93</v>
      </c>
      <c r="B8298" s="38">
        <f t="shared" si="258"/>
        <v>44174</v>
      </c>
      <c r="C8298" s="48">
        <f t="shared" si="259"/>
        <v>12</v>
      </c>
      <c r="D8298" s="48" t="str">
        <f>VLOOKUP(C8298,'kpi-android rev'!$H$1:$I$12,2,0)</f>
        <v>H2</v>
      </c>
      <c r="E8298" t="s">
        <v>16</v>
      </c>
      <c r="F8298" t="s">
        <v>24</v>
      </c>
      <c r="G8298" t="s">
        <v>69</v>
      </c>
      <c r="H8298">
        <v>1152.9304999999999</v>
      </c>
    </row>
    <row r="8299" spans="1:8" x14ac:dyDescent="0.25">
      <c r="A8299" t="s">
        <v>93</v>
      </c>
      <c r="B8299" s="38">
        <f t="shared" si="258"/>
        <v>44174</v>
      </c>
      <c r="C8299" s="48">
        <f t="shared" si="259"/>
        <v>12</v>
      </c>
      <c r="D8299" s="48" t="str">
        <f>VLOOKUP(C8299,'kpi-android rev'!$H$1:$I$12,2,0)</f>
        <v>H2</v>
      </c>
      <c r="E8299" t="s">
        <v>16</v>
      </c>
      <c r="F8299" t="s">
        <v>24</v>
      </c>
      <c r="G8299" t="s">
        <v>67</v>
      </c>
      <c r="H8299">
        <v>18873.786435000002</v>
      </c>
    </row>
    <row r="8300" spans="1:8" x14ac:dyDescent="0.25">
      <c r="A8300" t="s">
        <v>93</v>
      </c>
      <c r="B8300" s="38">
        <f t="shared" si="258"/>
        <v>44174</v>
      </c>
      <c r="C8300" s="48">
        <f t="shared" si="259"/>
        <v>12</v>
      </c>
      <c r="D8300" s="48" t="str">
        <f>VLOOKUP(C8300,'kpi-android rev'!$H$1:$I$12,2,0)</f>
        <v>H2</v>
      </c>
      <c r="E8300" t="s">
        <v>17</v>
      </c>
      <c r="F8300" t="s">
        <v>24</v>
      </c>
      <c r="G8300" t="s">
        <v>70</v>
      </c>
      <c r="H8300">
        <v>1535615.4639999999</v>
      </c>
    </row>
    <row r="8301" spans="1:8" x14ac:dyDescent="0.25">
      <c r="A8301" t="s">
        <v>93</v>
      </c>
      <c r="B8301" s="38">
        <f t="shared" si="258"/>
        <v>44174</v>
      </c>
      <c r="C8301" s="48">
        <f t="shared" si="259"/>
        <v>12</v>
      </c>
      <c r="D8301" s="48" t="str">
        <f>VLOOKUP(C8301,'kpi-android rev'!$H$1:$I$12,2,0)</f>
        <v>H2</v>
      </c>
      <c r="E8301" t="s">
        <v>17</v>
      </c>
      <c r="F8301" t="s">
        <v>24</v>
      </c>
      <c r="G8301" t="s">
        <v>69</v>
      </c>
      <c r="H8301">
        <v>2139.3615</v>
      </c>
    </row>
    <row r="8302" spans="1:8" x14ac:dyDescent="0.25">
      <c r="A8302" t="s">
        <v>93</v>
      </c>
      <c r="B8302" s="38">
        <f t="shared" si="258"/>
        <v>44174</v>
      </c>
      <c r="C8302" s="48">
        <f t="shared" si="259"/>
        <v>12</v>
      </c>
      <c r="D8302" s="48" t="str">
        <f>VLOOKUP(C8302,'kpi-android rev'!$H$1:$I$12,2,0)</f>
        <v>H2</v>
      </c>
      <c r="E8302" t="s">
        <v>17</v>
      </c>
      <c r="F8302" t="s">
        <v>24</v>
      </c>
      <c r="G8302" t="s">
        <v>67</v>
      </c>
      <c r="H8302">
        <v>49158.290014799997</v>
      </c>
    </row>
    <row r="8303" spans="1:8" x14ac:dyDescent="0.25">
      <c r="A8303" t="s">
        <v>93</v>
      </c>
      <c r="B8303" s="38">
        <f t="shared" si="258"/>
        <v>44174</v>
      </c>
      <c r="C8303" s="48">
        <f t="shared" si="259"/>
        <v>12</v>
      </c>
      <c r="D8303" s="48" t="str">
        <f>VLOOKUP(C8303,'kpi-android rev'!$H$1:$I$12,2,0)</f>
        <v>H2</v>
      </c>
      <c r="E8303" t="s">
        <v>19</v>
      </c>
      <c r="F8303" t="s">
        <v>24</v>
      </c>
      <c r="G8303" t="s">
        <v>70</v>
      </c>
      <c r="H8303">
        <v>190120.43849999999</v>
      </c>
    </row>
    <row r="8304" spans="1:8" x14ac:dyDescent="0.25">
      <c r="A8304" t="s">
        <v>93</v>
      </c>
      <c r="B8304" s="38">
        <f t="shared" si="258"/>
        <v>44174</v>
      </c>
      <c r="C8304" s="48">
        <f t="shared" si="259"/>
        <v>12</v>
      </c>
      <c r="D8304" s="48" t="str">
        <f>VLOOKUP(C8304,'kpi-android rev'!$H$1:$I$12,2,0)</f>
        <v>H2</v>
      </c>
      <c r="E8304" t="s">
        <v>19</v>
      </c>
      <c r="F8304" t="s">
        <v>24</v>
      </c>
      <c r="G8304" t="s">
        <v>69</v>
      </c>
      <c r="H8304">
        <v>731.96950000000004</v>
      </c>
    </row>
    <row r="8305" spans="1:8" x14ac:dyDescent="0.25">
      <c r="A8305" t="s">
        <v>93</v>
      </c>
      <c r="B8305" s="38">
        <f t="shared" si="258"/>
        <v>44174</v>
      </c>
      <c r="C8305" s="48">
        <f t="shared" si="259"/>
        <v>12</v>
      </c>
      <c r="D8305" s="48" t="str">
        <f>VLOOKUP(C8305,'kpi-android rev'!$H$1:$I$12,2,0)</f>
        <v>H2</v>
      </c>
      <c r="E8305" t="s">
        <v>19</v>
      </c>
      <c r="F8305" t="s">
        <v>24</v>
      </c>
      <c r="G8305" t="s">
        <v>67</v>
      </c>
      <c r="H8305">
        <v>4280.98488</v>
      </c>
    </row>
    <row r="8306" spans="1:8" x14ac:dyDescent="0.25">
      <c r="A8306" t="s">
        <v>93</v>
      </c>
      <c r="B8306" s="38">
        <f t="shared" si="258"/>
        <v>44174</v>
      </c>
      <c r="C8306" s="48">
        <f t="shared" si="259"/>
        <v>12</v>
      </c>
      <c r="D8306" s="48" t="str">
        <f>VLOOKUP(C8306,'kpi-android rev'!$H$1:$I$12,2,0)</f>
        <v>H2</v>
      </c>
      <c r="E8306" t="s">
        <v>20</v>
      </c>
      <c r="F8306" t="s">
        <v>71</v>
      </c>
      <c r="G8306" t="s">
        <v>70</v>
      </c>
      <c r="H8306">
        <v>0</v>
      </c>
    </row>
    <row r="8307" spans="1:8" x14ac:dyDescent="0.25">
      <c r="A8307" t="s">
        <v>93</v>
      </c>
      <c r="B8307" s="38">
        <f t="shared" si="258"/>
        <v>44174</v>
      </c>
      <c r="C8307" s="48">
        <f t="shared" si="259"/>
        <v>12</v>
      </c>
      <c r="D8307" s="48" t="str">
        <f>VLOOKUP(C8307,'kpi-android rev'!$H$1:$I$12,2,0)</f>
        <v>H2</v>
      </c>
      <c r="E8307" t="s">
        <v>20</v>
      </c>
      <c r="F8307" t="s">
        <v>71</v>
      </c>
      <c r="G8307" t="s">
        <v>69</v>
      </c>
      <c r="H8307">
        <v>0</v>
      </c>
    </row>
    <row r="8308" spans="1:8" x14ac:dyDescent="0.25">
      <c r="A8308" t="s">
        <v>93</v>
      </c>
      <c r="B8308" s="38">
        <f t="shared" si="258"/>
        <v>44174</v>
      </c>
      <c r="C8308" s="48">
        <f t="shared" si="259"/>
        <v>12</v>
      </c>
      <c r="D8308" s="48" t="str">
        <f>VLOOKUP(C8308,'kpi-android rev'!$H$1:$I$12,2,0)</f>
        <v>H2</v>
      </c>
      <c r="E8308" t="s">
        <v>20</v>
      </c>
      <c r="F8308" t="s">
        <v>71</v>
      </c>
      <c r="G8308" t="s">
        <v>67</v>
      </c>
      <c r="H8308">
        <v>0</v>
      </c>
    </row>
    <row r="8309" spans="1:8" x14ac:dyDescent="0.25">
      <c r="A8309" t="s">
        <v>93</v>
      </c>
      <c r="B8309" s="38">
        <f t="shared" si="258"/>
        <v>44174</v>
      </c>
      <c r="C8309" s="48">
        <f t="shared" si="259"/>
        <v>12</v>
      </c>
      <c r="D8309" s="48" t="str">
        <f>VLOOKUP(C8309,'kpi-android rev'!$H$1:$I$12,2,0)</f>
        <v>H2</v>
      </c>
      <c r="E8309" t="s">
        <v>21</v>
      </c>
      <c r="F8309" t="s">
        <v>24</v>
      </c>
      <c r="G8309" t="s">
        <v>70</v>
      </c>
      <c r="H8309">
        <v>44361.121500000001</v>
      </c>
    </row>
    <row r="8310" spans="1:8" x14ac:dyDescent="0.25">
      <c r="A8310" t="s">
        <v>93</v>
      </c>
      <c r="B8310" s="38">
        <f t="shared" si="258"/>
        <v>44174</v>
      </c>
      <c r="C8310" s="48">
        <f t="shared" si="259"/>
        <v>12</v>
      </c>
      <c r="D8310" s="48" t="str">
        <f>VLOOKUP(C8310,'kpi-android rev'!$H$1:$I$12,2,0)</f>
        <v>H2</v>
      </c>
      <c r="E8310" t="s">
        <v>21</v>
      </c>
      <c r="F8310" t="s">
        <v>24</v>
      </c>
      <c r="G8310" t="s">
        <v>69</v>
      </c>
      <c r="H8310">
        <v>97.386499999999998</v>
      </c>
    </row>
    <row r="8311" spans="1:8" x14ac:dyDescent="0.25">
      <c r="A8311" t="s">
        <v>93</v>
      </c>
      <c r="B8311" s="38">
        <f t="shared" si="258"/>
        <v>44174</v>
      </c>
      <c r="C8311" s="48">
        <f t="shared" si="259"/>
        <v>12</v>
      </c>
      <c r="D8311" s="48" t="str">
        <f>VLOOKUP(C8311,'kpi-android rev'!$H$1:$I$12,2,0)</f>
        <v>H2</v>
      </c>
      <c r="E8311" t="s">
        <v>21</v>
      </c>
      <c r="F8311" t="s">
        <v>24</v>
      </c>
      <c r="G8311" t="s">
        <v>67</v>
      </c>
      <c r="H8311">
        <v>978.89139999999998</v>
      </c>
    </row>
    <row r="8312" spans="1:8" x14ac:dyDescent="0.25">
      <c r="A8312" t="s">
        <v>93</v>
      </c>
      <c r="B8312" s="38">
        <f t="shared" si="258"/>
        <v>44174</v>
      </c>
      <c r="C8312" s="48">
        <f t="shared" si="259"/>
        <v>12</v>
      </c>
      <c r="D8312" s="48" t="str">
        <f>VLOOKUP(C8312,'kpi-android rev'!$H$1:$I$12,2,0)</f>
        <v>H2</v>
      </c>
      <c r="E8312" t="s">
        <v>22</v>
      </c>
      <c r="F8312" t="s">
        <v>24</v>
      </c>
      <c r="G8312" t="s">
        <v>70</v>
      </c>
      <c r="H8312">
        <v>0</v>
      </c>
    </row>
    <row r="8313" spans="1:8" x14ac:dyDescent="0.25">
      <c r="A8313" t="s">
        <v>93</v>
      </c>
      <c r="B8313" s="38">
        <f t="shared" si="258"/>
        <v>44174</v>
      </c>
      <c r="C8313" s="48">
        <f t="shared" si="259"/>
        <v>12</v>
      </c>
      <c r="D8313" s="48" t="str">
        <f>VLOOKUP(C8313,'kpi-android rev'!$H$1:$I$12,2,0)</f>
        <v>H2</v>
      </c>
      <c r="E8313" t="s">
        <v>22</v>
      </c>
      <c r="F8313" t="s">
        <v>24</v>
      </c>
      <c r="G8313" t="s">
        <v>69</v>
      </c>
      <c r="H8313">
        <v>0</v>
      </c>
    </row>
    <row r="8314" spans="1:8" x14ac:dyDescent="0.25">
      <c r="A8314" t="s">
        <v>93</v>
      </c>
      <c r="B8314" s="38">
        <f t="shared" si="258"/>
        <v>44174</v>
      </c>
      <c r="C8314" s="48">
        <f t="shared" si="259"/>
        <v>12</v>
      </c>
      <c r="D8314" s="48" t="str">
        <f>VLOOKUP(C8314,'kpi-android rev'!$H$1:$I$12,2,0)</f>
        <v>H2</v>
      </c>
      <c r="E8314" t="s">
        <v>22</v>
      </c>
      <c r="F8314" t="s">
        <v>24</v>
      </c>
      <c r="G8314" t="s">
        <v>67</v>
      </c>
      <c r="H8314">
        <v>0</v>
      </c>
    </row>
    <row r="8315" spans="1:8" x14ac:dyDescent="0.25">
      <c r="A8315" t="s">
        <v>93</v>
      </c>
      <c r="B8315" s="38">
        <f t="shared" si="258"/>
        <v>44174</v>
      </c>
      <c r="C8315" s="48">
        <f t="shared" si="259"/>
        <v>12</v>
      </c>
      <c r="D8315" s="48" t="str">
        <f>VLOOKUP(C8315,'kpi-android rev'!$H$1:$I$12,2,0)</f>
        <v>H2</v>
      </c>
      <c r="E8315" t="s">
        <v>23</v>
      </c>
      <c r="F8315" t="s">
        <v>24</v>
      </c>
      <c r="G8315" t="s">
        <v>70</v>
      </c>
      <c r="H8315">
        <v>0</v>
      </c>
    </row>
    <row r="8316" spans="1:8" x14ac:dyDescent="0.25">
      <c r="A8316" t="s">
        <v>93</v>
      </c>
      <c r="B8316" s="38">
        <f t="shared" si="258"/>
        <v>44174</v>
      </c>
      <c r="C8316" s="48">
        <f t="shared" si="259"/>
        <v>12</v>
      </c>
      <c r="D8316" s="48" t="str">
        <f>VLOOKUP(C8316,'kpi-android rev'!$H$1:$I$12,2,0)</f>
        <v>H2</v>
      </c>
      <c r="E8316" t="s">
        <v>23</v>
      </c>
      <c r="F8316" t="s">
        <v>24</v>
      </c>
      <c r="G8316" t="s">
        <v>69</v>
      </c>
      <c r="H8316">
        <v>3625.2910000000002</v>
      </c>
    </row>
    <row r="8317" spans="1:8" x14ac:dyDescent="0.25">
      <c r="A8317" t="s">
        <v>93</v>
      </c>
      <c r="B8317" s="38">
        <f t="shared" si="258"/>
        <v>44174</v>
      </c>
      <c r="C8317" s="48">
        <f t="shared" si="259"/>
        <v>12</v>
      </c>
      <c r="D8317" s="48" t="str">
        <f>VLOOKUP(C8317,'kpi-android rev'!$H$1:$I$12,2,0)</f>
        <v>H2</v>
      </c>
      <c r="E8317" t="s">
        <v>23</v>
      </c>
      <c r="F8317" t="s">
        <v>24</v>
      </c>
      <c r="G8317" t="s">
        <v>67</v>
      </c>
      <c r="H8317">
        <v>0</v>
      </c>
    </row>
    <row r="8318" spans="1:8" x14ac:dyDescent="0.25">
      <c r="A8318" t="s">
        <v>92</v>
      </c>
      <c r="B8318" s="38">
        <f t="shared" si="258"/>
        <v>44175</v>
      </c>
      <c r="C8318" s="48">
        <f t="shared" si="259"/>
        <v>12</v>
      </c>
      <c r="D8318" s="48" t="str">
        <f>VLOOKUP(C8318,'kpi-android rev'!$H$1:$I$12,2,0)</f>
        <v>H2</v>
      </c>
      <c r="E8318" t="s">
        <v>15</v>
      </c>
      <c r="F8318" t="s">
        <v>24</v>
      </c>
      <c r="G8318" t="s">
        <v>70</v>
      </c>
      <c r="H8318">
        <v>196522.8155</v>
      </c>
    </row>
    <row r="8319" spans="1:8" x14ac:dyDescent="0.25">
      <c r="A8319" t="s">
        <v>92</v>
      </c>
      <c r="B8319" s="38">
        <f t="shared" si="258"/>
        <v>44175</v>
      </c>
      <c r="C8319" s="48">
        <f t="shared" si="259"/>
        <v>12</v>
      </c>
      <c r="D8319" s="48" t="str">
        <f>VLOOKUP(C8319,'kpi-android rev'!$H$1:$I$12,2,0)</f>
        <v>H2</v>
      </c>
      <c r="E8319" t="s">
        <v>15</v>
      </c>
      <c r="F8319" t="s">
        <v>24</v>
      </c>
      <c r="G8319" t="s">
        <v>69</v>
      </c>
      <c r="H8319">
        <v>320.43299999999999</v>
      </c>
    </row>
    <row r="8320" spans="1:8" x14ac:dyDescent="0.25">
      <c r="A8320" t="s">
        <v>92</v>
      </c>
      <c r="B8320" s="38">
        <f t="shared" si="258"/>
        <v>44175</v>
      </c>
      <c r="C8320" s="48">
        <f t="shared" si="259"/>
        <v>12</v>
      </c>
      <c r="D8320" s="48" t="str">
        <f>VLOOKUP(C8320,'kpi-android rev'!$H$1:$I$12,2,0)</f>
        <v>H2</v>
      </c>
      <c r="E8320" t="s">
        <v>15</v>
      </c>
      <c r="F8320" t="s">
        <v>24</v>
      </c>
      <c r="G8320" t="s">
        <v>67</v>
      </c>
      <c r="H8320">
        <v>12519.25448</v>
      </c>
    </row>
    <row r="8321" spans="1:8" x14ac:dyDescent="0.25">
      <c r="A8321" t="s">
        <v>92</v>
      </c>
      <c r="B8321" s="38">
        <f t="shared" si="258"/>
        <v>44175</v>
      </c>
      <c r="C8321" s="48">
        <f t="shared" si="259"/>
        <v>12</v>
      </c>
      <c r="D8321" s="48" t="str">
        <f>VLOOKUP(C8321,'kpi-android rev'!$H$1:$I$12,2,0)</f>
        <v>H2</v>
      </c>
      <c r="E8321" t="s">
        <v>16</v>
      </c>
      <c r="F8321" t="s">
        <v>24</v>
      </c>
      <c r="G8321" t="s">
        <v>70</v>
      </c>
      <c r="H8321">
        <v>65333.775500000003</v>
      </c>
    </row>
    <row r="8322" spans="1:8" x14ac:dyDescent="0.25">
      <c r="A8322" t="s">
        <v>92</v>
      </c>
      <c r="B8322" s="38">
        <f t="shared" si="258"/>
        <v>44175</v>
      </c>
      <c r="C8322" s="48">
        <f t="shared" si="259"/>
        <v>12</v>
      </c>
      <c r="D8322" s="48" t="str">
        <f>VLOOKUP(C8322,'kpi-android rev'!$H$1:$I$12,2,0)</f>
        <v>H2</v>
      </c>
      <c r="E8322" t="s">
        <v>16</v>
      </c>
      <c r="F8322" t="s">
        <v>24</v>
      </c>
      <c r="G8322" t="s">
        <v>69</v>
      </c>
      <c r="H8322">
        <v>845.06349999999998</v>
      </c>
    </row>
    <row r="8323" spans="1:8" x14ac:dyDescent="0.25">
      <c r="A8323" t="s">
        <v>92</v>
      </c>
      <c r="B8323" s="38">
        <f t="shared" ref="B8323:B8386" si="260">A8323*1</f>
        <v>44175</v>
      </c>
      <c r="C8323" s="48">
        <f t="shared" ref="C8323:C8386" si="261">MONTH(B8323)</f>
        <v>12</v>
      </c>
      <c r="D8323" s="48" t="str">
        <f>VLOOKUP(C8323,'kpi-android rev'!$H$1:$I$12,2,0)</f>
        <v>H2</v>
      </c>
      <c r="E8323" t="s">
        <v>16</v>
      </c>
      <c r="F8323" t="s">
        <v>24</v>
      </c>
      <c r="G8323" t="s">
        <v>67</v>
      </c>
      <c r="H8323">
        <v>21179.019134999999</v>
      </c>
    </row>
    <row r="8324" spans="1:8" x14ac:dyDescent="0.25">
      <c r="A8324" t="s">
        <v>92</v>
      </c>
      <c r="B8324" s="38">
        <f t="shared" si="260"/>
        <v>44175</v>
      </c>
      <c r="C8324" s="48">
        <f t="shared" si="261"/>
        <v>12</v>
      </c>
      <c r="D8324" s="48" t="str">
        <f>VLOOKUP(C8324,'kpi-android rev'!$H$1:$I$12,2,0)</f>
        <v>H2</v>
      </c>
      <c r="E8324" t="s">
        <v>17</v>
      </c>
      <c r="F8324" t="s">
        <v>24</v>
      </c>
      <c r="G8324" t="s">
        <v>70</v>
      </c>
      <c r="H8324">
        <v>1364306.3274999999</v>
      </c>
    </row>
    <row r="8325" spans="1:8" x14ac:dyDescent="0.25">
      <c r="A8325" t="s">
        <v>92</v>
      </c>
      <c r="B8325" s="38">
        <f t="shared" si="260"/>
        <v>44175</v>
      </c>
      <c r="C8325" s="48">
        <f t="shared" si="261"/>
        <v>12</v>
      </c>
      <c r="D8325" s="48" t="str">
        <f>VLOOKUP(C8325,'kpi-android rev'!$H$1:$I$12,2,0)</f>
        <v>H2</v>
      </c>
      <c r="E8325" t="s">
        <v>17</v>
      </c>
      <c r="F8325" t="s">
        <v>24</v>
      </c>
      <c r="G8325" t="s">
        <v>69</v>
      </c>
      <c r="H8325">
        <v>1862.9095</v>
      </c>
    </row>
    <row r="8326" spans="1:8" x14ac:dyDescent="0.25">
      <c r="A8326" t="s">
        <v>92</v>
      </c>
      <c r="B8326" s="38">
        <f t="shared" si="260"/>
        <v>44175</v>
      </c>
      <c r="C8326" s="48">
        <f t="shared" si="261"/>
        <v>12</v>
      </c>
      <c r="D8326" s="48" t="str">
        <f>VLOOKUP(C8326,'kpi-android rev'!$H$1:$I$12,2,0)</f>
        <v>H2</v>
      </c>
      <c r="E8326" t="s">
        <v>17</v>
      </c>
      <c r="F8326" t="s">
        <v>24</v>
      </c>
      <c r="G8326" t="s">
        <v>67</v>
      </c>
      <c r="H8326">
        <v>46356.48763525</v>
      </c>
    </row>
    <row r="8327" spans="1:8" x14ac:dyDescent="0.25">
      <c r="A8327" t="s">
        <v>92</v>
      </c>
      <c r="B8327" s="38">
        <f t="shared" si="260"/>
        <v>44175</v>
      </c>
      <c r="C8327" s="48">
        <f t="shared" si="261"/>
        <v>12</v>
      </c>
      <c r="D8327" s="48" t="str">
        <f>VLOOKUP(C8327,'kpi-android rev'!$H$1:$I$12,2,0)</f>
        <v>H2</v>
      </c>
      <c r="E8327" t="s">
        <v>19</v>
      </c>
      <c r="F8327" t="s">
        <v>24</v>
      </c>
      <c r="G8327" t="s">
        <v>70</v>
      </c>
      <c r="H8327">
        <v>177545.014</v>
      </c>
    </row>
    <row r="8328" spans="1:8" x14ac:dyDescent="0.25">
      <c r="A8328" t="s">
        <v>92</v>
      </c>
      <c r="B8328" s="38">
        <f t="shared" si="260"/>
        <v>44175</v>
      </c>
      <c r="C8328" s="48">
        <f t="shared" si="261"/>
        <v>12</v>
      </c>
      <c r="D8328" s="48" t="str">
        <f>VLOOKUP(C8328,'kpi-android rev'!$H$1:$I$12,2,0)</f>
        <v>H2</v>
      </c>
      <c r="E8328" t="s">
        <v>19</v>
      </c>
      <c r="F8328" t="s">
        <v>24</v>
      </c>
      <c r="G8328" t="s">
        <v>69</v>
      </c>
      <c r="H8328">
        <v>631.44150000000002</v>
      </c>
    </row>
    <row r="8329" spans="1:8" x14ac:dyDescent="0.25">
      <c r="A8329" t="s">
        <v>92</v>
      </c>
      <c r="B8329" s="38">
        <f t="shared" si="260"/>
        <v>44175</v>
      </c>
      <c r="C8329" s="48">
        <f t="shared" si="261"/>
        <v>12</v>
      </c>
      <c r="D8329" s="48" t="str">
        <f>VLOOKUP(C8329,'kpi-android rev'!$H$1:$I$12,2,0)</f>
        <v>H2</v>
      </c>
      <c r="E8329" t="s">
        <v>19</v>
      </c>
      <c r="F8329" t="s">
        <v>24</v>
      </c>
      <c r="G8329" t="s">
        <v>67</v>
      </c>
      <c r="H8329">
        <v>3981.6313449999998</v>
      </c>
    </row>
    <row r="8330" spans="1:8" x14ac:dyDescent="0.25">
      <c r="A8330" t="s">
        <v>92</v>
      </c>
      <c r="B8330" s="38">
        <f t="shared" si="260"/>
        <v>44175</v>
      </c>
      <c r="C8330" s="48">
        <f t="shared" si="261"/>
        <v>12</v>
      </c>
      <c r="D8330" s="48" t="str">
        <f>VLOOKUP(C8330,'kpi-android rev'!$H$1:$I$12,2,0)</f>
        <v>H2</v>
      </c>
      <c r="E8330" t="s">
        <v>20</v>
      </c>
      <c r="F8330" t="s">
        <v>71</v>
      </c>
      <c r="G8330" t="s">
        <v>70</v>
      </c>
      <c r="H8330">
        <v>0</v>
      </c>
    </row>
    <row r="8331" spans="1:8" x14ac:dyDescent="0.25">
      <c r="A8331" t="s">
        <v>92</v>
      </c>
      <c r="B8331" s="38">
        <f t="shared" si="260"/>
        <v>44175</v>
      </c>
      <c r="C8331" s="48">
        <f t="shared" si="261"/>
        <v>12</v>
      </c>
      <c r="D8331" s="48" t="str">
        <f>VLOOKUP(C8331,'kpi-android rev'!$H$1:$I$12,2,0)</f>
        <v>H2</v>
      </c>
      <c r="E8331" t="s">
        <v>20</v>
      </c>
      <c r="F8331" t="s">
        <v>71</v>
      </c>
      <c r="G8331" t="s">
        <v>69</v>
      </c>
      <c r="H8331">
        <v>0</v>
      </c>
    </row>
    <row r="8332" spans="1:8" x14ac:dyDescent="0.25">
      <c r="A8332" t="s">
        <v>92</v>
      </c>
      <c r="B8332" s="38">
        <f t="shared" si="260"/>
        <v>44175</v>
      </c>
      <c r="C8332" s="48">
        <f t="shared" si="261"/>
        <v>12</v>
      </c>
      <c r="D8332" s="48" t="str">
        <f>VLOOKUP(C8332,'kpi-android rev'!$H$1:$I$12,2,0)</f>
        <v>H2</v>
      </c>
      <c r="E8332" t="s">
        <v>20</v>
      </c>
      <c r="F8332" t="s">
        <v>71</v>
      </c>
      <c r="G8332" t="s">
        <v>67</v>
      </c>
      <c r="H8332">
        <v>0</v>
      </c>
    </row>
    <row r="8333" spans="1:8" x14ac:dyDescent="0.25">
      <c r="A8333" t="s">
        <v>92</v>
      </c>
      <c r="B8333" s="38">
        <f t="shared" si="260"/>
        <v>44175</v>
      </c>
      <c r="C8333" s="48">
        <f t="shared" si="261"/>
        <v>12</v>
      </c>
      <c r="D8333" s="48" t="str">
        <f>VLOOKUP(C8333,'kpi-android rev'!$H$1:$I$12,2,0)</f>
        <v>H2</v>
      </c>
      <c r="E8333" t="s">
        <v>21</v>
      </c>
      <c r="F8333" t="s">
        <v>24</v>
      </c>
      <c r="G8333" t="s">
        <v>70</v>
      </c>
      <c r="H8333">
        <v>45309.854500000001</v>
      </c>
    </row>
    <row r="8334" spans="1:8" x14ac:dyDescent="0.25">
      <c r="A8334" t="s">
        <v>92</v>
      </c>
      <c r="B8334" s="38">
        <f t="shared" si="260"/>
        <v>44175</v>
      </c>
      <c r="C8334" s="48">
        <f t="shared" si="261"/>
        <v>12</v>
      </c>
      <c r="D8334" s="48" t="str">
        <f>VLOOKUP(C8334,'kpi-android rev'!$H$1:$I$12,2,0)</f>
        <v>H2</v>
      </c>
      <c r="E8334" t="s">
        <v>21</v>
      </c>
      <c r="F8334" t="s">
        <v>24</v>
      </c>
      <c r="G8334" t="s">
        <v>69</v>
      </c>
      <c r="H8334">
        <v>103.6695</v>
      </c>
    </row>
    <row r="8335" spans="1:8" x14ac:dyDescent="0.25">
      <c r="A8335" t="s">
        <v>92</v>
      </c>
      <c r="B8335" s="38">
        <f t="shared" si="260"/>
        <v>44175</v>
      </c>
      <c r="C8335" s="48">
        <f t="shared" si="261"/>
        <v>12</v>
      </c>
      <c r="D8335" s="48" t="str">
        <f>VLOOKUP(C8335,'kpi-android rev'!$H$1:$I$12,2,0)</f>
        <v>H2</v>
      </c>
      <c r="E8335" t="s">
        <v>21</v>
      </c>
      <c r="F8335" t="s">
        <v>24</v>
      </c>
      <c r="G8335" t="s">
        <v>67</v>
      </c>
      <c r="H8335">
        <v>997.74040000000002</v>
      </c>
    </row>
    <row r="8336" spans="1:8" x14ac:dyDescent="0.25">
      <c r="A8336" t="s">
        <v>92</v>
      </c>
      <c r="B8336" s="38">
        <f t="shared" si="260"/>
        <v>44175</v>
      </c>
      <c r="C8336" s="48">
        <f t="shared" si="261"/>
        <v>12</v>
      </c>
      <c r="D8336" s="48" t="str">
        <f>VLOOKUP(C8336,'kpi-android rev'!$H$1:$I$12,2,0)</f>
        <v>H2</v>
      </c>
      <c r="E8336" t="s">
        <v>23</v>
      </c>
      <c r="F8336" t="s">
        <v>24</v>
      </c>
      <c r="G8336" t="s">
        <v>70</v>
      </c>
      <c r="H8336">
        <v>0</v>
      </c>
    </row>
    <row r="8337" spans="1:8" x14ac:dyDescent="0.25">
      <c r="A8337" t="s">
        <v>92</v>
      </c>
      <c r="B8337" s="38">
        <f t="shared" si="260"/>
        <v>44175</v>
      </c>
      <c r="C8337" s="48">
        <f t="shared" si="261"/>
        <v>12</v>
      </c>
      <c r="D8337" s="48" t="str">
        <f>VLOOKUP(C8337,'kpi-android rev'!$H$1:$I$12,2,0)</f>
        <v>H2</v>
      </c>
      <c r="E8337" t="s">
        <v>23</v>
      </c>
      <c r="F8337" t="s">
        <v>24</v>
      </c>
      <c r="G8337" t="s">
        <v>69</v>
      </c>
      <c r="H8337">
        <v>3930.0165000000002</v>
      </c>
    </row>
    <row r="8338" spans="1:8" x14ac:dyDescent="0.25">
      <c r="A8338" t="s">
        <v>92</v>
      </c>
      <c r="B8338" s="38">
        <f t="shared" si="260"/>
        <v>44175</v>
      </c>
      <c r="C8338" s="48">
        <f t="shared" si="261"/>
        <v>12</v>
      </c>
      <c r="D8338" s="48" t="str">
        <f>VLOOKUP(C8338,'kpi-android rev'!$H$1:$I$12,2,0)</f>
        <v>H2</v>
      </c>
      <c r="E8338" t="s">
        <v>23</v>
      </c>
      <c r="F8338" t="s">
        <v>24</v>
      </c>
      <c r="G8338" t="s">
        <v>67</v>
      </c>
      <c r="H8338">
        <v>0</v>
      </c>
    </row>
    <row r="8339" spans="1:8" x14ac:dyDescent="0.25">
      <c r="A8339" t="s">
        <v>91</v>
      </c>
      <c r="B8339" s="38">
        <f t="shared" si="260"/>
        <v>44176</v>
      </c>
      <c r="C8339" s="48">
        <f t="shared" si="261"/>
        <v>12</v>
      </c>
      <c r="D8339" s="48" t="str">
        <f>VLOOKUP(C8339,'kpi-android rev'!$H$1:$I$12,2,0)</f>
        <v>H2</v>
      </c>
      <c r="E8339" t="s">
        <v>15</v>
      </c>
      <c r="F8339" t="s">
        <v>24</v>
      </c>
      <c r="G8339" t="s">
        <v>70</v>
      </c>
      <c r="H8339">
        <v>164828.22200000001</v>
      </c>
    </row>
    <row r="8340" spans="1:8" x14ac:dyDescent="0.25">
      <c r="A8340" t="s">
        <v>91</v>
      </c>
      <c r="B8340" s="38">
        <f t="shared" si="260"/>
        <v>44176</v>
      </c>
      <c r="C8340" s="48">
        <f t="shared" si="261"/>
        <v>12</v>
      </c>
      <c r="D8340" s="48" t="str">
        <f>VLOOKUP(C8340,'kpi-android rev'!$H$1:$I$12,2,0)</f>
        <v>H2</v>
      </c>
      <c r="E8340" t="s">
        <v>15</v>
      </c>
      <c r="F8340" t="s">
        <v>24</v>
      </c>
      <c r="G8340" t="s">
        <v>69</v>
      </c>
      <c r="H8340">
        <v>226.18799999999999</v>
      </c>
    </row>
    <row r="8341" spans="1:8" x14ac:dyDescent="0.25">
      <c r="A8341" t="s">
        <v>91</v>
      </c>
      <c r="B8341" s="38">
        <f t="shared" si="260"/>
        <v>44176</v>
      </c>
      <c r="C8341" s="48">
        <f t="shared" si="261"/>
        <v>12</v>
      </c>
      <c r="D8341" s="48" t="str">
        <f>VLOOKUP(C8341,'kpi-android rev'!$H$1:$I$12,2,0)</f>
        <v>H2</v>
      </c>
      <c r="E8341" t="s">
        <v>15</v>
      </c>
      <c r="F8341" t="s">
        <v>24</v>
      </c>
      <c r="G8341" t="s">
        <v>67</v>
      </c>
      <c r="H8341">
        <v>8724.8565350000008</v>
      </c>
    </row>
    <row r="8342" spans="1:8" x14ac:dyDescent="0.25">
      <c r="A8342" t="s">
        <v>91</v>
      </c>
      <c r="B8342" s="38">
        <f t="shared" si="260"/>
        <v>44176</v>
      </c>
      <c r="C8342" s="48">
        <f t="shared" si="261"/>
        <v>12</v>
      </c>
      <c r="D8342" s="48" t="str">
        <f>VLOOKUP(C8342,'kpi-android rev'!$H$1:$I$12,2,0)</f>
        <v>H2</v>
      </c>
      <c r="E8342" t="s">
        <v>16</v>
      </c>
      <c r="F8342" t="s">
        <v>24</v>
      </c>
      <c r="G8342" t="s">
        <v>70</v>
      </c>
      <c r="H8342">
        <v>76504.949500000002</v>
      </c>
    </row>
    <row r="8343" spans="1:8" x14ac:dyDescent="0.25">
      <c r="A8343" t="s">
        <v>91</v>
      </c>
      <c r="B8343" s="38">
        <f t="shared" si="260"/>
        <v>44176</v>
      </c>
      <c r="C8343" s="48">
        <f t="shared" si="261"/>
        <v>12</v>
      </c>
      <c r="D8343" s="48" t="str">
        <f>VLOOKUP(C8343,'kpi-android rev'!$H$1:$I$12,2,0)</f>
        <v>H2</v>
      </c>
      <c r="E8343" t="s">
        <v>16</v>
      </c>
      <c r="F8343" t="s">
        <v>24</v>
      </c>
      <c r="G8343" t="s">
        <v>69</v>
      </c>
      <c r="H8343">
        <v>1275.4490000000001</v>
      </c>
    </row>
    <row r="8344" spans="1:8" x14ac:dyDescent="0.25">
      <c r="A8344" t="s">
        <v>91</v>
      </c>
      <c r="B8344" s="38">
        <f t="shared" si="260"/>
        <v>44176</v>
      </c>
      <c r="C8344" s="48">
        <f t="shared" si="261"/>
        <v>12</v>
      </c>
      <c r="D8344" s="48" t="str">
        <f>VLOOKUP(C8344,'kpi-android rev'!$H$1:$I$12,2,0)</f>
        <v>H2</v>
      </c>
      <c r="E8344" t="s">
        <v>16</v>
      </c>
      <c r="F8344" t="s">
        <v>24</v>
      </c>
      <c r="G8344" t="s">
        <v>67</v>
      </c>
      <c r="H8344">
        <v>17830.682775000001</v>
      </c>
    </row>
    <row r="8345" spans="1:8" x14ac:dyDescent="0.25">
      <c r="A8345" t="s">
        <v>91</v>
      </c>
      <c r="B8345" s="38">
        <f t="shared" si="260"/>
        <v>44176</v>
      </c>
      <c r="C8345" s="48">
        <f t="shared" si="261"/>
        <v>12</v>
      </c>
      <c r="D8345" s="48" t="str">
        <f>VLOOKUP(C8345,'kpi-android rev'!$H$1:$I$12,2,0)</f>
        <v>H2</v>
      </c>
      <c r="E8345" t="s">
        <v>17</v>
      </c>
      <c r="F8345" t="s">
        <v>24</v>
      </c>
      <c r="G8345" t="s">
        <v>70</v>
      </c>
      <c r="H8345">
        <v>1201369.2885</v>
      </c>
    </row>
    <row r="8346" spans="1:8" x14ac:dyDescent="0.25">
      <c r="A8346" t="s">
        <v>91</v>
      </c>
      <c r="B8346" s="38">
        <f t="shared" si="260"/>
        <v>44176</v>
      </c>
      <c r="C8346" s="48">
        <f t="shared" si="261"/>
        <v>12</v>
      </c>
      <c r="D8346" s="48" t="str">
        <f>VLOOKUP(C8346,'kpi-android rev'!$H$1:$I$12,2,0)</f>
        <v>H2</v>
      </c>
      <c r="E8346" t="s">
        <v>17</v>
      </c>
      <c r="F8346" t="s">
        <v>24</v>
      </c>
      <c r="G8346" t="s">
        <v>69</v>
      </c>
      <c r="H8346">
        <v>1608.4480000000001</v>
      </c>
    </row>
    <row r="8347" spans="1:8" x14ac:dyDescent="0.25">
      <c r="A8347" t="s">
        <v>91</v>
      </c>
      <c r="B8347" s="38">
        <f t="shared" si="260"/>
        <v>44176</v>
      </c>
      <c r="C8347" s="48">
        <f t="shared" si="261"/>
        <v>12</v>
      </c>
      <c r="D8347" s="48" t="str">
        <f>VLOOKUP(C8347,'kpi-android rev'!$H$1:$I$12,2,0)</f>
        <v>H2</v>
      </c>
      <c r="E8347" t="s">
        <v>17</v>
      </c>
      <c r="F8347" t="s">
        <v>24</v>
      </c>
      <c r="G8347" t="s">
        <v>67</v>
      </c>
      <c r="H8347">
        <v>45632.728759650003</v>
      </c>
    </row>
    <row r="8348" spans="1:8" x14ac:dyDescent="0.25">
      <c r="A8348" t="s">
        <v>91</v>
      </c>
      <c r="B8348" s="38">
        <f t="shared" si="260"/>
        <v>44176</v>
      </c>
      <c r="C8348" s="48">
        <f t="shared" si="261"/>
        <v>12</v>
      </c>
      <c r="D8348" s="48" t="str">
        <f>VLOOKUP(C8348,'kpi-android rev'!$H$1:$I$12,2,0)</f>
        <v>H2</v>
      </c>
      <c r="E8348" t="s">
        <v>19</v>
      </c>
      <c r="F8348" t="s">
        <v>24</v>
      </c>
      <c r="G8348" t="s">
        <v>70</v>
      </c>
      <c r="H8348">
        <v>189504.70449999999</v>
      </c>
    </row>
    <row r="8349" spans="1:8" x14ac:dyDescent="0.25">
      <c r="A8349" t="s">
        <v>91</v>
      </c>
      <c r="B8349" s="38">
        <f t="shared" si="260"/>
        <v>44176</v>
      </c>
      <c r="C8349" s="48">
        <f t="shared" si="261"/>
        <v>12</v>
      </c>
      <c r="D8349" s="48" t="str">
        <f>VLOOKUP(C8349,'kpi-android rev'!$H$1:$I$12,2,0)</f>
        <v>H2</v>
      </c>
      <c r="E8349" t="s">
        <v>19</v>
      </c>
      <c r="F8349" t="s">
        <v>24</v>
      </c>
      <c r="G8349" t="s">
        <v>69</v>
      </c>
      <c r="H8349">
        <v>735.11099999999999</v>
      </c>
    </row>
    <row r="8350" spans="1:8" x14ac:dyDescent="0.25">
      <c r="A8350" t="s">
        <v>91</v>
      </c>
      <c r="B8350" s="38">
        <f t="shared" si="260"/>
        <v>44176</v>
      </c>
      <c r="C8350" s="48">
        <f t="shared" si="261"/>
        <v>12</v>
      </c>
      <c r="D8350" s="48" t="str">
        <f>VLOOKUP(C8350,'kpi-android rev'!$H$1:$I$12,2,0)</f>
        <v>H2</v>
      </c>
      <c r="E8350" t="s">
        <v>19</v>
      </c>
      <c r="F8350" t="s">
        <v>24</v>
      </c>
      <c r="G8350" t="s">
        <v>67</v>
      </c>
      <c r="H8350">
        <v>4704.6475700000001</v>
      </c>
    </row>
    <row r="8351" spans="1:8" x14ac:dyDescent="0.25">
      <c r="A8351" t="s">
        <v>91</v>
      </c>
      <c r="B8351" s="38">
        <f t="shared" si="260"/>
        <v>44176</v>
      </c>
      <c r="C8351" s="48">
        <f t="shared" si="261"/>
        <v>12</v>
      </c>
      <c r="D8351" s="48" t="str">
        <f>VLOOKUP(C8351,'kpi-android rev'!$H$1:$I$12,2,0)</f>
        <v>H2</v>
      </c>
      <c r="E8351" t="s">
        <v>20</v>
      </c>
      <c r="F8351" t="s">
        <v>71</v>
      </c>
      <c r="G8351" t="s">
        <v>70</v>
      </c>
      <c r="H8351">
        <v>0</v>
      </c>
    </row>
    <row r="8352" spans="1:8" x14ac:dyDescent="0.25">
      <c r="A8352" t="s">
        <v>91</v>
      </c>
      <c r="B8352" s="38">
        <f t="shared" si="260"/>
        <v>44176</v>
      </c>
      <c r="C8352" s="48">
        <f t="shared" si="261"/>
        <v>12</v>
      </c>
      <c r="D8352" s="48" t="str">
        <f>VLOOKUP(C8352,'kpi-android rev'!$H$1:$I$12,2,0)</f>
        <v>H2</v>
      </c>
      <c r="E8352" t="s">
        <v>20</v>
      </c>
      <c r="F8352" t="s">
        <v>71</v>
      </c>
      <c r="G8352" t="s">
        <v>69</v>
      </c>
      <c r="H8352">
        <v>0</v>
      </c>
    </row>
    <row r="8353" spans="1:8" x14ac:dyDescent="0.25">
      <c r="A8353" t="s">
        <v>91</v>
      </c>
      <c r="B8353" s="38">
        <f t="shared" si="260"/>
        <v>44176</v>
      </c>
      <c r="C8353" s="48">
        <f t="shared" si="261"/>
        <v>12</v>
      </c>
      <c r="D8353" s="48" t="str">
        <f>VLOOKUP(C8353,'kpi-android rev'!$H$1:$I$12,2,0)</f>
        <v>H2</v>
      </c>
      <c r="E8353" t="s">
        <v>20</v>
      </c>
      <c r="F8353" t="s">
        <v>71</v>
      </c>
      <c r="G8353" t="s">
        <v>67</v>
      </c>
      <c r="H8353">
        <v>0</v>
      </c>
    </row>
    <row r="8354" spans="1:8" x14ac:dyDescent="0.25">
      <c r="A8354" t="s">
        <v>91</v>
      </c>
      <c r="B8354" s="38">
        <f t="shared" si="260"/>
        <v>44176</v>
      </c>
      <c r="C8354" s="48">
        <f t="shared" si="261"/>
        <v>12</v>
      </c>
      <c r="D8354" s="48" t="str">
        <f>VLOOKUP(C8354,'kpi-android rev'!$H$1:$I$12,2,0)</f>
        <v>H2</v>
      </c>
      <c r="E8354" t="s">
        <v>21</v>
      </c>
      <c r="F8354" t="s">
        <v>24</v>
      </c>
      <c r="G8354" t="s">
        <v>70</v>
      </c>
      <c r="H8354">
        <v>37013.152999999998</v>
      </c>
    </row>
    <row r="8355" spans="1:8" x14ac:dyDescent="0.25">
      <c r="A8355" t="s">
        <v>91</v>
      </c>
      <c r="B8355" s="38">
        <f t="shared" si="260"/>
        <v>44176</v>
      </c>
      <c r="C8355" s="48">
        <f t="shared" si="261"/>
        <v>12</v>
      </c>
      <c r="D8355" s="48" t="str">
        <f>VLOOKUP(C8355,'kpi-android rev'!$H$1:$I$12,2,0)</f>
        <v>H2</v>
      </c>
      <c r="E8355" t="s">
        <v>21</v>
      </c>
      <c r="F8355" t="s">
        <v>24</v>
      </c>
      <c r="G8355" t="s">
        <v>69</v>
      </c>
      <c r="H8355">
        <v>106.81100000000001</v>
      </c>
    </row>
    <row r="8356" spans="1:8" x14ac:dyDescent="0.25">
      <c r="A8356" t="s">
        <v>91</v>
      </c>
      <c r="B8356" s="38">
        <f t="shared" si="260"/>
        <v>44176</v>
      </c>
      <c r="C8356" s="48">
        <f t="shared" si="261"/>
        <v>12</v>
      </c>
      <c r="D8356" s="48" t="str">
        <f>VLOOKUP(C8356,'kpi-android rev'!$H$1:$I$12,2,0)</f>
        <v>H2</v>
      </c>
      <c r="E8356" t="s">
        <v>21</v>
      </c>
      <c r="F8356" t="s">
        <v>24</v>
      </c>
      <c r="G8356" t="s">
        <v>67</v>
      </c>
      <c r="H8356">
        <v>1056.8006</v>
      </c>
    </row>
    <row r="8357" spans="1:8" x14ac:dyDescent="0.25">
      <c r="A8357" t="s">
        <v>91</v>
      </c>
      <c r="B8357" s="38">
        <f t="shared" si="260"/>
        <v>44176</v>
      </c>
      <c r="C8357" s="48">
        <f t="shared" si="261"/>
        <v>12</v>
      </c>
      <c r="D8357" s="48" t="str">
        <f>VLOOKUP(C8357,'kpi-android rev'!$H$1:$I$12,2,0)</f>
        <v>H2</v>
      </c>
      <c r="E8357" t="s">
        <v>23</v>
      </c>
      <c r="F8357" t="s">
        <v>24</v>
      </c>
      <c r="G8357" t="s">
        <v>70</v>
      </c>
      <c r="H8357">
        <v>0</v>
      </c>
    </row>
    <row r="8358" spans="1:8" x14ac:dyDescent="0.25">
      <c r="A8358" t="s">
        <v>91</v>
      </c>
      <c r="B8358" s="38">
        <f t="shared" si="260"/>
        <v>44176</v>
      </c>
      <c r="C8358" s="48">
        <f t="shared" si="261"/>
        <v>12</v>
      </c>
      <c r="D8358" s="48" t="str">
        <f>VLOOKUP(C8358,'kpi-android rev'!$H$1:$I$12,2,0)</f>
        <v>H2</v>
      </c>
      <c r="E8358" t="s">
        <v>23</v>
      </c>
      <c r="F8358" t="s">
        <v>24</v>
      </c>
      <c r="G8358" t="s">
        <v>69</v>
      </c>
      <c r="H8358">
        <v>4061.9594999999999</v>
      </c>
    </row>
    <row r="8359" spans="1:8" x14ac:dyDescent="0.25">
      <c r="A8359" t="s">
        <v>91</v>
      </c>
      <c r="B8359" s="38">
        <f t="shared" si="260"/>
        <v>44176</v>
      </c>
      <c r="C8359" s="48">
        <f t="shared" si="261"/>
        <v>12</v>
      </c>
      <c r="D8359" s="48" t="str">
        <f>VLOOKUP(C8359,'kpi-android rev'!$H$1:$I$12,2,0)</f>
        <v>H2</v>
      </c>
      <c r="E8359" t="s">
        <v>23</v>
      </c>
      <c r="F8359" t="s">
        <v>24</v>
      </c>
      <c r="G8359" t="s">
        <v>67</v>
      </c>
      <c r="H8359">
        <v>0</v>
      </c>
    </row>
    <row r="8360" spans="1:8" x14ac:dyDescent="0.25">
      <c r="A8360" t="s">
        <v>90</v>
      </c>
      <c r="B8360" s="38">
        <f t="shared" si="260"/>
        <v>44177</v>
      </c>
      <c r="C8360" s="48">
        <f t="shared" si="261"/>
        <v>12</v>
      </c>
      <c r="D8360" s="48" t="str">
        <f>VLOOKUP(C8360,'kpi-android rev'!$H$1:$I$12,2,0)</f>
        <v>H2</v>
      </c>
      <c r="E8360" t="s">
        <v>15</v>
      </c>
      <c r="F8360" t="s">
        <v>24</v>
      </c>
      <c r="G8360" t="s">
        <v>70</v>
      </c>
      <c r="H8360">
        <v>217674.535</v>
      </c>
    </row>
    <row r="8361" spans="1:8" x14ac:dyDescent="0.25">
      <c r="A8361" t="s">
        <v>90</v>
      </c>
      <c r="B8361" s="38">
        <f t="shared" si="260"/>
        <v>44177</v>
      </c>
      <c r="C8361" s="48">
        <f t="shared" si="261"/>
        <v>12</v>
      </c>
      <c r="D8361" s="48" t="str">
        <f>VLOOKUP(C8361,'kpi-android rev'!$H$1:$I$12,2,0)</f>
        <v>H2</v>
      </c>
      <c r="E8361" t="s">
        <v>15</v>
      </c>
      <c r="F8361" t="s">
        <v>24</v>
      </c>
      <c r="G8361" t="s">
        <v>69</v>
      </c>
      <c r="H8361">
        <v>358.13099999999997</v>
      </c>
    </row>
    <row r="8362" spans="1:8" x14ac:dyDescent="0.25">
      <c r="A8362" t="s">
        <v>90</v>
      </c>
      <c r="B8362" s="38">
        <f t="shared" si="260"/>
        <v>44177</v>
      </c>
      <c r="C8362" s="48">
        <f t="shared" si="261"/>
        <v>12</v>
      </c>
      <c r="D8362" s="48" t="str">
        <f>VLOOKUP(C8362,'kpi-android rev'!$H$1:$I$12,2,0)</f>
        <v>H2</v>
      </c>
      <c r="E8362" t="s">
        <v>15</v>
      </c>
      <c r="F8362" t="s">
        <v>24</v>
      </c>
      <c r="G8362" t="s">
        <v>67</v>
      </c>
      <c r="H8362">
        <v>11698.19204</v>
      </c>
    </row>
    <row r="8363" spans="1:8" x14ac:dyDescent="0.25">
      <c r="A8363" t="s">
        <v>90</v>
      </c>
      <c r="B8363" s="38">
        <f t="shared" si="260"/>
        <v>44177</v>
      </c>
      <c r="C8363" s="48">
        <f t="shared" si="261"/>
        <v>12</v>
      </c>
      <c r="D8363" s="48" t="str">
        <f>VLOOKUP(C8363,'kpi-android rev'!$H$1:$I$12,2,0)</f>
        <v>H2</v>
      </c>
      <c r="E8363" t="s">
        <v>16</v>
      </c>
      <c r="F8363" t="s">
        <v>24</v>
      </c>
      <c r="G8363" t="s">
        <v>70</v>
      </c>
      <c r="H8363">
        <v>111450.9955</v>
      </c>
    </row>
    <row r="8364" spans="1:8" x14ac:dyDescent="0.25">
      <c r="A8364" t="s">
        <v>90</v>
      </c>
      <c r="B8364" s="38">
        <f t="shared" si="260"/>
        <v>44177</v>
      </c>
      <c r="C8364" s="48">
        <f t="shared" si="261"/>
        <v>12</v>
      </c>
      <c r="D8364" s="48" t="str">
        <f>VLOOKUP(C8364,'kpi-android rev'!$H$1:$I$12,2,0)</f>
        <v>H2</v>
      </c>
      <c r="E8364" t="s">
        <v>16</v>
      </c>
      <c r="F8364" t="s">
        <v>24</v>
      </c>
      <c r="G8364" t="s">
        <v>69</v>
      </c>
      <c r="H8364">
        <v>1247.1755000000001</v>
      </c>
    </row>
    <row r="8365" spans="1:8" x14ac:dyDescent="0.25">
      <c r="A8365" t="s">
        <v>90</v>
      </c>
      <c r="B8365" s="38">
        <f t="shared" si="260"/>
        <v>44177</v>
      </c>
      <c r="C8365" s="48">
        <f t="shared" si="261"/>
        <v>12</v>
      </c>
      <c r="D8365" s="48" t="str">
        <f>VLOOKUP(C8365,'kpi-android rev'!$H$1:$I$12,2,0)</f>
        <v>H2</v>
      </c>
      <c r="E8365" t="s">
        <v>16</v>
      </c>
      <c r="F8365" t="s">
        <v>24</v>
      </c>
      <c r="G8365" t="s">
        <v>67</v>
      </c>
      <c r="H8365">
        <v>18795.154689999999</v>
      </c>
    </row>
    <row r="8366" spans="1:8" x14ac:dyDescent="0.25">
      <c r="A8366" t="s">
        <v>90</v>
      </c>
      <c r="B8366" s="38">
        <f t="shared" si="260"/>
        <v>44177</v>
      </c>
      <c r="C8366" s="48">
        <f t="shared" si="261"/>
        <v>12</v>
      </c>
      <c r="D8366" s="48" t="str">
        <f>VLOOKUP(C8366,'kpi-android rev'!$H$1:$I$12,2,0)</f>
        <v>H2</v>
      </c>
      <c r="E8366" t="s">
        <v>17</v>
      </c>
      <c r="F8366" t="s">
        <v>24</v>
      </c>
      <c r="G8366" t="s">
        <v>70</v>
      </c>
      <c r="H8366">
        <v>1475584.5404999999</v>
      </c>
    </row>
    <row r="8367" spans="1:8" x14ac:dyDescent="0.25">
      <c r="A8367" t="s">
        <v>90</v>
      </c>
      <c r="B8367" s="38">
        <f t="shared" si="260"/>
        <v>44177</v>
      </c>
      <c r="C8367" s="48">
        <f t="shared" si="261"/>
        <v>12</v>
      </c>
      <c r="D8367" s="48" t="str">
        <f>VLOOKUP(C8367,'kpi-android rev'!$H$1:$I$12,2,0)</f>
        <v>H2</v>
      </c>
      <c r="E8367" t="s">
        <v>17</v>
      </c>
      <c r="F8367" t="s">
        <v>24</v>
      </c>
      <c r="G8367" t="s">
        <v>69</v>
      </c>
      <c r="H8367">
        <v>2195.9085</v>
      </c>
    </row>
    <row r="8368" spans="1:8" x14ac:dyDescent="0.25">
      <c r="A8368" t="s">
        <v>90</v>
      </c>
      <c r="B8368" s="38">
        <f t="shared" si="260"/>
        <v>44177</v>
      </c>
      <c r="C8368" s="48">
        <f t="shared" si="261"/>
        <v>12</v>
      </c>
      <c r="D8368" s="48" t="str">
        <f>VLOOKUP(C8368,'kpi-android rev'!$H$1:$I$12,2,0)</f>
        <v>H2</v>
      </c>
      <c r="E8368" t="s">
        <v>17</v>
      </c>
      <c r="F8368" t="s">
        <v>24</v>
      </c>
      <c r="G8368" t="s">
        <v>67</v>
      </c>
      <c r="H8368">
        <v>52037.879075850004</v>
      </c>
    </row>
    <row r="8369" spans="1:8" x14ac:dyDescent="0.25">
      <c r="A8369" t="s">
        <v>90</v>
      </c>
      <c r="B8369" s="38">
        <f t="shared" si="260"/>
        <v>44177</v>
      </c>
      <c r="C8369" s="48">
        <f t="shared" si="261"/>
        <v>12</v>
      </c>
      <c r="D8369" s="48" t="str">
        <f>VLOOKUP(C8369,'kpi-android rev'!$H$1:$I$12,2,0)</f>
        <v>H2</v>
      </c>
      <c r="E8369" t="s">
        <v>19</v>
      </c>
      <c r="F8369" t="s">
        <v>24</v>
      </c>
      <c r="G8369" t="s">
        <v>70</v>
      </c>
      <c r="H8369">
        <v>191706.89600000001</v>
      </c>
    </row>
    <row r="8370" spans="1:8" x14ac:dyDescent="0.25">
      <c r="A8370" t="s">
        <v>90</v>
      </c>
      <c r="B8370" s="38">
        <f t="shared" si="260"/>
        <v>44177</v>
      </c>
      <c r="C8370" s="48">
        <f t="shared" si="261"/>
        <v>12</v>
      </c>
      <c r="D8370" s="48" t="str">
        <f>VLOOKUP(C8370,'kpi-android rev'!$H$1:$I$12,2,0)</f>
        <v>H2</v>
      </c>
      <c r="E8370" t="s">
        <v>19</v>
      </c>
      <c r="F8370" t="s">
        <v>24</v>
      </c>
      <c r="G8370" t="s">
        <v>69</v>
      </c>
      <c r="H8370">
        <v>804.22400000000005</v>
      </c>
    </row>
    <row r="8371" spans="1:8" x14ac:dyDescent="0.25">
      <c r="A8371" t="s">
        <v>90</v>
      </c>
      <c r="B8371" s="38">
        <f t="shared" si="260"/>
        <v>44177</v>
      </c>
      <c r="C8371" s="48">
        <f t="shared" si="261"/>
        <v>12</v>
      </c>
      <c r="D8371" s="48" t="str">
        <f>VLOOKUP(C8371,'kpi-android rev'!$H$1:$I$12,2,0)</f>
        <v>H2</v>
      </c>
      <c r="E8371" t="s">
        <v>19</v>
      </c>
      <c r="F8371" t="s">
        <v>24</v>
      </c>
      <c r="G8371" t="s">
        <v>67</v>
      </c>
      <c r="H8371">
        <v>4285.0374149999998</v>
      </c>
    </row>
    <row r="8372" spans="1:8" x14ac:dyDescent="0.25">
      <c r="A8372" t="s">
        <v>90</v>
      </c>
      <c r="B8372" s="38">
        <f t="shared" si="260"/>
        <v>44177</v>
      </c>
      <c r="C8372" s="48">
        <f t="shared" si="261"/>
        <v>12</v>
      </c>
      <c r="D8372" s="48" t="str">
        <f>VLOOKUP(C8372,'kpi-android rev'!$H$1:$I$12,2,0)</f>
        <v>H2</v>
      </c>
      <c r="E8372" t="s">
        <v>20</v>
      </c>
      <c r="F8372" t="s">
        <v>71</v>
      </c>
      <c r="G8372" t="s">
        <v>70</v>
      </c>
      <c r="H8372">
        <v>0</v>
      </c>
    </row>
    <row r="8373" spans="1:8" x14ac:dyDescent="0.25">
      <c r="A8373" t="s">
        <v>90</v>
      </c>
      <c r="B8373" s="38">
        <f t="shared" si="260"/>
        <v>44177</v>
      </c>
      <c r="C8373" s="48">
        <f t="shared" si="261"/>
        <v>12</v>
      </c>
      <c r="D8373" s="48" t="str">
        <f>VLOOKUP(C8373,'kpi-android rev'!$H$1:$I$12,2,0)</f>
        <v>H2</v>
      </c>
      <c r="E8373" t="s">
        <v>20</v>
      </c>
      <c r="F8373" t="s">
        <v>71</v>
      </c>
      <c r="G8373" t="s">
        <v>69</v>
      </c>
      <c r="H8373">
        <v>0</v>
      </c>
    </row>
    <row r="8374" spans="1:8" x14ac:dyDescent="0.25">
      <c r="A8374" t="s">
        <v>90</v>
      </c>
      <c r="B8374" s="38">
        <f t="shared" si="260"/>
        <v>44177</v>
      </c>
      <c r="C8374" s="48">
        <f t="shared" si="261"/>
        <v>12</v>
      </c>
      <c r="D8374" s="48" t="str">
        <f>VLOOKUP(C8374,'kpi-android rev'!$H$1:$I$12,2,0)</f>
        <v>H2</v>
      </c>
      <c r="E8374" t="s">
        <v>20</v>
      </c>
      <c r="F8374" t="s">
        <v>71</v>
      </c>
      <c r="G8374" t="s">
        <v>67</v>
      </c>
      <c r="H8374">
        <v>0</v>
      </c>
    </row>
    <row r="8375" spans="1:8" x14ac:dyDescent="0.25">
      <c r="A8375" t="s">
        <v>90</v>
      </c>
      <c r="B8375" s="38">
        <f t="shared" si="260"/>
        <v>44177</v>
      </c>
      <c r="C8375" s="48">
        <f t="shared" si="261"/>
        <v>12</v>
      </c>
      <c r="D8375" s="48" t="str">
        <f>VLOOKUP(C8375,'kpi-android rev'!$H$1:$I$12,2,0)</f>
        <v>H2</v>
      </c>
      <c r="E8375" t="s">
        <v>21</v>
      </c>
      <c r="F8375" t="s">
        <v>24</v>
      </c>
      <c r="G8375" t="s">
        <v>70</v>
      </c>
      <c r="H8375">
        <v>48561.307000000001</v>
      </c>
    </row>
    <row r="8376" spans="1:8" x14ac:dyDescent="0.25">
      <c r="A8376" t="s">
        <v>90</v>
      </c>
      <c r="B8376" s="38">
        <f t="shared" si="260"/>
        <v>44177</v>
      </c>
      <c r="C8376" s="48">
        <f t="shared" si="261"/>
        <v>12</v>
      </c>
      <c r="D8376" s="48" t="str">
        <f>VLOOKUP(C8376,'kpi-android rev'!$H$1:$I$12,2,0)</f>
        <v>H2</v>
      </c>
      <c r="E8376" t="s">
        <v>21</v>
      </c>
      <c r="F8376" t="s">
        <v>24</v>
      </c>
      <c r="G8376" t="s">
        <v>69</v>
      </c>
      <c r="H8376">
        <v>128.8015</v>
      </c>
    </row>
    <row r="8377" spans="1:8" x14ac:dyDescent="0.25">
      <c r="A8377" t="s">
        <v>90</v>
      </c>
      <c r="B8377" s="38">
        <f t="shared" si="260"/>
        <v>44177</v>
      </c>
      <c r="C8377" s="48">
        <f t="shared" si="261"/>
        <v>12</v>
      </c>
      <c r="D8377" s="48" t="str">
        <f>VLOOKUP(C8377,'kpi-android rev'!$H$1:$I$12,2,0)</f>
        <v>H2</v>
      </c>
      <c r="E8377" t="s">
        <v>21</v>
      </c>
      <c r="F8377" t="s">
        <v>24</v>
      </c>
      <c r="G8377" t="s">
        <v>67</v>
      </c>
      <c r="H8377">
        <v>1115.8607999999999</v>
      </c>
    </row>
    <row r="8378" spans="1:8" x14ac:dyDescent="0.25">
      <c r="A8378" t="s">
        <v>90</v>
      </c>
      <c r="B8378" s="38">
        <f t="shared" si="260"/>
        <v>44177</v>
      </c>
      <c r="C8378" s="48">
        <f t="shared" si="261"/>
        <v>12</v>
      </c>
      <c r="D8378" s="48" t="str">
        <f>VLOOKUP(C8378,'kpi-android rev'!$H$1:$I$12,2,0)</f>
        <v>H2</v>
      </c>
      <c r="E8378" t="s">
        <v>23</v>
      </c>
      <c r="F8378" t="s">
        <v>24</v>
      </c>
      <c r="G8378" t="s">
        <v>70</v>
      </c>
      <c r="H8378">
        <v>0</v>
      </c>
    </row>
    <row r="8379" spans="1:8" x14ac:dyDescent="0.25">
      <c r="A8379" t="s">
        <v>90</v>
      </c>
      <c r="B8379" s="38">
        <f t="shared" si="260"/>
        <v>44177</v>
      </c>
      <c r="C8379" s="48">
        <f t="shared" si="261"/>
        <v>12</v>
      </c>
      <c r="D8379" s="48" t="str">
        <f>VLOOKUP(C8379,'kpi-android rev'!$H$1:$I$12,2,0)</f>
        <v>H2</v>
      </c>
      <c r="E8379" t="s">
        <v>23</v>
      </c>
      <c r="F8379" t="s">
        <v>24</v>
      </c>
      <c r="G8379" t="s">
        <v>69</v>
      </c>
      <c r="H8379">
        <v>4671.4105</v>
      </c>
    </row>
    <row r="8380" spans="1:8" x14ac:dyDescent="0.25">
      <c r="A8380" t="s">
        <v>90</v>
      </c>
      <c r="B8380" s="38">
        <f t="shared" si="260"/>
        <v>44177</v>
      </c>
      <c r="C8380" s="48">
        <f t="shared" si="261"/>
        <v>12</v>
      </c>
      <c r="D8380" s="48" t="str">
        <f>VLOOKUP(C8380,'kpi-android rev'!$H$1:$I$12,2,0)</f>
        <v>H2</v>
      </c>
      <c r="E8380" t="s">
        <v>23</v>
      </c>
      <c r="F8380" t="s">
        <v>24</v>
      </c>
      <c r="G8380" t="s">
        <v>67</v>
      </c>
      <c r="H8380">
        <v>0</v>
      </c>
    </row>
    <row r="8381" spans="1:8" x14ac:dyDescent="0.25">
      <c r="A8381" t="s">
        <v>89</v>
      </c>
      <c r="B8381" s="38">
        <f t="shared" si="260"/>
        <v>44178</v>
      </c>
      <c r="C8381" s="48">
        <f t="shared" si="261"/>
        <v>12</v>
      </c>
      <c r="D8381" s="48" t="str">
        <f>VLOOKUP(C8381,'kpi-android rev'!$H$1:$I$12,2,0)</f>
        <v>H2</v>
      </c>
      <c r="E8381" t="s">
        <v>15</v>
      </c>
      <c r="F8381" t="s">
        <v>24</v>
      </c>
      <c r="G8381" t="s">
        <v>70</v>
      </c>
      <c r="H8381">
        <v>235920.367</v>
      </c>
    </row>
    <row r="8382" spans="1:8" x14ac:dyDescent="0.25">
      <c r="A8382" t="s">
        <v>89</v>
      </c>
      <c r="B8382" s="38">
        <f t="shared" si="260"/>
        <v>44178</v>
      </c>
      <c r="C8382" s="48">
        <f t="shared" si="261"/>
        <v>12</v>
      </c>
      <c r="D8382" s="48" t="str">
        <f>VLOOKUP(C8382,'kpi-android rev'!$H$1:$I$12,2,0)</f>
        <v>H2</v>
      </c>
      <c r="E8382" t="s">
        <v>15</v>
      </c>
      <c r="F8382" t="s">
        <v>24</v>
      </c>
      <c r="G8382" t="s">
        <v>69</v>
      </c>
      <c r="H8382">
        <v>408.39499999999998</v>
      </c>
    </row>
    <row r="8383" spans="1:8" x14ac:dyDescent="0.25">
      <c r="A8383" t="s">
        <v>89</v>
      </c>
      <c r="B8383" s="38">
        <f t="shared" si="260"/>
        <v>44178</v>
      </c>
      <c r="C8383" s="48">
        <f t="shared" si="261"/>
        <v>12</v>
      </c>
      <c r="D8383" s="48" t="str">
        <f>VLOOKUP(C8383,'kpi-android rev'!$H$1:$I$12,2,0)</f>
        <v>H2</v>
      </c>
      <c r="E8383" t="s">
        <v>15</v>
      </c>
      <c r="F8383" t="s">
        <v>24</v>
      </c>
      <c r="G8383" t="s">
        <v>67</v>
      </c>
      <c r="H8383">
        <v>15772.937445</v>
      </c>
    </row>
    <row r="8384" spans="1:8" x14ac:dyDescent="0.25">
      <c r="A8384" t="s">
        <v>89</v>
      </c>
      <c r="B8384" s="38">
        <f t="shared" si="260"/>
        <v>44178</v>
      </c>
      <c r="C8384" s="48">
        <f t="shared" si="261"/>
        <v>12</v>
      </c>
      <c r="D8384" s="48" t="str">
        <f>VLOOKUP(C8384,'kpi-android rev'!$H$1:$I$12,2,0)</f>
        <v>H2</v>
      </c>
      <c r="E8384" t="s">
        <v>16</v>
      </c>
      <c r="F8384" t="s">
        <v>24</v>
      </c>
      <c r="G8384" t="s">
        <v>70</v>
      </c>
      <c r="H8384">
        <v>104781.591</v>
      </c>
    </row>
    <row r="8385" spans="1:8" x14ac:dyDescent="0.25">
      <c r="A8385" t="s">
        <v>89</v>
      </c>
      <c r="B8385" s="38">
        <f t="shared" si="260"/>
        <v>44178</v>
      </c>
      <c r="C8385" s="48">
        <f t="shared" si="261"/>
        <v>12</v>
      </c>
      <c r="D8385" s="48" t="str">
        <f>VLOOKUP(C8385,'kpi-android rev'!$H$1:$I$12,2,0)</f>
        <v>H2</v>
      </c>
      <c r="E8385" t="s">
        <v>16</v>
      </c>
      <c r="F8385" t="s">
        <v>24</v>
      </c>
      <c r="G8385" t="s">
        <v>69</v>
      </c>
      <c r="H8385">
        <v>1278.5905</v>
      </c>
    </row>
    <row r="8386" spans="1:8" x14ac:dyDescent="0.25">
      <c r="A8386" t="s">
        <v>89</v>
      </c>
      <c r="B8386" s="38">
        <f t="shared" si="260"/>
        <v>44178</v>
      </c>
      <c r="C8386" s="48">
        <f t="shared" si="261"/>
        <v>12</v>
      </c>
      <c r="D8386" s="48" t="str">
        <f>VLOOKUP(C8386,'kpi-android rev'!$H$1:$I$12,2,0)</f>
        <v>H2</v>
      </c>
      <c r="E8386" t="s">
        <v>16</v>
      </c>
      <c r="F8386" t="s">
        <v>24</v>
      </c>
      <c r="G8386" t="s">
        <v>67</v>
      </c>
      <c r="H8386">
        <v>16992.310669999999</v>
      </c>
    </row>
    <row r="8387" spans="1:8" x14ac:dyDescent="0.25">
      <c r="A8387" t="s">
        <v>89</v>
      </c>
      <c r="B8387" s="38">
        <f t="shared" ref="B8387:B8450" si="262">A8387*1</f>
        <v>44178</v>
      </c>
      <c r="C8387" s="48">
        <f t="shared" ref="C8387:C8450" si="263">MONTH(B8387)</f>
        <v>12</v>
      </c>
      <c r="D8387" s="48" t="str">
        <f>VLOOKUP(C8387,'kpi-android rev'!$H$1:$I$12,2,0)</f>
        <v>H2</v>
      </c>
      <c r="E8387" t="s">
        <v>17</v>
      </c>
      <c r="F8387" t="s">
        <v>24</v>
      </c>
      <c r="G8387" t="s">
        <v>70</v>
      </c>
      <c r="H8387">
        <v>1308073.4775</v>
      </c>
    </row>
    <row r="8388" spans="1:8" x14ac:dyDescent="0.25">
      <c r="A8388" t="s">
        <v>89</v>
      </c>
      <c r="B8388" s="38">
        <f t="shared" si="262"/>
        <v>44178</v>
      </c>
      <c r="C8388" s="48">
        <f t="shared" si="263"/>
        <v>12</v>
      </c>
      <c r="D8388" s="48" t="str">
        <f>VLOOKUP(C8388,'kpi-android rev'!$H$1:$I$12,2,0)</f>
        <v>H2</v>
      </c>
      <c r="E8388" t="s">
        <v>17</v>
      </c>
      <c r="F8388" t="s">
        <v>24</v>
      </c>
      <c r="G8388" t="s">
        <v>69</v>
      </c>
      <c r="H8388">
        <v>2063.9654999999998</v>
      </c>
    </row>
    <row r="8389" spans="1:8" x14ac:dyDescent="0.25">
      <c r="A8389" t="s">
        <v>89</v>
      </c>
      <c r="B8389" s="38">
        <f t="shared" si="262"/>
        <v>44178</v>
      </c>
      <c r="C8389" s="48">
        <f t="shared" si="263"/>
        <v>12</v>
      </c>
      <c r="D8389" s="48" t="str">
        <f>VLOOKUP(C8389,'kpi-android rev'!$H$1:$I$12,2,0)</f>
        <v>H2</v>
      </c>
      <c r="E8389" t="s">
        <v>17</v>
      </c>
      <c r="F8389" t="s">
        <v>24</v>
      </c>
      <c r="G8389" t="s">
        <v>67</v>
      </c>
      <c r="H8389">
        <v>48335.8717034</v>
      </c>
    </row>
    <row r="8390" spans="1:8" x14ac:dyDescent="0.25">
      <c r="A8390" t="s">
        <v>89</v>
      </c>
      <c r="B8390" s="38">
        <f t="shared" si="262"/>
        <v>44178</v>
      </c>
      <c r="C8390" s="48">
        <f t="shared" si="263"/>
        <v>12</v>
      </c>
      <c r="D8390" s="48" t="str">
        <f>VLOOKUP(C8390,'kpi-android rev'!$H$1:$I$12,2,0)</f>
        <v>H2</v>
      </c>
      <c r="E8390" t="s">
        <v>19</v>
      </c>
      <c r="F8390" t="s">
        <v>24</v>
      </c>
      <c r="G8390" t="s">
        <v>70</v>
      </c>
      <c r="H8390">
        <v>202356.58100000001</v>
      </c>
    </row>
    <row r="8391" spans="1:8" x14ac:dyDescent="0.25">
      <c r="A8391" t="s">
        <v>89</v>
      </c>
      <c r="B8391" s="38">
        <f t="shared" si="262"/>
        <v>44178</v>
      </c>
      <c r="C8391" s="48">
        <f t="shared" si="263"/>
        <v>12</v>
      </c>
      <c r="D8391" s="48" t="str">
        <f>VLOOKUP(C8391,'kpi-android rev'!$H$1:$I$12,2,0)</f>
        <v>H2</v>
      </c>
      <c r="E8391" t="s">
        <v>19</v>
      </c>
      <c r="F8391" t="s">
        <v>24</v>
      </c>
      <c r="G8391" t="s">
        <v>69</v>
      </c>
      <c r="H8391">
        <v>873.33699999999999</v>
      </c>
    </row>
    <row r="8392" spans="1:8" x14ac:dyDescent="0.25">
      <c r="A8392" t="s">
        <v>89</v>
      </c>
      <c r="B8392" s="38">
        <f t="shared" si="262"/>
        <v>44178</v>
      </c>
      <c r="C8392" s="48">
        <f t="shared" si="263"/>
        <v>12</v>
      </c>
      <c r="D8392" s="48" t="str">
        <f>VLOOKUP(C8392,'kpi-android rev'!$H$1:$I$12,2,0)</f>
        <v>H2</v>
      </c>
      <c r="E8392" t="s">
        <v>19</v>
      </c>
      <c r="F8392" t="s">
        <v>24</v>
      </c>
      <c r="G8392" t="s">
        <v>67</v>
      </c>
      <c r="H8392">
        <v>4563.59422</v>
      </c>
    </row>
    <row r="8393" spans="1:8" x14ac:dyDescent="0.25">
      <c r="A8393" t="s">
        <v>89</v>
      </c>
      <c r="B8393" s="38">
        <f t="shared" si="262"/>
        <v>44178</v>
      </c>
      <c r="C8393" s="48">
        <f t="shared" si="263"/>
        <v>12</v>
      </c>
      <c r="D8393" s="48" t="str">
        <f>VLOOKUP(C8393,'kpi-android rev'!$H$1:$I$12,2,0)</f>
        <v>H2</v>
      </c>
      <c r="E8393" t="s">
        <v>20</v>
      </c>
      <c r="F8393" t="s">
        <v>71</v>
      </c>
      <c r="G8393" t="s">
        <v>70</v>
      </c>
      <c r="H8393">
        <v>0</v>
      </c>
    </row>
    <row r="8394" spans="1:8" x14ac:dyDescent="0.25">
      <c r="A8394" t="s">
        <v>89</v>
      </c>
      <c r="B8394" s="38">
        <f t="shared" si="262"/>
        <v>44178</v>
      </c>
      <c r="C8394" s="48">
        <f t="shared" si="263"/>
        <v>12</v>
      </c>
      <c r="D8394" s="48" t="str">
        <f>VLOOKUP(C8394,'kpi-android rev'!$H$1:$I$12,2,0)</f>
        <v>H2</v>
      </c>
      <c r="E8394" t="s">
        <v>20</v>
      </c>
      <c r="F8394" t="s">
        <v>71</v>
      </c>
      <c r="G8394" t="s">
        <v>69</v>
      </c>
      <c r="H8394">
        <v>0</v>
      </c>
    </row>
    <row r="8395" spans="1:8" x14ac:dyDescent="0.25">
      <c r="A8395" t="s">
        <v>89</v>
      </c>
      <c r="B8395" s="38">
        <f t="shared" si="262"/>
        <v>44178</v>
      </c>
      <c r="C8395" s="48">
        <f t="shared" si="263"/>
        <v>12</v>
      </c>
      <c r="D8395" s="48" t="str">
        <f>VLOOKUP(C8395,'kpi-android rev'!$H$1:$I$12,2,0)</f>
        <v>H2</v>
      </c>
      <c r="E8395" t="s">
        <v>20</v>
      </c>
      <c r="F8395" t="s">
        <v>71</v>
      </c>
      <c r="G8395" t="s">
        <v>67</v>
      </c>
      <c r="H8395">
        <v>0</v>
      </c>
    </row>
    <row r="8396" spans="1:8" x14ac:dyDescent="0.25">
      <c r="A8396" t="s">
        <v>89</v>
      </c>
      <c r="B8396" s="38">
        <f t="shared" si="262"/>
        <v>44178</v>
      </c>
      <c r="C8396" s="48">
        <f t="shared" si="263"/>
        <v>12</v>
      </c>
      <c r="D8396" s="48" t="str">
        <f>VLOOKUP(C8396,'kpi-android rev'!$H$1:$I$12,2,0)</f>
        <v>H2</v>
      </c>
      <c r="E8396" t="s">
        <v>21</v>
      </c>
      <c r="F8396" t="s">
        <v>24</v>
      </c>
      <c r="G8396" t="s">
        <v>70</v>
      </c>
      <c r="H8396">
        <v>55114.476000000002</v>
      </c>
    </row>
    <row r="8397" spans="1:8" x14ac:dyDescent="0.25">
      <c r="A8397" t="s">
        <v>89</v>
      </c>
      <c r="B8397" s="38">
        <f t="shared" si="262"/>
        <v>44178</v>
      </c>
      <c r="C8397" s="48">
        <f t="shared" si="263"/>
        <v>12</v>
      </c>
      <c r="D8397" s="48" t="str">
        <f>VLOOKUP(C8397,'kpi-android rev'!$H$1:$I$12,2,0)</f>
        <v>H2</v>
      </c>
      <c r="E8397" t="s">
        <v>21</v>
      </c>
      <c r="F8397" t="s">
        <v>24</v>
      </c>
      <c r="G8397" t="s">
        <v>69</v>
      </c>
      <c r="H8397">
        <v>185.3485</v>
      </c>
    </row>
    <row r="8398" spans="1:8" x14ac:dyDescent="0.25">
      <c r="A8398" t="s">
        <v>89</v>
      </c>
      <c r="B8398" s="38">
        <f t="shared" si="262"/>
        <v>44178</v>
      </c>
      <c r="C8398" s="48">
        <f t="shared" si="263"/>
        <v>12</v>
      </c>
      <c r="D8398" s="48" t="str">
        <f>VLOOKUP(C8398,'kpi-android rev'!$H$1:$I$12,2,0)</f>
        <v>H2</v>
      </c>
      <c r="E8398" t="s">
        <v>21</v>
      </c>
      <c r="F8398" t="s">
        <v>24</v>
      </c>
      <c r="G8398" t="s">
        <v>67</v>
      </c>
      <c r="H8398">
        <v>1854.7416000000001</v>
      </c>
    </row>
    <row r="8399" spans="1:8" x14ac:dyDescent="0.25">
      <c r="A8399" t="s">
        <v>89</v>
      </c>
      <c r="B8399" s="38">
        <f t="shared" si="262"/>
        <v>44178</v>
      </c>
      <c r="C8399" s="48">
        <f t="shared" si="263"/>
        <v>12</v>
      </c>
      <c r="D8399" s="48" t="str">
        <f>VLOOKUP(C8399,'kpi-android rev'!$H$1:$I$12,2,0)</f>
        <v>H2</v>
      </c>
      <c r="E8399" t="s">
        <v>23</v>
      </c>
      <c r="F8399" t="s">
        <v>24</v>
      </c>
      <c r="G8399" t="s">
        <v>70</v>
      </c>
      <c r="H8399">
        <v>0</v>
      </c>
    </row>
    <row r="8400" spans="1:8" x14ac:dyDescent="0.25">
      <c r="A8400" t="s">
        <v>89</v>
      </c>
      <c r="B8400" s="38">
        <f t="shared" si="262"/>
        <v>44178</v>
      </c>
      <c r="C8400" s="48">
        <f t="shared" si="263"/>
        <v>12</v>
      </c>
      <c r="D8400" s="48" t="str">
        <f>VLOOKUP(C8400,'kpi-android rev'!$H$1:$I$12,2,0)</f>
        <v>H2</v>
      </c>
      <c r="E8400" t="s">
        <v>23</v>
      </c>
      <c r="F8400" t="s">
        <v>24</v>
      </c>
      <c r="G8400" t="s">
        <v>69</v>
      </c>
      <c r="H8400">
        <v>5082.9470000000001</v>
      </c>
    </row>
    <row r="8401" spans="1:8" x14ac:dyDescent="0.25">
      <c r="A8401" t="s">
        <v>89</v>
      </c>
      <c r="B8401" s="38">
        <f t="shared" si="262"/>
        <v>44178</v>
      </c>
      <c r="C8401" s="48">
        <f t="shared" si="263"/>
        <v>12</v>
      </c>
      <c r="D8401" s="48" t="str">
        <f>VLOOKUP(C8401,'kpi-android rev'!$H$1:$I$12,2,0)</f>
        <v>H2</v>
      </c>
      <c r="E8401" t="s">
        <v>23</v>
      </c>
      <c r="F8401" t="s">
        <v>24</v>
      </c>
      <c r="G8401" t="s">
        <v>67</v>
      </c>
      <c r="H8401">
        <v>0</v>
      </c>
    </row>
    <row r="8402" spans="1:8" x14ac:dyDescent="0.25">
      <c r="A8402" t="s">
        <v>88</v>
      </c>
      <c r="B8402" s="38">
        <f t="shared" si="262"/>
        <v>44179</v>
      </c>
      <c r="C8402" s="48">
        <f t="shared" si="263"/>
        <v>12</v>
      </c>
      <c r="D8402" s="48" t="str">
        <f>VLOOKUP(C8402,'kpi-android rev'!$H$1:$I$12,2,0)</f>
        <v>H2</v>
      </c>
      <c r="E8402" t="s">
        <v>15</v>
      </c>
      <c r="F8402" t="s">
        <v>24</v>
      </c>
      <c r="G8402" t="s">
        <v>70</v>
      </c>
      <c r="H8402">
        <v>169358.26500000001</v>
      </c>
    </row>
    <row r="8403" spans="1:8" x14ac:dyDescent="0.25">
      <c r="A8403" t="s">
        <v>88</v>
      </c>
      <c r="B8403" s="38">
        <f t="shared" si="262"/>
        <v>44179</v>
      </c>
      <c r="C8403" s="48">
        <f t="shared" si="263"/>
        <v>12</v>
      </c>
      <c r="D8403" s="48" t="str">
        <f>VLOOKUP(C8403,'kpi-android rev'!$H$1:$I$12,2,0)</f>
        <v>H2</v>
      </c>
      <c r="E8403" t="s">
        <v>15</v>
      </c>
      <c r="F8403" t="s">
        <v>24</v>
      </c>
      <c r="G8403" t="s">
        <v>69</v>
      </c>
      <c r="H8403">
        <v>248.17850000000001</v>
      </c>
    </row>
    <row r="8404" spans="1:8" x14ac:dyDescent="0.25">
      <c r="A8404" t="s">
        <v>88</v>
      </c>
      <c r="B8404" s="38">
        <f t="shared" si="262"/>
        <v>44179</v>
      </c>
      <c r="C8404" s="48">
        <f t="shared" si="263"/>
        <v>12</v>
      </c>
      <c r="D8404" s="48" t="str">
        <f>VLOOKUP(C8404,'kpi-android rev'!$H$1:$I$12,2,0)</f>
        <v>H2</v>
      </c>
      <c r="E8404" t="s">
        <v>15</v>
      </c>
      <c r="F8404" t="s">
        <v>24</v>
      </c>
      <c r="G8404" t="s">
        <v>67</v>
      </c>
      <c r="H8404">
        <v>9151.5978950000008</v>
      </c>
    </row>
    <row r="8405" spans="1:8" x14ac:dyDescent="0.25">
      <c r="A8405" t="s">
        <v>88</v>
      </c>
      <c r="B8405" s="38">
        <f t="shared" si="262"/>
        <v>44179</v>
      </c>
      <c r="C8405" s="48">
        <f t="shared" si="263"/>
        <v>12</v>
      </c>
      <c r="D8405" s="48" t="str">
        <f>VLOOKUP(C8405,'kpi-android rev'!$H$1:$I$12,2,0)</f>
        <v>H2</v>
      </c>
      <c r="E8405" t="s">
        <v>16</v>
      </c>
      <c r="F8405" t="s">
        <v>24</v>
      </c>
      <c r="G8405" t="s">
        <v>70</v>
      </c>
      <c r="H8405">
        <v>85254.027000000002</v>
      </c>
    </row>
    <row r="8406" spans="1:8" x14ac:dyDescent="0.25">
      <c r="A8406" t="s">
        <v>88</v>
      </c>
      <c r="B8406" s="38">
        <f t="shared" si="262"/>
        <v>44179</v>
      </c>
      <c r="C8406" s="48">
        <f t="shared" si="263"/>
        <v>12</v>
      </c>
      <c r="D8406" s="48" t="str">
        <f>VLOOKUP(C8406,'kpi-android rev'!$H$1:$I$12,2,0)</f>
        <v>H2</v>
      </c>
      <c r="E8406" t="s">
        <v>16</v>
      </c>
      <c r="F8406" t="s">
        <v>24</v>
      </c>
      <c r="G8406" t="s">
        <v>69</v>
      </c>
      <c r="H8406">
        <v>1203.1945000000001</v>
      </c>
    </row>
    <row r="8407" spans="1:8" x14ac:dyDescent="0.25">
      <c r="A8407" t="s">
        <v>88</v>
      </c>
      <c r="B8407" s="38">
        <f t="shared" si="262"/>
        <v>44179</v>
      </c>
      <c r="C8407" s="48">
        <f t="shared" si="263"/>
        <v>12</v>
      </c>
      <c r="D8407" s="48" t="str">
        <f>VLOOKUP(C8407,'kpi-android rev'!$H$1:$I$12,2,0)</f>
        <v>H2</v>
      </c>
      <c r="E8407" t="s">
        <v>16</v>
      </c>
      <c r="F8407" t="s">
        <v>24</v>
      </c>
      <c r="G8407" t="s">
        <v>67</v>
      </c>
      <c r="H8407">
        <v>14563.962584999999</v>
      </c>
    </row>
    <row r="8408" spans="1:8" x14ac:dyDescent="0.25">
      <c r="A8408" t="s">
        <v>88</v>
      </c>
      <c r="B8408" s="38">
        <f t="shared" si="262"/>
        <v>44179</v>
      </c>
      <c r="C8408" s="48">
        <f t="shared" si="263"/>
        <v>12</v>
      </c>
      <c r="D8408" s="48" t="str">
        <f>VLOOKUP(C8408,'kpi-android rev'!$H$1:$I$12,2,0)</f>
        <v>H2</v>
      </c>
      <c r="E8408" t="s">
        <v>17</v>
      </c>
      <c r="F8408" t="s">
        <v>24</v>
      </c>
      <c r="G8408" t="s">
        <v>70</v>
      </c>
      <c r="H8408">
        <v>1296113.787</v>
      </c>
    </row>
    <row r="8409" spans="1:8" x14ac:dyDescent="0.25">
      <c r="A8409" t="s">
        <v>88</v>
      </c>
      <c r="B8409" s="38">
        <f t="shared" si="262"/>
        <v>44179</v>
      </c>
      <c r="C8409" s="48">
        <f t="shared" si="263"/>
        <v>12</v>
      </c>
      <c r="D8409" s="48" t="str">
        <f>VLOOKUP(C8409,'kpi-android rev'!$H$1:$I$12,2,0)</f>
        <v>H2</v>
      </c>
      <c r="E8409" t="s">
        <v>17</v>
      </c>
      <c r="F8409" t="s">
        <v>24</v>
      </c>
      <c r="G8409" t="s">
        <v>69</v>
      </c>
      <c r="H8409">
        <v>2136.2199999999998</v>
      </c>
    </row>
    <row r="8410" spans="1:8" x14ac:dyDescent="0.25">
      <c r="A8410" t="s">
        <v>88</v>
      </c>
      <c r="B8410" s="38">
        <f t="shared" si="262"/>
        <v>44179</v>
      </c>
      <c r="C8410" s="48">
        <f t="shared" si="263"/>
        <v>12</v>
      </c>
      <c r="D8410" s="48" t="str">
        <f>VLOOKUP(C8410,'kpi-android rev'!$H$1:$I$12,2,0)</f>
        <v>H2</v>
      </c>
      <c r="E8410" t="s">
        <v>17</v>
      </c>
      <c r="F8410" t="s">
        <v>24</v>
      </c>
      <c r="G8410" t="s">
        <v>67</v>
      </c>
      <c r="H8410">
        <v>44112.519211649997</v>
      </c>
    </row>
    <row r="8411" spans="1:8" x14ac:dyDescent="0.25">
      <c r="A8411" t="s">
        <v>88</v>
      </c>
      <c r="B8411" s="38">
        <f t="shared" si="262"/>
        <v>44179</v>
      </c>
      <c r="C8411" s="48">
        <f t="shared" si="263"/>
        <v>12</v>
      </c>
      <c r="D8411" s="48" t="str">
        <f>VLOOKUP(C8411,'kpi-android rev'!$H$1:$I$12,2,0)</f>
        <v>H2</v>
      </c>
      <c r="E8411" t="s">
        <v>19</v>
      </c>
      <c r="F8411" t="s">
        <v>24</v>
      </c>
      <c r="G8411" t="s">
        <v>70</v>
      </c>
      <c r="H8411">
        <v>203289.60649999999</v>
      </c>
    </row>
    <row r="8412" spans="1:8" x14ac:dyDescent="0.25">
      <c r="A8412" t="s">
        <v>88</v>
      </c>
      <c r="B8412" s="38">
        <f t="shared" si="262"/>
        <v>44179</v>
      </c>
      <c r="C8412" s="48">
        <f t="shared" si="263"/>
        <v>12</v>
      </c>
      <c r="D8412" s="48" t="str">
        <f>VLOOKUP(C8412,'kpi-android rev'!$H$1:$I$12,2,0)</f>
        <v>H2</v>
      </c>
      <c r="E8412" t="s">
        <v>19</v>
      </c>
      <c r="F8412" t="s">
        <v>24</v>
      </c>
      <c r="G8412" t="s">
        <v>69</v>
      </c>
      <c r="H8412">
        <v>731.96950000000004</v>
      </c>
    </row>
    <row r="8413" spans="1:8" x14ac:dyDescent="0.25">
      <c r="A8413" t="s">
        <v>88</v>
      </c>
      <c r="B8413" s="38">
        <f t="shared" si="262"/>
        <v>44179</v>
      </c>
      <c r="C8413" s="48">
        <f t="shared" si="263"/>
        <v>12</v>
      </c>
      <c r="D8413" s="48" t="str">
        <f>VLOOKUP(C8413,'kpi-android rev'!$H$1:$I$12,2,0)</f>
        <v>H2</v>
      </c>
      <c r="E8413" t="s">
        <v>19</v>
      </c>
      <c r="F8413" t="s">
        <v>24</v>
      </c>
      <c r="G8413" t="s">
        <v>67</v>
      </c>
      <c r="H8413">
        <v>5870.7095399999998</v>
      </c>
    </row>
    <row r="8414" spans="1:8" x14ac:dyDescent="0.25">
      <c r="A8414" t="s">
        <v>88</v>
      </c>
      <c r="B8414" s="38">
        <f t="shared" si="262"/>
        <v>44179</v>
      </c>
      <c r="C8414" s="48">
        <f t="shared" si="263"/>
        <v>12</v>
      </c>
      <c r="D8414" s="48" t="str">
        <f>VLOOKUP(C8414,'kpi-android rev'!$H$1:$I$12,2,0)</f>
        <v>H2</v>
      </c>
      <c r="E8414" t="s">
        <v>20</v>
      </c>
      <c r="F8414" t="s">
        <v>71</v>
      </c>
      <c r="G8414" t="s">
        <v>70</v>
      </c>
      <c r="H8414">
        <v>0</v>
      </c>
    </row>
    <row r="8415" spans="1:8" x14ac:dyDescent="0.25">
      <c r="A8415" t="s">
        <v>88</v>
      </c>
      <c r="B8415" s="38">
        <f t="shared" si="262"/>
        <v>44179</v>
      </c>
      <c r="C8415" s="48">
        <f t="shared" si="263"/>
        <v>12</v>
      </c>
      <c r="D8415" s="48" t="str">
        <f>VLOOKUP(C8415,'kpi-android rev'!$H$1:$I$12,2,0)</f>
        <v>H2</v>
      </c>
      <c r="E8415" t="s">
        <v>20</v>
      </c>
      <c r="F8415" t="s">
        <v>71</v>
      </c>
      <c r="G8415" t="s">
        <v>69</v>
      </c>
      <c r="H8415">
        <v>0</v>
      </c>
    </row>
    <row r="8416" spans="1:8" x14ac:dyDescent="0.25">
      <c r="A8416" t="s">
        <v>88</v>
      </c>
      <c r="B8416" s="38">
        <f t="shared" si="262"/>
        <v>44179</v>
      </c>
      <c r="C8416" s="48">
        <f t="shared" si="263"/>
        <v>12</v>
      </c>
      <c r="D8416" s="48" t="str">
        <f>VLOOKUP(C8416,'kpi-android rev'!$H$1:$I$12,2,0)</f>
        <v>H2</v>
      </c>
      <c r="E8416" t="s">
        <v>20</v>
      </c>
      <c r="F8416" t="s">
        <v>71</v>
      </c>
      <c r="G8416" t="s">
        <v>67</v>
      </c>
      <c r="H8416">
        <v>0</v>
      </c>
    </row>
    <row r="8417" spans="1:8" x14ac:dyDescent="0.25">
      <c r="A8417" t="s">
        <v>88</v>
      </c>
      <c r="B8417" s="38">
        <f t="shared" si="262"/>
        <v>44179</v>
      </c>
      <c r="C8417" s="48">
        <f t="shared" si="263"/>
        <v>12</v>
      </c>
      <c r="D8417" s="48" t="str">
        <f>VLOOKUP(C8417,'kpi-android rev'!$H$1:$I$12,2,0)</f>
        <v>H2</v>
      </c>
      <c r="E8417" t="s">
        <v>21</v>
      </c>
      <c r="F8417" t="s">
        <v>24</v>
      </c>
      <c r="G8417" t="s">
        <v>70</v>
      </c>
      <c r="H8417">
        <v>57649.666499999999</v>
      </c>
    </row>
    <row r="8418" spans="1:8" x14ac:dyDescent="0.25">
      <c r="A8418" t="s">
        <v>88</v>
      </c>
      <c r="B8418" s="38">
        <f t="shared" si="262"/>
        <v>44179</v>
      </c>
      <c r="C8418" s="48">
        <f t="shared" si="263"/>
        <v>12</v>
      </c>
      <c r="D8418" s="48" t="str">
        <f>VLOOKUP(C8418,'kpi-android rev'!$H$1:$I$12,2,0)</f>
        <v>H2</v>
      </c>
      <c r="E8418" t="s">
        <v>21</v>
      </c>
      <c r="F8418" t="s">
        <v>24</v>
      </c>
      <c r="G8418" t="s">
        <v>69</v>
      </c>
      <c r="H8418">
        <v>157.07499999999999</v>
      </c>
    </row>
    <row r="8419" spans="1:8" x14ac:dyDescent="0.25">
      <c r="A8419" t="s">
        <v>88</v>
      </c>
      <c r="B8419" s="38">
        <f t="shared" si="262"/>
        <v>44179</v>
      </c>
      <c r="C8419" s="48">
        <f t="shared" si="263"/>
        <v>12</v>
      </c>
      <c r="D8419" s="48" t="str">
        <f>VLOOKUP(C8419,'kpi-android rev'!$H$1:$I$12,2,0)</f>
        <v>H2</v>
      </c>
      <c r="E8419" t="s">
        <v>21</v>
      </c>
      <c r="F8419" t="s">
        <v>24</v>
      </c>
      <c r="G8419" t="s">
        <v>67</v>
      </c>
      <c r="H8419">
        <v>1701.4364</v>
      </c>
    </row>
    <row r="8420" spans="1:8" x14ac:dyDescent="0.25">
      <c r="A8420" t="s">
        <v>88</v>
      </c>
      <c r="B8420" s="38">
        <f t="shared" si="262"/>
        <v>44179</v>
      </c>
      <c r="C8420" s="48">
        <f t="shared" si="263"/>
        <v>12</v>
      </c>
      <c r="D8420" s="48" t="str">
        <f>VLOOKUP(C8420,'kpi-android rev'!$H$1:$I$12,2,0)</f>
        <v>H2</v>
      </c>
      <c r="E8420" t="s">
        <v>23</v>
      </c>
      <c r="F8420" t="s">
        <v>24</v>
      </c>
      <c r="G8420" t="s">
        <v>70</v>
      </c>
      <c r="H8420">
        <v>0</v>
      </c>
    </row>
    <row r="8421" spans="1:8" x14ac:dyDescent="0.25">
      <c r="A8421" t="s">
        <v>88</v>
      </c>
      <c r="B8421" s="38">
        <f t="shared" si="262"/>
        <v>44179</v>
      </c>
      <c r="C8421" s="48">
        <f t="shared" si="263"/>
        <v>12</v>
      </c>
      <c r="D8421" s="48" t="str">
        <f>VLOOKUP(C8421,'kpi-android rev'!$H$1:$I$12,2,0)</f>
        <v>H2</v>
      </c>
      <c r="E8421" t="s">
        <v>23</v>
      </c>
      <c r="F8421" t="s">
        <v>24</v>
      </c>
      <c r="G8421" t="s">
        <v>69</v>
      </c>
      <c r="H8421">
        <v>4115.3649999999998</v>
      </c>
    </row>
    <row r="8422" spans="1:8" x14ac:dyDescent="0.25">
      <c r="A8422" t="s">
        <v>88</v>
      </c>
      <c r="B8422" s="38">
        <f t="shared" si="262"/>
        <v>44179</v>
      </c>
      <c r="C8422" s="48">
        <f t="shared" si="263"/>
        <v>12</v>
      </c>
      <c r="D8422" s="48" t="str">
        <f>VLOOKUP(C8422,'kpi-android rev'!$H$1:$I$12,2,0)</f>
        <v>H2</v>
      </c>
      <c r="E8422" t="s">
        <v>23</v>
      </c>
      <c r="F8422" t="s">
        <v>24</v>
      </c>
      <c r="G8422" t="s">
        <v>67</v>
      </c>
      <c r="H8422">
        <v>0</v>
      </c>
    </row>
    <row r="8423" spans="1:8" x14ac:dyDescent="0.25">
      <c r="A8423" t="s">
        <v>87</v>
      </c>
      <c r="B8423" s="38">
        <f t="shared" si="262"/>
        <v>44180</v>
      </c>
      <c r="C8423" s="48">
        <f t="shared" si="263"/>
        <v>12</v>
      </c>
      <c r="D8423" s="48" t="str">
        <f>VLOOKUP(C8423,'kpi-android rev'!$H$1:$I$12,2,0)</f>
        <v>H2</v>
      </c>
      <c r="E8423" t="s">
        <v>15</v>
      </c>
      <c r="F8423" t="s">
        <v>24</v>
      </c>
      <c r="G8423" t="s">
        <v>70</v>
      </c>
      <c r="H8423">
        <v>176137.622</v>
      </c>
    </row>
    <row r="8424" spans="1:8" x14ac:dyDescent="0.25">
      <c r="A8424" t="s">
        <v>87</v>
      </c>
      <c r="B8424" s="38">
        <f t="shared" si="262"/>
        <v>44180</v>
      </c>
      <c r="C8424" s="48">
        <f t="shared" si="263"/>
        <v>12</v>
      </c>
      <c r="D8424" s="48" t="str">
        <f>VLOOKUP(C8424,'kpi-android rev'!$H$1:$I$12,2,0)</f>
        <v>H2</v>
      </c>
      <c r="E8424" t="s">
        <v>15</v>
      </c>
      <c r="F8424" t="s">
        <v>24</v>
      </c>
      <c r="G8424" t="s">
        <v>69</v>
      </c>
      <c r="H8424">
        <v>317.29149999999998</v>
      </c>
    </row>
    <row r="8425" spans="1:8" x14ac:dyDescent="0.25">
      <c r="A8425" t="s">
        <v>87</v>
      </c>
      <c r="B8425" s="38">
        <f t="shared" si="262"/>
        <v>44180</v>
      </c>
      <c r="C8425" s="48">
        <f t="shared" si="263"/>
        <v>12</v>
      </c>
      <c r="D8425" s="48" t="str">
        <f>VLOOKUP(C8425,'kpi-android rev'!$H$1:$I$12,2,0)</f>
        <v>H2</v>
      </c>
      <c r="E8425" t="s">
        <v>15</v>
      </c>
      <c r="F8425" t="s">
        <v>24</v>
      </c>
      <c r="G8425" t="s">
        <v>67</v>
      </c>
      <c r="H8425">
        <v>11806.69945</v>
      </c>
    </row>
    <row r="8426" spans="1:8" x14ac:dyDescent="0.25">
      <c r="A8426" t="s">
        <v>87</v>
      </c>
      <c r="B8426" s="38">
        <f t="shared" si="262"/>
        <v>44180</v>
      </c>
      <c r="C8426" s="48">
        <f t="shared" si="263"/>
        <v>12</v>
      </c>
      <c r="D8426" s="48" t="str">
        <f>VLOOKUP(C8426,'kpi-android rev'!$H$1:$I$12,2,0)</f>
        <v>H2</v>
      </c>
      <c r="E8426" t="s">
        <v>16</v>
      </c>
      <c r="F8426" t="s">
        <v>24</v>
      </c>
      <c r="G8426" t="s">
        <v>70</v>
      </c>
      <c r="H8426">
        <v>124736.399</v>
      </c>
    </row>
    <row r="8427" spans="1:8" x14ac:dyDescent="0.25">
      <c r="A8427" t="s">
        <v>87</v>
      </c>
      <c r="B8427" s="38">
        <f t="shared" si="262"/>
        <v>44180</v>
      </c>
      <c r="C8427" s="48">
        <f t="shared" si="263"/>
        <v>12</v>
      </c>
      <c r="D8427" s="48" t="str">
        <f>VLOOKUP(C8427,'kpi-android rev'!$H$1:$I$12,2,0)</f>
        <v>H2</v>
      </c>
      <c r="E8427" t="s">
        <v>16</v>
      </c>
      <c r="F8427" t="s">
        <v>24</v>
      </c>
      <c r="G8427" t="s">
        <v>69</v>
      </c>
      <c r="H8427">
        <v>1353.9865</v>
      </c>
    </row>
    <row r="8428" spans="1:8" x14ac:dyDescent="0.25">
      <c r="A8428" t="s">
        <v>87</v>
      </c>
      <c r="B8428" s="38">
        <f t="shared" si="262"/>
        <v>44180</v>
      </c>
      <c r="C8428" s="48">
        <f t="shared" si="263"/>
        <v>12</v>
      </c>
      <c r="D8428" s="48" t="str">
        <f>VLOOKUP(C8428,'kpi-android rev'!$H$1:$I$12,2,0)</f>
        <v>H2</v>
      </c>
      <c r="E8428" t="s">
        <v>16</v>
      </c>
      <c r="F8428" t="s">
        <v>24</v>
      </c>
      <c r="G8428" t="s">
        <v>67</v>
      </c>
      <c r="H8428">
        <v>16061.73554</v>
      </c>
    </row>
    <row r="8429" spans="1:8" x14ac:dyDescent="0.25">
      <c r="A8429" t="s">
        <v>87</v>
      </c>
      <c r="B8429" s="38">
        <f t="shared" si="262"/>
        <v>44180</v>
      </c>
      <c r="C8429" s="48">
        <f t="shared" si="263"/>
        <v>12</v>
      </c>
      <c r="D8429" s="48" t="str">
        <f>VLOOKUP(C8429,'kpi-android rev'!$H$1:$I$12,2,0)</f>
        <v>H2</v>
      </c>
      <c r="E8429" t="s">
        <v>17</v>
      </c>
      <c r="F8429" t="s">
        <v>24</v>
      </c>
      <c r="G8429" t="s">
        <v>70</v>
      </c>
      <c r="H8429">
        <v>1441832.2645</v>
      </c>
    </row>
    <row r="8430" spans="1:8" x14ac:dyDescent="0.25">
      <c r="A8430" t="s">
        <v>87</v>
      </c>
      <c r="B8430" s="38">
        <f t="shared" si="262"/>
        <v>44180</v>
      </c>
      <c r="C8430" s="48">
        <f t="shared" si="263"/>
        <v>12</v>
      </c>
      <c r="D8430" s="48" t="str">
        <f>VLOOKUP(C8430,'kpi-android rev'!$H$1:$I$12,2,0)</f>
        <v>H2</v>
      </c>
      <c r="E8430" t="s">
        <v>17</v>
      </c>
      <c r="F8430" t="s">
        <v>24</v>
      </c>
      <c r="G8430" t="s">
        <v>69</v>
      </c>
      <c r="H8430">
        <v>2104.8049999999998</v>
      </c>
    </row>
    <row r="8431" spans="1:8" x14ac:dyDescent="0.25">
      <c r="A8431" t="s">
        <v>87</v>
      </c>
      <c r="B8431" s="38">
        <f t="shared" si="262"/>
        <v>44180</v>
      </c>
      <c r="C8431" s="48">
        <f t="shared" si="263"/>
        <v>12</v>
      </c>
      <c r="D8431" s="48" t="str">
        <f>VLOOKUP(C8431,'kpi-android rev'!$H$1:$I$12,2,0)</f>
        <v>H2</v>
      </c>
      <c r="E8431" t="s">
        <v>17</v>
      </c>
      <c r="F8431" t="s">
        <v>24</v>
      </c>
      <c r="G8431" t="s">
        <v>67</v>
      </c>
      <c r="H8431">
        <v>46243.628305300001</v>
      </c>
    </row>
    <row r="8432" spans="1:8" x14ac:dyDescent="0.25">
      <c r="A8432" t="s">
        <v>87</v>
      </c>
      <c r="B8432" s="38">
        <f t="shared" si="262"/>
        <v>44180</v>
      </c>
      <c r="C8432" s="48">
        <f t="shared" si="263"/>
        <v>12</v>
      </c>
      <c r="D8432" s="48" t="str">
        <f>VLOOKUP(C8432,'kpi-android rev'!$H$1:$I$12,2,0)</f>
        <v>H2</v>
      </c>
      <c r="E8432" t="s">
        <v>19</v>
      </c>
      <c r="F8432" t="s">
        <v>24</v>
      </c>
      <c r="G8432" t="s">
        <v>70</v>
      </c>
      <c r="H8432">
        <v>189228.2525</v>
      </c>
    </row>
    <row r="8433" spans="1:8" x14ac:dyDescent="0.25">
      <c r="A8433" t="s">
        <v>87</v>
      </c>
      <c r="B8433" s="38">
        <f t="shared" si="262"/>
        <v>44180</v>
      </c>
      <c r="C8433" s="48">
        <f t="shared" si="263"/>
        <v>12</v>
      </c>
      <c r="D8433" s="48" t="str">
        <f>VLOOKUP(C8433,'kpi-android rev'!$H$1:$I$12,2,0)</f>
        <v>H2</v>
      </c>
      <c r="E8433" t="s">
        <v>19</v>
      </c>
      <c r="F8433" t="s">
        <v>24</v>
      </c>
      <c r="G8433" t="s">
        <v>69</v>
      </c>
      <c r="H8433">
        <v>625.1585</v>
      </c>
    </row>
    <row r="8434" spans="1:8" x14ac:dyDescent="0.25">
      <c r="A8434" t="s">
        <v>87</v>
      </c>
      <c r="B8434" s="38">
        <f t="shared" si="262"/>
        <v>44180</v>
      </c>
      <c r="C8434" s="48">
        <f t="shared" si="263"/>
        <v>12</v>
      </c>
      <c r="D8434" s="48" t="str">
        <f>VLOOKUP(C8434,'kpi-android rev'!$H$1:$I$12,2,0)</f>
        <v>H2</v>
      </c>
      <c r="E8434" t="s">
        <v>19</v>
      </c>
      <c r="F8434" t="s">
        <v>24</v>
      </c>
      <c r="G8434" t="s">
        <v>67</v>
      </c>
      <c r="H8434">
        <v>4865.5237850000003</v>
      </c>
    </row>
    <row r="8435" spans="1:8" x14ac:dyDescent="0.25">
      <c r="A8435" t="s">
        <v>87</v>
      </c>
      <c r="B8435" s="38">
        <f t="shared" si="262"/>
        <v>44180</v>
      </c>
      <c r="C8435" s="48">
        <f t="shared" si="263"/>
        <v>12</v>
      </c>
      <c r="D8435" s="48" t="str">
        <f>VLOOKUP(C8435,'kpi-android rev'!$H$1:$I$12,2,0)</f>
        <v>H2</v>
      </c>
      <c r="E8435" t="s">
        <v>20</v>
      </c>
      <c r="F8435" t="s">
        <v>71</v>
      </c>
      <c r="G8435" t="s">
        <v>70</v>
      </c>
      <c r="H8435">
        <v>0</v>
      </c>
    </row>
    <row r="8436" spans="1:8" x14ac:dyDescent="0.25">
      <c r="A8436" t="s">
        <v>87</v>
      </c>
      <c r="B8436" s="38">
        <f t="shared" si="262"/>
        <v>44180</v>
      </c>
      <c r="C8436" s="48">
        <f t="shared" si="263"/>
        <v>12</v>
      </c>
      <c r="D8436" s="48" t="str">
        <f>VLOOKUP(C8436,'kpi-android rev'!$H$1:$I$12,2,0)</f>
        <v>H2</v>
      </c>
      <c r="E8436" t="s">
        <v>20</v>
      </c>
      <c r="F8436" t="s">
        <v>71</v>
      </c>
      <c r="G8436" t="s">
        <v>69</v>
      </c>
      <c r="H8436">
        <v>0</v>
      </c>
    </row>
    <row r="8437" spans="1:8" x14ac:dyDescent="0.25">
      <c r="A8437" t="s">
        <v>87</v>
      </c>
      <c r="B8437" s="38">
        <f t="shared" si="262"/>
        <v>44180</v>
      </c>
      <c r="C8437" s="48">
        <f t="shared" si="263"/>
        <v>12</v>
      </c>
      <c r="D8437" s="48" t="str">
        <f>VLOOKUP(C8437,'kpi-android rev'!$H$1:$I$12,2,0)</f>
        <v>H2</v>
      </c>
      <c r="E8437" t="s">
        <v>20</v>
      </c>
      <c r="F8437" t="s">
        <v>71</v>
      </c>
      <c r="G8437" t="s">
        <v>67</v>
      </c>
      <c r="H8437">
        <v>0</v>
      </c>
    </row>
    <row r="8438" spans="1:8" x14ac:dyDescent="0.25">
      <c r="A8438" t="s">
        <v>87</v>
      </c>
      <c r="B8438" s="38">
        <f t="shared" si="262"/>
        <v>44180</v>
      </c>
      <c r="C8438" s="48">
        <f t="shared" si="263"/>
        <v>12</v>
      </c>
      <c r="D8438" s="48" t="str">
        <f>VLOOKUP(C8438,'kpi-android rev'!$H$1:$I$12,2,0)</f>
        <v>H2</v>
      </c>
      <c r="E8438" t="s">
        <v>21</v>
      </c>
      <c r="F8438" t="s">
        <v>24</v>
      </c>
      <c r="G8438" t="s">
        <v>70</v>
      </c>
      <c r="H8438">
        <v>67017.619500000001</v>
      </c>
    </row>
    <row r="8439" spans="1:8" x14ac:dyDescent="0.25">
      <c r="A8439" t="s">
        <v>87</v>
      </c>
      <c r="B8439" s="38">
        <f t="shared" si="262"/>
        <v>44180</v>
      </c>
      <c r="C8439" s="48">
        <f t="shared" si="263"/>
        <v>12</v>
      </c>
      <c r="D8439" s="48" t="str">
        <f>VLOOKUP(C8439,'kpi-android rev'!$H$1:$I$12,2,0)</f>
        <v>H2</v>
      </c>
      <c r="E8439" t="s">
        <v>21</v>
      </c>
      <c r="F8439" t="s">
        <v>24</v>
      </c>
      <c r="G8439" t="s">
        <v>69</v>
      </c>
      <c r="H8439">
        <v>150.792</v>
      </c>
    </row>
    <row r="8440" spans="1:8" x14ac:dyDescent="0.25">
      <c r="A8440" t="s">
        <v>87</v>
      </c>
      <c r="B8440" s="38">
        <f t="shared" si="262"/>
        <v>44180</v>
      </c>
      <c r="C8440" s="48">
        <f t="shared" si="263"/>
        <v>12</v>
      </c>
      <c r="D8440" s="48" t="str">
        <f>VLOOKUP(C8440,'kpi-android rev'!$H$1:$I$12,2,0)</f>
        <v>H2</v>
      </c>
      <c r="E8440" t="s">
        <v>21</v>
      </c>
      <c r="F8440" t="s">
        <v>24</v>
      </c>
      <c r="G8440" t="s">
        <v>67</v>
      </c>
      <c r="H8440">
        <v>1667.5082</v>
      </c>
    </row>
    <row r="8441" spans="1:8" x14ac:dyDescent="0.25">
      <c r="A8441" t="s">
        <v>87</v>
      </c>
      <c r="B8441" s="38">
        <f t="shared" si="262"/>
        <v>44180</v>
      </c>
      <c r="C8441" s="48">
        <f t="shared" si="263"/>
        <v>12</v>
      </c>
      <c r="D8441" s="48" t="str">
        <f>VLOOKUP(C8441,'kpi-android rev'!$H$1:$I$12,2,0)</f>
        <v>H2</v>
      </c>
      <c r="E8441" t="s">
        <v>23</v>
      </c>
      <c r="F8441" t="s">
        <v>24</v>
      </c>
      <c r="G8441" t="s">
        <v>70</v>
      </c>
      <c r="H8441">
        <v>0</v>
      </c>
    </row>
    <row r="8442" spans="1:8" x14ac:dyDescent="0.25">
      <c r="A8442" t="s">
        <v>87</v>
      </c>
      <c r="B8442" s="38">
        <f t="shared" si="262"/>
        <v>44180</v>
      </c>
      <c r="C8442" s="48">
        <f t="shared" si="263"/>
        <v>12</v>
      </c>
      <c r="D8442" s="48" t="str">
        <f>VLOOKUP(C8442,'kpi-android rev'!$H$1:$I$12,2,0)</f>
        <v>H2</v>
      </c>
      <c r="E8442" t="s">
        <v>23</v>
      </c>
      <c r="F8442" t="s">
        <v>24</v>
      </c>
      <c r="G8442" t="s">
        <v>69</v>
      </c>
      <c r="H8442">
        <v>4090.2330000000002</v>
      </c>
    </row>
    <row r="8443" spans="1:8" x14ac:dyDescent="0.25">
      <c r="A8443" t="s">
        <v>87</v>
      </c>
      <c r="B8443" s="38">
        <f t="shared" si="262"/>
        <v>44180</v>
      </c>
      <c r="C8443" s="48">
        <f t="shared" si="263"/>
        <v>12</v>
      </c>
      <c r="D8443" s="48" t="str">
        <f>VLOOKUP(C8443,'kpi-android rev'!$H$1:$I$12,2,0)</f>
        <v>H2</v>
      </c>
      <c r="E8443" t="s">
        <v>23</v>
      </c>
      <c r="F8443" t="s">
        <v>24</v>
      </c>
      <c r="G8443" t="s">
        <v>67</v>
      </c>
      <c r="H8443">
        <v>0</v>
      </c>
    </row>
    <row r="8444" spans="1:8" x14ac:dyDescent="0.25">
      <c r="A8444" t="s">
        <v>86</v>
      </c>
      <c r="B8444" s="38">
        <f t="shared" si="262"/>
        <v>44181</v>
      </c>
      <c r="C8444" s="48">
        <f t="shared" si="263"/>
        <v>12</v>
      </c>
      <c r="D8444" s="48" t="str">
        <f>VLOOKUP(C8444,'kpi-android rev'!$H$1:$I$12,2,0)</f>
        <v>H2</v>
      </c>
      <c r="E8444" t="s">
        <v>15</v>
      </c>
      <c r="F8444" t="s">
        <v>24</v>
      </c>
      <c r="G8444" t="s">
        <v>70</v>
      </c>
      <c r="H8444">
        <v>260273.27499999999</v>
      </c>
    </row>
    <row r="8445" spans="1:8" x14ac:dyDescent="0.25">
      <c r="A8445" t="s">
        <v>86</v>
      </c>
      <c r="B8445" s="38">
        <f t="shared" si="262"/>
        <v>44181</v>
      </c>
      <c r="C8445" s="48">
        <f t="shared" si="263"/>
        <v>12</v>
      </c>
      <c r="D8445" s="48" t="str">
        <f>VLOOKUP(C8445,'kpi-android rev'!$H$1:$I$12,2,0)</f>
        <v>H2</v>
      </c>
      <c r="E8445" t="s">
        <v>15</v>
      </c>
      <c r="F8445" t="s">
        <v>24</v>
      </c>
      <c r="G8445" t="s">
        <v>69</v>
      </c>
      <c r="H8445">
        <v>304.72550000000001</v>
      </c>
    </row>
    <row r="8446" spans="1:8" x14ac:dyDescent="0.25">
      <c r="A8446" t="s">
        <v>86</v>
      </c>
      <c r="B8446" s="38">
        <f t="shared" si="262"/>
        <v>44181</v>
      </c>
      <c r="C8446" s="48">
        <f t="shared" si="263"/>
        <v>12</v>
      </c>
      <c r="D8446" s="48" t="str">
        <f>VLOOKUP(C8446,'kpi-android rev'!$H$1:$I$12,2,0)</f>
        <v>H2</v>
      </c>
      <c r="E8446" t="s">
        <v>15</v>
      </c>
      <c r="F8446" t="s">
        <v>24</v>
      </c>
      <c r="G8446" t="s">
        <v>67</v>
      </c>
      <c r="H8446">
        <v>11978.60233</v>
      </c>
    </row>
    <row r="8447" spans="1:8" x14ac:dyDescent="0.25">
      <c r="A8447" t="s">
        <v>86</v>
      </c>
      <c r="B8447" s="38">
        <f t="shared" si="262"/>
        <v>44181</v>
      </c>
      <c r="C8447" s="48">
        <f t="shared" si="263"/>
        <v>12</v>
      </c>
      <c r="D8447" s="48" t="str">
        <f>VLOOKUP(C8447,'kpi-android rev'!$H$1:$I$12,2,0)</f>
        <v>H2</v>
      </c>
      <c r="E8447" t="s">
        <v>16</v>
      </c>
      <c r="F8447" t="s">
        <v>24</v>
      </c>
      <c r="G8447" t="s">
        <v>70</v>
      </c>
      <c r="H8447">
        <v>65946.368000000002</v>
      </c>
    </row>
    <row r="8448" spans="1:8" x14ac:dyDescent="0.25">
      <c r="A8448" t="s">
        <v>86</v>
      </c>
      <c r="B8448" s="38">
        <f t="shared" si="262"/>
        <v>44181</v>
      </c>
      <c r="C8448" s="48">
        <f t="shared" si="263"/>
        <v>12</v>
      </c>
      <c r="D8448" s="48" t="str">
        <f>VLOOKUP(C8448,'kpi-android rev'!$H$1:$I$12,2,0)</f>
        <v>H2</v>
      </c>
      <c r="E8448" t="s">
        <v>16</v>
      </c>
      <c r="F8448" t="s">
        <v>24</v>
      </c>
      <c r="G8448" t="s">
        <v>69</v>
      </c>
      <c r="H8448">
        <v>1130.94</v>
      </c>
    </row>
    <row r="8449" spans="1:8" x14ac:dyDescent="0.25">
      <c r="A8449" t="s">
        <v>86</v>
      </c>
      <c r="B8449" s="38">
        <f t="shared" si="262"/>
        <v>44181</v>
      </c>
      <c r="C8449" s="48">
        <f t="shared" si="263"/>
        <v>12</v>
      </c>
      <c r="D8449" s="48" t="str">
        <f>VLOOKUP(C8449,'kpi-android rev'!$H$1:$I$12,2,0)</f>
        <v>H2</v>
      </c>
      <c r="E8449" t="s">
        <v>16</v>
      </c>
      <c r="F8449" t="s">
        <v>24</v>
      </c>
      <c r="G8449" t="s">
        <v>67</v>
      </c>
      <c r="H8449">
        <v>15558.561485</v>
      </c>
    </row>
    <row r="8450" spans="1:8" x14ac:dyDescent="0.25">
      <c r="A8450" t="s">
        <v>86</v>
      </c>
      <c r="B8450" s="38">
        <f t="shared" si="262"/>
        <v>44181</v>
      </c>
      <c r="C8450" s="48">
        <f t="shared" si="263"/>
        <v>12</v>
      </c>
      <c r="D8450" s="48" t="str">
        <f>VLOOKUP(C8450,'kpi-android rev'!$H$1:$I$12,2,0)</f>
        <v>H2</v>
      </c>
      <c r="E8450" t="s">
        <v>17</v>
      </c>
      <c r="F8450" t="s">
        <v>24</v>
      </c>
      <c r="G8450" t="s">
        <v>70</v>
      </c>
      <c r="H8450">
        <v>1415899.182</v>
      </c>
    </row>
    <row r="8451" spans="1:8" x14ac:dyDescent="0.25">
      <c r="A8451" t="s">
        <v>86</v>
      </c>
      <c r="B8451" s="38">
        <f t="shared" ref="B8451:B8514" si="264">A8451*1</f>
        <v>44181</v>
      </c>
      <c r="C8451" s="48">
        <f t="shared" ref="C8451:C8514" si="265">MONTH(B8451)</f>
        <v>12</v>
      </c>
      <c r="D8451" s="48" t="str">
        <f>VLOOKUP(C8451,'kpi-android rev'!$H$1:$I$12,2,0)</f>
        <v>H2</v>
      </c>
      <c r="E8451" t="s">
        <v>17</v>
      </c>
      <c r="F8451" t="s">
        <v>24</v>
      </c>
      <c r="G8451" t="s">
        <v>69</v>
      </c>
      <c r="H8451">
        <v>2177.0594999999998</v>
      </c>
    </row>
    <row r="8452" spans="1:8" x14ac:dyDescent="0.25">
      <c r="A8452" t="s">
        <v>86</v>
      </c>
      <c r="B8452" s="38">
        <f t="shared" si="264"/>
        <v>44181</v>
      </c>
      <c r="C8452" s="48">
        <f t="shared" si="265"/>
        <v>12</v>
      </c>
      <c r="D8452" s="48" t="str">
        <f>VLOOKUP(C8452,'kpi-android rev'!$H$1:$I$12,2,0)</f>
        <v>H2</v>
      </c>
      <c r="E8452" t="s">
        <v>17</v>
      </c>
      <c r="F8452" t="s">
        <v>24</v>
      </c>
      <c r="G8452" t="s">
        <v>67</v>
      </c>
      <c r="H8452">
        <v>46378.081677950002</v>
      </c>
    </row>
    <row r="8453" spans="1:8" x14ac:dyDescent="0.25">
      <c r="A8453" t="s">
        <v>86</v>
      </c>
      <c r="B8453" s="38">
        <f t="shared" si="264"/>
        <v>44181</v>
      </c>
      <c r="C8453" s="48">
        <f t="shared" si="265"/>
        <v>12</v>
      </c>
      <c r="D8453" s="48" t="str">
        <f>VLOOKUP(C8453,'kpi-android rev'!$H$1:$I$12,2,0)</f>
        <v>H2</v>
      </c>
      <c r="E8453" t="s">
        <v>19</v>
      </c>
      <c r="F8453" t="s">
        <v>24</v>
      </c>
      <c r="G8453" t="s">
        <v>70</v>
      </c>
      <c r="H8453">
        <v>205944.174</v>
      </c>
    </row>
    <row r="8454" spans="1:8" x14ac:dyDescent="0.25">
      <c r="A8454" t="s">
        <v>86</v>
      </c>
      <c r="B8454" s="38">
        <f t="shared" si="264"/>
        <v>44181</v>
      </c>
      <c r="C8454" s="48">
        <f t="shared" si="265"/>
        <v>12</v>
      </c>
      <c r="D8454" s="48" t="str">
        <f>VLOOKUP(C8454,'kpi-android rev'!$H$1:$I$12,2,0)</f>
        <v>H2</v>
      </c>
      <c r="E8454" t="s">
        <v>19</v>
      </c>
      <c r="F8454" t="s">
        <v>24</v>
      </c>
      <c r="G8454" t="s">
        <v>69</v>
      </c>
      <c r="H8454">
        <v>508.923</v>
      </c>
    </row>
    <row r="8455" spans="1:8" x14ac:dyDescent="0.25">
      <c r="A8455" t="s">
        <v>86</v>
      </c>
      <c r="B8455" s="38">
        <f t="shared" si="264"/>
        <v>44181</v>
      </c>
      <c r="C8455" s="48">
        <f t="shared" si="265"/>
        <v>12</v>
      </c>
      <c r="D8455" s="48" t="str">
        <f>VLOOKUP(C8455,'kpi-android rev'!$H$1:$I$12,2,0)</f>
        <v>H2</v>
      </c>
      <c r="E8455" t="s">
        <v>19</v>
      </c>
      <c r="F8455" t="s">
        <v>24</v>
      </c>
      <c r="G8455" t="s">
        <v>67</v>
      </c>
      <c r="H8455">
        <v>5300.0560649999998</v>
      </c>
    </row>
    <row r="8456" spans="1:8" x14ac:dyDescent="0.25">
      <c r="A8456" t="s">
        <v>86</v>
      </c>
      <c r="B8456" s="38">
        <f t="shared" si="264"/>
        <v>44181</v>
      </c>
      <c r="C8456" s="48">
        <f t="shared" si="265"/>
        <v>12</v>
      </c>
      <c r="D8456" s="48" t="str">
        <f>VLOOKUP(C8456,'kpi-android rev'!$H$1:$I$12,2,0)</f>
        <v>H2</v>
      </c>
      <c r="E8456" t="s">
        <v>20</v>
      </c>
      <c r="F8456" t="s">
        <v>71</v>
      </c>
      <c r="G8456" t="s">
        <v>70</v>
      </c>
      <c r="H8456">
        <v>0</v>
      </c>
    </row>
    <row r="8457" spans="1:8" x14ac:dyDescent="0.25">
      <c r="A8457" t="s">
        <v>86</v>
      </c>
      <c r="B8457" s="38">
        <f t="shared" si="264"/>
        <v>44181</v>
      </c>
      <c r="C8457" s="48">
        <f t="shared" si="265"/>
        <v>12</v>
      </c>
      <c r="D8457" s="48" t="str">
        <f>VLOOKUP(C8457,'kpi-android rev'!$H$1:$I$12,2,0)</f>
        <v>H2</v>
      </c>
      <c r="E8457" t="s">
        <v>20</v>
      </c>
      <c r="F8457" t="s">
        <v>71</v>
      </c>
      <c r="G8457" t="s">
        <v>69</v>
      </c>
      <c r="H8457">
        <v>0</v>
      </c>
    </row>
    <row r="8458" spans="1:8" x14ac:dyDescent="0.25">
      <c r="A8458" t="s">
        <v>86</v>
      </c>
      <c r="B8458" s="38">
        <f t="shared" si="264"/>
        <v>44181</v>
      </c>
      <c r="C8458" s="48">
        <f t="shared" si="265"/>
        <v>12</v>
      </c>
      <c r="D8458" s="48" t="str">
        <f>VLOOKUP(C8458,'kpi-android rev'!$H$1:$I$12,2,0)</f>
        <v>H2</v>
      </c>
      <c r="E8458" t="s">
        <v>20</v>
      </c>
      <c r="F8458" t="s">
        <v>71</v>
      </c>
      <c r="G8458" t="s">
        <v>67</v>
      </c>
      <c r="H8458">
        <v>0</v>
      </c>
    </row>
    <row r="8459" spans="1:8" x14ac:dyDescent="0.25">
      <c r="A8459" t="s">
        <v>86</v>
      </c>
      <c r="B8459" s="38">
        <f t="shared" si="264"/>
        <v>44181</v>
      </c>
      <c r="C8459" s="48">
        <f t="shared" si="265"/>
        <v>12</v>
      </c>
      <c r="D8459" s="48" t="str">
        <f>VLOOKUP(C8459,'kpi-android rev'!$H$1:$I$12,2,0)</f>
        <v>H2</v>
      </c>
      <c r="E8459" t="s">
        <v>21</v>
      </c>
      <c r="F8459" t="s">
        <v>24</v>
      </c>
      <c r="G8459" t="s">
        <v>70</v>
      </c>
      <c r="H8459">
        <v>59653.943500000001</v>
      </c>
    </row>
    <row r="8460" spans="1:8" x14ac:dyDescent="0.25">
      <c r="A8460" t="s">
        <v>86</v>
      </c>
      <c r="B8460" s="38">
        <f t="shared" si="264"/>
        <v>44181</v>
      </c>
      <c r="C8460" s="48">
        <f t="shared" si="265"/>
        <v>12</v>
      </c>
      <c r="D8460" s="48" t="str">
        <f>VLOOKUP(C8460,'kpi-android rev'!$H$1:$I$12,2,0)</f>
        <v>H2</v>
      </c>
      <c r="E8460" t="s">
        <v>21</v>
      </c>
      <c r="F8460" t="s">
        <v>24</v>
      </c>
      <c r="G8460" t="s">
        <v>69</v>
      </c>
      <c r="H8460">
        <v>163.358</v>
      </c>
    </row>
    <row r="8461" spans="1:8" x14ac:dyDescent="0.25">
      <c r="A8461" t="s">
        <v>86</v>
      </c>
      <c r="B8461" s="38">
        <f t="shared" si="264"/>
        <v>44181</v>
      </c>
      <c r="C8461" s="48">
        <f t="shared" si="265"/>
        <v>12</v>
      </c>
      <c r="D8461" s="48" t="str">
        <f>VLOOKUP(C8461,'kpi-android rev'!$H$1:$I$12,2,0)</f>
        <v>H2</v>
      </c>
      <c r="E8461" t="s">
        <v>21</v>
      </c>
      <c r="F8461" t="s">
        <v>24</v>
      </c>
      <c r="G8461" t="s">
        <v>67</v>
      </c>
      <c r="H8461">
        <v>1492.2125000000001</v>
      </c>
    </row>
    <row r="8462" spans="1:8" x14ac:dyDescent="0.25">
      <c r="A8462" t="s">
        <v>86</v>
      </c>
      <c r="B8462" s="38">
        <f t="shared" si="264"/>
        <v>44181</v>
      </c>
      <c r="C8462" s="48">
        <f t="shared" si="265"/>
        <v>12</v>
      </c>
      <c r="D8462" s="48" t="str">
        <f>VLOOKUP(C8462,'kpi-android rev'!$H$1:$I$12,2,0)</f>
        <v>H2</v>
      </c>
      <c r="E8462" t="s">
        <v>23</v>
      </c>
      <c r="F8462" t="s">
        <v>24</v>
      </c>
      <c r="G8462" t="s">
        <v>70</v>
      </c>
      <c r="H8462">
        <v>0</v>
      </c>
    </row>
    <row r="8463" spans="1:8" x14ac:dyDescent="0.25">
      <c r="A8463" t="s">
        <v>86</v>
      </c>
      <c r="B8463" s="38">
        <f t="shared" si="264"/>
        <v>44181</v>
      </c>
      <c r="C8463" s="48">
        <f t="shared" si="265"/>
        <v>12</v>
      </c>
      <c r="D8463" s="48" t="str">
        <f>VLOOKUP(C8463,'kpi-android rev'!$H$1:$I$12,2,0)</f>
        <v>H2</v>
      </c>
      <c r="E8463" t="s">
        <v>23</v>
      </c>
      <c r="F8463" t="s">
        <v>24</v>
      </c>
      <c r="G8463" t="s">
        <v>69</v>
      </c>
      <c r="H8463">
        <v>3989.7049999999999</v>
      </c>
    </row>
    <row r="8464" spans="1:8" x14ac:dyDescent="0.25">
      <c r="A8464" t="s">
        <v>86</v>
      </c>
      <c r="B8464" s="38">
        <f t="shared" si="264"/>
        <v>44181</v>
      </c>
      <c r="C8464" s="48">
        <f t="shared" si="265"/>
        <v>12</v>
      </c>
      <c r="D8464" s="48" t="str">
        <f>VLOOKUP(C8464,'kpi-android rev'!$H$1:$I$12,2,0)</f>
        <v>H2</v>
      </c>
      <c r="E8464" t="s">
        <v>23</v>
      </c>
      <c r="F8464" t="s">
        <v>24</v>
      </c>
      <c r="G8464" t="s">
        <v>67</v>
      </c>
      <c r="H8464">
        <v>0</v>
      </c>
    </row>
    <row r="8465" spans="1:8" x14ac:dyDescent="0.25">
      <c r="A8465" t="s">
        <v>85</v>
      </c>
      <c r="B8465" s="38">
        <f t="shared" si="264"/>
        <v>44182</v>
      </c>
      <c r="C8465" s="48">
        <f t="shared" si="265"/>
        <v>12</v>
      </c>
      <c r="D8465" s="48" t="str">
        <f>VLOOKUP(C8465,'kpi-android rev'!$H$1:$I$12,2,0)</f>
        <v>H2</v>
      </c>
      <c r="E8465" t="s">
        <v>15</v>
      </c>
      <c r="F8465" t="s">
        <v>24</v>
      </c>
      <c r="G8465" t="s">
        <v>70</v>
      </c>
      <c r="H8465">
        <v>226118.88699999999</v>
      </c>
    </row>
    <row r="8466" spans="1:8" x14ac:dyDescent="0.25">
      <c r="A8466" t="s">
        <v>85</v>
      </c>
      <c r="B8466" s="38">
        <f t="shared" si="264"/>
        <v>44182</v>
      </c>
      <c r="C8466" s="48">
        <f t="shared" si="265"/>
        <v>12</v>
      </c>
      <c r="D8466" s="48" t="str">
        <f>VLOOKUP(C8466,'kpi-android rev'!$H$1:$I$12,2,0)</f>
        <v>H2</v>
      </c>
      <c r="E8466" t="s">
        <v>15</v>
      </c>
      <c r="F8466" t="s">
        <v>24</v>
      </c>
      <c r="G8466" t="s">
        <v>69</v>
      </c>
      <c r="H8466">
        <v>219.905</v>
      </c>
    </row>
    <row r="8467" spans="1:8" x14ac:dyDescent="0.25">
      <c r="A8467" t="s">
        <v>85</v>
      </c>
      <c r="B8467" s="38">
        <f t="shared" si="264"/>
        <v>44182</v>
      </c>
      <c r="C8467" s="48">
        <f t="shared" si="265"/>
        <v>12</v>
      </c>
      <c r="D8467" s="48" t="str">
        <f>VLOOKUP(C8467,'kpi-android rev'!$H$1:$I$12,2,0)</f>
        <v>H2</v>
      </c>
      <c r="E8467" t="s">
        <v>15</v>
      </c>
      <c r="F8467" t="s">
        <v>24</v>
      </c>
      <c r="G8467" t="s">
        <v>67</v>
      </c>
      <c r="H8467">
        <v>8462.6041150000001</v>
      </c>
    </row>
    <row r="8468" spans="1:8" x14ac:dyDescent="0.25">
      <c r="A8468" t="s">
        <v>85</v>
      </c>
      <c r="B8468" s="38">
        <f t="shared" si="264"/>
        <v>44182</v>
      </c>
      <c r="C8468" s="48">
        <f t="shared" si="265"/>
        <v>12</v>
      </c>
      <c r="D8468" s="48" t="str">
        <f>VLOOKUP(C8468,'kpi-android rev'!$H$1:$I$12,2,0)</f>
        <v>H2</v>
      </c>
      <c r="E8468" t="s">
        <v>16</v>
      </c>
      <c r="F8468" t="s">
        <v>24</v>
      </c>
      <c r="G8468" t="s">
        <v>70</v>
      </c>
      <c r="H8468">
        <v>48061.808499999999</v>
      </c>
    </row>
    <row r="8469" spans="1:8" x14ac:dyDescent="0.25">
      <c r="A8469" t="s">
        <v>85</v>
      </c>
      <c r="B8469" s="38">
        <f t="shared" si="264"/>
        <v>44182</v>
      </c>
      <c r="C8469" s="48">
        <f t="shared" si="265"/>
        <v>12</v>
      </c>
      <c r="D8469" s="48" t="str">
        <f>VLOOKUP(C8469,'kpi-android rev'!$H$1:$I$12,2,0)</f>
        <v>H2</v>
      </c>
      <c r="E8469" t="s">
        <v>16</v>
      </c>
      <c r="F8469" t="s">
        <v>24</v>
      </c>
      <c r="G8469" t="s">
        <v>69</v>
      </c>
      <c r="H8469">
        <v>951.87450000000001</v>
      </c>
    </row>
    <row r="8470" spans="1:8" x14ac:dyDescent="0.25">
      <c r="A8470" t="s">
        <v>85</v>
      </c>
      <c r="B8470" s="38">
        <f t="shared" si="264"/>
        <v>44182</v>
      </c>
      <c r="C8470" s="48">
        <f t="shared" si="265"/>
        <v>12</v>
      </c>
      <c r="D8470" s="48" t="str">
        <f>VLOOKUP(C8470,'kpi-android rev'!$H$1:$I$12,2,0)</f>
        <v>H2</v>
      </c>
      <c r="E8470" t="s">
        <v>16</v>
      </c>
      <c r="F8470" t="s">
        <v>24</v>
      </c>
      <c r="G8470" t="s">
        <v>67</v>
      </c>
      <c r="H8470">
        <v>15147.11923</v>
      </c>
    </row>
    <row r="8471" spans="1:8" x14ac:dyDescent="0.25">
      <c r="A8471" t="s">
        <v>85</v>
      </c>
      <c r="B8471" s="38">
        <f t="shared" si="264"/>
        <v>44182</v>
      </c>
      <c r="C8471" s="48">
        <f t="shared" si="265"/>
        <v>12</v>
      </c>
      <c r="D8471" s="48" t="str">
        <f>VLOOKUP(C8471,'kpi-android rev'!$H$1:$I$12,2,0)</f>
        <v>H2</v>
      </c>
      <c r="E8471" t="s">
        <v>17</v>
      </c>
      <c r="F8471" t="s">
        <v>24</v>
      </c>
      <c r="G8471" t="s">
        <v>70</v>
      </c>
      <c r="H8471">
        <v>1412917.8984999999</v>
      </c>
    </row>
    <row r="8472" spans="1:8" x14ac:dyDescent="0.25">
      <c r="A8472" t="s">
        <v>85</v>
      </c>
      <c r="B8472" s="38">
        <f t="shared" si="264"/>
        <v>44182</v>
      </c>
      <c r="C8472" s="48">
        <f t="shared" si="265"/>
        <v>12</v>
      </c>
      <c r="D8472" s="48" t="str">
        <f>VLOOKUP(C8472,'kpi-android rev'!$H$1:$I$12,2,0)</f>
        <v>H2</v>
      </c>
      <c r="E8472" t="s">
        <v>17</v>
      </c>
      <c r="F8472" t="s">
        <v>24</v>
      </c>
      <c r="G8472" t="s">
        <v>69</v>
      </c>
      <c r="H8472">
        <v>2098.5219999999999</v>
      </c>
    </row>
    <row r="8473" spans="1:8" x14ac:dyDescent="0.25">
      <c r="A8473" t="s">
        <v>85</v>
      </c>
      <c r="B8473" s="38">
        <f t="shared" si="264"/>
        <v>44182</v>
      </c>
      <c r="C8473" s="48">
        <f t="shared" si="265"/>
        <v>12</v>
      </c>
      <c r="D8473" s="48" t="str">
        <f>VLOOKUP(C8473,'kpi-android rev'!$H$1:$I$12,2,0)</f>
        <v>H2</v>
      </c>
      <c r="E8473" t="s">
        <v>17</v>
      </c>
      <c r="F8473" t="s">
        <v>24</v>
      </c>
      <c r="G8473" t="s">
        <v>67</v>
      </c>
      <c r="H8473">
        <v>45949.453847199999</v>
      </c>
    </row>
    <row r="8474" spans="1:8" x14ac:dyDescent="0.25">
      <c r="A8474" t="s">
        <v>85</v>
      </c>
      <c r="B8474" s="38">
        <f t="shared" si="264"/>
        <v>44182</v>
      </c>
      <c r="C8474" s="48">
        <f t="shared" si="265"/>
        <v>12</v>
      </c>
      <c r="D8474" s="48" t="str">
        <f>VLOOKUP(C8474,'kpi-android rev'!$H$1:$I$12,2,0)</f>
        <v>H2</v>
      </c>
      <c r="E8474" t="s">
        <v>19</v>
      </c>
      <c r="F8474" t="s">
        <v>24</v>
      </c>
      <c r="G8474" t="s">
        <v>70</v>
      </c>
      <c r="H8474">
        <v>200358.587</v>
      </c>
    </row>
    <row r="8475" spans="1:8" x14ac:dyDescent="0.25">
      <c r="A8475" t="s">
        <v>85</v>
      </c>
      <c r="B8475" s="38">
        <f t="shared" si="264"/>
        <v>44182</v>
      </c>
      <c r="C8475" s="48">
        <f t="shared" si="265"/>
        <v>12</v>
      </c>
      <c r="D8475" s="48" t="str">
        <f>VLOOKUP(C8475,'kpi-android rev'!$H$1:$I$12,2,0)</f>
        <v>H2</v>
      </c>
      <c r="E8475" t="s">
        <v>19</v>
      </c>
      <c r="F8475" t="s">
        <v>24</v>
      </c>
      <c r="G8475" t="s">
        <v>69</v>
      </c>
      <c r="H8475">
        <v>669.1395</v>
      </c>
    </row>
    <row r="8476" spans="1:8" x14ac:dyDescent="0.25">
      <c r="A8476" t="s">
        <v>85</v>
      </c>
      <c r="B8476" s="38">
        <f t="shared" si="264"/>
        <v>44182</v>
      </c>
      <c r="C8476" s="48">
        <f t="shared" si="265"/>
        <v>12</v>
      </c>
      <c r="D8476" s="48" t="str">
        <f>VLOOKUP(C8476,'kpi-android rev'!$H$1:$I$12,2,0)</f>
        <v>H2</v>
      </c>
      <c r="E8476" t="s">
        <v>19</v>
      </c>
      <c r="F8476" t="s">
        <v>24</v>
      </c>
      <c r="G8476" t="s">
        <v>67</v>
      </c>
      <c r="H8476">
        <v>5132.7711900000004</v>
      </c>
    </row>
    <row r="8477" spans="1:8" x14ac:dyDescent="0.25">
      <c r="A8477" t="s">
        <v>85</v>
      </c>
      <c r="B8477" s="38">
        <f t="shared" si="264"/>
        <v>44182</v>
      </c>
      <c r="C8477" s="48">
        <f t="shared" si="265"/>
        <v>12</v>
      </c>
      <c r="D8477" s="48" t="str">
        <f>VLOOKUP(C8477,'kpi-android rev'!$H$1:$I$12,2,0)</f>
        <v>H2</v>
      </c>
      <c r="E8477" t="s">
        <v>20</v>
      </c>
      <c r="F8477" t="s">
        <v>71</v>
      </c>
      <c r="G8477" t="s">
        <v>70</v>
      </c>
      <c r="H8477">
        <v>0</v>
      </c>
    </row>
    <row r="8478" spans="1:8" x14ac:dyDescent="0.25">
      <c r="A8478" t="s">
        <v>85</v>
      </c>
      <c r="B8478" s="38">
        <f t="shared" si="264"/>
        <v>44182</v>
      </c>
      <c r="C8478" s="48">
        <f t="shared" si="265"/>
        <v>12</v>
      </c>
      <c r="D8478" s="48" t="str">
        <f>VLOOKUP(C8478,'kpi-android rev'!$H$1:$I$12,2,0)</f>
        <v>H2</v>
      </c>
      <c r="E8478" t="s">
        <v>20</v>
      </c>
      <c r="F8478" t="s">
        <v>71</v>
      </c>
      <c r="G8478" t="s">
        <v>69</v>
      </c>
      <c r="H8478">
        <v>0</v>
      </c>
    </row>
    <row r="8479" spans="1:8" x14ac:dyDescent="0.25">
      <c r="A8479" t="s">
        <v>85</v>
      </c>
      <c r="B8479" s="38">
        <f t="shared" si="264"/>
        <v>44182</v>
      </c>
      <c r="C8479" s="48">
        <f t="shared" si="265"/>
        <v>12</v>
      </c>
      <c r="D8479" s="48" t="str">
        <f>VLOOKUP(C8479,'kpi-android rev'!$H$1:$I$12,2,0)</f>
        <v>H2</v>
      </c>
      <c r="E8479" t="s">
        <v>20</v>
      </c>
      <c r="F8479" t="s">
        <v>71</v>
      </c>
      <c r="G8479" t="s">
        <v>67</v>
      </c>
      <c r="H8479">
        <v>0</v>
      </c>
    </row>
    <row r="8480" spans="1:8" x14ac:dyDescent="0.25">
      <c r="A8480" t="s">
        <v>85</v>
      </c>
      <c r="B8480" s="38">
        <f t="shared" si="264"/>
        <v>44182</v>
      </c>
      <c r="C8480" s="48">
        <f t="shared" si="265"/>
        <v>12</v>
      </c>
      <c r="D8480" s="48" t="str">
        <f>VLOOKUP(C8480,'kpi-android rev'!$H$1:$I$12,2,0)</f>
        <v>H2</v>
      </c>
      <c r="E8480" t="s">
        <v>21</v>
      </c>
      <c r="F8480" t="s">
        <v>24</v>
      </c>
      <c r="G8480" t="s">
        <v>70</v>
      </c>
      <c r="H8480">
        <v>62421.605000000003</v>
      </c>
    </row>
    <row r="8481" spans="1:8" x14ac:dyDescent="0.25">
      <c r="A8481" t="s">
        <v>85</v>
      </c>
      <c r="B8481" s="38">
        <f t="shared" si="264"/>
        <v>44182</v>
      </c>
      <c r="C8481" s="48">
        <f t="shared" si="265"/>
        <v>12</v>
      </c>
      <c r="D8481" s="48" t="str">
        <f>VLOOKUP(C8481,'kpi-android rev'!$H$1:$I$12,2,0)</f>
        <v>H2</v>
      </c>
      <c r="E8481" t="s">
        <v>21</v>
      </c>
      <c r="F8481" t="s">
        <v>24</v>
      </c>
      <c r="G8481" t="s">
        <v>69</v>
      </c>
      <c r="H8481">
        <v>135.08449999999999</v>
      </c>
    </row>
    <row r="8482" spans="1:8" x14ac:dyDescent="0.25">
      <c r="A8482" t="s">
        <v>85</v>
      </c>
      <c r="B8482" s="38">
        <f t="shared" si="264"/>
        <v>44182</v>
      </c>
      <c r="C8482" s="48">
        <f t="shared" si="265"/>
        <v>12</v>
      </c>
      <c r="D8482" s="48" t="str">
        <f>VLOOKUP(C8482,'kpi-android rev'!$H$1:$I$12,2,0)</f>
        <v>H2</v>
      </c>
      <c r="E8482" t="s">
        <v>21</v>
      </c>
      <c r="F8482" t="s">
        <v>24</v>
      </c>
      <c r="G8482" t="s">
        <v>67</v>
      </c>
      <c r="H8482">
        <v>1137.223</v>
      </c>
    </row>
    <row r="8483" spans="1:8" x14ac:dyDescent="0.25">
      <c r="A8483" t="s">
        <v>85</v>
      </c>
      <c r="B8483" s="38">
        <f t="shared" si="264"/>
        <v>44182</v>
      </c>
      <c r="C8483" s="48">
        <f t="shared" si="265"/>
        <v>12</v>
      </c>
      <c r="D8483" s="48" t="str">
        <f>VLOOKUP(C8483,'kpi-android rev'!$H$1:$I$12,2,0)</f>
        <v>H2</v>
      </c>
      <c r="E8483" t="s">
        <v>23</v>
      </c>
      <c r="F8483" t="s">
        <v>24</v>
      </c>
      <c r="G8483" t="s">
        <v>70</v>
      </c>
      <c r="H8483">
        <v>0</v>
      </c>
    </row>
    <row r="8484" spans="1:8" x14ac:dyDescent="0.25">
      <c r="A8484" t="s">
        <v>85</v>
      </c>
      <c r="B8484" s="38">
        <f t="shared" si="264"/>
        <v>44182</v>
      </c>
      <c r="C8484" s="48">
        <f t="shared" si="265"/>
        <v>12</v>
      </c>
      <c r="D8484" s="48" t="str">
        <f>VLOOKUP(C8484,'kpi-android rev'!$H$1:$I$12,2,0)</f>
        <v>H2</v>
      </c>
      <c r="E8484" t="s">
        <v>23</v>
      </c>
      <c r="F8484" t="s">
        <v>24</v>
      </c>
      <c r="G8484" t="s">
        <v>69</v>
      </c>
      <c r="H8484">
        <v>3798.0735</v>
      </c>
    </row>
    <row r="8485" spans="1:8" x14ac:dyDescent="0.25">
      <c r="A8485" t="s">
        <v>85</v>
      </c>
      <c r="B8485" s="38">
        <f t="shared" si="264"/>
        <v>44182</v>
      </c>
      <c r="C8485" s="48">
        <f t="shared" si="265"/>
        <v>12</v>
      </c>
      <c r="D8485" s="48" t="str">
        <f>VLOOKUP(C8485,'kpi-android rev'!$H$1:$I$12,2,0)</f>
        <v>H2</v>
      </c>
      <c r="E8485" t="s">
        <v>23</v>
      </c>
      <c r="F8485" t="s">
        <v>24</v>
      </c>
      <c r="G8485" t="s">
        <v>67</v>
      </c>
      <c r="H8485">
        <v>0</v>
      </c>
    </row>
    <row r="8486" spans="1:8" x14ac:dyDescent="0.25">
      <c r="A8486" t="s">
        <v>84</v>
      </c>
      <c r="B8486" s="38">
        <f t="shared" si="264"/>
        <v>44183</v>
      </c>
      <c r="C8486" s="48">
        <f t="shared" si="265"/>
        <v>12</v>
      </c>
      <c r="D8486" s="48" t="str">
        <f>VLOOKUP(C8486,'kpi-android rev'!$H$1:$I$12,2,0)</f>
        <v>H2</v>
      </c>
      <c r="E8486" t="s">
        <v>15</v>
      </c>
      <c r="F8486" t="s">
        <v>24</v>
      </c>
      <c r="G8486" t="s">
        <v>70</v>
      </c>
      <c r="H8486">
        <v>175625.5575</v>
      </c>
    </row>
    <row r="8487" spans="1:8" x14ac:dyDescent="0.25">
      <c r="A8487" t="s">
        <v>84</v>
      </c>
      <c r="B8487" s="38">
        <f t="shared" si="264"/>
        <v>44183</v>
      </c>
      <c r="C8487" s="48">
        <f t="shared" si="265"/>
        <v>12</v>
      </c>
      <c r="D8487" s="48" t="str">
        <f>VLOOKUP(C8487,'kpi-android rev'!$H$1:$I$12,2,0)</f>
        <v>H2</v>
      </c>
      <c r="E8487" t="s">
        <v>15</v>
      </c>
      <c r="F8487" t="s">
        <v>24</v>
      </c>
      <c r="G8487" t="s">
        <v>69</v>
      </c>
      <c r="H8487">
        <v>254.4615</v>
      </c>
    </row>
    <row r="8488" spans="1:8" x14ac:dyDescent="0.25">
      <c r="A8488" t="s">
        <v>84</v>
      </c>
      <c r="B8488" s="38">
        <f t="shared" si="264"/>
        <v>44183</v>
      </c>
      <c r="C8488" s="48">
        <f t="shared" si="265"/>
        <v>12</v>
      </c>
      <c r="D8488" s="48" t="str">
        <f>VLOOKUP(C8488,'kpi-android rev'!$H$1:$I$12,2,0)</f>
        <v>H2</v>
      </c>
      <c r="E8488" t="s">
        <v>15</v>
      </c>
      <c r="F8488" t="s">
        <v>24</v>
      </c>
      <c r="G8488" t="s">
        <v>67</v>
      </c>
      <c r="H8488">
        <v>10977.6576</v>
      </c>
    </row>
    <row r="8489" spans="1:8" x14ac:dyDescent="0.25">
      <c r="A8489" t="s">
        <v>84</v>
      </c>
      <c r="B8489" s="38">
        <f t="shared" si="264"/>
        <v>44183</v>
      </c>
      <c r="C8489" s="48">
        <f t="shared" si="265"/>
        <v>12</v>
      </c>
      <c r="D8489" s="48" t="str">
        <f>VLOOKUP(C8489,'kpi-android rev'!$H$1:$I$12,2,0)</f>
        <v>H2</v>
      </c>
      <c r="E8489" t="s">
        <v>16</v>
      </c>
      <c r="F8489" t="s">
        <v>24</v>
      </c>
      <c r="G8489" t="s">
        <v>70</v>
      </c>
      <c r="H8489">
        <v>25644.0645</v>
      </c>
    </row>
    <row r="8490" spans="1:8" x14ac:dyDescent="0.25">
      <c r="A8490" t="s">
        <v>84</v>
      </c>
      <c r="B8490" s="38">
        <f t="shared" si="264"/>
        <v>44183</v>
      </c>
      <c r="C8490" s="48">
        <f t="shared" si="265"/>
        <v>12</v>
      </c>
      <c r="D8490" s="48" t="str">
        <f>VLOOKUP(C8490,'kpi-android rev'!$H$1:$I$12,2,0)</f>
        <v>H2</v>
      </c>
      <c r="E8490" t="s">
        <v>16</v>
      </c>
      <c r="F8490" t="s">
        <v>24</v>
      </c>
      <c r="G8490" t="s">
        <v>69</v>
      </c>
      <c r="H8490">
        <v>700.55449999999996</v>
      </c>
    </row>
    <row r="8491" spans="1:8" x14ac:dyDescent="0.25">
      <c r="A8491" t="s">
        <v>84</v>
      </c>
      <c r="B8491" s="38">
        <f t="shared" si="264"/>
        <v>44183</v>
      </c>
      <c r="C8491" s="48">
        <f t="shared" si="265"/>
        <v>12</v>
      </c>
      <c r="D8491" s="48" t="str">
        <f>VLOOKUP(C8491,'kpi-android rev'!$H$1:$I$12,2,0)</f>
        <v>H2</v>
      </c>
      <c r="E8491" t="s">
        <v>16</v>
      </c>
      <c r="F8491" t="s">
        <v>24</v>
      </c>
      <c r="G8491" t="s">
        <v>67</v>
      </c>
      <c r="H8491">
        <v>17382.422139999999</v>
      </c>
    </row>
    <row r="8492" spans="1:8" x14ac:dyDescent="0.25">
      <c r="A8492" t="s">
        <v>84</v>
      </c>
      <c r="B8492" s="38">
        <f t="shared" si="264"/>
        <v>44183</v>
      </c>
      <c r="C8492" s="48">
        <f t="shared" si="265"/>
        <v>12</v>
      </c>
      <c r="D8492" s="48" t="str">
        <f>VLOOKUP(C8492,'kpi-android rev'!$H$1:$I$12,2,0)</f>
        <v>H2</v>
      </c>
      <c r="E8492" t="s">
        <v>17</v>
      </c>
      <c r="F8492" t="s">
        <v>24</v>
      </c>
      <c r="G8492" t="s">
        <v>70</v>
      </c>
      <c r="H8492">
        <v>1372367.4165000001</v>
      </c>
    </row>
    <row r="8493" spans="1:8" x14ac:dyDescent="0.25">
      <c r="A8493" t="s">
        <v>84</v>
      </c>
      <c r="B8493" s="38">
        <f t="shared" si="264"/>
        <v>44183</v>
      </c>
      <c r="C8493" s="48">
        <f t="shared" si="265"/>
        <v>12</v>
      </c>
      <c r="D8493" s="48" t="str">
        <f>VLOOKUP(C8493,'kpi-android rev'!$H$1:$I$12,2,0)</f>
        <v>H2</v>
      </c>
      <c r="E8493" t="s">
        <v>17</v>
      </c>
      <c r="F8493" t="s">
        <v>24</v>
      </c>
      <c r="G8493" t="s">
        <v>69</v>
      </c>
      <c r="H8493">
        <v>1840.9190000000001</v>
      </c>
    </row>
    <row r="8494" spans="1:8" x14ac:dyDescent="0.25">
      <c r="A8494" t="s">
        <v>84</v>
      </c>
      <c r="B8494" s="38">
        <f t="shared" si="264"/>
        <v>44183</v>
      </c>
      <c r="C8494" s="48">
        <f t="shared" si="265"/>
        <v>12</v>
      </c>
      <c r="D8494" s="48" t="str">
        <f>VLOOKUP(C8494,'kpi-android rev'!$H$1:$I$12,2,0)</f>
        <v>H2</v>
      </c>
      <c r="E8494" t="s">
        <v>17</v>
      </c>
      <c r="F8494" t="s">
        <v>24</v>
      </c>
      <c r="G8494" t="s">
        <v>67</v>
      </c>
      <c r="H8494">
        <v>47872.533125000002</v>
      </c>
    </row>
    <row r="8495" spans="1:8" x14ac:dyDescent="0.25">
      <c r="A8495" t="s">
        <v>84</v>
      </c>
      <c r="B8495" s="38">
        <f t="shared" si="264"/>
        <v>44183</v>
      </c>
      <c r="C8495" s="48">
        <f t="shared" si="265"/>
        <v>12</v>
      </c>
      <c r="D8495" s="48" t="str">
        <f>VLOOKUP(C8495,'kpi-android rev'!$H$1:$I$12,2,0)</f>
        <v>H2</v>
      </c>
      <c r="E8495" t="s">
        <v>19</v>
      </c>
      <c r="F8495" t="s">
        <v>24</v>
      </c>
      <c r="G8495" t="s">
        <v>70</v>
      </c>
      <c r="H8495">
        <v>208108.66750000001</v>
      </c>
    </row>
    <row r="8496" spans="1:8" x14ac:dyDescent="0.25">
      <c r="A8496" t="s">
        <v>84</v>
      </c>
      <c r="B8496" s="38">
        <f t="shared" si="264"/>
        <v>44183</v>
      </c>
      <c r="C8496" s="48">
        <f t="shared" si="265"/>
        <v>12</v>
      </c>
      <c r="D8496" s="48" t="str">
        <f>VLOOKUP(C8496,'kpi-android rev'!$H$1:$I$12,2,0)</f>
        <v>H2</v>
      </c>
      <c r="E8496" t="s">
        <v>19</v>
      </c>
      <c r="F8496" t="s">
        <v>24</v>
      </c>
      <c r="G8496" t="s">
        <v>69</v>
      </c>
      <c r="H8496">
        <v>606.30949999999996</v>
      </c>
    </row>
    <row r="8497" spans="1:8" x14ac:dyDescent="0.25">
      <c r="A8497" t="s">
        <v>84</v>
      </c>
      <c r="B8497" s="38">
        <f t="shared" si="264"/>
        <v>44183</v>
      </c>
      <c r="C8497" s="48">
        <f t="shared" si="265"/>
        <v>12</v>
      </c>
      <c r="D8497" s="48" t="str">
        <f>VLOOKUP(C8497,'kpi-android rev'!$H$1:$I$12,2,0)</f>
        <v>H2</v>
      </c>
      <c r="E8497" t="s">
        <v>19</v>
      </c>
      <c r="F8497" t="s">
        <v>24</v>
      </c>
      <c r="G8497" t="s">
        <v>67</v>
      </c>
      <c r="H8497">
        <v>5364.1426650000003</v>
      </c>
    </row>
    <row r="8498" spans="1:8" x14ac:dyDescent="0.25">
      <c r="A8498" t="s">
        <v>84</v>
      </c>
      <c r="B8498" s="38">
        <f t="shared" si="264"/>
        <v>44183</v>
      </c>
      <c r="C8498" s="48">
        <f t="shared" si="265"/>
        <v>12</v>
      </c>
      <c r="D8498" s="48" t="str">
        <f>VLOOKUP(C8498,'kpi-android rev'!$H$1:$I$12,2,0)</f>
        <v>H2</v>
      </c>
      <c r="E8498" t="s">
        <v>20</v>
      </c>
      <c r="F8498" t="s">
        <v>71</v>
      </c>
      <c r="G8498" t="s">
        <v>70</v>
      </c>
      <c r="H8498">
        <v>0</v>
      </c>
    </row>
    <row r="8499" spans="1:8" x14ac:dyDescent="0.25">
      <c r="A8499" t="s">
        <v>84</v>
      </c>
      <c r="B8499" s="38">
        <f t="shared" si="264"/>
        <v>44183</v>
      </c>
      <c r="C8499" s="48">
        <f t="shared" si="265"/>
        <v>12</v>
      </c>
      <c r="D8499" s="48" t="str">
        <f>VLOOKUP(C8499,'kpi-android rev'!$H$1:$I$12,2,0)</f>
        <v>H2</v>
      </c>
      <c r="E8499" t="s">
        <v>20</v>
      </c>
      <c r="F8499" t="s">
        <v>71</v>
      </c>
      <c r="G8499" t="s">
        <v>69</v>
      </c>
      <c r="H8499">
        <v>0</v>
      </c>
    </row>
    <row r="8500" spans="1:8" x14ac:dyDescent="0.25">
      <c r="A8500" t="s">
        <v>84</v>
      </c>
      <c r="B8500" s="38">
        <f t="shared" si="264"/>
        <v>44183</v>
      </c>
      <c r="C8500" s="48">
        <f t="shared" si="265"/>
        <v>12</v>
      </c>
      <c r="D8500" s="48" t="str">
        <f>VLOOKUP(C8500,'kpi-android rev'!$H$1:$I$12,2,0)</f>
        <v>H2</v>
      </c>
      <c r="E8500" t="s">
        <v>20</v>
      </c>
      <c r="F8500" t="s">
        <v>71</v>
      </c>
      <c r="G8500" t="s">
        <v>67</v>
      </c>
      <c r="H8500">
        <v>0</v>
      </c>
    </row>
    <row r="8501" spans="1:8" x14ac:dyDescent="0.25">
      <c r="A8501" t="s">
        <v>84</v>
      </c>
      <c r="B8501" s="38">
        <f t="shared" si="264"/>
        <v>44183</v>
      </c>
      <c r="C8501" s="48">
        <f t="shared" si="265"/>
        <v>12</v>
      </c>
      <c r="D8501" s="48" t="str">
        <f>VLOOKUP(C8501,'kpi-android rev'!$H$1:$I$12,2,0)</f>
        <v>H2</v>
      </c>
      <c r="E8501" t="s">
        <v>21</v>
      </c>
      <c r="F8501" t="s">
        <v>24</v>
      </c>
      <c r="G8501" t="s">
        <v>70</v>
      </c>
      <c r="H8501">
        <v>62160.860500000003</v>
      </c>
    </row>
    <row r="8502" spans="1:8" x14ac:dyDescent="0.25">
      <c r="A8502" t="s">
        <v>84</v>
      </c>
      <c r="B8502" s="38">
        <f t="shared" si="264"/>
        <v>44183</v>
      </c>
      <c r="C8502" s="48">
        <f t="shared" si="265"/>
        <v>12</v>
      </c>
      <c r="D8502" s="48" t="str">
        <f>VLOOKUP(C8502,'kpi-android rev'!$H$1:$I$12,2,0)</f>
        <v>H2</v>
      </c>
      <c r="E8502" t="s">
        <v>21</v>
      </c>
      <c r="F8502" t="s">
        <v>24</v>
      </c>
      <c r="G8502" t="s">
        <v>69</v>
      </c>
      <c r="H8502">
        <v>163.358</v>
      </c>
    </row>
    <row r="8503" spans="1:8" x14ac:dyDescent="0.25">
      <c r="A8503" t="s">
        <v>84</v>
      </c>
      <c r="B8503" s="38">
        <f t="shared" si="264"/>
        <v>44183</v>
      </c>
      <c r="C8503" s="48">
        <f t="shared" si="265"/>
        <v>12</v>
      </c>
      <c r="D8503" s="48" t="str">
        <f>VLOOKUP(C8503,'kpi-android rev'!$H$1:$I$12,2,0)</f>
        <v>H2</v>
      </c>
      <c r="E8503" t="s">
        <v>21</v>
      </c>
      <c r="F8503" t="s">
        <v>24</v>
      </c>
      <c r="G8503" t="s">
        <v>67</v>
      </c>
      <c r="H8503">
        <v>1497.8671999999999</v>
      </c>
    </row>
    <row r="8504" spans="1:8" x14ac:dyDescent="0.25">
      <c r="A8504" t="s">
        <v>84</v>
      </c>
      <c r="B8504" s="38">
        <f t="shared" si="264"/>
        <v>44183</v>
      </c>
      <c r="C8504" s="48">
        <f t="shared" si="265"/>
        <v>12</v>
      </c>
      <c r="D8504" s="48" t="str">
        <f>VLOOKUP(C8504,'kpi-android rev'!$H$1:$I$12,2,0)</f>
        <v>H2</v>
      </c>
      <c r="E8504" t="s">
        <v>23</v>
      </c>
      <c r="F8504" t="s">
        <v>24</v>
      </c>
      <c r="G8504" t="s">
        <v>70</v>
      </c>
      <c r="H8504">
        <v>0</v>
      </c>
    </row>
    <row r="8505" spans="1:8" x14ac:dyDescent="0.25">
      <c r="A8505" t="s">
        <v>84</v>
      </c>
      <c r="B8505" s="38">
        <f t="shared" si="264"/>
        <v>44183</v>
      </c>
      <c r="C8505" s="48">
        <f t="shared" si="265"/>
        <v>12</v>
      </c>
      <c r="D8505" s="48" t="str">
        <f>VLOOKUP(C8505,'kpi-android rev'!$H$1:$I$12,2,0)</f>
        <v>H2</v>
      </c>
      <c r="E8505" t="s">
        <v>23</v>
      </c>
      <c r="F8505" t="s">
        <v>24</v>
      </c>
      <c r="G8505" t="s">
        <v>69</v>
      </c>
      <c r="H8505">
        <v>4036.8274999999999</v>
      </c>
    </row>
    <row r="8506" spans="1:8" x14ac:dyDescent="0.25">
      <c r="A8506" t="s">
        <v>84</v>
      </c>
      <c r="B8506" s="38">
        <f t="shared" si="264"/>
        <v>44183</v>
      </c>
      <c r="C8506" s="48">
        <f t="shared" si="265"/>
        <v>12</v>
      </c>
      <c r="D8506" s="48" t="str">
        <f>VLOOKUP(C8506,'kpi-android rev'!$H$1:$I$12,2,0)</f>
        <v>H2</v>
      </c>
      <c r="E8506" t="s">
        <v>23</v>
      </c>
      <c r="F8506" t="s">
        <v>24</v>
      </c>
      <c r="G8506" t="s">
        <v>67</v>
      </c>
      <c r="H8506">
        <v>0</v>
      </c>
    </row>
    <row r="8507" spans="1:8" x14ac:dyDescent="0.25">
      <c r="A8507" t="s">
        <v>83</v>
      </c>
      <c r="B8507" s="38">
        <f t="shared" si="264"/>
        <v>44184</v>
      </c>
      <c r="C8507" s="48">
        <f t="shared" si="265"/>
        <v>12</v>
      </c>
      <c r="D8507" s="48" t="str">
        <f>VLOOKUP(C8507,'kpi-android rev'!$H$1:$I$12,2,0)</f>
        <v>H2</v>
      </c>
      <c r="E8507" t="s">
        <v>15</v>
      </c>
      <c r="F8507" t="s">
        <v>24</v>
      </c>
      <c r="G8507" t="s">
        <v>70</v>
      </c>
      <c r="H8507">
        <v>200942.90599999999</v>
      </c>
    </row>
    <row r="8508" spans="1:8" x14ac:dyDescent="0.25">
      <c r="A8508" t="s">
        <v>83</v>
      </c>
      <c r="B8508" s="38">
        <f t="shared" si="264"/>
        <v>44184</v>
      </c>
      <c r="C8508" s="48">
        <f t="shared" si="265"/>
        <v>12</v>
      </c>
      <c r="D8508" s="48" t="str">
        <f>VLOOKUP(C8508,'kpi-android rev'!$H$1:$I$12,2,0)</f>
        <v>H2</v>
      </c>
      <c r="E8508" t="s">
        <v>15</v>
      </c>
      <c r="F8508" t="s">
        <v>24</v>
      </c>
      <c r="G8508" t="s">
        <v>69</v>
      </c>
      <c r="H8508">
        <v>332.99900000000002</v>
      </c>
    </row>
    <row r="8509" spans="1:8" x14ac:dyDescent="0.25">
      <c r="A8509" t="s">
        <v>83</v>
      </c>
      <c r="B8509" s="38">
        <f t="shared" si="264"/>
        <v>44184</v>
      </c>
      <c r="C8509" s="48">
        <f t="shared" si="265"/>
        <v>12</v>
      </c>
      <c r="D8509" s="48" t="str">
        <f>VLOOKUP(C8509,'kpi-android rev'!$H$1:$I$12,2,0)</f>
        <v>H2</v>
      </c>
      <c r="E8509" t="s">
        <v>15</v>
      </c>
      <c r="F8509" t="s">
        <v>24</v>
      </c>
      <c r="G8509" t="s">
        <v>67</v>
      </c>
      <c r="H8509">
        <v>12853.887059999999</v>
      </c>
    </row>
    <row r="8510" spans="1:8" x14ac:dyDescent="0.25">
      <c r="A8510" t="s">
        <v>83</v>
      </c>
      <c r="B8510" s="38">
        <f t="shared" si="264"/>
        <v>44184</v>
      </c>
      <c r="C8510" s="48">
        <f t="shared" si="265"/>
        <v>12</v>
      </c>
      <c r="D8510" s="48" t="str">
        <f>VLOOKUP(C8510,'kpi-android rev'!$H$1:$I$12,2,0)</f>
        <v>H2</v>
      </c>
      <c r="E8510" t="s">
        <v>16</v>
      </c>
      <c r="F8510" t="s">
        <v>24</v>
      </c>
      <c r="G8510" t="s">
        <v>70</v>
      </c>
      <c r="H8510">
        <v>19279.3855</v>
      </c>
    </row>
    <row r="8511" spans="1:8" x14ac:dyDescent="0.25">
      <c r="A8511" t="s">
        <v>83</v>
      </c>
      <c r="B8511" s="38">
        <f t="shared" si="264"/>
        <v>44184</v>
      </c>
      <c r="C8511" s="48">
        <f t="shared" si="265"/>
        <v>12</v>
      </c>
      <c r="D8511" s="48" t="str">
        <f>VLOOKUP(C8511,'kpi-android rev'!$H$1:$I$12,2,0)</f>
        <v>H2</v>
      </c>
      <c r="E8511" t="s">
        <v>16</v>
      </c>
      <c r="F8511" t="s">
        <v>24</v>
      </c>
      <c r="G8511" t="s">
        <v>69</v>
      </c>
      <c r="H8511">
        <v>813.64850000000001</v>
      </c>
    </row>
    <row r="8512" spans="1:8" x14ac:dyDescent="0.25">
      <c r="A8512" t="s">
        <v>83</v>
      </c>
      <c r="B8512" s="38">
        <f t="shared" si="264"/>
        <v>44184</v>
      </c>
      <c r="C8512" s="48">
        <f t="shared" si="265"/>
        <v>12</v>
      </c>
      <c r="D8512" s="48" t="str">
        <f>VLOOKUP(C8512,'kpi-android rev'!$H$1:$I$12,2,0)</f>
        <v>H2</v>
      </c>
      <c r="E8512" t="s">
        <v>16</v>
      </c>
      <c r="F8512" t="s">
        <v>24</v>
      </c>
      <c r="G8512" t="s">
        <v>67</v>
      </c>
      <c r="H8512">
        <v>21911.051465</v>
      </c>
    </row>
    <row r="8513" spans="1:8" x14ac:dyDescent="0.25">
      <c r="A8513" t="s">
        <v>83</v>
      </c>
      <c r="B8513" s="38">
        <f t="shared" si="264"/>
        <v>44184</v>
      </c>
      <c r="C8513" s="48">
        <f t="shared" si="265"/>
        <v>12</v>
      </c>
      <c r="D8513" s="48" t="str">
        <f>VLOOKUP(C8513,'kpi-android rev'!$H$1:$I$12,2,0)</f>
        <v>H2</v>
      </c>
      <c r="E8513" t="s">
        <v>17</v>
      </c>
      <c r="F8513" t="s">
        <v>24</v>
      </c>
      <c r="G8513" t="s">
        <v>70</v>
      </c>
      <c r="H8513">
        <v>1458925.166</v>
      </c>
    </row>
    <row r="8514" spans="1:8" x14ac:dyDescent="0.25">
      <c r="A8514" t="s">
        <v>83</v>
      </c>
      <c r="B8514" s="38">
        <f t="shared" si="264"/>
        <v>44184</v>
      </c>
      <c r="C8514" s="48">
        <f t="shared" si="265"/>
        <v>12</v>
      </c>
      <c r="D8514" s="48" t="str">
        <f>VLOOKUP(C8514,'kpi-android rev'!$H$1:$I$12,2,0)</f>
        <v>H2</v>
      </c>
      <c r="E8514" t="s">
        <v>17</v>
      </c>
      <c r="F8514" t="s">
        <v>24</v>
      </c>
      <c r="G8514" t="s">
        <v>69</v>
      </c>
      <c r="H8514">
        <v>1988.5695000000001</v>
      </c>
    </row>
    <row r="8515" spans="1:8" x14ac:dyDescent="0.25">
      <c r="A8515" t="s">
        <v>83</v>
      </c>
      <c r="B8515" s="38">
        <f t="shared" ref="B8515:B8578" si="266">A8515*1</f>
        <v>44184</v>
      </c>
      <c r="C8515" s="48">
        <f t="shared" ref="C8515:C8578" si="267">MONTH(B8515)</f>
        <v>12</v>
      </c>
      <c r="D8515" s="48" t="str">
        <f>VLOOKUP(C8515,'kpi-android rev'!$H$1:$I$12,2,0)</f>
        <v>H2</v>
      </c>
      <c r="E8515" t="s">
        <v>17</v>
      </c>
      <c r="F8515" t="s">
        <v>24</v>
      </c>
      <c r="G8515" t="s">
        <v>67</v>
      </c>
      <c r="H8515">
        <v>51372.572520000002</v>
      </c>
    </row>
    <row r="8516" spans="1:8" x14ac:dyDescent="0.25">
      <c r="A8516" t="s">
        <v>83</v>
      </c>
      <c r="B8516" s="38">
        <f t="shared" si="266"/>
        <v>44184</v>
      </c>
      <c r="C8516" s="48">
        <f t="shared" si="267"/>
        <v>12</v>
      </c>
      <c r="D8516" s="48" t="str">
        <f>VLOOKUP(C8516,'kpi-android rev'!$H$1:$I$12,2,0)</f>
        <v>H2</v>
      </c>
      <c r="E8516" t="s">
        <v>19</v>
      </c>
      <c r="F8516" t="s">
        <v>24</v>
      </c>
      <c r="G8516" t="s">
        <v>70</v>
      </c>
      <c r="H8516">
        <v>227862.41949999999</v>
      </c>
    </row>
    <row r="8517" spans="1:8" x14ac:dyDescent="0.25">
      <c r="A8517" t="s">
        <v>83</v>
      </c>
      <c r="B8517" s="38">
        <f t="shared" si="266"/>
        <v>44184</v>
      </c>
      <c r="C8517" s="48">
        <f t="shared" si="267"/>
        <v>12</v>
      </c>
      <c r="D8517" s="48" t="str">
        <f>VLOOKUP(C8517,'kpi-android rev'!$H$1:$I$12,2,0)</f>
        <v>H2</v>
      </c>
      <c r="E8517" t="s">
        <v>19</v>
      </c>
      <c r="F8517" t="s">
        <v>24</v>
      </c>
      <c r="G8517" t="s">
        <v>69</v>
      </c>
      <c r="H8517">
        <v>744.53549999999996</v>
      </c>
    </row>
    <row r="8518" spans="1:8" x14ac:dyDescent="0.25">
      <c r="A8518" t="s">
        <v>83</v>
      </c>
      <c r="B8518" s="38">
        <f t="shared" si="266"/>
        <v>44184</v>
      </c>
      <c r="C8518" s="48">
        <f t="shared" si="267"/>
        <v>12</v>
      </c>
      <c r="D8518" s="48" t="str">
        <f>VLOOKUP(C8518,'kpi-android rev'!$H$1:$I$12,2,0)</f>
        <v>H2</v>
      </c>
      <c r="E8518" t="s">
        <v>19</v>
      </c>
      <c r="F8518" t="s">
        <v>24</v>
      </c>
      <c r="G8518" t="s">
        <v>67</v>
      </c>
      <c r="H8518">
        <v>6523.042015</v>
      </c>
    </row>
    <row r="8519" spans="1:8" x14ac:dyDescent="0.25">
      <c r="A8519" t="s">
        <v>83</v>
      </c>
      <c r="B8519" s="38">
        <f t="shared" si="266"/>
        <v>44184</v>
      </c>
      <c r="C8519" s="48">
        <f t="shared" si="267"/>
        <v>12</v>
      </c>
      <c r="D8519" s="48" t="str">
        <f>VLOOKUP(C8519,'kpi-android rev'!$H$1:$I$12,2,0)</f>
        <v>H2</v>
      </c>
      <c r="E8519" t="s">
        <v>21</v>
      </c>
      <c r="F8519" t="s">
        <v>24</v>
      </c>
      <c r="G8519" t="s">
        <v>70</v>
      </c>
      <c r="H8519">
        <v>86117.939499999993</v>
      </c>
    </row>
    <row r="8520" spans="1:8" x14ac:dyDescent="0.25">
      <c r="A8520" t="s">
        <v>83</v>
      </c>
      <c r="B8520" s="38">
        <f t="shared" si="266"/>
        <v>44184</v>
      </c>
      <c r="C8520" s="48">
        <f t="shared" si="267"/>
        <v>12</v>
      </c>
      <c r="D8520" s="48" t="str">
        <f>VLOOKUP(C8520,'kpi-android rev'!$H$1:$I$12,2,0)</f>
        <v>H2</v>
      </c>
      <c r="E8520" t="s">
        <v>21</v>
      </c>
      <c r="F8520" t="s">
        <v>24</v>
      </c>
      <c r="G8520" t="s">
        <v>69</v>
      </c>
      <c r="H8520">
        <v>213.62200000000001</v>
      </c>
    </row>
    <row r="8521" spans="1:8" x14ac:dyDescent="0.25">
      <c r="A8521" t="s">
        <v>83</v>
      </c>
      <c r="B8521" s="38">
        <f t="shared" si="266"/>
        <v>44184</v>
      </c>
      <c r="C8521" s="48">
        <f t="shared" si="267"/>
        <v>12</v>
      </c>
      <c r="D8521" s="48" t="str">
        <f>VLOOKUP(C8521,'kpi-android rev'!$H$1:$I$12,2,0)</f>
        <v>H2</v>
      </c>
      <c r="E8521" t="s">
        <v>21</v>
      </c>
      <c r="F8521" t="s">
        <v>24</v>
      </c>
      <c r="G8521" t="s">
        <v>67</v>
      </c>
      <c r="H8521">
        <v>1814.5304000000001</v>
      </c>
    </row>
    <row r="8522" spans="1:8" x14ac:dyDescent="0.25">
      <c r="A8522" t="s">
        <v>83</v>
      </c>
      <c r="B8522" s="38">
        <f t="shared" si="266"/>
        <v>44184</v>
      </c>
      <c r="C8522" s="48">
        <f t="shared" si="267"/>
        <v>12</v>
      </c>
      <c r="D8522" s="48" t="str">
        <f>VLOOKUP(C8522,'kpi-android rev'!$H$1:$I$12,2,0)</f>
        <v>H2</v>
      </c>
      <c r="E8522" t="s">
        <v>23</v>
      </c>
      <c r="F8522" t="s">
        <v>24</v>
      </c>
      <c r="G8522" t="s">
        <v>70</v>
      </c>
      <c r="H8522">
        <v>0</v>
      </c>
    </row>
    <row r="8523" spans="1:8" x14ac:dyDescent="0.25">
      <c r="A8523" t="s">
        <v>83</v>
      </c>
      <c r="B8523" s="38">
        <f t="shared" si="266"/>
        <v>44184</v>
      </c>
      <c r="C8523" s="48">
        <f t="shared" si="267"/>
        <v>12</v>
      </c>
      <c r="D8523" s="48" t="str">
        <f>VLOOKUP(C8523,'kpi-android rev'!$H$1:$I$12,2,0)</f>
        <v>H2</v>
      </c>
      <c r="E8523" t="s">
        <v>23</v>
      </c>
      <c r="F8523" t="s">
        <v>24</v>
      </c>
      <c r="G8523" t="s">
        <v>69</v>
      </c>
      <c r="H8523">
        <v>4388.6755000000003</v>
      </c>
    </row>
    <row r="8524" spans="1:8" x14ac:dyDescent="0.25">
      <c r="A8524" t="s">
        <v>83</v>
      </c>
      <c r="B8524" s="38">
        <f t="shared" si="266"/>
        <v>44184</v>
      </c>
      <c r="C8524" s="48">
        <f t="shared" si="267"/>
        <v>12</v>
      </c>
      <c r="D8524" s="48" t="str">
        <f>VLOOKUP(C8524,'kpi-android rev'!$H$1:$I$12,2,0)</f>
        <v>H2</v>
      </c>
      <c r="E8524" t="s">
        <v>23</v>
      </c>
      <c r="F8524" t="s">
        <v>24</v>
      </c>
      <c r="G8524" t="s">
        <v>67</v>
      </c>
      <c r="H8524">
        <v>0</v>
      </c>
    </row>
    <row r="8525" spans="1:8" x14ac:dyDescent="0.25">
      <c r="A8525" t="s">
        <v>82</v>
      </c>
      <c r="B8525" s="38">
        <f t="shared" si="266"/>
        <v>44185</v>
      </c>
      <c r="C8525" s="48">
        <f t="shared" si="267"/>
        <v>12</v>
      </c>
      <c r="D8525" s="48" t="str">
        <f>VLOOKUP(C8525,'kpi-android rev'!$H$1:$I$12,2,0)</f>
        <v>H2</v>
      </c>
      <c r="E8525" t="s">
        <v>15</v>
      </c>
      <c r="F8525" t="s">
        <v>24</v>
      </c>
      <c r="G8525" t="s">
        <v>70</v>
      </c>
      <c r="H8525">
        <v>209393.541</v>
      </c>
    </row>
    <row r="8526" spans="1:8" x14ac:dyDescent="0.25">
      <c r="A8526" t="s">
        <v>82</v>
      </c>
      <c r="B8526" s="38">
        <f t="shared" si="266"/>
        <v>44185</v>
      </c>
      <c r="C8526" s="48">
        <f t="shared" si="267"/>
        <v>12</v>
      </c>
      <c r="D8526" s="48" t="str">
        <f>VLOOKUP(C8526,'kpi-android rev'!$H$1:$I$12,2,0)</f>
        <v>H2</v>
      </c>
      <c r="E8526" t="s">
        <v>15</v>
      </c>
      <c r="F8526" t="s">
        <v>24</v>
      </c>
      <c r="G8526" t="s">
        <v>69</v>
      </c>
      <c r="H8526">
        <v>314.14999999999998</v>
      </c>
    </row>
    <row r="8527" spans="1:8" x14ac:dyDescent="0.25">
      <c r="A8527" t="s">
        <v>82</v>
      </c>
      <c r="B8527" s="38">
        <f t="shared" si="266"/>
        <v>44185</v>
      </c>
      <c r="C8527" s="48">
        <f t="shared" si="267"/>
        <v>12</v>
      </c>
      <c r="D8527" s="48" t="str">
        <f>VLOOKUP(C8527,'kpi-android rev'!$H$1:$I$12,2,0)</f>
        <v>H2</v>
      </c>
      <c r="E8527" t="s">
        <v>15</v>
      </c>
      <c r="F8527" t="s">
        <v>24</v>
      </c>
      <c r="G8527" t="s">
        <v>67</v>
      </c>
      <c r="H8527">
        <v>12136.05431</v>
      </c>
    </row>
    <row r="8528" spans="1:8" x14ac:dyDescent="0.25">
      <c r="A8528" t="s">
        <v>82</v>
      </c>
      <c r="B8528" s="38">
        <f t="shared" si="266"/>
        <v>44185</v>
      </c>
      <c r="C8528" s="48">
        <f t="shared" si="267"/>
        <v>12</v>
      </c>
      <c r="D8528" s="48" t="str">
        <f>VLOOKUP(C8528,'kpi-android rev'!$H$1:$I$12,2,0)</f>
        <v>H2</v>
      </c>
      <c r="E8528" t="s">
        <v>16</v>
      </c>
      <c r="F8528" t="s">
        <v>24</v>
      </c>
      <c r="G8528" t="s">
        <v>70</v>
      </c>
      <c r="H8528">
        <v>28625.348000000002</v>
      </c>
    </row>
    <row r="8529" spans="1:8" x14ac:dyDescent="0.25">
      <c r="A8529" t="s">
        <v>82</v>
      </c>
      <c r="B8529" s="38">
        <f t="shared" si="266"/>
        <v>44185</v>
      </c>
      <c r="C8529" s="48">
        <f t="shared" si="267"/>
        <v>12</v>
      </c>
      <c r="D8529" s="48" t="str">
        <f>VLOOKUP(C8529,'kpi-android rev'!$H$1:$I$12,2,0)</f>
        <v>H2</v>
      </c>
      <c r="E8529" t="s">
        <v>16</v>
      </c>
      <c r="F8529" t="s">
        <v>24</v>
      </c>
      <c r="G8529" t="s">
        <v>69</v>
      </c>
      <c r="H8529">
        <v>936.16700000000003</v>
      </c>
    </row>
    <row r="8530" spans="1:8" x14ac:dyDescent="0.25">
      <c r="A8530" t="s">
        <v>82</v>
      </c>
      <c r="B8530" s="38">
        <f t="shared" si="266"/>
        <v>44185</v>
      </c>
      <c r="C8530" s="48">
        <f t="shared" si="267"/>
        <v>12</v>
      </c>
      <c r="D8530" s="48" t="str">
        <f>VLOOKUP(C8530,'kpi-android rev'!$H$1:$I$12,2,0)</f>
        <v>H2</v>
      </c>
      <c r="E8530" t="s">
        <v>16</v>
      </c>
      <c r="F8530" t="s">
        <v>24</v>
      </c>
      <c r="G8530" t="s">
        <v>67</v>
      </c>
      <c r="H8530">
        <v>20214.610049999999</v>
      </c>
    </row>
    <row r="8531" spans="1:8" x14ac:dyDescent="0.25">
      <c r="A8531" t="s">
        <v>82</v>
      </c>
      <c r="B8531" s="38">
        <f t="shared" si="266"/>
        <v>44185</v>
      </c>
      <c r="C8531" s="48">
        <f t="shared" si="267"/>
        <v>12</v>
      </c>
      <c r="D8531" s="48" t="str">
        <f>VLOOKUP(C8531,'kpi-android rev'!$H$1:$I$12,2,0)</f>
        <v>H2</v>
      </c>
      <c r="E8531" t="s">
        <v>17</v>
      </c>
      <c r="F8531" t="s">
        <v>24</v>
      </c>
      <c r="G8531" t="s">
        <v>70</v>
      </c>
      <c r="H8531">
        <v>1499896.6089999999</v>
      </c>
    </row>
    <row r="8532" spans="1:8" x14ac:dyDescent="0.25">
      <c r="A8532" t="s">
        <v>82</v>
      </c>
      <c r="B8532" s="38">
        <f t="shared" si="266"/>
        <v>44185</v>
      </c>
      <c r="C8532" s="48">
        <f t="shared" si="267"/>
        <v>12</v>
      </c>
      <c r="D8532" s="48" t="str">
        <f>VLOOKUP(C8532,'kpi-android rev'!$H$1:$I$12,2,0)</f>
        <v>H2</v>
      </c>
      <c r="E8532" t="s">
        <v>17</v>
      </c>
      <c r="F8532" t="s">
        <v>24</v>
      </c>
      <c r="G8532" t="s">
        <v>69</v>
      </c>
      <c r="H8532">
        <v>2494.3510000000001</v>
      </c>
    </row>
    <row r="8533" spans="1:8" x14ac:dyDescent="0.25">
      <c r="A8533" t="s">
        <v>82</v>
      </c>
      <c r="B8533" s="38">
        <f t="shared" si="266"/>
        <v>44185</v>
      </c>
      <c r="C8533" s="48">
        <f t="shared" si="267"/>
        <v>12</v>
      </c>
      <c r="D8533" s="48" t="str">
        <f>VLOOKUP(C8533,'kpi-android rev'!$H$1:$I$12,2,0)</f>
        <v>H2</v>
      </c>
      <c r="E8533" t="s">
        <v>17</v>
      </c>
      <c r="F8533" t="s">
        <v>24</v>
      </c>
      <c r="G8533" t="s">
        <v>67</v>
      </c>
      <c r="H8533">
        <v>50509.194074999999</v>
      </c>
    </row>
    <row r="8534" spans="1:8" x14ac:dyDescent="0.25">
      <c r="A8534" t="s">
        <v>82</v>
      </c>
      <c r="B8534" s="38">
        <f t="shared" si="266"/>
        <v>44185</v>
      </c>
      <c r="C8534" s="48">
        <f t="shared" si="267"/>
        <v>12</v>
      </c>
      <c r="D8534" s="48" t="str">
        <f>VLOOKUP(C8534,'kpi-android rev'!$H$1:$I$12,2,0)</f>
        <v>H2</v>
      </c>
      <c r="E8534" t="s">
        <v>19</v>
      </c>
      <c r="F8534" t="s">
        <v>24</v>
      </c>
      <c r="G8534" t="s">
        <v>70</v>
      </c>
      <c r="H8534">
        <v>236608.35550000001</v>
      </c>
    </row>
    <row r="8535" spans="1:8" x14ac:dyDescent="0.25">
      <c r="A8535" t="s">
        <v>82</v>
      </c>
      <c r="B8535" s="38">
        <f t="shared" si="266"/>
        <v>44185</v>
      </c>
      <c r="C8535" s="48">
        <f t="shared" si="267"/>
        <v>12</v>
      </c>
      <c r="D8535" s="48" t="str">
        <f>VLOOKUP(C8535,'kpi-android rev'!$H$1:$I$12,2,0)</f>
        <v>H2</v>
      </c>
      <c r="E8535" t="s">
        <v>19</v>
      </c>
      <c r="F8535" t="s">
        <v>24</v>
      </c>
      <c r="G8535" t="s">
        <v>69</v>
      </c>
      <c r="H8535">
        <v>747.67700000000002</v>
      </c>
    </row>
    <row r="8536" spans="1:8" x14ac:dyDescent="0.25">
      <c r="A8536" t="s">
        <v>82</v>
      </c>
      <c r="B8536" s="38">
        <f t="shared" si="266"/>
        <v>44185</v>
      </c>
      <c r="C8536" s="48">
        <f t="shared" si="267"/>
        <v>12</v>
      </c>
      <c r="D8536" s="48" t="str">
        <f>VLOOKUP(C8536,'kpi-android rev'!$H$1:$I$12,2,0)</f>
        <v>H2</v>
      </c>
      <c r="E8536" t="s">
        <v>19</v>
      </c>
      <c r="F8536" t="s">
        <v>24</v>
      </c>
      <c r="G8536" t="s">
        <v>67</v>
      </c>
      <c r="H8536">
        <v>6526.9060600000003</v>
      </c>
    </row>
    <row r="8537" spans="1:8" x14ac:dyDescent="0.25">
      <c r="A8537" t="s">
        <v>82</v>
      </c>
      <c r="B8537" s="38">
        <f t="shared" si="266"/>
        <v>44185</v>
      </c>
      <c r="C8537" s="48">
        <f t="shared" si="267"/>
        <v>12</v>
      </c>
      <c r="D8537" s="48" t="str">
        <f>VLOOKUP(C8537,'kpi-android rev'!$H$1:$I$12,2,0)</f>
        <v>H2</v>
      </c>
      <c r="E8537" t="s">
        <v>21</v>
      </c>
      <c r="F8537" t="s">
        <v>24</v>
      </c>
      <c r="G8537" t="s">
        <v>70</v>
      </c>
      <c r="H8537">
        <v>94446.055999999997</v>
      </c>
    </row>
    <row r="8538" spans="1:8" x14ac:dyDescent="0.25">
      <c r="A8538" t="s">
        <v>82</v>
      </c>
      <c r="B8538" s="38">
        <f t="shared" si="266"/>
        <v>44185</v>
      </c>
      <c r="C8538" s="48">
        <f t="shared" si="267"/>
        <v>12</v>
      </c>
      <c r="D8538" s="48" t="str">
        <f>VLOOKUP(C8538,'kpi-android rev'!$H$1:$I$12,2,0)</f>
        <v>H2</v>
      </c>
      <c r="E8538" t="s">
        <v>21</v>
      </c>
      <c r="F8538" t="s">
        <v>24</v>
      </c>
      <c r="G8538" t="s">
        <v>69</v>
      </c>
      <c r="H8538">
        <v>241.8955</v>
      </c>
    </row>
    <row r="8539" spans="1:8" x14ac:dyDescent="0.25">
      <c r="A8539" t="s">
        <v>82</v>
      </c>
      <c r="B8539" s="38">
        <f t="shared" si="266"/>
        <v>44185</v>
      </c>
      <c r="C8539" s="48">
        <f t="shared" si="267"/>
        <v>12</v>
      </c>
      <c r="D8539" s="48" t="str">
        <f>VLOOKUP(C8539,'kpi-android rev'!$H$1:$I$12,2,0)</f>
        <v>H2</v>
      </c>
      <c r="E8539" t="s">
        <v>21</v>
      </c>
      <c r="F8539" t="s">
        <v>24</v>
      </c>
      <c r="G8539" t="s">
        <v>67</v>
      </c>
      <c r="H8539">
        <v>2386.2833999999998</v>
      </c>
    </row>
    <row r="8540" spans="1:8" x14ac:dyDescent="0.25">
      <c r="A8540" t="s">
        <v>82</v>
      </c>
      <c r="B8540" s="38">
        <f t="shared" si="266"/>
        <v>44185</v>
      </c>
      <c r="C8540" s="48">
        <f t="shared" si="267"/>
        <v>12</v>
      </c>
      <c r="D8540" s="48" t="str">
        <f>VLOOKUP(C8540,'kpi-android rev'!$H$1:$I$12,2,0)</f>
        <v>H2</v>
      </c>
      <c r="E8540" t="s">
        <v>23</v>
      </c>
      <c r="F8540" t="s">
        <v>24</v>
      </c>
      <c r="G8540" t="s">
        <v>70</v>
      </c>
      <c r="H8540">
        <v>0</v>
      </c>
    </row>
    <row r="8541" spans="1:8" x14ac:dyDescent="0.25">
      <c r="A8541" t="s">
        <v>82</v>
      </c>
      <c r="B8541" s="38">
        <f t="shared" si="266"/>
        <v>44185</v>
      </c>
      <c r="C8541" s="48">
        <f t="shared" si="267"/>
        <v>12</v>
      </c>
      <c r="D8541" s="48" t="str">
        <f>VLOOKUP(C8541,'kpi-android rev'!$H$1:$I$12,2,0)</f>
        <v>H2</v>
      </c>
      <c r="E8541" t="s">
        <v>23</v>
      </c>
      <c r="F8541" t="s">
        <v>24</v>
      </c>
      <c r="G8541" t="s">
        <v>69</v>
      </c>
      <c r="H8541">
        <v>4803.3535000000002</v>
      </c>
    </row>
    <row r="8542" spans="1:8" x14ac:dyDescent="0.25">
      <c r="A8542" t="s">
        <v>82</v>
      </c>
      <c r="B8542" s="38">
        <f t="shared" si="266"/>
        <v>44185</v>
      </c>
      <c r="C8542" s="48">
        <f t="shared" si="267"/>
        <v>12</v>
      </c>
      <c r="D8542" s="48" t="str">
        <f>VLOOKUP(C8542,'kpi-android rev'!$H$1:$I$12,2,0)</f>
        <v>H2</v>
      </c>
      <c r="E8542" t="s">
        <v>23</v>
      </c>
      <c r="F8542" t="s">
        <v>24</v>
      </c>
      <c r="G8542" t="s">
        <v>67</v>
      </c>
      <c r="H8542">
        <v>0</v>
      </c>
    </row>
    <row r="8543" spans="1:8" x14ac:dyDescent="0.25">
      <c r="A8543" t="s">
        <v>81</v>
      </c>
      <c r="B8543" s="38">
        <f t="shared" si="266"/>
        <v>44186</v>
      </c>
      <c r="C8543" s="48">
        <f t="shared" si="267"/>
        <v>12</v>
      </c>
      <c r="D8543" s="48" t="str">
        <f>VLOOKUP(C8543,'kpi-android rev'!$H$1:$I$12,2,0)</f>
        <v>H2</v>
      </c>
      <c r="E8543" t="s">
        <v>15</v>
      </c>
      <c r="F8543" t="s">
        <v>24</v>
      </c>
      <c r="G8543" t="s">
        <v>70</v>
      </c>
      <c r="H8543">
        <v>203562.91699999999</v>
      </c>
    </row>
    <row r="8544" spans="1:8" x14ac:dyDescent="0.25">
      <c r="A8544" t="s">
        <v>81</v>
      </c>
      <c r="B8544" s="38">
        <f t="shared" si="266"/>
        <v>44186</v>
      </c>
      <c r="C8544" s="48">
        <f t="shared" si="267"/>
        <v>12</v>
      </c>
      <c r="D8544" s="48" t="str">
        <f>VLOOKUP(C8544,'kpi-android rev'!$H$1:$I$12,2,0)</f>
        <v>H2</v>
      </c>
      <c r="E8544" t="s">
        <v>15</v>
      </c>
      <c r="F8544" t="s">
        <v>24</v>
      </c>
      <c r="G8544" t="s">
        <v>69</v>
      </c>
      <c r="H8544">
        <v>370.697</v>
      </c>
    </row>
    <row r="8545" spans="1:8" x14ac:dyDescent="0.25">
      <c r="A8545" t="s">
        <v>81</v>
      </c>
      <c r="B8545" s="38">
        <f t="shared" si="266"/>
        <v>44186</v>
      </c>
      <c r="C8545" s="48">
        <f t="shared" si="267"/>
        <v>12</v>
      </c>
      <c r="D8545" s="48" t="str">
        <f>VLOOKUP(C8545,'kpi-android rev'!$H$1:$I$12,2,0)</f>
        <v>H2</v>
      </c>
      <c r="E8545" t="s">
        <v>15</v>
      </c>
      <c r="F8545" t="s">
        <v>24</v>
      </c>
      <c r="G8545" t="s">
        <v>67</v>
      </c>
      <c r="H8545">
        <v>16879.122425000001</v>
      </c>
    </row>
    <row r="8546" spans="1:8" x14ac:dyDescent="0.25">
      <c r="A8546" t="s">
        <v>81</v>
      </c>
      <c r="B8546" s="38">
        <f t="shared" si="266"/>
        <v>44186</v>
      </c>
      <c r="C8546" s="48">
        <f t="shared" si="267"/>
        <v>12</v>
      </c>
      <c r="D8546" s="48" t="str">
        <f>VLOOKUP(C8546,'kpi-android rev'!$H$1:$I$12,2,0)</f>
        <v>H2</v>
      </c>
      <c r="E8546" t="s">
        <v>16</v>
      </c>
      <c r="F8546" t="s">
        <v>24</v>
      </c>
      <c r="G8546" t="s">
        <v>70</v>
      </c>
      <c r="H8546">
        <v>35407.8465</v>
      </c>
    </row>
    <row r="8547" spans="1:8" x14ac:dyDescent="0.25">
      <c r="A8547" t="s">
        <v>81</v>
      </c>
      <c r="B8547" s="38">
        <f t="shared" si="266"/>
        <v>44186</v>
      </c>
      <c r="C8547" s="48">
        <f t="shared" si="267"/>
        <v>12</v>
      </c>
      <c r="D8547" s="48" t="str">
        <f>VLOOKUP(C8547,'kpi-android rev'!$H$1:$I$12,2,0)</f>
        <v>H2</v>
      </c>
      <c r="E8547" t="s">
        <v>16</v>
      </c>
      <c r="F8547" t="s">
        <v>24</v>
      </c>
      <c r="G8547" t="s">
        <v>69</v>
      </c>
      <c r="H8547">
        <v>760.24300000000005</v>
      </c>
    </row>
    <row r="8548" spans="1:8" x14ac:dyDescent="0.25">
      <c r="A8548" t="s">
        <v>81</v>
      </c>
      <c r="B8548" s="38">
        <f t="shared" si="266"/>
        <v>44186</v>
      </c>
      <c r="C8548" s="48">
        <f t="shared" si="267"/>
        <v>12</v>
      </c>
      <c r="D8548" s="48" t="str">
        <f>VLOOKUP(C8548,'kpi-android rev'!$H$1:$I$12,2,0)</f>
        <v>H2</v>
      </c>
      <c r="E8548" t="s">
        <v>16</v>
      </c>
      <c r="F8548" t="s">
        <v>24</v>
      </c>
      <c r="G8548" t="s">
        <v>67</v>
      </c>
      <c r="H8548">
        <v>15474.180795</v>
      </c>
    </row>
    <row r="8549" spans="1:8" x14ac:dyDescent="0.25">
      <c r="A8549" t="s">
        <v>81</v>
      </c>
      <c r="B8549" s="38">
        <f t="shared" si="266"/>
        <v>44186</v>
      </c>
      <c r="C8549" s="48">
        <f t="shared" si="267"/>
        <v>12</v>
      </c>
      <c r="D8549" s="48" t="str">
        <f>VLOOKUP(C8549,'kpi-android rev'!$H$1:$I$12,2,0)</f>
        <v>H2</v>
      </c>
      <c r="E8549" t="s">
        <v>17</v>
      </c>
      <c r="F8549" t="s">
        <v>24</v>
      </c>
      <c r="G8549" t="s">
        <v>70</v>
      </c>
      <c r="H8549">
        <v>1300791.4805000001</v>
      </c>
    </row>
    <row r="8550" spans="1:8" x14ac:dyDescent="0.25">
      <c r="A8550" t="s">
        <v>81</v>
      </c>
      <c r="B8550" s="38">
        <f t="shared" si="266"/>
        <v>44186</v>
      </c>
      <c r="C8550" s="48">
        <f t="shared" si="267"/>
        <v>12</v>
      </c>
      <c r="D8550" s="48" t="str">
        <f>VLOOKUP(C8550,'kpi-android rev'!$H$1:$I$12,2,0)</f>
        <v>H2</v>
      </c>
      <c r="E8550" t="s">
        <v>17</v>
      </c>
      <c r="F8550" t="s">
        <v>24</v>
      </c>
      <c r="G8550" t="s">
        <v>69</v>
      </c>
      <c r="H8550">
        <v>2038.8335</v>
      </c>
    </row>
    <row r="8551" spans="1:8" x14ac:dyDescent="0.25">
      <c r="A8551" t="s">
        <v>81</v>
      </c>
      <c r="B8551" s="38">
        <f t="shared" si="266"/>
        <v>44186</v>
      </c>
      <c r="C8551" s="48">
        <f t="shared" si="267"/>
        <v>12</v>
      </c>
      <c r="D8551" s="48" t="str">
        <f>VLOOKUP(C8551,'kpi-android rev'!$H$1:$I$12,2,0)</f>
        <v>H2</v>
      </c>
      <c r="E8551" t="s">
        <v>17</v>
      </c>
      <c r="F8551" t="s">
        <v>24</v>
      </c>
      <c r="G8551" t="s">
        <v>67</v>
      </c>
      <c r="H8551">
        <v>44978.270117450003</v>
      </c>
    </row>
    <row r="8552" spans="1:8" x14ac:dyDescent="0.25">
      <c r="A8552" t="s">
        <v>81</v>
      </c>
      <c r="B8552" s="38">
        <f t="shared" si="266"/>
        <v>44186</v>
      </c>
      <c r="C8552" s="48">
        <f t="shared" si="267"/>
        <v>12</v>
      </c>
      <c r="D8552" s="48" t="str">
        <f>VLOOKUP(C8552,'kpi-android rev'!$H$1:$I$12,2,0)</f>
        <v>H2</v>
      </c>
      <c r="E8552" t="s">
        <v>19</v>
      </c>
      <c r="F8552" t="s">
        <v>24</v>
      </c>
      <c r="G8552" t="s">
        <v>70</v>
      </c>
      <c r="H8552">
        <v>218334.25</v>
      </c>
    </row>
    <row r="8553" spans="1:8" x14ac:dyDescent="0.25">
      <c r="A8553" t="s">
        <v>81</v>
      </c>
      <c r="B8553" s="38">
        <f t="shared" si="266"/>
        <v>44186</v>
      </c>
      <c r="C8553" s="48">
        <f t="shared" si="267"/>
        <v>12</v>
      </c>
      <c r="D8553" s="48" t="str">
        <f>VLOOKUP(C8553,'kpi-android rev'!$H$1:$I$12,2,0)</f>
        <v>H2</v>
      </c>
      <c r="E8553" t="s">
        <v>19</v>
      </c>
      <c r="F8553" t="s">
        <v>24</v>
      </c>
      <c r="G8553" t="s">
        <v>69</v>
      </c>
      <c r="H8553">
        <v>634.58299999999997</v>
      </c>
    </row>
    <row r="8554" spans="1:8" x14ac:dyDescent="0.25">
      <c r="A8554" t="s">
        <v>81</v>
      </c>
      <c r="B8554" s="38">
        <f t="shared" si="266"/>
        <v>44186</v>
      </c>
      <c r="C8554" s="48">
        <f t="shared" si="267"/>
        <v>12</v>
      </c>
      <c r="D8554" s="48" t="str">
        <f>VLOOKUP(C8554,'kpi-android rev'!$H$1:$I$12,2,0)</f>
        <v>H2</v>
      </c>
      <c r="E8554" t="s">
        <v>19</v>
      </c>
      <c r="F8554" t="s">
        <v>24</v>
      </c>
      <c r="G8554" t="s">
        <v>67</v>
      </c>
      <c r="H8554">
        <v>6159.0678250000001</v>
      </c>
    </row>
    <row r="8555" spans="1:8" x14ac:dyDescent="0.25">
      <c r="A8555" t="s">
        <v>81</v>
      </c>
      <c r="B8555" s="38">
        <f t="shared" si="266"/>
        <v>44186</v>
      </c>
      <c r="C8555" s="48">
        <f t="shared" si="267"/>
        <v>12</v>
      </c>
      <c r="D8555" s="48" t="str">
        <f>VLOOKUP(C8555,'kpi-android rev'!$H$1:$I$12,2,0)</f>
        <v>H2</v>
      </c>
      <c r="E8555" t="s">
        <v>20</v>
      </c>
      <c r="F8555" t="s">
        <v>71</v>
      </c>
      <c r="G8555" t="s">
        <v>70</v>
      </c>
      <c r="H8555">
        <v>0</v>
      </c>
    </row>
    <row r="8556" spans="1:8" x14ac:dyDescent="0.25">
      <c r="A8556" t="s">
        <v>81</v>
      </c>
      <c r="B8556" s="38">
        <f t="shared" si="266"/>
        <v>44186</v>
      </c>
      <c r="C8556" s="48">
        <f t="shared" si="267"/>
        <v>12</v>
      </c>
      <c r="D8556" s="48" t="str">
        <f>VLOOKUP(C8556,'kpi-android rev'!$H$1:$I$12,2,0)</f>
        <v>H2</v>
      </c>
      <c r="E8556" t="s">
        <v>20</v>
      </c>
      <c r="F8556" t="s">
        <v>71</v>
      </c>
      <c r="G8556" t="s">
        <v>69</v>
      </c>
      <c r="H8556">
        <v>0</v>
      </c>
    </row>
    <row r="8557" spans="1:8" x14ac:dyDescent="0.25">
      <c r="A8557" t="s">
        <v>81</v>
      </c>
      <c r="B8557" s="38">
        <f t="shared" si="266"/>
        <v>44186</v>
      </c>
      <c r="C8557" s="48">
        <f t="shared" si="267"/>
        <v>12</v>
      </c>
      <c r="D8557" s="48" t="str">
        <f>VLOOKUP(C8557,'kpi-android rev'!$H$1:$I$12,2,0)</f>
        <v>H2</v>
      </c>
      <c r="E8557" t="s">
        <v>20</v>
      </c>
      <c r="F8557" t="s">
        <v>71</v>
      </c>
      <c r="G8557" t="s">
        <v>67</v>
      </c>
      <c r="H8557">
        <v>0</v>
      </c>
    </row>
    <row r="8558" spans="1:8" x14ac:dyDescent="0.25">
      <c r="A8558" t="s">
        <v>81</v>
      </c>
      <c r="B8558" s="38">
        <f t="shared" si="266"/>
        <v>44186</v>
      </c>
      <c r="C8558" s="48">
        <f t="shared" si="267"/>
        <v>12</v>
      </c>
      <c r="D8558" s="48" t="str">
        <f>VLOOKUP(C8558,'kpi-android rev'!$H$1:$I$12,2,0)</f>
        <v>H2</v>
      </c>
      <c r="E8558" t="s">
        <v>21</v>
      </c>
      <c r="F8558" t="s">
        <v>24</v>
      </c>
      <c r="G8558" t="s">
        <v>70</v>
      </c>
      <c r="H8558">
        <v>78760.546499999997</v>
      </c>
    </row>
    <row r="8559" spans="1:8" x14ac:dyDescent="0.25">
      <c r="A8559" t="s">
        <v>81</v>
      </c>
      <c r="B8559" s="38">
        <f t="shared" si="266"/>
        <v>44186</v>
      </c>
      <c r="C8559" s="48">
        <f t="shared" si="267"/>
        <v>12</v>
      </c>
      <c r="D8559" s="48" t="str">
        <f>VLOOKUP(C8559,'kpi-android rev'!$H$1:$I$12,2,0)</f>
        <v>H2</v>
      </c>
      <c r="E8559" t="s">
        <v>21</v>
      </c>
      <c r="F8559" t="s">
        <v>24</v>
      </c>
      <c r="G8559" t="s">
        <v>69</v>
      </c>
      <c r="H8559">
        <v>204.19749999999999</v>
      </c>
    </row>
    <row r="8560" spans="1:8" x14ac:dyDescent="0.25">
      <c r="A8560" t="s">
        <v>81</v>
      </c>
      <c r="B8560" s="38">
        <f t="shared" si="266"/>
        <v>44186</v>
      </c>
      <c r="C8560" s="48">
        <f t="shared" si="267"/>
        <v>12</v>
      </c>
      <c r="D8560" s="48" t="str">
        <f>VLOOKUP(C8560,'kpi-android rev'!$H$1:$I$12,2,0)</f>
        <v>H2</v>
      </c>
      <c r="E8560" t="s">
        <v>21</v>
      </c>
      <c r="F8560" t="s">
        <v>24</v>
      </c>
      <c r="G8560" t="s">
        <v>67</v>
      </c>
      <c r="H8560">
        <v>1516.7162000000001</v>
      </c>
    </row>
    <row r="8561" spans="1:8" x14ac:dyDescent="0.25">
      <c r="A8561" t="s">
        <v>81</v>
      </c>
      <c r="B8561" s="38">
        <f t="shared" si="266"/>
        <v>44186</v>
      </c>
      <c r="C8561" s="48">
        <f t="shared" si="267"/>
        <v>12</v>
      </c>
      <c r="D8561" s="48" t="str">
        <f>VLOOKUP(C8561,'kpi-android rev'!$H$1:$I$12,2,0)</f>
        <v>H2</v>
      </c>
      <c r="E8561" t="s">
        <v>23</v>
      </c>
      <c r="F8561" t="s">
        <v>24</v>
      </c>
      <c r="G8561" t="s">
        <v>70</v>
      </c>
      <c r="H8561">
        <v>0</v>
      </c>
    </row>
    <row r="8562" spans="1:8" x14ac:dyDescent="0.25">
      <c r="A8562" t="s">
        <v>81</v>
      </c>
      <c r="B8562" s="38">
        <f t="shared" si="266"/>
        <v>44186</v>
      </c>
      <c r="C8562" s="48">
        <f t="shared" si="267"/>
        <v>12</v>
      </c>
      <c r="D8562" s="48" t="str">
        <f>VLOOKUP(C8562,'kpi-android rev'!$H$1:$I$12,2,0)</f>
        <v>H2</v>
      </c>
      <c r="E8562" t="s">
        <v>23</v>
      </c>
      <c r="F8562" t="s">
        <v>24</v>
      </c>
      <c r="G8562" t="s">
        <v>69</v>
      </c>
      <c r="H8562">
        <v>4002.2710000000002</v>
      </c>
    </row>
    <row r="8563" spans="1:8" x14ac:dyDescent="0.25">
      <c r="A8563" t="s">
        <v>81</v>
      </c>
      <c r="B8563" s="38">
        <f t="shared" si="266"/>
        <v>44186</v>
      </c>
      <c r="C8563" s="48">
        <f t="shared" si="267"/>
        <v>12</v>
      </c>
      <c r="D8563" s="48" t="str">
        <f>VLOOKUP(C8563,'kpi-android rev'!$H$1:$I$12,2,0)</f>
        <v>H2</v>
      </c>
      <c r="E8563" t="s">
        <v>23</v>
      </c>
      <c r="F8563" t="s">
        <v>24</v>
      </c>
      <c r="G8563" t="s">
        <v>67</v>
      </c>
      <c r="H8563">
        <v>0</v>
      </c>
    </row>
    <row r="8564" spans="1:8" x14ac:dyDescent="0.25">
      <c r="A8564" t="s">
        <v>80</v>
      </c>
      <c r="B8564" s="38">
        <f t="shared" si="266"/>
        <v>44187</v>
      </c>
      <c r="C8564" s="48">
        <f t="shared" si="267"/>
        <v>12</v>
      </c>
      <c r="D8564" s="48" t="str">
        <f>VLOOKUP(C8564,'kpi-android rev'!$H$1:$I$12,2,0)</f>
        <v>H2</v>
      </c>
      <c r="E8564" t="s">
        <v>15</v>
      </c>
      <c r="F8564" t="s">
        <v>24</v>
      </c>
      <c r="G8564" t="s">
        <v>70</v>
      </c>
      <c r="H8564">
        <v>124924.889</v>
      </c>
    </row>
    <row r="8565" spans="1:8" x14ac:dyDescent="0.25">
      <c r="A8565" t="s">
        <v>80</v>
      </c>
      <c r="B8565" s="38">
        <f t="shared" si="266"/>
        <v>44187</v>
      </c>
      <c r="C8565" s="48">
        <f t="shared" si="267"/>
        <v>12</v>
      </c>
      <c r="D8565" s="48" t="str">
        <f>VLOOKUP(C8565,'kpi-android rev'!$H$1:$I$12,2,0)</f>
        <v>H2</v>
      </c>
      <c r="E8565" t="s">
        <v>15</v>
      </c>
      <c r="F8565" t="s">
        <v>24</v>
      </c>
      <c r="G8565" t="s">
        <v>69</v>
      </c>
      <c r="H8565">
        <v>241.8955</v>
      </c>
    </row>
    <row r="8566" spans="1:8" x14ac:dyDescent="0.25">
      <c r="A8566" t="s">
        <v>80</v>
      </c>
      <c r="B8566" s="38">
        <f t="shared" si="266"/>
        <v>44187</v>
      </c>
      <c r="C8566" s="48">
        <f t="shared" si="267"/>
        <v>12</v>
      </c>
      <c r="D8566" s="48" t="str">
        <f>VLOOKUP(C8566,'kpi-android rev'!$H$1:$I$12,2,0)</f>
        <v>H2</v>
      </c>
      <c r="E8566" t="s">
        <v>15</v>
      </c>
      <c r="F8566" t="s">
        <v>24</v>
      </c>
      <c r="G8566" t="s">
        <v>67</v>
      </c>
      <c r="H8566">
        <v>7135.5402700000004</v>
      </c>
    </row>
    <row r="8567" spans="1:8" x14ac:dyDescent="0.25">
      <c r="A8567" t="s">
        <v>80</v>
      </c>
      <c r="B8567" s="38">
        <f t="shared" si="266"/>
        <v>44187</v>
      </c>
      <c r="C8567" s="48">
        <f t="shared" si="267"/>
        <v>12</v>
      </c>
      <c r="D8567" s="48" t="str">
        <f>VLOOKUP(C8567,'kpi-android rev'!$H$1:$I$12,2,0)</f>
        <v>H2</v>
      </c>
      <c r="E8567" t="s">
        <v>16</v>
      </c>
      <c r="F8567" t="s">
        <v>24</v>
      </c>
      <c r="G8567" t="s">
        <v>70</v>
      </c>
      <c r="H8567">
        <v>32002.460500000001</v>
      </c>
    </row>
    <row r="8568" spans="1:8" x14ac:dyDescent="0.25">
      <c r="A8568" t="s">
        <v>80</v>
      </c>
      <c r="B8568" s="38">
        <f t="shared" si="266"/>
        <v>44187</v>
      </c>
      <c r="C8568" s="48">
        <f t="shared" si="267"/>
        <v>12</v>
      </c>
      <c r="D8568" s="48" t="str">
        <f>VLOOKUP(C8568,'kpi-android rev'!$H$1:$I$12,2,0)</f>
        <v>H2</v>
      </c>
      <c r="E8568" t="s">
        <v>16</v>
      </c>
      <c r="F8568" t="s">
        <v>24</v>
      </c>
      <c r="G8568" t="s">
        <v>69</v>
      </c>
      <c r="H8568">
        <v>857.62950000000001</v>
      </c>
    </row>
    <row r="8569" spans="1:8" x14ac:dyDescent="0.25">
      <c r="A8569" t="s">
        <v>80</v>
      </c>
      <c r="B8569" s="38">
        <f t="shared" si="266"/>
        <v>44187</v>
      </c>
      <c r="C8569" s="48">
        <f t="shared" si="267"/>
        <v>12</v>
      </c>
      <c r="D8569" s="48" t="str">
        <f>VLOOKUP(C8569,'kpi-android rev'!$H$1:$I$12,2,0)</f>
        <v>H2</v>
      </c>
      <c r="E8569" t="s">
        <v>16</v>
      </c>
      <c r="F8569" t="s">
        <v>24</v>
      </c>
      <c r="G8569" t="s">
        <v>67</v>
      </c>
      <c r="H8569">
        <v>15869.821304999999</v>
      </c>
    </row>
    <row r="8570" spans="1:8" x14ac:dyDescent="0.25">
      <c r="A8570" t="s">
        <v>80</v>
      </c>
      <c r="B8570" s="38">
        <f t="shared" si="266"/>
        <v>44187</v>
      </c>
      <c r="C8570" s="48">
        <f t="shared" si="267"/>
        <v>12</v>
      </c>
      <c r="D8570" s="48" t="str">
        <f>VLOOKUP(C8570,'kpi-android rev'!$H$1:$I$12,2,0)</f>
        <v>H2</v>
      </c>
      <c r="E8570" t="s">
        <v>17</v>
      </c>
      <c r="F8570" t="s">
        <v>24</v>
      </c>
      <c r="G8570" t="s">
        <v>70</v>
      </c>
      <c r="H8570">
        <v>1322115.9824999999</v>
      </c>
    </row>
    <row r="8571" spans="1:8" x14ac:dyDescent="0.25">
      <c r="A8571" t="s">
        <v>80</v>
      </c>
      <c r="B8571" s="38">
        <f t="shared" si="266"/>
        <v>44187</v>
      </c>
      <c r="C8571" s="48">
        <f t="shared" si="267"/>
        <v>12</v>
      </c>
      <c r="D8571" s="48" t="str">
        <f>VLOOKUP(C8571,'kpi-android rev'!$H$1:$I$12,2,0)</f>
        <v>H2</v>
      </c>
      <c r="E8571" t="s">
        <v>17</v>
      </c>
      <c r="F8571" t="s">
        <v>24</v>
      </c>
      <c r="G8571" t="s">
        <v>69</v>
      </c>
      <c r="H8571">
        <v>1847.202</v>
      </c>
    </row>
    <row r="8572" spans="1:8" x14ac:dyDescent="0.25">
      <c r="A8572" t="s">
        <v>80</v>
      </c>
      <c r="B8572" s="38">
        <f t="shared" si="266"/>
        <v>44187</v>
      </c>
      <c r="C8572" s="48">
        <f t="shared" si="267"/>
        <v>12</v>
      </c>
      <c r="D8572" s="48" t="str">
        <f>VLOOKUP(C8572,'kpi-android rev'!$H$1:$I$12,2,0)</f>
        <v>H2</v>
      </c>
      <c r="E8572" t="s">
        <v>17</v>
      </c>
      <c r="F8572" t="s">
        <v>24</v>
      </c>
      <c r="G8572" t="s">
        <v>67</v>
      </c>
      <c r="H8572">
        <v>43705.427620000002</v>
      </c>
    </row>
    <row r="8573" spans="1:8" x14ac:dyDescent="0.25">
      <c r="A8573" t="s">
        <v>80</v>
      </c>
      <c r="B8573" s="38">
        <f t="shared" si="266"/>
        <v>44187</v>
      </c>
      <c r="C8573" s="48">
        <f t="shared" si="267"/>
        <v>12</v>
      </c>
      <c r="D8573" s="48" t="str">
        <f>VLOOKUP(C8573,'kpi-android rev'!$H$1:$I$12,2,0)</f>
        <v>H2</v>
      </c>
      <c r="E8573" t="s">
        <v>19</v>
      </c>
      <c r="F8573" t="s">
        <v>24</v>
      </c>
      <c r="G8573" t="s">
        <v>70</v>
      </c>
      <c r="H8573">
        <v>209641.71950000001</v>
      </c>
    </row>
    <row r="8574" spans="1:8" x14ac:dyDescent="0.25">
      <c r="A8574" t="s">
        <v>80</v>
      </c>
      <c r="B8574" s="38">
        <f t="shared" si="266"/>
        <v>44187</v>
      </c>
      <c r="C8574" s="48">
        <f t="shared" si="267"/>
        <v>12</v>
      </c>
      <c r="D8574" s="48" t="str">
        <f>VLOOKUP(C8574,'kpi-android rev'!$H$1:$I$12,2,0)</f>
        <v>H2</v>
      </c>
      <c r="E8574" t="s">
        <v>19</v>
      </c>
      <c r="F8574" t="s">
        <v>24</v>
      </c>
      <c r="G8574" t="s">
        <v>69</v>
      </c>
      <c r="H8574">
        <v>656.57349999999997</v>
      </c>
    </row>
    <row r="8575" spans="1:8" x14ac:dyDescent="0.25">
      <c r="A8575" t="s">
        <v>80</v>
      </c>
      <c r="B8575" s="38">
        <f t="shared" si="266"/>
        <v>44187</v>
      </c>
      <c r="C8575" s="48">
        <f t="shared" si="267"/>
        <v>12</v>
      </c>
      <c r="D8575" s="48" t="str">
        <f>VLOOKUP(C8575,'kpi-android rev'!$H$1:$I$12,2,0)</f>
        <v>H2</v>
      </c>
      <c r="E8575" t="s">
        <v>19</v>
      </c>
      <c r="F8575" t="s">
        <v>24</v>
      </c>
      <c r="G8575" t="s">
        <v>67</v>
      </c>
      <c r="H8575">
        <v>6468.1285950000001</v>
      </c>
    </row>
    <row r="8576" spans="1:8" x14ac:dyDescent="0.25">
      <c r="A8576" t="s">
        <v>80</v>
      </c>
      <c r="B8576" s="38">
        <f t="shared" si="266"/>
        <v>44187</v>
      </c>
      <c r="C8576" s="48">
        <f t="shared" si="267"/>
        <v>12</v>
      </c>
      <c r="D8576" s="48" t="str">
        <f>VLOOKUP(C8576,'kpi-android rev'!$H$1:$I$12,2,0)</f>
        <v>H2</v>
      </c>
      <c r="E8576" t="s">
        <v>21</v>
      </c>
      <c r="F8576" t="s">
        <v>24</v>
      </c>
      <c r="G8576" t="s">
        <v>70</v>
      </c>
      <c r="H8576">
        <v>69386.310500000007</v>
      </c>
    </row>
    <row r="8577" spans="1:8" x14ac:dyDescent="0.25">
      <c r="A8577" t="s">
        <v>80</v>
      </c>
      <c r="B8577" s="38">
        <f t="shared" si="266"/>
        <v>44187</v>
      </c>
      <c r="C8577" s="48">
        <f t="shared" si="267"/>
        <v>12</v>
      </c>
      <c r="D8577" s="48" t="str">
        <f>VLOOKUP(C8577,'kpi-android rev'!$H$1:$I$12,2,0)</f>
        <v>H2</v>
      </c>
      <c r="E8577" t="s">
        <v>21</v>
      </c>
      <c r="F8577" t="s">
        <v>24</v>
      </c>
      <c r="G8577" t="s">
        <v>69</v>
      </c>
      <c r="H8577">
        <v>197.9145</v>
      </c>
    </row>
    <row r="8578" spans="1:8" x14ac:dyDescent="0.25">
      <c r="A8578" t="s">
        <v>80</v>
      </c>
      <c r="B8578" s="38">
        <f t="shared" si="266"/>
        <v>44187</v>
      </c>
      <c r="C8578" s="48">
        <f t="shared" si="267"/>
        <v>12</v>
      </c>
      <c r="D8578" s="48" t="str">
        <f>VLOOKUP(C8578,'kpi-android rev'!$H$1:$I$12,2,0)</f>
        <v>H2</v>
      </c>
      <c r="E8578" t="s">
        <v>21</v>
      </c>
      <c r="F8578" t="s">
        <v>24</v>
      </c>
      <c r="G8578" t="s">
        <v>67</v>
      </c>
      <c r="H8578">
        <v>1874.8471999999999</v>
      </c>
    </row>
    <row r="8579" spans="1:8" x14ac:dyDescent="0.25">
      <c r="A8579" t="s">
        <v>80</v>
      </c>
      <c r="B8579" s="38">
        <f t="shared" ref="B8579:B8642" si="268">A8579*1</f>
        <v>44187</v>
      </c>
      <c r="C8579" s="48">
        <f t="shared" ref="C8579:C8642" si="269">MONTH(B8579)</f>
        <v>12</v>
      </c>
      <c r="D8579" s="48" t="str">
        <f>VLOOKUP(C8579,'kpi-android rev'!$H$1:$I$12,2,0)</f>
        <v>H2</v>
      </c>
      <c r="E8579" t="s">
        <v>23</v>
      </c>
      <c r="F8579" t="s">
        <v>24</v>
      </c>
      <c r="G8579" t="s">
        <v>70</v>
      </c>
      <c r="H8579">
        <v>0</v>
      </c>
    </row>
    <row r="8580" spans="1:8" x14ac:dyDescent="0.25">
      <c r="A8580" t="s">
        <v>80</v>
      </c>
      <c r="B8580" s="38">
        <f t="shared" si="268"/>
        <v>44187</v>
      </c>
      <c r="C8580" s="48">
        <f t="shared" si="269"/>
        <v>12</v>
      </c>
      <c r="D8580" s="48" t="str">
        <f>VLOOKUP(C8580,'kpi-android rev'!$H$1:$I$12,2,0)</f>
        <v>H2</v>
      </c>
      <c r="E8580" t="s">
        <v>23</v>
      </c>
      <c r="F8580" t="s">
        <v>24</v>
      </c>
      <c r="G8580" t="s">
        <v>69</v>
      </c>
      <c r="H8580">
        <v>4008.5540000000001</v>
      </c>
    </row>
    <row r="8581" spans="1:8" x14ac:dyDescent="0.25">
      <c r="A8581" t="s">
        <v>80</v>
      </c>
      <c r="B8581" s="38">
        <f t="shared" si="268"/>
        <v>44187</v>
      </c>
      <c r="C8581" s="48">
        <f t="shared" si="269"/>
        <v>12</v>
      </c>
      <c r="D8581" s="48" t="str">
        <f>VLOOKUP(C8581,'kpi-android rev'!$H$1:$I$12,2,0)</f>
        <v>H2</v>
      </c>
      <c r="E8581" t="s">
        <v>23</v>
      </c>
      <c r="F8581" t="s">
        <v>24</v>
      </c>
      <c r="G8581" t="s">
        <v>67</v>
      </c>
      <c r="H8581">
        <v>0</v>
      </c>
    </row>
    <row r="8582" spans="1:8" x14ac:dyDescent="0.25">
      <c r="A8582" t="s">
        <v>79</v>
      </c>
      <c r="B8582" s="38">
        <f t="shared" si="268"/>
        <v>44188</v>
      </c>
      <c r="C8582" s="48">
        <f t="shared" si="269"/>
        <v>12</v>
      </c>
      <c r="D8582" s="48" t="str">
        <f>VLOOKUP(C8582,'kpi-android rev'!$H$1:$I$12,2,0)</f>
        <v>H2</v>
      </c>
      <c r="E8582" t="s">
        <v>15</v>
      </c>
      <c r="F8582" t="s">
        <v>24</v>
      </c>
      <c r="G8582" t="s">
        <v>70</v>
      </c>
      <c r="H8582">
        <v>86463.504499999995</v>
      </c>
    </row>
    <row r="8583" spans="1:8" x14ac:dyDescent="0.25">
      <c r="A8583" t="s">
        <v>79</v>
      </c>
      <c r="B8583" s="38">
        <f t="shared" si="268"/>
        <v>44188</v>
      </c>
      <c r="C8583" s="48">
        <f t="shared" si="269"/>
        <v>12</v>
      </c>
      <c r="D8583" s="48" t="str">
        <f>VLOOKUP(C8583,'kpi-android rev'!$H$1:$I$12,2,0)</f>
        <v>H2</v>
      </c>
      <c r="E8583" t="s">
        <v>15</v>
      </c>
      <c r="F8583" t="s">
        <v>24</v>
      </c>
      <c r="G8583" t="s">
        <v>69</v>
      </c>
      <c r="H8583">
        <v>232.471</v>
      </c>
    </row>
    <row r="8584" spans="1:8" x14ac:dyDescent="0.25">
      <c r="A8584" t="s">
        <v>79</v>
      </c>
      <c r="B8584" s="38">
        <f t="shared" si="268"/>
        <v>44188</v>
      </c>
      <c r="C8584" s="48">
        <f t="shared" si="269"/>
        <v>12</v>
      </c>
      <c r="D8584" s="48" t="str">
        <f>VLOOKUP(C8584,'kpi-android rev'!$H$1:$I$12,2,0)</f>
        <v>H2</v>
      </c>
      <c r="E8584" t="s">
        <v>15</v>
      </c>
      <c r="F8584" t="s">
        <v>24</v>
      </c>
      <c r="G8584" t="s">
        <v>67</v>
      </c>
      <c r="H8584">
        <v>8772.1675250000008</v>
      </c>
    </row>
    <row r="8585" spans="1:8" x14ac:dyDescent="0.25">
      <c r="A8585" t="s">
        <v>79</v>
      </c>
      <c r="B8585" s="38">
        <f t="shared" si="268"/>
        <v>44188</v>
      </c>
      <c r="C8585" s="48">
        <f t="shared" si="269"/>
        <v>12</v>
      </c>
      <c r="D8585" s="48" t="str">
        <f>VLOOKUP(C8585,'kpi-android rev'!$H$1:$I$12,2,0)</f>
        <v>H2</v>
      </c>
      <c r="E8585" t="s">
        <v>16</v>
      </c>
      <c r="F8585" t="s">
        <v>24</v>
      </c>
      <c r="G8585" t="s">
        <v>70</v>
      </c>
      <c r="H8585">
        <v>23523.552</v>
      </c>
    </row>
    <row r="8586" spans="1:8" x14ac:dyDescent="0.25">
      <c r="A8586" t="s">
        <v>79</v>
      </c>
      <c r="B8586" s="38">
        <f t="shared" si="268"/>
        <v>44188</v>
      </c>
      <c r="C8586" s="48">
        <f t="shared" si="269"/>
        <v>12</v>
      </c>
      <c r="D8586" s="48" t="str">
        <f>VLOOKUP(C8586,'kpi-android rev'!$H$1:$I$12,2,0)</f>
        <v>H2</v>
      </c>
      <c r="E8586" t="s">
        <v>16</v>
      </c>
      <c r="F8586" t="s">
        <v>24</v>
      </c>
      <c r="G8586" t="s">
        <v>69</v>
      </c>
      <c r="H8586">
        <v>914.17650000000003</v>
      </c>
    </row>
    <row r="8587" spans="1:8" x14ac:dyDescent="0.25">
      <c r="A8587" t="s">
        <v>79</v>
      </c>
      <c r="B8587" s="38">
        <f t="shared" si="268"/>
        <v>44188</v>
      </c>
      <c r="C8587" s="48">
        <f t="shared" si="269"/>
        <v>12</v>
      </c>
      <c r="D8587" s="48" t="str">
        <f>VLOOKUP(C8587,'kpi-android rev'!$H$1:$I$12,2,0)</f>
        <v>H2</v>
      </c>
      <c r="E8587" t="s">
        <v>16</v>
      </c>
      <c r="F8587" t="s">
        <v>24</v>
      </c>
      <c r="G8587" t="s">
        <v>67</v>
      </c>
      <c r="H8587">
        <v>10420.449745</v>
      </c>
    </row>
    <row r="8588" spans="1:8" x14ac:dyDescent="0.25">
      <c r="A8588" t="s">
        <v>79</v>
      </c>
      <c r="B8588" s="38">
        <f t="shared" si="268"/>
        <v>44188</v>
      </c>
      <c r="C8588" s="48">
        <f t="shared" si="269"/>
        <v>12</v>
      </c>
      <c r="D8588" s="48" t="str">
        <f>VLOOKUP(C8588,'kpi-android rev'!$H$1:$I$12,2,0)</f>
        <v>H2</v>
      </c>
      <c r="E8588" t="s">
        <v>17</v>
      </c>
      <c r="F8588" t="s">
        <v>24</v>
      </c>
      <c r="G8588" t="s">
        <v>70</v>
      </c>
      <c r="H8588">
        <v>1307913.2609999999</v>
      </c>
    </row>
    <row r="8589" spans="1:8" x14ac:dyDescent="0.25">
      <c r="A8589" t="s">
        <v>79</v>
      </c>
      <c r="B8589" s="38">
        <f t="shared" si="268"/>
        <v>44188</v>
      </c>
      <c r="C8589" s="48">
        <f t="shared" si="269"/>
        <v>12</v>
      </c>
      <c r="D8589" s="48" t="str">
        <f>VLOOKUP(C8589,'kpi-android rev'!$H$1:$I$12,2,0)</f>
        <v>H2</v>
      </c>
      <c r="E8589" t="s">
        <v>17</v>
      </c>
      <c r="F8589" t="s">
        <v>24</v>
      </c>
      <c r="G8589" t="s">
        <v>69</v>
      </c>
      <c r="H8589">
        <v>1969.7204999999999</v>
      </c>
    </row>
    <row r="8590" spans="1:8" x14ac:dyDescent="0.25">
      <c r="A8590" t="s">
        <v>79</v>
      </c>
      <c r="B8590" s="38">
        <f t="shared" si="268"/>
        <v>44188</v>
      </c>
      <c r="C8590" s="48">
        <f t="shared" si="269"/>
        <v>12</v>
      </c>
      <c r="D8590" s="48" t="str">
        <f>VLOOKUP(C8590,'kpi-android rev'!$H$1:$I$12,2,0)</f>
        <v>H2</v>
      </c>
      <c r="E8590" t="s">
        <v>17</v>
      </c>
      <c r="F8590" t="s">
        <v>24</v>
      </c>
      <c r="G8590" t="s">
        <v>67</v>
      </c>
      <c r="H8590">
        <v>42702.440914999999</v>
      </c>
    </row>
    <row r="8591" spans="1:8" x14ac:dyDescent="0.25">
      <c r="A8591" t="s">
        <v>79</v>
      </c>
      <c r="B8591" s="38">
        <f t="shared" si="268"/>
        <v>44188</v>
      </c>
      <c r="C8591" s="48">
        <f t="shared" si="269"/>
        <v>12</v>
      </c>
      <c r="D8591" s="48" t="str">
        <f>VLOOKUP(C8591,'kpi-android rev'!$H$1:$I$12,2,0)</f>
        <v>H2</v>
      </c>
      <c r="E8591" t="s">
        <v>19</v>
      </c>
      <c r="F8591" t="s">
        <v>24</v>
      </c>
      <c r="G8591" t="s">
        <v>70</v>
      </c>
      <c r="H8591">
        <v>218670.39050000001</v>
      </c>
    </row>
    <row r="8592" spans="1:8" x14ac:dyDescent="0.25">
      <c r="A8592" t="s">
        <v>79</v>
      </c>
      <c r="B8592" s="38">
        <f t="shared" si="268"/>
        <v>44188</v>
      </c>
      <c r="C8592" s="48">
        <f t="shared" si="269"/>
        <v>12</v>
      </c>
      <c r="D8592" s="48" t="str">
        <f>VLOOKUP(C8592,'kpi-android rev'!$H$1:$I$12,2,0)</f>
        <v>H2</v>
      </c>
      <c r="E8592" t="s">
        <v>19</v>
      </c>
      <c r="F8592" t="s">
        <v>24</v>
      </c>
      <c r="G8592" t="s">
        <v>69</v>
      </c>
      <c r="H8592">
        <v>659.71500000000003</v>
      </c>
    </row>
    <row r="8593" spans="1:8" x14ac:dyDescent="0.25">
      <c r="A8593" t="s">
        <v>79</v>
      </c>
      <c r="B8593" s="38">
        <f t="shared" si="268"/>
        <v>44188</v>
      </c>
      <c r="C8593" s="48">
        <f t="shared" si="269"/>
        <v>12</v>
      </c>
      <c r="D8593" s="48" t="str">
        <f>VLOOKUP(C8593,'kpi-android rev'!$H$1:$I$12,2,0)</f>
        <v>H2</v>
      </c>
      <c r="E8593" t="s">
        <v>19</v>
      </c>
      <c r="F8593" t="s">
        <v>24</v>
      </c>
      <c r="G8593" t="s">
        <v>67</v>
      </c>
      <c r="H8593">
        <v>5858.3320299999996</v>
      </c>
    </row>
    <row r="8594" spans="1:8" x14ac:dyDescent="0.25">
      <c r="A8594" t="s">
        <v>79</v>
      </c>
      <c r="B8594" s="38">
        <f t="shared" si="268"/>
        <v>44188</v>
      </c>
      <c r="C8594" s="48">
        <f t="shared" si="269"/>
        <v>12</v>
      </c>
      <c r="D8594" s="48" t="str">
        <f>VLOOKUP(C8594,'kpi-android rev'!$H$1:$I$12,2,0)</f>
        <v>H2</v>
      </c>
      <c r="E8594" t="s">
        <v>20</v>
      </c>
      <c r="F8594" t="s">
        <v>71</v>
      </c>
      <c r="G8594" t="s">
        <v>70</v>
      </c>
      <c r="H8594">
        <v>0</v>
      </c>
    </row>
    <row r="8595" spans="1:8" x14ac:dyDescent="0.25">
      <c r="A8595" t="s">
        <v>79</v>
      </c>
      <c r="B8595" s="38">
        <f t="shared" si="268"/>
        <v>44188</v>
      </c>
      <c r="C8595" s="48">
        <f t="shared" si="269"/>
        <v>12</v>
      </c>
      <c r="D8595" s="48" t="str">
        <f>VLOOKUP(C8595,'kpi-android rev'!$H$1:$I$12,2,0)</f>
        <v>H2</v>
      </c>
      <c r="E8595" t="s">
        <v>20</v>
      </c>
      <c r="F8595" t="s">
        <v>71</v>
      </c>
      <c r="G8595" t="s">
        <v>69</v>
      </c>
      <c r="H8595">
        <v>0</v>
      </c>
    </row>
    <row r="8596" spans="1:8" x14ac:dyDescent="0.25">
      <c r="A8596" t="s">
        <v>79</v>
      </c>
      <c r="B8596" s="38">
        <f t="shared" si="268"/>
        <v>44188</v>
      </c>
      <c r="C8596" s="48">
        <f t="shared" si="269"/>
        <v>12</v>
      </c>
      <c r="D8596" s="48" t="str">
        <f>VLOOKUP(C8596,'kpi-android rev'!$H$1:$I$12,2,0)</f>
        <v>H2</v>
      </c>
      <c r="E8596" t="s">
        <v>20</v>
      </c>
      <c r="F8596" t="s">
        <v>71</v>
      </c>
      <c r="G8596" t="s">
        <v>67</v>
      </c>
      <c r="H8596">
        <v>0</v>
      </c>
    </row>
    <row r="8597" spans="1:8" x14ac:dyDescent="0.25">
      <c r="A8597" t="s">
        <v>79</v>
      </c>
      <c r="B8597" s="38">
        <f t="shared" si="268"/>
        <v>44188</v>
      </c>
      <c r="C8597" s="48">
        <f t="shared" si="269"/>
        <v>12</v>
      </c>
      <c r="D8597" s="48" t="str">
        <f>VLOOKUP(C8597,'kpi-android rev'!$H$1:$I$12,2,0)</f>
        <v>H2</v>
      </c>
      <c r="E8597" t="s">
        <v>21</v>
      </c>
      <c r="F8597" t="s">
        <v>24</v>
      </c>
      <c r="G8597" t="s">
        <v>70</v>
      </c>
      <c r="H8597">
        <v>72270.207500000004</v>
      </c>
    </row>
    <row r="8598" spans="1:8" x14ac:dyDescent="0.25">
      <c r="A8598" t="s">
        <v>79</v>
      </c>
      <c r="B8598" s="38">
        <f t="shared" si="268"/>
        <v>44188</v>
      </c>
      <c r="C8598" s="48">
        <f t="shared" si="269"/>
        <v>12</v>
      </c>
      <c r="D8598" s="48" t="str">
        <f>VLOOKUP(C8598,'kpi-android rev'!$H$1:$I$12,2,0)</f>
        <v>H2</v>
      </c>
      <c r="E8598" t="s">
        <v>21</v>
      </c>
      <c r="F8598" t="s">
        <v>24</v>
      </c>
      <c r="G8598" t="s">
        <v>69</v>
      </c>
      <c r="H8598">
        <v>216.76349999999999</v>
      </c>
    </row>
    <row r="8599" spans="1:8" x14ac:dyDescent="0.25">
      <c r="A8599" t="s">
        <v>79</v>
      </c>
      <c r="B8599" s="38">
        <f t="shared" si="268"/>
        <v>44188</v>
      </c>
      <c r="C8599" s="48">
        <f t="shared" si="269"/>
        <v>12</v>
      </c>
      <c r="D8599" s="48" t="str">
        <f>VLOOKUP(C8599,'kpi-android rev'!$H$1:$I$12,2,0)</f>
        <v>H2</v>
      </c>
      <c r="E8599" t="s">
        <v>21</v>
      </c>
      <c r="F8599" t="s">
        <v>24</v>
      </c>
      <c r="G8599" t="s">
        <v>67</v>
      </c>
      <c r="H8599">
        <v>1784.3720000000001</v>
      </c>
    </row>
    <row r="8600" spans="1:8" x14ac:dyDescent="0.25">
      <c r="A8600" t="s">
        <v>79</v>
      </c>
      <c r="B8600" s="38">
        <f t="shared" si="268"/>
        <v>44188</v>
      </c>
      <c r="C8600" s="48">
        <f t="shared" si="269"/>
        <v>12</v>
      </c>
      <c r="D8600" s="48" t="str">
        <f>VLOOKUP(C8600,'kpi-android rev'!$H$1:$I$12,2,0)</f>
        <v>H2</v>
      </c>
      <c r="E8600" t="s">
        <v>23</v>
      </c>
      <c r="F8600" t="s">
        <v>24</v>
      </c>
      <c r="G8600" t="s">
        <v>70</v>
      </c>
      <c r="H8600">
        <v>0</v>
      </c>
    </row>
    <row r="8601" spans="1:8" x14ac:dyDescent="0.25">
      <c r="A8601" t="s">
        <v>79</v>
      </c>
      <c r="B8601" s="38">
        <f t="shared" si="268"/>
        <v>44188</v>
      </c>
      <c r="C8601" s="48">
        <f t="shared" si="269"/>
        <v>12</v>
      </c>
      <c r="D8601" s="48" t="str">
        <f>VLOOKUP(C8601,'kpi-android rev'!$H$1:$I$12,2,0)</f>
        <v>H2</v>
      </c>
      <c r="E8601" t="s">
        <v>23</v>
      </c>
      <c r="F8601" t="s">
        <v>24</v>
      </c>
      <c r="G8601" t="s">
        <v>69</v>
      </c>
      <c r="H8601">
        <v>5519.6154999999999</v>
      </c>
    </row>
    <row r="8602" spans="1:8" x14ac:dyDescent="0.25">
      <c r="A8602" t="s">
        <v>79</v>
      </c>
      <c r="B8602" s="38">
        <f t="shared" si="268"/>
        <v>44188</v>
      </c>
      <c r="C8602" s="48">
        <f t="shared" si="269"/>
        <v>12</v>
      </c>
      <c r="D8602" s="48" t="str">
        <f>VLOOKUP(C8602,'kpi-android rev'!$H$1:$I$12,2,0)</f>
        <v>H2</v>
      </c>
      <c r="E8602" t="s">
        <v>23</v>
      </c>
      <c r="F8602" t="s">
        <v>24</v>
      </c>
      <c r="G8602" t="s">
        <v>67</v>
      </c>
      <c r="H8602">
        <v>0</v>
      </c>
    </row>
    <row r="8603" spans="1:8" x14ac:dyDescent="0.25">
      <c r="A8603" t="s">
        <v>78</v>
      </c>
      <c r="B8603" s="38">
        <f t="shared" si="268"/>
        <v>44189</v>
      </c>
      <c r="C8603" s="48">
        <f t="shared" si="269"/>
        <v>12</v>
      </c>
      <c r="D8603" s="48" t="str">
        <f>VLOOKUP(C8603,'kpi-android rev'!$H$1:$I$12,2,0)</f>
        <v>H2</v>
      </c>
      <c r="E8603" t="s">
        <v>15</v>
      </c>
      <c r="F8603" t="s">
        <v>24</v>
      </c>
      <c r="G8603" t="s">
        <v>70</v>
      </c>
      <c r="H8603">
        <v>156478.11499999999</v>
      </c>
    </row>
    <row r="8604" spans="1:8" x14ac:dyDescent="0.25">
      <c r="A8604" t="s">
        <v>78</v>
      </c>
      <c r="B8604" s="38">
        <f t="shared" si="268"/>
        <v>44189</v>
      </c>
      <c r="C8604" s="48">
        <f t="shared" si="269"/>
        <v>12</v>
      </c>
      <c r="D8604" s="48" t="str">
        <f>VLOOKUP(C8604,'kpi-android rev'!$H$1:$I$12,2,0)</f>
        <v>H2</v>
      </c>
      <c r="E8604" t="s">
        <v>15</v>
      </c>
      <c r="F8604" t="s">
        <v>24</v>
      </c>
      <c r="G8604" t="s">
        <v>69</v>
      </c>
      <c r="H8604">
        <v>424.10250000000002</v>
      </c>
    </row>
    <row r="8605" spans="1:8" x14ac:dyDescent="0.25">
      <c r="A8605" t="s">
        <v>78</v>
      </c>
      <c r="B8605" s="38">
        <f t="shared" si="268"/>
        <v>44189</v>
      </c>
      <c r="C8605" s="48">
        <f t="shared" si="269"/>
        <v>12</v>
      </c>
      <c r="D8605" s="48" t="str">
        <f>VLOOKUP(C8605,'kpi-android rev'!$H$1:$I$12,2,0)</f>
        <v>H2</v>
      </c>
      <c r="E8605" t="s">
        <v>15</v>
      </c>
      <c r="F8605" t="s">
        <v>24</v>
      </c>
      <c r="G8605" t="s">
        <v>67</v>
      </c>
      <c r="H8605">
        <v>14470.597205</v>
      </c>
    </row>
    <row r="8606" spans="1:8" x14ac:dyDescent="0.25">
      <c r="A8606" t="s">
        <v>78</v>
      </c>
      <c r="B8606" s="38">
        <f t="shared" si="268"/>
        <v>44189</v>
      </c>
      <c r="C8606" s="48">
        <f t="shared" si="269"/>
        <v>12</v>
      </c>
      <c r="D8606" s="48" t="str">
        <f>VLOOKUP(C8606,'kpi-android rev'!$H$1:$I$12,2,0)</f>
        <v>H2</v>
      </c>
      <c r="E8606" t="s">
        <v>16</v>
      </c>
      <c r="F8606" t="s">
        <v>24</v>
      </c>
      <c r="G8606" t="s">
        <v>70</v>
      </c>
      <c r="H8606">
        <v>525880.81700000004</v>
      </c>
    </row>
    <row r="8607" spans="1:8" x14ac:dyDescent="0.25">
      <c r="A8607" t="s">
        <v>78</v>
      </c>
      <c r="B8607" s="38">
        <f t="shared" si="268"/>
        <v>44189</v>
      </c>
      <c r="C8607" s="48">
        <f t="shared" si="269"/>
        <v>12</v>
      </c>
      <c r="D8607" s="48" t="str">
        <f>VLOOKUP(C8607,'kpi-android rev'!$H$1:$I$12,2,0)</f>
        <v>H2</v>
      </c>
      <c r="E8607" t="s">
        <v>16</v>
      </c>
      <c r="F8607" t="s">
        <v>24</v>
      </c>
      <c r="G8607" t="s">
        <v>69</v>
      </c>
      <c r="H8607">
        <v>1209.4775</v>
      </c>
    </row>
    <row r="8608" spans="1:8" x14ac:dyDescent="0.25">
      <c r="A8608" t="s">
        <v>78</v>
      </c>
      <c r="B8608" s="38">
        <f t="shared" si="268"/>
        <v>44189</v>
      </c>
      <c r="C8608" s="48">
        <f t="shared" si="269"/>
        <v>12</v>
      </c>
      <c r="D8608" s="48" t="str">
        <f>VLOOKUP(C8608,'kpi-android rev'!$H$1:$I$12,2,0)</f>
        <v>H2</v>
      </c>
      <c r="E8608" t="s">
        <v>16</v>
      </c>
      <c r="F8608" t="s">
        <v>24</v>
      </c>
      <c r="G8608" t="s">
        <v>67</v>
      </c>
      <c r="H8608">
        <v>12076.145904999999</v>
      </c>
    </row>
    <row r="8609" spans="1:8" x14ac:dyDescent="0.25">
      <c r="A8609" t="s">
        <v>78</v>
      </c>
      <c r="B8609" s="38">
        <f t="shared" si="268"/>
        <v>44189</v>
      </c>
      <c r="C8609" s="48">
        <f t="shared" si="269"/>
        <v>12</v>
      </c>
      <c r="D8609" s="48" t="str">
        <f>VLOOKUP(C8609,'kpi-android rev'!$H$1:$I$12,2,0)</f>
        <v>H2</v>
      </c>
      <c r="E8609" t="s">
        <v>17</v>
      </c>
      <c r="F8609" t="s">
        <v>24</v>
      </c>
      <c r="G8609" t="s">
        <v>70</v>
      </c>
      <c r="H8609">
        <v>1376463.9325000001</v>
      </c>
    </row>
    <row r="8610" spans="1:8" x14ac:dyDescent="0.25">
      <c r="A8610" t="s">
        <v>78</v>
      </c>
      <c r="B8610" s="38">
        <f t="shared" si="268"/>
        <v>44189</v>
      </c>
      <c r="C8610" s="48">
        <f t="shared" si="269"/>
        <v>12</v>
      </c>
      <c r="D8610" s="48" t="str">
        <f>VLOOKUP(C8610,'kpi-android rev'!$H$1:$I$12,2,0)</f>
        <v>H2</v>
      </c>
      <c r="E8610" t="s">
        <v>17</v>
      </c>
      <c r="F8610" t="s">
        <v>24</v>
      </c>
      <c r="G8610" t="s">
        <v>69</v>
      </c>
      <c r="H8610">
        <v>1815.787</v>
      </c>
    </row>
    <row r="8611" spans="1:8" x14ac:dyDescent="0.25">
      <c r="A8611" t="s">
        <v>78</v>
      </c>
      <c r="B8611" s="38">
        <f t="shared" si="268"/>
        <v>44189</v>
      </c>
      <c r="C8611" s="48">
        <f t="shared" si="269"/>
        <v>12</v>
      </c>
      <c r="D8611" s="48" t="str">
        <f>VLOOKUP(C8611,'kpi-android rev'!$H$1:$I$12,2,0)</f>
        <v>H2</v>
      </c>
      <c r="E8611" t="s">
        <v>17</v>
      </c>
      <c r="F8611" t="s">
        <v>24</v>
      </c>
      <c r="G8611" t="s">
        <v>67</v>
      </c>
      <c r="H8611">
        <v>40858.725980000003</v>
      </c>
    </row>
    <row r="8612" spans="1:8" x14ac:dyDescent="0.25">
      <c r="A8612" t="s">
        <v>78</v>
      </c>
      <c r="B8612" s="38">
        <f t="shared" si="268"/>
        <v>44189</v>
      </c>
      <c r="C8612" s="48">
        <f t="shared" si="269"/>
        <v>12</v>
      </c>
      <c r="D8612" s="48" t="str">
        <f>VLOOKUP(C8612,'kpi-android rev'!$H$1:$I$12,2,0)</f>
        <v>H2</v>
      </c>
      <c r="E8612" t="s">
        <v>19</v>
      </c>
      <c r="F8612" t="s">
        <v>24</v>
      </c>
      <c r="G8612" t="s">
        <v>70</v>
      </c>
      <c r="H8612">
        <v>211444.9405</v>
      </c>
    </row>
    <row r="8613" spans="1:8" x14ac:dyDescent="0.25">
      <c r="A8613" t="s">
        <v>78</v>
      </c>
      <c r="B8613" s="38">
        <f t="shared" si="268"/>
        <v>44189</v>
      </c>
      <c r="C8613" s="48">
        <f t="shared" si="269"/>
        <v>12</v>
      </c>
      <c r="D8613" s="48" t="str">
        <f>VLOOKUP(C8613,'kpi-android rev'!$H$1:$I$12,2,0)</f>
        <v>H2</v>
      </c>
      <c r="E8613" t="s">
        <v>19</v>
      </c>
      <c r="F8613" t="s">
        <v>24</v>
      </c>
      <c r="G8613" t="s">
        <v>69</v>
      </c>
      <c r="H8613">
        <v>760.24300000000005</v>
      </c>
    </row>
    <row r="8614" spans="1:8" x14ac:dyDescent="0.25">
      <c r="A8614" t="s">
        <v>78</v>
      </c>
      <c r="B8614" s="38">
        <f t="shared" si="268"/>
        <v>44189</v>
      </c>
      <c r="C8614" s="48">
        <f t="shared" si="269"/>
        <v>12</v>
      </c>
      <c r="D8614" s="48" t="str">
        <f>VLOOKUP(C8614,'kpi-android rev'!$H$1:$I$12,2,0)</f>
        <v>H2</v>
      </c>
      <c r="E8614" t="s">
        <v>19</v>
      </c>
      <c r="F8614" t="s">
        <v>24</v>
      </c>
      <c r="G8614" t="s">
        <v>67</v>
      </c>
      <c r="H8614">
        <v>5363.8599299999996</v>
      </c>
    </row>
    <row r="8615" spans="1:8" x14ac:dyDescent="0.25">
      <c r="A8615" t="s">
        <v>78</v>
      </c>
      <c r="B8615" s="38">
        <f t="shared" si="268"/>
        <v>44189</v>
      </c>
      <c r="C8615" s="48">
        <f t="shared" si="269"/>
        <v>12</v>
      </c>
      <c r="D8615" s="48" t="str">
        <f>VLOOKUP(C8615,'kpi-android rev'!$H$1:$I$12,2,0)</f>
        <v>H2</v>
      </c>
      <c r="E8615" t="s">
        <v>21</v>
      </c>
      <c r="F8615" t="s">
        <v>24</v>
      </c>
      <c r="G8615" t="s">
        <v>70</v>
      </c>
      <c r="H8615">
        <v>74484.964999999997</v>
      </c>
    </row>
    <row r="8616" spans="1:8" x14ac:dyDescent="0.25">
      <c r="A8616" t="s">
        <v>78</v>
      </c>
      <c r="B8616" s="38">
        <f t="shared" si="268"/>
        <v>44189</v>
      </c>
      <c r="C8616" s="48">
        <f t="shared" si="269"/>
        <v>12</v>
      </c>
      <c r="D8616" s="48" t="str">
        <f>VLOOKUP(C8616,'kpi-android rev'!$H$1:$I$12,2,0)</f>
        <v>H2</v>
      </c>
      <c r="E8616" t="s">
        <v>21</v>
      </c>
      <c r="F8616" t="s">
        <v>24</v>
      </c>
      <c r="G8616" t="s">
        <v>69</v>
      </c>
      <c r="H8616">
        <v>226.18799999999999</v>
      </c>
    </row>
    <row r="8617" spans="1:8" x14ac:dyDescent="0.25">
      <c r="A8617" t="s">
        <v>78</v>
      </c>
      <c r="B8617" s="38">
        <f t="shared" si="268"/>
        <v>44189</v>
      </c>
      <c r="C8617" s="48">
        <f t="shared" si="269"/>
        <v>12</v>
      </c>
      <c r="D8617" s="48" t="str">
        <f>VLOOKUP(C8617,'kpi-android rev'!$H$1:$I$12,2,0)</f>
        <v>H2</v>
      </c>
      <c r="E8617" t="s">
        <v>21</v>
      </c>
      <c r="F8617" t="s">
        <v>24</v>
      </c>
      <c r="G8617" t="s">
        <v>67</v>
      </c>
      <c r="H8617">
        <v>1862.2811999999999</v>
      </c>
    </row>
    <row r="8618" spans="1:8" x14ac:dyDescent="0.25">
      <c r="A8618" t="s">
        <v>78</v>
      </c>
      <c r="B8618" s="38">
        <f t="shared" si="268"/>
        <v>44189</v>
      </c>
      <c r="C8618" s="48">
        <f t="shared" si="269"/>
        <v>12</v>
      </c>
      <c r="D8618" s="48" t="str">
        <f>VLOOKUP(C8618,'kpi-android rev'!$H$1:$I$12,2,0)</f>
        <v>H2</v>
      </c>
      <c r="E8618" t="s">
        <v>23</v>
      </c>
      <c r="F8618" t="s">
        <v>24</v>
      </c>
      <c r="G8618" t="s">
        <v>70</v>
      </c>
      <c r="H8618">
        <v>0</v>
      </c>
    </row>
    <row r="8619" spans="1:8" x14ac:dyDescent="0.25">
      <c r="A8619" t="s">
        <v>78</v>
      </c>
      <c r="B8619" s="38">
        <f t="shared" si="268"/>
        <v>44189</v>
      </c>
      <c r="C8619" s="48">
        <f t="shared" si="269"/>
        <v>12</v>
      </c>
      <c r="D8619" s="48" t="str">
        <f>VLOOKUP(C8619,'kpi-android rev'!$H$1:$I$12,2,0)</f>
        <v>H2</v>
      </c>
      <c r="E8619" t="s">
        <v>23</v>
      </c>
      <c r="F8619" t="s">
        <v>24</v>
      </c>
      <c r="G8619" t="s">
        <v>69</v>
      </c>
      <c r="H8619">
        <v>6795.0645000000004</v>
      </c>
    </row>
    <row r="8620" spans="1:8" x14ac:dyDescent="0.25">
      <c r="A8620" t="s">
        <v>78</v>
      </c>
      <c r="B8620" s="38">
        <f t="shared" si="268"/>
        <v>44189</v>
      </c>
      <c r="C8620" s="48">
        <f t="shared" si="269"/>
        <v>12</v>
      </c>
      <c r="D8620" s="48" t="str">
        <f>VLOOKUP(C8620,'kpi-android rev'!$H$1:$I$12,2,0)</f>
        <v>H2</v>
      </c>
      <c r="E8620" t="s">
        <v>23</v>
      </c>
      <c r="F8620" t="s">
        <v>24</v>
      </c>
      <c r="G8620" t="s">
        <v>67</v>
      </c>
      <c r="H8620">
        <v>0</v>
      </c>
    </row>
    <row r="8621" spans="1:8" x14ac:dyDescent="0.25">
      <c r="A8621" t="s">
        <v>77</v>
      </c>
      <c r="B8621" s="38">
        <f t="shared" si="268"/>
        <v>44190</v>
      </c>
      <c r="C8621" s="48">
        <f t="shared" si="269"/>
        <v>12</v>
      </c>
      <c r="D8621" s="48" t="str">
        <f>VLOOKUP(C8621,'kpi-android rev'!$H$1:$I$12,2,0)</f>
        <v>H2</v>
      </c>
      <c r="E8621" t="s">
        <v>15</v>
      </c>
      <c r="F8621" t="s">
        <v>24</v>
      </c>
      <c r="G8621" t="s">
        <v>70</v>
      </c>
      <c r="H8621">
        <v>127189.9105</v>
      </c>
    </row>
    <row r="8622" spans="1:8" x14ac:dyDescent="0.25">
      <c r="A8622" t="s">
        <v>77</v>
      </c>
      <c r="B8622" s="38">
        <f t="shared" si="268"/>
        <v>44190</v>
      </c>
      <c r="C8622" s="48">
        <f t="shared" si="269"/>
        <v>12</v>
      </c>
      <c r="D8622" s="48" t="str">
        <f>VLOOKUP(C8622,'kpi-android rev'!$H$1:$I$12,2,0)</f>
        <v>H2</v>
      </c>
      <c r="E8622" t="s">
        <v>15</v>
      </c>
      <c r="F8622" t="s">
        <v>24</v>
      </c>
      <c r="G8622" t="s">
        <v>69</v>
      </c>
      <c r="H8622">
        <v>307.86700000000002</v>
      </c>
    </row>
    <row r="8623" spans="1:8" x14ac:dyDescent="0.25">
      <c r="A8623" t="s">
        <v>77</v>
      </c>
      <c r="B8623" s="38">
        <f t="shared" si="268"/>
        <v>44190</v>
      </c>
      <c r="C8623" s="48">
        <f t="shared" si="269"/>
        <v>12</v>
      </c>
      <c r="D8623" s="48" t="str">
        <f>VLOOKUP(C8623,'kpi-android rev'!$H$1:$I$12,2,0)</f>
        <v>H2</v>
      </c>
      <c r="E8623" t="s">
        <v>15</v>
      </c>
      <c r="F8623" t="s">
        <v>24</v>
      </c>
      <c r="G8623" t="s">
        <v>67</v>
      </c>
      <c r="H8623">
        <v>10380.866845</v>
      </c>
    </row>
    <row r="8624" spans="1:8" x14ac:dyDescent="0.25">
      <c r="A8624" t="s">
        <v>77</v>
      </c>
      <c r="B8624" s="38">
        <f t="shared" si="268"/>
        <v>44190</v>
      </c>
      <c r="C8624" s="48">
        <f t="shared" si="269"/>
        <v>12</v>
      </c>
      <c r="D8624" s="48" t="str">
        <f>VLOOKUP(C8624,'kpi-android rev'!$H$1:$I$12,2,0)</f>
        <v>H2</v>
      </c>
      <c r="E8624" t="s">
        <v>16</v>
      </c>
      <c r="F8624" t="s">
        <v>24</v>
      </c>
      <c r="G8624" t="s">
        <v>70</v>
      </c>
      <c r="H8624">
        <v>303877.29499999998</v>
      </c>
    </row>
    <row r="8625" spans="1:8" x14ac:dyDescent="0.25">
      <c r="A8625" t="s">
        <v>77</v>
      </c>
      <c r="B8625" s="38">
        <f t="shared" si="268"/>
        <v>44190</v>
      </c>
      <c r="C8625" s="48">
        <f t="shared" si="269"/>
        <v>12</v>
      </c>
      <c r="D8625" s="48" t="str">
        <f>VLOOKUP(C8625,'kpi-android rev'!$H$1:$I$12,2,0)</f>
        <v>H2</v>
      </c>
      <c r="E8625" t="s">
        <v>16</v>
      </c>
      <c r="F8625" t="s">
        <v>24</v>
      </c>
      <c r="G8625" t="s">
        <v>69</v>
      </c>
      <c r="H8625">
        <v>1413.675</v>
      </c>
    </row>
    <row r="8626" spans="1:8" x14ac:dyDescent="0.25">
      <c r="A8626" t="s">
        <v>77</v>
      </c>
      <c r="B8626" s="38">
        <f t="shared" si="268"/>
        <v>44190</v>
      </c>
      <c r="C8626" s="48">
        <f t="shared" si="269"/>
        <v>12</v>
      </c>
      <c r="D8626" s="48" t="str">
        <f>VLOOKUP(C8626,'kpi-android rev'!$H$1:$I$12,2,0)</f>
        <v>H2</v>
      </c>
      <c r="E8626" t="s">
        <v>16</v>
      </c>
      <c r="F8626" t="s">
        <v>24</v>
      </c>
      <c r="G8626" t="s">
        <v>67</v>
      </c>
      <c r="H8626">
        <v>15835.10773</v>
      </c>
    </row>
    <row r="8627" spans="1:8" x14ac:dyDescent="0.25">
      <c r="A8627" t="s">
        <v>77</v>
      </c>
      <c r="B8627" s="38">
        <f t="shared" si="268"/>
        <v>44190</v>
      </c>
      <c r="C8627" s="48">
        <f t="shared" si="269"/>
        <v>12</v>
      </c>
      <c r="D8627" s="48" t="str">
        <f>VLOOKUP(C8627,'kpi-android rev'!$H$1:$I$12,2,0)</f>
        <v>H2</v>
      </c>
      <c r="E8627" t="s">
        <v>17</v>
      </c>
      <c r="F8627" t="s">
        <v>24</v>
      </c>
      <c r="G8627" t="s">
        <v>70</v>
      </c>
      <c r="H8627">
        <v>1312870.548</v>
      </c>
    </row>
    <row r="8628" spans="1:8" x14ac:dyDescent="0.25">
      <c r="A8628" t="s">
        <v>77</v>
      </c>
      <c r="B8628" s="38">
        <f t="shared" si="268"/>
        <v>44190</v>
      </c>
      <c r="C8628" s="48">
        <f t="shared" si="269"/>
        <v>12</v>
      </c>
      <c r="D8628" s="48" t="str">
        <f>VLOOKUP(C8628,'kpi-android rev'!$H$1:$I$12,2,0)</f>
        <v>H2</v>
      </c>
      <c r="E8628" t="s">
        <v>17</v>
      </c>
      <c r="F8628" t="s">
        <v>24</v>
      </c>
      <c r="G8628" t="s">
        <v>69</v>
      </c>
      <c r="H8628">
        <v>1815.787</v>
      </c>
    </row>
    <row r="8629" spans="1:8" x14ac:dyDescent="0.25">
      <c r="A8629" t="s">
        <v>77</v>
      </c>
      <c r="B8629" s="38">
        <f t="shared" si="268"/>
        <v>44190</v>
      </c>
      <c r="C8629" s="48">
        <f t="shared" si="269"/>
        <v>12</v>
      </c>
      <c r="D8629" s="48" t="str">
        <f>VLOOKUP(C8629,'kpi-android rev'!$H$1:$I$12,2,0)</f>
        <v>H2</v>
      </c>
      <c r="E8629" t="s">
        <v>17</v>
      </c>
      <c r="F8629" t="s">
        <v>24</v>
      </c>
      <c r="G8629" t="s">
        <v>67</v>
      </c>
      <c r="H8629">
        <v>36765.819877649999</v>
      </c>
    </row>
    <row r="8630" spans="1:8" x14ac:dyDescent="0.25">
      <c r="A8630" t="s">
        <v>77</v>
      </c>
      <c r="B8630" s="38">
        <f t="shared" si="268"/>
        <v>44190</v>
      </c>
      <c r="C8630" s="48">
        <f t="shared" si="269"/>
        <v>12</v>
      </c>
      <c r="D8630" s="48" t="str">
        <f>VLOOKUP(C8630,'kpi-android rev'!$H$1:$I$12,2,0)</f>
        <v>H2</v>
      </c>
      <c r="E8630" t="s">
        <v>19</v>
      </c>
      <c r="F8630" t="s">
        <v>24</v>
      </c>
      <c r="G8630" t="s">
        <v>70</v>
      </c>
      <c r="H8630">
        <v>200433.98300000001</v>
      </c>
    </row>
    <row r="8631" spans="1:8" x14ac:dyDescent="0.25">
      <c r="A8631" t="s">
        <v>77</v>
      </c>
      <c r="B8631" s="38">
        <f t="shared" si="268"/>
        <v>44190</v>
      </c>
      <c r="C8631" s="48">
        <f t="shared" si="269"/>
        <v>12</v>
      </c>
      <c r="D8631" s="48" t="str">
        <f>VLOOKUP(C8631,'kpi-android rev'!$H$1:$I$12,2,0)</f>
        <v>H2</v>
      </c>
      <c r="E8631" t="s">
        <v>19</v>
      </c>
      <c r="F8631" t="s">
        <v>24</v>
      </c>
      <c r="G8631" t="s">
        <v>69</v>
      </c>
      <c r="H8631">
        <v>628.29999999999995</v>
      </c>
    </row>
    <row r="8632" spans="1:8" x14ac:dyDescent="0.25">
      <c r="A8632" t="s">
        <v>77</v>
      </c>
      <c r="B8632" s="38">
        <f t="shared" si="268"/>
        <v>44190</v>
      </c>
      <c r="C8632" s="48">
        <f t="shared" si="269"/>
        <v>12</v>
      </c>
      <c r="D8632" s="48" t="str">
        <f>VLOOKUP(C8632,'kpi-android rev'!$H$1:$I$12,2,0)</f>
        <v>H2</v>
      </c>
      <c r="E8632" t="s">
        <v>19</v>
      </c>
      <c r="F8632" t="s">
        <v>24</v>
      </c>
      <c r="G8632" t="s">
        <v>67</v>
      </c>
      <c r="H8632">
        <v>5380.1014850000001</v>
      </c>
    </row>
    <row r="8633" spans="1:8" x14ac:dyDescent="0.25">
      <c r="A8633" t="s">
        <v>77</v>
      </c>
      <c r="B8633" s="38">
        <f t="shared" si="268"/>
        <v>44190</v>
      </c>
      <c r="C8633" s="48">
        <f t="shared" si="269"/>
        <v>12</v>
      </c>
      <c r="D8633" s="48" t="str">
        <f>VLOOKUP(C8633,'kpi-android rev'!$H$1:$I$12,2,0)</f>
        <v>H2</v>
      </c>
      <c r="E8633" t="s">
        <v>21</v>
      </c>
      <c r="F8633" t="s">
        <v>24</v>
      </c>
      <c r="G8633" t="s">
        <v>70</v>
      </c>
      <c r="H8633">
        <v>61947.238499999999</v>
      </c>
    </row>
    <row r="8634" spans="1:8" x14ac:dyDescent="0.25">
      <c r="A8634" t="s">
        <v>77</v>
      </c>
      <c r="B8634" s="38">
        <f t="shared" si="268"/>
        <v>44190</v>
      </c>
      <c r="C8634" s="48">
        <f t="shared" si="269"/>
        <v>12</v>
      </c>
      <c r="D8634" s="48" t="str">
        <f>VLOOKUP(C8634,'kpi-android rev'!$H$1:$I$12,2,0)</f>
        <v>H2</v>
      </c>
      <c r="E8634" t="s">
        <v>21</v>
      </c>
      <c r="F8634" t="s">
        <v>24</v>
      </c>
      <c r="G8634" t="s">
        <v>69</v>
      </c>
      <c r="H8634">
        <v>116.2355</v>
      </c>
    </row>
    <row r="8635" spans="1:8" x14ac:dyDescent="0.25">
      <c r="A8635" t="s">
        <v>77</v>
      </c>
      <c r="B8635" s="38">
        <f t="shared" si="268"/>
        <v>44190</v>
      </c>
      <c r="C8635" s="48">
        <f t="shared" si="269"/>
        <v>12</v>
      </c>
      <c r="D8635" s="48" t="str">
        <f>VLOOKUP(C8635,'kpi-android rev'!$H$1:$I$12,2,0)</f>
        <v>H2</v>
      </c>
      <c r="E8635" t="s">
        <v>21</v>
      </c>
      <c r="F8635" t="s">
        <v>24</v>
      </c>
      <c r="G8635" t="s">
        <v>67</v>
      </c>
      <c r="H8635">
        <v>1210.1058</v>
      </c>
    </row>
    <row r="8636" spans="1:8" x14ac:dyDescent="0.25">
      <c r="A8636" t="s">
        <v>77</v>
      </c>
      <c r="B8636" s="38">
        <f t="shared" si="268"/>
        <v>44190</v>
      </c>
      <c r="C8636" s="48">
        <f t="shared" si="269"/>
        <v>12</v>
      </c>
      <c r="D8636" s="48" t="str">
        <f>VLOOKUP(C8636,'kpi-android rev'!$H$1:$I$12,2,0)</f>
        <v>H2</v>
      </c>
      <c r="E8636" t="s">
        <v>23</v>
      </c>
      <c r="F8636" t="s">
        <v>24</v>
      </c>
      <c r="G8636" t="s">
        <v>70</v>
      </c>
      <c r="H8636">
        <v>0</v>
      </c>
    </row>
    <row r="8637" spans="1:8" x14ac:dyDescent="0.25">
      <c r="A8637" t="s">
        <v>77</v>
      </c>
      <c r="B8637" s="38">
        <f t="shared" si="268"/>
        <v>44190</v>
      </c>
      <c r="C8637" s="48">
        <f t="shared" si="269"/>
        <v>12</v>
      </c>
      <c r="D8637" s="48" t="str">
        <f>VLOOKUP(C8637,'kpi-android rev'!$H$1:$I$12,2,0)</f>
        <v>H2</v>
      </c>
      <c r="E8637" t="s">
        <v>23</v>
      </c>
      <c r="F8637" t="s">
        <v>24</v>
      </c>
      <c r="G8637" t="s">
        <v>69</v>
      </c>
      <c r="H8637">
        <v>9226.5854999999992</v>
      </c>
    </row>
    <row r="8638" spans="1:8" x14ac:dyDescent="0.25">
      <c r="A8638" t="s">
        <v>77</v>
      </c>
      <c r="B8638" s="38">
        <f t="shared" si="268"/>
        <v>44190</v>
      </c>
      <c r="C8638" s="48">
        <f t="shared" si="269"/>
        <v>12</v>
      </c>
      <c r="D8638" s="48" t="str">
        <f>VLOOKUP(C8638,'kpi-android rev'!$H$1:$I$12,2,0)</f>
        <v>H2</v>
      </c>
      <c r="E8638" t="s">
        <v>23</v>
      </c>
      <c r="F8638" t="s">
        <v>24</v>
      </c>
      <c r="G8638" t="s">
        <v>67</v>
      </c>
      <c r="H8638">
        <v>0</v>
      </c>
    </row>
    <row r="8639" spans="1:8" x14ac:dyDescent="0.25">
      <c r="A8639" t="s">
        <v>76</v>
      </c>
      <c r="B8639" s="38">
        <f t="shared" si="268"/>
        <v>44191</v>
      </c>
      <c r="C8639" s="48">
        <f t="shared" si="269"/>
        <v>12</v>
      </c>
      <c r="D8639" s="48" t="str">
        <f>VLOOKUP(C8639,'kpi-android rev'!$H$1:$I$12,2,0)</f>
        <v>H2</v>
      </c>
      <c r="E8639" t="s">
        <v>15</v>
      </c>
      <c r="F8639" t="s">
        <v>24</v>
      </c>
      <c r="G8639" t="s">
        <v>70</v>
      </c>
      <c r="H8639">
        <v>147113.30350000001</v>
      </c>
    </row>
    <row r="8640" spans="1:8" x14ac:dyDescent="0.25">
      <c r="A8640" t="s">
        <v>76</v>
      </c>
      <c r="B8640" s="38">
        <f t="shared" si="268"/>
        <v>44191</v>
      </c>
      <c r="C8640" s="48">
        <f t="shared" si="269"/>
        <v>12</v>
      </c>
      <c r="D8640" s="48" t="str">
        <f>VLOOKUP(C8640,'kpi-android rev'!$H$1:$I$12,2,0)</f>
        <v>H2</v>
      </c>
      <c r="E8640" t="s">
        <v>15</v>
      </c>
      <c r="F8640" t="s">
        <v>24</v>
      </c>
      <c r="G8640" t="s">
        <v>69</v>
      </c>
      <c r="H8640">
        <v>408.39499999999998</v>
      </c>
    </row>
    <row r="8641" spans="1:8" x14ac:dyDescent="0.25">
      <c r="A8641" t="s">
        <v>76</v>
      </c>
      <c r="B8641" s="38">
        <f t="shared" si="268"/>
        <v>44191</v>
      </c>
      <c r="C8641" s="48">
        <f t="shared" si="269"/>
        <v>12</v>
      </c>
      <c r="D8641" s="48" t="str">
        <f>VLOOKUP(C8641,'kpi-android rev'!$H$1:$I$12,2,0)</f>
        <v>H2</v>
      </c>
      <c r="E8641" t="s">
        <v>15</v>
      </c>
      <c r="F8641" t="s">
        <v>24</v>
      </c>
      <c r="G8641" t="s">
        <v>67</v>
      </c>
      <c r="H8641">
        <v>14309.752404999999</v>
      </c>
    </row>
    <row r="8642" spans="1:8" x14ac:dyDescent="0.25">
      <c r="A8642" t="s">
        <v>76</v>
      </c>
      <c r="B8642" s="38">
        <f t="shared" si="268"/>
        <v>44191</v>
      </c>
      <c r="C8642" s="48">
        <f t="shared" si="269"/>
        <v>12</v>
      </c>
      <c r="D8642" s="48" t="str">
        <f>VLOOKUP(C8642,'kpi-android rev'!$H$1:$I$12,2,0)</f>
        <v>H2</v>
      </c>
      <c r="E8642" t="s">
        <v>16</v>
      </c>
      <c r="F8642" t="s">
        <v>24</v>
      </c>
      <c r="G8642" t="s">
        <v>70</v>
      </c>
      <c r="H8642">
        <v>261344.52650000001</v>
      </c>
    </row>
    <row r="8643" spans="1:8" x14ac:dyDescent="0.25">
      <c r="A8643" t="s">
        <v>76</v>
      </c>
      <c r="B8643" s="38">
        <f t="shared" ref="B8643:B8706" si="270">A8643*1</f>
        <v>44191</v>
      </c>
      <c r="C8643" s="48">
        <f t="shared" ref="C8643:C8706" si="271">MONTH(B8643)</f>
        <v>12</v>
      </c>
      <c r="D8643" s="48" t="str">
        <f>VLOOKUP(C8643,'kpi-android rev'!$H$1:$I$12,2,0)</f>
        <v>H2</v>
      </c>
      <c r="E8643" t="s">
        <v>16</v>
      </c>
      <c r="F8643" t="s">
        <v>24</v>
      </c>
      <c r="G8643" t="s">
        <v>69</v>
      </c>
      <c r="H8643">
        <v>1498.4955</v>
      </c>
    </row>
    <row r="8644" spans="1:8" x14ac:dyDescent="0.25">
      <c r="A8644" t="s">
        <v>76</v>
      </c>
      <c r="B8644" s="38">
        <f t="shared" si="270"/>
        <v>44191</v>
      </c>
      <c r="C8644" s="48">
        <f t="shared" si="271"/>
        <v>12</v>
      </c>
      <c r="D8644" s="48" t="str">
        <f>VLOOKUP(C8644,'kpi-android rev'!$H$1:$I$12,2,0)</f>
        <v>H2</v>
      </c>
      <c r="E8644" t="s">
        <v>16</v>
      </c>
      <c r="F8644" t="s">
        <v>24</v>
      </c>
      <c r="G8644" t="s">
        <v>67</v>
      </c>
      <c r="H8644">
        <v>18953.486290000001</v>
      </c>
    </row>
    <row r="8645" spans="1:8" x14ac:dyDescent="0.25">
      <c r="A8645" t="s">
        <v>76</v>
      </c>
      <c r="B8645" s="38">
        <f t="shared" si="270"/>
        <v>44191</v>
      </c>
      <c r="C8645" s="48">
        <f t="shared" si="271"/>
        <v>12</v>
      </c>
      <c r="D8645" s="48" t="str">
        <f>VLOOKUP(C8645,'kpi-android rev'!$H$1:$I$12,2,0)</f>
        <v>H2</v>
      </c>
      <c r="E8645" t="s">
        <v>17</v>
      </c>
      <c r="F8645" t="s">
        <v>24</v>
      </c>
      <c r="G8645" t="s">
        <v>70</v>
      </c>
      <c r="H8645">
        <v>1229843.8444999999</v>
      </c>
    </row>
    <row r="8646" spans="1:8" x14ac:dyDescent="0.25">
      <c r="A8646" t="s">
        <v>76</v>
      </c>
      <c r="B8646" s="38">
        <f t="shared" si="270"/>
        <v>44191</v>
      </c>
      <c r="C8646" s="48">
        <f t="shared" si="271"/>
        <v>12</v>
      </c>
      <c r="D8646" s="48" t="str">
        <f>VLOOKUP(C8646,'kpi-android rev'!$H$1:$I$12,2,0)</f>
        <v>H2</v>
      </c>
      <c r="E8646" t="s">
        <v>17</v>
      </c>
      <c r="F8646" t="s">
        <v>24</v>
      </c>
      <c r="G8646" t="s">
        <v>69</v>
      </c>
      <c r="H8646">
        <v>2189.6255000000001</v>
      </c>
    </row>
    <row r="8647" spans="1:8" x14ac:dyDescent="0.25">
      <c r="A8647" t="s">
        <v>76</v>
      </c>
      <c r="B8647" s="38">
        <f t="shared" si="270"/>
        <v>44191</v>
      </c>
      <c r="C8647" s="48">
        <f t="shared" si="271"/>
        <v>12</v>
      </c>
      <c r="D8647" s="48" t="str">
        <f>VLOOKUP(C8647,'kpi-android rev'!$H$1:$I$12,2,0)</f>
        <v>H2</v>
      </c>
      <c r="E8647" t="s">
        <v>17</v>
      </c>
      <c r="F8647" t="s">
        <v>24</v>
      </c>
      <c r="G8647" t="s">
        <v>67</v>
      </c>
      <c r="H8647">
        <v>37907.28673</v>
      </c>
    </row>
    <row r="8648" spans="1:8" x14ac:dyDescent="0.25">
      <c r="A8648" t="s">
        <v>76</v>
      </c>
      <c r="B8648" s="38">
        <f t="shared" si="270"/>
        <v>44191</v>
      </c>
      <c r="C8648" s="48">
        <f t="shared" si="271"/>
        <v>12</v>
      </c>
      <c r="D8648" s="48" t="str">
        <f>VLOOKUP(C8648,'kpi-android rev'!$H$1:$I$12,2,0)</f>
        <v>H2</v>
      </c>
      <c r="E8648" t="s">
        <v>19</v>
      </c>
      <c r="F8648" t="s">
        <v>24</v>
      </c>
      <c r="G8648" t="s">
        <v>70</v>
      </c>
      <c r="H8648">
        <v>248470.65950000001</v>
      </c>
    </row>
    <row r="8649" spans="1:8" x14ac:dyDescent="0.25">
      <c r="A8649" t="s">
        <v>76</v>
      </c>
      <c r="B8649" s="38">
        <f t="shared" si="270"/>
        <v>44191</v>
      </c>
      <c r="C8649" s="48">
        <f t="shared" si="271"/>
        <v>12</v>
      </c>
      <c r="D8649" s="48" t="str">
        <f>VLOOKUP(C8649,'kpi-android rev'!$H$1:$I$12,2,0)</f>
        <v>H2</v>
      </c>
      <c r="E8649" t="s">
        <v>19</v>
      </c>
      <c r="F8649" t="s">
        <v>24</v>
      </c>
      <c r="G8649" t="s">
        <v>69</v>
      </c>
      <c r="H8649">
        <v>882.76149999999996</v>
      </c>
    </row>
    <row r="8650" spans="1:8" x14ac:dyDescent="0.25">
      <c r="A8650" t="s">
        <v>76</v>
      </c>
      <c r="B8650" s="38">
        <f t="shared" si="270"/>
        <v>44191</v>
      </c>
      <c r="C8650" s="48">
        <f t="shared" si="271"/>
        <v>12</v>
      </c>
      <c r="D8650" s="48" t="str">
        <f>VLOOKUP(C8650,'kpi-android rev'!$H$1:$I$12,2,0)</f>
        <v>H2</v>
      </c>
      <c r="E8650" t="s">
        <v>19</v>
      </c>
      <c r="F8650" t="s">
        <v>24</v>
      </c>
      <c r="G8650" t="s">
        <v>67</v>
      </c>
      <c r="H8650">
        <v>6083.64041</v>
      </c>
    </row>
    <row r="8651" spans="1:8" x14ac:dyDescent="0.25">
      <c r="A8651" t="s">
        <v>76</v>
      </c>
      <c r="B8651" s="38">
        <f t="shared" si="270"/>
        <v>44191</v>
      </c>
      <c r="C8651" s="48">
        <f t="shared" si="271"/>
        <v>12</v>
      </c>
      <c r="D8651" s="48" t="str">
        <f>VLOOKUP(C8651,'kpi-android rev'!$H$1:$I$12,2,0)</f>
        <v>H2</v>
      </c>
      <c r="E8651" t="s">
        <v>21</v>
      </c>
      <c r="F8651" t="s">
        <v>24</v>
      </c>
      <c r="G8651" t="s">
        <v>70</v>
      </c>
      <c r="H8651">
        <v>77356.296000000002</v>
      </c>
    </row>
    <row r="8652" spans="1:8" x14ac:dyDescent="0.25">
      <c r="A8652" t="s">
        <v>76</v>
      </c>
      <c r="B8652" s="38">
        <f t="shared" si="270"/>
        <v>44191</v>
      </c>
      <c r="C8652" s="48">
        <f t="shared" si="271"/>
        <v>12</v>
      </c>
      <c r="D8652" s="48" t="str">
        <f>VLOOKUP(C8652,'kpi-android rev'!$H$1:$I$12,2,0)</f>
        <v>H2</v>
      </c>
      <c r="E8652" t="s">
        <v>21</v>
      </c>
      <c r="F8652" t="s">
        <v>24</v>
      </c>
      <c r="G8652" t="s">
        <v>69</v>
      </c>
      <c r="H8652">
        <v>153.93350000000001</v>
      </c>
    </row>
    <row r="8653" spans="1:8" x14ac:dyDescent="0.25">
      <c r="A8653" t="s">
        <v>76</v>
      </c>
      <c r="B8653" s="38">
        <f t="shared" si="270"/>
        <v>44191</v>
      </c>
      <c r="C8653" s="48">
        <f t="shared" si="271"/>
        <v>12</v>
      </c>
      <c r="D8653" s="48" t="str">
        <f>VLOOKUP(C8653,'kpi-android rev'!$H$1:$I$12,2,0)</f>
        <v>H2</v>
      </c>
      <c r="E8653" t="s">
        <v>21</v>
      </c>
      <c r="F8653" t="s">
        <v>24</v>
      </c>
      <c r="G8653" t="s">
        <v>67</v>
      </c>
      <c r="H8653">
        <v>1475.2483999999999</v>
      </c>
    </row>
    <row r="8654" spans="1:8" x14ac:dyDescent="0.25">
      <c r="A8654" t="s">
        <v>76</v>
      </c>
      <c r="B8654" s="38">
        <f t="shared" si="270"/>
        <v>44191</v>
      </c>
      <c r="C8654" s="48">
        <f t="shared" si="271"/>
        <v>12</v>
      </c>
      <c r="D8654" s="48" t="str">
        <f>VLOOKUP(C8654,'kpi-android rev'!$H$1:$I$12,2,0)</f>
        <v>H2</v>
      </c>
      <c r="E8654" t="s">
        <v>23</v>
      </c>
      <c r="F8654" t="s">
        <v>24</v>
      </c>
      <c r="G8654" t="s">
        <v>70</v>
      </c>
      <c r="H8654">
        <v>0</v>
      </c>
    </row>
    <row r="8655" spans="1:8" x14ac:dyDescent="0.25">
      <c r="A8655" t="s">
        <v>76</v>
      </c>
      <c r="B8655" s="38">
        <f t="shared" si="270"/>
        <v>44191</v>
      </c>
      <c r="C8655" s="48">
        <f t="shared" si="271"/>
        <v>12</v>
      </c>
      <c r="D8655" s="48" t="str">
        <f>VLOOKUP(C8655,'kpi-android rev'!$H$1:$I$12,2,0)</f>
        <v>H2</v>
      </c>
      <c r="E8655" t="s">
        <v>23</v>
      </c>
      <c r="F8655" t="s">
        <v>24</v>
      </c>
      <c r="G8655" t="s">
        <v>69</v>
      </c>
      <c r="H8655">
        <v>9427.6414999999997</v>
      </c>
    </row>
    <row r="8656" spans="1:8" x14ac:dyDescent="0.25">
      <c r="A8656" t="s">
        <v>76</v>
      </c>
      <c r="B8656" s="38">
        <f t="shared" si="270"/>
        <v>44191</v>
      </c>
      <c r="C8656" s="48">
        <f t="shared" si="271"/>
        <v>12</v>
      </c>
      <c r="D8656" s="48" t="str">
        <f>VLOOKUP(C8656,'kpi-android rev'!$H$1:$I$12,2,0)</f>
        <v>H2</v>
      </c>
      <c r="E8656" t="s">
        <v>23</v>
      </c>
      <c r="F8656" t="s">
        <v>24</v>
      </c>
      <c r="G8656" t="s">
        <v>67</v>
      </c>
      <c r="H8656">
        <v>0</v>
      </c>
    </row>
    <row r="8657" spans="1:8" x14ac:dyDescent="0.25">
      <c r="A8657" t="s">
        <v>75</v>
      </c>
      <c r="B8657" s="38">
        <f t="shared" si="270"/>
        <v>44192</v>
      </c>
      <c r="C8657" s="48">
        <f t="shared" si="271"/>
        <v>12</v>
      </c>
      <c r="D8657" s="48" t="str">
        <f>VLOOKUP(C8657,'kpi-android rev'!$H$1:$I$12,2,0)</f>
        <v>H2</v>
      </c>
      <c r="E8657" t="s">
        <v>15</v>
      </c>
      <c r="F8657" t="s">
        <v>24</v>
      </c>
      <c r="G8657" t="s">
        <v>70</v>
      </c>
      <c r="H8657">
        <v>203515.79449999999</v>
      </c>
    </row>
    <row r="8658" spans="1:8" x14ac:dyDescent="0.25">
      <c r="A8658" t="s">
        <v>75</v>
      </c>
      <c r="B8658" s="38">
        <f t="shared" si="270"/>
        <v>44192</v>
      </c>
      <c r="C8658" s="48">
        <f t="shared" si="271"/>
        <v>12</v>
      </c>
      <c r="D8658" s="48" t="str">
        <f>VLOOKUP(C8658,'kpi-android rev'!$H$1:$I$12,2,0)</f>
        <v>H2</v>
      </c>
      <c r="E8658" t="s">
        <v>15</v>
      </c>
      <c r="F8658" t="s">
        <v>24</v>
      </c>
      <c r="G8658" t="s">
        <v>69</v>
      </c>
      <c r="H8658">
        <v>556.04549999999995</v>
      </c>
    </row>
    <row r="8659" spans="1:8" x14ac:dyDescent="0.25">
      <c r="A8659" t="s">
        <v>75</v>
      </c>
      <c r="B8659" s="38">
        <f t="shared" si="270"/>
        <v>44192</v>
      </c>
      <c r="C8659" s="48">
        <f t="shared" si="271"/>
        <v>12</v>
      </c>
      <c r="D8659" s="48" t="str">
        <f>VLOOKUP(C8659,'kpi-android rev'!$H$1:$I$12,2,0)</f>
        <v>H2</v>
      </c>
      <c r="E8659" t="s">
        <v>15</v>
      </c>
      <c r="F8659" t="s">
        <v>24</v>
      </c>
      <c r="G8659" t="s">
        <v>67</v>
      </c>
      <c r="H8659">
        <v>20866.251394999999</v>
      </c>
    </row>
    <row r="8660" spans="1:8" x14ac:dyDescent="0.25">
      <c r="A8660" t="s">
        <v>75</v>
      </c>
      <c r="B8660" s="38">
        <f t="shared" si="270"/>
        <v>44192</v>
      </c>
      <c r="C8660" s="48">
        <f t="shared" si="271"/>
        <v>12</v>
      </c>
      <c r="D8660" s="48" t="str">
        <f>VLOOKUP(C8660,'kpi-android rev'!$H$1:$I$12,2,0)</f>
        <v>H2</v>
      </c>
      <c r="E8660" t="s">
        <v>16</v>
      </c>
      <c r="F8660" t="s">
        <v>24</v>
      </c>
      <c r="G8660" t="s">
        <v>70</v>
      </c>
      <c r="H8660">
        <v>151734.45000000001</v>
      </c>
    </row>
    <row r="8661" spans="1:8" x14ac:dyDescent="0.25">
      <c r="A8661" t="s">
        <v>75</v>
      </c>
      <c r="B8661" s="38">
        <f t="shared" si="270"/>
        <v>44192</v>
      </c>
      <c r="C8661" s="48">
        <f t="shared" si="271"/>
        <v>12</v>
      </c>
      <c r="D8661" s="48" t="str">
        <f>VLOOKUP(C8661,'kpi-android rev'!$H$1:$I$12,2,0)</f>
        <v>H2</v>
      </c>
      <c r="E8661" t="s">
        <v>16</v>
      </c>
      <c r="F8661" t="s">
        <v>24</v>
      </c>
      <c r="G8661" t="s">
        <v>69</v>
      </c>
      <c r="H8661">
        <v>1454.5145</v>
      </c>
    </row>
    <row r="8662" spans="1:8" x14ac:dyDescent="0.25">
      <c r="A8662" t="s">
        <v>75</v>
      </c>
      <c r="B8662" s="38">
        <f t="shared" si="270"/>
        <v>44192</v>
      </c>
      <c r="C8662" s="48">
        <f t="shared" si="271"/>
        <v>12</v>
      </c>
      <c r="D8662" s="48" t="str">
        <f>VLOOKUP(C8662,'kpi-android rev'!$H$1:$I$12,2,0)</f>
        <v>H2</v>
      </c>
      <c r="E8662" t="s">
        <v>16</v>
      </c>
      <c r="F8662" t="s">
        <v>24</v>
      </c>
      <c r="G8662" t="s">
        <v>67</v>
      </c>
      <c r="H8662">
        <v>14506.473135</v>
      </c>
    </row>
    <row r="8663" spans="1:8" x14ac:dyDescent="0.25">
      <c r="A8663" t="s">
        <v>75</v>
      </c>
      <c r="B8663" s="38">
        <f t="shared" si="270"/>
        <v>44192</v>
      </c>
      <c r="C8663" s="48">
        <f t="shared" si="271"/>
        <v>12</v>
      </c>
      <c r="D8663" s="48" t="str">
        <f>VLOOKUP(C8663,'kpi-android rev'!$H$1:$I$12,2,0)</f>
        <v>H2</v>
      </c>
      <c r="E8663" t="s">
        <v>17</v>
      </c>
      <c r="F8663" t="s">
        <v>24</v>
      </c>
      <c r="G8663" t="s">
        <v>70</v>
      </c>
      <c r="H8663">
        <v>1378631.5674999999</v>
      </c>
    </row>
    <row r="8664" spans="1:8" x14ac:dyDescent="0.25">
      <c r="A8664" t="s">
        <v>75</v>
      </c>
      <c r="B8664" s="38">
        <f t="shared" si="270"/>
        <v>44192</v>
      </c>
      <c r="C8664" s="48">
        <f t="shared" si="271"/>
        <v>12</v>
      </c>
      <c r="D8664" s="48" t="str">
        <f>VLOOKUP(C8664,'kpi-android rev'!$H$1:$I$12,2,0)</f>
        <v>H2</v>
      </c>
      <c r="E8664" t="s">
        <v>17</v>
      </c>
      <c r="F8664" t="s">
        <v>24</v>
      </c>
      <c r="G8664" t="s">
        <v>69</v>
      </c>
      <c r="H8664">
        <v>2673.4164999999998</v>
      </c>
    </row>
    <row r="8665" spans="1:8" x14ac:dyDescent="0.25">
      <c r="A8665" t="s">
        <v>75</v>
      </c>
      <c r="B8665" s="38">
        <f t="shared" si="270"/>
        <v>44192</v>
      </c>
      <c r="C8665" s="48">
        <f t="shared" si="271"/>
        <v>12</v>
      </c>
      <c r="D8665" s="48" t="str">
        <f>VLOOKUP(C8665,'kpi-android rev'!$H$1:$I$12,2,0)</f>
        <v>H2</v>
      </c>
      <c r="E8665" t="s">
        <v>17</v>
      </c>
      <c r="F8665" t="s">
        <v>24</v>
      </c>
      <c r="G8665" t="s">
        <v>67</v>
      </c>
      <c r="H8665">
        <v>38138.366987950001</v>
      </c>
    </row>
    <row r="8666" spans="1:8" x14ac:dyDescent="0.25">
      <c r="A8666" t="s">
        <v>75</v>
      </c>
      <c r="B8666" s="38">
        <f t="shared" si="270"/>
        <v>44192</v>
      </c>
      <c r="C8666" s="48">
        <f t="shared" si="271"/>
        <v>12</v>
      </c>
      <c r="D8666" s="48" t="str">
        <f>VLOOKUP(C8666,'kpi-android rev'!$H$1:$I$12,2,0)</f>
        <v>H2</v>
      </c>
      <c r="E8666" t="s">
        <v>19</v>
      </c>
      <c r="F8666" t="s">
        <v>24</v>
      </c>
      <c r="G8666" t="s">
        <v>70</v>
      </c>
      <c r="H8666">
        <v>235631.34899999999</v>
      </c>
    </row>
    <row r="8667" spans="1:8" x14ac:dyDescent="0.25">
      <c r="A8667" t="s">
        <v>75</v>
      </c>
      <c r="B8667" s="38">
        <f t="shared" si="270"/>
        <v>44192</v>
      </c>
      <c r="C8667" s="48">
        <f t="shared" si="271"/>
        <v>12</v>
      </c>
      <c r="D8667" s="48" t="str">
        <f>VLOOKUP(C8667,'kpi-android rev'!$H$1:$I$12,2,0)</f>
        <v>H2</v>
      </c>
      <c r="E8667" t="s">
        <v>19</v>
      </c>
      <c r="F8667" t="s">
        <v>24</v>
      </c>
      <c r="G8667" t="s">
        <v>69</v>
      </c>
      <c r="H8667">
        <v>904.75199999999995</v>
      </c>
    </row>
    <row r="8668" spans="1:8" x14ac:dyDescent="0.25">
      <c r="A8668" t="s">
        <v>75</v>
      </c>
      <c r="B8668" s="38">
        <f t="shared" si="270"/>
        <v>44192</v>
      </c>
      <c r="C8668" s="48">
        <f t="shared" si="271"/>
        <v>12</v>
      </c>
      <c r="D8668" s="48" t="str">
        <f>VLOOKUP(C8668,'kpi-android rev'!$H$1:$I$12,2,0)</f>
        <v>H2</v>
      </c>
      <c r="E8668" t="s">
        <v>19</v>
      </c>
      <c r="F8668" t="s">
        <v>24</v>
      </c>
      <c r="G8668" t="s">
        <v>67</v>
      </c>
      <c r="H8668">
        <v>6344.6362300000001</v>
      </c>
    </row>
    <row r="8669" spans="1:8" x14ac:dyDescent="0.25">
      <c r="A8669" t="s">
        <v>75</v>
      </c>
      <c r="B8669" s="38">
        <f t="shared" si="270"/>
        <v>44192</v>
      </c>
      <c r="C8669" s="48">
        <f t="shared" si="271"/>
        <v>12</v>
      </c>
      <c r="D8669" s="48" t="str">
        <f>VLOOKUP(C8669,'kpi-android rev'!$H$1:$I$12,2,0)</f>
        <v>H2</v>
      </c>
      <c r="E8669" t="s">
        <v>21</v>
      </c>
      <c r="F8669" t="s">
        <v>24</v>
      </c>
      <c r="G8669" t="s">
        <v>70</v>
      </c>
      <c r="H8669">
        <v>89959.994000000006</v>
      </c>
    </row>
    <row r="8670" spans="1:8" x14ac:dyDescent="0.25">
      <c r="A8670" t="s">
        <v>75</v>
      </c>
      <c r="B8670" s="38">
        <f t="shared" si="270"/>
        <v>44192</v>
      </c>
      <c r="C8670" s="48">
        <f t="shared" si="271"/>
        <v>12</v>
      </c>
      <c r="D8670" s="48" t="str">
        <f>VLOOKUP(C8670,'kpi-android rev'!$H$1:$I$12,2,0)</f>
        <v>H2</v>
      </c>
      <c r="E8670" t="s">
        <v>21</v>
      </c>
      <c r="F8670" t="s">
        <v>24</v>
      </c>
      <c r="G8670" t="s">
        <v>69</v>
      </c>
      <c r="H8670">
        <v>207.339</v>
      </c>
    </row>
    <row r="8671" spans="1:8" x14ac:dyDescent="0.25">
      <c r="A8671" t="s">
        <v>75</v>
      </c>
      <c r="B8671" s="38">
        <f t="shared" si="270"/>
        <v>44192</v>
      </c>
      <c r="C8671" s="48">
        <f t="shared" si="271"/>
        <v>12</v>
      </c>
      <c r="D8671" s="48" t="str">
        <f>VLOOKUP(C8671,'kpi-android rev'!$H$1:$I$12,2,0)</f>
        <v>H2</v>
      </c>
      <c r="E8671" t="s">
        <v>21</v>
      </c>
      <c r="F8671" t="s">
        <v>24</v>
      </c>
      <c r="G8671" t="s">
        <v>67</v>
      </c>
      <c r="H8671">
        <v>1843.4322</v>
      </c>
    </row>
    <row r="8672" spans="1:8" x14ac:dyDescent="0.25">
      <c r="A8672" t="s">
        <v>75</v>
      </c>
      <c r="B8672" s="38">
        <f t="shared" si="270"/>
        <v>44192</v>
      </c>
      <c r="C8672" s="48">
        <f t="shared" si="271"/>
        <v>12</v>
      </c>
      <c r="D8672" s="48" t="str">
        <f>VLOOKUP(C8672,'kpi-android rev'!$H$1:$I$12,2,0)</f>
        <v>H2</v>
      </c>
      <c r="E8672" t="s">
        <v>23</v>
      </c>
      <c r="F8672" t="s">
        <v>24</v>
      </c>
      <c r="G8672" t="s">
        <v>70</v>
      </c>
      <c r="H8672">
        <v>0</v>
      </c>
    </row>
    <row r="8673" spans="1:8" x14ac:dyDescent="0.25">
      <c r="A8673" t="s">
        <v>75</v>
      </c>
      <c r="B8673" s="38">
        <f t="shared" si="270"/>
        <v>44192</v>
      </c>
      <c r="C8673" s="48">
        <f t="shared" si="271"/>
        <v>12</v>
      </c>
      <c r="D8673" s="48" t="str">
        <f>VLOOKUP(C8673,'kpi-android rev'!$H$1:$I$12,2,0)</f>
        <v>H2</v>
      </c>
      <c r="E8673" t="s">
        <v>23</v>
      </c>
      <c r="F8673" t="s">
        <v>24</v>
      </c>
      <c r="G8673" t="s">
        <v>69</v>
      </c>
      <c r="H8673">
        <v>8705.0964999999997</v>
      </c>
    </row>
    <row r="8674" spans="1:8" x14ac:dyDescent="0.25">
      <c r="A8674" t="s">
        <v>75</v>
      </c>
      <c r="B8674" s="38">
        <f t="shared" si="270"/>
        <v>44192</v>
      </c>
      <c r="C8674" s="48">
        <f t="shared" si="271"/>
        <v>12</v>
      </c>
      <c r="D8674" s="48" t="str">
        <f>VLOOKUP(C8674,'kpi-android rev'!$H$1:$I$12,2,0)</f>
        <v>H2</v>
      </c>
      <c r="E8674" t="s">
        <v>23</v>
      </c>
      <c r="F8674" t="s">
        <v>24</v>
      </c>
      <c r="G8674" t="s">
        <v>67</v>
      </c>
      <c r="H8674">
        <v>0</v>
      </c>
    </row>
    <row r="8675" spans="1:8" x14ac:dyDescent="0.25">
      <c r="A8675" t="s">
        <v>74</v>
      </c>
      <c r="B8675" s="38">
        <f t="shared" si="270"/>
        <v>44193</v>
      </c>
      <c r="C8675" s="48">
        <f t="shared" si="271"/>
        <v>12</v>
      </c>
      <c r="D8675" s="48" t="str">
        <f>VLOOKUP(C8675,'kpi-android rev'!$H$1:$I$12,2,0)</f>
        <v>H2</v>
      </c>
      <c r="E8675" t="s">
        <v>15</v>
      </c>
      <c r="F8675" t="s">
        <v>24</v>
      </c>
      <c r="G8675" t="s">
        <v>70</v>
      </c>
      <c r="H8675">
        <v>191141.42600000001</v>
      </c>
    </row>
    <row r="8676" spans="1:8" x14ac:dyDescent="0.25">
      <c r="A8676" t="s">
        <v>74</v>
      </c>
      <c r="B8676" s="38">
        <f t="shared" si="270"/>
        <v>44193</v>
      </c>
      <c r="C8676" s="48">
        <f t="shared" si="271"/>
        <v>12</v>
      </c>
      <c r="D8676" s="48" t="str">
        <f>VLOOKUP(C8676,'kpi-android rev'!$H$1:$I$12,2,0)</f>
        <v>H2</v>
      </c>
      <c r="E8676" t="s">
        <v>15</v>
      </c>
      <c r="F8676" t="s">
        <v>24</v>
      </c>
      <c r="G8676" t="s">
        <v>69</v>
      </c>
      <c r="H8676">
        <v>590.60199999999998</v>
      </c>
    </row>
    <row r="8677" spans="1:8" x14ac:dyDescent="0.25">
      <c r="A8677" t="s">
        <v>74</v>
      </c>
      <c r="B8677" s="38">
        <f t="shared" si="270"/>
        <v>44193</v>
      </c>
      <c r="C8677" s="48">
        <f t="shared" si="271"/>
        <v>12</v>
      </c>
      <c r="D8677" s="48" t="str">
        <f>VLOOKUP(C8677,'kpi-android rev'!$H$1:$I$12,2,0)</f>
        <v>H2</v>
      </c>
      <c r="E8677" t="s">
        <v>15</v>
      </c>
      <c r="F8677" t="s">
        <v>24</v>
      </c>
      <c r="G8677" t="s">
        <v>67</v>
      </c>
      <c r="H8677">
        <v>20714.956754999999</v>
      </c>
    </row>
    <row r="8678" spans="1:8" x14ac:dyDescent="0.25">
      <c r="A8678" t="s">
        <v>74</v>
      </c>
      <c r="B8678" s="38">
        <f t="shared" si="270"/>
        <v>44193</v>
      </c>
      <c r="C8678" s="48">
        <f t="shared" si="271"/>
        <v>12</v>
      </c>
      <c r="D8678" s="48" t="str">
        <f>VLOOKUP(C8678,'kpi-android rev'!$H$1:$I$12,2,0)</f>
        <v>H2</v>
      </c>
      <c r="E8678" t="s">
        <v>16</v>
      </c>
      <c r="F8678" t="s">
        <v>24</v>
      </c>
      <c r="G8678" t="s">
        <v>70</v>
      </c>
      <c r="H8678">
        <v>228883.40700000001</v>
      </c>
    </row>
    <row r="8679" spans="1:8" x14ac:dyDescent="0.25">
      <c r="A8679" t="s">
        <v>74</v>
      </c>
      <c r="B8679" s="38">
        <f t="shared" si="270"/>
        <v>44193</v>
      </c>
      <c r="C8679" s="48">
        <f t="shared" si="271"/>
        <v>12</v>
      </c>
      <c r="D8679" s="48" t="str">
        <f>VLOOKUP(C8679,'kpi-android rev'!$H$1:$I$12,2,0)</f>
        <v>H2</v>
      </c>
      <c r="E8679" t="s">
        <v>16</v>
      </c>
      <c r="F8679" t="s">
        <v>24</v>
      </c>
      <c r="G8679" t="s">
        <v>69</v>
      </c>
      <c r="H8679">
        <v>1278.5905</v>
      </c>
    </row>
    <row r="8680" spans="1:8" x14ac:dyDescent="0.25">
      <c r="A8680" t="s">
        <v>74</v>
      </c>
      <c r="B8680" s="38">
        <f t="shared" si="270"/>
        <v>44193</v>
      </c>
      <c r="C8680" s="48">
        <f t="shared" si="271"/>
        <v>12</v>
      </c>
      <c r="D8680" s="48" t="str">
        <f>VLOOKUP(C8680,'kpi-android rev'!$H$1:$I$12,2,0)</f>
        <v>H2</v>
      </c>
      <c r="E8680" t="s">
        <v>16</v>
      </c>
      <c r="F8680" t="s">
        <v>24</v>
      </c>
      <c r="G8680" t="s">
        <v>67</v>
      </c>
      <c r="H8680">
        <v>12682.109839999999</v>
      </c>
    </row>
    <row r="8681" spans="1:8" x14ac:dyDescent="0.25">
      <c r="A8681" t="s">
        <v>74</v>
      </c>
      <c r="B8681" s="38">
        <f t="shared" si="270"/>
        <v>44193</v>
      </c>
      <c r="C8681" s="48">
        <f t="shared" si="271"/>
        <v>12</v>
      </c>
      <c r="D8681" s="48" t="str">
        <f>VLOOKUP(C8681,'kpi-android rev'!$H$1:$I$12,2,0)</f>
        <v>H2</v>
      </c>
      <c r="E8681" t="s">
        <v>17</v>
      </c>
      <c r="F8681" t="s">
        <v>24</v>
      </c>
      <c r="G8681" t="s">
        <v>70</v>
      </c>
      <c r="H8681">
        <v>1220117.7605000001</v>
      </c>
    </row>
    <row r="8682" spans="1:8" x14ac:dyDescent="0.25">
      <c r="A8682" t="s">
        <v>74</v>
      </c>
      <c r="B8682" s="38">
        <f t="shared" si="270"/>
        <v>44193</v>
      </c>
      <c r="C8682" s="48">
        <f t="shared" si="271"/>
        <v>12</v>
      </c>
      <c r="D8682" s="48" t="str">
        <f>VLOOKUP(C8682,'kpi-android rev'!$H$1:$I$12,2,0)</f>
        <v>H2</v>
      </c>
      <c r="E8682" t="s">
        <v>17</v>
      </c>
      <c r="F8682" t="s">
        <v>24</v>
      </c>
      <c r="G8682" t="s">
        <v>69</v>
      </c>
      <c r="H8682">
        <v>1900.6075000000001</v>
      </c>
    </row>
    <row r="8683" spans="1:8" x14ac:dyDescent="0.25">
      <c r="A8683" t="s">
        <v>74</v>
      </c>
      <c r="B8683" s="38">
        <f t="shared" si="270"/>
        <v>44193</v>
      </c>
      <c r="C8683" s="48">
        <f t="shared" si="271"/>
        <v>12</v>
      </c>
      <c r="D8683" s="48" t="str">
        <f>VLOOKUP(C8683,'kpi-android rev'!$H$1:$I$12,2,0)</f>
        <v>H2</v>
      </c>
      <c r="E8683" t="s">
        <v>17</v>
      </c>
      <c r="F8683" t="s">
        <v>24</v>
      </c>
      <c r="G8683" t="s">
        <v>67</v>
      </c>
      <c r="H8683">
        <v>34613.565661649998</v>
      </c>
    </row>
    <row r="8684" spans="1:8" x14ac:dyDescent="0.25">
      <c r="A8684" t="s">
        <v>74</v>
      </c>
      <c r="B8684" s="38">
        <f t="shared" si="270"/>
        <v>44193</v>
      </c>
      <c r="C8684" s="48">
        <f t="shared" si="271"/>
        <v>12</v>
      </c>
      <c r="D8684" s="48" t="str">
        <f>VLOOKUP(C8684,'kpi-android rev'!$H$1:$I$12,2,0)</f>
        <v>H2</v>
      </c>
      <c r="E8684" t="s">
        <v>19</v>
      </c>
      <c r="F8684" t="s">
        <v>24</v>
      </c>
      <c r="G8684" t="s">
        <v>70</v>
      </c>
      <c r="H8684">
        <v>256428.079</v>
      </c>
    </row>
    <row r="8685" spans="1:8" x14ac:dyDescent="0.25">
      <c r="A8685" t="s">
        <v>74</v>
      </c>
      <c r="B8685" s="38">
        <f t="shared" si="270"/>
        <v>44193</v>
      </c>
      <c r="C8685" s="48">
        <f t="shared" si="271"/>
        <v>12</v>
      </c>
      <c r="D8685" s="48" t="str">
        <f>VLOOKUP(C8685,'kpi-android rev'!$H$1:$I$12,2,0)</f>
        <v>H2</v>
      </c>
      <c r="E8685" t="s">
        <v>19</v>
      </c>
      <c r="F8685" t="s">
        <v>24</v>
      </c>
      <c r="G8685" t="s">
        <v>69</v>
      </c>
      <c r="H8685">
        <v>936.16700000000003</v>
      </c>
    </row>
    <row r="8686" spans="1:8" x14ac:dyDescent="0.25">
      <c r="A8686" t="s">
        <v>74</v>
      </c>
      <c r="B8686" s="38">
        <f t="shared" si="270"/>
        <v>44193</v>
      </c>
      <c r="C8686" s="48">
        <f t="shared" si="271"/>
        <v>12</v>
      </c>
      <c r="D8686" s="48" t="str">
        <f>VLOOKUP(C8686,'kpi-android rev'!$H$1:$I$12,2,0)</f>
        <v>H2</v>
      </c>
      <c r="E8686" t="s">
        <v>19</v>
      </c>
      <c r="F8686" t="s">
        <v>24</v>
      </c>
      <c r="G8686" t="s">
        <v>67</v>
      </c>
      <c r="H8686">
        <v>5709.2050250000002</v>
      </c>
    </row>
    <row r="8687" spans="1:8" x14ac:dyDescent="0.25">
      <c r="A8687" t="s">
        <v>74</v>
      </c>
      <c r="B8687" s="38">
        <f t="shared" si="270"/>
        <v>44193</v>
      </c>
      <c r="C8687" s="48">
        <f t="shared" si="271"/>
        <v>12</v>
      </c>
      <c r="D8687" s="48" t="str">
        <f>VLOOKUP(C8687,'kpi-android rev'!$H$1:$I$12,2,0)</f>
        <v>H2</v>
      </c>
      <c r="E8687" t="s">
        <v>21</v>
      </c>
      <c r="F8687" t="s">
        <v>24</v>
      </c>
      <c r="G8687" t="s">
        <v>70</v>
      </c>
      <c r="H8687">
        <v>86501.202499999999</v>
      </c>
    </row>
    <row r="8688" spans="1:8" x14ac:dyDescent="0.25">
      <c r="A8688" t="s">
        <v>74</v>
      </c>
      <c r="B8688" s="38">
        <f t="shared" si="270"/>
        <v>44193</v>
      </c>
      <c r="C8688" s="48">
        <f t="shared" si="271"/>
        <v>12</v>
      </c>
      <c r="D8688" s="48" t="str">
        <f>VLOOKUP(C8688,'kpi-android rev'!$H$1:$I$12,2,0)</f>
        <v>H2</v>
      </c>
      <c r="E8688" t="s">
        <v>21</v>
      </c>
      <c r="F8688" t="s">
        <v>24</v>
      </c>
      <c r="G8688" t="s">
        <v>69</v>
      </c>
      <c r="H8688">
        <v>141.36750000000001</v>
      </c>
    </row>
    <row r="8689" spans="1:8" x14ac:dyDescent="0.25">
      <c r="A8689" t="s">
        <v>74</v>
      </c>
      <c r="B8689" s="38">
        <f t="shared" si="270"/>
        <v>44193</v>
      </c>
      <c r="C8689" s="48">
        <f t="shared" si="271"/>
        <v>12</v>
      </c>
      <c r="D8689" s="48" t="str">
        <f>VLOOKUP(C8689,'kpi-android rev'!$H$1:$I$12,2,0)</f>
        <v>H2</v>
      </c>
      <c r="E8689" t="s">
        <v>21</v>
      </c>
      <c r="F8689" t="s">
        <v>24</v>
      </c>
      <c r="G8689" t="s">
        <v>67</v>
      </c>
      <c r="H8689">
        <v>1386.0298</v>
      </c>
    </row>
    <row r="8690" spans="1:8" x14ac:dyDescent="0.25">
      <c r="A8690" t="s">
        <v>74</v>
      </c>
      <c r="B8690" s="38">
        <f t="shared" si="270"/>
        <v>44193</v>
      </c>
      <c r="C8690" s="48">
        <f t="shared" si="271"/>
        <v>12</v>
      </c>
      <c r="D8690" s="48" t="str">
        <f>VLOOKUP(C8690,'kpi-android rev'!$H$1:$I$12,2,0)</f>
        <v>H2</v>
      </c>
      <c r="E8690" t="s">
        <v>23</v>
      </c>
      <c r="F8690" t="s">
        <v>24</v>
      </c>
      <c r="G8690" t="s">
        <v>70</v>
      </c>
      <c r="H8690">
        <v>0</v>
      </c>
    </row>
    <row r="8691" spans="1:8" x14ac:dyDescent="0.25">
      <c r="A8691" t="s">
        <v>74</v>
      </c>
      <c r="B8691" s="38">
        <f t="shared" si="270"/>
        <v>44193</v>
      </c>
      <c r="C8691" s="48">
        <f t="shared" si="271"/>
        <v>12</v>
      </c>
      <c r="D8691" s="48" t="str">
        <f>VLOOKUP(C8691,'kpi-android rev'!$H$1:$I$12,2,0)</f>
        <v>H2</v>
      </c>
      <c r="E8691" t="s">
        <v>23</v>
      </c>
      <c r="F8691" t="s">
        <v>24</v>
      </c>
      <c r="G8691" t="s">
        <v>69</v>
      </c>
      <c r="H8691">
        <v>7407.6570000000002</v>
      </c>
    </row>
    <row r="8692" spans="1:8" x14ac:dyDescent="0.25">
      <c r="A8692" t="s">
        <v>74</v>
      </c>
      <c r="B8692" s="38">
        <f t="shared" si="270"/>
        <v>44193</v>
      </c>
      <c r="C8692" s="48">
        <f t="shared" si="271"/>
        <v>12</v>
      </c>
      <c r="D8692" s="48" t="str">
        <f>VLOOKUP(C8692,'kpi-android rev'!$H$1:$I$12,2,0)</f>
        <v>H2</v>
      </c>
      <c r="E8692" t="s">
        <v>23</v>
      </c>
      <c r="F8692" t="s">
        <v>24</v>
      </c>
      <c r="G8692" t="s">
        <v>67</v>
      </c>
      <c r="H8692">
        <v>0</v>
      </c>
    </row>
    <row r="8693" spans="1:8" x14ac:dyDescent="0.25">
      <c r="A8693" t="s">
        <v>73</v>
      </c>
      <c r="B8693" s="38">
        <f t="shared" si="270"/>
        <v>44194</v>
      </c>
      <c r="C8693" s="48">
        <f t="shared" si="271"/>
        <v>12</v>
      </c>
      <c r="D8693" s="48" t="str">
        <f>VLOOKUP(C8693,'kpi-android rev'!$H$1:$I$12,2,0)</f>
        <v>H2</v>
      </c>
      <c r="E8693" t="s">
        <v>15</v>
      </c>
      <c r="F8693" t="s">
        <v>24</v>
      </c>
      <c r="G8693" t="s">
        <v>70</v>
      </c>
      <c r="H8693">
        <v>166829.35750000001</v>
      </c>
    </row>
    <row r="8694" spans="1:8" x14ac:dyDescent="0.25">
      <c r="A8694" t="s">
        <v>73</v>
      </c>
      <c r="B8694" s="38">
        <f t="shared" si="270"/>
        <v>44194</v>
      </c>
      <c r="C8694" s="48">
        <f t="shared" si="271"/>
        <v>12</v>
      </c>
      <c r="D8694" s="48" t="str">
        <f>VLOOKUP(C8694,'kpi-android rev'!$H$1:$I$12,2,0)</f>
        <v>H2</v>
      </c>
      <c r="E8694" t="s">
        <v>15</v>
      </c>
      <c r="F8694" t="s">
        <v>24</v>
      </c>
      <c r="G8694" t="s">
        <v>69</v>
      </c>
      <c r="H8694">
        <v>612.59249999999997</v>
      </c>
    </row>
    <row r="8695" spans="1:8" x14ac:dyDescent="0.25">
      <c r="A8695" t="s">
        <v>73</v>
      </c>
      <c r="B8695" s="38">
        <f t="shared" si="270"/>
        <v>44194</v>
      </c>
      <c r="C8695" s="48">
        <f t="shared" si="271"/>
        <v>12</v>
      </c>
      <c r="D8695" s="48" t="str">
        <f>VLOOKUP(C8695,'kpi-android rev'!$H$1:$I$12,2,0)</f>
        <v>H2</v>
      </c>
      <c r="E8695" t="s">
        <v>15</v>
      </c>
      <c r="F8695" t="s">
        <v>24</v>
      </c>
      <c r="G8695" t="s">
        <v>67</v>
      </c>
      <c r="H8695">
        <v>22846.11894</v>
      </c>
    </row>
    <row r="8696" spans="1:8" x14ac:dyDescent="0.25">
      <c r="A8696" t="s">
        <v>73</v>
      </c>
      <c r="B8696" s="38">
        <f t="shared" si="270"/>
        <v>44194</v>
      </c>
      <c r="C8696" s="48">
        <f t="shared" si="271"/>
        <v>12</v>
      </c>
      <c r="D8696" s="48" t="str">
        <f>VLOOKUP(C8696,'kpi-android rev'!$H$1:$I$12,2,0)</f>
        <v>H2</v>
      </c>
      <c r="E8696" t="s">
        <v>16</v>
      </c>
      <c r="F8696" t="s">
        <v>24</v>
      </c>
      <c r="G8696" t="s">
        <v>70</v>
      </c>
      <c r="H8696">
        <v>248099.96249999999</v>
      </c>
    </row>
    <row r="8697" spans="1:8" x14ac:dyDescent="0.25">
      <c r="A8697" t="s">
        <v>73</v>
      </c>
      <c r="B8697" s="38">
        <f t="shared" si="270"/>
        <v>44194</v>
      </c>
      <c r="C8697" s="48">
        <f t="shared" si="271"/>
        <v>12</v>
      </c>
      <c r="D8697" s="48" t="str">
        <f>VLOOKUP(C8697,'kpi-android rev'!$H$1:$I$12,2,0)</f>
        <v>H2</v>
      </c>
      <c r="E8697" t="s">
        <v>16</v>
      </c>
      <c r="F8697" t="s">
        <v>24</v>
      </c>
      <c r="G8697" t="s">
        <v>69</v>
      </c>
      <c r="H8697">
        <v>1727.825</v>
      </c>
    </row>
    <row r="8698" spans="1:8" x14ac:dyDescent="0.25">
      <c r="A8698" t="s">
        <v>73</v>
      </c>
      <c r="B8698" s="38">
        <f t="shared" si="270"/>
        <v>44194</v>
      </c>
      <c r="C8698" s="48">
        <f t="shared" si="271"/>
        <v>12</v>
      </c>
      <c r="D8698" s="48" t="str">
        <f>VLOOKUP(C8698,'kpi-android rev'!$H$1:$I$12,2,0)</f>
        <v>H2</v>
      </c>
      <c r="E8698" t="s">
        <v>16</v>
      </c>
      <c r="F8698" t="s">
        <v>24</v>
      </c>
      <c r="G8698" t="s">
        <v>67</v>
      </c>
      <c r="H8698">
        <v>19728.305850000001</v>
      </c>
    </row>
    <row r="8699" spans="1:8" x14ac:dyDescent="0.25">
      <c r="A8699" t="s">
        <v>73</v>
      </c>
      <c r="B8699" s="38">
        <f t="shared" si="270"/>
        <v>44194</v>
      </c>
      <c r="C8699" s="48">
        <f t="shared" si="271"/>
        <v>12</v>
      </c>
      <c r="D8699" s="48" t="str">
        <f>VLOOKUP(C8699,'kpi-android rev'!$H$1:$I$12,2,0)</f>
        <v>H2</v>
      </c>
      <c r="E8699" t="s">
        <v>17</v>
      </c>
      <c r="F8699" t="s">
        <v>24</v>
      </c>
      <c r="G8699" t="s">
        <v>70</v>
      </c>
      <c r="H8699">
        <v>1544889.172</v>
      </c>
    </row>
    <row r="8700" spans="1:8" x14ac:dyDescent="0.25">
      <c r="A8700" t="s">
        <v>73</v>
      </c>
      <c r="B8700" s="38">
        <f t="shared" si="270"/>
        <v>44194</v>
      </c>
      <c r="C8700" s="48">
        <f t="shared" si="271"/>
        <v>12</v>
      </c>
      <c r="D8700" s="48" t="str">
        <f>VLOOKUP(C8700,'kpi-android rev'!$H$1:$I$12,2,0)</f>
        <v>H2</v>
      </c>
      <c r="E8700" t="s">
        <v>17</v>
      </c>
      <c r="F8700" t="s">
        <v>24</v>
      </c>
      <c r="G8700" t="s">
        <v>69</v>
      </c>
      <c r="H8700">
        <v>2503.7755000000002</v>
      </c>
    </row>
    <row r="8701" spans="1:8" x14ac:dyDescent="0.25">
      <c r="A8701" t="s">
        <v>73</v>
      </c>
      <c r="B8701" s="38">
        <f t="shared" si="270"/>
        <v>44194</v>
      </c>
      <c r="C8701" s="48">
        <f t="shared" si="271"/>
        <v>12</v>
      </c>
      <c r="D8701" s="48" t="str">
        <f>VLOOKUP(C8701,'kpi-android rev'!$H$1:$I$12,2,0)</f>
        <v>H2</v>
      </c>
      <c r="E8701" t="s">
        <v>17</v>
      </c>
      <c r="F8701" t="s">
        <v>24</v>
      </c>
      <c r="G8701" t="s">
        <v>67</v>
      </c>
      <c r="H8701">
        <v>43049.419589999998</v>
      </c>
    </row>
    <row r="8702" spans="1:8" x14ac:dyDescent="0.25">
      <c r="A8702" t="s">
        <v>73</v>
      </c>
      <c r="B8702" s="38">
        <f t="shared" si="270"/>
        <v>44194</v>
      </c>
      <c r="C8702" s="48">
        <f t="shared" si="271"/>
        <v>12</v>
      </c>
      <c r="D8702" s="48" t="str">
        <f>VLOOKUP(C8702,'kpi-android rev'!$H$1:$I$12,2,0)</f>
        <v>H2</v>
      </c>
      <c r="E8702" t="s">
        <v>19</v>
      </c>
      <c r="F8702" t="s">
        <v>24</v>
      </c>
      <c r="G8702" t="s">
        <v>70</v>
      </c>
      <c r="H8702">
        <v>261913.13800000001</v>
      </c>
    </row>
    <row r="8703" spans="1:8" x14ac:dyDescent="0.25">
      <c r="A8703" t="s">
        <v>73</v>
      </c>
      <c r="B8703" s="38">
        <f t="shared" si="270"/>
        <v>44194</v>
      </c>
      <c r="C8703" s="48">
        <f t="shared" si="271"/>
        <v>12</v>
      </c>
      <c r="D8703" s="48" t="str">
        <f>VLOOKUP(C8703,'kpi-android rev'!$H$1:$I$12,2,0)</f>
        <v>H2</v>
      </c>
      <c r="E8703" t="s">
        <v>19</v>
      </c>
      <c r="F8703" t="s">
        <v>24</v>
      </c>
      <c r="G8703" t="s">
        <v>69</v>
      </c>
      <c r="H8703">
        <v>763.3845</v>
      </c>
    </row>
    <row r="8704" spans="1:8" x14ac:dyDescent="0.25">
      <c r="A8704" t="s">
        <v>73</v>
      </c>
      <c r="B8704" s="38">
        <f t="shared" si="270"/>
        <v>44194</v>
      </c>
      <c r="C8704" s="48">
        <f t="shared" si="271"/>
        <v>12</v>
      </c>
      <c r="D8704" s="48" t="str">
        <f>VLOOKUP(C8704,'kpi-android rev'!$H$1:$I$12,2,0)</f>
        <v>H2</v>
      </c>
      <c r="E8704" t="s">
        <v>19</v>
      </c>
      <c r="F8704" t="s">
        <v>24</v>
      </c>
      <c r="G8704" t="s">
        <v>67</v>
      </c>
      <c r="H8704">
        <v>6318.4047049999999</v>
      </c>
    </row>
    <row r="8705" spans="1:8" x14ac:dyDescent="0.25">
      <c r="A8705" t="s">
        <v>73</v>
      </c>
      <c r="B8705" s="38">
        <f t="shared" si="270"/>
        <v>44194</v>
      </c>
      <c r="C8705" s="48">
        <f t="shared" si="271"/>
        <v>12</v>
      </c>
      <c r="D8705" s="48" t="str">
        <f>VLOOKUP(C8705,'kpi-android rev'!$H$1:$I$12,2,0)</f>
        <v>H2</v>
      </c>
      <c r="E8705" t="s">
        <v>20</v>
      </c>
      <c r="F8705" t="s">
        <v>71</v>
      </c>
      <c r="G8705" t="s">
        <v>70</v>
      </c>
      <c r="H8705">
        <v>223721.92249999999</v>
      </c>
    </row>
    <row r="8706" spans="1:8" x14ac:dyDescent="0.25">
      <c r="A8706" t="s">
        <v>73</v>
      </c>
      <c r="B8706" s="38">
        <f t="shared" si="270"/>
        <v>44194</v>
      </c>
      <c r="C8706" s="48">
        <f t="shared" si="271"/>
        <v>12</v>
      </c>
      <c r="D8706" s="48" t="str">
        <f>VLOOKUP(C8706,'kpi-android rev'!$H$1:$I$12,2,0)</f>
        <v>H2</v>
      </c>
      <c r="E8706" t="s">
        <v>20</v>
      </c>
      <c r="F8706" t="s">
        <v>71</v>
      </c>
      <c r="G8706" t="s">
        <v>69</v>
      </c>
      <c r="H8706">
        <v>260.74450000000002</v>
      </c>
    </row>
    <row r="8707" spans="1:8" x14ac:dyDescent="0.25">
      <c r="A8707" t="s">
        <v>73</v>
      </c>
      <c r="B8707" s="38">
        <f t="shared" ref="B8707:B8755" si="272">A8707*1</f>
        <v>44194</v>
      </c>
      <c r="C8707" s="48">
        <f t="shared" ref="C8707:C8755" si="273">MONTH(B8707)</f>
        <v>12</v>
      </c>
      <c r="D8707" s="48" t="str">
        <f>VLOOKUP(C8707,'kpi-android rev'!$H$1:$I$12,2,0)</f>
        <v>H2</v>
      </c>
      <c r="E8707" t="s">
        <v>20</v>
      </c>
      <c r="F8707" t="s">
        <v>71</v>
      </c>
      <c r="G8707" t="s">
        <v>67</v>
      </c>
      <c r="H8707">
        <v>6943.4695883000004</v>
      </c>
    </row>
    <row r="8708" spans="1:8" x14ac:dyDescent="0.25">
      <c r="A8708" t="s">
        <v>73</v>
      </c>
      <c r="B8708" s="38">
        <f t="shared" si="272"/>
        <v>44194</v>
      </c>
      <c r="C8708" s="48">
        <f t="shared" si="273"/>
        <v>12</v>
      </c>
      <c r="D8708" s="48" t="str">
        <f>VLOOKUP(C8708,'kpi-android rev'!$H$1:$I$12,2,0)</f>
        <v>H2</v>
      </c>
      <c r="E8708" t="s">
        <v>21</v>
      </c>
      <c r="F8708" t="s">
        <v>24</v>
      </c>
      <c r="G8708" t="s">
        <v>70</v>
      </c>
      <c r="H8708">
        <v>87380.822499999995</v>
      </c>
    </row>
    <row r="8709" spans="1:8" x14ac:dyDescent="0.25">
      <c r="A8709" t="s">
        <v>73</v>
      </c>
      <c r="B8709" s="38">
        <f t="shared" si="272"/>
        <v>44194</v>
      </c>
      <c r="C8709" s="48">
        <f t="shared" si="273"/>
        <v>12</v>
      </c>
      <c r="D8709" s="48" t="str">
        <f>VLOOKUP(C8709,'kpi-android rev'!$H$1:$I$12,2,0)</f>
        <v>H2</v>
      </c>
      <c r="E8709" t="s">
        <v>21</v>
      </c>
      <c r="F8709" t="s">
        <v>24</v>
      </c>
      <c r="G8709" t="s">
        <v>69</v>
      </c>
      <c r="H8709">
        <v>207.339</v>
      </c>
    </row>
    <row r="8710" spans="1:8" x14ac:dyDescent="0.25">
      <c r="A8710" t="s">
        <v>73</v>
      </c>
      <c r="B8710" s="38">
        <f t="shared" si="272"/>
        <v>44194</v>
      </c>
      <c r="C8710" s="48">
        <f t="shared" si="273"/>
        <v>12</v>
      </c>
      <c r="D8710" s="48" t="str">
        <f>VLOOKUP(C8710,'kpi-android rev'!$H$1:$I$12,2,0)</f>
        <v>H2</v>
      </c>
      <c r="E8710" t="s">
        <v>21</v>
      </c>
      <c r="F8710" t="s">
        <v>24</v>
      </c>
      <c r="G8710" t="s">
        <v>67</v>
      </c>
      <c r="H8710">
        <v>1912.5452</v>
      </c>
    </row>
    <row r="8711" spans="1:8" x14ac:dyDescent="0.25">
      <c r="A8711" t="s">
        <v>73</v>
      </c>
      <c r="B8711" s="38">
        <f t="shared" si="272"/>
        <v>44194</v>
      </c>
      <c r="C8711" s="48">
        <f t="shared" si="273"/>
        <v>12</v>
      </c>
      <c r="D8711" s="48" t="str">
        <f>VLOOKUP(C8711,'kpi-android rev'!$H$1:$I$12,2,0)</f>
        <v>H2</v>
      </c>
      <c r="E8711" t="s">
        <v>23</v>
      </c>
      <c r="F8711" t="s">
        <v>24</v>
      </c>
      <c r="G8711" t="s">
        <v>70</v>
      </c>
      <c r="H8711">
        <v>0</v>
      </c>
    </row>
    <row r="8712" spans="1:8" x14ac:dyDescent="0.25">
      <c r="A8712" t="s">
        <v>73</v>
      </c>
      <c r="B8712" s="38">
        <f t="shared" si="272"/>
        <v>44194</v>
      </c>
      <c r="C8712" s="48">
        <f t="shared" si="273"/>
        <v>12</v>
      </c>
      <c r="D8712" s="48" t="str">
        <f>VLOOKUP(C8712,'kpi-android rev'!$H$1:$I$12,2,0)</f>
        <v>H2</v>
      </c>
      <c r="E8712" t="s">
        <v>23</v>
      </c>
      <c r="F8712" t="s">
        <v>24</v>
      </c>
      <c r="G8712" t="s">
        <v>69</v>
      </c>
      <c r="H8712">
        <v>7197.1764999999996</v>
      </c>
    </row>
    <row r="8713" spans="1:8" x14ac:dyDescent="0.25">
      <c r="A8713" t="s">
        <v>73</v>
      </c>
      <c r="B8713" s="38">
        <f t="shared" si="272"/>
        <v>44194</v>
      </c>
      <c r="C8713" s="48">
        <f t="shared" si="273"/>
        <v>12</v>
      </c>
      <c r="D8713" s="48" t="str">
        <f>VLOOKUP(C8713,'kpi-android rev'!$H$1:$I$12,2,0)</f>
        <v>H2</v>
      </c>
      <c r="E8713" t="s">
        <v>23</v>
      </c>
      <c r="F8713" t="s">
        <v>24</v>
      </c>
      <c r="G8713" t="s">
        <v>67</v>
      </c>
      <c r="H8713">
        <v>0</v>
      </c>
    </row>
    <row r="8714" spans="1:8" x14ac:dyDescent="0.25">
      <c r="A8714" t="s">
        <v>72</v>
      </c>
      <c r="B8714" s="38">
        <f t="shared" si="272"/>
        <v>44195</v>
      </c>
      <c r="C8714" s="48">
        <f t="shared" si="273"/>
        <v>12</v>
      </c>
      <c r="D8714" s="48" t="str">
        <f>VLOOKUP(C8714,'kpi-android rev'!$H$1:$I$12,2,0)</f>
        <v>H2</v>
      </c>
      <c r="E8714" t="s">
        <v>15</v>
      </c>
      <c r="F8714" t="s">
        <v>24</v>
      </c>
      <c r="G8714" t="s">
        <v>70</v>
      </c>
      <c r="H8714">
        <v>201150.245</v>
      </c>
    </row>
    <row r="8715" spans="1:8" x14ac:dyDescent="0.25">
      <c r="A8715" t="s">
        <v>72</v>
      </c>
      <c r="B8715" s="38">
        <f t="shared" si="272"/>
        <v>44195</v>
      </c>
      <c r="C8715" s="48">
        <f t="shared" si="273"/>
        <v>12</v>
      </c>
      <c r="D8715" s="48" t="str">
        <f>VLOOKUP(C8715,'kpi-android rev'!$H$1:$I$12,2,0)</f>
        <v>H2</v>
      </c>
      <c r="E8715" t="s">
        <v>15</v>
      </c>
      <c r="F8715" t="s">
        <v>24</v>
      </c>
      <c r="G8715" t="s">
        <v>69</v>
      </c>
      <c r="H8715">
        <v>603.16800000000001</v>
      </c>
    </row>
    <row r="8716" spans="1:8" x14ac:dyDescent="0.25">
      <c r="A8716" t="s">
        <v>72</v>
      </c>
      <c r="B8716" s="38">
        <f t="shared" si="272"/>
        <v>44195</v>
      </c>
      <c r="C8716" s="48">
        <f t="shared" si="273"/>
        <v>12</v>
      </c>
      <c r="D8716" s="48" t="str">
        <f>VLOOKUP(C8716,'kpi-android rev'!$H$1:$I$12,2,0)</f>
        <v>H2</v>
      </c>
      <c r="E8716" t="s">
        <v>15</v>
      </c>
      <c r="F8716" t="s">
        <v>24</v>
      </c>
      <c r="G8716" t="s">
        <v>67</v>
      </c>
      <c r="H8716">
        <v>24230.954969999999</v>
      </c>
    </row>
    <row r="8717" spans="1:8" x14ac:dyDescent="0.25">
      <c r="A8717" t="s">
        <v>72</v>
      </c>
      <c r="B8717" s="38">
        <f t="shared" si="272"/>
        <v>44195</v>
      </c>
      <c r="C8717" s="48">
        <f t="shared" si="273"/>
        <v>12</v>
      </c>
      <c r="D8717" s="48" t="str">
        <f>VLOOKUP(C8717,'kpi-android rev'!$H$1:$I$12,2,0)</f>
        <v>H2</v>
      </c>
      <c r="E8717" t="s">
        <v>16</v>
      </c>
      <c r="F8717" t="s">
        <v>24</v>
      </c>
      <c r="G8717" t="s">
        <v>70</v>
      </c>
      <c r="H8717">
        <v>235420.86850000001</v>
      </c>
    </row>
    <row r="8718" spans="1:8" x14ac:dyDescent="0.25">
      <c r="A8718" t="s">
        <v>72</v>
      </c>
      <c r="B8718" s="38">
        <f t="shared" si="272"/>
        <v>44195</v>
      </c>
      <c r="C8718" s="48">
        <f t="shared" si="273"/>
        <v>12</v>
      </c>
      <c r="D8718" s="48" t="str">
        <f>VLOOKUP(C8718,'kpi-android rev'!$H$1:$I$12,2,0)</f>
        <v>H2</v>
      </c>
      <c r="E8718" t="s">
        <v>16</v>
      </c>
      <c r="F8718" t="s">
        <v>24</v>
      </c>
      <c r="G8718" t="s">
        <v>69</v>
      </c>
      <c r="H8718">
        <v>1498.4955</v>
      </c>
    </row>
    <row r="8719" spans="1:8" x14ac:dyDescent="0.25">
      <c r="A8719" t="s">
        <v>72</v>
      </c>
      <c r="B8719" s="38">
        <f t="shared" si="272"/>
        <v>44195</v>
      </c>
      <c r="C8719" s="48">
        <f t="shared" si="273"/>
        <v>12</v>
      </c>
      <c r="D8719" s="48" t="str">
        <f>VLOOKUP(C8719,'kpi-android rev'!$H$1:$I$12,2,0)</f>
        <v>H2</v>
      </c>
      <c r="E8719" t="s">
        <v>16</v>
      </c>
      <c r="F8719" t="s">
        <v>24</v>
      </c>
      <c r="G8719" t="s">
        <v>67</v>
      </c>
      <c r="H8719">
        <v>20962.444125000002</v>
      </c>
    </row>
    <row r="8720" spans="1:8" x14ac:dyDescent="0.25">
      <c r="A8720" t="s">
        <v>72</v>
      </c>
      <c r="B8720" s="38">
        <f t="shared" si="272"/>
        <v>44195</v>
      </c>
      <c r="C8720" s="48">
        <f t="shared" si="273"/>
        <v>12</v>
      </c>
      <c r="D8720" s="48" t="str">
        <f>VLOOKUP(C8720,'kpi-android rev'!$H$1:$I$12,2,0)</f>
        <v>H2</v>
      </c>
      <c r="E8720" t="s">
        <v>17</v>
      </c>
      <c r="F8720" t="s">
        <v>24</v>
      </c>
      <c r="G8720" t="s">
        <v>70</v>
      </c>
      <c r="H8720">
        <v>1636931.9805000001</v>
      </c>
    </row>
    <row r="8721" spans="1:8" x14ac:dyDescent="0.25">
      <c r="A8721" t="s">
        <v>72</v>
      </c>
      <c r="B8721" s="38">
        <f t="shared" si="272"/>
        <v>44195</v>
      </c>
      <c r="C8721" s="48">
        <f t="shared" si="273"/>
        <v>12</v>
      </c>
      <c r="D8721" s="48" t="str">
        <f>VLOOKUP(C8721,'kpi-android rev'!$H$1:$I$12,2,0)</f>
        <v>H2</v>
      </c>
      <c r="E8721" t="s">
        <v>17</v>
      </c>
      <c r="F8721" t="s">
        <v>24</v>
      </c>
      <c r="G8721" t="s">
        <v>69</v>
      </c>
      <c r="H8721">
        <v>2670.2750000000001</v>
      </c>
    </row>
    <row r="8722" spans="1:8" x14ac:dyDescent="0.25">
      <c r="A8722" t="s">
        <v>72</v>
      </c>
      <c r="B8722" s="38">
        <f t="shared" si="272"/>
        <v>44195</v>
      </c>
      <c r="C8722" s="48">
        <f t="shared" si="273"/>
        <v>12</v>
      </c>
      <c r="D8722" s="48" t="str">
        <f>VLOOKUP(C8722,'kpi-android rev'!$H$1:$I$12,2,0)</f>
        <v>H2</v>
      </c>
      <c r="E8722" t="s">
        <v>17</v>
      </c>
      <c r="F8722" t="s">
        <v>24</v>
      </c>
      <c r="G8722" t="s">
        <v>67</v>
      </c>
      <c r="H8722">
        <v>48309.201625000002</v>
      </c>
    </row>
    <row r="8723" spans="1:8" x14ac:dyDescent="0.25">
      <c r="A8723" t="s">
        <v>72</v>
      </c>
      <c r="B8723" s="38">
        <f t="shared" si="272"/>
        <v>44195</v>
      </c>
      <c r="C8723" s="48">
        <f t="shared" si="273"/>
        <v>12</v>
      </c>
      <c r="D8723" s="48" t="str">
        <f>VLOOKUP(C8723,'kpi-android rev'!$H$1:$I$12,2,0)</f>
        <v>H2</v>
      </c>
      <c r="E8723" t="s">
        <v>19</v>
      </c>
      <c r="F8723" t="s">
        <v>24</v>
      </c>
      <c r="G8723" t="s">
        <v>70</v>
      </c>
      <c r="H8723">
        <v>262359.23100000003</v>
      </c>
    </row>
    <row r="8724" spans="1:8" x14ac:dyDescent="0.25">
      <c r="A8724" t="s">
        <v>72</v>
      </c>
      <c r="B8724" s="38">
        <f t="shared" si="272"/>
        <v>44195</v>
      </c>
      <c r="C8724" s="48">
        <f t="shared" si="273"/>
        <v>12</v>
      </c>
      <c r="D8724" s="48" t="str">
        <f>VLOOKUP(C8724,'kpi-android rev'!$H$1:$I$12,2,0)</f>
        <v>H2</v>
      </c>
      <c r="E8724" t="s">
        <v>19</v>
      </c>
      <c r="F8724" t="s">
        <v>24</v>
      </c>
      <c r="G8724" t="s">
        <v>69</v>
      </c>
      <c r="H8724">
        <v>716.26199999999994</v>
      </c>
    </row>
    <row r="8725" spans="1:8" x14ac:dyDescent="0.25">
      <c r="A8725" t="s">
        <v>72</v>
      </c>
      <c r="B8725" s="38">
        <f t="shared" si="272"/>
        <v>44195</v>
      </c>
      <c r="C8725" s="48">
        <f t="shared" si="273"/>
        <v>12</v>
      </c>
      <c r="D8725" s="48" t="str">
        <f>VLOOKUP(C8725,'kpi-android rev'!$H$1:$I$12,2,0)</f>
        <v>H2</v>
      </c>
      <c r="E8725" t="s">
        <v>19</v>
      </c>
      <c r="F8725" t="s">
        <v>24</v>
      </c>
      <c r="G8725" t="s">
        <v>67</v>
      </c>
      <c r="H8725">
        <v>6166.2618599999996</v>
      </c>
    </row>
    <row r="8726" spans="1:8" x14ac:dyDescent="0.25">
      <c r="A8726" t="s">
        <v>72</v>
      </c>
      <c r="B8726" s="38">
        <f t="shared" si="272"/>
        <v>44195</v>
      </c>
      <c r="C8726" s="48">
        <f t="shared" si="273"/>
        <v>12</v>
      </c>
      <c r="D8726" s="48" t="str">
        <f>VLOOKUP(C8726,'kpi-android rev'!$H$1:$I$12,2,0)</f>
        <v>H2</v>
      </c>
      <c r="E8726" t="s">
        <v>20</v>
      </c>
      <c r="F8726" t="s">
        <v>71</v>
      </c>
      <c r="G8726" t="s">
        <v>70</v>
      </c>
      <c r="H8726">
        <v>154549.234</v>
      </c>
    </row>
    <row r="8727" spans="1:8" x14ac:dyDescent="0.25">
      <c r="A8727" t="s">
        <v>72</v>
      </c>
      <c r="B8727" s="38">
        <f t="shared" si="272"/>
        <v>44195</v>
      </c>
      <c r="C8727" s="48">
        <f t="shared" si="273"/>
        <v>12</v>
      </c>
      <c r="D8727" s="48" t="str">
        <f>VLOOKUP(C8727,'kpi-android rev'!$H$1:$I$12,2,0)</f>
        <v>H2</v>
      </c>
      <c r="E8727" t="s">
        <v>20</v>
      </c>
      <c r="F8727" t="s">
        <v>71</v>
      </c>
      <c r="G8727" t="s">
        <v>69</v>
      </c>
      <c r="H8727">
        <v>235.61250000000001</v>
      </c>
    </row>
    <row r="8728" spans="1:8" x14ac:dyDescent="0.25">
      <c r="A8728" t="s">
        <v>72</v>
      </c>
      <c r="B8728" s="38">
        <f t="shared" si="272"/>
        <v>44195</v>
      </c>
      <c r="C8728" s="48">
        <f t="shared" si="273"/>
        <v>12</v>
      </c>
      <c r="D8728" s="48" t="str">
        <f>VLOOKUP(C8728,'kpi-android rev'!$H$1:$I$12,2,0)</f>
        <v>H2</v>
      </c>
      <c r="E8728" t="s">
        <v>20</v>
      </c>
      <c r="F8728" t="s">
        <v>71</v>
      </c>
      <c r="G8728" t="s">
        <v>67</v>
      </c>
      <c r="H8728">
        <v>6387.9983544999996</v>
      </c>
    </row>
    <row r="8729" spans="1:8" x14ac:dyDescent="0.25">
      <c r="A8729" t="s">
        <v>72</v>
      </c>
      <c r="B8729" s="38">
        <f t="shared" si="272"/>
        <v>44195</v>
      </c>
      <c r="C8729" s="48">
        <f t="shared" si="273"/>
        <v>12</v>
      </c>
      <c r="D8729" s="48" t="str">
        <f>VLOOKUP(C8729,'kpi-android rev'!$H$1:$I$12,2,0)</f>
        <v>H2</v>
      </c>
      <c r="E8729" t="s">
        <v>21</v>
      </c>
      <c r="F8729" t="s">
        <v>24</v>
      </c>
      <c r="G8729" t="s">
        <v>70</v>
      </c>
      <c r="H8729">
        <v>87644.708499999993</v>
      </c>
    </row>
    <row r="8730" spans="1:8" x14ac:dyDescent="0.25">
      <c r="A8730" t="s">
        <v>72</v>
      </c>
      <c r="B8730" s="38">
        <f t="shared" si="272"/>
        <v>44195</v>
      </c>
      <c r="C8730" s="48">
        <f t="shared" si="273"/>
        <v>12</v>
      </c>
      <c r="D8730" s="48" t="str">
        <f>VLOOKUP(C8730,'kpi-android rev'!$H$1:$I$12,2,0)</f>
        <v>H2</v>
      </c>
      <c r="E8730" t="s">
        <v>21</v>
      </c>
      <c r="F8730" t="s">
        <v>24</v>
      </c>
      <c r="G8730" t="s">
        <v>69</v>
      </c>
      <c r="H8730">
        <v>182.20699999999999</v>
      </c>
    </row>
    <row r="8731" spans="1:8" x14ac:dyDescent="0.25">
      <c r="A8731" t="s">
        <v>72</v>
      </c>
      <c r="B8731" s="38">
        <f t="shared" si="272"/>
        <v>44195</v>
      </c>
      <c r="C8731" s="48">
        <f t="shared" si="273"/>
        <v>12</v>
      </c>
      <c r="D8731" s="48" t="str">
        <f>VLOOKUP(C8731,'kpi-android rev'!$H$1:$I$12,2,0)</f>
        <v>H2</v>
      </c>
      <c r="E8731" t="s">
        <v>21</v>
      </c>
      <c r="F8731" t="s">
        <v>24</v>
      </c>
      <c r="G8731" t="s">
        <v>67</v>
      </c>
      <c r="H8731">
        <v>2008.0468000000001</v>
      </c>
    </row>
    <row r="8732" spans="1:8" x14ac:dyDescent="0.25">
      <c r="A8732" t="s">
        <v>72</v>
      </c>
      <c r="B8732" s="38">
        <f t="shared" si="272"/>
        <v>44195</v>
      </c>
      <c r="C8732" s="48">
        <f t="shared" si="273"/>
        <v>12</v>
      </c>
      <c r="D8732" s="48" t="str">
        <f>VLOOKUP(C8732,'kpi-android rev'!$H$1:$I$12,2,0)</f>
        <v>H2</v>
      </c>
      <c r="E8732" t="s">
        <v>23</v>
      </c>
      <c r="F8732" t="s">
        <v>24</v>
      </c>
      <c r="G8732" t="s">
        <v>70</v>
      </c>
      <c r="H8732">
        <v>0</v>
      </c>
    </row>
    <row r="8733" spans="1:8" x14ac:dyDescent="0.25">
      <c r="A8733" t="s">
        <v>72</v>
      </c>
      <c r="B8733" s="38">
        <f t="shared" si="272"/>
        <v>44195</v>
      </c>
      <c r="C8733" s="48">
        <f t="shared" si="273"/>
        <v>12</v>
      </c>
      <c r="D8733" s="48" t="str">
        <f>VLOOKUP(C8733,'kpi-android rev'!$H$1:$I$12,2,0)</f>
        <v>H2</v>
      </c>
      <c r="E8733" t="s">
        <v>23</v>
      </c>
      <c r="F8733" t="s">
        <v>24</v>
      </c>
      <c r="G8733" t="s">
        <v>69</v>
      </c>
      <c r="H8733">
        <v>6886.1679999999997</v>
      </c>
    </row>
    <row r="8734" spans="1:8" x14ac:dyDescent="0.25">
      <c r="A8734" t="s">
        <v>72</v>
      </c>
      <c r="B8734" s="38">
        <f t="shared" si="272"/>
        <v>44195</v>
      </c>
      <c r="C8734" s="48">
        <f t="shared" si="273"/>
        <v>12</v>
      </c>
      <c r="D8734" s="48" t="str">
        <f>VLOOKUP(C8734,'kpi-android rev'!$H$1:$I$12,2,0)</f>
        <v>H2</v>
      </c>
      <c r="E8734" t="s">
        <v>23</v>
      </c>
      <c r="F8734" t="s">
        <v>24</v>
      </c>
      <c r="G8734" t="s">
        <v>67</v>
      </c>
      <c r="H8734">
        <v>0</v>
      </c>
    </row>
    <row r="8735" spans="1:8" x14ac:dyDescent="0.25">
      <c r="A8735" t="s">
        <v>68</v>
      </c>
      <c r="B8735" s="38">
        <f t="shared" si="272"/>
        <v>44196</v>
      </c>
      <c r="C8735" s="48">
        <f t="shared" si="273"/>
        <v>12</v>
      </c>
      <c r="D8735" s="48" t="str">
        <f>VLOOKUP(C8735,'kpi-android rev'!$H$1:$I$12,2,0)</f>
        <v>H2</v>
      </c>
      <c r="E8735" t="s">
        <v>15</v>
      </c>
      <c r="F8735" t="s">
        <v>24</v>
      </c>
      <c r="G8735" t="s">
        <v>70</v>
      </c>
      <c r="H8735">
        <v>208435.3835</v>
      </c>
    </row>
    <row r="8736" spans="1:8" x14ac:dyDescent="0.25">
      <c r="A8736" t="s">
        <v>68</v>
      </c>
      <c r="B8736" s="38">
        <f t="shared" si="272"/>
        <v>44196</v>
      </c>
      <c r="C8736" s="48">
        <f t="shared" si="273"/>
        <v>12</v>
      </c>
      <c r="D8736" s="48" t="str">
        <f>VLOOKUP(C8736,'kpi-android rev'!$H$1:$I$12,2,0)</f>
        <v>H2</v>
      </c>
      <c r="E8736" t="s">
        <v>15</v>
      </c>
      <c r="F8736" t="s">
        <v>24</v>
      </c>
      <c r="G8736" t="s">
        <v>69</v>
      </c>
      <c r="H8736">
        <v>502.64</v>
      </c>
    </row>
    <row r="8737" spans="1:8" x14ac:dyDescent="0.25">
      <c r="A8737" t="s">
        <v>68</v>
      </c>
      <c r="B8737" s="38">
        <f t="shared" si="272"/>
        <v>44196</v>
      </c>
      <c r="C8737" s="48">
        <f t="shared" si="273"/>
        <v>12</v>
      </c>
      <c r="D8737" s="48" t="str">
        <f>VLOOKUP(C8737,'kpi-android rev'!$H$1:$I$12,2,0)</f>
        <v>H2</v>
      </c>
      <c r="E8737" t="s">
        <v>15</v>
      </c>
      <c r="F8737" t="s">
        <v>24</v>
      </c>
      <c r="G8737" t="s">
        <v>67</v>
      </c>
      <c r="H8737">
        <v>18967.183229999999</v>
      </c>
    </row>
    <row r="8738" spans="1:8" x14ac:dyDescent="0.25">
      <c r="A8738" t="s">
        <v>68</v>
      </c>
      <c r="B8738" s="38">
        <f t="shared" si="272"/>
        <v>44196</v>
      </c>
      <c r="C8738" s="48">
        <f t="shared" si="273"/>
        <v>12</v>
      </c>
      <c r="D8738" s="48" t="str">
        <f>VLOOKUP(C8738,'kpi-android rev'!$H$1:$I$12,2,0)</f>
        <v>H2</v>
      </c>
      <c r="E8738" t="s">
        <v>16</v>
      </c>
      <c r="F8738" t="s">
        <v>24</v>
      </c>
      <c r="G8738" t="s">
        <v>70</v>
      </c>
      <c r="H8738">
        <v>212484.777</v>
      </c>
    </row>
    <row r="8739" spans="1:8" x14ac:dyDescent="0.25">
      <c r="A8739" t="s">
        <v>68</v>
      </c>
      <c r="B8739" s="38">
        <f t="shared" si="272"/>
        <v>44196</v>
      </c>
      <c r="C8739" s="48">
        <f t="shared" si="273"/>
        <v>12</v>
      </c>
      <c r="D8739" s="48" t="str">
        <f>VLOOKUP(C8739,'kpi-android rev'!$H$1:$I$12,2,0)</f>
        <v>H2</v>
      </c>
      <c r="E8739" t="s">
        <v>16</v>
      </c>
      <c r="F8739" t="s">
        <v>24</v>
      </c>
      <c r="G8739" t="s">
        <v>69</v>
      </c>
      <c r="H8739">
        <v>1178.0625</v>
      </c>
    </row>
    <row r="8740" spans="1:8" x14ac:dyDescent="0.25">
      <c r="A8740" t="s">
        <v>68</v>
      </c>
      <c r="B8740" s="38">
        <f t="shared" si="272"/>
        <v>44196</v>
      </c>
      <c r="C8740" s="48">
        <f t="shared" si="273"/>
        <v>12</v>
      </c>
      <c r="D8740" s="48" t="str">
        <f>VLOOKUP(C8740,'kpi-android rev'!$H$1:$I$12,2,0)</f>
        <v>H2</v>
      </c>
      <c r="E8740" t="s">
        <v>16</v>
      </c>
      <c r="F8740" t="s">
        <v>24</v>
      </c>
      <c r="G8740" t="s">
        <v>67</v>
      </c>
      <c r="H8740">
        <v>9830.0362349999996</v>
      </c>
    </row>
    <row r="8741" spans="1:8" x14ac:dyDescent="0.25">
      <c r="A8741" t="s">
        <v>68</v>
      </c>
      <c r="B8741" s="38">
        <f t="shared" si="272"/>
        <v>44196</v>
      </c>
      <c r="C8741" s="48">
        <f t="shared" si="273"/>
        <v>12</v>
      </c>
      <c r="D8741" s="48" t="str">
        <f>VLOOKUP(C8741,'kpi-android rev'!$H$1:$I$12,2,0)</f>
        <v>H2</v>
      </c>
      <c r="E8741" t="s">
        <v>17</v>
      </c>
      <c r="F8741" t="s">
        <v>24</v>
      </c>
      <c r="G8741" t="s">
        <v>70</v>
      </c>
      <c r="H8741">
        <v>1843353.6625000001</v>
      </c>
    </row>
    <row r="8742" spans="1:8" x14ac:dyDescent="0.25">
      <c r="A8742" t="s">
        <v>68</v>
      </c>
      <c r="B8742" s="38">
        <f t="shared" si="272"/>
        <v>44196</v>
      </c>
      <c r="C8742" s="48">
        <f t="shared" si="273"/>
        <v>12</v>
      </c>
      <c r="D8742" s="48" t="str">
        <f>VLOOKUP(C8742,'kpi-android rev'!$H$1:$I$12,2,0)</f>
        <v>H2</v>
      </c>
      <c r="E8742" t="s">
        <v>17</v>
      </c>
      <c r="F8742" t="s">
        <v>24</v>
      </c>
      <c r="G8742" t="s">
        <v>69</v>
      </c>
      <c r="H8742">
        <v>2418.9549999999999</v>
      </c>
    </row>
    <row r="8743" spans="1:8" x14ac:dyDescent="0.25">
      <c r="A8743" t="s">
        <v>68</v>
      </c>
      <c r="B8743" s="38">
        <f t="shared" si="272"/>
        <v>44196</v>
      </c>
      <c r="C8743" s="48">
        <f t="shared" si="273"/>
        <v>12</v>
      </c>
      <c r="D8743" s="48" t="str">
        <f>VLOOKUP(C8743,'kpi-android rev'!$H$1:$I$12,2,0)</f>
        <v>H2</v>
      </c>
      <c r="E8743" t="s">
        <v>17</v>
      </c>
      <c r="F8743" t="s">
        <v>24</v>
      </c>
      <c r="G8743" t="s">
        <v>67</v>
      </c>
      <c r="H8743">
        <v>49082.102356800002</v>
      </c>
    </row>
    <row r="8744" spans="1:8" x14ac:dyDescent="0.25">
      <c r="A8744" t="s">
        <v>68</v>
      </c>
      <c r="B8744" s="38">
        <f t="shared" si="272"/>
        <v>44196</v>
      </c>
      <c r="C8744" s="48">
        <f t="shared" si="273"/>
        <v>12</v>
      </c>
      <c r="D8744" s="48" t="str">
        <f>VLOOKUP(C8744,'kpi-android rev'!$H$1:$I$12,2,0)</f>
        <v>H2</v>
      </c>
      <c r="E8744" t="s">
        <v>19</v>
      </c>
      <c r="F8744" t="s">
        <v>24</v>
      </c>
      <c r="G8744" t="s">
        <v>70</v>
      </c>
      <c r="H8744">
        <v>206770.3885</v>
      </c>
    </row>
    <row r="8745" spans="1:8" x14ac:dyDescent="0.25">
      <c r="A8745" t="s">
        <v>68</v>
      </c>
      <c r="B8745" s="38">
        <f t="shared" si="272"/>
        <v>44196</v>
      </c>
      <c r="C8745" s="48">
        <f t="shared" si="273"/>
        <v>12</v>
      </c>
      <c r="D8745" s="48" t="str">
        <f>VLOOKUP(C8745,'kpi-android rev'!$H$1:$I$12,2,0)</f>
        <v>H2</v>
      </c>
      <c r="E8745" t="s">
        <v>19</v>
      </c>
      <c r="F8745" t="s">
        <v>24</v>
      </c>
      <c r="G8745" t="s">
        <v>69</v>
      </c>
      <c r="H8745">
        <v>713.12049999999999</v>
      </c>
    </row>
    <row r="8746" spans="1:8" x14ac:dyDescent="0.25">
      <c r="A8746" t="s">
        <v>68</v>
      </c>
      <c r="B8746" s="38">
        <f t="shared" si="272"/>
        <v>44196</v>
      </c>
      <c r="C8746" s="48">
        <f t="shared" si="273"/>
        <v>12</v>
      </c>
      <c r="D8746" s="48" t="str">
        <f>VLOOKUP(C8746,'kpi-android rev'!$H$1:$I$12,2,0)</f>
        <v>H2</v>
      </c>
      <c r="E8746" t="s">
        <v>19</v>
      </c>
      <c r="F8746" t="s">
        <v>24</v>
      </c>
      <c r="G8746" t="s">
        <v>67</v>
      </c>
      <c r="H8746">
        <v>6567.49424</v>
      </c>
    </row>
    <row r="8747" spans="1:8" x14ac:dyDescent="0.25">
      <c r="A8747" t="s">
        <v>68</v>
      </c>
      <c r="B8747" s="38">
        <f t="shared" si="272"/>
        <v>44196</v>
      </c>
      <c r="C8747" s="48">
        <f t="shared" si="273"/>
        <v>12</v>
      </c>
      <c r="D8747" s="48" t="str">
        <f>VLOOKUP(C8747,'kpi-android rev'!$H$1:$I$12,2,0)</f>
        <v>H2</v>
      </c>
      <c r="E8747" t="s">
        <v>20</v>
      </c>
      <c r="F8747" t="s">
        <v>71</v>
      </c>
      <c r="G8747" t="s">
        <v>70</v>
      </c>
      <c r="H8747">
        <v>123866.2035</v>
      </c>
    </row>
    <row r="8748" spans="1:8" x14ac:dyDescent="0.25">
      <c r="A8748" t="s">
        <v>68</v>
      </c>
      <c r="B8748" s="38">
        <f t="shared" si="272"/>
        <v>44196</v>
      </c>
      <c r="C8748" s="48">
        <f t="shared" si="273"/>
        <v>12</v>
      </c>
      <c r="D8748" s="48" t="str">
        <f>VLOOKUP(C8748,'kpi-android rev'!$H$1:$I$12,2,0)</f>
        <v>H2</v>
      </c>
      <c r="E8748" t="s">
        <v>20</v>
      </c>
      <c r="F8748" t="s">
        <v>71</v>
      </c>
      <c r="G8748" t="s">
        <v>69</v>
      </c>
      <c r="H8748">
        <v>197.9145</v>
      </c>
    </row>
    <row r="8749" spans="1:8" x14ac:dyDescent="0.25">
      <c r="A8749" t="s">
        <v>68</v>
      </c>
      <c r="B8749" s="38">
        <f t="shared" si="272"/>
        <v>44196</v>
      </c>
      <c r="C8749" s="48">
        <f t="shared" si="273"/>
        <v>12</v>
      </c>
      <c r="D8749" s="48" t="str">
        <f>VLOOKUP(C8749,'kpi-android rev'!$H$1:$I$12,2,0)</f>
        <v>H2</v>
      </c>
      <c r="E8749" t="s">
        <v>20</v>
      </c>
      <c r="F8749" t="s">
        <v>71</v>
      </c>
      <c r="G8749" t="s">
        <v>67</v>
      </c>
      <c r="H8749">
        <v>5710.64226125</v>
      </c>
    </row>
    <row r="8750" spans="1:8" x14ac:dyDescent="0.25">
      <c r="A8750" t="s">
        <v>68</v>
      </c>
      <c r="B8750" s="38">
        <f t="shared" si="272"/>
        <v>44196</v>
      </c>
      <c r="C8750" s="48">
        <f t="shared" si="273"/>
        <v>12</v>
      </c>
      <c r="D8750" s="48" t="str">
        <f>VLOOKUP(C8750,'kpi-android rev'!$H$1:$I$12,2,0)</f>
        <v>H2</v>
      </c>
      <c r="E8750" t="s">
        <v>21</v>
      </c>
      <c r="F8750" t="s">
        <v>24</v>
      </c>
      <c r="G8750" t="s">
        <v>70</v>
      </c>
      <c r="H8750">
        <v>108023.61900000001</v>
      </c>
    </row>
    <row r="8751" spans="1:8" x14ac:dyDescent="0.25">
      <c r="A8751" t="s">
        <v>68</v>
      </c>
      <c r="B8751" s="38">
        <f t="shared" si="272"/>
        <v>44196</v>
      </c>
      <c r="C8751" s="48">
        <f t="shared" si="273"/>
        <v>12</v>
      </c>
      <c r="D8751" s="48" t="str">
        <f>VLOOKUP(C8751,'kpi-android rev'!$H$1:$I$12,2,0)</f>
        <v>H2</v>
      </c>
      <c r="E8751" t="s">
        <v>21</v>
      </c>
      <c r="F8751" t="s">
        <v>24</v>
      </c>
      <c r="G8751" t="s">
        <v>69</v>
      </c>
      <c r="H8751">
        <v>307.86700000000002</v>
      </c>
    </row>
    <row r="8752" spans="1:8" x14ac:dyDescent="0.25">
      <c r="A8752" t="s">
        <v>68</v>
      </c>
      <c r="B8752" s="38">
        <f t="shared" si="272"/>
        <v>44196</v>
      </c>
      <c r="C8752" s="48">
        <f t="shared" si="273"/>
        <v>12</v>
      </c>
      <c r="D8752" s="48" t="str">
        <f>VLOOKUP(C8752,'kpi-android rev'!$H$1:$I$12,2,0)</f>
        <v>H2</v>
      </c>
      <c r="E8752" t="s">
        <v>21</v>
      </c>
      <c r="F8752" t="s">
        <v>24</v>
      </c>
      <c r="G8752" t="s">
        <v>67</v>
      </c>
      <c r="H8752">
        <v>2400.1060000000002</v>
      </c>
    </row>
    <row r="8753" spans="1:8" x14ac:dyDescent="0.25">
      <c r="A8753" t="s">
        <v>68</v>
      </c>
      <c r="B8753" s="38">
        <f t="shared" si="272"/>
        <v>44196</v>
      </c>
      <c r="C8753" s="48">
        <f t="shared" si="273"/>
        <v>12</v>
      </c>
      <c r="D8753" s="48" t="str">
        <f>VLOOKUP(C8753,'kpi-android rev'!$H$1:$I$12,2,0)</f>
        <v>H2</v>
      </c>
      <c r="E8753" t="s">
        <v>23</v>
      </c>
      <c r="F8753" t="s">
        <v>24</v>
      </c>
      <c r="G8753" t="s">
        <v>70</v>
      </c>
      <c r="H8753">
        <v>0</v>
      </c>
    </row>
    <row r="8754" spans="1:8" x14ac:dyDescent="0.25">
      <c r="A8754" t="s">
        <v>68</v>
      </c>
      <c r="B8754" s="38">
        <f t="shared" si="272"/>
        <v>44196</v>
      </c>
      <c r="C8754" s="48">
        <f t="shared" si="273"/>
        <v>12</v>
      </c>
      <c r="D8754" s="48" t="str">
        <f>VLOOKUP(C8754,'kpi-android rev'!$H$1:$I$12,2,0)</f>
        <v>H2</v>
      </c>
      <c r="E8754" t="s">
        <v>23</v>
      </c>
      <c r="F8754" t="s">
        <v>24</v>
      </c>
      <c r="G8754" t="s">
        <v>69</v>
      </c>
      <c r="H8754">
        <v>6716.527</v>
      </c>
    </row>
    <row r="8755" spans="1:8" x14ac:dyDescent="0.25">
      <c r="A8755" t="s">
        <v>68</v>
      </c>
      <c r="B8755" s="38">
        <f t="shared" si="272"/>
        <v>44196</v>
      </c>
      <c r="C8755" s="48">
        <f t="shared" si="273"/>
        <v>12</v>
      </c>
      <c r="D8755" s="48" t="str">
        <f>VLOOKUP(C8755,'kpi-android rev'!$H$1:$I$12,2,0)</f>
        <v>H2</v>
      </c>
      <c r="E8755" t="s">
        <v>23</v>
      </c>
      <c r="F8755" t="s">
        <v>24</v>
      </c>
      <c r="G8755" t="s">
        <v>67</v>
      </c>
      <c r="H8755">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3CBA6-68E1-4033-958D-00EF77E0559C}">
  <dimension ref="A1:F13"/>
  <sheetViews>
    <sheetView workbookViewId="0">
      <selection activeCell="B9" sqref="B9"/>
    </sheetView>
  </sheetViews>
  <sheetFormatPr defaultRowHeight="15" x14ac:dyDescent="0.25"/>
  <cols>
    <col min="1" max="1" width="13.42578125" bestFit="1" customWidth="1"/>
    <col min="2" max="2" width="16.28515625" bestFit="1" customWidth="1"/>
    <col min="3" max="4" width="14.140625" bestFit="1" customWidth="1"/>
    <col min="5" max="6" width="11.5703125" bestFit="1" customWidth="1"/>
    <col min="7" max="7" width="5.85546875" bestFit="1" customWidth="1"/>
    <col min="8" max="8" width="5.28515625" bestFit="1" customWidth="1"/>
    <col min="9" max="9" width="6.28515625" bestFit="1" customWidth="1"/>
    <col min="10" max="10" width="6.140625" bestFit="1" customWidth="1"/>
    <col min="11" max="11" width="5.85546875" bestFit="1" customWidth="1"/>
    <col min="12" max="12" width="6.42578125" bestFit="1" customWidth="1"/>
    <col min="13" max="13" width="6.140625" bestFit="1" customWidth="1"/>
    <col min="14" max="14" width="11.28515625" bestFit="1" customWidth="1"/>
    <col min="15" max="31" width="16.28515625" bestFit="1" customWidth="1"/>
    <col min="32" max="32" width="8.7109375" bestFit="1" customWidth="1"/>
    <col min="33" max="61" width="7" bestFit="1" customWidth="1"/>
    <col min="62" max="62" width="9.140625" bestFit="1" customWidth="1"/>
    <col min="63" max="93" width="7.28515625" bestFit="1" customWidth="1"/>
    <col min="94" max="94" width="9.42578125" bestFit="1" customWidth="1"/>
    <col min="95" max="124" width="6.85546875" bestFit="1" customWidth="1"/>
    <col min="125" max="125" width="9" bestFit="1" customWidth="1"/>
    <col min="126" max="156" width="7.5703125" bestFit="1" customWidth="1"/>
    <col min="157" max="157" width="9.7109375" bestFit="1" customWidth="1"/>
    <col min="158" max="187" width="6.7109375" bestFit="1" customWidth="1"/>
    <col min="188" max="188" width="8.85546875" bestFit="1" customWidth="1"/>
    <col min="189" max="219" width="6.140625" bestFit="1" customWidth="1"/>
    <col min="220" max="220" width="8.28515625" bestFit="1" customWidth="1"/>
    <col min="221" max="251" width="7.140625" bestFit="1" customWidth="1"/>
    <col min="252" max="252" width="9.28515625" bestFit="1" customWidth="1"/>
    <col min="253" max="282" width="7" bestFit="1" customWidth="1"/>
    <col min="283" max="283" width="9.140625" bestFit="1" customWidth="1"/>
    <col min="284" max="314" width="6.7109375" bestFit="1" customWidth="1"/>
    <col min="315" max="315" width="8.85546875" bestFit="1" customWidth="1"/>
    <col min="316" max="345" width="7.28515625" bestFit="1" customWidth="1"/>
    <col min="346" max="346" width="9.42578125" bestFit="1" customWidth="1"/>
    <col min="347" max="377" width="7" bestFit="1" customWidth="1"/>
    <col min="379" max="379" width="11.28515625" bestFit="1" customWidth="1"/>
  </cols>
  <sheetData>
    <row r="1" spans="1:6" x14ac:dyDescent="0.25">
      <c r="A1" s="37" t="s">
        <v>439</v>
      </c>
      <c r="B1" t="s">
        <v>67</v>
      </c>
    </row>
    <row r="3" spans="1:6" x14ac:dyDescent="0.25">
      <c r="A3" s="37" t="s">
        <v>462</v>
      </c>
      <c r="B3" s="37" t="s">
        <v>459</v>
      </c>
    </row>
    <row r="4" spans="1:6" x14ac:dyDescent="0.25">
      <c r="A4" s="37" t="s">
        <v>461</v>
      </c>
      <c r="B4" t="s">
        <v>443</v>
      </c>
      <c r="C4" t="s">
        <v>123</v>
      </c>
      <c r="D4" t="s">
        <v>71</v>
      </c>
      <c r="E4" t="s">
        <v>24</v>
      </c>
      <c r="F4" t="s">
        <v>460</v>
      </c>
    </row>
    <row r="5" spans="1:6" x14ac:dyDescent="0.25">
      <c r="A5" s="39" t="s">
        <v>15</v>
      </c>
      <c r="B5" s="40"/>
      <c r="C5" s="40"/>
      <c r="D5" s="40"/>
      <c r="E5" s="40">
        <v>10158183.502399992</v>
      </c>
      <c r="F5" s="40">
        <v>10158183.502399992</v>
      </c>
    </row>
    <row r="6" spans="1:6" x14ac:dyDescent="0.25">
      <c r="A6" s="39" t="s">
        <v>16</v>
      </c>
      <c r="B6" s="40"/>
      <c r="C6" s="40"/>
      <c r="D6" s="40"/>
      <c r="E6" s="40">
        <v>6192694.4155538455</v>
      </c>
      <c r="F6" s="40">
        <v>6192694.4155538455</v>
      </c>
    </row>
    <row r="7" spans="1:6" x14ac:dyDescent="0.25">
      <c r="A7" s="39" t="s">
        <v>17</v>
      </c>
      <c r="B7" s="40"/>
      <c r="C7" s="40"/>
      <c r="D7" s="40"/>
      <c r="E7" s="40">
        <v>29300055.94886091</v>
      </c>
      <c r="F7" s="40">
        <v>29300055.94886091</v>
      </c>
    </row>
    <row r="8" spans="1:6" x14ac:dyDescent="0.25">
      <c r="A8" s="39" t="s">
        <v>19</v>
      </c>
      <c r="B8" s="40"/>
      <c r="C8" s="40"/>
      <c r="D8" s="40"/>
      <c r="E8" s="40">
        <v>4043444.1797630503</v>
      </c>
      <c r="F8" s="40">
        <v>4043444.1797630503</v>
      </c>
    </row>
    <row r="9" spans="1:6" x14ac:dyDescent="0.25">
      <c r="A9" s="39" t="s">
        <v>20</v>
      </c>
      <c r="B9" s="40">
        <v>64.769876249999996</v>
      </c>
      <c r="C9" s="40">
        <v>17596626.116697606</v>
      </c>
      <c r="D9" s="40">
        <v>17876372.580730703</v>
      </c>
      <c r="E9" s="40"/>
      <c r="F9" s="40">
        <v>35473063.467304558</v>
      </c>
    </row>
    <row r="10" spans="1:6" x14ac:dyDescent="0.25">
      <c r="A10" s="39" t="s">
        <v>21</v>
      </c>
      <c r="B10" s="40"/>
      <c r="C10" s="40"/>
      <c r="D10" s="40"/>
      <c r="E10" s="40">
        <v>3087849.463</v>
      </c>
      <c r="F10" s="40">
        <v>3087849.463</v>
      </c>
    </row>
    <row r="11" spans="1:6" x14ac:dyDescent="0.25">
      <c r="A11" s="39" t="s">
        <v>22</v>
      </c>
      <c r="B11" s="40"/>
      <c r="C11" s="40"/>
      <c r="D11" s="40"/>
      <c r="E11" s="40">
        <v>163705.92112500014</v>
      </c>
      <c r="F11" s="40">
        <v>163705.92112500014</v>
      </c>
    </row>
    <row r="12" spans="1:6" x14ac:dyDescent="0.25">
      <c r="A12" s="39" t="s">
        <v>23</v>
      </c>
      <c r="B12" s="40"/>
      <c r="C12" s="40"/>
      <c r="D12" s="40"/>
      <c r="E12" s="40">
        <v>0</v>
      </c>
      <c r="F12" s="40">
        <v>0</v>
      </c>
    </row>
    <row r="13" spans="1:6" x14ac:dyDescent="0.25">
      <c r="A13" s="39" t="s">
        <v>460</v>
      </c>
      <c r="B13" s="40">
        <v>64.769876249999996</v>
      </c>
      <c r="C13" s="40">
        <v>17596626.116697606</v>
      </c>
      <c r="D13" s="40">
        <v>17876372.580730703</v>
      </c>
      <c r="E13" s="40">
        <v>52945933.430702798</v>
      </c>
      <c r="F13" s="40">
        <v>88418996.898007348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61F5C-44FE-BC48-A0D1-31781C1962CF}">
  <dimension ref="A1:M9514"/>
  <sheetViews>
    <sheetView topLeftCell="D1" workbookViewId="0">
      <selection activeCell="L10" sqref="L10"/>
    </sheetView>
  </sheetViews>
  <sheetFormatPr defaultColWidth="11.5703125" defaultRowHeight="15" x14ac:dyDescent="0.25"/>
  <cols>
    <col min="6" max="6" width="14" bestFit="1" customWidth="1"/>
    <col min="10" max="10" width="13.42578125" bestFit="1" customWidth="1"/>
    <col min="11" max="13" width="16.85546875" bestFit="1" customWidth="1"/>
  </cols>
  <sheetData>
    <row r="1" spans="1:13" x14ac:dyDescent="0.25">
      <c r="A1" t="s">
        <v>442</v>
      </c>
      <c r="B1" t="s">
        <v>444</v>
      </c>
      <c r="C1" t="s">
        <v>471</v>
      </c>
      <c r="D1" t="s">
        <v>472</v>
      </c>
      <c r="E1" t="s">
        <v>441</v>
      </c>
      <c r="F1" t="s">
        <v>440</v>
      </c>
      <c r="G1" t="s">
        <v>439</v>
      </c>
      <c r="H1" t="s">
        <v>438</v>
      </c>
    </row>
    <row r="2" spans="1:13" x14ac:dyDescent="0.25">
      <c r="A2" t="s">
        <v>437</v>
      </c>
      <c r="B2" s="38">
        <f>A2*1</f>
        <v>43831</v>
      </c>
      <c r="C2" s="47">
        <f>MONTH(B2)</f>
        <v>1</v>
      </c>
      <c r="D2" s="38" t="str">
        <f>VLOOKUP(C2,'kpi-android rev'!$H$1:$I$12,2,0)</f>
        <v>H1</v>
      </c>
      <c r="E2" t="s">
        <v>15</v>
      </c>
      <c r="F2" t="s">
        <v>24</v>
      </c>
      <c r="G2" t="s">
        <v>70</v>
      </c>
      <c r="H2">
        <v>1148010.9110000001</v>
      </c>
    </row>
    <row r="3" spans="1:13" x14ac:dyDescent="0.25">
      <c r="A3" t="s">
        <v>437</v>
      </c>
      <c r="B3" s="38">
        <f t="shared" ref="B3:B66" si="0">A3*1</f>
        <v>43831</v>
      </c>
      <c r="C3" s="47">
        <f t="shared" ref="C3:C66" si="1">MONTH(B3)</f>
        <v>1</v>
      </c>
      <c r="D3" s="38" t="str">
        <f>VLOOKUP(C3,'kpi-android rev'!$H$1:$I$12,2,0)</f>
        <v>H1</v>
      </c>
      <c r="E3" t="s">
        <v>15</v>
      </c>
      <c r="F3" t="s">
        <v>24</v>
      </c>
      <c r="G3" t="s">
        <v>69</v>
      </c>
      <c r="H3">
        <v>2814.7840000000001</v>
      </c>
      <c r="J3" s="37" t="s">
        <v>462</v>
      </c>
      <c r="K3" s="37" t="s">
        <v>459</v>
      </c>
    </row>
    <row r="4" spans="1:13" x14ac:dyDescent="0.25">
      <c r="A4" t="s">
        <v>437</v>
      </c>
      <c r="B4" s="38">
        <f t="shared" si="0"/>
        <v>43831</v>
      </c>
      <c r="C4" s="47">
        <f t="shared" si="1"/>
        <v>1</v>
      </c>
      <c r="D4" s="38" t="str">
        <f>VLOOKUP(C4,'kpi-android rev'!$H$1:$I$12,2,0)</f>
        <v>H1</v>
      </c>
      <c r="E4" t="s">
        <v>15</v>
      </c>
      <c r="F4" t="s">
        <v>24</v>
      </c>
      <c r="G4" t="s">
        <v>67</v>
      </c>
      <c r="H4">
        <v>24160.491125</v>
      </c>
      <c r="J4" s="37" t="s">
        <v>461</v>
      </c>
      <c r="K4" t="s">
        <v>473</v>
      </c>
      <c r="L4" t="s">
        <v>474</v>
      </c>
      <c r="M4" t="s">
        <v>460</v>
      </c>
    </row>
    <row r="5" spans="1:13" x14ac:dyDescent="0.25">
      <c r="A5" t="s">
        <v>437</v>
      </c>
      <c r="B5" s="38">
        <f t="shared" si="0"/>
        <v>43831</v>
      </c>
      <c r="C5" s="47">
        <f t="shared" si="1"/>
        <v>1</v>
      </c>
      <c r="D5" s="38" t="str">
        <f>VLOOKUP(C5,'kpi-android rev'!$H$1:$I$12,2,0)</f>
        <v>H1</v>
      </c>
      <c r="E5" t="s">
        <v>16</v>
      </c>
      <c r="F5" t="s">
        <v>24</v>
      </c>
      <c r="G5" t="s">
        <v>70</v>
      </c>
      <c r="H5">
        <v>646175.13500000001</v>
      </c>
      <c r="J5" s="39" t="s">
        <v>70</v>
      </c>
      <c r="K5" s="40">
        <v>2069793793.0070028</v>
      </c>
      <c r="L5" s="40">
        <v>2337415960.1079988</v>
      </c>
      <c r="M5" s="40">
        <v>4407209753.1150017</v>
      </c>
    </row>
    <row r="6" spans="1:13" x14ac:dyDescent="0.25">
      <c r="A6" t="s">
        <v>437</v>
      </c>
      <c r="B6" s="38">
        <f t="shared" si="0"/>
        <v>43831</v>
      </c>
      <c r="C6" s="47">
        <f t="shared" si="1"/>
        <v>1</v>
      </c>
      <c r="D6" s="38" t="str">
        <f>VLOOKUP(C6,'kpi-android rev'!$H$1:$I$12,2,0)</f>
        <v>H1</v>
      </c>
      <c r="E6" t="s">
        <v>16</v>
      </c>
      <c r="F6" t="s">
        <v>24</v>
      </c>
      <c r="G6" t="s">
        <v>69</v>
      </c>
      <c r="H6">
        <v>3059.8209999999999</v>
      </c>
      <c r="J6" s="39" t="s">
        <v>69</v>
      </c>
      <c r="K6" s="40">
        <v>5796815.1770000085</v>
      </c>
      <c r="L6" s="40">
        <v>6301318.0864999909</v>
      </c>
      <c r="M6" s="40">
        <v>12098133.263499999</v>
      </c>
    </row>
    <row r="7" spans="1:13" x14ac:dyDescent="0.25">
      <c r="A7" t="s">
        <v>437</v>
      </c>
      <c r="B7" s="38">
        <f t="shared" si="0"/>
        <v>43831</v>
      </c>
      <c r="C7" s="47">
        <f t="shared" si="1"/>
        <v>1</v>
      </c>
      <c r="D7" s="38" t="str">
        <f>VLOOKUP(C7,'kpi-android rev'!$H$1:$I$12,2,0)</f>
        <v>H1</v>
      </c>
      <c r="E7" t="s">
        <v>16</v>
      </c>
      <c r="F7" t="s">
        <v>24</v>
      </c>
      <c r="G7" t="s">
        <v>67</v>
      </c>
      <c r="H7">
        <v>10880.2711</v>
      </c>
      <c r="J7" s="39" t="s">
        <v>67</v>
      </c>
      <c r="K7" s="40">
        <v>38076905.417810395</v>
      </c>
      <c r="L7" s="40">
        <v>50342091.480196871</v>
      </c>
      <c r="M7" s="40">
        <v>88418996.898007274</v>
      </c>
    </row>
    <row r="8" spans="1:13" x14ac:dyDescent="0.25">
      <c r="A8" t="s">
        <v>437</v>
      </c>
      <c r="B8" s="38">
        <f t="shared" si="0"/>
        <v>43831</v>
      </c>
      <c r="C8" s="47">
        <f t="shared" si="1"/>
        <v>1</v>
      </c>
      <c r="D8" s="38" t="str">
        <f>VLOOKUP(C8,'kpi-android rev'!$H$1:$I$12,2,0)</f>
        <v>H1</v>
      </c>
      <c r="E8" t="s">
        <v>17</v>
      </c>
      <c r="F8" t="s">
        <v>24</v>
      </c>
      <c r="G8" t="s">
        <v>70</v>
      </c>
      <c r="H8">
        <v>1527711.45</v>
      </c>
      <c r="J8" s="39" t="s">
        <v>460</v>
      </c>
      <c r="K8" s="40">
        <v>2113667513.6018133</v>
      </c>
      <c r="L8" s="40">
        <v>2394059369.674696</v>
      </c>
      <c r="M8" s="40">
        <v>4507726883.2765093</v>
      </c>
    </row>
    <row r="9" spans="1:13" x14ac:dyDescent="0.25">
      <c r="A9" t="s">
        <v>437</v>
      </c>
      <c r="B9" s="38">
        <f t="shared" si="0"/>
        <v>43831</v>
      </c>
      <c r="C9" s="47">
        <f t="shared" si="1"/>
        <v>1</v>
      </c>
      <c r="D9" s="38" t="str">
        <f>VLOOKUP(C9,'kpi-android rev'!$H$1:$I$12,2,0)</f>
        <v>H1</v>
      </c>
      <c r="E9" t="s">
        <v>17</v>
      </c>
      <c r="F9" t="s">
        <v>24</v>
      </c>
      <c r="G9" t="s">
        <v>69</v>
      </c>
      <c r="H9">
        <v>2346.7004999999999</v>
      </c>
    </row>
    <row r="10" spans="1:13" x14ac:dyDescent="0.25">
      <c r="A10" t="s">
        <v>437</v>
      </c>
      <c r="B10" s="38">
        <f t="shared" si="0"/>
        <v>43831</v>
      </c>
      <c r="C10" s="47">
        <f t="shared" si="1"/>
        <v>1</v>
      </c>
      <c r="D10" s="38" t="str">
        <f>VLOOKUP(C10,'kpi-android rev'!$H$1:$I$12,2,0)</f>
        <v>H1</v>
      </c>
      <c r="E10" t="s">
        <v>17</v>
      </c>
      <c r="F10" t="s">
        <v>24</v>
      </c>
      <c r="G10" t="s">
        <v>67</v>
      </c>
      <c r="H10">
        <v>24737.207695000001</v>
      </c>
      <c r="L10" s="49">
        <f>L7/K7-1</f>
        <v>0.32211614698734059</v>
      </c>
    </row>
    <row r="11" spans="1:13" x14ac:dyDescent="0.25">
      <c r="A11" t="s">
        <v>437</v>
      </c>
      <c r="B11" s="38">
        <f t="shared" si="0"/>
        <v>43831</v>
      </c>
      <c r="C11" s="47">
        <f t="shared" si="1"/>
        <v>1</v>
      </c>
      <c r="D11" s="38" t="str">
        <f>VLOOKUP(C11,'kpi-android rev'!$H$1:$I$12,2,0)</f>
        <v>H1</v>
      </c>
      <c r="E11" t="s">
        <v>19</v>
      </c>
      <c r="F11" t="s">
        <v>24</v>
      </c>
      <c r="G11" t="s">
        <v>70</v>
      </c>
      <c r="H11">
        <v>624216.05000000005</v>
      </c>
    </row>
    <row r="12" spans="1:13" x14ac:dyDescent="0.25">
      <c r="A12" t="s">
        <v>437</v>
      </c>
      <c r="B12" s="38">
        <f t="shared" si="0"/>
        <v>43831</v>
      </c>
      <c r="C12" s="47">
        <f t="shared" si="1"/>
        <v>1</v>
      </c>
      <c r="D12" s="38" t="str">
        <f>VLOOKUP(C12,'kpi-android rev'!$H$1:$I$12,2,0)</f>
        <v>H1</v>
      </c>
      <c r="E12" t="s">
        <v>19</v>
      </c>
      <c r="F12" t="s">
        <v>24</v>
      </c>
      <c r="G12" t="s">
        <v>69</v>
      </c>
      <c r="H12">
        <v>2685.9825000000001</v>
      </c>
    </row>
    <row r="13" spans="1:13" x14ac:dyDescent="0.25">
      <c r="A13" t="s">
        <v>437</v>
      </c>
      <c r="B13" s="38">
        <f t="shared" si="0"/>
        <v>43831</v>
      </c>
      <c r="C13" s="47">
        <f t="shared" si="1"/>
        <v>1</v>
      </c>
      <c r="D13" s="38" t="str">
        <f>VLOOKUP(C13,'kpi-android rev'!$H$1:$I$12,2,0)</f>
        <v>H1</v>
      </c>
      <c r="E13" t="s">
        <v>19</v>
      </c>
      <c r="F13" t="s">
        <v>24</v>
      </c>
      <c r="G13" t="s">
        <v>67</v>
      </c>
      <c r="H13">
        <v>8682.4776999999995</v>
      </c>
    </row>
    <row r="14" spans="1:13" x14ac:dyDescent="0.25">
      <c r="A14" t="s">
        <v>437</v>
      </c>
      <c r="B14" s="38">
        <f t="shared" si="0"/>
        <v>43831</v>
      </c>
      <c r="C14" s="47">
        <f t="shared" si="1"/>
        <v>1</v>
      </c>
      <c r="D14" s="38" t="str">
        <f>VLOOKUP(C14,'kpi-android rev'!$H$1:$I$12,2,0)</f>
        <v>H1</v>
      </c>
      <c r="E14" t="s">
        <v>20</v>
      </c>
      <c r="F14" t="s">
        <v>123</v>
      </c>
      <c r="G14" t="s">
        <v>70</v>
      </c>
      <c r="H14">
        <v>411922.9045</v>
      </c>
    </row>
    <row r="15" spans="1:13" x14ac:dyDescent="0.25">
      <c r="A15" t="s">
        <v>437</v>
      </c>
      <c r="B15" s="38">
        <f t="shared" si="0"/>
        <v>43831</v>
      </c>
      <c r="C15" s="47">
        <f t="shared" si="1"/>
        <v>1</v>
      </c>
      <c r="D15" s="38" t="str">
        <f>VLOOKUP(C15,'kpi-android rev'!$H$1:$I$12,2,0)</f>
        <v>H1</v>
      </c>
      <c r="E15" t="s">
        <v>20</v>
      </c>
      <c r="F15" t="s">
        <v>123</v>
      </c>
      <c r="G15" t="s">
        <v>69</v>
      </c>
      <c r="H15">
        <v>1366.5525</v>
      </c>
    </row>
    <row r="16" spans="1:13" x14ac:dyDescent="0.25">
      <c r="A16" t="s">
        <v>437</v>
      </c>
      <c r="B16" s="38">
        <f t="shared" si="0"/>
        <v>43831</v>
      </c>
      <c r="C16" s="47">
        <f t="shared" si="1"/>
        <v>1</v>
      </c>
      <c r="D16" s="38" t="str">
        <f>VLOOKUP(C16,'kpi-android rev'!$H$1:$I$12,2,0)</f>
        <v>H1</v>
      </c>
      <c r="E16" t="s">
        <v>20</v>
      </c>
      <c r="F16" t="s">
        <v>123</v>
      </c>
      <c r="G16" t="s">
        <v>67</v>
      </c>
      <c r="H16">
        <v>11318.01305055</v>
      </c>
    </row>
    <row r="17" spans="1:8" x14ac:dyDescent="0.25">
      <c r="A17" t="s">
        <v>437</v>
      </c>
      <c r="B17" s="38">
        <f t="shared" si="0"/>
        <v>43831</v>
      </c>
      <c r="C17" s="47">
        <f t="shared" si="1"/>
        <v>1</v>
      </c>
      <c r="D17" s="38" t="str">
        <f>VLOOKUP(C17,'kpi-android rev'!$H$1:$I$12,2,0)</f>
        <v>H1</v>
      </c>
      <c r="E17" t="s">
        <v>21</v>
      </c>
      <c r="F17" t="s">
        <v>24</v>
      </c>
      <c r="G17" t="s">
        <v>70</v>
      </c>
      <c r="H17">
        <v>626531.33550000004</v>
      </c>
    </row>
    <row r="18" spans="1:8" x14ac:dyDescent="0.25">
      <c r="A18" t="s">
        <v>437</v>
      </c>
      <c r="B18" s="38">
        <f t="shared" si="0"/>
        <v>43831</v>
      </c>
      <c r="C18" s="47">
        <f t="shared" si="1"/>
        <v>1</v>
      </c>
      <c r="D18" s="38" t="str">
        <f>VLOOKUP(C18,'kpi-android rev'!$H$1:$I$12,2,0)</f>
        <v>H1</v>
      </c>
      <c r="E18" t="s">
        <v>21</v>
      </c>
      <c r="F18" t="s">
        <v>24</v>
      </c>
      <c r="G18" t="s">
        <v>69</v>
      </c>
      <c r="H18">
        <v>2855.6235000000001</v>
      </c>
    </row>
    <row r="19" spans="1:8" x14ac:dyDescent="0.25">
      <c r="A19" t="s">
        <v>437</v>
      </c>
      <c r="B19" s="38">
        <f t="shared" si="0"/>
        <v>43831</v>
      </c>
      <c r="C19" s="47">
        <f t="shared" si="1"/>
        <v>1</v>
      </c>
      <c r="D19" s="38" t="str">
        <f>VLOOKUP(C19,'kpi-android rev'!$H$1:$I$12,2,0)</f>
        <v>H1</v>
      </c>
      <c r="E19" t="s">
        <v>21</v>
      </c>
      <c r="F19" t="s">
        <v>24</v>
      </c>
      <c r="G19" t="s">
        <v>67</v>
      </c>
      <c r="H19">
        <v>15346.227500000001</v>
      </c>
    </row>
    <row r="20" spans="1:8" x14ac:dyDescent="0.25">
      <c r="A20" t="s">
        <v>437</v>
      </c>
      <c r="B20" s="38">
        <f t="shared" si="0"/>
        <v>43831</v>
      </c>
      <c r="C20" s="47">
        <f t="shared" si="1"/>
        <v>1</v>
      </c>
      <c r="D20" s="38" t="str">
        <f>VLOOKUP(C20,'kpi-android rev'!$H$1:$I$12,2,0)</f>
        <v>H1</v>
      </c>
      <c r="E20" t="s">
        <v>22</v>
      </c>
      <c r="F20" t="s">
        <v>24</v>
      </c>
      <c r="G20" t="s">
        <v>70</v>
      </c>
      <c r="H20">
        <v>88954.714000000007</v>
      </c>
    </row>
    <row r="21" spans="1:8" x14ac:dyDescent="0.25">
      <c r="A21" t="s">
        <v>437</v>
      </c>
      <c r="B21" s="38">
        <f t="shared" si="0"/>
        <v>43831</v>
      </c>
      <c r="C21" s="47">
        <f t="shared" si="1"/>
        <v>1</v>
      </c>
      <c r="D21" s="38" t="str">
        <f>VLOOKUP(C21,'kpi-android rev'!$H$1:$I$12,2,0)</f>
        <v>H1</v>
      </c>
      <c r="E21" t="s">
        <v>22</v>
      </c>
      <c r="F21" t="s">
        <v>24</v>
      </c>
      <c r="G21" t="s">
        <v>69</v>
      </c>
      <c r="H21">
        <v>411.53649999999999</v>
      </c>
    </row>
    <row r="22" spans="1:8" x14ac:dyDescent="0.25">
      <c r="A22" t="s">
        <v>437</v>
      </c>
      <c r="B22" s="38">
        <f t="shared" si="0"/>
        <v>43831</v>
      </c>
      <c r="C22" s="47">
        <f t="shared" si="1"/>
        <v>1</v>
      </c>
      <c r="D22" s="38" t="str">
        <f>VLOOKUP(C22,'kpi-android rev'!$H$1:$I$12,2,0)</f>
        <v>H1</v>
      </c>
      <c r="E22" t="s">
        <v>22</v>
      </c>
      <c r="F22" t="s">
        <v>24</v>
      </c>
      <c r="G22" t="s">
        <v>67</v>
      </c>
      <c r="H22">
        <v>1539.335</v>
      </c>
    </row>
    <row r="23" spans="1:8" x14ac:dyDescent="0.25">
      <c r="A23" t="s">
        <v>437</v>
      </c>
      <c r="B23" s="38">
        <f t="shared" si="0"/>
        <v>43831</v>
      </c>
      <c r="C23" s="47">
        <f t="shared" si="1"/>
        <v>1</v>
      </c>
      <c r="D23" s="38" t="str">
        <f>VLOOKUP(C23,'kpi-android rev'!$H$1:$I$12,2,0)</f>
        <v>H1</v>
      </c>
      <c r="E23" t="s">
        <v>23</v>
      </c>
      <c r="F23" t="s">
        <v>24</v>
      </c>
      <c r="G23" t="s">
        <v>70</v>
      </c>
      <c r="H23">
        <v>0</v>
      </c>
    </row>
    <row r="24" spans="1:8" x14ac:dyDescent="0.25">
      <c r="A24" t="s">
        <v>437</v>
      </c>
      <c r="B24" s="38">
        <f t="shared" si="0"/>
        <v>43831</v>
      </c>
      <c r="C24" s="47">
        <f t="shared" si="1"/>
        <v>1</v>
      </c>
      <c r="D24" s="38" t="str">
        <f>VLOOKUP(C24,'kpi-android rev'!$H$1:$I$12,2,0)</f>
        <v>H1</v>
      </c>
      <c r="E24" t="s">
        <v>23</v>
      </c>
      <c r="F24" t="s">
        <v>24</v>
      </c>
      <c r="G24" t="s">
        <v>69</v>
      </c>
      <c r="H24">
        <v>9531.3109999999997</v>
      </c>
    </row>
    <row r="25" spans="1:8" x14ac:dyDescent="0.25">
      <c r="A25" t="s">
        <v>437</v>
      </c>
      <c r="B25" s="38">
        <f t="shared" si="0"/>
        <v>43831</v>
      </c>
      <c r="C25" s="47">
        <f t="shared" si="1"/>
        <v>1</v>
      </c>
      <c r="D25" s="38" t="str">
        <f>VLOOKUP(C25,'kpi-android rev'!$H$1:$I$12,2,0)</f>
        <v>H1</v>
      </c>
      <c r="E25" t="s">
        <v>23</v>
      </c>
      <c r="F25" t="s">
        <v>24</v>
      </c>
      <c r="G25" t="s">
        <v>67</v>
      </c>
      <c r="H25">
        <v>0</v>
      </c>
    </row>
    <row r="26" spans="1:8" x14ac:dyDescent="0.25">
      <c r="A26" t="s">
        <v>436</v>
      </c>
      <c r="B26" s="38">
        <f t="shared" si="0"/>
        <v>43832</v>
      </c>
      <c r="C26" s="47">
        <f t="shared" si="1"/>
        <v>1</v>
      </c>
      <c r="D26" s="38" t="str">
        <f>VLOOKUP(C26,'kpi-android rev'!$H$1:$I$12,2,0)</f>
        <v>H1</v>
      </c>
      <c r="E26" t="s">
        <v>15</v>
      </c>
      <c r="F26" t="s">
        <v>24</v>
      </c>
      <c r="G26" t="s">
        <v>70</v>
      </c>
      <c r="H26">
        <v>1278106.709</v>
      </c>
    </row>
    <row r="27" spans="1:8" x14ac:dyDescent="0.25">
      <c r="A27" t="s">
        <v>436</v>
      </c>
      <c r="B27" s="38">
        <f t="shared" si="0"/>
        <v>43832</v>
      </c>
      <c r="C27" s="47">
        <f t="shared" si="1"/>
        <v>1</v>
      </c>
      <c r="D27" s="38" t="str">
        <f>VLOOKUP(C27,'kpi-android rev'!$H$1:$I$12,2,0)</f>
        <v>H1</v>
      </c>
      <c r="E27" t="s">
        <v>15</v>
      </c>
      <c r="F27" t="s">
        <v>24</v>
      </c>
      <c r="G27" t="s">
        <v>69</v>
      </c>
      <c r="H27">
        <v>3012.6985</v>
      </c>
    </row>
    <row r="28" spans="1:8" x14ac:dyDescent="0.25">
      <c r="A28" t="s">
        <v>436</v>
      </c>
      <c r="B28" s="38">
        <f t="shared" si="0"/>
        <v>43832</v>
      </c>
      <c r="C28" s="47">
        <f t="shared" si="1"/>
        <v>1</v>
      </c>
      <c r="D28" s="38" t="str">
        <f>VLOOKUP(C28,'kpi-android rev'!$H$1:$I$12,2,0)</f>
        <v>H1</v>
      </c>
      <c r="E28" t="s">
        <v>15</v>
      </c>
      <c r="F28" t="s">
        <v>24</v>
      </c>
      <c r="G28" t="s">
        <v>67</v>
      </c>
      <c r="H28">
        <v>25584.061849999998</v>
      </c>
    </row>
    <row r="29" spans="1:8" x14ac:dyDescent="0.25">
      <c r="A29" t="s">
        <v>436</v>
      </c>
      <c r="B29" s="38">
        <f t="shared" si="0"/>
        <v>43832</v>
      </c>
      <c r="C29" s="47">
        <f t="shared" si="1"/>
        <v>1</v>
      </c>
      <c r="D29" s="38" t="str">
        <f>VLOOKUP(C29,'kpi-android rev'!$H$1:$I$12,2,0)</f>
        <v>H1</v>
      </c>
      <c r="E29" t="s">
        <v>16</v>
      </c>
      <c r="F29" t="s">
        <v>24</v>
      </c>
      <c r="G29" t="s">
        <v>70</v>
      </c>
      <c r="H29">
        <v>695006.61100000003</v>
      </c>
    </row>
    <row r="30" spans="1:8" x14ac:dyDescent="0.25">
      <c r="A30" t="s">
        <v>436</v>
      </c>
      <c r="B30" s="38">
        <f t="shared" si="0"/>
        <v>43832</v>
      </c>
      <c r="C30" s="47">
        <f t="shared" si="1"/>
        <v>1</v>
      </c>
      <c r="D30" s="38" t="str">
        <f>VLOOKUP(C30,'kpi-android rev'!$H$1:$I$12,2,0)</f>
        <v>H1</v>
      </c>
      <c r="E30" t="s">
        <v>16</v>
      </c>
      <c r="F30" t="s">
        <v>24</v>
      </c>
      <c r="G30" t="s">
        <v>69</v>
      </c>
      <c r="H30">
        <v>2962.4344999999998</v>
      </c>
    </row>
    <row r="31" spans="1:8" x14ac:dyDescent="0.25">
      <c r="A31" t="s">
        <v>436</v>
      </c>
      <c r="B31" s="38">
        <f t="shared" si="0"/>
        <v>43832</v>
      </c>
      <c r="C31" s="47">
        <f t="shared" si="1"/>
        <v>1</v>
      </c>
      <c r="D31" s="38" t="str">
        <f>VLOOKUP(C31,'kpi-android rev'!$H$1:$I$12,2,0)</f>
        <v>H1</v>
      </c>
      <c r="E31" t="s">
        <v>16</v>
      </c>
      <c r="F31" t="s">
        <v>24</v>
      </c>
      <c r="G31" t="s">
        <v>67</v>
      </c>
      <c r="H31">
        <v>10637.433150000001</v>
      </c>
    </row>
    <row r="32" spans="1:8" x14ac:dyDescent="0.25">
      <c r="A32" t="s">
        <v>436</v>
      </c>
      <c r="B32" s="38">
        <f t="shared" si="0"/>
        <v>43832</v>
      </c>
      <c r="C32" s="47">
        <f t="shared" si="1"/>
        <v>1</v>
      </c>
      <c r="D32" s="38" t="str">
        <f>VLOOKUP(C32,'kpi-android rev'!$H$1:$I$12,2,0)</f>
        <v>H1</v>
      </c>
      <c r="E32" t="s">
        <v>17</v>
      </c>
      <c r="F32" t="s">
        <v>24</v>
      </c>
      <c r="G32" t="s">
        <v>70</v>
      </c>
      <c r="H32">
        <v>1615082.848</v>
      </c>
    </row>
    <row r="33" spans="1:8" x14ac:dyDescent="0.25">
      <c r="A33" t="s">
        <v>436</v>
      </c>
      <c r="B33" s="38">
        <f t="shared" si="0"/>
        <v>43832</v>
      </c>
      <c r="C33" s="47">
        <f t="shared" si="1"/>
        <v>1</v>
      </c>
      <c r="D33" s="38" t="str">
        <f>VLOOKUP(C33,'kpi-android rev'!$H$1:$I$12,2,0)</f>
        <v>H1</v>
      </c>
      <c r="E33" t="s">
        <v>17</v>
      </c>
      <c r="F33" t="s">
        <v>24</v>
      </c>
      <c r="G33" t="s">
        <v>69</v>
      </c>
      <c r="H33">
        <v>3040.9720000000002</v>
      </c>
    </row>
    <row r="34" spans="1:8" x14ac:dyDescent="0.25">
      <c r="A34" t="s">
        <v>436</v>
      </c>
      <c r="B34" s="38">
        <f t="shared" si="0"/>
        <v>43832</v>
      </c>
      <c r="C34" s="47">
        <f t="shared" si="1"/>
        <v>1</v>
      </c>
      <c r="D34" s="38" t="str">
        <f>VLOOKUP(C34,'kpi-android rev'!$H$1:$I$12,2,0)</f>
        <v>H1</v>
      </c>
      <c r="E34" t="s">
        <v>17</v>
      </c>
      <c r="F34" t="s">
        <v>24</v>
      </c>
      <c r="G34" t="s">
        <v>67</v>
      </c>
      <c r="H34">
        <v>27144.268661850001</v>
      </c>
    </row>
    <row r="35" spans="1:8" x14ac:dyDescent="0.25">
      <c r="A35" t="s">
        <v>436</v>
      </c>
      <c r="B35" s="38">
        <f t="shared" si="0"/>
        <v>43832</v>
      </c>
      <c r="C35" s="47">
        <f t="shared" si="1"/>
        <v>1</v>
      </c>
      <c r="D35" s="38" t="str">
        <f>VLOOKUP(C35,'kpi-android rev'!$H$1:$I$12,2,0)</f>
        <v>H1</v>
      </c>
      <c r="E35" t="s">
        <v>19</v>
      </c>
      <c r="F35" t="s">
        <v>24</v>
      </c>
      <c r="G35" t="s">
        <v>70</v>
      </c>
      <c r="H35">
        <v>595122.61849999998</v>
      </c>
    </row>
    <row r="36" spans="1:8" x14ac:dyDescent="0.25">
      <c r="A36" t="s">
        <v>436</v>
      </c>
      <c r="B36" s="38">
        <f t="shared" si="0"/>
        <v>43832</v>
      </c>
      <c r="C36" s="47">
        <f t="shared" si="1"/>
        <v>1</v>
      </c>
      <c r="D36" s="38" t="str">
        <f>VLOOKUP(C36,'kpi-android rev'!$H$1:$I$12,2,0)</f>
        <v>H1</v>
      </c>
      <c r="E36" t="s">
        <v>19</v>
      </c>
      <c r="F36" t="s">
        <v>24</v>
      </c>
      <c r="G36" t="s">
        <v>69</v>
      </c>
      <c r="H36">
        <v>3018.9814999999999</v>
      </c>
    </row>
    <row r="37" spans="1:8" x14ac:dyDescent="0.25">
      <c r="A37" t="s">
        <v>436</v>
      </c>
      <c r="B37" s="38">
        <f t="shared" si="0"/>
        <v>43832</v>
      </c>
      <c r="C37" s="47">
        <f t="shared" si="1"/>
        <v>1</v>
      </c>
      <c r="D37" s="38" t="str">
        <f>VLOOKUP(C37,'kpi-android rev'!$H$1:$I$12,2,0)</f>
        <v>H1</v>
      </c>
      <c r="E37" t="s">
        <v>19</v>
      </c>
      <c r="F37" t="s">
        <v>24</v>
      </c>
      <c r="G37" t="s">
        <v>67</v>
      </c>
      <c r="H37">
        <v>9002.9107000000004</v>
      </c>
    </row>
    <row r="38" spans="1:8" x14ac:dyDescent="0.25">
      <c r="A38" t="s">
        <v>436</v>
      </c>
      <c r="B38" s="38">
        <f t="shared" si="0"/>
        <v>43832</v>
      </c>
      <c r="C38" s="47">
        <f t="shared" si="1"/>
        <v>1</v>
      </c>
      <c r="D38" s="38" t="str">
        <f>VLOOKUP(C38,'kpi-android rev'!$H$1:$I$12,2,0)</f>
        <v>H1</v>
      </c>
      <c r="E38" t="s">
        <v>20</v>
      </c>
      <c r="F38" t="s">
        <v>123</v>
      </c>
      <c r="G38" t="s">
        <v>70</v>
      </c>
      <c r="H38">
        <v>885510.3125</v>
      </c>
    </row>
    <row r="39" spans="1:8" x14ac:dyDescent="0.25">
      <c r="A39" t="s">
        <v>436</v>
      </c>
      <c r="B39" s="38">
        <f t="shared" si="0"/>
        <v>43832</v>
      </c>
      <c r="C39" s="47">
        <f t="shared" si="1"/>
        <v>1</v>
      </c>
      <c r="D39" s="38" t="str">
        <f>VLOOKUP(C39,'kpi-android rev'!$H$1:$I$12,2,0)</f>
        <v>H1</v>
      </c>
      <c r="E39" t="s">
        <v>20</v>
      </c>
      <c r="F39" t="s">
        <v>123</v>
      </c>
      <c r="G39" t="s">
        <v>69</v>
      </c>
      <c r="H39">
        <v>1727.825</v>
      </c>
    </row>
    <row r="40" spans="1:8" x14ac:dyDescent="0.25">
      <c r="A40" t="s">
        <v>436</v>
      </c>
      <c r="B40" s="38">
        <f t="shared" si="0"/>
        <v>43832</v>
      </c>
      <c r="C40" s="47">
        <f t="shared" si="1"/>
        <v>1</v>
      </c>
      <c r="D40" s="38" t="str">
        <f>VLOOKUP(C40,'kpi-android rev'!$H$1:$I$12,2,0)</f>
        <v>H1</v>
      </c>
      <c r="E40" t="s">
        <v>20</v>
      </c>
      <c r="F40" t="s">
        <v>123</v>
      </c>
      <c r="G40" t="s">
        <v>67</v>
      </c>
      <c r="H40">
        <v>20604.664344699999</v>
      </c>
    </row>
    <row r="41" spans="1:8" x14ac:dyDescent="0.25">
      <c r="A41" t="s">
        <v>436</v>
      </c>
      <c r="B41" s="38">
        <f t="shared" si="0"/>
        <v>43832</v>
      </c>
      <c r="C41" s="47">
        <f t="shared" si="1"/>
        <v>1</v>
      </c>
      <c r="D41" s="38" t="str">
        <f>VLOOKUP(C41,'kpi-android rev'!$H$1:$I$12,2,0)</f>
        <v>H1</v>
      </c>
      <c r="E41" t="s">
        <v>21</v>
      </c>
      <c r="F41" t="s">
        <v>24</v>
      </c>
      <c r="G41" t="s">
        <v>70</v>
      </c>
      <c r="H41">
        <v>557254.97750000004</v>
      </c>
    </row>
    <row r="42" spans="1:8" x14ac:dyDescent="0.25">
      <c r="A42" t="s">
        <v>436</v>
      </c>
      <c r="B42" s="38">
        <f t="shared" si="0"/>
        <v>43832</v>
      </c>
      <c r="C42" s="47">
        <f t="shared" si="1"/>
        <v>1</v>
      </c>
      <c r="D42" s="38" t="str">
        <f>VLOOKUP(C42,'kpi-android rev'!$H$1:$I$12,2,0)</f>
        <v>H1</v>
      </c>
      <c r="E42" t="s">
        <v>21</v>
      </c>
      <c r="F42" t="s">
        <v>24</v>
      </c>
      <c r="G42" t="s">
        <v>69</v>
      </c>
      <c r="H42">
        <v>2645.143</v>
      </c>
    </row>
    <row r="43" spans="1:8" x14ac:dyDescent="0.25">
      <c r="A43" t="s">
        <v>436</v>
      </c>
      <c r="B43" s="38">
        <f t="shared" si="0"/>
        <v>43832</v>
      </c>
      <c r="C43" s="47">
        <f t="shared" si="1"/>
        <v>1</v>
      </c>
      <c r="D43" s="38" t="str">
        <f>VLOOKUP(C43,'kpi-android rev'!$H$1:$I$12,2,0)</f>
        <v>H1</v>
      </c>
      <c r="E43" t="s">
        <v>21</v>
      </c>
      <c r="F43" t="s">
        <v>24</v>
      </c>
      <c r="G43" t="s">
        <v>67</v>
      </c>
      <c r="H43">
        <v>14086.486000000001</v>
      </c>
    </row>
    <row r="44" spans="1:8" x14ac:dyDescent="0.25">
      <c r="A44" t="s">
        <v>436</v>
      </c>
      <c r="B44" s="38">
        <f t="shared" si="0"/>
        <v>43832</v>
      </c>
      <c r="C44" s="47">
        <f t="shared" si="1"/>
        <v>1</v>
      </c>
      <c r="D44" s="38" t="str">
        <f>VLOOKUP(C44,'kpi-android rev'!$H$1:$I$12,2,0)</f>
        <v>H1</v>
      </c>
      <c r="E44" t="s">
        <v>22</v>
      </c>
      <c r="F44" t="s">
        <v>24</v>
      </c>
      <c r="G44" t="s">
        <v>70</v>
      </c>
      <c r="H44">
        <v>78191.934999999998</v>
      </c>
    </row>
    <row r="45" spans="1:8" x14ac:dyDescent="0.25">
      <c r="A45" t="s">
        <v>436</v>
      </c>
      <c r="B45" s="38">
        <f t="shared" si="0"/>
        <v>43832</v>
      </c>
      <c r="C45" s="47">
        <f t="shared" si="1"/>
        <v>1</v>
      </c>
      <c r="D45" s="38" t="str">
        <f>VLOOKUP(C45,'kpi-android rev'!$H$1:$I$12,2,0)</f>
        <v>H1</v>
      </c>
      <c r="E45" t="s">
        <v>22</v>
      </c>
      <c r="F45" t="s">
        <v>24</v>
      </c>
      <c r="G45" t="s">
        <v>69</v>
      </c>
      <c r="H45">
        <v>329.85750000000002</v>
      </c>
    </row>
    <row r="46" spans="1:8" x14ac:dyDescent="0.25">
      <c r="A46" t="s">
        <v>436</v>
      </c>
      <c r="B46" s="38">
        <f t="shared" si="0"/>
        <v>43832</v>
      </c>
      <c r="C46" s="47">
        <f t="shared" si="1"/>
        <v>1</v>
      </c>
      <c r="D46" s="38" t="str">
        <f>VLOOKUP(C46,'kpi-android rev'!$H$1:$I$12,2,0)</f>
        <v>H1</v>
      </c>
      <c r="E46" t="s">
        <v>22</v>
      </c>
      <c r="F46" t="s">
        <v>24</v>
      </c>
      <c r="G46" t="s">
        <v>67</v>
      </c>
      <c r="H46">
        <v>958.15750000000003</v>
      </c>
    </row>
    <row r="47" spans="1:8" x14ac:dyDescent="0.25">
      <c r="A47" t="s">
        <v>436</v>
      </c>
      <c r="B47" s="38">
        <f t="shared" si="0"/>
        <v>43832</v>
      </c>
      <c r="C47" s="47">
        <f t="shared" si="1"/>
        <v>1</v>
      </c>
      <c r="D47" s="38" t="str">
        <f>VLOOKUP(C47,'kpi-android rev'!$H$1:$I$12,2,0)</f>
        <v>H1</v>
      </c>
      <c r="E47" t="s">
        <v>23</v>
      </c>
      <c r="F47" t="s">
        <v>24</v>
      </c>
      <c r="G47" t="s">
        <v>70</v>
      </c>
      <c r="H47">
        <v>0</v>
      </c>
    </row>
    <row r="48" spans="1:8" x14ac:dyDescent="0.25">
      <c r="A48" t="s">
        <v>436</v>
      </c>
      <c r="B48" s="38">
        <f t="shared" si="0"/>
        <v>43832</v>
      </c>
      <c r="C48" s="47">
        <f t="shared" si="1"/>
        <v>1</v>
      </c>
      <c r="D48" s="38" t="str">
        <f>VLOOKUP(C48,'kpi-android rev'!$H$1:$I$12,2,0)</f>
        <v>H1</v>
      </c>
      <c r="E48" t="s">
        <v>23</v>
      </c>
      <c r="F48" t="s">
        <v>24</v>
      </c>
      <c r="G48" t="s">
        <v>69</v>
      </c>
      <c r="H48">
        <v>8598.2855</v>
      </c>
    </row>
    <row r="49" spans="1:8" x14ac:dyDescent="0.25">
      <c r="A49" t="s">
        <v>436</v>
      </c>
      <c r="B49" s="38">
        <f t="shared" si="0"/>
        <v>43832</v>
      </c>
      <c r="C49" s="47">
        <f t="shared" si="1"/>
        <v>1</v>
      </c>
      <c r="D49" s="38" t="str">
        <f>VLOOKUP(C49,'kpi-android rev'!$H$1:$I$12,2,0)</f>
        <v>H1</v>
      </c>
      <c r="E49" t="s">
        <v>23</v>
      </c>
      <c r="F49" t="s">
        <v>24</v>
      </c>
      <c r="G49" t="s">
        <v>67</v>
      </c>
      <c r="H49">
        <v>0</v>
      </c>
    </row>
    <row r="50" spans="1:8" x14ac:dyDescent="0.25">
      <c r="A50" t="s">
        <v>435</v>
      </c>
      <c r="B50" s="38">
        <f t="shared" si="0"/>
        <v>43833</v>
      </c>
      <c r="C50" s="47">
        <f t="shared" si="1"/>
        <v>1</v>
      </c>
      <c r="D50" s="38" t="str">
        <f>VLOOKUP(C50,'kpi-android rev'!$H$1:$I$12,2,0)</f>
        <v>H1</v>
      </c>
      <c r="E50" t="s">
        <v>15</v>
      </c>
      <c r="F50" t="s">
        <v>24</v>
      </c>
      <c r="G50" t="s">
        <v>70</v>
      </c>
      <c r="H50">
        <v>1229507.7039999999</v>
      </c>
    </row>
    <row r="51" spans="1:8" x14ac:dyDescent="0.25">
      <c r="A51" t="s">
        <v>435</v>
      </c>
      <c r="B51" s="38">
        <f t="shared" si="0"/>
        <v>43833</v>
      </c>
      <c r="C51" s="47">
        <f t="shared" si="1"/>
        <v>1</v>
      </c>
      <c r="D51" s="38" t="str">
        <f>VLOOKUP(C51,'kpi-android rev'!$H$1:$I$12,2,0)</f>
        <v>H1</v>
      </c>
      <c r="E51" t="s">
        <v>15</v>
      </c>
      <c r="F51" t="s">
        <v>24</v>
      </c>
      <c r="G51" t="s">
        <v>69</v>
      </c>
      <c r="H51">
        <v>2975.0005000000001</v>
      </c>
    </row>
    <row r="52" spans="1:8" x14ac:dyDescent="0.25">
      <c r="A52" t="s">
        <v>435</v>
      </c>
      <c r="B52" s="38">
        <f t="shared" si="0"/>
        <v>43833</v>
      </c>
      <c r="C52" s="47">
        <f t="shared" si="1"/>
        <v>1</v>
      </c>
      <c r="D52" s="38" t="str">
        <f>VLOOKUP(C52,'kpi-android rev'!$H$1:$I$12,2,0)</f>
        <v>H1</v>
      </c>
      <c r="E52" t="s">
        <v>15</v>
      </c>
      <c r="F52" t="s">
        <v>24</v>
      </c>
      <c r="G52" t="s">
        <v>67</v>
      </c>
      <c r="H52">
        <v>25016.864024999999</v>
      </c>
    </row>
    <row r="53" spans="1:8" x14ac:dyDescent="0.25">
      <c r="A53" t="s">
        <v>435</v>
      </c>
      <c r="B53" s="38">
        <f t="shared" si="0"/>
        <v>43833</v>
      </c>
      <c r="C53" s="47">
        <f t="shared" si="1"/>
        <v>1</v>
      </c>
      <c r="D53" s="38" t="str">
        <f>VLOOKUP(C53,'kpi-android rev'!$H$1:$I$12,2,0)</f>
        <v>H1</v>
      </c>
      <c r="E53" t="s">
        <v>16</v>
      </c>
      <c r="F53" t="s">
        <v>24</v>
      </c>
      <c r="G53" t="s">
        <v>70</v>
      </c>
      <c r="H53">
        <v>632437.35549999995</v>
      </c>
    </row>
    <row r="54" spans="1:8" x14ac:dyDescent="0.25">
      <c r="A54" t="s">
        <v>435</v>
      </c>
      <c r="B54" s="38">
        <f t="shared" si="0"/>
        <v>43833</v>
      </c>
      <c r="C54" s="47">
        <f t="shared" si="1"/>
        <v>1</v>
      </c>
      <c r="D54" s="38" t="str">
        <f>VLOOKUP(C54,'kpi-android rev'!$H$1:$I$12,2,0)</f>
        <v>H1</v>
      </c>
      <c r="E54" t="s">
        <v>16</v>
      </c>
      <c r="F54" t="s">
        <v>24</v>
      </c>
      <c r="G54" t="s">
        <v>69</v>
      </c>
      <c r="H54">
        <v>2657.7089999999998</v>
      </c>
    </row>
    <row r="55" spans="1:8" x14ac:dyDescent="0.25">
      <c r="A55" t="s">
        <v>435</v>
      </c>
      <c r="B55" s="38">
        <f t="shared" si="0"/>
        <v>43833</v>
      </c>
      <c r="C55" s="47">
        <f t="shared" si="1"/>
        <v>1</v>
      </c>
      <c r="D55" s="38" t="str">
        <f>VLOOKUP(C55,'kpi-android rev'!$H$1:$I$12,2,0)</f>
        <v>H1</v>
      </c>
      <c r="E55" t="s">
        <v>16</v>
      </c>
      <c r="F55" t="s">
        <v>24</v>
      </c>
      <c r="G55" t="s">
        <v>67</v>
      </c>
      <c r="H55">
        <v>9509.3204999999998</v>
      </c>
    </row>
    <row r="56" spans="1:8" x14ac:dyDescent="0.25">
      <c r="A56" t="s">
        <v>435</v>
      </c>
      <c r="B56" s="38">
        <f t="shared" si="0"/>
        <v>43833</v>
      </c>
      <c r="C56" s="47">
        <f t="shared" si="1"/>
        <v>1</v>
      </c>
      <c r="D56" s="38" t="str">
        <f>VLOOKUP(C56,'kpi-android rev'!$H$1:$I$12,2,0)</f>
        <v>H1</v>
      </c>
      <c r="E56" t="s">
        <v>17</v>
      </c>
      <c r="F56" t="s">
        <v>24</v>
      </c>
      <c r="G56" t="s">
        <v>70</v>
      </c>
      <c r="H56">
        <v>1704379.9855</v>
      </c>
    </row>
    <row r="57" spans="1:8" x14ac:dyDescent="0.25">
      <c r="A57" t="s">
        <v>435</v>
      </c>
      <c r="B57" s="38">
        <f t="shared" si="0"/>
        <v>43833</v>
      </c>
      <c r="C57" s="47">
        <f t="shared" si="1"/>
        <v>1</v>
      </c>
      <c r="D57" s="38" t="str">
        <f>VLOOKUP(C57,'kpi-android rev'!$H$1:$I$12,2,0)</f>
        <v>H1</v>
      </c>
      <c r="E57" t="s">
        <v>17</v>
      </c>
      <c r="F57" t="s">
        <v>24</v>
      </c>
      <c r="G57" t="s">
        <v>69</v>
      </c>
      <c r="H57">
        <v>2711.1145000000001</v>
      </c>
    </row>
    <row r="58" spans="1:8" x14ac:dyDescent="0.25">
      <c r="A58" t="s">
        <v>435</v>
      </c>
      <c r="B58" s="38">
        <f t="shared" si="0"/>
        <v>43833</v>
      </c>
      <c r="C58" s="47">
        <f t="shared" si="1"/>
        <v>1</v>
      </c>
      <c r="D58" s="38" t="str">
        <f>VLOOKUP(C58,'kpi-android rev'!$H$1:$I$12,2,0)</f>
        <v>H1</v>
      </c>
      <c r="E58" t="s">
        <v>17</v>
      </c>
      <c r="F58" t="s">
        <v>24</v>
      </c>
      <c r="G58" t="s">
        <v>67</v>
      </c>
      <c r="H58">
        <v>29485.54567625</v>
      </c>
    </row>
    <row r="59" spans="1:8" x14ac:dyDescent="0.25">
      <c r="A59" t="s">
        <v>435</v>
      </c>
      <c r="B59" s="38">
        <f t="shared" si="0"/>
        <v>43833</v>
      </c>
      <c r="C59" s="47">
        <f t="shared" si="1"/>
        <v>1</v>
      </c>
      <c r="D59" s="38" t="str">
        <f>VLOOKUP(C59,'kpi-android rev'!$H$1:$I$12,2,0)</f>
        <v>H1</v>
      </c>
      <c r="E59" t="s">
        <v>19</v>
      </c>
      <c r="F59" t="s">
        <v>24</v>
      </c>
      <c r="G59" t="s">
        <v>70</v>
      </c>
      <c r="H59">
        <v>620427.40099999995</v>
      </c>
    </row>
    <row r="60" spans="1:8" x14ac:dyDescent="0.25">
      <c r="A60" t="s">
        <v>435</v>
      </c>
      <c r="B60" s="38">
        <f t="shared" si="0"/>
        <v>43833</v>
      </c>
      <c r="C60" s="47">
        <f t="shared" si="1"/>
        <v>1</v>
      </c>
      <c r="D60" s="38" t="str">
        <f>VLOOKUP(C60,'kpi-android rev'!$H$1:$I$12,2,0)</f>
        <v>H1</v>
      </c>
      <c r="E60" t="s">
        <v>19</v>
      </c>
      <c r="F60" t="s">
        <v>24</v>
      </c>
      <c r="G60" t="s">
        <v>69</v>
      </c>
      <c r="H60">
        <v>2909.029</v>
      </c>
    </row>
    <row r="61" spans="1:8" x14ac:dyDescent="0.25">
      <c r="A61" t="s">
        <v>435</v>
      </c>
      <c r="B61" s="38">
        <f t="shared" si="0"/>
        <v>43833</v>
      </c>
      <c r="C61" s="47">
        <f t="shared" si="1"/>
        <v>1</v>
      </c>
      <c r="D61" s="38" t="str">
        <f>VLOOKUP(C61,'kpi-android rev'!$H$1:$I$12,2,0)</f>
        <v>H1</v>
      </c>
      <c r="E61" t="s">
        <v>19</v>
      </c>
      <c r="F61" t="s">
        <v>24</v>
      </c>
      <c r="G61" t="s">
        <v>67</v>
      </c>
      <c r="H61">
        <v>8689.7031499999994</v>
      </c>
    </row>
    <row r="62" spans="1:8" x14ac:dyDescent="0.25">
      <c r="A62" t="s">
        <v>435</v>
      </c>
      <c r="B62" s="38">
        <f t="shared" si="0"/>
        <v>43833</v>
      </c>
      <c r="C62" s="47">
        <f t="shared" si="1"/>
        <v>1</v>
      </c>
      <c r="D62" s="38" t="str">
        <f>VLOOKUP(C62,'kpi-android rev'!$H$1:$I$12,2,0)</f>
        <v>H1</v>
      </c>
      <c r="E62" t="s">
        <v>20</v>
      </c>
      <c r="F62" t="s">
        <v>123</v>
      </c>
      <c r="G62" t="s">
        <v>70</v>
      </c>
      <c r="H62">
        <v>1055053.926</v>
      </c>
    </row>
    <row r="63" spans="1:8" x14ac:dyDescent="0.25">
      <c r="A63" t="s">
        <v>435</v>
      </c>
      <c r="B63" s="38">
        <f t="shared" si="0"/>
        <v>43833</v>
      </c>
      <c r="C63" s="47">
        <f t="shared" si="1"/>
        <v>1</v>
      </c>
      <c r="D63" s="38" t="str">
        <f>VLOOKUP(C63,'kpi-android rev'!$H$1:$I$12,2,0)</f>
        <v>H1</v>
      </c>
      <c r="E63" t="s">
        <v>20</v>
      </c>
      <c r="F63" t="s">
        <v>123</v>
      </c>
      <c r="G63" t="s">
        <v>69</v>
      </c>
      <c r="H63">
        <v>2453.5115000000001</v>
      </c>
    </row>
    <row r="64" spans="1:8" x14ac:dyDescent="0.25">
      <c r="A64" t="s">
        <v>435</v>
      </c>
      <c r="B64" s="38">
        <f t="shared" si="0"/>
        <v>43833</v>
      </c>
      <c r="C64" s="47">
        <f t="shared" si="1"/>
        <v>1</v>
      </c>
      <c r="D64" s="38" t="str">
        <f>VLOOKUP(C64,'kpi-android rev'!$H$1:$I$12,2,0)</f>
        <v>H1</v>
      </c>
      <c r="E64" t="s">
        <v>20</v>
      </c>
      <c r="F64" t="s">
        <v>123</v>
      </c>
      <c r="G64" t="s">
        <v>67</v>
      </c>
      <c r="H64">
        <v>26840.926050149999</v>
      </c>
    </row>
    <row r="65" spans="1:8" x14ac:dyDescent="0.25">
      <c r="A65" t="s">
        <v>435</v>
      </c>
      <c r="B65" s="38">
        <f t="shared" si="0"/>
        <v>43833</v>
      </c>
      <c r="C65" s="47">
        <f t="shared" si="1"/>
        <v>1</v>
      </c>
      <c r="D65" s="38" t="str">
        <f>VLOOKUP(C65,'kpi-android rev'!$H$1:$I$12,2,0)</f>
        <v>H1</v>
      </c>
      <c r="E65" t="s">
        <v>21</v>
      </c>
      <c r="F65" t="s">
        <v>24</v>
      </c>
      <c r="G65" t="s">
        <v>70</v>
      </c>
      <c r="H65">
        <v>498961.30349999998</v>
      </c>
    </row>
    <row r="66" spans="1:8" x14ac:dyDescent="0.25">
      <c r="A66" t="s">
        <v>435</v>
      </c>
      <c r="B66" s="38">
        <f t="shared" si="0"/>
        <v>43833</v>
      </c>
      <c r="C66" s="47">
        <f t="shared" si="1"/>
        <v>1</v>
      </c>
      <c r="D66" s="38" t="str">
        <f>VLOOKUP(C66,'kpi-android rev'!$H$1:$I$12,2,0)</f>
        <v>H1</v>
      </c>
      <c r="E66" t="s">
        <v>21</v>
      </c>
      <c r="F66" t="s">
        <v>24</v>
      </c>
      <c r="G66" t="s">
        <v>69</v>
      </c>
      <c r="H66">
        <v>2506.9169999999999</v>
      </c>
    </row>
    <row r="67" spans="1:8" x14ac:dyDescent="0.25">
      <c r="A67" t="s">
        <v>435</v>
      </c>
      <c r="B67" s="38">
        <f t="shared" ref="B67:B130" si="2">A67*1</f>
        <v>43833</v>
      </c>
      <c r="C67" s="47">
        <f t="shared" ref="C67:C130" si="3">MONTH(B67)</f>
        <v>1</v>
      </c>
      <c r="D67" s="38" t="str">
        <f>VLOOKUP(C67,'kpi-android rev'!$H$1:$I$12,2,0)</f>
        <v>H1</v>
      </c>
      <c r="E67" t="s">
        <v>21</v>
      </c>
      <c r="F67" t="s">
        <v>24</v>
      </c>
      <c r="G67" t="s">
        <v>67</v>
      </c>
      <c r="H67">
        <v>14248.27325</v>
      </c>
    </row>
    <row r="68" spans="1:8" x14ac:dyDescent="0.25">
      <c r="A68" t="s">
        <v>435</v>
      </c>
      <c r="B68" s="38">
        <f t="shared" si="2"/>
        <v>43833</v>
      </c>
      <c r="C68" s="47">
        <f t="shared" si="3"/>
        <v>1</v>
      </c>
      <c r="D68" s="38" t="str">
        <f>VLOOKUP(C68,'kpi-android rev'!$H$1:$I$12,2,0)</f>
        <v>H1</v>
      </c>
      <c r="E68" t="s">
        <v>22</v>
      </c>
      <c r="F68" t="s">
        <v>24</v>
      </c>
      <c r="G68" t="s">
        <v>70</v>
      </c>
      <c r="H68">
        <v>74557.219500000007</v>
      </c>
    </row>
    <row r="69" spans="1:8" x14ac:dyDescent="0.25">
      <c r="A69" t="s">
        <v>435</v>
      </c>
      <c r="B69" s="38">
        <f t="shared" si="2"/>
        <v>43833</v>
      </c>
      <c r="C69" s="47">
        <f t="shared" si="3"/>
        <v>1</v>
      </c>
      <c r="D69" s="38" t="str">
        <f>VLOOKUP(C69,'kpi-android rev'!$H$1:$I$12,2,0)</f>
        <v>H1</v>
      </c>
      <c r="E69" t="s">
        <v>22</v>
      </c>
      <c r="F69" t="s">
        <v>24</v>
      </c>
      <c r="G69" t="s">
        <v>69</v>
      </c>
      <c r="H69">
        <v>348.70650000000001</v>
      </c>
    </row>
    <row r="70" spans="1:8" x14ac:dyDescent="0.25">
      <c r="A70" t="s">
        <v>435</v>
      </c>
      <c r="B70" s="38">
        <f t="shared" si="2"/>
        <v>43833</v>
      </c>
      <c r="C70" s="47">
        <f t="shared" si="3"/>
        <v>1</v>
      </c>
      <c r="D70" s="38" t="str">
        <f>VLOOKUP(C70,'kpi-android rev'!$H$1:$I$12,2,0)</f>
        <v>H1</v>
      </c>
      <c r="E70" t="s">
        <v>22</v>
      </c>
      <c r="F70" t="s">
        <v>24</v>
      </c>
      <c r="G70" t="s">
        <v>67</v>
      </c>
      <c r="H70">
        <v>1341.4204999999999</v>
      </c>
    </row>
    <row r="71" spans="1:8" x14ac:dyDescent="0.25">
      <c r="A71" t="s">
        <v>435</v>
      </c>
      <c r="B71" s="38">
        <f t="shared" si="2"/>
        <v>43833</v>
      </c>
      <c r="C71" s="47">
        <f t="shared" si="3"/>
        <v>1</v>
      </c>
      <c r="D71" s="38" t="str">
        <f>VLOOKUP(C71,'kpi-android rev'!$H$1:$I$12,2,0)</f>
        <v>H1</v>
      </c>
      <c r="E71" t="s">
        <v>23</v>
      </c>
      <c r="F71" t="s">
        <v>24</v>
      </c>
      <c r="G71" t="s">
        <v>70</v>
      </c>
      <c r="H71">
        <v>0</v>
      </c>
    </row>
    <row r="72" spans="1:8" x14ac:dyDescent="0.25">
      <c r="A72" t="s">
        <v>435</v>
      </c>
      <c r="B72" s="38">
        <f t="shared" si="2"/>
        <v>43833</v>
      </c>
      <c r="C72" s="47">
        <f t="shared" si="3"/>
        <v>1</v>
      </c>
      <c r="D72" s="38" t="str">
        <f>VLOOKUP(C72,'kpi-android rev'!$H$1:$I$12,2,0)</f>
        <v>H1</v>
      </c>
      <c r="E72" t="s">
        <v>23</v>
      </c>
      <c r="F72" t="s">
        <v>24</v>
      </c>
      <c r="G72" t="s">
        <v>69</v>
      </c>
      <c r="H72">
        <v>8460.0594999999994</v>
      </c>
    </row>
    <row r="73" spans="1:8" x14ac:dyDescent="0.25">
      <c r="A73" t="s">
        <v>435</v>
      </c>
      <c r="B73" s="38">
        <f t="shared" si="2"/>
        <v>43833</v>
      </c>
      <c r="C73" s="47">
        <f t="shared" si="3"/>
        <v>1</v>
      </c>
      <c r="D73" s="38" t="str">
        <f>VLOOKUP(C73,'kpi-android rev'!$H$1:$I$12,2,0)</f>
        <v>H1</v>
      </c>
      <c r="E73" t="s">
        <v>23</v>
      </c>
      <c r="F73" t="s">
        <v>24</v>
      </c>
      <c r="G73" t="s">
        <v>67</v>
      </c>
      <c r="H73">
        <v>0</v>
      </c>
    </row>
    <row r="74" spans="1:8" x14ac:dyDescent="0.25">
      <c r="A74" t="s">
        <v>434</v>
      </c>
      <c r="B74" s="38">
        <f t="shared" si="2"/>
        <v>43834</v>
      </c>
      <c r="C74" s="47">
        <f t="shared" si="3"/>
        <v>1</v>
      </c>
      <c r="D74" s="38" t="str">
        <f>VLOOKUP(C74,'kpi-android rev'!$H$1:$I$12,2,0)</f>
        <v>H1</v>
      </c>
      <c r="E74" t="s">
        <v>15</v>
      </c>
      <c r="F74" t="s">
        <v>24</v>
      </c>
      <c r="G74" t="s">
        <v>70</v>
      </c>
      <c r="H74">
        <v>1354124.726</v>
      </c>
    </row>
    <row r="75" spans="1:8" x14ac:dyDescent="0.25">
      <c r="A75" t="s">
        <v>434</v>
      </c>
      <c r="B75" s="38">
        <f t="shared" si="2"/>
        <v>43834</v>
      </c>
      <c r="C75" s="47">
        <f t="shared" si="3"/>
        <v>1</v>
      </c>
      <c r="D75" s="38" t="str">
        <f>VLOOKUP(C75,'kpi-android rev'!$H$1:$I$12,2,0)</f>
        <v>H1</v>
      </c>
      <c r="E75" t="s">
        <v>15</v>
      </c>
      <c r="F75" t="s">
        <v>24</v>
      </c>
      <c r="G75" t="s">
        <v>69</v>
      </c>
      <c r="H75">
        <v>3603.3004999999998</v>
      </c>
    </row>
    <row r="76" spans="1:8" x14ac:dyDescent="0.25">
      <c r="A76" t="s">
        <v>434</v>
      </c>
      <c r="B76" s="38">
        <f t="shared" si="2"/>
        <v>43834</v>
      </c>
      <c r="C76" s="47">
        <f t="shared" si="3"/>
        <v>1</v>
      </c>
      <c r="D76" s="38" t="str">
        <f>VLOOKUP(C76,'kpi-android rev'!$H$1:$I$12,2,0)</f>
        <v>H1</v>
      </c>
      <c r="E76" t="s">
        <v>15</v>
      </c>
      <c r="F76" t="s">
        <v>24</v>
      </c>
      <c r="G76" t="s">
        <v>67</v>
      </c>
      <c r="H76">
        <v>29667.854775</v>
      </c>
    </row>
    <row r="77" spans="1:8" x14ac:dyDescent="0.25">
      <c r="A77" t="s">
        <v>434</v>
      </c>
      <c r="B77" s="38">
        <f t="shared" si="2"/>
        <v>43834</v>
      </c>
      <c r="C77" s="47">
        <f t="shared" si="3"/>
        <v>1</v>
      </c>
      <c r="D77" s="38" t="str">
        <f>VLOOKUP(C77,'kpi-android rev'!$H$1:$I$12,2,0)</f>
        <v>H1</v>
      </c>
      <c r="E77" t="s">
        <v>16</v>
      </c>
      <c r="F77" t="s">
        <v>24</v>
      </c>
      <c r="G77" t="s">
        <v>70</v>
      </c>
      <c r="H77">
        <v>608816.41700000002</v>
      </c>
    </row>
    <row r="78" spans="1:8" x14ac:dyDescent="0.25">
      <c r="A78" t="s">
        <v>434</v>
      </c>
      <c r="B78" s="38">
        <f t="shared" si="2"/>
        <v>43834</v>
      </c>
      <c r="C78" s="47">
        <f t="shared" si="3"/>
        <v>1</v>
      </c>
      <c r="D78" s="38" t="str">
        <f>VLOOKUP(C78,'kpi-android rev'!$H$1:$I$12,2,0)</f>
        <v>H1</v>
      </c>
      <c r="E78" t="s">
        <v>16</v>
      </c>
      <c r="F78" t="s">
        <v>24</v>
      </c>
      <c r="G78" t="s">
        <v>69</v>
      </c>
      <c r="H78">
        <v>2689.1239999999998</v>
      </c>
    </row>
    <row r="79" spans="1:8" x14ac:dyDescent="0.25">
      <c r="A79" t="s">
        <v>434</v>
      </c>
      <c r="B79" s="38">
        <f t="shared" si="2"/>
        <v>43834</v>
      </c>
      <c r="C79" s="47">
        <f t="shared" si="3"/>
        <v>1</v>
      </c>
      <c r="D79" s="38" t="str">
        <f>VLOOKUP(C79,'kpi-android rev'!$H$1:$I$12,2,0)</f>
        <v>H1</v>
      </c>
      <c r="E79" t="s">
        <v>16</v>
      </c>
      <c r="F79" t="s">
        <v>24</v>
      </c>
      <c r="G79" t="s">
        <v>67</v>
      </c>
      <c r="H79">
        <v>9526.5987499999992</v>
      </c>
    </row>
    <row r="80" spans="1:8" x14ac:dyDescent="0.25">
      <c r="A80" t="s">
        <v>434</v>
      </c>
      <c r="B80" s="38">
        <f t="shared" si="2"/>
        <v>43834</v>
      </c>
      <c r="C80" s="47">
        <f t="shared" si="3"/>
        <v>1</v>
      </c>
      <c r="D80" s="38" t="str">
        <f>VLOOKUP(C80,'kpi-android rev'!$H$1:$I$12,2,0)</f>
        <v>H1</v>
      </c>
      <c r="E80" t="s">
        <v>17</v>
      </c>
      <c r="F80" t="s">
        <v>24</v>
      </c>
      <c r="G80" t="s">
        <v>70</v>
      </c>
      <c r="H80">
        <v>1764473.7390000001</v>
      </c>
    </row>
    <row r="81" spans="1:8" x14ac:dyDescent="0.25">
      <c r="A81" t="s">
        <v>434</v>
      </c>
      <c r="B81" s="38">
        <f t="shared" si="2"/>
        <v>43834</v>
      </c>
      <c r="C81" s="47">
        <f t="shared" si="3"/>
        <v>1</v>
      </c>
      <c r="D81" s="38" t="str">
        <f>VLOOKUP(C81,'kpi-android rev'!$H$1:$I$12,2,0)</f>
        <v>H1</v>
      </c>
      <c r="E81" t="s">
        <v>17</v>
      </c>
      <c r="F81" t="s">
        <v>24</v>
      </c>
      <c r="G81" t="s">
        <v>69</v>
      </c>
      <c r="H81">
        <v>3242.0279999999998</v>
      </c>
    </row>
    <row r="82" spans="1:8" x14ac:dyDescent="0.25">
      <c r="A82" t="s">
        <v>434</v>
      </c>
      <c r="B82" s="38">
        <f t="shared" si="2"/>
        <v>43834</v>
      </c>
      <c r="C82" s="47">
        <f t="shared" si="3"/>
        <v>1</v>
      </c>
      <c r="D82" s="38" t="str">
        <f>VLOOKUP(C82,'kpi-android rev'!$H$1:$I$12,2,0)</f>
        <v>H1</v>
      </c>
      <c r="E82" t="s">
        <v>17</v>
      </c>
      <c r="F82" t="s">
        <v>24</v>
      </c>
      <c r="G82" t="s">
        <v>67</v>
      </c>
      <c r="H82">
        <v>31648.691472750001</v>
      </c>
    </row>
    <row r="83" spans="1:8" x14ac:dyDescent="0.25">
      <c r="A83" t="s">
        <v>434</v>
      </c>
      <c r="B83" s="38">
        <f t="shared" si="2"/>
        <v>43834</v>
      </c>
      <c r="C83" s="47">
        <f t="shared" si="3"/>
        <v>1</v>
      </c>
      <c r="D83" s="38" t="str">
        <f>VLOOKUP(C83,'kpi-android rev'!$H$1:$I$12,2,0)</f>
        <v>H1</v>
      </c>
      <c r="E83" t="s">
        <v>19</v>
      </c>
      <c r="F83" t="s">
        <v>24</v>
      </c>
      <c r="G83" t="s">
        <v>70</v>
      </c>
      <c r="H83">
        <v>613849.1</v>
      </c>
    </row>
    <row r="84" spans="1:8" x14ac:dyDescent="0.25">
      <c r="A84" t="s">
        <v>434</v>
      </c>
      <c r="B84" s="38">
        <f t="shared" si="2"/>
        <v>43834</v>
      </c>
      <c r="C84" s="47">
        <f t="shared" si="3"/>
        <v>1</v>
      </c>
      <c r="D84" s="38" t="str">
        <f>VLOOKUP(C84,'kpi-android rev'!$H$1:$I$12,2,0)</f>
        <v>H1</v>
      </c>
      <c r="E84" t="s">
        <v>19</v>
      </c>
      <c r="F84" t="s">
        <v>24</v>
      </c>
      <c r="G84" t="s">
        <v>69</v>
      </c>
      <c r="H84">
        <v>2827.35</v>
      </c>
    </row>
    <row r="85" spans="1:8" x14ac:dyDescent="0.25">
      <c r="A85" t="s">
        <v>434</v>
      </c>
      <c r="B85" s="38">
        <f t="shared" si="2"/>
        <v>43834</v>
      </c>
      <c r="C85" s="47">
        <f t="shared" si="3"/>
        <v>1</v>
      </c>
      <c r="D85" s="38" t="str">
        <f>VLOOKUP(C85,'kpi-android rev'!$H$1:$I$12,2,0)</f>
        <v>H1</v>
      </c>
      <c r="E85" t="s">
        <v>19</v>
      </c>
      <c r="F85" t="s">
        <v>24</v>
      </c>
      <c r="G85" t="s">
        <v>67</v>
      </c>
      <c r="H85">
        <v>8674.6239499999992</v>
      </c>
    </row>
    <row r="86" spans="1:8" x14ac:dyDescent="0.25">
      <c r="A86" t="s">
        <v>434</v>
      </c>
      <c r="B86" s="38">
        <f t="shared" si="2"/>
        <v>43834</v>
      </c>
      <c r="C86" s="47">
        <f t="shared" si="3"/>
        <v>1</v>
      </c>
      <c r="D86" s="38" t="str">
        <f>VLOOKUP(C86,'kpi-android rev'!$H$1:$I$12,2,0)</f>
        <v>H1</v>
      </c>
      <c r="E86" t="s">
        <v>20</v>
      </c>
      <c r="F86" t="s">
        <v>123</v>
      </c>
      <c r="G86" t="s">
        <v>70</v>
      </c>
      <c r="H86">
        <v>1896240.8149999999</v>
      </c>
    </row>
    <row r="87" spans="1:8" x14ac:dyDescent="0.25">
      <c r="A87" t="s">
        <v>434</v>
      </c>
      <c r="B87" s="38">
        <f t="shared" si="2"/>
        <v>43834</v>
      </c>
      <c r="C87" s="47">
        <f t="shared" si="3"/>
        <v>1</v>
      </c>
      <c r="D87" s="38" t="str">
        <f>VLOOKUP(C87,'kpi-android rev'!$H$1:$I$12,2,0)</f>
        <v>H1</v>
      </c>
      <c r="E87" t="s">
        <v>20</v>
      </c>
      <c r="F87" t="s">
        <v>123</v>
      </c>
      <c r="G87" t="s">
        <v>69</v>
      </c>
      <c r="H87">
        <v>3970.8560000000002</v>
      </c>
    </row>
    <row r="88" spans="1:8" x14ac:dyDescent="0.25">
      <c r="A88" t="s">
        <v>434</v>
      </c>
      <c r="B88" s="38">
        <f t="shared" si="2"/>
        <v>43834</v>
      </c>
      <c r="C88" s="47">
        <f t="shared" si="3"/>
        <v>1</v>
      </c>
      <c r="D88" s="38" t="str">
        <f>VLOOKUP(C88,'kpi-android rev'!$H$1:$I$12,2,0)</f>
        <v>H1</v>
      </c>
      <c r="E88" t="s">
        <v>20</v>
      </c>
      <c r="F88" t="s">
        <v>123</v>
      </c>
      <c r="G88" t="s">
        <v>67</v>
      </c>
      <c r="H88">
        <v>38391.9083426</v>
      </c>
    </row>
    <row r="89" spans="1:8" x14ac:dyDescent="0.25">
      <c r="A89" t="s">
        <v>434</v>
      </c>
      <c r="B89" s="38">
        <f t="shared" si="2"/>
        <v>43834</v>
      </c>
      <c r="C89" s="47">
        <f t="shared" si="3"/>
        <v>1</v>
      </c>
      <c r="D89" s="38" t="str">
        <f>VLOOKUP(C89,'kpi-android rev'!$H$1:$I$12,2,0)</f>
        <v>H1</v>
      </c>
      <c r="E89" t="s">
        <v>21</v>
      </c>
      <c r="F89" t="s">
        <v>24</v>
      </c>
      <c r="G89" t="s">
        <v>70</v>
      </c>
      <c r="H89">
        <v>565356.90599999996</v>
      </c>
    </row>
    <row r="90" spans="1:8" x14ac:dyDescent="0.25">
      <c r="A90" t="s">
        <v>434</v>
      </c>
      <c r="B90" s="38">
        <f t="shared" si="2"/>
        <v>43834</v>
      </c>
      <c r="C90" s="47">
        <f t="shared" si="3"/>
        <v>1</v>
      </c>
      <c r="D90" s="38" t="str">
        <f>VLOOKUP(C90,'kpi-android rev'!$H$1:$I$12,2,0)</f>
        <v>H1</v>
      </c>
      <c r="E90" t="s">
        <v>21</v>
      </c>
      <c r="F90" t="s">
        <v>24</v>
      </c>
      <c r="G90" t="s">
        <v>69</v>
      </c>
      <c r="H90">
        <v>3097.5189999999998</v>
      </c>
    </row>
    <row r="91" spans="1:8" x14ac:dyDescent="0.25">
      <c r="A91" t="s">
        <v>434</v>
      </c>
      <c r="B91" s="38">
        <f t="shared" si="2"/>
        <v>43834</v>
      </c>
      <c r="C91" s="47">
        <f t="shared" si="3"/>
        <v>1</v>
      </c>
      <c r="D91" s="38" t="str">
        <f>VLOOKUP(C91,'kpi-android rev'!$H$1:$I$12,2,0)</f>
        <v>H1</v>
      </c>
      <c r="E91" t="s">
        <v>21</v>
      </c>
      <c r="F91" t="s">
        <v>24</v>
      </c>
      <c r="G91" t="s">
        <v>67</v>
      </c>
      <c r="H91">
        <v>16285.536</v>
      </c>
    </row>
    <row r="92" spans="1:8" x14ac:dyDescent="0.25">
      <c r="A92" t="s">
        <v>434</v>
      </c>
      <c r="B92" s="38">
        <f t="shared" si="2"/>
        <v>43834</v>
      </c>
      <c r="C92" s="47">
        <f t="shared" si="3"/>
        <v>1</v>
      </c>
      <c r="D92" s="38" t="str">
        <f>VLOOKUP(C92,'kpi-android rev'!$H$1:$I$12,2,0)</f>
        <v>H1</v>
      </c>
      <c r="E92" t="s">
        <v>22</v>
      </c>
      <c r="F92" t="s">
        <v>24</v>
      </c>
      <c r="G92" t="s">
        <v>70</v>
      </c>
      <c r="H92">
        <v>70470.127999999997</v>
      </c>
    </row>
    <row r="93" spans="1:8" x14ac:dyDescent="0.25">
      <c r="A93" t="s">
        <v>434</v>
      </c>
      <c r="B93" s="38">
        <f t="shared" si="2"/>
        <v>43834</v>
      </c>
      <c r="C93" s="47">
        <f t="shared" si="3"/>
        <v>1</v>
      </c>
      <c r="D93" s="38" t="str">
        <f>VLOOKUP(C93,'kpi-android rev'!$H$1:$I$12,2,0)</f>
        <v>H1</v>
      </c>
      <c r="E93" t="s">
        <v>22</v>
      </c>
      <c r="F93" t="s">
        <v>24</v>
      </c>
      <c r="G93" t="s">
        <v>69</v>
      </c>
      <c r="H93">
        <v>354.98950000000002</v>
      </c>
    </row>
    <row r="94" spans="1:8" x14ac:dyDescent="0.25">
      <c r="A94" t="s">
        <v>434</v>
      </c>
      <c r="B94" s="38">
        <f t="shared" si="2"/>
        <v>43834</v>
      </c>
      <c r="C94" s="47">
        <f t="shared" si="3"/>
        <v>1</v>
      </c>
      <c r="D94" s="38" t="str">
        <f>VLOOKUP(C94,'kpi-android rev'!$H$1:$I$12,2,0)</f>
        <v>H1</v>
      </c>
      <c r="E94" t="s">
        <v>22</v>
      </c>
      <c r="F94" t="s">
        <v>24</v>
      </c>
      <c r="G94" t="s">
        <v>67</v>
      </c>
      <c r="H94">
        <v>1514.203</v>
      </c>
    </row>
    <row r="95" spans="1:8" x14ac:dyDescent="0.25">
      <c r="A95" t="s">
        <v>434</v>
      </c>
      <c r="B95" s="38">
        <f t="shared" si="2"/>
        <v>43834</v>
      </c>
      <c r="C95" s="47">
        <f t="shared" si="3"/>
        <v>1</v>
      </c>
      <c r="D95" s="38" t="str">
        <f>VLOOKUP(C95,'kpi-android rev'!$H$1:$I$12,2,0)</f>
        <v>H1</v>
      </c>
      <c r="E95" t="s">
        <v>23</v>
      </c>
      <c r="F95" t="s">
        <v>24</v>
      </c>
      <c r="G95" t="s">
        <v>70</v>
      </c>
      <c r="H95">
        <v>0</v>
      </c>
    </row>
    <row r="96" spans="1:8" x14ac:dyDescent="0.25">
      <c r="A96" t="s">
        <v>434</v>
      </c>
      <c r="B96" s="38">
        <f t="shared" si="2"/>
        <v>43834</v>
      </c>
      <c r="C96" s="47">
        <f t="shared" si="3"/>
        <v>1</v>
      </c>
      <c r="D96" s="38" t="str">
        <f>VLOOKUP(C96,'kpi-android rev'!$H$1:$I$12,2,0)</f>
        <v>H1</v>
      </c>
      <c r="E96" t="s">
        <v>23</v>
      </c>
      <c r="F96" t="s">
        <v>24</v>
      </c>
      <c r="G96" t="s">
        <v>69</v>
      </c>
      <c r="H96">
        <v>9685.2445000000007</v>
      </c>
    </row>
    <row r="97" spans="1:8" x14ac:dyDescent="0.25">
      <c r="A97" t="s">
        <v>434</v>
      </c>
      <c r="B97" s="38">
        <f t="shared" si="2"/>
        <v>43834</v>
      </c>
      <c r="C97" s="47">
        <f t="shared" si="3"/>
        <v>1</v>
      </c>
      <c r="D97" s="38" t="str">
        <f>VLOOKUP(C97,'kpi-android rev'!$H$1:$I$12,2,0)</f>
        <v>H1</v>
      </c>
      <c r="E97" t="s">
        <v>23</v>
      </c>
      <c r="F97" t="s">
        <v>24</v>
      </c>
      <c r="G97" t="s">
        <v>67</v>
      </c>
      <c r="H97">
        <v>0</v>
      </c>
    </row>
    <row r="98" spans="1:8" x14ac:dyDescent="0.25">
      <c r="A98" t="s">
        <v>433</v>
      </c>
      <c r="B98" s="38">
        <f t="shared" si="2"/>
        <v>43835</v>
      </c>
      <c r="C98" s="47">
        <f t="shared" si="3"/>
        <v>1</v>
      </c>
      <c r="D98" s="38" t="str">
        <f>VLOOKUP(C98,'kpi-android rev'!$H$1:$I$12,2,0)</f>
        <v>H1</v>
      </c>
      <c r="E98" t="s">
        <v>15</v>
      </c>
      <c r="F98" t="s">
        <v>24</v>
      </c>
      <c r="G98" t="s">
        <v>70</v>
      </c>
      <c r="H98">
        <v>1443004.044</v>
      </c>
    </row>
    <row r="99" spans="1:8" x14ac:dyDescent="0.25">
      <c r="A99" t="s">
        <v>433</v>
      </c>
      <c r="B99" s="38">
        <f t="shared" si="2"/>
        <v>43835</v>
      </c>
      <c r="C99" s="47">
        <f t="shared" si="3"/>
        <v>1</v>
      </c>
      <c r="D99" s="38" t="str">
        <f>VLOOKUP(C99,'kpi-android rev'!$H$1:$I$12,2,0)</f>
        <v>H1</v>
      </c>
      <c r="E99" t="s">
        <v>15</v>
      </c>
      <c r="F99" t="s">
        <v>24</v>
      </c>
      <c r="G99" t="s">
        <v>69</v>
      </c>
      <c r="H99">
        <v>3662.989</v>
      </c>
    </row>
    <row r="100" spans="1:8" x14ac:dyDescent="0.25">
      <c r="A100" t="s">
        <v>433</v>
      </c>
      <c r="B100" s="38">
        <f t="shared" si="2"/>
        <v>43835</v>
      </c>
      <c r="C100" s="47">
        <f t="shared" si="3"/>
        <v>1</v>
      </c>
      <c r="D100" s="38" t="str">
        <f>VLOOKUP(C100,'kpi-android rev'!$H$1:$I$12,2,0)</f>
        <v>H1</v>
      </c>
      <c r="E100" t="s">
        <v>15</v>
      </c>
      <c r="F100" t="s">
        <v>24</v>
      </c>
      <c r="G100" t="s">
        <v>67</v>
      </c>
      <c r="H100">
        <v>30541.977149999999</v>
      </c>
    </row>
    <row r="101" spans="1:8" x14ac:dyDescent="0.25">
      <c r="A101" t="s">
        <v>433</v>
      </c>
      <c r="B101" s="38">
        <f t="shared" si="2"/>
        <v>43835</v>
      </c>
      <c r="C101" s="47">
        <f t="shared" si="3"/>
        <v>1</v>
      </c>
      <c r="D101" s="38" t="str">
        <f>VLOOKUP(C101,'kpi-android rev'!$H$1:$I$12,2,0)</f>
        <v>H1</v>
      </c>
      <c r="E101" t="s">
        <v>16</v>
      </c>
      <c r="F101" t="s">
        <v>24</v>
      </c>
      <c r="G101" t="s">
        <v>70</v>
      </c>
      <c r="H101">
        <v>572397.00749999995</v>
      </c>
    </row>
    <row r="102" spans="1:8" x14ac:dyDescent="0.25">
      <c r="A102" t="s">
        <v>433</v>
      </c>
      <c r="B102" s="38">
        <f t="shared" si="2"/>
        <v>43835</v>
      </c>
      <c r="C102" s="47">
        <f t="shared" si="3"/>
        <v>1</v>
      </c>
      <c r="D102" s="38" t="str">
        <f>VLOOKUP(C102,'kpi-android rev'!$H$1:$I$12,2,0)</f>
        <v>H1</v>
      </c>
      <c r="E102" t="s">
        <v>16</v>
      </c>
      <c r="F102" t="s">
        <v>24</v>
      </c>
      <c r="G102" t="s">
        <v>69</v>
      </c>
      <c r="H102">
        <v>2698.5484999999999</v>
      </c>
    </row>
    <row r="103" spans="1:8" x14ac:dyDescent="0.25">
      <c r="A103" t="s">
        <v>433</v>
      </c>
      <c r="B103" s="38">
        <f t="shared" si="2"/>
        <v>43835</v>
      </c>
      <c r="C103" s="47">
        <f t="shared" si="3"/>
        <v>1</v>
      </c>
      <c r="D103" s="38" t="str">
        <f>VLOOKUP(C103,'kpi-android rev'!$H$1:$I$12,2,0)</f>
        <v>H1</v>
      </c>
      <c r="E103" t="s">
        <v>16</v>
      </c>
      <c r="F103" t="s">
        <v>24</v>
      </c>
      <c r="G103" t="s">
        <v>67</v>
      </c>
      <c r="H103">
        <v>10122.227150000001</v>
      </c>
    </row>
    <row r="104" spans="1:8" x14ac:dyDescent="0.25">
      <c r="A104" t="s">
        <v>433</v>
      </c>
      <c r="B104" s="38">
        <f t="shared" si="2"/>
        <v>43835</v>
      </c>
      <c r="C104" s="47">
        <f t="shared" si="3"/>
        <v>1</v>
      </c>
      <c r="D104" s="38" t="str">
        <f>VLOOKUP(C104,'kpi-android rev'!$H$1:$I$12,2,0)</f>
        <v>H1</v>
      </c>
      <c r="E104" t="s">
        <v>17</v>
      </c>
      <c r="F104" t="s">
        <v>24</v>
      </c>
      <c r="G104" t="s">
        <v>70</v>
      </c>
      <c r="H104">
        <v>1911137.808</v>
      </c>
    </row>
    <row r="105" spans="1:8" x14ac:dyDescent="0.25">
      <c r="A105" t="s">
        <v>433</v>
      </c>
      <c r="B105" s="38">
        <f t="shared" si="2"/>
        <v>43835</v>
      </c>
      <c r="C105" s="47">
        <f t="shared" si="3"/>
        <v>1</v>
      </c>
      <c r="D105" s="38" t="str">
        <f>VLOOKUP(C105,'kpi-android rev'!$H$1:$I$12,2,0)</f>
        <v>H1</v>
      </c>
      <c r="E105" t="s">
        <v>17</v>
      </c>
      <c r="F105" t="s">
        <v>24</v>
      </c>
      <c r="G105" t="s">
        <v>69</v>
      </c>
      <c r="H105">
        <v>3452.5084999999999</v>
      </c>
    </row>
    <row r="106" spans="1:8" x14ac:dyDescent="0.25">
      <c r="A106" t="s">
        <v>433</v>
      </c>
      <c r="B106" s="38">
        <f t="shared" si="2"/>
        <v>43835</v>
      </c>
      <c r="C106" s="47">
        <f t="shared" si="3"/>
        <v>1</v>
      </c>
      <c r="D106" s="38" t="str">
        <f>VLOOKUP(C106,'kpi-android rev'!$H$1:$I$12,2,0)</f>
        <v>H1</v>
      </c>
      <c r="E106" t="s">
        <v>17</v>
      </c>
      <c r="F106" t="s">
        <v>24</v>
      </c>
      <c r="G106" t="s">
        <v>67</v>
      </c>
      <c r="H106">
        <v>30637.867353549998</v>
      </c>
    </row>
    <row r="107" spans="1:8" x14ac:dyDescent="0.25">
      <c r="A107" t="s">
        <v>433</v>
      </c>
      <c r="B107" s="38">
        <f t="shared" si="2"/>
        <v>43835</v>
      </c>
      <c r="C107" s="47">
        <f t="shared" si="3"/>
        <v>1</v>
      </c>
      <c r="D107" s="38" t="str">
        <f>VLOOKUP(C107,'kpi-android rev'!$H$1:$I$12,2,0)</f>
        <v>H1</v>
      </c>
      <c r="E107" t="s">
        <v>19</v>
      </c>
      <c r="F107" t="s">
        <v>24</v>
      </c>
      <c r="G107" t="s">
        <v>70</v>
      </c>
      <c r="H107">
        <v>624740.68050000002</v>
      </c>
    </row>
    <row r="108" spans="1:8" x14ac:dyDescent="0.25">
      <c r="A108" t="s">
        <v>433</v>
      </c>
      <c r="B108" s="38">
        <f t="shared" si="2"/>
        <v>43835</v>
      </c>
      <c r="C108" s="47">
        <f t="shared" si="3"/>
        <v>1</v>
      </c>
      <c r="D108" s="38" t="str">
        <f>VLOOKUP(C108,'kpi-android rev'!$H$1:$I$12,2,0)</f>
        <v>H1</v>
      </c>
      <c r="E108" t="s">
        <v>19</v>
      </c>
      <c r="F108" t="s">
        <v>24</v>
      </c>
      <c r="G108" t="s">
        <v>69</v>
      </c>
      <c r="H108">
        <v>2984.4250000000002</v>
      </c>
    </row>
    <row r="109" spans="1:8" x14ac:dyDescent="0.25">
      <c r="A109" t="s">
        <v>433</v>
      </c>
      <c r="B109" s="38">
        <f t="shared" si="2"/>
        <v>43835</v>
      </c>
      <c r="C109" s="47">
        <f t="shared" si="3"/>
        <v>1</v>
      </c>
      <c r="D109" s="38" t="str">
        <f>VLOOKUP(C109,'kpi-android rev'!$H$1:$I$12,2,0)</f>
        <v>H1</v>
      </c>
      <c r="E109" t="s">
        <v>19</v>
      </c>
      <c r="F109" t="s">
        <v>24</v>
      </c>
      <c r="G109" t="s">
        <v>67</v>
      </c>
      <c r="H109">
        <v>8769.0260249999992</v>
      </c>
    </row>
    <row r="110" spans="1:8" x14ac:dyDescent="0.25">
      <c r="A110" t="s">
        <v>433</v>
      </c>
      <c r="B110" s="38">
        <f t="shared" si="2"/>
        <v>43835</v>
      </c>
      <c r="C110" s="47">
        <f t="shared" si="3"/>
        <v>1</v>
      </c>
      <c r="D110" s="38" t="str">
        <f>VLOOKUP(C110,'kpi-android rev'!$H$1:$I$12,2,0)</f>
        <v>H1</v>
      </c>
      <c r="E110" t="s">
        <v>20</v>
      </c>
      <c r="F110" t="s">
        <v>123</v>
      </c>
      <c r="G110" t="s">
        <v>70</v>
      </c>
      <c r="H110">
        <v>2114807.5359999998</v>
      </c>
    </row>
    <row r="111" spans="1:8" x14ac:dyDescent="0.25">
      <c r="A111" t="s">
        <v>433</v>
      </c>
      <c r="B111" s="38">
        <f t="shared" si="2"/>
        <v>43835</v>
      </c>
      <c r="C111" s="47">
        <f t="shared" si="3"/>
        <v>1</v>
      </c>
      <c r="D111" s="38" t="str">
        <f>VLOOKUP(C111,'kpi-android rev'!$H$1:$I$12,2,0)</f>
        <v>H1</v>
      </c>
      <c r="E111" t="s">
        <v>20</v>
      </c>
      <c r="F111" t="s">
        <v>123</v>
      </c>
      <c r="G111" t="s">
        <v>69</v>
      </c>
      <c r="H111">
        <v>4423.232</v>
      </c>
    </row>
    <row r="112" spans="1:8" x14ac:dyDescent="0.25">
      <c r="A112" t="s">
        <v>433</v>
      </c>
      <c r="B112" s="38">
        <f t="shared" si="2"/>
        <v>43835</v>
      </c>
      <c r="C112" s="47">
        <f t="shared" si="3"/>
        <v>1</v>
      </c>
      <c r="D112" s="38" t="str">
        <f>VLOOKUP(C112,'kpi-android rev'!$H$1:$I$12,2,0)</f>
        <v>H1</v>
      </c>
      <c r="E112" t="s">
        <v>20</v>
      </c>
      <c r="F112" t="s">
        <v>123</v>
      </c>
      <c r="G112" t="s">
        <v>67</v>
      </c>
      <c r="H112">
        <v>42389.468977500001</v>
      </c>
    </row>
    <row r="113" spans="1:8" x14ac:dyDescent="0.25">
      <c r="A113" t="s">
        <v>433</v>
      </c>
      <c r="B113" s="38">
        <f t="shared" si="2"/>
        <v>43835</v>
      </c>
      <c r="C113" s="47">
        <f t="shared" si="3"/>
        <v>1</v>
      </c>
      <c r="D113" s="38" t="str">
        <f>VLOOKUP(C113,'kpi-android rev'!$H$1:$I$12,2,0)</f>
        <v>H1</v>
      </c>
      <c r="E113" t="s">
        <v>21</v>
      </c>
      <c r="F113" t="s">
        <v>24</v>
      </c>
      <c r="G113" t="s">
        <v>70</v>
      </c>
      <c r="H113">
        <v>580260.18200000003</v>
      </c>
    </row>
    <row r="114" spans="1:8" x14ac:dyDescent="0.25">
      <c r="A114" t="s">
        <v>433</v>
      </c>
      <c r="B114" s="38">
        <f t="shared" si="2"/>
        <v>43835</v>
      </c>
      <c r="C114" s="47">
        <f t="shared" si="3"/>
        <v>1</v>
      </c>
      <c r="D114" s="38" t="str">
        <f>VLOOKUP(C114,'kpi-android rev'!$H$1:$I$12,2,0)</f>
        <v>H1</v>
      </c>
      <c r="E114" t="s">
        <v>21</v>
      </c>
      <c r="F114" t="s">
        <v>24</v>
      </c>
      <c r="G114" t="s">
        <v>69</v>
      </c>
      <c r="H114">
        <v>3075.5284999999999</v>
      </c>
    </row>
    <row r="115" spans="1:8" x14ac:dyDescent="0.25">
      <c r="A115" t="s">
        <v>433</v>
      </c>
      <c r="B115" s="38">
        <f t="shared" si="2"/>
        <v>43835</v>
      </c>
      <c r="C115" s="47">
        <f t="shared" si="3"/>
        <v>1</v>
      </c>
      <c r="D115" s="38" t="str">
        <f>VLOOKUP(C115,'kpi-android rev'!$H$1:$I$12,2,0)</f>
        <v>H1</v>
      </c>
      <c r="E115" t="s">
        <v>21</v>
      </c>
      <c r="F115" t="s">
        <v>24</v>
      </c>
      <c r="G115" t="s">
        <v>67</v>
      </c>
      <c r="H115">
        <v>16364.0735</v>
      </c>
    </row>
    <row r="116" spans="1:8" x14ac:dyDescent="0.25">
      <c r="A116" t="s">
        <v>433</v>
      </c>
      <c r="B116" s="38">
        <f t="shared" si="2"/>
        <v>43835</v>
      </c>
      <c r="C116" s="47">
        <f t="shared" si="3"/>
        <v>1</v>
      </c>
      <c r="D116" s="38" t="str">
        <f>VLOOKUP(C116,'kpi-android rev'!$H$1:$I$12,2,0)</f>
        <v>H1</v>
      </c>
      <c r="E116" t="s">
        <v>22</v>
      </c>
      <c r="F116" t="s">
        <v>24</v>
      </c>
      <c r="G116" t="s">
        <v>70</v>
      </c>
      <c r="H116">
        <v>69235.518500000006</v>
      </c>
    </row>
    <row r="117" spans="1:8" x14ac:dyDescent="0.25">
      <c r="A117" t="s">
        <v>433</v>
      </c>
      <c r="B117" s="38">
        <f t="shared" si="2"/>
        <v>43835</v>
      </c>
      <c r="C117" s="47">
        <f t="shared" si="3"/>
        <v>1</v>
      </c>
      <c r="D117" s="38" t="str">
        <f>VLOOKUP(C117,'kpi-android rev'!$H$1:$I$12,2,0)</f>
        <v>H1</v>
      </c>
      <c r="E117" t="s">
        <v>22</v>
      </c>
      <c r="F117" t="s">
        <v>24</v>
      </c>
      <c r="G117" t="s">
        <v>69</v>
      </c>
      <c r="H117">
        <v>345.565</v>
      </c>
    </row>
    <row r="118" spans="1:8" x14ac:dyDescent="0.25">
      <c r="A118" t="s">
        <v>433</v>
      </c>
      <c r="B118" s="38">
        <f t="shared" si="2"/>
        <v>43835</v>
      </c>
      <c r="C118" s="47">
        <f t="shared" si="3"/>
        <v>1</v>
      </c>
      <c r="D118" s="38" t="str">
        <f>VLOOKUP(C118,'kpi-android rev'!$H$1:$I$12,2,0)</f>
        <v>H1</v>
      </c>
      <c r="E118" t="s">
        <v>22</v>
      </c>
      <c r="F118" t="s">
        <v>24</v>
      </c>
      <c r="G118" t="s">
        <v>67</v>
      </c>
      <c r="H118">
        <v>785.375</v>
      </c>
    </row>
    <row r="119" spans="1:8" x14ac:dyDescent="0.25">
      <c r="A119" t="s">
        <v>433</v>
      </c>
      <c r="B119" s="38">
        <f t="shared" si="2"/>
        <v>43835</v>
      </c>
      <c r="C119" s="47">
        <f t="shared" si="3"/>
        <v>1</v>
      </c>
      <c r="D119" s="38" t="str">
        <f>VLOOKUP(C119,'kpi-android rev'!$H$1:$I$12,2,0)</f>
        <v>H1</v>
      </c>
      <c r="E119" t="s">
        <v>23</v>
      </c>
      <c r="F119" t="s">
        <v>24</v>
      </c>
      <c r="G119" t="s">
        <v>70</v>
      </c>
      <c r="H119">
        <v>0</v>
      </c>
    </row>
    <row r="120" spans="1:8" x14ac:dyDescent="0.25">
      <c r="A120" t="s">
        <v>433</v>
      </c>
      <c r="B120" s="38">
        <f t="shared" si="2"/>
        <v>43835</v>
      </c>
      <c r="C120" s="47">
        <f t="shared" si="3"/>
        <v>1</v>
      </c>
      <c r="D120" s="38" t="str">
        <f>VLOOKUP(C120,'kpi-android rev'!$H$1:$I$12,2,0)</f>
        <v>H1</v>
      </c>
      <c r="E120" t="s">
        <v>23</v>
      </c>
      <c r="F120" t="s">
        <v>24</v>
      </c>
      <c r="G120" t="s">
        <v>69</v>
      </c>
      <c r="H120">
        <v>9082.0764999999992</v>
      </c>
    </row>
    <row r="121" spans="1:8" x14ac:dyDescent="0.25">
      <c r="A121" t="s">
        <v>433</v>
      </c>
      <c r="B121" s="38">
        <f t="shared" si="2"/>
        <v>43835</v>
      </c>
      <c r="C121" s="47">
        <f t="shared" si="3"/>
        <v>1</v>
      </c>
      <c r="D121" s="38" t="str">
        <f>VLOOKUP(C121,'kpi-android rev'!$H$1:$I$12,2,0)</f>
        <v>H1</v>
      </c>
      <c r="E121" t="s">
        <v>23</v>
      </c>
      <c r="F121" t="s">
        <v>24</v>
      </c>
      <c r="G121" t="s">
        <v>67</v>
      </c>
      <c r="H121">
        <v>0</v>
      </c>
    </row>
    <row r="122" spans="1:8" x14ac:dyDescent="0.25">
      <c r="A122" t="s">
        <v>432</v>
      </c>
      <c r="B122" s="38">
        <f t="shared" si="2"/>
        <v>43836</v>
      </c>
      <c r="C122" s="47">
        <f t="shared" si="3"/>
        <v>1</v>
      </c>
      <c r="D122" s="38" t="str">
        <f>VLOOKUP(C122,'kpi-android rev'!$H$1:$I$12,2,0)</f>
        <v>H1</v>
      </c>
      <c r="E122" t="s">
        <v>15</v>
      </c>
      <c r="F122" t="s">
        <v>24</v>
      </c>
      <c r="G122" t="s">
        <v>70</v>
      </c>
      <c r="H122">
        <v>1210284.8655000001</v>
      </c>
    </row>
    <row r="123" spans="1:8" x14ac:dyDescent="0.25">
      <c r="A123" t="s">
        <v>432</v>
      </c>
      <c r="B123" s="38">
        <f t="shared" si="2"/>
        <v>43836</v>
      </c>
      <c r="C123" s="47">
        <f t="shared" si="3"/>
        <v>1</v>
      </c>
      <c r="D123" s="38" t="str">
        <f>VLOOKUP(C123,'kpi-android rev'!$H$1:$I$12,2,0)</f>
        <v>H1</v>
      </c>
      <c r="E123" t="s">
        <v>15</v>
      </c>
      <c r="F123" t="s">
        <v>24</v>
      </c>
      <c r="G123" t="s">
        <v>69</v>
      </c>
      <c r="H123">
        <v>2657.7089999999998</v>
      </c>
    </row>
    <row r="124" spans="1:8" x14ac:dyDescent="0.25">
      <c r="A124" t="s">
        <v>432</v>
      </c>
      <c r="B124" s="38">
        <f t="shared" si="2"/>
        <v>43836</v>
      </c>
      <c r="C124" s="47">
        <f t="shared" si="3"/>
        <v>1</v>
      </c>
      <c r="D124" s="38" t="str">
        <f>VLOOKUP(C124,'kpi-android rev'!$H$1:$I$12,2,0)</f>
        <v>H1</v>
      </c>
      <c r="E124" t="s">
        <v>15</v>
      </c>
      <c r="F124" t="s">
        <v>24</v>
      </c>
      <c r="G124" t="s">
        <v>67</v>
      </c>
      <c r="H124">
        <v>22441.305250000001</v>
      </c>
    </row>
    <row r="125" spans="1:8" x14ac:dyDescent="0.25">
      <c r="A125" t="s">
        <v>432</v>
      </c>
      <c r="B125" s="38">
        <f t="shared" si="2"/>
        <v>43836</v>
      </c>
      <c r="C125" s="47">
        <f t="shared" si="3"/>
        <v>1</v>
      </c>
      <c r="D125" s="38" t="str">
        <f>VLOOKUP(C125,'kpi-android rev'!$H$1:$I$12,2,0)</f>
        <v>H1</v>
      </c>
      <c r="E125" t="s">
        <v>16</v>
      </c>
      <c r="F125" t="s">
        <v>24</v>
      </c>
      <c r="G125" t="s">
        <v>70</v>
      </c>
      <c r="H125">
        <v>512815.31849999999</v>
      </c>
    </row>
    <row r="126" spans="1:8" x14ac:dyDescent="0.25">
      <c r="A126" t="s">
        <v>432</v>
      </c>
      <c r="B126" s="38">
        <f t="shared" si="2"/>
        <v>43836</v>
      </c>
      <c r="C126" s="47">
        <f t="shared" si="3"/>
        <v>1</v>
      </c>
      <c r="D126" s="38" t="str">
        <f>VLOOKUP(C126,'kpi-android rev'!$H$1:$I$12,2,0)</f>
        <v>H1</v>
      </c>
      <c r="E126" t="s">
        <v>16</v>
      </c>
      <c r="F126" t="s">
        <v>24</v>
      </c>
      <c r="G126" t="s">
        <v>69</v>
      </c>
      <c r="H126">
        <v>2126.7955000000002</v>
      </c>
    </row>
    <row r="127" spans="1:8" x14ac:dyDescent="0.25">
      <c r="A127" t="s">
        <v>432</v>
      </c>
      <c r="B127" s="38">
        <f t="shared" si="2"/>
        <v>43836</v>
      </c>
      <c r="C127" s="47">
        <f t="shared" si="3"/>
        <v>1</v>
      </c>
      <c r="D127" s="38" t="str">
        <f>VLOOKUP(C127,'kpi-android rev'!$H$1:$I$12,2,0)</f>
        <v>H1</v>
      </c>
      <c r="E127" t="s">
        <v>16</v>
      </c>
      <c r="F127" t="s">
        <v>24</v>
      </c>
      <c r="G127" t="s">
        <v>67</v>
      </c>
      <c r="H127">
        <v>7745.9965499999998</v>
      </c>
    </row>
    <row r="128" spans="1:8" x14ac:dyDescent="0.25">
      <c r="A128" t="s">
        <v>432</v>
      </c>
      <c r="B128" s="38">
        <f t="shared" si="2"/>
        <v>43836</v>
      </c>
      <c r="C128" s="47">
        <f t="shared" si="3"/>
        <v>1</v>
      </c>
      <c r="D128" s="38" t="str">
        <f>VLOOKUP(C128,'kpi-android rev'!$H$1:$I$12,2,0)</f>
        <v>H1</v>
      </c>
      <c r="E128" t="s">
        <v>17</v>
      </c>
      <c r="F128" t="s">
        <v>24</v>
      </c>
      <c r="G128" t="s">
        <v>70</v>
      </c>
      <c r="H128">
        <v>1581179.78</v>
      </c>
    </row>
    <row r="129" spans="1:8" x14ac:dyDescent="0.25">
      <c r="A129" t="s">
        <v>432</v>
      </c>
      <c r="B129" s="38">
        <f t="shared" si="2"/>
        <v>43836</v>
      </c>
      <c r="C129" s="47">
        <f t="shared" si="3"/>
        <v>1</v>
      </c>
      <c r="D129" s="38" t="str">
        <f>VLOOKUP(C129,'kpi-android rev'!$H$1:$I$12,2,0)</f>
        <v>H1</v>
      </c>
      <c r="E129" t="s">
        <v>17</v>
      </c>
      <c r="F129" t="s">
        <v>24</v>
      </c>
      <c r="G129" t="s">
        <v>69</v>
      </c>
      <c r="H129">
        <v>2814.7840000000001</v>
      </c>
    </row>
    <row r="130" spans="1:8" x14ac:dyDescent="0.25">
      <c r="A130" t="s">
        <v>432</v>
      </c>
      <c r="B130" s="38">
        <f t="shared" si="2"/>
        <v>43836</v>
      </c>
      <c r="C130" s="47">
        <f t="shared" si="3"/>
        <v>1</v>
      </c>
      <c r="D130" s="38" t="str">
        <f>VLOOKUP(C130,'kpi-android rev'!$H$1:$I$12,2,0)</f>
        <v>H1</v>
      </c>
      <c r="E130" t="s">
        <v>17</v>
      </c>
      <c r="F130" t="s">
        <v>24</v>
      </c>
      <c r="G130" t="s">
        <v>67</v>
      </c>
      <c r="H130">
        <v>24971.782243400001</v>
      </c>
    </row>
    <row r="131" spans="1:8" x14ac:dyDescent="0.25">
      <c r="A131" t="s">
        <v>432</v>
      </c>
      <c r="B131" s="38">
        <f t="shared" ref="B131:B194" si="4">A131*1</f>
        <v>43836</v>
      </c>
      <c r="C131" s="47">
        <f t="shared" ref="C131:C194" si="5">MONTH(B131)</f>
        <v>1</v>
      </c>
      <c r="D131" s="38" t="str">
        <f>VLOOKUP(C131,'kpi-android rev'!$H$1:$I$12,2,0)</f>
        <v>H1</v>
      </c>
      <c r="E131" t="s">
        <v>19</v>
      </c>
      <c r="F131" t="s">
        <v>24</v>
      </c>
      <c r="G131" t="s">
        <v>70</v>
      </c>
      <c r="H131">
        <v>717795.05200000003</v>
      </c>
    </row>
    <row r="132" spans="1:8" x14ac:dyDescent="0.25">
      <c r="A132" t="s">
        <v>432</v>
      </c>
      <c r="B132" s="38">
        <f t="shared" si="4"/>
        <v>43836</v>
      </c>
      <c r="C132" s="47">
        <f t="shared" si="5"/>
        <v>1</v>
      </c>
      <c r="D132" s="38" t="str">
        <f>VLOOKUP(C132,'kpi-android rev'!$H$1:$I$12,2,0)</f>
        <v>H1</v>
      </c>
      <c r="E132" t="s">
        <v>19</v>
      </c>
      <c r="F132" t="s">
        <v>24</v>
      </c>
      <c r="G132" t="s">
        <v>69</v>
      </c>
      <c r="H132">
        <v>3455.65</v>
      </c>
    </row>
    <row r="133" spans="1:8" x14ac:dyDescent="0.25">
      <c r="A133" t="s">
        <v>432</v>
      </c>
      <c r="B133" s="38">
        <f t="shared" si="4"/>
        <v>43836</v>
      </c>
      <c r="C133" s="47">
        <f t="shared" si="5"/>
        <v>1</v>
      </c>
      <c r="D133" s="38" t="str">
        <f>VLOOKUP(C133,'kpi-android rev'!$H$1:$I$12,2,0)</f>
        <v>H1</v>
      </c>
      <c r="E133" t="s">
        <v>19</v>
      </c>
      <c r="F133" t="s">
        <v>24</v>
      </c>
      <c r="G133" t="s">
        <v>67</v>
      </c>
      <c r="H133">
        <v>9793.7833250000003</v>
      </c>
    </row>
    <row r="134" spans="1:8" x14ac:dyDescent="0.25">
      <c r="A134" t="s">
        <v>432</v>
      </c>
      <c r="B134" s="38">
        <f t="shared" si="4"/>
        <v>43836</v>
      </c>
      <c r="C134" s="47">
        <f t="shared" si="5"/>
        <v>1</v>
      </c>
      <c r="D134" s="38" t="str">
        <f>VLOOKUP(C134,'kpi-android rev'!$H$1:$I$12,2,0)</f>
        <v>H1</v>
      </c>
      <c r="E134" t="s">
        <v>20</v>
      </c>
      <c r="F134" t="s">
        <v>123</v>
      </c>
      <c r="G134" t="s">
        <v>70</v>
      </c>
      <c r="H134">
        <v>1361472.6945</v>
      </c>
    </row>
    <row r="135" spans="1:8" x14ac:dyDescent="0.25">
      <c r="A135" t="s">
        <v>432</v>
      </c>
      <c r="B135" s="38">
        <f t="shared" si="4"/>
        <v>43836</v>
      </c>
      <c r="C135" s="47">
        <f t="shared" si="5"/>
        <v>1</v>
      </c>
      <c r="D135" s="38" t="str">
        <f>VLOOKUP(C135,'kpi-android rev'!$H$1:$I$12,2,0)</f>
        <v>H1</v>
      </c>
      <c r="E135" t="s">
        <v>20</v>
      </c>
      <c r="F135" t="s">
        <v>123</v>
      </c>
      <c r="G135" t="s">
        <v>69</v>
      </c>
      <c r="H135">
        <v>2591.7375000000002</v>
      </c>
    </row>
    <row r="136" spans="1:8" x14ac:dyDescent="0.25">
      <c r="A136" t="s">
        <v>432</v>
      </c>
      <c r="B136" s="38">
        <f t="shared" si="4"/>
        <v>43836</v>
      </c>
      <c r="C136" s="47">
        <f t="shared" si="5"/>
        <v>1</v>
      </c>
      <c r="D136" s="38" t="str">
        <f>VLOOKUP(C136,'kpi-android rev'!$H$1:$I$12,2,0)</f>
        <v>H1</v>
      </c>
      <c r="E136" t="s">
        <v>20</v>
      </c>
      <c r="F136" t="s">
        <v>123</v>
      </c>
      <c r="G136" t="s">
        <v>67</v>
      </c>
      <c r="H136">
        <v>30561.809753649999</v>
      </c>
    </row>
    <row r="137" spans="1:8" x14ac:dyDescent="0.25">
      <c r="A137" t="s">
        <v>432</v>
      </c>
      <c r="B137" s="38">
        <f t="shared" si="4"/>
        <v>43836</v>
      </c>
      <c r="C137" s="47">
        <f t="shared" si="5"/>
        <v>1</v>
      </c>
      <c r="D137" s="38" t="str">
        <f>VLOOKUP(C137,'kpi-android rev'!$H$1:$I$12,2,0)</f>
        <v>H1</v>
      </c>
      <c r="E137" t="s">
        <v>21</v>
      </c>
      <c r="F137" t="s">
        <v>24</v>
      </c>
      <c r="G137" t="s">
        <v>70</v>
      </c>
      <c r="H137">
        <v>756733.94449999998</v>
      </c>
    </row>
    <row r="138" spans="1:8" x14ac:dyDescent="0.25">
      <c r="A138" t="s">
        <v>432</v>
      </c>
      <c r="B138" s="38">
        <f t="shared" si="4"/>
        <v>43836</v>
      </c>
      <c r="C138" s="47">
        <f t="shared" si="5"/>
        <v>1</v>
      </c>
      <c r="D138" s="38" t="str">
        <f>VLOOKUP(C138,'kpi-android rev'!$H$1:$I$12,2,0)</f>
        <v>H1</v>
      </c>
      <c r="E138" t="s">
        <v>21</v>
      </c>
      <c r="F138" t="s">
        <v>24</v>
      </c>
      <c r="G138" t="s">
        <v>69</v>
      </c>
      <c r="H138">
        <v>2038.8335</v>
      </c>
    </row>
    <row r="139" spans="1:8" x14ac:dyDescent="0.25">
      <c r="A139" t="s">
        <v>432</v>
      </c>
      <c r="B139" s="38">
        <f t="shared" si="4"/>
        <v>43836</v>
      </c>
      <c r="C139" s="47">
        <f t="shared" si="5"/>
        <v>1</v>
      </c>
      <c r="D139" s="38" t="str">
        <f>VLOOKUP(C139,'kpi-android rev'!$H$1:$I$12,2,0)</f>
        <v>H1</v>
      </c>
      <c r="E139" t="s">
        <v>21</v>
      </c>
      <c r="F139" t="s">
        <v>24</v>
      </c>
      <c r="G139" t="s">
        <v>67</v>
      </c>
      <c r="H139">
        <v>12877.0085</v>
      </c>
    </row>
    <row r="140" spans="1:8" x14ac:dyDescent="0.25">
      <c r="A140" t="s">
        <v>432</v>
      </c>
      <c r="B140" s="38">
        <f t="shared" si="4"/>
        <v>43836</v>
      </c>
      <c r="C140" s="47">
        <f t="shared" si="5"/>
        <v>1</v>
      </c>
      <c r="D140" s="38" t="str">
        <f>VLOOKUP(C140,'kpi-android rev'!$H$1:$I$12,2,0)</f>
        <v>H1</v>
      </c>
      <c r="E140" t="s">
        <v>22</v>
      </c>
      <c r="F140" t="s">
        <v>24</v>
      </c>
      <c r="G140" t="s">
        <v>70</v>
      </c>
      <c r="H140">
        <v>78056.8505</v>
      </c>
    </row>
    <row r="141" spans="1:8" x14ac:dyDescent="0.25">
      <c r="A141" t="s">
        <v>432</v>
      </c>
      <c r="B141" s="38">
        <f t="shared" si="4"/>
        <v>43836</v>
      </c>
      <c r="C141" s="47">
        <f t="shared" si="5"/>
        <v>1</v>
      </c>
      <c r="D141" s="38" t="str">
        <f>VLOOKUP(C141,'kpi-android rev'!$H$1:$I$12,2,0)</f>
        <v>H1</v>
      </c>
      <c r="E141" t="s">
        <v>22</v>
      </c>
      <c r="F141" t="s">
        <v>24</v>
      </c>
      <c r="G141" t="s">
        <v>69</v>
      </c>
      <c r="H141">
        <v>367.55549999999999</v>
      </c>
    </row>
    <row r="142" spans="1:8" x14ac:dyDescent="0.25">
      <c r="A142" t="s">
        <v>432</v>
      </c>
      <c r="B142" s="38">
        <f t="shared" si="4"/>
        <v>43836</v>
      </c>
      <c r="C142" s="47">
        <f t="shared" si="5"/>
        <v>1</v>
      </c>
      <c r="D142" s="38" t="str">
        <f>VLOOKUP(C142,'kpi-android rev'!$H$1:$I$12,2,0)</f>
        <v>H1</v>
      </c>
      <c r="E142" t="s">
        <v>22</v>
      </c>
      <c r="F142" t="s">
        <v>24</v>
      </c>
      <c r="G142" t="s">
        <v>67</v>
      </c>
      <c r="H142">
        <v>2136.2199999999998</v>
      </c>
    </row>
    <row r="143" spans="1:8" x14ac:dyDescent="0.25">
      <c r="A143" t="s">
        <v>432</v>
      </c>
      <c r="B143" s="38">
        <f t="shared" si="4"/>
        <v>43836</v>
      </c>
      <c r="C143" s="47">
        <f t="shared" si="5"/>
        <v>1</v>
      </c>
      <c r="D143" s="38" t="str">
        <f>VLOOKUP(C143,'kpi-android rev'!$H$1:$I$12,2,0)</f>
        <v>H1</v>
      </c>
      <c r="E143" t="s">
        <v>23</v>
      </c>
      <c r="F143" t="s">
        <v>24</v>
      </c>
      <c r="G143" t="s">
        <v>70</v>
      </c>
      <c r="H143">
        <v>0</v>
      </c>
    </row>
    <row r="144" spans="1:8" x14ac:dyDescent="0.25">
      <c r="A144" t="s">
        <v>432</v>
      </c>
      <c r="B144" s="38">
        <f t="shared" si="4"/>
        <v>43836</v>
      </c>
      <c r="C144" s="47">
        <f t="shared" si="5"/>
        <v>1</v>
      </c>
      <c r="D144" s="38" t="str">
        <f>VLOOKUP(C144,'kpi-android rev'!$H$1:$I$12,2,0)</f>
        <v>H1</v>
      </c>
      <c r="E144" t="s">
        <v>23</v>
      </c>
      <c r="F144" t="s">
        <v>24</v>
      </c>
      <c r="G144" t="s">
        <v>69</v>
      </c>
      <c r="H144">
        <v>6857.8945000000003</v>
      </c>
    </row>
    <row r="145" spans="1:8" x14ac:dyDescent="0.25">
      <c r="A145" t="s">
        <v>432</v>
      </c>
      <c r="B145" s="38">
        <f t="shared" si="4"/>
        <v>43836</v>
      </c>
      <c r="C145" s="47">
        <f t="shared" si="5"/>
        <v>1</v>
      </c>
      <c r="D145" s="38" t="str">
        <f>VLOOKUP(C145,'kpi-android rev'!$H$1:$I$12,2,0)</f>
        <v>H1</v>
      </c>
      <c r="E145" t="s">
        <v>23</v>
      </c>
      <c r="F145" t="s">
        <v>24</v>
      </c>
      <c r="G145" t="s">
        <v>67</v>
      </c>
      <c r="H145">
        <v>0</v>
      </c>
    </row>
    <row r="146" spans="1:8" x14ac:dyDescent="0.25">
      <c r="A146" t="s">
        <v>431</v>
      </c>
      <c r="B146" s="38">
        <f t="shared" si="4"/>
        <v>43837</v>
      </c>
      <c r="C146" s="47">
        <f t="shared" si="5"/>
        <v>1</v>
      </c>
      <c r="D146" s="38" t="str">
        <f>VLOOKUP(C146,'kpi-android rev'!$H$1:$I$12,2,0)</f>
        <v>H1</v>
      </c>
      <c r="E146" t="s">
        <v>15</v>
      </c>
      <c r="F146" t="s">
        <v>24</v>
      </c>
      <c r="G146" t="s">
        <v>70</v>
      </c>
      <c r="H146">
        <v>1054896.851</v>
      </c>
    </row>
    <row r="147" spans="1:8" x14ac:dyDescent="0.25">
      <c r="A147" t="s">
        <v>431</v>
      </c>
      <c r="B147" s="38">
        <f t="shared" si="4"/>
        <v>43837</v>
      </c>
      <c r="C147" s="47">
        <f t="shared" si="5"/>
        <v>1</v>
      </c>
      <c r="D147" s="38" t="str">
        <f>VLOOKUP(C147,'kpi-android rev'!$H$1:$I$12,2,0)</f>
        <v>H1</v>
      </c>
      <c r="E147" t="s">
        <v>15</v>
      </c>
      <c r="F147" t="s">
        <v>24</v>
      </c>
      <c r="G147" t="s">
        <v>69</v>
      </c>
      <c r="H147">
        <v>1985.4280000000001</v>
      </c>
    </row>
    <row r="148" spans="1:8" x14ac:dyDescent="0.25">
      <c r="A148" t="s">
        <v>431</v>
      </c>
      <c r="B148" s="38">
        <f t="shared" si="4"/>
        <v>43837</v>
      </c>
      <c r="C148" s="47">
        <f t="shared" si="5"/>
        <v>1</v>
      </c>
      <c r="D148" s="38" t="str">
        <f>VLOOKUP(C148,'kpi-android rev'!$H$1:$I$12,2,0)</f>
        <v>H1</v>
      </c>
      <c r="E148" t="s">
        <v>15</v>
      </c>
      <c r="F148" t="s">
        <v>24</v>
      </c>
      <c r="G148" t="s">
        <v>67</v>
      </c>
      <c r="H148">
        <v>17814.189900000001</v>
      </c>
    </row>
    <row r="149" spans="1:8" x14ac:dyDescent="0.25">
      <c r="A149" t="s">
        <v>431</v>
      </c>
      <c r="B149" s="38">
        <f t="shared" si="4"/>
        <v>43837</v>
      </c>
      <c r="C149" s="47">
        <f t="shared" si="5"/>
        <v>1</v>
      </c>
      <c r="D149" s="38" t="str">
        <f>VLOOKUP(C149,'kpi-android rev'!$H$1:$I$12,2,0)</f>
        <v>H1</v>
      </c>
      <c r="E149" t="s">
        <v>16</v>
      </c>
      <c r="F149" t="s">
        <v>24</v>
      </c>
      <c r="G149" t="s">
        <v>70</v>
      </c>
      <c r="H149">
        <v>431481.8835</v>
      </c>
    </row>
    <row r="150" spans="1:8" x14ac:dyDescent="0.25">
      <c r="A150" t="s">
        <v>431</v>
      </c>
      <c r="B150" s="38">
        <f t="shared" si="4"/>
        <v>43837</v>
      </c>
      <c r="C150" s="47">
        <f t="shared" si="5"/>
        <v>1</v>
      </c>
      <c r="D150" s="38" t="str">
        <f>VLOOKUP(C150,'kpi-android rev'!$H$1:$I$12,2,0)</f>
        <v>H1</v>
      </c>
      <c r="E150" t="s">
        <v>16</v>
      </c>
      <c r="F150" t="s">
        <v>24</v>
      </c>
      <c r="G150" t="s">
        <v>69</v>
      </c>
      <c r="H150">
        <v>1891.183</v>
      </c>
    </row>
    <row r="151" spans="1:8" x14ac:dyDescent="0.25">
      <c r="A151" t="s">
        <v>431</v>
      </c>
      <c r="B151" s="38">
        <f t="shared" si="4"/>
        <v>43837</v>
      </c>
      <c r="C151" s="47">
        <f t="shared" si="5"/>
        <v>1</v>
      </c>
      <c r="D151" s="38" t="str">
        <f>VLOOKUP(C151,'kpi-android rev'!$H$1:$I$12,2,0)</f>
        <v>H1</v>
      </c>
      <c r="E151" t="s">
        <v>16</v>
      </c>
      <c r="F151" t="s">
        <v>24</v>
      </c>
      <c r="G151" t="s">
        <v>67</v>
      </c>
      <c r="H151">
        <v>7178.6416499999996</v>
      </c>
    </row>
    <row r="152" spans="1:8" x14ac:dyDescent="0.25">
      <c r="A152" t="s">
        <v>431</v>
      </c>
      <c r="B152" s="38">
        <f t="shared" si="4"/>
        <v>43837</v>
      </c>
      <c r="C152" s="47">
        <f t="shared" si="5"/>
        <v>1</v>
      </c>
      <c r="D152" s="38" t="str">
        <f>VLOOKUP(C152,'kpi-android rev'!$H$1:$I$12,2,0)</f>
        <v>H1</v>
      </c>
      <c r="E152" t="s">
        <v>17</v>
      </c>
      <c r="F152" t="s">
        <v>24</v>
      </c>
      <c r="G152" t="s">
        <v>70</v>
      </c>
      <c r="H152">
        <v>1467733.932</v>
      </c>
    </row>
    <row r="153" spans="1:8" x14ac:dyDescent="0.25">
      <c r="A153" t="s">
        <v>431</v>
      </c>
      <c r="B153" s="38">
        <f t="shared" si="4"/>
        <v>43837</v>
      </c>
      <c r="C153" s="47">
        <f t="shared" si="5"/>
        <v>1</v>
      </c>
      <c r="D153" s="38" t="str">
        <f>VLOOKUP(C153,'kpi-android rev'!$H$1:$I$12,2,0)</f>
        <v>H1</v>
      </c>
      <c r="E153" t="s">
        <v>17</v>
      </c>
      <c r="F153" t="s">
        <v>24</v>
      </c>
      <c r="G153" t="s">
        <v>69</v>
      </c>
      <c r="H153">
        <v>2145.6444999999999</v>
      </c>
    </row>
    <row r="154" spans="1:8" x14ac:dyDescent="0.25">
      <c r="A154" t="s">
        <v>431</v>
      </c>
      <c r="B154" s="38">
        <f t="shared" si="4"/>
        <v>43837</v>
      </c>
      <c r="C154" s="47">
        <f t="shared" si="5"/>
        <v>1</v>
      </c>
      <c r="D154" s="38" t="str">
        <f>VLOOKUP(C154,'kpi-android rev'!$H$1:$I$12,2,0)</f>
        <v>H1</v>
      </c>
      <c r="E154" t="s">
        <v>17</v>
      </c>
      <c r="F154" t="s">
        <v>24</v>
      </c>
      <c r="G154" t="s">
        <v>67</v>
      </c>
      <c r="H154">
        <v>25935.11724955</v>
      </c>
    </row>
    <row r="155" spans="1:8" x14ac:dyDescent="0.25">
      <c r="A155" t="s">
        <v>431</v>
      </c>
      <c r="B155" s="38">
        <f t="shared" si="4"/>
        <v>43837</v>
      </c>
      <c r="C155" s="47">
        <f t="shared" si="5"/>
        <v>1</v>
      </c>
      <c r="D155" s="38" t="str">
        <f>VLOOKUP(C155,'kpi-android rev'!$H$1:$I$12,2,0)</f>
        <v>H1</v>
      </c>
      <c r="E155" t="s">
        <v>19</v>
      </c>
      <c r="F155" t="s">
        <v>24</v>
      </c>
      <c r="G155" t="s">
        <v>70</v>
      </c>
      <c r="H155">
        <v>778570.51100000006</v>
      </c>
    </row>
    <row r="156" spans="1:8" x14ac:dyDescent="0.25">
      <c r="A156" t="s">
        <v>431</v>
      </c>
      <c r="B156" s="38">
        <f t="shared" si="4"/>
        <v>43837</v>
      </c>
      <c r="C156" s="47">
        <f t="shared" si="5"/>
        <v>1</v>
      </c>
      <c r="D156" s="38" t="str">
        <f>VLOOKUP(C156,'kpi-android rev'!$H$1:$I$12,2,0)</f>
        <v>H1</v>
      </c>
      <c r="E156" t="s">
        <v>19</v>
      </c>
      <c r="F156" t="s">
        <v>24</v>
      </c>
      <c r="G156" t="s">
        <v>69</v>
      </c>
      <c r="H156">
        <v>3669.2719999999999</v>
      </c>
    </row>
    <row r="157" spans="1:8" x14ac:dyDescent="0.25">
      <c r="A157" t="s">
        <v>431</v>
      </c>
      <c r="B157" s="38">
        <f t="shared" si="4"/>
        <v>43837</v>
      </c>
      <c r="C157" s="47">
        <f t="shared" si="5"/>
        <v>1</v>
      </c>
      <c r="D157" s="38" t="str">
        <f>VLOOKUP(C157,'kpi-android rev'!$H$1:$I$12,2,0)</f>
        <v>H1</v>
      </c>
      <c r="E157" t="s">
        <v>19</v>
      </c>
      <c r="F157" t="s">
        <v>24</v>
      </c>
      <c r="G157" t="s">
        <v>67</v>
      </c>
      <c r="H157">
        <v>10773.303024999999</v>
      </c>
    </row>
    <row r="158" spans="1:8" x14ac:dyDescent="0.25">
      <c r="A158" t="s">
        <v>431</v>
      </c>
      <c r="B158" s="38">
        <f t="shared" si="4"/>
        <v>43837</v>
      </c>
      <c r="C158" s="47">
        <f t="shared" si="5"/>
        <v>1</v>
      </c>
      <c r="D158" s="38" t="str">
        <f>VLOOKUP(C158,'kpi-android rev'!$H$1:$I$12,2,0)</f>
        <v>H1</v>
      </c>
      <c r="E158" t="s">
        <v>20</v>
      </c>
      <c r="F158" t="s">
        <v>123</v>
      </c>
      <c r="G158" t="s">
        <v>70</v>
      </c>
      <c r="H158">
        <v>1421035.5345000001</v>
      </c>
    </row>
    <row r="159" spans="1:8" x14ac:dyDescent="0.25">
      <c r="A159" t="s">
        <v>431</v>
      </c>
      <c r="B159" s="38">
        <f t="shared" si="4"/>
        <v>43837</v>
      </c>
      <c r="C159" s="47">
        <f t="shared" si="5"/>
        <v>1</v>
      </c>
      <c r="D159" s="38" t="str">
        <f>VLOOKUP(C159,'kpi-android rev'!$H$1:$I$12,2,0)</f>
        <v>H1</v>
      </c>
      <c r="E159" t="s">
        <v>20</v>
      </c>
      <c r="F159" t="s">
        <v>123</v>
      </c>
      <c r="G159" t="s">
        <v>69</v>
      </c>
      <c r="H159">
        <v>2616.8694999999998</v>
      </c>
    </row>
    <row r="160" spans="1:8" x14ac:dyDescent="0.25">
      <c r="A160" t="s">
        <v>431</v>
      </c>
      <c r="B160" s="38">
        <f t="shared" si="4"/>
        <v>43837</v>
      </c>
      <c r="C160" s="47">
        <f t="shared" si="5"/>
        <v>1</v>
      </c>
      <c r="D160" s="38" t="str">
        <f>VLOOKUP(C160,'kpi-android rev'!$H$1:$I$12,2,0)</f>
        <v>H1</v>
      </c>
      <c r="E160" t="s">
        <v>20</v>
      </c>
      <c r="F160" t="s">
        <v>123</v>
      </c>
      <c r="G160" t="s">
        <v>67</v>
      </c>
      <c r="H160">
        <v>33174.894374449999</v>
      </c>
    </row>
    <row r="161" spans="1:8" x14ac:dyDescent="0.25">
      <c r="A161" t="s">
        <v>431</v>
      </c>
      <c r="B161" s="38">
        <f t="shared" si="4"/>
        <v>43837</v>
      </c>
      <c r="C161" s="47">
        <f t="shared" si="5"/>
        <v>1</v>
      </c>
      <c r="D161" s="38" t="str">
        <f>VLOOKUP(C161,'kpi-android rev'!$H$1:$I$12,2,0)</f>
        <v>H1</v>
      </c>
      <c r="E161" t="s">
        <v>21</v>
      </c>
      <c r="F161" t="s">
        <v>24</v>
      </c>
      <c r="G161" t="s">
        <v>70</v>
      </c>
      <c r="H161">
        <v>752166.20349999995</v>
      </c>
    </row>
    <row r="162" spans="1:8" x14ac:dyDescent="0.25">
      <c r="A162" t="s">
        <v>431</v>
      </c>
      <c r="B162" s="38">
        <f t="shared" si="4"/>
        <v>43837</v>
      </c>
      <c r="C162" s="47">
        <f t="shared" si="5"/>
        <v>1</v>
      </c>
      <c r="D162" s="38" t="str">
        <f>VLOOKUP(C162,'kpi-android rev'!$H$1:$I$12,2,0)</f>
        <v>H1</v>
      </c>
      <c r="E162" t="s">
        <v>21</v>
      </c>
      <c r="F162" t="s">
        <v>24</v>
      </c>
      <c r="G162" t="s">
        <v>69</v>
      </c>
      <c r="H162">
        <v>1840.9190000000001</v>
      </c>
    </row>
    <row r="163" spans="1:8" x14ac:dyDescent="0.25">
      <c r="A163" t="s">
        <v>431</v>
      </c>
      <c r="B163" s="38">
        <f t="shared" si="4"/>
        <v>43837</v>
      </c>
      <c r="C163" s="47">
        <f t="shared" si="5"/>
        <v>1</v>
      </c>
      <c r="D163" s="38" t="str">
        <f>VLOOKUP(C163,'kpi-android rev'!$H$1:$I$12,2,0)</f>
        <v>H1</v>
      </c>
      <c r="E163" t="s">
        <v>21</v>
      </c>
      <c r="F163" t="s">
        <v>24</v>
      </c>
      <c r="G163" t="s">
        <v>67</v>
      </c>
      <c r="H163">
        <v>11157.037249999999</v>
      </c>
    </row>
    <row r="164" spans="1:8" x14ac:dyDescent="0.25">
      <c r="A164" t="s">
        <v>431</v>
      </c>
      <c r="B164" s="38">
        <f t="shared" si="4"/>
        <v>43837</v>
      </c>
      <c r="C164" s="47">
        <f t="shared" si="5"/>
        <v>1</v>
      </c>
      <c r="D164" s="38" t="str">
        <f>VLOOKUP(C164,'kpi-android rev'!$H$1:$I$12,2,0)</f>
        <v>H1</v>
      </c>
      <c r="E164" t="s">
        <v>22</v>
      </c>
      <c r="F164" t="s">
        <v>24</v>
      </c>
      <c r="G164" t="s">
        <v>70</v>
      </c>
      <c r="H164">
        <v>84675.990999999995</v>
      </c>
    </row>
    <row r="165" spans="1:8" x14ac:dyDescent="0.25">
      <c r="A165" t="s">
        <v>431</v>
      </c>
      <c r="B165" s="38">
        <f t="shared" si="4"/>
        <v>43837</v>
      </c>
      <c r="C165" s="47">
        <f t="shared" si="5"/>
        <v>1</v>
      </c>
      <c r="D165" s="38" t="str">
        <f>VLOOKUP(C165,'kpi-android rev'!$H$1:$I$12,2,0)</f>
        <v>H1</v>
      </c>
      <c r="E165" t="s">
        <v>22</v>
      </c>
      <c r="F165" t="s">
        <v>24</v>
      </c>
      <c r="G165" t="s">
        <v>69</v>
      </c>
      <c r="H165">
        <v>329.85750000000002</v>
      </c>
    </row>
    <row r="166" spans="1:8" x14ac:dyDescent="0.25">
      <c r="A166" t="s">
        <v>431</v>
      </c>
      <c r="B166" s="38">
        <f t="shared" si="4"/>
        <v>43837</v>
      </c>
      <c r="C166" s="47">
        <f t="shared" si="5"/>
        <v>1</v>
      </c>
      <c r="D166" s="38" t="str">
        <f>VLOOKUP(C166,'kpi-android rev'!$H$1:$I$12,2,0)</f>
        <v>H1</v>
      </c>
      <c r="E166" t="s">
        <v>22</v>
      </c>
      <c r="F166" t="s">
        <v>24</v>
      </c>
      <c r="G166" t="s">
        <v>67</v>
      </c>
      <c r="H166">
        <v>1115.2325000000001</v>
      </c>
    </row>
    <row r="167" spans="1:8" x14ac:dyDescent="0.25">
      <c r="A167" t="s">
        <v>431</v>
      </c>
      <c r="B167" s="38">
        <f t="shared" si="4"/>
        <v>43837</v>
      </c>
      <c r="C167" s="47">
        <f t="shared" si="5"/>
        <v>1</v>
      </c>
      <c r="D167" s="38" t="str">
        <f>VLOOKUP(C167,'kpi-android rev'!$H$1:$I$12,2,0)</f>
        <v>H1</v>
      </c>
      <c r="E167" t="s">
        <v>23</v>
      </c>
      <c r="F167" t="s">
        <v>24</v>
      </c>
      <c r="G167" t="s">
        <v>70</v>
      </c>
      <c r="H167">
        <v>0</v>
      </c>
    </row>
    <row r="168" spans="1:8" x14ac:dyDescent="0.25">
      <c r="A168" t="s">
        <v>431</v>
      </c>
      <c r="B168" s="38">
        <f t="shared" si="4"/>
        <v>43837</v>
      </c>
      <c r="C168" s="47">
        <f t="shared" si="5"/>
        <v>1</v>
      </c>
      <c r="D168" s="38" t="str">
        <f>VLOOKUP(C168,'kpi-android rev'!$H$1:$I$12,2,0)</f>
        <v>H1</v>
      </c>
      <c r="E168" t="s">
        <v>23</v>
      </c>
      <c r="F168" t="s">
        <v>24</v>
      </c>
      <c r="G168" t="s">
        <v>69</v>
      </c>
      <c r="H168">
        <v>5786.643</v>
      </c>
    </row>
    <row r="169" spans="1:8" x14ac:dyDescent="0.25">
      <c r="A169" t="s">
        <v>431</v>
      </c>
      <c r="B169" s="38">
        <f t="shared" si="4"/>
        <v>43837</v>
      </c>
      <c r="C169" s="47">
        <f t="shared" si="5"/>
        <v>1</v>
      </c>
      <c r="D169" s="38" t="str">
        <f>VLOOKUP(C169,'kpi-android rev'!$H$1:$I$12,2,0)</f>
        <v>H1</v>
      </c>
      <c r="E169" t="s">
        <v>23</v>
      </c>
      <c r="F169" t="s">
        <v>24</v>
      </c>
      <c r="G169" t="s">
        <v>67</v>
      </c>
      <c r="H169">
        <v>0</v>
      </c>
    </row>
    <row r="170" spans="1:8" x14ac:dyDescent="0.25">
      <c r="A170" t="s">
        <v>430</v>
      </c>
      <c r="B170" s="38">
        <f t="shared" si="4"/>
        <v>43838</v>
      </c>
      <c r="C170" s="47">
        <f t="shared" si="5"/>
        <v>1</v>
      </c>
      <c r="D170" s="38" t="str">
        <f>VLOOKUP(C170,'kpi-android rev'!$H$1:$I$12,2,0)</f>
        <v>H1</v>
      </c>
      <c r="E170" t="s">
        <v>15</v>
      </c>
      <c r="F170" t="s">
        <v>24</v>
      </c>
      <c r="G170" t="s">
        <v>70</v>
      </c>
      <c r="H170">
        <v>1001293.4365</v>
      </c>
    </row>
    <row r="171" spans="1:8" x14ac:dyDescent="0.25">
      <c r="A171" t="s">
        <v>430</v>
      </c>
      <c r="B171" s="38">
        <f t="shared" si="4"/>
        <v>43838</v>
      </c>
      <c r="C171" s="47">
        <f t="shared" si="5"/>
        <v>1</v>
      </c>
      <c r="D171" s="38" t="str">
        <f>VLOOKUP(C171,'kpi-android rev'!$H$1:$I$12,2,0)</f>
        <v>H1</v>
      </c>
      <c r="E171" t="s">
        <v>15</v>
      </c>
      <c r="F171" t="s">
        <v>24</v>
      </c>
      <c r="G171" t="s">
        <v>69</v>
      </c>
      <c r="H171">
        <v>1910.0319999999999</v>
      </c>
    </row>
    <row r="172" spans="1:8" x14ac:dyDescent="0.25">
      <c r="A172" t="s">
        <v>430</v>
      </c>
      <c r="B172" s="38">
        <f t="shared" si="4"/>
        <v>43838</v>
      </c>
      <c r="C172" s="47">
        <f t="shared" si="5"/>
        <v>1</v>
      </c>
      <c r="D172" s="38" t="str">
        <f>VLOOKUP(C172,'kpi-android rev'!$H$1:$I$12,2,0)</f>
        <v>H1</v>
      </c>
      <c r="E172" t="s">
        <v>15</v>
      </c>
      <c r="F172" t="s">
        <v>24</v>
      </c>
      <c r="G172" t="s">
        <v>67</v>
      </c>
      <c r="H172">
        <v>17311.078675000001</v>
      </c>
    </row>
    <row r="173" spans="1:8" x14ac:dyDescent="0.25">
      <c r="A173" t="s">
        <v>430</v>
      </c>
      <c r="B173" s="38">
        <f t="shared" si="4"/>
        <v>43838</v>
      </c>
      <c r="C173" s="47">
        <f t="shared" si="5"/>
        <v>1</v>
      </c>
      <c r="D173" s="38" t="str">
        <f>VLOOKUP(C173,'kpi-android rev'!$H$1:$I$12,2,0)</f>
        <v>H1</v>
      </c>
      <c r="E173" t="s">
        <v>16</v>
      </c>
      <c r="F173" t="s">
        <v>24</v>
      </c>
      <c r="G173" t="s">
        <v>70</v>
      </c>
      <c r="H173">
        <v>499950.87599999999</v>
      </c>
    </row>
    <row r="174" spans="1:8" x14ac:dyDescent="0.25">
      <c r="A174" t="s">
        <v>430</v>
      </c>
      <c r="B174" s="38">
        <f t="shared" si="4"/>
        <v>43838</v>
      </c>
      <c r="C174" s="47">
        <f t="shared" si="5"/>
        <v>1</v>
      </c>
      <c r="D174" s="38" t="str">
        <f>VLOOKUP(C174,'kpi-android rev'!$H$1:$I$12,2,0)</f>
        <v>H1</v>
      </c>
      <c r="E174" t="s">
        <v>16</v>
      </c>
      <c r="F174" t="s">
        <v>24</v>
      </c>
      <c r="G174" t="s">
        <v>69</v>
      </c>
      <c r="H174">
        <v>1985.4280000000001</v>
      </c>
    </row>
    <row r="175" spans="1:8" x14ac:dyDescent="0.25">
      <c r="A175" t="s">
        <v>430</v>
      </c>
      <c r="B175" s="38">
        <f t="shared" si="4"/>
        <v>43838</v>
      </c>
      <c r="C175" s="47">
        <f t="shared" si="5"/>
        <v>1</v>
      </c>
      <c r="D175" s="38" t="str">
        <f>VLOOKUP(C175,'kpi-android rev'!$H$1:$I$12,2,0)</f>
        <v>H1</v>
      </c>
      <c r="E175" t="s">
        <v>16</v>
      </c>
      <c r="F175" t="s">
        <v>24</v>
      </c>
      <c r="G175" t="s">
        <v>67</v>
      </c>
      <c r="H175">
        <v>7627.8761500000001</v>
      </c>
    </row>
    <row r="176" spans="1:8" x14ac:dyDescent="0.25">
      <c r="A176" t="s">
        <v>430</v>
      </c>
      <c r="B176" s="38">
        <f t="shared" si="4"/>
        <v>43838</v>
      </c>
      <c r="C176" s="47">
        <f t="shared" si="5"/>
        <v>1</v>
      </c>
      <c r="D176" s="38" t="str">
        <f>VLOOKUP(C176,'kpi-android rev'!$H$1:$I$12,2,0)</f>
        <v>H1</v>
      </c>
      <c r="E176" t="s">
        <v>17</v>
      </c>
      <c r="F176" t="s">
        <v>24</v>
      </c>
      <c r="G176" t="s">
        <v>70</v>
      </c>
      <c r="H176">
        <v>1484072.8735</v>
      </c>
    </row>
    <row r="177" spans="1:8" x14ac:dyDescent="0.25">
      <c r="A177" t="s">
        <v>430</v>
      </c>
      <c r="B177" s="38">
        <f t="shared" si="4"/>
        <v>43838</v>
      </c>
      <c r="C177" s="47">
        <f t="shared" si="5"/>
        <v>1</v>
      </c>
      <c r="D177" s="38" t="str">
        <f>VLOOKUP(C177,'kpi-android rev'!$H$1:$I$12,2,0)</f>
        <v>H1</v>
      </c>
      <c r="E177" t="s">
        <v>17</v>
      </c>
      <c r="F177" t="s">
        <v>24</v>
      </c>
      <c r="G177" t="s">
        <v>69</v>
      </c>
      <c r="H177">
        <v>2660.8505</v>
      </c>
    </row>
    <row r="178" spans="1:8" x14ac:dyDescent="0.25">
      <c r="A178" t="s">
        <v>430</v>
      </c>
      <c r="B178" s="38">
        <f t="shared" si="4"/>
        <v>43838</v>
      </c>
      <c r="C178" s="47">
        <f t="shared" si="5"/>
        <v>1</v>
      </c>
      <c r="D178" s="38" t="str">
        <f>VLOOKUP(C178,'kpi-android rev'!$H$1:$I$12,2,0)</f>
        <v>H1</v>
      </c>
      <c r="E178" t="s">
        <v>17</v>
      </c>
      <c r="F178" t="s">
        <v>24</v>
      </c>
      <c r="G178" t="s">
        <v>67</v>
      </c>
      <c r="H178">
        <v>24862.018861699999</v>
      </c>
    </row>
    <row r="179" spans="1:8" x14ac:dyDescent="0.25">
      <c r="A179" t="s">
        <v>430</v>
      </c>
      <c r="B179" s="38">
        <f t="shared" si="4"/>
        <v>43838</v>
      </c>
      <c r="C179" s="47">
        <f t="shared" si="5"/>
        <v>1</v>
      </c>
      <c r="D179" s="38" t="str">
        <f>VLOOKUP(C179,'kpi-android rev'!$H$1:$I$12,2,0)</f>
        <v>H1</v>
      </c>
      <c r="E179" t="s">
        <v>19</v>
      </c>
      <c r="F179" t="s">
        <v>24</v>
      </c>
      <c r="G179" t="s">
        <v>70</v>
      </c>
      <c r="H179">
        <v>784357.15399999998</v>
      </c>
    </row>
    <row r="180" spans="1:8" x14ac:dyDescent="0.25">
      <c r="A180" t="s">
        <v>430</v>
      </c>
      <c r="B180" s="38">
        <f t="shared" si="4"/>
        <v>43838</v>
      </c>
      <c r="C180" s="47">
        <f t="shared" si="5"/>
        <v>1</v>
      </c>
      <c r="D180" s="38" t="str">
        <f>VLOOKUP(C180,'kpi-android rev'!$H$1:$I$12,2,0)</f>
        <v>H1</v>
      </c>
      <c r="E180" t="s">
        <v>19</v>
      </c>
      <c r="F180" t="s">
        <v>24</v>
      </c>
      <c r="G180" t="s">
        <v>69</v>
      </c>
      <c r="H180">
        <v>3590.7345</v>
      </c>
    </row>
    <row r="181" spans="1:8" x14ac:dyDescent="0.25">
      <c r="A181" t="s">
        <v>430</v>
      </c>
      <c r="B181" s="38">
        <f t="shared" si="4"/>
        <v>43838</v>
      </c>
      <c r="C181" s="47">
        <f t="shared" si="5"/>
        <v>1</v>
      </c>
      <c r="D181" s="38" t="str">
        <f>VLOOKUP(C181,'kpi-android rev'!$H$1:$I$12,2,0)</f>
        <v>H1</v>
      </c>
      <c r="E181" t="s">
        <v>19</v>
      </c>
      <c r="F181" t="s">
        <v>24</v>
      </c>
      <c r="G181" t="s">
        <v>67</v>
      </c>
      <c r="H181">
        <v>10355.640600000001</v>
      </c>
    </row>
    <row r="182" spans="1:8" x14ac:dyDescent="0.25">
      <c r="A182" t="s">
        <v>430</v>
      </c>
      <c r="B182" s="38">
        <f t="shared" si="4"/>
        <v>43838</v>
      </c>
      <c r="C182" s="47">
        <f t="shared" si="5"/>
        <v>1</v>
      </c>
      <c r="D182" s="38" t="str">
        <f>VLOOKUP(C182,'kpi-android rev'!$H$1:$I$12,2,0)</f>
        <v>H1</v>
      </c>
      <c r="E182" t="s">
        <v>20</v>
      </c>
      <c r="F182" t="s">
        <v>123</v>
      </c>
      <c r="G182" t="s">
        <v>70</v>
      </c>
      <c r="H182">
        <v>866805.82149999996</v>
      </c>
    </row>
    <row r="183" spans="1:8" x14ac:dyDescent="0.25">
      <c r="A183" t="s">
        <v>430</v>
      </c>
      <c r="B183" s="38">
        <f t="shared" si="4"/>
        <v>43838</v>
      </c>
      <c r="C183" s="47">
        <f t="shared" si="5"/>
        <v>1</v>
      </c>
      <c r="D183" s="38" t="str">
        <f>VLOOKUP(C183,'kpi-android rev'!$H$1:$I$12,2,0)</f>
        <v>H1</v>
      </c>
      <c r="E183" t="s">
        <v>20</v>
      </c>
      <c r="F183" t="s">
        <v>123</v>
      </c>
      <c r="G183" t="s">
        <v>69</v>
      </c>
      <c r="H183">
        <v>1910.0319999999999</v>
      </c>
    </row>
    <row r="184" spans="1:8" x14ac:dyDescent="0.25">
      <c r="A184" t="s">
        <v>430</v>
      </c>
      <c r="B184" s="38">
        <f t="shared" si="4"/>
        <v>43838</v>
      </c>
      <c r="C184" s="47">
        <f t="shared" si="5"/>
        <v>1</v>
      </c>
      <c r="D184" s="38" t="str">
        <f>VLOOKUP(C184,'kpi-android rev'!$H$1:$I$12,2,0)</f>
        <v>H1</v>
      </c>
      <c r="E184" t="s">
        <v>20</v>
      </c>
      <c r="F184" t="s">
        <v>123</v>
      </c>
      <c r="G184" t="s">
        <v>67</v>
      </c>
      <c r="H184">
        <v>22122.165605549999</v>
      </c>
    </row>
    <row r="185" spans="1:8" x14ac:dyDescent="0.25">
      <c r="A185" t="s">
        <v>430</v>
      </c>
      <c r="B185" s="38">
        <f t="shared" si="4"/>
        <v>43838</v>
      </c>
      <c r="C185" s="47">
        <f t="shared" si="5"/>
        <v>1</v>
      </c>
      <c r="D185" s="38" t="str">
        <f>VLOOKUP(C185,'kpi-android rev'!$H$1:$I$12,2,0)</f>
        <v>H1</v>
      </c>
      <c r="E185" t="s">
        <v>21</v>
      </c>
      <c r="F185" t="s">
        <v>24</v>
      </c>
      <c r="G185" t="s">
        <v>70</v>
      </c>
      <c r="H185">
        <v>622928.03500000003</v>
      </c>
    </row>
    <row r="186" spans="1:8" x14ac:dyDescent="0.25">
      <c r="A186" t="s">
        <v>430</v>
      </c>
      <c r="B186" s="38">
        <f t="shared" si="4"/>
        <v>43838</v>
      </c>
      <c r="C186" s="47">
        <f t="shared" si="5"/>
        <v>1</v>
      </c>
      <c r="D186" s="38" t="str">
        <f>VLOOKUP(C186,'kpi-android rev'!$H$1:$I$12,2,0)</f>
        <v>H1</v>
      </c>
      <c r="E186" t="s">
        <v>21</v>
      </c>
      <c r="F186" t="s">
        <v>24</v>
      </c>
      <c r="G186" t="s">
        <v>69</v>
      </c>
      <c r="H186">
        <v>1548.7594999999999</v>
      </c>
    </row>
    <row r="187" spans="1:8" x14ac:dyDescent="0.25">
      <c r="A187" t="s">
        <v>430</v>
      </c>
      <c r="B187" s="38">
        <f t="shared" si="4"/>
        <v>43838</v>
      </c>
      <c r="C187" s="47">
        <f t="shared" si="5"/>
        <v>1</v>
      </c>
      <c r="D187" s="38" t="str">
        <f>VLOOKUP(C187,'kpi-android rev'!$H$1:$I$12,2,0)</f>
        <v>H1</v>
      </c>
      <c r="E187" t="s">
        <v>21</v>
      </c>
      <c r="F187" t="s">
        <v>24</v>
      </c>
      <c r="G187" t="s">
        <v>67</v>
      </c>
      <c r="H187">
        <v>9869.02225</v>
      </c>
    </row>
    <row r="188" spans="1:8" x14ac:dyDescent="0.25">
      <c r="A188" t="s">
        <v>430</v>
      </c>
      <c r="B188" s="38">
        <f t="shared" si="4"/>
        <v>43838</v>
      </c>
      <c r="C188" s="47">
        <f t="shared" si="5"/>
        <v>1</v>
      </c>
      <c r="D188" s="38" t="str">
        <f>VLOOKUP(C188,'kpi-android rev'!$H$1:$I$12,2,0)</f>
        <v>H1</v>
      </c>
      <c r="E188" t="s">
        <v>22</v>
      </c>
      <c r="F188" t="s">
        <v>24</v>
      </c>
      <c r="G188" t="s">
        <v>70</v>
      </c>
      <c r="H188">
        <v>92397.797999999995</v>
      </c>
    </row>
    <row r="189" spans="1:8" x14ac:dyDescent="0.25">
      <c r="A189" t="s">
        <v>430</v>
      </c>
      <c r="B189" s="38">
        <f t="shared" si="4"/>
        <v>43838</v>
      </c>
      <c r="C189" s="47">
        <f t="shared" si="5"/>
        <v>1</v>
      </c>
      <c r="D189" s="38" t="str">
        <f>VLOOKUP(C189,'kpi-android rev'!$H$1:$I$12,2,0)</f>
        <v>H1</v>
      </c>
      <c r="E189" t="s">
        <v>22</v>
      </c>
      <c r="F189" t="s">
        <v>24</v>
      </c>
      <c r="G189" t="s">
        <v>69</v>
      </c>
      <c r="H189">
        <v>405.25349999999997</v>
      </c>
    </row>
    <row r="190" spans="1:8" x14ac:dyDescent="0.25">
      <c r="A190" t="s">
        <v>430</v>
      </c>
      <c r="B190" s="38">
        <f t="shared" si="4"/>
        <v>43838</v>
      </c>
      <c r="C190" s="47">
        <f t="shared" si="5"/>
        <v>1</v>
      </c>
      <c r="D190" s="38" t="str">
        <f>VLOOKUP(C190,'kpi-android rev'!$H$1:$I$12,2,0)</f>
        <v>H1</v>
      </c>
      <c r="E190" t="s">
        <v>22</v>
      </c>
      <c r="F190" t="s">
        <v>24</v>
      </c>
      <c r="G190" t="s">
        <v>67</v>
      </c>
      <c r="H190">
        <v>761.81375000000003</v>
      </c>
    </row>
    <row r="191" spans="1:8" x14ac:dyDescent="0.25">
      <c r="A191" t="s">
        <v>430</v>
      </c>
      <c r="B191" s="38">
        <f t="shared" si="4"/>
        <v>43838</v>
      </c>
      <c r="C191" s="47">
        <f t="shared" si="5"/>
        <v>1</v>
      </c>
      <c r="D191" s="38" t="str">
        <f>VLOOKUP(C191,'kpi-android rev'!$H$1:$I$12,2,0)</f>
        <v>H1</v>
      </c>
      <c r="E191" t="s">
        <v>23</v>
      </c>
      <c r="F191" t="s">
        <v>24</v>
      </c>
      <c r="G191" t="s">
        <v>70</v>
      </c>
      <c r="H191">
        <v>0</v>
      </c>
    </row>
    <row r="192" spans="1:8" x14ac:dyDescent="0.25">
      <c r="A192" t="s">
        <v>430</v>
      </c>
      <c r="B192" s="38">
        <f t="shared" si="4"/>
        <v>43838</v>
      </c>
      <c r="C192" s="47">
        <f t="shared" si="5"/>
        <v>1</v>
      </c>
      <c r="D192" s="38" t="str">
        <f>VLOOKUP(C192,'kpi-android rev'!$H$1:$I$12,2,0)</f>
        <v>H1</v>
      </c>
      <c r="E192" t="s">
        <v>23</v>
      </c>
      <c r="F192" t="s">
        <v>24</v>
      </c>
      <c r="G192" t="s">
        <v>69</v>
      </c>
      <c r="H192">
        <v>5708.1054999999997</v>
      </c>
    </row>
    <row r="193" spans="1:8" x14ac:dyDescent="0.25">
      <c r="A193" t="s">
        <v>430</v>
      </c>
      <c r="B193" s="38">
        <f t="shared" si="4"/>
        <v>43838</v>
      </c>
      <c r="C193" s="47">
        <f t="shared" si="5"/>
        <v>1</v>
      </c>
      <c r="D193" s="38" t="str">
        <f>VLOOKUP(C193,'kpi-android rev'!$H$1:$I$12,2,0)</f>
        <v>H1</v>
      </c>
      <c r="E193" t="s">
        <v>23</v>
      </c>
      <c r="F193" t="s">
        <v>24</v>
      </c>
      <c r="G193" t="s">
        <v>67</v>
      </c>
      <c r="H193">
        <v>0</v>
      </c>
    </row>
    <row r="194" spans="1:8" x14ac:dyDescent="0.25">
      <c r="A194" t="s">
        <v>429</v>
      </c>
      <c r="B194" s="38">
        <f t="shared" si="4"/>
        <v>43839</v>
      </c>
      <c r="C194" s="47">
        <f t="shared" si="5"/>
        <v>1</v>
      </c>
      <c r="D194" s="38" t="str">
        <f>VLOOKUP(C194,'kpi-android rev'!$H$1:$I$12,2,0)</f>
        <v>H1</v>
      </c>
      <c r="E194" t="s">
        <v>15</v>
      </c>
      <c r="F194" t="s">
        <v>24</v>
      </c>
      <c r="G194" t="s">
        <v>70</v>
      </c>
      <c r="H194">
        <v>963664.54949999996</v>
      </c>
    </row>
    <row r="195" spans="1:8" x14ac:dyDescent="0.25">
      <c r="A195" t="s">
        <v>429</v>
      </c>
      <c r="B195" s="38">
        <f t="shared" ref="B195:B258" si="6">A195*1</f>
        <v>43839</v>
      </c>
      <c r="C195" s="47">
        <f t="shared" ref="C195:C258" si="7">MONTH(B195)</f>
        <v>1</v>
      </c>
      <c r="D195" s="38" t="str">
        <f>VLOOKUP(C195,'kpi-android rev'!$H$1:$I$12,2,0)</f>
        <v>H1</v>
      </c>
      <c r="E195" t="s">
        <v>15</v>
      </c>
      <c r="F195" t="s">
        <v>24</v>
      </c>
      <c r="G195" t="s">
        <v>69</v>
      </c>
      <c r="H195">
        <v>1866.0509999999999</v>
      </c>
    </row>
    <row r="196" spans="1:8" x14ac:dyDescent="0.25">
      <c r="A196" t="s">
        <v>429</v>
      </c>
      <c r="B196" s="38">
        <f t="shared" si="6"/>
        <v>43839</v>
      </c>
      <c r="C196" s="47">
        <f t="shared" si="7"/>
        <v>1</v>
      </c>
      <c r="D196" s="38" t="str">
        <f>VLOOKUP(C196,'kpi-android rev'!$H$1:$I$12,2,0)</f>
        <v>H1</v>
      </c>
      <c r="E196" t="s">
        <v>15</v>
      </c>
      <c r="F196" t="s">
        <v>24</v>
      </c>
      <c r="G196" t="s">
        <v>67</v>
      </c>
      <c r="H196">
        <v>17050.020025000002</v>
      </c>
    </row>
    <row r="197" spans="1:8" x14ac:dyDescent="0.25">
      <c r="A197" t="s">
        <v>429</v>
      </c>
      <c r="B197" s="38">
        <f t="shared" si="6"/>
        <v>43839</v>
      </c>
      <c r="C197" s="47">
        <f t="shared" si="7"/>
        <v>1</v>
      </c>
      <c r="D197" s="38" t="str">
        <f>VLOOKUP(C197,'kpi-android rev'!$H$1:$I$12,2,0)</f>
        <v>H1</v>
      </c>
      <c r="E197" t="s">
        <v>16</v>
      </c>
      <c r="F197" t="s">
        <v>24</v>
      </c>
      <c r="G197" t="s">
        <v>70</v>
      </c>
      <c r="H197">
        <v>503629.57250000001</v>
      </c>
    </row>
    <row r="198" spans="1:8" x14ac:dyDescent="0.25">
      <c r="A198" t="s">
        <v>429</v>
      </c>
      <c r="B198" s="38">
        <f t="shared" si="6"/>
        <v>43839</v>
      </c>
      <c r="C198" s="47">
        <f t="shared" si="7"/>
        <v>1</v>
      </c>
      <c r="D198" s="38" t="str">
        <f>VLOOKUP(C198,'kpi-android rev'!$H$1:$I$12,2,0)</f>
        <v>H1</v>
      </c>
      <c r="E198" t="s">
        <v>16</v>
      </c>
      <c r="F198" t="s">
        <v>24</v>
      </c>
      <c r="G198" t="s">
        <v>69</v>
      </c>
      <c r="H198">
        <v>1800.0795000000001</v>
      </c>
    </row>
    <row r="199" spans="1:8" x14ac:dyDescent="0.25">
      <c r="A199" t="s">
        <v>429</v>
      </c>
      <c r="B199" s="38">
        <f t="shared" si="6"/>
        <v>43839</v>
      </c>
      <c r="C199" s="47">
        <f t="shared" si="7"/>
        <v>1</v>
      </c>
      <c r="D199" s="38" t="str">
        <f>VLOOKUP(C199,'kpi-android rev'!$H$1:$I$12,2,0)</f>
        <v>H1</v>
      </c>
      <c r="E199" t="s">
        <v>16</v>
      </c>
      <c r="F199" t="s">
        <v>24</v>
      </c>
      <c r="G199" t="s">
        <v>67</v>
      </c>
      <c r="H199">
        <v>7548.08205</v>
      </c>
    </row>
    <row r="200" spans="1:8" x14ac:dyDescent="0.25">
      <c r="A200" t="s">
        <v>429</v>
      </c>
      <c r="B200" s="38">
        <f t="shared" si="6"/>
        <v>43839</v>
      </c>
      <c r="C200" s="47">
        <f t="shared" si="7"/>
        <v>1</v>
      </c>
      <c r="D200" s="38" t="str">
        <f>VLOOKUP(C200,'kpi-android rev'!$H$1:$I$12,2,0)</f>
        <v>H1</v>
      </c>
      <c r="E200" t="s">
        <v>17</v>
      </c>
      <c r="F200" t="s">
        <v>24</v>
      </c>
      <c r="G200" t="s">
        <v>70</v>
      </c>
      <c r="H200">
        <v>1718978.5360000001</v>
      </c>
    </row>
    <row r="201" spans="1:8" x14ac:dyDescent="0.25">
      <c r="A201" t="s">
        <v>429</v>
      </c>
      <c r="B201" s="38">
        <f t="shared" si="6"/>
        <v>43839</v>
      </c>
      <c r="C201" s="47">
        <f t="shared" si="7"/>
        <v>1</v>
      </c>
      <c r="D201" s="38" t="str">
        <f>VLOOKUP(C201,'kpi-android rev'!$H$1:$I$12,2,0)</f>
        <v>H1</v>
      </c>
      <c r="E201" t="s">
        <v>17</v>
      </c>
      <c r="F201" t="s">
        <v>24</v>
      </c>
      <c r="G201" t="s">
        <v>69</v>
      </c>
      <c r="H201">
        <v>3317.424</v>
      </c>
    </row>
    <row r="202" spans="1:8" x14ac:dyDescent="0.25">
      <c r="A202" t="s">
        <v>429</v>
      </c>
      <c r="B202" s="38">
        <f t="shared" si="6"/>
        <v>43839</v>
      </c>
      <c r="C202" s="47">
        <f t="shared" si="7"/>
        <v>1</v>
      </c>
      <c r="D202" s="38" t="str">
        <f>VLOOKUP(C202,'kpi-android rev'!$H$1:$I$12,2,0)</f>
        <v>H1</v>
      </c>
      <c r="E202" t="s">
        <v>17</v>
      </c>
      <c r="F202" t="s">
        <v>24</v>
      </c>
      <c r="G202" t="s">
        <v>67</v>
      </c>
      <c r="H202">
        <v>31518.104029999999</v>
      </c>
    </row>
    <row r="203" spans="1:8" x14ac:dyDescent="0.25">
      <c r="A203" t="s">
        <v>429</v>
      </c>
      <c r="B203" s="38">
        <f t="shared" si="6"/>
        <v>43839</v>
      </c>
      <c r="C203" s="47">
        <f t="shared" si="7"/>
        <v>1</v>
      </c>
      <c r="D203" s="38" t="str">
        <f>VLOOKUP(C203,'kpi-android rev'!$H$1:$I$12,2,0)</f>
        <v>H1</v>
      </c>
      <c r="E203" t="s">
        <v>19</v>
      </c>
      <c r="F203" t="s">
        <v>24</v>
      </c>
      <c r="G203" t="s">
        <v>70</v>
      </c>
      <c r="H203">
        <v>797469.77500000002</v>
      </c>
    </row>
    <row r="204" spans="1:8" x14ac:dyDescent="0.25">
      <c r="A204" t="s">
        <v>429</v>
      </c>
      <c r="B204" s="38">
        <f t="shared" si="6"/>
        <v>43839</v>
      </c>
      <c r="C204" s="47">
        <f t="shared" si="7"/>
        <v>1</v>
      </c>
      <c r="D204" s="38" t="str">
        <f>VLOOKUP(C204,'kpi-android rev'!$H$1:$I$12,2,0)</f>
        <v>H1</v>
      </c>
      <c r="E204" t="s">
        <v>19</v>
      </c>
      <c r="F204" t="s">
        <v>24</v>
      </c>
      <c r="G204" t="s">
        <v>69</v>
      </c>
      <c r="H204">
        <v>3367.6880000000001</v>
      </c>
    </row>
    <row r="205" spans="1:8" x14ac:dyDescent="0.25">
      <c r="A205" t="s">
        <v>429</v>
      </c>
      <c r="B205" s="38">
        <f t="shared" si="6"/>
        <v>43839</v>
      </c>
      <c r="C205" s="47">
        <f t="shared" si="7"/>
        <v>1</v>
      </c>
      <c r="D205" s="38" t="str">
        <f>VLOOKUP(C205,'kpi-android rev'!$H$1:$I$12,2,0)</f>
        <v>H1</v>
      </c>
      <c r="E205" t="s">
        <v>19</v>
      </c>
      <c r="F205" t="s">
        <v>24</v>
      </c>
      <c r="G205" t="s">
        <v>67</v>
      </c>
      <c r="H205">
        <v>10043.68965</v>
      </c>
    </row>
    <row r="206" spans="1:8" x14ac:dyDescent="0.25">
      <c r="A206" t="s">
        <v>429</v>
      </c>
      <c r="B206" s="38">
        <f t="shared" si="6"/>
        <v>43839</v>
      </c>
      <c r="C206" s="47">
        <f t="shared" si="7"/>
        <v>1</v>
      </c>
      <c r="D206" s="38" t="str">
        <f>VLOOKUP(C206,'kpi-android rev'!$H$1:$I$12,2,0)</f>
        <v>H1</v>
      </c>
      <c r="E206" t="s">
        <v>20</v>
      </c>
      <c r="F206" t="s">
        <v>123</v>
      </c>
      <c r="G206" t="s">
        <v>70</v>
      </c>
      <c r="H206">
        <v>427862.87550000002</v>
      </c>
    </row>
    <row r="207" spans="1:8" x14ac:dyDescent="0.25">
      <c r="A207" t="s">
        <v>429</v>
      </c>
      <c r="B207" s="38">
        <f t="shared" si="6"/>
        <v>43839</v>
      </c>
      <c r="C207" s="47">
        <f t="shared" si="7"/>
        <v>1</v>
      </c>
      <c r="D207" s="38" t="str">
        <f>VLOOKUP(C207,'kpi-android rev'!$H$1:$I$12,2,0)</f>
        <v>H1</v>
      </c>
      <c r="E207" t="s">
        <v>20</v>
      </c>
      <c r="F207" t="s">
        <v>123</v>
      </c>
      <c r="G207" t="s">
        <v>69</v>
      </c>
      <c r="H207">
        <v>1567.6085</v>
      </c>
    </row>
    <row r="208" spans="1:8" x14ac:dyDescent="0.25">
      <c r="A208" t="s">
        <v>429</v>
      </c>
      <c r="B208" s="38">
        <f t="shared" si="6"/>
        <v>43839</v>
      </c>
      <c r="C208" s="47">
        <f t="shared" si="7"/>
        <v>1</v>
      </c>
      <c r="D208" s="38" t="str">
        <f>VLOOKUP(C208,'kpi-android rev'!$H$1:$I$12,2,0)</f>
        <v>H1</v>
      </c>
      <c r="E208" t="s">
        <v>20</v>
      </c>
      <c r="F208" t="s">
        <v>123</v>
      </c>
      <c r="G208" t="s">
        <v>67</v>
      </c>
      <c r="H208">
        <v>16035.0711163</v>
      </c>
    </row>
    <row r="209" spans="1:8" x14ac:dyDescent="0.25">
      <c r="A209" t="s">
        <v>429</v>
      </c>
      <c r="B209" s="38">
        <f t="shared" si="6"/>
        <v>43839</v>
      </c>
      <c r="C209" s="47">
        <f t="shared" si="7"/>
        <v>1</v>
      </c>
      <c r="D209" s="38" t="str">
        <f>VLOOKUP(C209,'kpi-android rev'!$H$1:$I$12,2,0)</f>
        <v>H1</v>
      </c>
      <c r="E209" t="s">
        <v>21</v>
      </c>
      <c r="F209" t="s">
        <v>24</v>
      </c>
      <c r="G209" t="s">
        <v>70</v>
      </c>
      <c r="H209">
        <v>642835.72050000005</v>
      </c>
    </row>
    <row r="210" spans="1:8" x14ac:dyDescent="0.25">
      <c r="A210" t="s">
        <v>429</v>
      </c>
      <c r="B210" s="38">
        <f t="shared" si="6"/>
        <v>43839</v>
      </c>
      <c r="C210" s="47">
        <f t="shared" si="7"/>
        <v>1</v>
      </c>
      <c r="D210" s="38" t="str">
        <f>VLOOKUP(C210,'kpi-android rev'!$H$1:$I$12,2,0)</f>
        <v>H1</v>
      </c>
      <c r="E210" t="s">
        <v>21</v>
      </c>
      <c r="F210" t="s">
        <v>24</v>
      </c>
      <c r="G210" t="s">
        <v>69</v>
      </c>
      <c r="H210">
        <v>1501.6369999999999</v>
      </c>
    </row>
    <row r="211" spans="1:8" x14ac:dyDescent="0.25">
      <c r="A211" t="s">
        <v>429</v>
      </c>
      <c r="B211" s="38">
        <f t="shared" si="6"/>
        <v>43839</v>
      </c>
      <c r="C211" s="47">
        <f t="shared" si="7"/>
        <v>1</v>
      </c>
      <c r="D211" s="38" t="str">
        <f>VLOOKUP(C211,'kpi-android rev'!$H$1:$I$12,2,0)</f>
        <v>H1</v>
      </c>
      <c r="E211" t="s">
        <v>21</v>
      </c>
      <c r="F211" t="s">
        <v>24</v>
      </c>
      <c r="G211" t="s">
        <v>67</v>
      </c>
      <c r="H211">
        <v>9341.2502499999991</v>
      </c>
    </row>
    <row r="212" spans="1:8" x14ac:dyDescent="0.25">
      <c r="A212" t="s">
        <v>429</v>
      </c>
      <c r="B212" s="38">
        <f t="shared" si="6"/>
        <v>43839</v>
      </c>
      <c r="C212" s="47">
        <f t="shared" si="7"/>
        <v>1</v>
      </c>
      <c r="D212" s="38" t="str">
        <f>VLOOKUP(C212,'kpi-android rev'!$H$1:$I$12,2,0)</f>
        <v>H1</v>
      </c>
      <c r="E212" t="s">
        <v>22</v>
      </c>
      <c r="F212" t="s">
        <v>24</v>
      </c>
      <c r="G212" t="s">
        <v>70</v>
      </c>
      <c r="H212">
        <v>70485.835500000001</v>
      </c>
    </row>
    <row r="213" spans="1:8" x14ac:dyDescent="0.25">
      <c r="A213" t="s">
        <v>429</v>
      </c>
      <c r="B213" s="38">
        <f t="shared" si="6"/>
        <v>43839</v>
      </c>
      <c r="C213" s="47">
        <f t="shared" si="7"/>
        <v>1</v>
      </c>
      <c r="D213" s="38" t="str">
        <f>VLOOKUP(C213,'kpi-android rev'!$H$1:$I$12,2,0)</f>
        <v>H1</v>
      </c>
      <c r="E213" t="s">
        <v>22</v>
      </c>
      <c r="F213" t="s">
        <v>24</v>
      </c>
      <c r="G213" t="s">
        <v>69</v>
      </c>
      <c r="H213">
        <v>332.99900000000002</v>
      </c>
    </row>
    <row r="214" spans="1:8" x14ac:dyDescent="0.25">
      <c r="A214" t="s">
        <v>429</v>
      </c>
      <c r="B214" s="38">
        <f t="shared" si="6"/>
        <v>43839</v>
      </c>
      <c r="C214" s="47">
        <f t="shared" si="7"/>
        <v>1</v>
      </c>
      <c r="D214" s="38" t="str">
        <f>VLOOKUP(C214,'kpi-android rev'!$H$1:$I$12,2,0)</f>
        <v>H1</v>
      </c>
      <c r="E214" t="s">
        <v>22</v>
      </c>
      <c r="F214" t="s">
        <v>24</v>
      </c>
      <c r="G214" t="s">
        <v>67</v>
      </c>
      <c r="H214">
        <v>829.35599999999999</v>
      </c>
    </row>
    <row r="215" spans="1:8" x14ac:dyDescent="0.25">
      <c r="A215" t="s">
        <v>429</v>
      </c>
      <c r="B215" s="38">
        <f t="shared" si="6"/>
        <v>43839</v>
      </c>
      <c r="C215" s="47">
        <f t="shared" si="7"/>
        <v>1</v>
      </c>
      <c r="D215" s="38" t="str">
        <f>VLOOKUP(C215,'kpi-android rev'!$H$1:$I$12,2,0)</f>
        <v>H1</v>
      </c>
      <c r="E215" t="s">
        <v>23</v>
      </c>
      <c r="F215" t="s">
        <v>24</v>
      </c>
      <c r="G215" t="s">
        <v>70</v>
      </c>
      <c r="H215">
        <v>0</v>
      </c>
    </row>
    <row r="216" spans="1:8" x14ac:dyDescent="0.25">
      <c r="A216" t="s">
        <v>429</v>
      </c>
      <c r="B216" s="38">
        <f t="shared" si="6"/>
        <v>43839</v>
      </c>
      <c r="C216" s="47">
        <f t="shared" si="7"/>
        <v>1</v>
      </c>
      <c r="D216" s="38" t="str">
        <f>VLOOKUP(C216,'kpi-android rev'!$H$1:$I$12,2,0)</f>
        <v>H1</v>
      </c>
      <c r="E216" t="s">
        <v>23</v>
      </c>
      <c r="F216" t="s">
        <v>24</v>
      </c>
      <c r="G216" t="s">
        <v>69</v>
      </c>
      <c r="H216">
        <v>5667.2659999999996</v>
      </c>
    </row>
    <row r="217" spans="1:8" x14ac:dyDescent="0.25">
      <c r="A217" t="s">
        <v>429</v>
      </c>
      <c r="B217" s="38">
        <f t="shared" si="6"/>
        <v>43839</v>
      </c>
      <c r="C217" s="47">
        <f t="shared" si="7"/>
        <v>1</v>
      </c>
      <c r="D217" s="38" t="str">
        <f>VLOOKUP(C217,'kpi-android rev'!$H$1:$I$12,2,0)</f>
        <v>H1</v>
      </c>
      <c r="E217" t="s">
        <v>23</v>
      </c>
      <c r="F217" t="s">
        <v>24</v>
      </c>
      <c r="G217" t="s">
        <v>67</v>
      </c>
      <c r="H217">
        <v>0</v>
      </c>
    </row>
    <row r="218" spans="1:8" x14ac:dyDescent="0.25">
      <c r="A218" t="s">
        <v>428</v>
      </c>
      <c r="B218" s="38">
        <f t="shared" si="6"/>
        <v>43840</v>
      </c>
      <c r="C218" s="47">
        <f t="shared" si="7"/>
        <v>1</v>
      </c>
      <c r="D218" s="38" t="str">
        <f>VLOOKUP(C218,'kpi-android rev'!$H$1:$I$12,2,0)</f>
        <v>H1</v>
      </c>
      <c r="E218" t="s">
        <v>15</v>
      </c>
      <c r="F218" t="s">
        <v>24</v>
      </c>
      <c r="G218" t="s">
        <v>70</v>
      </c>
      <c r="H218">
        <v>921923.43900000001</v>
      </c>
    </row>
    <row r="219" spans="1:8" x14ac:dyDescent="0.25">
      <c r="A219" t="s">
        <v>428</v>
      </c>
      <c r="B219" s="38">
        <f t="shared" si="6"/>
        <v>43840</v>
      </c>
      <c r="C219" s="47">
        <f t="shared" si="7"/>
        <v>1</v>
      </c>
      <c r="D219" s="38" t="str">
        <f>VLOOKUP(C219,'kpi-android rev'!$H$1:$I$12,2,0)</f>
        <v>H1</v>
      </c>
      <c r="E219" t="s">
        <v>15</v>
      </c>
      <c r="F219" t="s">
        <v>24</v>
      </c>
      <c r="G219" t="s">
        <v>69</v>
      </c>
      <c r="H219">
        <v>1856.6265000000001</v>
      </c>
    </row>
    <row r="220" spans="1:8" x14ac:dyDescent="0.25">
      <c r="A220" t="s">
        <v>428</v>
      </c>
      <c r="B220" s="38">
        <f t="shared" si="6"/>
        <v>43840</v>
      </c>
      <c r="C220" s="47">
        <f t="shared" si="7"/>
        <v>1</v>
      </c>
      <c r="D220" s="38" t="str">
        <f>VLOOKUP(C220,'kpi-android rev'!$H$1:$I$12,2,0)</f>
        <v>H1</v>
      </c>
      <c r="E220" t="s">
        <v>15</v>
      </c>
      <c r="F220" t="s">
        <v>24</v>
      </c>
      <c r="G220" t="s">
        <v>67</v>
      </c>
      <c r="H220">
        <v>16543.7673</v>
      </c>
    </row>
    <row r="221" spans="1:8" x14ac:dyDescent="0.25">
      <c r="A221" t="s">
        <v>428</v>
      </c>
      <c r="B221" s="38">
        <f t="shared" si="6"/>
        <v>43840</v>
      </c>
      <c r="C221" s="47">
        <f t="shared" si="7"/>
        <v>1</v>
      </c>
      <c r="D221" s="38" t="str">
        <f>VLOOKUP(C221,'kpi-android rev'!$H$1:$I$12,2,0)</f>
        <v>H1</v>
      </c>
      <c r="E221" t="s">
        <v>16</v>
      </c>
      <c r="F221" t="s">
        <v>24</v>
      </c>
      <c r="G221" t="s">
        <v>70</v>
      </c>
      <c r="H221">
        <v>474953.96049999999</v>
      </c>
    </row>
    <row r="222" spans="1:8" x14ac:dyDescent="0.25">
      <c r="A222" t="s">
        <v>428</v>
      </c>
      <c r="B222" s="38">
        <f t="shared" si="6"/>
        <v>43840</v>
      </c>
      <c r="C222" s="47">
        <f t="shared" si="7"/>
        <v>1</v>
      </c>
      <c r="D222" s="38" t="str">
        <f>VLOOKUP(C222,'kpi-android rev'!$H$1:$I$12,2,0)</f>
        <v>H1</v>
      </c>
      <c r="E222" t="s">
        <v>16</v>
      </c>
      <c r="F222" t="s">
        <v>24</v>
      </c>
      <c r="G222" t="s">
        <v>69</v>
      </c>
      <c r="H222">
        <v>1979.145</v>
      </c>
    </row>
    <row r="223" spans="1:8" x14ac:dyDescent="0.25">
      <c r="A223" t="s">
        <v>428</v>
      </c>
      <c r="B223" s="38">
        <f t="shared" si="6"/>
        <v>43840</v>
      </c>
      <c r="C223" s="47">
        <f t="shared" si="7"/>
        <v>1</v>
      </c>
      <c r="D223" s="38" t="str">
        <f>VLOOKUP(C223,'kpi-android rev'!$H$1:$I$12,2,0)</f>
        <v>H1</v>
      </c>
      <c r="E223" t="s">
        <v>16</v>
      </c>
      <c r="F223" t="s">
        <v>24</v>
      </c>
      <c r="G223" t="s">
        <v>67</v>
      </c>
      <c r="H223">
        <v>8974.3230500000009</v>
      </c>
    </row>
    <row r="224" spans="1:8" x14ac:dyDescent="0.25">
      <c r="A224" t="s">
        <v>428</v>
      </c>
      <c r="B224" s="38">
        <f t="shared" si="6"/>
        <v>43840</v>
      </c>
      <c r="C224" s="47">
        <f t="shared" si="7"/>
        <v>1</v>
      </c>
      <c r="D224" s="38" t="str">
        <f>VLOOKUP(C224,'kpi-android rev'!$H$1:$I$12,2,0)</f>
        <v>H1</v>
      </c>
      <c r="E224" t="s">
        <v>17</v>
      </c>
      <c r="F224" t="s">
        <v>24</v>
      </c>
      <c r="G224" t="s">
        <v>70</v>
      </c>
      <c r="H224">
        <v>2483358.8914999999</v>
      </c>
    </row>
    <row r="225" spans="1:8" x14ac:dyDescent="0.25">
      <c r="A225" t="s">
        <v>428</v>
      </c>
      <c r="B225" s="38">
        <f t="shared" si="6"/>
        <v>43840</v>
      </c>
      <c r="C225" s="47">
        <f t="shared" si="7"/>
        <v>1</v>
      </c>
      <c r="D225" s="38" t="str">
        <f>VLOOKUP(C225,'kpi-android rev'!$H$1:$I$12,2,0)</f>
        <v>H1</v>
      </c>
      <c r="E225" t="s">
        <v>17</v>
      </c>
      <c r="F225" t="s">
        <v>24</v>
      </c>
      <c r="G225" t="s">
        <v>69</v>
      </c>
      <c r="H225">
        <v>5648.4170000000004</v>
      </c>
    </row>
    <row r="226" spans="1:8" x14ac:dyDescent="0.25">
      <c r="A226" t="s">
        <v>428</v>
      </c>
      <c r="B226" s="38">
        <f t="shared" si="6"/>
        <v>43840</v>
      </c>
      <c r="C226" s="47">
        <f t="shared" si="7"/>
        <v>1</v>
      </c>
      <c r="D226" s="38" t="str">
        <f>VLOOKUP(C226,'kpi-android rev'!$H$1:$I$12,2,0)</f>
        <v>H1</v>
      </c>
      <c r="E226" t="s">
        <v>17</v>
      </c>
      <c r="F226" t="s">
        <v>24</v>
      </c>
      <c r="G226" t="s">
        <v>67</v>
      </c>
      <c r="H226">
        <v>41043.571839999997</v>
      </c>
    </row>
    <row r="227" spans="1:8" x14ac:dyDescent="0.25">
      <c r="A227" t="s">
        <v>428</v>
      </c>
      <c r="B227" s="38">
        <f t="shared" si="6"/>
        <v>43840</v>
      </c>
      <c r="C227" s="47">
        <f t="shared" si="7"/>
        <v>1</v>
      </c>
      <c r="D227" s="38" t="str">
        <f>VLOOKUP(C227,'kpi-android rev'!$H$1:$I$12,2,0)</f>
        <v>H1</v>
      </c>
      <c r="E227" t="s">
        <v>19</v>
      </c>
      <c r="F227" t="s">
        <v>24</v>
      </c>
      <c r="G227" t="s">
        <v>70</v>
      </c>
      <c r="H227">
        <v>792323.99800000002</v>
      </c>
    </row>
    <row r="228" spans="1:8" x14ac:dyDescent="0.25">
      <c r="A228" t="s">
        <v>428</v>
      </c>
      <c r="B228" s="38">
        <f t="shared" si="6"/>
        <v>43840</v>
      </c>
      <c r="C228" s="47">
        <f t="shared" si="7"/>
        <v>1</v>
      </c>
      <c r="D228" s="38" t="str">
        <f>VLOOKUP(C228,'kpi-android rev'!$H$1:$I$12,2,0)</f>
        <v>H1</v>
      </c>
      <c r="E228" t="s">
        <v>19</v>
      </c>
      <c r="F228" t="s">
        <v>24</v>
      </c>
      <c r="G228" t="s">
        <v>69</v>
      </c>
      <c r="H228">
        <v>3066.1039999999998</v>
      </c>
    </row>
    <row r="229" spans="1:8" x14ac:dyDescent="0.25">
      <c r="A229" t="s">
        <v>428</v>
      </c>
      <c r="B229" s="38">
        <f t="shared" si="6"/>
        <v>43840</v>
      </c>
      <c r="C229" s="47">
        <f t="shared" si="7"/>
        <v>1</v>
      </c>
      <c r="D229" s="38" t="str">
        <f>VLOOKUP(C229,'kpi-android rev'!$H$1:$I$12,2,0)</f>
        <v>H1</v>
      </c>
      <c r="E229" t="s">
        <v>19</v>
      </c>
      <c r="F229" t="s">
        <v>24</v>
      </c>
      <c r="G229" t="s">
        <v>67</v>
      </c>
      <c r="H229">
        <v>9867.6085750000002</v>
      </c>
    </row>
    <row r="230" spans="1:8" x14ac:dyDescent="0.25">
      <c r="A230" t="s">
        <v>428</v>
      </c>
      <c r="B230" s="38">
        <f t="shared" si="6"/>
        <v>43840</v>
      </c>
      <c r="C230" s="47">
        <f t="shared" si="7"/>
        <v>1</v>
      </c>
      <c r="D230" s="38" t="str">
        <f>VLOOKUP(C230,'kpi-android rev'!$H$1:$I$12,2,0)</f>
        <v>H1</v>
      </c>
      <c r="E230" t="s">
        <v>20</v>
      </c>
      <c r="F230" t="s">
        <v>123</v>
      </c>
      <c r="G230" t="s">
        <v>70</v>
      </c>
      <c r="H230">
        <v>523336.20199999999</v>
      </c>
    </row>
    <row r="231" spans="1:8" x14ac:dyDescent="0.25">
      <c r="A231" t="s">
        <v>428</v>
      </c>
      <c r="B231" s="38">
        <f t="shared" si="6"/>
        <v>43840</v>
      </c>
      <c r="C231" s="47">
        <f t="shared" si="7"/>
        <v>1</v>
      </c>
      <c r="D231" s="38" t="str">
        <f>VLOOKUP(C231,'kpi-android rev'!$H$1:$I$12,2,0)</f>
        <v>H1</v>
      </c>
      <c r="E231" t="s">
        <v>20</v>
      </c>
      <c r="F231" t="s">
        <v>123</v>
      </c>
      <c r="G231" t="s">
        <v>69</v>
      </c>
      <c r="H231">
        <v>1445.09</v>
      </c>
    </row>
    <row r="232" spans="1:8" x14ac:dyDescent="0.25">
      <c r="A232" t="s">
        <v>428</v>
      </c>
      <c r="B232" s="38">
        <f t="shared" si="6"/>
        <v>43840</v>
      </c>
      <c r="C232" s="47">
        <f t="shared" si="7"/>
        <v>1</v>
      </c>
      <c r="D232" s="38" t="str">
        <f>VLOOKUP(C232,'kpi-android rev'!$H$1:$I$12,2,0)</f>
        <v>H1</v>
      </c>
      <c r="E232" t="s">
        <v>20</v>
      </c>
      <c r="F232" t="s">
        <v>123</v>
      </c>
      <c r="G232" t="s">
        <v>67</v>
      </c>
      <c r="H232">
        <v>16994.719258050001</v>
      </c>
    </row>
    <row r="233" spans="1:8" x14ac:dyDescent="0.25">
      <c r="A233" t="s">
        <v>428</v>
      </c>
      <c r="B233" s="38">
        <f t="shared" si="6"/>
        <v>43840</v>
      </c>
      <c r="C233" s="47">
        <f t="shared" si="7"/>
        <v>1</v>
      </c>
      <c r="D233" s="38" t="str">
        <f>VLOOKUP(C233,'kpi-android rev'!$H$1:$I$12,2,0)</f>
        <v>H1</v>
      </c>
      <c r="E233" t="s">
        <v>21</v>
      </c>
      <c r="F233" t="s">
        <v>24</v>
      </c>
      <c r="G233" t="s">
        <v>70</v>
      </c>
      <c r="H233">
        <v>572236.79099999997</v>
      </c>
    </row>
    <row r="234" spans="1:8" x14ac:dyDescent="0.25">
      <c r="A234" t="s">
        <v>428</v>
      </c>
      <c r="B234" s="38">
        <f t="shared" si="6"/>
        <v>43840</v>
      </c>
      <c r="C234" s="47">
        <f t="shared" si="7"/>
        <v>1</v>
      </c>
      <c r="D234" s="38" t="str">
        <f>VLOOKUP(C234,'kpi-android rev'!$H$1:$I$12,2,0)</f>
        <v>H1</v>
      </c>
      <c r="E234" t="s">
        <v>21</v>
      </c>
      <c r="F234" t="s">
        <v>24</v>
      </c>
      <c r="G234" t="s">
        <v>69</v>
      </c>
      <c r="H234">
        <v>1545.6179999999999</v>
      </c>
    </row>
    <row r="235" spans="1:8" x14ac:dyDescent="0.25">
      <c r="A235" t="s">
        <v>428</v>
      </c>
      <c r="B235" s="38">
        <f t="shared" si="6"/>
        <v>43840</v>
      </c>
      <c r="C235" s="47">
        <f t="shared" si="7"/>
        <v>1</v>
      </c>
      <c r="D235" s="38" t="str">
        <f>VLOOKUP(C235,'kpi-android rev'!$H$1:$I$12,2,0)</f>
        <v>H1</v>
      </c>
      <c r="E235" t="s">
        <v>21</v>
      </c>
      <c r="F235" t="s">
        <v>24</v>
      </c>
      <c r="G235" t="s">
        <v>67</v>
      </c>
      <c r="H235">
        <v>10546.0155</v>
      </c>
    </row>
    <row r="236" spans="1:8" x14ac:dyDescent="0.25">
      <c r="A236" t="s">
        <v>428</v>
      </c>
      <c r="B236" s="38">
        <f t="shared" si="6"/>
        <v>43840</v>
      </c>
      <c r="C236" s="47">
        <f t="shared" si="7"/>
        <v>1</v>
      </c>
      <c r="D236" s="38" t="str">
        <f>VLOOKUP(C236,'kpi-android rev'!$H$1:$I$12,2,0)</f>
        <v>H1</v>
      </c>
      <c r="E236" t="s">
        <v>22</v>
      </c>
      <c r="F236" t="s">
        <v>24</v>
      </c>
      <c r="G236" t="s">
        <v>70</v>
      </c>
      <c r="H236">
        <v>68022.8995</v>
      </c>
    </row>
    <row r="237" spans="1:8" x14ac:dyDescent="0.25">
      <c r="A237" t="s">
        <v>428</v>
      </c>
      <c r="B237" s="38">
        <f t="shared" si="6"/>
        <v>43840</v>
      </c>
      <c r="C237" s="47">
        <f t="shared" si="7"/>
        <v>1</v>
      </c>
      <c r="D237" s="38" t="str">
        <f>VLOOKUP(C237,'kpi-android rev'!$H$1:$I$12,2,0)</f>
        <v>H1</v>
      </c>
      <c r="E237" t="s">
        <v>22</v>
      </c>
      <c r="F237" t="s">
        <v>24</v>
      </c>
      <c r="G237" t="s">
        <v>69</v>
      </c>
      <c r="H237">
        <v>332.99900000000002</v>
      </c>
    </row>
    <row r="238" spans="1:8" x14ac:dyDescent="0.25">
      <c r="A238" t="s">
        <v>428</v>
      </c>
      <c r="B238" s="38">
        <f t="shared" si="6"/>
        <v>43840</v>
      </c>
      <c r="C238" s="47">
        <f t="shared" si="7"/>
        <v>1</v>
      </c>
      <c r="D238" s="38" t="str">
        <f>VLOOKUP(C238,'kpi-android rev'!$H$1:$I$12,2,0)</f>
        <v>H1</v>
      </c>
      <c r="E238" t="s">
        <v>22</v>
      </c>
      <c r="F238" t="s">
        <v>24</v>
      </c>
      <c r="G238" t="s">
        <v>67</v>
      </c>
      <c r="H238">
        <v>1514.203</v>
      </c>
    </row>
    <row r="239" spans="1:8" x14ac:dyDescent="0.25">
      <c r="A239" t="s">
        <v>428</v>
      </c>
      <c r="B239" s="38">
        <f t="shared" si="6"/>
        <v>43840</v>
      </c>
      <c r="C239" s="47">
        <f t="shared" si="7"/>
        <v>1</v>
      </c>
      <c r="D239" s="38" t="str">
        <f>VLOOKUP(C239,'kpi-android rev'!$H$1:$I$12,2,0)</f>
        <v>H1</v>
      </c>
      <c r="E239" t="s">
        <v>23</v>
      </c>
      <c r="F239" t="s">
        <v>24</v>
      </c>
      <c r="G239" t="s">
        <v>70</v>
      </c>
      <c r="H239">
        <v>0</v>
      </c>
    </row>
    <row r="240" spans="1:8" x14ac:dyDescent="0.25">
      <c r="A240" t="s">
        <v>428</v>
      </c>
      <c r="B240" s="38">
        <f t="shared" si="6"/>
        <v>43840</v>
      </c>
      <c r="C240" s="47">
        <f t="shared" si="7"/>
        <v>1</v>
      </c>
      <c r="D240" s="38" t="str">
        <f>VLOOKUP(C240,'kpi-android rev'!$H$1:$I$12,2,0)</f>
        <v>H1</v>
      </c>
      <c r="E240" t="s">
        <v>23</v>
      </c>
      <c r="F240" t="s">
        <v>24</v>
      </c>
      <c r="G240" t="s">
        <v>69</v>
      </c>
      <c r="H240">
        <v>5789.7844999999998</v>
      </c>
    </row>
    <row r="241" spans="1:8" x14ac:dyDescent="0.25">
      <c r="A241" t="s">
        <v>428</v>
      </c>
      <c r="B241" s="38">
        <f t="shared" si="6"/>
        <v>43840</v>
      </c>
      <c r="C241" s="47">
        <f t="shared" si="7"/>
        <v>1</v>
      </c>
      <c r="D241" s="38" t="str">
        <f>VLOOKUP(C241,'kpi-android rev'!$H$1:$I$12,2,0)</f>
        <v>H1</v>
      </c>
      <c r="E241" t="s">
        <v>23</v>
      </c>
      <c r="F241" t="s">
        <v>24</v>
      </c>
      <c r="G241" t="s">
        <v>67</v>
      </c>
      <c r="H241">
        <v>0</v>
      </c>
    </row>
    <row r="242" spans="1:8" x14ac:dyDescent="0.25">
      <c r="A242" t="s">
        <v>427</v>
      </c>
      <c r="B242" s="38">
        <f t="shared" si="6"/>
        <v>43841</v>
      </c>
      <c r="C242" s="47">
        <f t="shared" si="7"/>
        <v>1</v>
      </c>
      <c r="D242" s="38" t="str">
        <f>VLOOKUP(C242,'kpi-android rev'!$H$1:$I$12,2,0)</f>
        <v>H1</v>
      </c>
      <c r="E242" t="s">
        <v>15</v>
      </c>
      <c r="F242" t="s">
        <v>24</v>
      </c>
      <c r="G242" t="s">
        <v>70</v>
      </c>
      <c r="H242">
        <v>1095557.2855</v>
      </c>
    </row>
    <row r="243" spans="1:8" x14ac:dyDescent="0.25">
      <c r="A243" t="s">
        <v>427</v>
      </c>
      <c r="B243" s="38">
        <f t="shared" si="6"/>
        <v>43841</v>
      </c>
      <c r="C243" s="47">
        <f t="shared" si="7"/>
        <v>1</v>
      </c>
      <c r="D243" s="38" t="str">
        <f>VLOOKUP(C243,'kpi-android rev'!$H$1:$I$12,2,0)</f>
        <v>H1</v>
      </c>
      <c r="E243" t="s">
        <v>15</v>
      </c>
      <c r="F243" t="s">
        <v>24</v>
      </c>
      <c r="G243" t="s">
        <v>69</v>
      </c>
      <c r="H243">
        <v>2516.3415</v>
      </c>
    </row>
    <row r="244" spans="1:8" x14ac:dyDescent="0.25">
      <c r="A244" t="s">
        <v>427</v>
      </c>
      <c r="B244" s="38">
        <f t="shared" si="6"/>
        <v>43841</v>
      </c>
      <c r="C244" s="47">
        <f t="shared" si="7"/>
        <v>1</v>
      </c>
      <c r="D244" s="38" t="str">
        <f>VLOOKUP(C244,'kpi-android rev'!$H$1:$I$12,2,0)</f>
        <v>H1</v>
      </c>
      <c r="E244" t="s">
        <v>15</v>
      </c>
      <c r="F244" t="s">
        <v>24</v>
      </c>
      <c r="G244" t="s">
        <v>67</v>
      </c>
      <c r="H244">
        <v>21930.026125</v>
      </c>
    </row>
    <row r="245" spans="1:8" x14ac:dyDescent="0.25">
      <c r="A245" t="s">
        <v>427</v>
      </c>
      <c r="B245" s="38">
        <f t="shared" si="6"/>
        <v>43841</v>
      </c>
      <c r="C245" s="47">
        <f t="shared" si="7"/>
        <v>1</v>
      </c>
      <c r="D245" s="38" t="str">
        <f>VLOOKUP(C245,'kpi-android rev'!$H$1:$I$12,2,0)</f>
        <v>H1</v>
      </c>
      <c r="E245" t="s">
        <v>16</v>
      </c>
      <c r="F245" t="s">
        <v>24</v>
      </c>
      <c r="G245" t="s">
        <v>70</v>
      </c>
      <c r="H245">
        <v>514514.87</v>
      </c>
    </row>
    <row r="246" spans="1:8" x14ac:dyDescent="0.25">
      <c r="A246" t="s">
        <v>427</v>
      </c>
      <c r="B246" s="38">
        <f t="shared" si="6"/>
        <v>43841</v>
      </c>
      <c r="C246" s="47">
        <f t="shared" si="7"/>
        <v>1</v>
      </c>
      <c r="D246" s="38" t="str">
        <f>VLOOKUP(C246,'kpi-android rev'!$H$1:$I$12,2,0)</f>
        <v>H1</v>
      </c>
      <c r="E246" t="s">
        <v>16</v>
      </c>
      <c r="F246" t="s">
        <v>24</v>
      </c>
      <c r="G246" t="s">
        <v>69</v>
      </c>
      <c r="H246">
        <v>2324.71</v>
      </c>
    </row>
    <row r="247" spans="1:8" x14ac:dyDescent="0.25">
      <c r="A247" t="s">
        <v>427</v>
      </c>
      <c r="B247" s="38">
        <f t="shared" si="6"/>
        <v>43841</v>
      </c>
      <c r="C247" s="47">
        <f t="shared" si="7"/>
        <v>1</v>
      </c>
      <c r="D247" s="38" t="str">
        <f>VLOOKUP(C247,'kpi-android rev'!$H$1:$I$12,2,0)</f>
        <v>H1</v>
      </c>
      <c r="E247" t="s">
        <v>16</v>
      </c>
      <c r="F247" t="s">
        <v>24</v>
      </c>
      <c r="G247" t="s">
        <v>67</v>
      </c>
      <c r="H247">
        <v>9410.6774000000005</v>
      </c>
    </row>
    <row r="248" spans="1:8" x14ac:dyDescent="0.25">
      <c r="A248" t="s">
        <v>427</v>
      </c>
      <c r="B248" s="38">
        <f t="shared" si="6"/>
        <v>43841</v>
      </c>
      <c r="C248" s="47">
        <f t="shared" si="7"/>
        <v>1</v>
      </c>
      <c r="D248" s="38" t="str">
        <f>VLOOKUP(C248,'kpi-android rev'!$H$1:$I$12,2,0)</f>
        <v>H1</v>
      </c>
      <c r="E248" t="s">
        <v>17</v>
      </c>
      <c r="F248" t="s">
        <v>24</v>
      </c>
      <c r="G248" t="s">
        <v>70</v>
      </c>
      <c r="H248">
        <v>2493417.9745</v>
      </c>
    </row>
    <row r="249" spans="1:8" x14ac:dyDescent="0.25">
      <c r="A249" t="s">
        <v>427</v>
      </c>
      <c r="B249" s="38">
        <f t="shared" si="6"/>
        <v>43841</v>
      </c>
      <c r="C249" s="47">
        <f t="shared" si="7"/>
        <v>1</v>
      </c>
      <c r="D249" s="38" t="str">
        <f>VLOOKUP(C249,'kpi-android rev'!$H$1:$I$12,2,0)</f>
        <v>H1</v>
      </c>
      <c r="E249" t="s">
        <v>17</v>
      </c>
      <c r="F249" t="s">
        <v>24</v>
      </c>
      <c r="G249" t="s">
        <v>69</v>
      </c>
      <c r="H249">
        <v>5224.3145000000004</v>
      </c>
    </row>
    <row r="250" spans="1:8" x14ac:dyDescent="0.25">
      <c r="A250" t="s">
        <v>427</v>
      </c>
      <c r="B250" s="38">
        <f t="shared" si="6"/>
        <v>43841</v>
      </c>
      <c r="C250" s="47">
        <f t="shared" si="7"/>
        <v>1</v>
      </c>
      <c r="D250" s="38" t="str">
        <f>VLOOKUP(C250,'kpi-android rev'!$H$1:$I$12,2,0)</f>
        <v>H1</v>
      </c>
      <c r="E250" t="s">
        <v>17</v>
      </c>
      <c r="F250" t="s">
        <v>24</v>
      </c>
      <c r="G250" t="s">
        <v>67</v>
      </c>
      <c r="H250">
        <v>46686.930082550003</v>
      </c>
    </row>
    <row r="251" spans="1:8" x14ac:dyDescent="0.25">
      <c r="A251" t="s">
        <v>427</v>
      </c>
      <c r="B251" s="38">
        <f t="shared" si="6"/>
        <v>43841</v>
      </c>
      <c r="C251" s="47">
        <f t="shared" si="7"/>
        <v>1</v>
      </c>
      <c r="D251" s="38" t="str">
        <f>VLOOKUP(C251,'kpi-android rev'!$H$1:$I$12,2,0)</f>
        <v>H1</v>
      </c>
      <c r="E251" t="s">
        <v>19</v>
      </c>
      <c r="F251" t="s">
        <v>24</v>
      </c>
      <c r="G251" t="s">
        <v>70</v>
      </c>
      <c r="H251">
        <v>859467.27749999997</v>
      </c>
    </row>
    <row r="252" spans="1:8" x14ac:dyDescent="0.25">
      <c r="A252" t="s">
        <v>427</v>
      </c>
      <c r="B252" s="38">
        <f t="shared" si="6"/>
        <v>43841</v>
      </c>
      <c r="C252" s="47">
        <f t="shared" si="7"/>
        <v>1</v>
      </c>
      <c r="D252" s="38" t="str">
        <f>VLOOKUP(C252,'kpi-android rev'!$H$1:$I$12,2,0)</f>
        <v>H1</v>
      </c>
      <c r="E252" t="s">
        <v>19</v>
      </c>
      <c r="F252" t="s">
        <v>24</v>
      </c>
      <c r="G252" t="s">
        <v>69</v>
      </c>
      <c r="H252">
        <v>3656.7060000000001</v>
      </c>
    </row>
    <row r="253" spans="1:8" x14ac:dyDescent="0.25">
      <c r="A253" t="s">
        <v>427</v>
      </c>
      <c r="B253" s="38">
        <f t="shared" si="6"/>
        <v>43841</v>
      </c>
      <c r="C253" s="47">
        <f t="shared" si="7"/>
        <v>1</v>
      </c>
      <c r="D253" s="38" t="str">
        <f>VLOOKUP(C253,'kpi-android rev'!$H$1:$I$12,2,0)</f>
        <v>H1</v>
      </c>
      <c r="E253" t="s">
        <v>19</v>
      </c>
      <c r="F253" t="s">
        <v>24</v>
      </c>
      <c r="G253" t="s">
        <v>67</v>
      </c>
      <c r="H253">
        <v>11839.55954</v>
      </c>
    </row>
    <row r="254" spans="1:8" x14ac:dyDescent="0.25">
      <c r="A254" t="s">
        <v>427</v>
      </c>
      <c r="B254" s="38">
        <f t="shared" si="6"/>
        <v>43841</v>
      </c>
      <c r="C254" s="47">
        <f t="shared" si="7"/>
        <v>1</v>
      </c>
      <c r="D254" s="38" t="str">
        <f>VLOOKUP(C254,'kpi-android rev'!$H$1:$I$12,2,0)</f>
        <v>H1</v>
      </c>
      <c r="E254" t="s">
        <v>20</v>
      </c>
      <c r="F254" t="s">
        <v>123</v>
      </c>
      <c r="G254" t="s">
        <v>70</v>
      </c>
      <c r="H254">
        <v>1138818.882</v>
      </c>
    </row>
    <row r="255" spans="1:8" x14ac:dyDescent="0.25">
      <c r="A255" t="s">
        <v>427</v>
      </c>
      <c r="B255" s="38">
        <f t="shared" si="6"/>
        <v>43841</v>
      </c>
      <c r="C255" s="47">
        <f t="shared" si="7"/>
        <v>1</v>
      </c>
      <c r="D255" s="38" t="str">
        <f>VLOOKUP(C255,'kpi-android rev'!$H$1:$I$12,2,0)</f>
        <v>H1</v>
      </c>
      <c r="E255" t="s">
        <v>20</v>
      </c>
      <c r="F255" t="s">
        <v>123</v>
      </c>
      <c r="G255" t="s">
        <v>69</v>
      </c>
      <c r="H255">
        <v>3260.877</v>
      </c>
    </row>
    <row r="256" spans="1:8" x14ac:dyDescent="0.25">
      <c r="A256" t="s">
        <v>427</v>
      </c>
      <c r="B256" s="38">
        <f t="shared" si="6"/>
        <v>43841</v>
      </c>
      <c r="C256" s="47">
        <f t="shared" si="7"/>
        <v>1</v>
      </c>
      <c r="D256" s="38" t="str">
        <f>VLOOKUP(C256,'kpi-android rev'!$H$1:$I$12,2,0)</f>
        <v>H1</v>
      </c>
      <c r="E256" t="s">
        <v>20</v>
      </c>
      <c r="F256" t="s">
        <v>123</v>
      </c>
      <c r="G256" t="s">
        <v>67</v>
      </c>
      <c r="H256">
        <v>22203.938222249999</v>
      </c>
    </row>
    <row r="257" spans="1:8" x14ac:dyDescent="0.25">
      <c r="A257" t="s">
        <v>427</v>
      </c>
      <c r="B257" s="38">
        <f t="shared" si="6"/>
        <v>43841</v>
      </c>
      <c r="C257" s="47">
        <f t="shared" si="7"/>
        <v>1</v>
      </c>
      <c r="D257" s="38" t="str">
        <f>VLOOKUP(C257,'kpi-android rev'!$H$1:$I$12,2,0)</f>
        <v>H1</v>
      </c>
      <c r="E257" t="s">
        <v>21</v>
      </c>
      <c r="F257" t="s">
        <v>24</v>
      </c>
      <c r="G257" t="s">
        <v>70</v>
      </c>
      <c r="H257">
        <v>607349.33649999998</v>
      </c>
    </row>
    <row r="258" spans="1:8" x14ac:dyDescent="0.25">
      <c r="A258" t="s">
        <v>427</v>
      </c>
      <c r="B258" s="38">
        <f t="shared" si="6"/>
        <v>43841</v>
      </c>
      <c r="C258" s="47">
        <f t="shared" si="7"/>
        <v>1</v>
      </c>
      <c r="D258" s="38" t="str">
        <f>VLOOKUP(C258,'kpi-android rev'!$H$1:$I$12,2,0)</f>
        <v>H1</v>
      </c>
      <c r="E258" t="s">
        <v>21</v>
      </c>
      <c r="F258" t="s">
        <v>24</v>
      </c>
      <c r="G258" t="s">
        <v>69</v>
      </c>
      <c r="H258">
        <v>2117.3710000000001</v>
      </c>
    </row>
    <row r="259" spans="1:8" x14ac:dyDescent="0.25">
      <c r="A259" t="s">
        <v>427</v>
      </c>
      <c r="B259" s="38">
        <f t="shared" ref="B259:B322" si="8">A259*1</f>
        <v>43841</v>
      </c>
      <c r="C259" s="47">
        <f t="shared" ref="C259:C322" si="9">MONTH(B259)</f>
        <v>1</v>
      </c>
      <c r="D259" s="38" t="str">
        <f>VLOOKUP(C259,'kpi-android rev'!$H$1:$I$12,2,0)</f>
        <v>H1</v>
      </c>
      <c r="E259" t="s">
        <v>21</v>
      </c>
      <c r="F259" t="s">
        <v>24</v>
      </c>
      <c r="G259" t="s">
        <v>67</v>
      </c>
      <c r="H259">
        <v>12642.96675</v>
      </c>
    </row>
    <row r="260" spans="1:8" x14ac:dyDescent="0.25">
      <c r="A260" t="s">
        <v>427</v>
      </c>
      <c r="B260" s="38">
        <f t="shared" si="8"/>
        <v>43841</v>
      </c>
      <c r="C260" s="47">
        <f t="shared" si="9"/>
        <v>1</v>
      </c>
      <c r="D260" s="38" t="str">
        <f>VLOOKUP(C260,'kpi-android rev'!$H$1:$I$12,2,0)</f>
        <v>H1</v>
      </c>
      <c r="E260" t="s">
        <v>22</v>
      </c>
      <c r="F260" t="s">
        <v>24</v>
      </c>
      <c r="G260" t="s">
        <v>70</v>
      </c>
      <c r="H260">
        <v>77620.182000000001</v>
      </c>
    </row>
    <row r="261" spans="1:8" x14ac:dyDescent="0.25">
      <c r="A261" t="s">
        <v>427</v>
      </c>
      <c r="B261" s="38">
        <f t="shared" si="8"/>
        <v>43841</v>
      </c>
      <c r="C261" s="47">
        <f t="shared" si="9"/>
        <v>1</v>
      </c>
      <c r="D261" s="38" t="str">
        <f>VLOOKUP(C261,'kpi-android rev'!$H$1:$I$12,2,0)</f>
        <v>H1</v>
      </c>
      <c r="E261" t="s">
        <v>22</v>
      </c>
      <c r="F261" t="s">
        <v>24</v>
      </c>
      <c r="G261" t="s">
        <v>69</v>
      </c>
      <c r="H261">
        <v>502.64</v>
      </c>
    </row>
    <row r="262" spans="1:8" x14ac:dyDescent="0.25">
      <c r="A262" t="s">
        <v>427</v>
      </c>
      <c r="B262" s="38">
        <f t="shared" si="8"/>
        <v>43841</v>
      </c>
      <c r="C262" s="47">
        <f t="shared" si="9"/>
        <v>1</v>
      </c>
      <c r="D262" s="38" t="str">
        <f>VLOOKUP(C262,'kpi-android rev'!$H$1:$I$12,2,0)</f>
        <v>H1</v>
      </c>
      <c r="E262" t="s">
        <v>22</v>
      </c>
      <c r="F262" t="s">
        <v>24</v>
      </c>
      <c r="G262" t="s">
        <v>67</v>
      </c>
      <c r="H262">
        <v>471.22500000000002</v>
      </c>
    </row>
    <row r="263" spans="1:8" x14ac:dyDescent="0.25">
      <c r="A263" t="s">
        <v>427</v>
      </c>
      <c r="B263" s="38">
        <f t="shared" si="8"/>
        <v>43841</v>
      </c>
      <c r="C263" s="47">
        <f t="shared" si="9"/>
        <v>1</v>
      </c>
      <c r="D263" s="38" t="str">
        <f>VLOOKUP(C263,'kpi-android rev'!$H$1:$I$12,2,0)</f>
        <v>H1</v>
      </c>
      <c r="E263" t="s">
        <v>23</v>
      </c>
      <c r="F263" t="s">
        <v>24</v>
      </c>
      <c r="G263" t="s">
        <v>70</v>
      </c>
      <c r="H263">
        <v>0</v>
      </c>
    </row>
    <row r="264" spans="1:8" x14ac:dyDescent="0.25">
      <c r="A264" t="s">
        <v>427</v>
      </c>
      <c r="B264" s="38">
        <f t="shared" si="8"/>
        <v>43841</v>
      </c>
      <c r="C264" s="47">
        <f t="shared" si="9"/>
        <v>1</v>
      </c>
      <c r="D264" s="38" t="str">
        <f>VLOOKUP(C264,'kpi-android rev'!$H$1:$I$12,2,0)</f>
        <v>H1</v>
      </c>
      <c r="E264" t="s">
        <v>23</v>
      </c>
      <c r="F264" t="s">
        <v>24</v>
      </c>
      <c r="G264" t="s">
        <v>69</v>
      </c>
      <c r="H264">
        <v>8004.5420000000004</v>
      </c>
    </row>
    <row r="265" spans="1:8" x14ac:dyDescent="0.25">
      <c r="A265" t="s">
        <v>427</v>
      </c>
      <c r="B265" s="38">
        <f t="shared" si="8"/>
        <v>43841</v>
      </c>
      <c r="C265" s="47">
        <f t="shared" si="9"/>
        <v>1</v>
      </c>
      <c r="D265" s="38" t="str">
        <f>VLOOKUP(C265,'kpi-android rev'!$H$1:$I$12,2,0)</f>
        <v>H1</v>
      </c>
      <c r="E265" t="s">
        <v>23</v>
      </c>
      <c r="F265" t="s">
        <v>24</v>
      </c>
      <c r="G265" t="s">
        <v>67</v>
      </c>
      <c r="H265">
        <v>0</v>
      </c>
    </row>
    <row r="266" spans="1:8" x14ac:dyDescent="0.25">
      <c r="A266" t="s">
        <v>426</v>
      </c>
      <c r="B266" s="38">
        <f t="shared" si="8"/>
        <v>43842</v>
      </c>
      <c r="C266" s="47">
        <f t="shared" si="9"/>
        <v>1</v>
      </c>
      <c r="D266" s="38" t="str">
        <f>VLOOKUP(C266,'kpi-android rev'!$H$1:$I$12,2,0)</f>
        <v>H1</v>
      </c>
      <c r="E266" t="s">
        <v>15</v>
      </c>
      <c r="F266" t="s">
        <v>24</v>
      </c>
      <c r="G266" t="s">
        <v>70</v>
      </c>
      <c r="H266">
        <v>1350521.4254999999</v>
      </c>
    </row>
    <row r="267" spans="1:8" x14ac:dyDescent="0.25">
      <c r="A267" t="s">
        <v>426</v>
      </c>
      <c r="B267" s="38">
        <f t="shared" si="8"/>
        <v>43842</v>
      </c>
      <c r="C267" s="47">
        <f t="shared" si="9"/>
        <v>1</v>
      </c>
      <c r="D267" s="38" t="str">
        <f>VLOOKUP(C267,'kpi-android rev'!$H$1:$I$12,2,0)</f>
        <v>H1</v>
      </c>
      <c r="E267" t="s">
        <v>15</v>
      </c>
      <c r="F267" t="s">
        <v>24</v>
      </c>
      <c r="G267" t="s">
        <v>69</v>
      </c>
      <c r="H267">
        <v>3609.5835000000002</v>
      </c>
    </row>
    <row r="268" spans="1:8" x14ac:dyDescent="0.25">
      <c r="A268" t="s">
        <v>426</v>
      </c>
      <c r="B268" s="38">
        <f t="shared" si="8"/>
        <v>43842</v>
      </c>
      <c r="C268" s="47">
        <f t="shared" si="9"/>
        <v>1</v>
      </c>
      <c r="D268" s="38" t="str">
        <f>VLOOKUP(C268,'kpi-android rev'!$H$1:$I$12,2,0)</f>
        <v>H1</v>
      </c>
      <c r="E268" t="s">
        <v>15</v>
      </c>
      <c r="F268" t="s">
        <v>24</v>
      </c>
      <c r="G268" t="s">
        <v>67</v>
      </c>
      <c r="H268">
        <v>29966.45435</v>
      </c>
    </row>
    <row r="269" spans="1:8" x14ac:dyDescent="0.25">
      <c r="A269" t="s">
        <v>426</v>
      </c>
      <c r="B269" s="38">
        <f t="shared" si="8"/>
        <v>43842</v>
      </c>
      <c r="C269" s="47">
        <f t="shared" si="9"/>
        <v>1</v>
      </c>
      <c r="D269" s="38" t="str">
        <f>VLOOKUP(C269,'kpi-android rev'!$H$1:$I$12,2,0)</f>
        <v>H1</v>
      </c>
      <c r="E269" t="s">
        <v>16</v>
      </c>
      <c r="F269" t="s">
        <v>24</v>
      </c>
      <c r="G269" t="s">
        <v>70</v>
      </c>
      <c r="H269">
        <v>567012.47649999999</v>
      </c>
    </row>
    <row r="270" spans="1:8" x14ac:dyDescent="0.25">
      <c r="A270" t="s">
        <v>426</v>
      </c>
      <c r="B270" s="38">
        <f t="shared" si="8"/>
        <v>43842</v>
      </c>
      <c r="C270" s="47">
        <f t="shared" si="9"/>
        <v>1</v>
      </c>
      <c r="D270" s="38" t="str">
        <f>VLOOKUP(C270,'kpi-android rev'!$H$1:$I$12,2,0)</f>
        <v>H1</v>
      </c>
      <c r="E270" t="s">
        <v>16</v>
      </c>
      <c r="F270" t="s">
        <v>24</v>
      </c>
      <c r="G270" t="s">
        <v>69</v>
      </c>
      <c r="H270">
        <v>2334.1345000000001</v>
      </c>
    </row>
    <row r="271" spans="1:8" x14ac:dyDescent="0.25">
      <c r="A271" t="s">
        <v>426</v>
      </c>
      <c r="B271" s="38">
        <f t="shared" si="8"/>
        <v>43842</v>
      </c>
      <c r="C271" s="47">
        <f t="shared" si="9"/>
        <v>1</v>
      </c>
      <c r="D271" s="38" t="str">
        <f>VLOOKUP(C271,'kpi-android rev'!$H$1:$I$12,2,0)</f>
        <v>H1</v>
      </c>
      <c r="E271" t="s">
        <v>16</v>
      </c>
      <c r="F271" t="s">
        <v>24</v>
      </c>
      <c r="G271" t="s">
        <v>67</v>
      </c>
      <c r="H271">
        <v>9820.9573</v>
      </c>
    </row>
    <row r="272" spans="1:8" x14ac:dyDescent="0.25">
      <c r="A272" t="s">
        <v>426</v>
      </c>
      <c r="B272" s="38">
        <f t="shared" si="8"/>
        <v>43842</v>
      </c>
      <c r="C272" s="47">
        <f t="shared" si="9"/>
        <v>1</v>
      </c>
      <c r="D272" s="38" t="str">
        <f>VLOOKUP(C272,'kpi-android rev'!$H$1:$I$12,2,0)</f>
        <v>H1</v>
      </c>
      <c r="E272" t="s">
        <v>17</v>
      </c>
      <c r="F272" t="s">
        <v>24</v>
      </c>
      <c r="G272" t="s">
        <v>70</v>
      </c>
      <c r="H272">
        <v>2275869.0995</v>
      </c>
    </row>
    <row r="273" spans="1:8" x14ac:dyDescent="0.25">
      <c r="A273" t="s">
        <v>426</v>
      </c>
      <c r="B273" s="38">
        <f t="shared" si="8"/>
        <v>43842</v>
      </c>
      <c r="C273" s="47">
        <f t="shared" si="9"/>
        <v>1</v>
      </c>
      <c r="D273" s="38" t="str">
        <f>VLOOKUP(C273,'kpi-android rev'!$H$1:$I$12,2,0)</f>
        <v>H1</v>
      </c>
      <c r="E273" t="s">
        <v>17</v>
      </c>
      <c r="F273" t="s">
        <v>24</v>
      </c>
      <c r="G273" t="s">
        <v>69</v>
      </c>
      <c r="H273">
        <v>4721.6745000000001</v>
      </c>
    </row>
    <row r="274" spans="1:8" x14ac:dyDescent="0.25">
      <c r="A274" t="s">
        <v>426</v>
      </c>
      <c r="B274" s="38">
        <f t="shared" si="8"/>
        <v>43842</v>
      </c>
      <c r="C274" s="47">
        <f t="shared" si="9"/>
        <v>1</v>
      </c>
      <c r="D274" s="38" t="str">
        <f>VLOOKUP(C274,'kpi-android rev'!$H$1:$I$12,2,0)</f>
        <v>H1</v>
      </c>
      <c r="E274" t="s">
        <v>17</v>
      </c>
      <c r="F274" t="s">
        <v>24</v>
      </c>
      <c r="G274" t="s">
        <v>67</v>
      </c>
      <c r="H274">
        <v>44523.238921650001</v>
      </c>
    </row>
    <row r="275" spans="1:8" x14ac:dyDescent="0.25">
      <c r="A275" t="s">
        <v>426</v>
      </c>
      <c r="B275" s="38">
        <f t="shared" si="8"/>
        <v>43842</v>
      </c>
      <c r="C275" s="47">
        <f t="shared" si="9"/>
        <v>1</v>
      </c>
      <c r="D275" s="38" t="str">
        <f>VLOOKUP(C275,'kpi-android rev'!$H$1:$I$12,2,0)</f>
        <v>H1</v>
      </c>
      <c r="E275" t="s">
        <v>19</v>
      </c>
      <c r="F275" t="s">
        <v>24</v>
      </c>
      <c r="G275" t="s">
        <v>70</v>
      </c>
      <c r="H275">
        <v>853567.5405</v>
      </c>
    </row>
    <row r="276" spans="1:8" x14ac:dyDescent="0.25">
      <c r="A276" t="s">
        <v>426</v>
      </c>
      <c r="B276" s="38">
        <f t="shared" si="8"/>
        <v>43842</v>
      </c>
      <c r="C276" s="47">
        <f t="shared" si="9"/>
        <v>1</v>
      </c>
      <c r="D276" s="38" t="str">
        <f>VLOOKUP(C276,'kpi-android rev'!$H$1:$I$12,2,0)</f>
        <v>H1</v>
      </c>
      <c r="E276" t="s">
        <v>19</v>
      </c>
      <c r="F276" t="s">
        <v>24</v>
      </c>
      <c r="G276" t="s">
        <v>69</v>
      </c>
      <c r="H276">
        <v>4021.12</v>
      </c>
    </row>
    <row r="277" spans="1:8" x14ac:dyDescent="0.25">
      <c r="A277" t="s">
        <v>426</v>
      </c>
      <c r="B277" s="38">
        <f t="shared" si="8"/>
        <v>43842</v>
      </c>
      <c r="C277" s="47">
        <f t="shared" si="9"/>
        <v>1</v>
      </c>
      <c r="D277" s="38" t="str">
        <f>VLOOKUP(C277,'kpi-android rev'!$H$1:$I$12,2,0)</f>
        <v>H1</v>
      </c>
      <c r="E277" t="s">
        <v>19</v>
      </c>
      <c r="F277" t="s">
        <v>24</v>
      </c>
      <c r="G277" t="s">
        <v>67</v>
      </c>
      <c r="H277">
        <v>12223.890649999999</v>
      </c>
    </row>
    <row r="278" spans="1:8" x14ac:dyDescent="0.25">
      <c r="A278" t="s">
        <v>426</v>
      </c>
      <c r="B278" s="38">
        <f t="shared" si="8"/>
        <v>43842</v>
      </c>
      <c r="C278" s="47">
        <f t="shared" si="9"/>
        <v>1</v>
      </c>
      <c r="D278" s="38" t="str">
        <f>VLOOKUP(C278,'kpi-android rev'!$H$1:$I$12,2,0)</f>
        <v>H1</v>
      </c>
      <c r="E278" t="s">
        <v>20</v>
      </c>
      <c r="F278" t="s">
        <v>123</v>
      </c>
      <c r="G278" t="s">
        <v>70</v>
      </c>
      <c r="H278">
        <v>1003077.8085</v>
      </c>
    </row>
    <row r="279" spans="1:8" x14ac:dyDescent="0.25">
      <c r="A279" t="s">
        <v>426</v>
      </c>
      <c r="B279" s="38">
        <f t="shared" si="8"/>
        <v>43842</v>
      </c>
      <c r="C279" s="47">
        <f t="shared" si="9"/>
        <v>1</v>
      </c>
      <c r="D279" s="38" t="str">
        <f>VLOOKUP(C279,'kpi-android rev'!$H$1:$I$12,2,0)</f>
        <v>H1</v>
      </c>
      <c r="E279" t="s">
        <v>20</v>
      </c>
      <c r="F279" t="s">
        <v>123</v>
      </c>
      <c r="G279" t="s">
        <v>69</v>
      </c>
      <c r="H279">
        <v>2029.4090000000001</v>
      </c>
    </row>
    <row r="280" spans="1:8" x14ac:dyDescent="0.25">
      <c r="A280" t="s">
        <v>426</v>
      </c>
      <c r="B280" s="38">
        <f t="shared" si="8"/>
        <v>43842</v>
      </c>
      <c r="C280" s="47">
        <f t="shared" si="9"/>
        <v>1</v>
      </c>
      <c r="D280" s="38" t="str">
        <f>VLOOKUP(C280,'kpi-android rev'!$H$1:$I$12,2,0)</f>
        <v>H1</v>
      </c>
      <c r="E280" t="s">
        <v>20</v>
      </c>
      <c r="F280" t="s">
        <v>123</v>
      </c>
      <c r="G280" t="s">
        <v>67</v>
      </c>
      <c r="H280">
        <v>23453.705145600001</v>
      </c>
    </row>
    <row r="281" spans="1:8" x14ac:dyDescent="0.25">
      <c r="A281" t="s">
        <v>426</v>
      </c>
      <c r="B281" s="38">
        <f t="shared" si="8"/>
        <v>43842</v>
      </c>
      <c r="C281" s="47">
        <f t="shared" si="9"/>
        <v>1</v>
      </c>
      <c r="D281" s="38" t="str">
        <f>VLOOKUP(C281,'kpi-android rev'!$H$1:$I$12,2,0)</f>
        <v>H1</v>
      </c>
      <c r="E281" t="s">
        <v>21</v>
      </c>
      <c r="F281" t="s">
        <v>24</v>
      </c>
      <c r="G281" t="s">
        <v>70</v>
      </c>
      <c r="H281">
        <v>861502.96950000001</v>
      </c>
    </row>
    <row r="282" spans="1:8" x14ac:dyDescent="0.25">
      <c r="A282" t="s">
        <v>426</v>
      </c>
      <c r="B282" s="38">
        <f t="shared" si="8"/>
        <v>43842</v>
      </c>
      <c r="C282" s="47">
        <f t="shared" si="9"/>
        <v>1</v>
      </c>
      <c r="D282" s="38" t="str">
        <f>VLOOKUP(C282,'kpi-android rev'!$H$1:$I$12,2,0)</f>
        <v>H1</v>
      </c>
      <c r="E282" t="s">
        <v>21</v>
      </c>
      <c r="F282" t="s">
        <v>24</v>
      </c>
      <c r="G282" t="s">
        <v>69</v>
      </c>
      <c r="H282">
        <v>2434.6624999999999</v>
      </c>
    </row>
    <row r="283" spans="1:8" x14ac:dyDescent="0.25">
      <c r="A283" t="s">
        <v>426</v>
      </c>
      <c r="B283" s="38">
        <f t="shared" si="8"/>
        <v>43842</v>
      </c>
      <c r="C283" s="47">
        <f t="shared" si="9"/>
        <v>1</v>
      </c>
      <c r="D283" s="38" t="str">
        <f>VLOOKUP(C283,'kpi-android rev'!$H$1:$I$12,2,0)</f>
        <v>H1</v>
      </c>
      <c r="E283" t="s">
        <v>21</v>
      </c>
      <c r="F283" t="s">
        <v>24</v>
      </c>
      <c r="G283" t="s">
        <v>67</v>
      </c>
      <c r="H283">
        <v>14154.028249999999</v>
      </c>
    </row>
    <row r="284" spans="1:8" x14ac:dyDescent="0.25">
      <c r="A284" t="s">
        <v>426</v>
      </c>
      <c r="B284" s="38">
        <f t="shared" si="8"/>
        <v>43842</v>
      </c>
      <c r="C284" s="47">
        <f t="shared" si="9"/>
        <v>1</v>
      </c>
      <c r="D284" s="38" t="str">
        <f>VLOOKUP(C284,'kpi-android rev'!$H$1:$I$12,2,0)</f>
        <v>H1</v>
      </c>
      <c r="E284" t="s">
        <v>22</v>
      </c>
      <c r="F284" t="s">
        <v>24</v>
      </c>
      <c r="G284" t="s">
        <v>70</v>
      </c>
      <c r="H284">
        <v>71959.198999999993</v>
      </c>
    </row>
    <row r="285" spans="1:8" x14ac:dyDescent="0.25">
      <c r="A285" t="s">
        <v>426</v>
      </c>
      <c r="B285" s="38">
        <f t="shared" si="8"/>
        <v>43842</v>
      </c>
      <c r="C285" s="47">
        <f t="shared" si="9"/>
        <v>1</v>
      </c>
      <c r="D285" s="38" t="str">
        <f>VLOOKUP(C285,'kpi-android rev'!$H$1:$I$12,2,0)</f>
        <v>H1</v>
      </c>
      <c r="E285" t="s">
        <v>22</v>
      </c>
      <c r="F285" t="s">
        <v>24</v>
      </c>
      <c r="G285" t="s">
        <v>69</v>
      </c>
      <c r="H285">
        <v>464.94200000000001</v>
      </c>
    </row>
    <row r="286" spans="1:8" x14ac:dyDescent="0.25">
      <c r="A286" t="s">
        <v>426</v>
      </c>
      <c r="B286" s="38">
        <f t="shared" si="8"/>
        <v>43842</v>
      </c>
      <c r="C286" s="47">
        <f t="shared" si="9"/>
        <v>1</v>
      </c>
      <c r="D286" s="38" t="str">
        <f>VLOOKUP(C286,'kpi-android rev'!$H$1:$I$12,2,0)</f>
        <v>H1</v>
      </c>
      <c r="E286" t="s">
        <v>22</v>
      </c>
      <c r="F286" t="s">
        <v>24</v>
      </c>
      <c r="G286" t="s">
        <v>67</v>
      </c>
      <c r="H286">
        <v>673.85175000000004</v>
      </c>
    </row>
    <row r="287" spans="1:8" x14ac:dyDescent="0.25">
      <c r="A287" t="s">
        <v>426</v>
      </c>
      <c r="B287" s="38">
        <f t="shared" si="8"/>
        <v>43842</v>
      </c>
      <c r="C287" s="47">
        <f t="shared" si="9"/>
        <v>1</v>
      </c>
      <c r="D287" s="38" t="str">
        <f>VLOOKUP(C287,'kpi-android rev'!$H$1:$I$12,2,0)</f>
        <v>H1</v>
      </c>
      <c r="E287" t="s">
        <v>23</v>
      </c>
      <c r="F287" t="s">
        <v>24</v>
      </c>
      <c r="G287" t="s">
        <v>70</v>
      </c>
      <c r="H287">
        <v>0</v>
      </c>
    </row>
    <row r="288" spans="1:8" x14ac:dyDescent="0.25">
      <c r="A288" t="s">
        <v>426</v>
      </c>
      <c r="B288" s="38">
        <f t="shared" si="8"/>
        <v>43842</v>
      </c>
      <c r="C288" s="47">
        <f t="shared" si="9"/>
        <v>1</v>
      </c>
      <c r="D288" s="38" t="str">
        <f>VLOOKUP(C288,'kpi-android rev'!$H$1:$I$12,2,0)</f>
        <v>H1</v>
      </c>
      <c r="E288" t="s">
        <v>23</v>
      </c>
      <c r="F288" t="s">
        <v>24</v>
      </c>
      <c r="G288" t="s">
        <v>69</v>
      </c>
      <c r="H288">
        <v>7960.5609999999997</v>
      </c>
    </row>
    <row r="289" spans="1:8" x14ac:dyDescent="0.25">
      <c r="A289" t="s">
        <v>426</v>
      </c>
      <c r="B289" s="38">
        <f t="shared" si="8"/>
        <v>43842</v>
      </c>
      <c r="C289" s="47">
        <f t="shared" si="9"/>
        <v>1</v>
      </c>
      <c r="D289" s="38" t="str">
        <f>VLOOKUP(C289,'kpi-android rev'!$H$1:$I$12,2,0)</f>
        <v>H1</v>
      </c>
      <c r="E289" t="s">
        <v>23</v>
      </c>
      <c r="F289" t="s">
        <v>24</v>
      </c>
      <c r="G289" t="s">
        <v>67</v>
      </c>
      <c r="H289">
        <v>0</v>
      </c>
    </row>
    <row r="290" spans="1:8" x14ac:dyDescent="0.25">
      <c r="A290" t="s">
        <v>425</v>
      </c>
      <c r="B290" s="38">
        <f t="shared" si="8"/>
        <v>43843</v>
      </c>
      <c r="C290" s="47">
        <f t="shared" si="9"/>
        <v>1</v>
      </c>
      <c r="D290" s="38" t="str">
        <f>VLOOKUP(C290,'kpi-android rev'!$H$1:$I$12,2,0)</f>
        <v>H1</v>
      </c>
      <c r="E290" t="s">
        <v>15</v>
      </c>
      <c r="F290" t="s">
        <v>24</v>
      </c>
      <c r="G290" t="s">
        <v>70</v>
      </c>
      <c r="H290">
        <v>1087942.2895</v>
      </c>
    </row>
    <row r="291" spans="1:8" x14ac:dyDescent="0.25">
      <c r="A291" t="s">
        <v>425</v>
      </c>
      <c r="B291" s="38">
        <f t="shared" si="8"/>
        <v>43843</v>
      </c>
      <c r="C291" s="47">
        <f t="shared" si="9"/>
        <v>1</v>
      </c>
      <c r="D291" s="38" t="str">
        <f>VLOOKUP(C291,'kpi-android rev'!$H$1:$I$12,2,0)</f>
        <v>H1</v>
      </c>
      <c r="E291" t="s">
        <v>15</v>
      </c>
      <c r="F291" t="s">
        <v>24</v>
      </c>
      <c r="G291" t="s">
        <v>69</v>
      </c>
      <c r="H291">
        <v>2214.7575000000002</v>
      </c>
    </row>
    <row r="292" spans="1:8" x14ac:dyDescent="0.25">
      <c r="A292" t="s">
        <v>425</v>
      </c>
      <c r="B292" s="38">
        <f t="shared" si="8"/>
        <v>43843</v>
      </c>
      <c r="C292" s="47">
        <f t="shared" si="9"/>
        <v>1</v>
      </c>
      <c r="D292" s="38" t="str">
        <f>VLOOKUP(C292,'kpi-android rev'!$H$1:$I$12,2,0)</f>
        <v>H1</v>
      </c>
      <c r="E292" t="s">
        <v>15</v>
      </c>
      <c r="F292" t="s">
        <v>24</v>
      </c>
      <c r="G292" t="s">
        <v>67</v>
      </c>
      <c r="H292">
        <v>19471.017</v>
      </c>
    </row>
    <row r="293" spans="1:8" x14ac:dyDescent="0.25">
      <c r="A293" t="s">
        <v>425</v>
      </c>
      <c r="B293" s="38">
        <f t="shared" si="8"/>
        <v>43843</v>
      </c>
      <c r="C293" s="47">
        <f t="shared" si="9"/>
        <v>1</v>
      </c>
      <c r="D293" s="38" t="str">
        <f>VLOOKUP(C293,'kpi-android rev'!$H$1:$I$12,2,0)</f>
        <v>H1</v>
      </c>
      <c r="E293" t="s">
        <v>16</v>
      </c>
      <c r="F293" t="s">
        <v>24</v>
      </c>
      <c r="G293" t="s">
        <v>70</v>
      </c>
      <c r="H293">
        <v>443378.74400000001</v>
      </c>
    </row>
    <row r="294" spans="1:8" x14ac:dyDescent="0.25">
      <c r="A294" t="s">
        <v>425</v>
      </c>
      <c r="B294" s="38">
        <f t="shared" si="8"/>
        <v>43843</v>
      </c>
      <c r="C294" s="47">
        <f t="shared" si="9"/>
        <v>1</v>
      </c>
      <c r="D294" s="38" t="str">
        <f>VLOOKUP(C294,'kpi-android rev'!$H$1:$I$12,2,0)</f>
        <v>H1</v>
      </c>
      <c r="E294" t="s">
        <v>16</v>
      </c>
      <c r="F294" t="s">
        <v>24</v>
      </c>
      <c r="G294" t="s">
        <v>69</v>
      </c>
      <c r="H294">
        <v>1960.296</v>
      </c>
    </row>
    <row r="295" spans="1:8" x14ac:dyDescent="0.25">
      <c r="A295" t="s">
        <v>425</v>
      </c>
      <c r="B295" s="38">
        <f t="shared" si="8"/>
        <v>43843</v>
      </c>
      <c r="C295" s="47">
        <f t="shared" si="9"/>
        <v>1</v>
      </c>
      <c r="D295" s="38" t="str">
        <f>VLOOKUP(C295,'kpi-android rev'!$H$1:$I$12,2,0)</f>
        <v>H1</v>
      </c>
      <c r="E295" t="s">
        <v>16</v>
      </c>
      <c r="F295" t="s">
        <v>24</v>
      </c>
      <c r="G295" t="s">
        <v>67</v>
      </c>
      <c r="H295">
        <v>9093.3858999999993</v>
      </c>
    </row>
    <row r="296" spans="1:8" x14ac:dyDescent="0.25">
      <c r="A296" t="s">
        <v>425</v>
      </c>
      <c r="B296" s="38">
        <f t="shared" si="8"/>
        <v>43843</v>
      </c>
      <c r="C296" s="47">
        <f t="shared" si="9"/>
        <v>1</v>
      </c>
      <c r="D296" s="38" t="str">
        <f>VLOOKUP(C296,'kpi-android rev'!$H$1:$I$12,2,0)</f>
        <v>H1</v>
      </c>
      <c r="E296" t="s">
        <v>17</v>
      </c>
      <c r="F296" t="s">
        <v>24</v>
      </c>
      <c r="G296" t="s">
        <v>70</v>
      </c>
      <c r="H296">
        <v>2234608.6384999999</v>
      </c>
    </row>
    <row r="297" spans="1:8" x14ac:dyDescent="0.25">
      <c r="A297" t="s">
        <v>425</v>
      </c>
      <c r="B297" s="38">
        <f t="shared" si="8"/>
        <v>43843</v>
      </c>
      <c r="C297" s="47">
        <f t="shared" si="9"/>
        <v>1</v>
      </c>
      <c r="D297" s="38" t="str">
        <f>VLOOKUP(C297,'kpi-android rev'!$H$1:$I$12,2,0)</f>
        <v>H1</v>
      </c>
      <c r="E297" t="s">
        <v>17</v>
      </c>
      <c r="F297" t="s">
        <v>24</v>
      </c>
      <c r="G297" t="s">
        <v>69</v>
      </c>
      <c r="H297">
        <v>5070.3810000000003</v>
      </c>
    </row>
    <row r="298" spans="1:8" x14ac:dyDescent="0.25">
      <c r="A298" t="s">
        <v>425</v>
      </c>
      <c r="B298" s="38">
        <f t="shared" si="8"/>
        <v>43843</v>
      </c>
      <c r="C298" s="47">
        <f t="shared" si="9"/>
        <v>1</v>
      </c>
      <c r="D298" s="38" t="str">
        <f>VLOOKUP(C298,'kpi-android rev'!$H$1:$I$12,2,0)</f>
        <v>H1</v>
      </c>
      <c r="E298" t="s">
        <v>17</v>
      </c>
      <c r="F298" t="s">
        <v>24</v>
      </c>
      <c r="G298" t="s">
        <v>67</v>
      </c>
      <c r="H298">
        <v>44733.262019250004</v>
      </c>
    </row>
    <row r="299" spans="1:8" x14ac:dyDescent="0.25">
      <c r="A299" t="s">
        <v>425</v>
      </c>
      <c r="B299" s="38">
        <f t="shared" si="8"/>
        <v>43843</v>
      </c>
      <c r="C299" s="47">
        <f t="shared" si="9"/>
        <v>1</v>
      </c>
      <c r="D299" s="38" t="str">
        <f>VLOOKUP(C299,'kpi-android rev'!$H$1:$I$12,2,0)</f>
        <v>H1</v>
      </c>
      <c r="E299" t="s">
        <v>19</v>
      </c>
      <c r="F299" t="s">
        <v>24</v>
      </c>
      <c r="G299" t="s">
        <v>70</v>
      </c>
      <c r="H299">
        <v>1084009.1314999999</v>
      </c>
    </row>
    <row r="300" spans="1:8" x14ac:dyDescent="0.25">
      <c r="A300" t="s">
        <v>425</v>
      </c>
      <c r="B300" s="38">
        <f t="shared" si="8"/>
        <v>43843</v>
      </c>
      <c r="C300" s="47">
        <f t="shared" si="9"/>
        <v>1</v>
      </c>
      <c r="D300" s="38" t="str">
        <f>VLOOKUP(C300,'kpi-android rev'!$H$1:$I$12,2,0)</f>
        <v>H1</v>
      </c>
      <c r="E300" t="s">
        <v>19</v>
      </c>
      <c r="F300" t="s">
        <v>24</v>
      </c>
      <c r="G300" t="s">
        <v>69</v>
      </c>
      <c r="H300">
        <v>3666.1305000000002</v>
      </c>
    </row>
    <row r="301" spans="1:8" x14ac:dyDescent="0.25">
      <c r="A301" t="s">
        <v>425</v>
      </c>
      <c r="B301" s="38">
        <f t="shared" si="8"/>
        <v>43843</v>
      </c>
      <c r="C301" s="47">
        <f t="shared" si="9"/>
        <v>1</v>
      </c>
      <c r="D301" s="38" t="str">
        <f>VLOOKUP(C301,'kpi-android rev'!$H$1:$I$12,2,0)</f>
        <v>H1</v>
      </c>
      <c r="E301" t="s">
        <v>19</v>
      </c>
      <c r="F301" t="s">
        <v>24</v>
      </c>
      <c r="G301" t="s">
        <v>67</v>
      </c>
      <c r="H301">
        <v>14598.393425</v>
      </c>
    </row>
    <row r="302" spans="1:8" x14ac:dyDescent="0.25">
      <c r="A302" t="s">
        <v>425</v>
      </c>
      <c r="B302" s="38">
        <f t="shared" si="8"/>
        <v>43843</v>
      </c>
      <c r="C302" s="47">
        <f t="shared" si="9"/>
        <v>1</v>
      </c>
      <c r="D302" s="38" t="str">
        <f>VLOOKUP(C302,'kpi-android rev'!$H$1:$I$12,2,0)</f>
        <v>H1</v>
      </c>
      <c r="E302" t="s">
        <v>20</v>
      </c>
      <c r="F302" t="s">
        <v>123</v>
      </c>
      <c r="G302" t="s">
        <v>70</v>
      </c>
      <c r="H302">
        <v>1173073.798</v>
      </c>
    </row>
    <row r="303" spans="1:8" x14ac:dyDescent="0.25">
      <c r="A303" t="s">
        <v>425</v>
      </c>
      <c r="B303" s="38">
        <f t="shared" si="8"/>
        <v>43843</v>
      </c>
      <c r="C303" s="47">
        <f t="shared" si="9"/>
        <v>1</v>
      </c>
      <c r="D303" s="38" t="str">
        <f>VLOOKUP(C303,'kpi-android rev'!$H$1:$I$12,2,0)</f>
        <v>H1</v>
      </c>
      <c r="E303" t="s">
        <v>20</v>
      </c>
      <c r="F303" t="s">
        <v>123</v>
      </c>
      <c r="G303" t="s">
        <v>69</v>
      </c>
      <c r="H303">
        <v>2293.2950000000001</v>
      </c>
    </row>
    <row r="304" spans="1:8" x14ac:dyDescent="0.25">
      <c r="A304" t="s">
        <v>425</v>
      </c>
      <c r="B304" s="38">
        <f t="shared" si="8"/>
        <v>43843</v>
      </c>
      <c r="C304" s="47">
        <f t="shared" si="9"/>
        <v>1</v>
      </c>
      <c r="D304" s="38" t="str">
        <f>VLOOKUP(C304,'kpi-android rev'!$H$1:$I$12,2,0)</f>
        <v>H1</v>
      </c>
      <c r="E304" t="s">
        <v>20</v>
      </c>
      <c r="F304" t="s">
        <v>123</v>
      </c>
      <c r="G304" t="s">
        <v>67</v>
      </c>
      <c r="H304">
        <v>25012.203609749999</v>
      </c>
    </row>
    <row r="305" spans="1:8" x14ac:dyDescent="0.25">
      <c r="A305" t="s">
        <v>425</v>
      </c>
      <c r="B305" s="38">
        <f t="shared" si="8"/>
        <v>43843</v>
      </c>
      <c r="C305" s="47">
        <f t="shared" si="9"/>
        <v>1</v>
      </c>
      <c r="D305" s="38" t="str">
        <f>VLOOKUP(C305,'kpi-android rev'!$H$1:$I$12,2,0)</f>
        <v>H1</v>
      </c>
      <c r="E305" t="s">
        <v>21</v>
      </c>
      <c r="F305" t="s">
        <v>24</v>
      </c>
      <c r="G305" t="s">
        <v>70</v>
      </c>
      <c r="H305">
        <v>718058.93799999997</v>
      </c>
    </row>
    <row r="306" spans="1:8" x14ac:dyDescent="0.25">
      <c r="A306" t="s">
        <v>425</v>
      </c>
      <c r="B306" s="38">
        <f t="shared" si="8"/>
        <v>43843</v>
      </c>
      <c r="C306" s="47">
        <f t="shared" si="9"/>
        <v>1</v>
      </c>
      <c r="D306" s="38" t="str">
        <f>VLOOKUP(C306,'kpi-android rev'!$H$1:$I$12,2,0)</f>
        <v>H1</v>
      </c>
      <c r="E306" t="s">
        <v>21</v>
      </c>
      <c r="F306" t="s">
        <v>24</v>
      </c>
      <c r="G306" t="s">
        <v>69</v>
      </c>
      <c r="H306">
        <v>1617.8724999999999</v>
      </c>
    </row>
    <row r="307" spans="1:8" x14ac:dyDescent="0.25">
      <c r="A307" t="s">
        <v>425</v>
      </c>
      <c r="B307" s="38">
        <f t="shared" si="8"/>
        <v>43843</v>
      </c>
      <c r="C307" s="47">
        <f t="shared" si="9"/>
        <v>1</v>
      </c>
      <c r="D307" s="38" t="str">
        <f>VLOOKUP(C307,'kpi-android rev'!$H$1:$I$12,2,0)</f>
        <v>H1</v>
      </c>
      <c r="E307" t="s">
        <v>21</v>
      </c>
      <c r="F307" t="s">
        <v>24</v>
      </c>
      <c r="G307" t="s">
        <v>67</v>
      </c>
      <c r="H307">
        <v>10475.331749999999</v>
      </c>
    </row>
    <row r="308" spans="1:8" x14ac:dyDescent="0.25">
      <c r="A308" t="s">
        <v>425</v>
      </c>
      <c r="B308" s="38">
        <f t="shared" si="8"/>
        <v>43843</v>
      </c>
      <c r="C308" s="47">
        <f t="shared" si="9"/>
        <v>1</v>
      </c>
      <c r="D308" s="38" t="str">
        <f>VLOOKUP(C308,'kpi-android rev'!$H$1:$I$12,2,0)</f>
        <v>H1</v>
      </c>
      <c r="E308" t="s">
        <v>22</v>
      </c>
      <c r="F308" t="s">
        <v>24</v>
      </c>
      <c r="G308" t="s">
        <v>70</v>
      </c>
      <c r="H308">
        <v>70639.769</v>
      </c>
    </row>
    <row r="309" spans="1:8" x14ac:dyDescent="0.25">
      <c r="A309" t="s">
        <v>425</v>
      </c>
      <c r="B309" s="38">
        <f t="shared" si="8"/>
        <v>43843</v>
      </c>
      <c r="C309" s="47">
        <f t="shared" si="9"/>
        <v>1</v>
      </c>
      <c r="D309" s="38" t="str">
        <f>VLOOKUP(C309,'kpi-android rev'!$H$1:$I$12,2,0)</f>
        <v>H1</v>
      </c>
      <c r="E309" t="s">
        <v>22</v>
      </c>
      <c r="F309" t="s">
        <v>24</v>
      </c>
      <c r="G309" t="s">
        <v>69</v>
      </c>
      <c r="H309">
        <v>336.14049999999997</v>
      </c>
    </row>
    <row r="310" spans="1:8" x14ac:dyDescent="0.25">
      <c r="A310" t="s">
        <v>425</v>
      </c>
      <c r="B310" s="38">
        <f t="shared" si="8"/>
        <v>43843</v>
      </c>
      <c r="C310" s="47">
        <f t="shared" si="9"/>
        <v>1</v>
      </c>
      <c r="D310" s="38" t="str">
        <f>VLOOKUP(C310,'kpi-android rev'!$H$1:$I$12,2,0)</f>
        <v>H1</v>
      </c>
      <c r="E310" t="s">
        <v>22</v>
      </c>
      <c r="F310" t="s">
        <v>24</v>
      </c>
      <c r="G310" t="s">
        <v>67</v>
      </c>
      <c r="H310">
        <v>188.49</v>
      </c>
    </row>
    <row r="311" spans="1:8" x14ac:dyDescent="0.25">
      <c r="A311" t="s">
        <v>425</v>
      </c>
      <c r="B311" s="38">
        <f t="shared" si="8"/>
        <v>43843</v>
      </c>
      <c r="C311" s="47">
        <f t="shared" si="9"/>
        <v>1</v>
      </c>
      <c r="D311" s="38" t="str">
        <f>VLOOKUP(C311,'kpi-android rev'!$H$1:$I$12,2,0)</f>
        <v>H1</v>
      </c>
      <c r="E311" t="s">
        <v>23</v>
      </c>
      <c r="F311" t="s">
        <v>24</v>
      </c>
      <c r="G311" t="s">
        <v>70</v>
      </c>
      <c r="H311">
        <v>0</v>
      </c>
    </row>
    <row r="312" spans="1:8" x14ac:dyDescent="0.25">
      <c r="A312" t="s">
        <v>425</v>
      </c>
      <c r="B312" s="38">
        <f t="shared" si="8"/>
        <v>43843</v>
      </c>
      <c r="C312" s="47">
        <f t="shared" si="9"/>
        <v>1</v>
      </c>
      <c r="D312" s="38" t="str">
        <f>VLOOKUP(C312,'kpi-android rev'!$H$1:$I$12,2,0)</f>
        <v>H1</v>
      </c>
      <c r="E312" t="s">
        <v>23</v>
      </c>
      <c r="F312" t="s">
        <v>24</v>
      </c>
      <c r="G312" t="s">
        <v>69</v>
      </c>
      <c r="H312">
        <v>5529.04</v>
      </c>
    </row>
    <row r="313" spans="1:8" x14ac:dyDescent="0.25">
      <c r="A313" t="s">
        <v>425</v>
      </c>
      <c r="B313" s="38">
        <f t="shared" si="8"/>
        <v>43843</v>
      </c>
      <c r="C313" s="47">
        <f t="shared" si="9"/>
        <v>1</v>
      </c>
      <c r="D313" s="38" t="str">
        <f>VLOOKUP(C313,'kpi-android rev'!$H$1:$I$12,2,0)</f>
        <v>H1</v>
      </c>
      <c r="E313" t="s">
        <v>23</v>
      </c>
      <c r="F313" t="s">
        <v>24</v>
      </c>
      <c r="G313" t="s">
        <v>67</v>
      </c>
      <c r="H313">
        <v>0</v>
      </c>
    </row>
    <row r="314" spans="1:8" x14ac:dyDescent="0.25">
      <c r="A314" t="s">
        <v>424</v>
      </c>
      <c r="B314" s="38">
        <f t="shared" si="8"/>
        <v>43844</v>
      </c>
      <c r="C314" s="47">
        <f t="shared" si="9"/>
        <v>1</v>
      </c>
      <c r="D314" s="38" t="str">
        <f>VLOOKUP(C314,'kpi-android rev'!$H$1:$I$12,2,0)</f>
        <v>H1</v>
      </c>
      <c r="E314" t="s">
        <v>15</v>
      </c>
      <c r="F314" t="s">
        <v>24</v>
      </c>
      <c r="G314" t="s">
        <v>70</v>
      </c>
      <c r="H314">
        <v>1184574.8295</v>
      </c>
    </row>
    <row r="315" spans="1:8" x14ac:dyDescent="0.25">
      <c r="A315" t="s">
        <v>424</v>
      </c>
      <c r="B315" s="38">
        <f t="shared" si="8"/>
        <v>43844</v>
      </c>
      <c r="C315" s="47">
        <f t="shared" si="9"/>
        <v>1</v>
      </c>
      <c r="D315" s="38" t="str">
        <f>VLOOKUP(C315,'kpi-android rev'!$H$1:$I$12,2,0)</f>
        <v>H1</v>
      </c>
      <c r="E315" t="s">
        <v>15</v>
      </c>
      <c r="F315" t="s">
        <v>24</v>
      </c>
      <c r="G315" t="s">
        <v>69</v>
      </c>
      <c r="H315">
        <v>2447.2285000000002</v>
      </c>
    </row>
    <row r="316" spans="1:8" x14ac:dyDescent="0.25">
      <c r="A316" t="s">
        <v>424</v>
      </c>
      <c r="B316" s="38">
        <f t="shared" si="8"/>
        <v>43844</v>
      </c>
      <c r="C316" s="47">
        <f t="shared" si="9"/>
        <v>1</v>
      </c>
      <c r="D316" s="38" t="str">
        <f>VLOOKUP(C316,'kpi-android rev'!$H$1:$I$12,2,0)</f>
        <v>H1</v>
      </c>
      <c r="E316" t="s">
        <v>15</v>
      </c>
      <c r="F316" t="s">
        <v>24</v>
      </c>
      <c r="G316" t="s">
        <v>67</v>
      </c>
      <c r="H316">
        <v>24335.00145</v>
      </c>
    </row>
    <row r="317" spans="1:8" x14ac:dyDescent="0.25">
      <c r="A317" t="s">
        <v>424</v>
      </c>
      <c r="B317" s="38">
        <f t="shared" si="8"/>
        <v>43844</v>
      </c>
      <c r="C317" s="47">
        <f t="shared" si="9"/>
        <v>1</v>
      </c>
      <c r="D317" s="38" t="str">
        <f>VLOOKUP(C317,'kpi-android rev'!$H$1:$I$12,2,0)</f>
        <v>H1</v>
      </c>
      <c r="E317" t="s">
        <v>16</v>
      </c>
      <c r="F317" t="s">
        <v>24</v>
      </c>
      <c r="G317" t="s">
        <v>70</v>
      </c>
      <c r="H317">
        <v>438421.45699999999</v>
      </c>
    </row>
    <row r="318" spans="1:8" x14ac:dyDescent="0.25">
      <c r="A318" t="s">
        <v>424</v>
      </c>
      <c r="B318" s="38">
        <f t="shared" si="8"/>
        <v>43844</v>
      </c>
      <c r="C318" s="47">
        <f t="shared" si="9"/>
        <v>1</v>
      </c>
      <c r="D318" s="38" t="str">
        <f>VLOOKUP(C318,'kpi-android rev'!$H$1:$I$12,2,0)</f>
        <v>H1</v>
      </c>
      <c r="E318" t="s">
        <v>16</v>
      </c>
      <c r="F318" t="s">
        <v>24</v>
      </c>
      <c r="G318" t="s">
        <v>69</v>
      </c>
      <c r="H318">
        <v>2158.2105000000001</v>
      </c>
    </row>
    <row r="319" spans="1:8" x14ac:dyDescent="0.25">
      <c r="A319" t="s">
        <v>424</v>
      </c>
      <c r="B319" s="38">
        <f t="shared" si="8"/>
        <v>43844</v>
      </c>
      <c r="C319" s="47">
        <f t="shared" si="9"/>
        <v>1</v>
      </c>
      <c r="D319" s="38" t="str">
        <f>VLOOKUP(C319,'kpi-android rev'!$H$1:$I$12,2,0)</f>
        <v>H1</v>
      </c>
      <c r="E319" t="s">
        <v>16</v>
      </c>
      <c r="F319" t="s">
        <v>24</v>
      </c>
      <c r="G319" t="s">
        <v>67</v>
      </c>
      <c r="H319">
        <v>12301.485699999999</v>
      </c>
    </row>
    <row r="320" spans="1:8" x14ac:dyDescent="0.25">
      <c r="A320" t="s">
        <v>424</v>
      </c>
      <c r="B320" s="38">
        <f t="shared" si="8"/>
        <v>43844</v>
      </c>
      <c r="C320" s="47">
        <f t="shared" si="9"/>
        <v>1</v>
      </c>
      <c r="D320" s="38" t="str">
        <f>VLOOKUP(C320,'kpi-android rev'!$H$1:$I$12,2,0)</f>
        <v>H1</v>
      </c>
      <c r="E320" t="s">
        <v>17</v>
      </c>
      <c r="F320" t="s">
        <v>24</v>
      </c>
      <c r="G320" t="s">
        <v>70</v>
      </c>
      <c r="H320">
        <v>1766251.828</v>
      </c>
    </row>
    <row r="321" spans="1:8" x14ac:dyDescent="0.25">
      <c r="A321" t="s">
        <v>424</v>
      </c>
      <c r="B321" s="38">
        <f t="shared" si="8"/>
        <v>43844</v>
      </c>
      <c r="C321" s="47">
        <f t="shared" si="9"/>
        <v>1</v>
      </c>
      <c r="D321" s="38" t="str">
        <f>VLOOKUP(C321,'kpi-android rev'!$H$1:$I$12,2,0)</f>
        <v>H1</v>
      </c>
      <c r="E321" t="s">
        <v>17</v>
      </c>
      <c r="F321" t="s">
        <v>24</v>
      </c>
      <c r="G321" t="s">
        <v>69</v>
      </c>
      <c r="H321">
        <v>3788.6489999999999</v>
      </c>
    </row>
    <row r="322" spans="1:8" x14ac:dyDescent="0.25">
      <c r="A322" t="s">
        <v>424</v>
      </c>
      <c r="B322" s="38">
        <f t="shared" si="8"/>
        <v>43844</v>
      </c>
      <c r="C322" s="47">
        <f t="shared" si="9"/>
        <v>1</v>
      </c>
      <c r="D322" s="38" t="str">
        <f>VLOOKUP(C322,'kpi-android rev'!$H$1:$I$12,2,0)</f>
        <v>H1</v>
      </c>
      <c r="E322" t="s">
        <v>17</v>
      </c>
      <c r="F322" t="s">
        <v>24</v>
      </c>
      <c r="G322" t="s">
        <v>67</v>
      </c>
      <c r="H322">
        <v>42669.7379</v>
      </c>
    </row>
    <row r="323" spans="1:8" x14ac:dyDescent="0.25">
      <c r="A323" t="s">
        <v>424</v>
      </c>
      <c r="B323" s="38">
        <f t="shared" ref="B323:B386" si="10">A323*1</f>
        <v>43844</v>
      </c>
      <c r="C323" s="47">
        <f t="shared" ref="C323:C386" si="11">MONTH(B323)</f>
        <v>1</v>
      </c>
      <c r="D323" s="38" t="str">
        <f>VLOOKUP(C323,'kpi-android rev'!$H$1:$I$12,2,0)</f>
        <v>H1</v>
      </c>
      <c r="E323" t="s">
        <v>19</v>
      </c>
      <c r="F323" t="s">
        <v>24</v>
      </c>
      <c r="G323" t="s">
        <v>70</v>
      </c>
      <c r="H323">
        <v>989509.67</v>
      </c>
    </row>
    <row r="324" spans="1:8" x14ac:dyDescent="0.25">
      <c r="A324" t="s">
        <v>424</v>
      </c>
      <c r="B324" s="38">
        <f t="shared" si="10"/>
        <v>43844</v>
      </c>
      <c r="C324" s="47">
        <f t="shared" si="11"/>
        <v>1</v>
      </c>
      <c r="D324" s="38" t="str">
        <f>VLOOKUP(C324,'kpi-android rev'!$H$1:$I$12,2,0)</f>
        <v>H1</v>
      </c>
      <c r="E324" t="s">
        <v>19</v>
      </c>
      <c r="F324" t="s">
        <v>24</v>
      </c>
      <c r="G324" t="s">
        <v>69</v>
      </c>
      <c r="H324">
        <v>3282.8674999999998</v>
      </c>
    </row>
    <row r="325" spans="1:8" x14ac:dyDescent="0.25">
      <c r="A325" t="s">
        <v>424</v>
      </c>
      <c r="B325" s="38">
        <f t="shared" si="10"/>
        <v>43844</v>
      </c>
      <c r="C325" s="47">
        <f t="shared" si="11"/>
        <v>1</v>
      </c>
      <c r="D325" s="38" t="str">
        <f>VLOOKUP(C325,'kpi-android rev'!$H$1:$I$12,2,0)</f>
        <v>H1</v>
      </c>
      <c r="E325" t="s">
        <v>19</v>
      </c>
      <c r="F325" t="s">
        <v>24</v>
      </c>
      <c r="G325" t="s">
        <v>67</v>
      </c>
      <c r="H325">
        <v>11862.555319999999</v>
      </c>
    </row>
    <row r="326" spans="1:8" x14ac:dyDescent="0.25">
      <c r="A326" t="s">
        <v>424</v>
      </c>
      <c r="B326" s="38">
        <f t="shared" si="10"/>
        <v>43844</v>
      </c>
      <c r="C326" s="47">
        <f t="shared" si="11"/>
        <v>1</v>
      </c>
      <c r="D326" s="38" t="str">
        <f>VLOOKUP(C326,'kpi-android rev'!$H$1:$I$12,2,0)</f>
        <v>H1</v>
      </c>
      <c r="E326" t="s">
        <v>20</v>
      </c>
      <c r="F326" t="s">
        <v>123</v>
      </c>
      <c r="G326" t="s">
        <v>70</v>
      </c>
      <c r="H326">
        <v>1158494.0965</v>
      </c>
    </row>
    <row r="327" spans="1:8" x14ac:dyDescent="0.25">
      <c r="A327" t="s">
        <v>424</v>
      </c>
      <c r="B327" s="38">
        <f t="shared" si="10"/>
        <v>43844</v>
      </c>
      <c r="C327" s="47">
        <f t="shared" si="11"/>
        <v>1</v>
      </c>
      <c r="D327" s="38" t="str">
        <f>VLOOKUP(C327,'kpi-android rev'!$H$1:$I$12,2,0)</f>
        <v>H1</v>
      </c>
      <c r="E327" t="s">
        <v>20</v>
      </c>
      <c r="F327" t="s">
        <v>123</v>
      </c>
      <c r="G327" t="s">
        <v>69</v>
      </c>
      <c r="H327">
        <v>2566.6055000000001</v>
      </c>
    </row>
    <row r="328" spans="1:8" x14ac:dyDescent="0.25">
      <c r="A328" t="s">
        <v>424</v>
      </c>
      <c r="B328" s="38">
        <f t="shared" si="10"/>
        <v>43844</v>
      </c>
      <c r="C328" s="47">
        <f t="shared" si="11"/>
        <v>1</v>
      </c>
      <c r="D328" s="38" t="str">
        <f>VLOOKUP(C328,'kpi-android rev'!$H$1:$I$12,2,0)</f>
        <v>H1</v>
      </c>
      <c r="E328" t="s">
        <v>20</v>
      </c>
      <c r="F328" t="s">
        <v>123</v>
      </c>
      <c r="G328" t="s">
        <v>67</v>
      </c>
      <c r="H328">
        <v>26809.6326262</v>
      </c>
    </row>
    <row r="329" spans="1:8" x14ac:dyDescent="0.25">
      <c r="A329" t="s">
        <v>424</v>
      </c>
      <c r="B329" s="38">
        <f t="shared" si="10"/>
        <v>43844</v>
      </c>
      <c r="C329" s="47">
        <f t="shared" si="11"/>
        <v>1</v>
      </c>
      <c r="D329" s="38" t="str">
        <f>VLOOKUP(C329,'kpi-android rev'!$H$1:$I$12,2,0)</f>
        <v>H1</v>
      </c>
      <c r="E329" t="s">
        <v>21</v>
      </c>
      <c r="F329" t="s">
        <v>24</v>
      </c>
      <c r="G329" t="s">
        <v>70</v>
      </c>
      <c r="H329">
        <v>431915.4105</v>
      </c>
    </row>
    <row r="330" spans="1:8" x14ac:dyDescent="0.25">
      <c r="A330" t="s">
        <v>424</v>
      </c>
      <c r="B330" s="38">
        <f t="shared" si="10"/>
        <v>43844</v>
      </c>
      <c r="C330" s="47">
        <f t="shared" si="11"/>
        <v>1</v>
      </c>
      <c r="D330" s="38" t="str">
        <f>VLOOKUP(C330,'kpi-android rev'!$H$1:$I$12,2,0)</f>
        <v>H1</v>
      </c>
      <c r="E330" t="s">
        <v>21</v>
      </c>
      <c r="F330" t="s">
        <v>24</v>
      </c>
      <c r="G330" t="s">
        <v>69</v>
      </c>
      <c r="H330">
        <v>1278.5905</v>
      </c>
    </row>
    <row r="331" spans="1:8" x14ac:dyDescent="0.25">
      <c r="A331" t="s">
        <v>424</v>
      </c>
      <c r="B331" s="38">
        <f t="shared" si="10"/>
        <v>43844</v>
      </c>
      <c r="C331" s="47">
        <f t="shared" si="11"/>
        <v>1</v>
      </c>
      <c r="D331" s="38" t="str">
        <f>VLOOKUP(C331,'kpi-android rev'!$H$1:$I$12,2,0)</f>
        <v>H1</v>
      </c>
      <c r="E331" t="s">
        <v>21</v>
      </c>
      <c r="F331" t="s">
        <v>24</v>
      </c>
      <c r="G331" t="s">
        <v>67</v>
      </c>
      <c r="H331">
        <v>7951.1364999999996</v>
      </c>
    </row>
    <row r="332" spans="1:8" x14ac:dyDescent="0.25">
      <c r="A332" t="s">
        <v>424</v>
      </c>
      <c r="B332" s="38">
        <f t="shared" si="10"/>
        <v>43844</v>
      </c>
      <c r="C332" s="47">
        <f t="shared" si="11"/>
        <v>1</v>
      </c>
      <c r="D332" s="38" t="str">
        <f>VLOOKUP(C332,'kpi-android rev'!$H$1:$I$12,2,0)</f>
        <v>H1</v>
      </c>
      <c r="E332" t="s">
        <v>22</v>
      </c>
      <c r="F332" t="s">
        <v>24</v>
      </c>
      <c r="G332" t="s">
        <v>70</v>
      </c>
      <c r="H332">
        <v>164397.8365</v>
      </c>
    </row>
    <row r="333" spans="1:8" x14ac:dyDescent="0.25">
      <c r="A333" t="s">
        <v>424</v>
      </c>
      <c r="B333" s="38">
        <f t="shared" si="10"/>
        <v>43844</v>
      </c>
      <c r="C333" s="47">
        <f t="shared" si="11"/>
        <v>1</v>
      </c>
      <c r="D333" s="38" t="str">
        <f>VLOOKUP(C333,'kpi-android rev'!$H$1:$I$12,2,0)</f>
        <v>H1</v>
      </c>
      <c r="E333" t="s">
        <v>22</v>
      </c>
      <c r="F333" t="s">
        <v>24</v>
      </c>
      <c r="G333" t="s">
        <v>69</v>
      </c>
      <c r="H333">
        <v>713.12049999999999</v>
      </c>
    </row>
    <row r="334" spans="1:8" x14ac:dyDescent="0.25">
      <c r="A334" t="s">
        <v>424</v>
      </c>
      <c r="B334" s="38">
        <f t="shared" si="10"/>
        <v>43844</v>
      </c>
      <c r="C334" s="47">
        <f t="shared" si="11"/>
        <v>1</v>
      </c>
      <c r="D334" s="38" t="str">
        <f>VLOOKUP(C334,'kpi-android rev'!$H$1:$I$12,2,0)</f>
        <v>H1</v>
      </c>
      <c r="E334" t="s">
        <v>22</v>
      </c>
      <c r="F334" t="s">
        <v>24</v>
      </c>
      <c r="G334" t="s">
        <v>67</v>
      </c>
      <c r="H334">
        <v>3062.9625000000001</v>
      </c>
    </row>
    <row r="335" spans="1:8" x14ac:dyDescent="0.25">
      <c r="A335" t="s">
        <v>424</v>
      </c>
      <c r="B335" s="38">
        <f t="shared" si="10"/>
        <v>43844</v>
      </c>
      <c r="C335" s="47">
        <f t="shared" si="11"/>
        <v>1</v>
      </c>
      <c r="D335" s="38" t="str">
        <f>VLOOKUP(C335,'kpi-android rev'!$H$1:$I$12,2,0)</f>
        <v>H1</v>
      </c>
      <c r="E335" t="s">
        <v>23</v>
      </c>
      <c r="F335" t="s">
        <v>24</v>
      </c>
      <c r="G335" t="s">
        <v>70</v>
      </c>
      <c r="H335">
        <v>0</v>
      </c>
    </row>
    <row r="336" spans="1:8" x14ac:dyDescent="0.25">
      <c r="A336" t="s">
        <v>424</v>
      </c>
      <c r="B336" s="38">
        <f t="shared" si="10"/>
        <v>43844</v>
      </c>
      <c r="C336" s="47">
        <f t="shared" si="11"/>
        <v>1</v>
      </c>
      <c r="D336" s="38" t="str">
        <f>VLOOKUP(C336,'kpi-android rev'!$H$1:$I$12,2,0)</f>
        <v>H1</v>
      </c>
      <c r="E336" t="s">
        <v>23</v>
      </c>
      <c r="F336" t="s">
        <v>24</v>
      </c>
      <c r="G336" t="s">
        <v>69</v>
      </c>
      <c r="H336">
        <v>5130.0694999999996</v>
      </c>
    </row>
    <row r="337" spans="1:8" x14ac:dyDescent="0.25">
      <c r="A337" t="s">
        <v>424</v>
      </c>
      <c r="B337" s="38">
        <f t="shared" si="10"/>
        <v>43844</v>
      </c>
      <c r="C337" s="47">
        <f t="shared" si="11"/>
        <v>1</v>
      </c>
      <c r="D337" s="38" t="str">
        <f>VLOOKUP(C337,'kpi-android rev'!$H$1:$I$12,2,0)</f>
        <v>H1</v>
      </c>
      <c r="E337" t="s">
        <v>23</v>
      </c>
      <c r="F337" t="s">
        <v>24</v>
      </c>
      <c r="G337" t="s">
        <v>67</v>
      </c>
      <c r="H337">
        <v>0</v>
      </c>
    </row>
    <row r="338" spans="1:8" x14ac:dyDescent="0.25">
      <c r="A338" t="s">
        <v>423</v>
      </c>
      <c r="B338" s="38">
        <f t="shared" si="10"/>
        <v>43845</v>
      </c>
      <c r="C338" s="47">
        <f t="shared" si="11"/>
        <v>1</v>
      </c>
      <c r="D338" s="38" t="str">
        <f>VLOOKUP(C338,'kpi-android rev'!$H$1:$I$12,2,0)</f>
        <v>H1</v>
      </c>
      <c r="E338" t="s">
        <v>15</v>
      </c>
      <c r="F338" t="s">
        <v>24</v>
      </c>
      <c r="G338" t="s">
        <v>70</v>
      </c>
      <c r="H338">
        <v>897796.71900000004</v>
      </c>
    </row>
    <row r="339" spans="1:8" x14ac:dyDescent="0.25">
      <c r="A339" t="s">
        <v>423</v>
      </c>
      <c r="B339" s="38">
        <f t="shared" si="10"/>
        <v>43845</v>
      </c>
      <c r="C339" s="47">
        <f t="shared" si="11"/>
        <v>1</v>
      </c>
      <c r="D339" s="38" t="str">
        <f>VLOOKUP(C339,'kpi-android rev'!$H$1:$I$12,2,0)</f>
        <v>H1</v>
      </c>
      <c r="E339" t="s">
        <v>15</v>
      </c>
      <c r="F339" t="s">
        <v>24</v>
      </c>
      <c r="G339" t="s">
        <v>69</v>
      </c>
      <c r="H339">
        <v>3110.085</v>
      </c>
    </row>
    <row r="340" spans="1:8" x14ac:dyDescent="0.25">
      <c r="A340" t="s">
        <v>423</v>
      </c>
      <c r="B340" s="38">
        <f t="shared" si="10"/>
        <v>43845</v>
      </c>
      <c r="C340" s="47">
        <f t="shared" si="11"/>
        <v>1</v>
      </c>
      <c r="D340" s="38" t="str">
        <f>VLOOKUP(C340,'kpi-android rev'!$H$1:$I$12,2,0)</f>
        <v>H1</v>
      </c>
      <c r="E340" t="s">
        <v>15</v>
      </c>
      <c r="F340" t="s">
        <v>24</v>
      </c>
      <c r="G340" t="s">
        <v>67</v>
      </c>
      <c r="H340">
        <v>34887.457025000003</v>
      </c>
    </row>
    <row r="341" spans="1:8" x14ac:dyDescent="0.25">
      <c r="A341" t="s">
        <v>423</v>
      </c>
      <c r="B341" s="38">
        <f t="shared" si="10"/>
        <v>43845</v>
      </c>
      <c r="C341" s="47">
        <f t="shared" si="11"/>
        <v>1</v>
      </c>
      <c r="D341" s="38" t="str">
        <f>VLOOKUP(C341,'kpi-android rev'!$H$1:$I$12,2,0)</f>
        <v>H1</v>
      </c>
      <c r="E341" t="s">
        <v>16</v>
      </c>
      <c r="F341" t="s">
        <v>24</v>
      </c>
      <c r="G341" t="s">
        <v>70</v>
      </c>
      <c r="H341">
        <v>515319.09399999998</v>
      </c>
    </row>
    <row r="342" spans="1:8" x14ac:dyDescent="0.25">
      <c r="A342" t="s">
        <v>423</v>
      </c>
      <c r="B342" s="38">
        <f t="shared" si="10"/>
        <v>43845</v>
      </c>
      <c r="C342" s="47">
        <f t="shared" si="11"/>
        <v>1</v>
      </c>
      <c r="D342" s="38" t="str">
        <f>VLOOKUP(C342,'kpi-android rev'!$H$1:$I$12,2,0)</f>
        <v>H1</v>
      </c>
      <c r="E342" t="s">
        <v>16</v>
      </c>
      <c r="F342" t="s">
        <v>24</v>
      </c>
      <c r="G342" t="s">
        <v>69</v>
      </c>
      <c r="H342">
        <v>2858.7649999999999</v>
      </c>
    </row>
    <row r="343" spans="1:8" x14ac:dyDescent="0.25">
      <c r="A343" t="s">
        <v>423</v>
      </c>
      <c r="B343" s="38">
        <f t="shared" si="10"/>
        <v>43845</v>
      </c>
      <c r="C343" s="47">
        <f t="shared" si="11"/>
        <v>1</v>
      </c>
      <c r="D343" s="38" t="str">
        <f>VLOOKUP(C343,'kpi-android rev'!$H$1:$I$12,2,0)</f>
        <v>H1</v>
      </c>
      <c r="E343" t="s">
        <v>16</v>
      </c>
      <c r="F343" t="s">
        <v>24</v>
      </c>
      <c r="G343" t="s">
        <v>67</v>
      </c>
      <c r="H343">
        <v>15253.553250000001</v>
      </c>
    </row>
    <row r="344" spans="1:8" x14ac:dyDescent="0.25">
      <c r="A344" t="s">
        <v>423</v>
      </c>
      <c r="B344" s="38">
        <f t="shared" si="10"/>
        <v>43845</v>
      </c>
      <c r="C344" s="47">
        <f t="shared" si="11"/>
        <v>1</v>
      </c>
      <c r="D344" s="38" t="str">
        <f>VLOOKUP(C344,'kpi-android rev'!$H$1:$I$12,2,0)</f>
        <v>H1</v>
      </c>
      <c r="E344" t="s">
        <v>17</v>
      </c>
      <c r="F344" t="s">
        <v>24</v>
      </c>
      <c r="G344" t="s">
        <v>70</v>
      </c>
      <c r="H344">
        <v>1553248.7035000001</v>
      </c>
    </row>
    <row r="345" spans="1:8" x14ac:dyDescent="0.25">
      <c r="A345" t="s">
        <v>423</v>
      </c>
      <c r="B345" s="38">
        <f t="shared" si="10"/>
        <v>43845</v>
      </c>
      <c r="C345" s="47">
        <f t="shared" si="11"/>
        <v>1</v>
      </c>
      <c r="D345" s="38" t="str">
        <f>VLOOKUP(C345,'kpi-android rev'!$H$1:$I$12,2,0)</f>
        <v>H1</v>
      </c>
      <c r="E345" t="s">
        <v>17</v>
      </c>
      <c r="F345" t="s">
        <v>24</v>
      </c>
      <c r="G345" t="s">
        <v>69</v>
      </c>
      <c r="H345">
        <v>3091.2359999999999</v>
      </c>
    </row>
    <row r="346" spans="1:8" x14ac:dyDescent="0.25">
      <c r="A346" t="s">
        <v>423</v>
      </c>
      <c r="B346" s="38">
        <f t="shared" si="10"/>
        <v>43845</v>
      </c>
      <c r="C346" s="47">
        <f t="shared" si="11"/>
        <v>1</v>
      </c>
      <c r="D346" s="38" t="str">
        <f>VLOOKUP(C346,'kpi-android rev'!$H$1:$I$12,2,0)</f>
        <v>H1</v>
      </c>
      <c r="E346" t="s">
        <v>17</v>
      </c>
      <c r="F346" t="s">
        <v>24</v>
      </c>
      <c r="G346" t="s">
        <v>67</v>
      </c>
      <c r="H346">
        <v>37612.289827200002</v>
      </c>
    </row>
    <row r="347" spans="1:8" x14ac:dyDescent="0.25">
      <c r="A347" t="s">
        <v>423</v>
      </c>
      <c r="B347" s="38">
        <f t="shared" si="10"/>
        <v>43845</v>
      </c>
      <c r="C347" s="47">
        <f t="shared" si="11"/>
        <v>1</v>
      </c>
      <c r="D347" s="38" t="str">
        <f>VLOOKUP(C347,'kpi-android rev'!$H$1:$I$12,2,0)</f>
        <v>H1</v>
      </c>
      <c r="E347" t="s">
        <v>19</v>
      </c>
      <c r="F347" t="s">
        <v>24</v>
      </c>
      <c r="G347" t="s">
        <v>70</v>
      </c>
      <c r="H347">
        <v>894359.91799999995</v>
      </c>
    </row>
    <row r="348" spans="1:8" x14ac:dyDescent="0.25">
      <c r="A348" t="s">
        <v>423</v>
      </c>
      <c r="B348" s="38">
        <f t="shared" si="10"/>
        <v>43845</v>
      </c>
      <c r="C348" s="47">
        <f t="shared" si="11"/>
        <v>1</v>
      </c>
      <c r="D348" s="38" t="str">
        <f>VLOOKUP(C348,'kpi-android rev'!$H$1:$I$12,2,0)</f>
        <v>H1</v>
      </c>
      <c r="E348" t="s">
        <v>19</v>
      </c>
      <c r="F348" t="s">
        <v>24</v>
      </c>
      <c r="G348" t="s">
        <v>69</v>
      </c>
      <c r="H348">
        <v>3286.009</v>
      </c>
    </row>
    <row r="349" spans="1:8" x14ac:dyDescent="0.25">
      <c r="A349" t="s">
        <v>423</v>
      </c>
      <c r="B349" s="38">
        <f t="shared" si="10"/>
        <v>43845</v>
      </c>
      <c r="C349" s="47">
        <f t="shared" si="11"/>
        <v>1</v>
      </c>
      <c r="D349" s="38" t="str">
        <f>VLOOKUP(C349,'kpi-android rev'!$H$1:$I$12,2,0)</f>
        <v>H1</v>
      </c>
      <c r="E349" t="s">
        <v>19</v>
      </c>
      <c r="F349" t="s">
        <v>24</v>
      </c>
      <c r="G349" t="s">
        <v>67</v>
      </c>
      <c r="H349">
        <v>11719.554239999999</v>
      </c>
    </row>
    <row r="350" spans="1:8" x14ac:dyDescent="0.25">
      <c r="A350" t="s">
        <v>423</v>
      </c>
      <c r="B350" s="38">
        <f t="shared" si="10"/>
        <v>43845</v>
      </c>
      <c r="C350" s="47">
        <f t="shared" si="11"/>
        <v>1</v>
      </c>
      <c r="D350" s="38" t="str">
        <f>VLOOKUP(C350,'kpi-android rev'!$H$1:$I$12,2,0)</f>
        <v>H1</v>
      </c>
      <c r="E350" t="s">
        <v>20</v>
      </c>
      <c r="F350" t="s">
        <v>123</v>
      </c>
      <c r="G350" t="s">
        <v>70</v>
      </c>
      <c r="H350">
        <v>1012442.62</v>
      </c>
    </row>
    <row r="351" spans="1:8" x14ac:dyDescent="0.25">
      <c r="A351" t="s">
        <v>423</v>
      </c>
      <c r="B351" s="38">
        <f t="shared" si="10"/>
        <v>43845</v>
      </c>
      <c r="C351" s="47">
        <f t="shared" si="11"/>
        <v>1</v>
      </c>
      <c r="D351" s="38" t="str">
        <f>VLOOKUP(C351,'kpi-android rev'!$H$1:$I$12,2,0)</f>
        <v>H1</v>
      </c>
      <c r="E351" t="s">
        <v>20</v>
      </c>
      <c r="F351" t="s">
        <v>123</v>
      </c>
      <c r="G351" t="s">
        <v>69</v>
      </c>
      <c r="H351">
        <v>2180.201</v>
      </c>
    </row>
    <row r="352" spans="1:8" x14ac:dyDescent="0.25">
      <c r="A352" t="s">
        <v>423</v>
      </c>
      <c r="B352" s="38">
        <f t="shared" si="10"/>
        <v>43845</v>
      </c>
      <c r="C352" s="47">
        <f t="shared" si="11"/>
        <v>1</v>
      </c>
      <c r="D352" s="38" t="str">
        <f>VLOOKUP(C352,'kpi-android rev'!$H$1:$I$12,2,0)</f>
        <v>H1</v>
      </c>
      <c r="E352" t="s">
        <v>20</v>
      </c>
      <c r="F352" t="s">
        <v>123</v>
      </c>
      <c r="G352" t="s">
        <v>67</v>
      </c>
      <c r="H352">
        <v>26271.8888769</v>
      </c>
    </row>
    <row r="353" spans="1:8" x14ac:dyDescent="0.25">
      <c r="A353" t="s">
        <v>423</v>
      </c>
      <c r="B353" s="38">
        <f t="shared" si="10"/>
        <v>43845</v>
      </c>
      <c r="C353" s="47">
        <f t="shared" si="11"/>
        <v>1</v>
      </c>
      <c r="D353" s="38" t="str">
        <f>VLOOKUP(C353,'kpi-android rev'!$H$1:$I$12,2,0)</f>
        <v>H1</v>
      </c>
      <c r="E353" t="s">
        <v>21</v>
      </c>
      <c r="F353" t="s">
        <v>24</v>
      </c>
      <c r="G353" t="s">
        <v>70</v>
      </c>
      <c r="H353">
        <v>340946.995</v>
      </c>
    </row>
    <row r="354" spans="1:8" x14ac:dyDescent="0.25">
      <c r="A354" t="s">
        <v>423</v>
      </c>
      <c r="B354" s="38">
        <f t="shared" si="10"/>
        <v>43845</v>
      </c>
      <c r="C354" s="47">
        <f t="shared" si="11"/>
        <v>1</v>
      </c>
      <c r="D354" s="38" t="str">
        <f>VLOOKUP(C354,'kpi-android rev'!$H$1:$I$12,2,0)</f>
        <v>H1</v>
      </c>
      <c r="E354" t="s">
        <v>21</v>
      </c>
      <c r="F354" t="s">
        <v>24</v>
      </c>
      <c r="G354" t="s">
        <v>69</v>
      </c>
      <c r="H354">
        <v>1083.8175000000001</v>
      </c>
    </row>
    <row r="355" spans="1:8" x14ac:dyDescent="0.25">
      <c r="A355" t="s">
        <v>423</v>
      </c>
      <c r="B355" s="38">
        <f t="shared" si="10"/>
        <v>43845</v>
      </c>
      <c r="C355" s="47">
        <f t="shared" si="11"/>
        <v>1</v>
      </c>
      <c r="D355" s="38" t="str">
        <f>VLOOKUP(C355,'kpi-android rev'!$H$1:$I$12,2,0)</f>
        <v>H1</v>
      </c>
      <c r="E355" t="s">
        <v>21</v>
      </c>
      <c r="F355" t="s">
        <v>24</v>
      </c>
      <c r="G355" t="s">
        <v>67</v>
      </c>
      <c r="H355">
        <v>6763.6495000000004</v>
      </c>
    </row>
    <row r="356" spans="1:8" x14ac:dyDescent="0.25">
      <c r="A356" t="s">
        <v>423</v>
      </c>
      <c r="B356" s="38">
        <f t="shared" si="10"/>
        <v>43845</v>
      </c>
      <c r="C356" s="47">
        <f t="shared" si="11"/>
        <v>1</v>
      </c>
      <c r="D356" s="38" t="str">
        <f>VLOOKUP(C356,'kpi-android rev'!$H$1:$I$12,2,0)</f>
        <v>H1</v>
      </c>
      <c r="E356" t="s">
        <v>22</v>
      </c>
      <c r="F356" t="s">
        <v>24</v>
      </c>
      <c r="G356" t="s">
        <v>70</v>
      </c>
      <c r="H356">
        <v>69251.225999999995</v>
      </c>
    </row>
    <row r="357" spans="1:8" x14ac:dyDescent="0.25">
      <c r="A357" t="s">
        <v>423</v>
      </c>
      <c r="B357" s="38">
        <f t="shared" si="10"/>
        <v>43845</v>
      </c>
      <c r="C357" s="47">
        <f t="shared" si="11"/>
        <v>1</v>
      </c>
      <c r="D357" s="38" t="str">
        <f>VLOOKUP(C357,'kpi-android rev'!$H$1:$I$12,2,0)</f>
        <v>H1</v>
      </c>
      <c r="E357" t="s">
        <v>22</v>
      </c>
      <c r="F357" t="s">
        <v>24</v>
      </c>
      <c r="G357" t="s">
        <v>69</v>
      </c>
      <c r="H357">
        <v>361.27249999999998</v>
      </c>
    </row>
    <row r="358" spans="1:8" x14ac:dyDescent="0.25">
      <c r="A358" t="s">
        <v>423</v>
      </c>
      <c r="B358" s="38">
        <f t="shared" si="10"/>
        <v>43845</v>
      </c>
      <c r="C358" s="47">
        <f t="shared" si="11"/>
        <v>1</v>
      </c>
      <c r="D358" s="38" t="str">
        <f>VLOOKUP(C358,'kpi-android rev'!$H$1:$I$12,2,0)</f>
        <v>H1</v>
      </c>
      <c r="E358" t="s">
        <v>22</v>
      </c>
      <c r="F358" t="s">
        <v>24</v>
      </c>
      <c r="G358" t="s">
        <v>67</v>
      </c>
      <c r="H358">
        <v>895.32749999999999</v>
      </c>
    </row>
    <row r="359" spans="1:8" x14ac:dyDescent="0.25">
      <c r="A359" t="s">
        <v>423</v>
      </c>
      <c r="B359" s="38">
        <f t="shared" si="10"/>
        <v>43845</v>
      </c>
      <c r="C359" s="47">
        <f t="shared" si="11"/>
        <v>1</v>
      </c>
      <c r="D359" s="38" t="str">
        <f>VLOOKUP(C359,'kpi-android rev'!$H$1:$I$12,2,0)</f>
        <v>H1</v>
      </c>
      <c r="E359" t="s">
        <v>23</v>
      </c>
      <c r="F359" t="s">
        <v>24</v>
      </c>
      <c r="G359" t="s">
        <v>70</v>
      </c>
      <c r="H359">
        <v>0</v>
      </c>
    </row>
    <row r="360" spans="1:8" x14ac:dyDescent="0.25">
      <c r="A360" t="s">
        <v>423</v>
      </c>
      <c r="B360" s="38">
        <f t="shared" si="10"/>
        <v>43845</v>
      </c>
      <c r="C360" s="47">
        <f t="shared" si="11"/>
        <v>1</v>
      </c>
      <c r="D360" s="38" t="str">
        <f>VLOOKUP(C360,'kpi-android rev'!$H$1:$I$12,2,0)</f>
        <v>H1</v>
      </c>
      <c r="E360" t="s">
        <v>23</v>
      </c>
      <c r="F360" t="s">
        <v>24</v>
      </c>
      <c r="G360" t="s">
        <v>69</v>
      </c>
      <c r="H360">
        <v>5202.3239999999996</v>
      </c>
    </row>
    <row r="361" spans="1:8" x14ac:dyDescent="0.25">
      <c r="A361" t="s">
        <v>423</v>
      </c>
      <c r="B361" s="38">
        <f t="shared" si="10"/>
        <v>43845</v>
      </c>
      <c r="C361" s="47">
        <f t="shared" si="11"/>
        <v>1</v>
      </c>
      <c r="D361" s="38" t="str">
        <f>VLOOKUP(C361,'kpi-android rev'!$H$1:$I$12,2,0)</f>
        <v>H1</v>
      </c>
      <c r="E361" t="s">
        <v>23</v>
      </c>
      <c r="F361" t="s">
        <v>24</v>
      </c>
      <c r="G361" t="s">
        <v>67</v>
      </c>
      <c r="H361">
        <v>0</v>
      </c>
    </row>
    <row r="362" spans="1:8" x14ac:dyDescent="0.25">
      <c r="A362" t="s">
        <v>422</v>
      </c>
      <c r="B362" s="38">
        <f t="shared" si="10"/>
        <v>43846</v>
      </c>
      <c r="C362" s="47">
        <f t="shared" si="11"/>
        <v>1</v>
      </c>
      <c r="D362" s="38" t="str">
        <f>VLOOKUP(C362,'kpi-android rev'!$H$1:$I$12,2,0)</f>
        <v>H1</v>
      </c>
      <c r="E362" t="s">
        <v>15</v>
      </c>
      <c r="F362" t="s">
        <v>24</v>
      </c>
      <c r="G362" t="s">
        <v>70</v>
      </c>
      <c r="H362">
        <v>805442.902</v>
      </c>
    </row>
    <row r="363" spans="1:8" x14ac:dyDescent="0.25">
      <c r="A363" t="s">
        <v>422</v>
      </c>
      <c r="B363" s="38">
        <f t="shared" si="10"/>
        <v>43846</v>
      </c>
      <c r="C363" s="47">
        <f t="shared" si="11"/>
        <v>1</v>
      </c>
      <c r="D363" s="38" t="str">
        <f>VLOOKUP(C363,'kpi-android rev'!$H$1:$I$12,2,0)</f>
        <v>H1</v>
      </c>
      <c r="E363" t="s">
        <v>15</v>
      </c>
      <c r="F363" t="s">
        <v>24</v>
      </c>
      <c r="G363" t="s">
        <v>69</v>
      </c>
      <c r="H363">
        <v>2422.0965000000001</v>
      </c>
    </row>
    <row r="364" spans="1:8" x14ac:dyDescent="0.25">
      <c r="A364" t="s">
        <v>422</v>
      </c>
      <c r="B364" s="38">
        <f t="shared" si="10"/>
        <v>43846</v>
      </c>
      <c r="C364" s="47">
        <f t="shared" si="11"/>
        <v>1</v>
      </c>
      <c r="D364" s="38" t="str">
        <f>VLOOKUP(C364,'kpi-android rev'!$H$1:$I$12,2,0)</f>
        <v>H1</v>
      </c>
      <c r="E364" t="s">
        <v>15</v>
      </c>
      <c r="F364" t="s">
        <v>24</v>
      </c>
      <c r="G364" t="s">
        <v>67</v>
      </c>
      <c r="H364">
        <v>28048.568599999999</v>
      </c>
    </row>
    <row r="365" spans="1:8" x14ac:dyDescent="0.25">
      <c r="A365" t="s">
        <v>422</v>
      </c>
      <c r="B365" s="38">
        <f t="shared" si="10"/>
        <v>43846</v>
      </c>
      <c r="C365" s="47">
        <f t="shared" si="11"/>
        <v>1</v>
      </c>
      <c r="D365" s="38" t="str">
        <f>VLOOKUP(C365,'kpi-android rev'!$H$1:$I$12,2,0)</f>
        <v>H1</v>
      </c>
      <c r="E365" t="s">
        <v>16</v>
      </c>
      <c r="F365" t="s">
        <v>24</v>
      </c>
      <c r="G365" t="s">
        <v>70</v>
      </c>
      <c r="H365">
        <v>528799.27049999998</v>
      </c>
    </row>
    <row r="366" spans="1:8" x14ac:dyDescent="0.25">
      <c r="A366" t="s">
        <v>422</v>
      </c>
      <c r="B366" s="38">
        <f t="shared" si="10"/>
        <v>43846</v>
      </c>
      <c r="C366" s="47">
        <f t="shared" si="11"/>
        <v>1</v>
      </c>
      <c r="D366" s="38" t="str">
        <f>VLOOKUP(C366,'kpi-android rev'!$H$1:$I$12,2,0)</f>
        <v>H1</v>
      </c>
      <c r="E366" t="s">
        <v>16</v>
      </c>
      <c r="F366" t="s">
        <v>24</v>
      </c>
      <c r="G366" t="s">
        <v>69</v>
      </c>
      <c r="H366">
        <v>3468.2159999999999</v>
      </c>
    </row>
    <row r="367" spans="1:8" x14ac:dyDescent="0.25">
      <c r="A367" t="s">
        <v>422</v>
      </c>
      <c r="B367" s="38">
        <f t="shared" si="10"/>
        <v>43846</v>
      </c>
      <c r="C367" s="47">
        <f t="shared" si="11"/>
        <v>1</v>
      </c>
      <c r="D367" s="38" t="str">
        <f>VLOOKUP(C367,'kpi-android rev'!$H$1:$I$12,2,0)</f>
        <v>H1</v>
      </c>
      <c r="E367" t="s">
        <v>16</v>
      </c>
      <c r="F367" t="s">
        <v>24</v>
      </c>
      <c r="G367" t="s">
        <v>67</v>
      </c>
      <c r="H367">
        <v>16762.101549999999</v>
      </c>
    </row>
    <row r="368" spans="1:8" x14ac:dyDescent="0.25">
      <c r="A368" t="s">
        <v>422</v>
      </c>
      <c r="B368" s="38">
        <f t="shared" si="10"/>
        <v>43846</v>
      </c>
      <c r="C368" s="47">
        <f t="shared" si="11"/>
        <v>1</v>
      </c>
      <c r="D368" s="38" t="str">
        <f>VLOOKUP(C368,'kpi-android rev'!$H$1:$I$12,2,0)</f>
        <v>H1</v>
      </c>
      <c r="E368" t="s">
        <v>17</v>
      </c>
      <c r="F368" t="s">
        <v>24</v>
      </c>
      <c r="G368" t="s">
        <v>70</v>
      </c>
      <c r="H368">
        <v>1564234.5290000001</v>
      </c>
    </row>
    <row r="369" spans="1:8" x14ac:dyDescent="0.25">
      <c r="A369" t="s">
        <v>422</v>
      </c>
      <c r="B369" s="38">
        <f t="shared" si="10"/>
        <v>43846</v>
      </c>
      <c r="C369" s="47">
        <f t="shared" si="11"/>
        <v>1</v>
      </c>
      <c r="D369" s="38" t="str">
        <f>VLOOKUP(C369,'kpi-android rev'!$H$1:$I$12,2,0)</f>
        <v>H1</v>
      </c>
      <c r="E369" t="s">
        <v>17</v>
      </c>
      <c r="F369" t="s">
        <v>24</v>
      </c>
      <c r="G369" t="s">
        <v>69</v>
      </c>
      <c r="H369">
        <v>2805.3595</v>
      </c>
    </row>
    <row r="370" spans="1:8" x14ac:dyDescent="0.25">
      <c r="A370" t="s">
        <v>422</v>
      </c>
      <c r="B370" s="38">
        <f t="shared" si="10"/>
        <v>43846</v>
      </c>
      <c r="C370" s="47">
        <f t="shared" si="11"/>
        <v>1</v>
      </c>
      <c r="D370" s="38" t="str">
        <f>VLOOKUP(C370,'kpi-android rev'!$H$1:$I$12,2,0)</f>
        <v>H1</v>
      </c>
      <c r="E370" t="s">
        <v>17</v>
      </c>
      <c r="F370" t="s">
        <v>24</v>
      </c>
      <c r="G370" t="s">
        <v>67</v>
      </c>
      <c r="H370">
        <v>36810.8391434</v>
      </c>
    </row>
    <row r="371" spans="1:8" x14ac:dyDescent="0.25">
      <c r="A371" t="s">
        <v>422</v>
      </c>
      <c r="B371" s="38">
        <f t="shared" si="10"/>
        <v>43846</v>
      </c>
      <c r="C371" s="47">
        <f t="shared" si="11"/>
        <v>1</v>
      </c>
      <c r="D371" s="38" t="str">
        <f>VLOOKUP(C371,'kpi-android rev'!$H$1:$I$12,2,0)</f>
        <v>H1</v>
      </c>
      <c r="E371" t="s">
        <v>19</v>
      </c>
      <c r="F371" t="s">
        <v>24</v>
      </c>
      <c r="G371" t="s">
        <v>70</v>
      </c>
      <c r="H371">
        <v>895000.78399999999</v>
      </c>
    </row>
    <row r="372" spans="1:8" x14ac:dyDescent="0.25">
      <c r="A372" t="s">
        <v>422</v>
      </c>
      <c r="B372" s="38">
        <f t="shared" si="10"/>
        <v>43846</v>
      </c>
      <c r="C372" s="47">
        <f t="shared" si="11"/>
        <v>1</v>
      </c>
      <c r="D372" s="38" t="str">
        <f>VLOOKUP(C372,'kpi-android rev'!$H$1:$I$12,2,0)</f>
        <v>H1</v>
      </c>
      <c r="E372" t="s">
        <v>19</v>
      </c>
      <c r="F372" t="s">
        <v>24</v>
      </c>
      <c r="G372" t="s">
        <v>69</v>
      </c>
      <c r="H372">
        <v>3590.7345</v>
      </c>
    </row>
    <row r="373" spans="1:8" x14ac:dyDescent="0.25">
      <c r="A373" t="s">
        <v>422</v>
      </c>
      <c r="B373" s="38">
        <f t="shared" si="10"/>
        <v>43846</v>
      </c>
      <c r="C373" s="47">
        <f t="shared" si="11"/>
        <v>1</v>
      </c>
      <c r="D373" s="38" t="str">
        <f>VLOOKUP(C373,'kpi-android rev'!$H$1:$I$12,2,0)</f>
        <v>H1</v>
      </c>
      <c r="E373" t="s">
        <v>19</v>
      </c>
      <c r="F373" t="s">
        <v>24</v>
      </c>
      <c r="G373" t="s">
        <v>67</v>
      </c>
      <c r="H373">
        <v>11527.60859</v>
      </c>
    </row>
    <row r="374" spans="1:8" x14ac:dyDescent="0.25">
      <c r="A374" t="s">
        <v>422</v>
      </c>
      <c r="B374" s="38">
        <f t="shared" si="10"/>
        <v>43846</v>
      </c>
      <c r="C374" s="47">
        <f t="shared" si="11"/>
        <v>1</v>
      </c>
      <c r="D374" s="38" t="str">
        <f>VLOOKUP(C374,'kpi-android rev'!$H$1:$I$12,2,0)</f>
        <v>H1</v>
      </c>
      <c r="E374" t="s">
        <v>20</v>
      </c>
      <c r="F374" t="s">
        <v>123</v>
      </c>
      <c r="G374" t="s">
        <v>70</v>
      </c>
      <c r="H374">
        <v>868637.31599999999</v>
      </c>
    </row>
    <row r="375" spans="1:8" x14ac:dyDescent="0.25">
      <c r="A375" t="s">
        <v>422</v>
      </c>
      <c r="B375" s="38">
        <f t="shared" si="10"/>
        <v>43846</v>
      </c>
      <c r="C375" s="47">
        <f t="shared" si="11"/>
        <v>1</v>
      </c>
      <c r="D375" s="38" t="str">
        <f>VLOOKUP(C375,'kpi-android rev'!$H$1:$I$12,2,0)</f>
        <v>H1</v>
      </c>
      <c r="E375" t="s">
        <v>20</v>
      </c>
      <c r="F375" t="s">
        <v>123</v>
      </c>
      <c r="G375" t="s">
        <v>69</v>
      </c>
      <c r="H375">
        <v>1727.825</v>
      </c>
    </row>
    <row r="376" spans="1:8" x14ac:dyDescent="0.25">
      <c r="A376" t="s">
        <v>422</v>
      </c>
      <c r="B376" s="38">
        <f t="shared" si="10"/>
        <v>43846</v>
      </c>
      <c r="C376" s="47">
        <f t="shared" si="11"/>
        <v>1</v>
      </c>
      <c r="D376" s="38" t="str">
        <f>VLOOKUP(C376,'kpi-android rev'!$H$1:$I$12,2,0)</f>
        <v>H1</v>
      </c>
      <c r="E376" t="s">
        <v>20</v>
      </c>
      <c r="F376" t="s">
        <v>123</v>
      </c>
      <c r="G376" t="s">
        <v>67</v>
      </c>
      <c r="H376">
        <v>26186.291798099999</v>
      </c>
    </row>
    <row r="377" spans="1:8" x14ac:dyDescent="0.25">
      <c r="A377" t="s">
        <v>422</v>
      </c>
      <c r="B377" s="38">
        <f t="shared" si="10"/>
        <v>43846</v>
      </c>
      <c r="C377" s="47">
        <f t="shared" si="11"/>
        <v>1</v>
      </c>
      <c r="D377" s="38" t="str">
        <f>VLOOKUP(C377,'kpi-android rev'!$H$1:$I$12,2,0)</f>
        <v>H1</v>
      </c>
      <c r="E377" t="s">
        <v>21</v>
      </c>
      <c r="F377" t="s">
        <v>24</v>
      </c>
      <c r="G377" t="s">
        <v>70</v>
      </c>
      <c r="H377">
        <v>464197.4645</v>
      </c>
    </row>
    <row r="378" spans="1:8" x14ac:dyDescent="0.25">
      <c r="A378" t="s">
        <v>422</v>
      </c>
      <c r="B378" s="38">
        <f t="shared" si="10"/>
        <v>43846</v>
      </c>
      <c r="C378" s="47">
        <f t="shared" si="11"/>
        <v>1</v>
      </c>
      <c r="D378" s="38" t="str">
        <f>VLOOKUP(C378,'kpi-android rev'!$H$1:$I$12,2,0)</f>
        <v>H1</v>
      </c>
      <c r="E378" t="s">
        <v>21</v>
      </c>
      <c r="F378" t="s">
        <v>24</v>
      </c>
      <c r="G378" t="s">
        <v>69</v>
      </c>
      <c r="H378">
        <v>1759.24</v>
      </c>
    </row>
    <row r="379" spans="1:8" x14ac:dyDescent="0.25">
      <c r="A379" t="s">
        <v>422</v>
      </c>
      <c r="B379" s="38">
        <f t="shared" si="10"/>
        <v>43846</v>
      </c>
      <c r="C379" s="47">
        <f t="shared" si="11"/>
        <v>1</v>
      </c>
      <c r="D379" s="38" t="str">
        <f>VLOOKUP(C379,'kpi-android rev'!$H$1:$I$12,2,0)</f>
        <v>H1</v>
      </c>
      <c r="E379" t="s">
        <v>21</v>
      </c>
      <c r="F379" t="s">
        <v>24</v>
      </c>
      <c r="G379" t="s">
        <v>67</v>
      </c>
      <c r="H379">
        <v>9287.8447500000002</v>
      </c>
    </row>
    <row r="380" spans="1:8" x14ac:dyDescent="0.25">
      <c r="A380" t="s">
        <v>422</v>
      </c>
      <c r="B380" s="38">
        <f t="shared" si="10"/>
        <v>43846</v>
      </c>
      <c r="C380" s="47">
        <f t="shared" si="11"/>
        <v>1</v>
      </c>
      <c r="D380" s="38" t="str">
        <f>VLOOKUP(C380,'kpi-android rev'!$H$1:$I$12,2,0)</f>
        <v>H1</v>
      </c>
      <c r="E380" t="s">
        <v>22</v>
      </c>
      <c r="F380" t="s">
        <v>24</v>
      </c>
      <c r="G380" t="s">
        <v>70</v>
      </c>
      <c r="H380">
        <v>116980.0355</v>
      </c>
    </row>
    <row r="381" spans="1:8" x14ac:dyDescent="0.25">
      <c r="A381" t="s">
        <v>422</v>
      </c>
      <c r="B381" s="38">
        <f t="shared" si="10"/>
        <v>43846</v>
      </c>
      <c r="C381" s="47">
        <f t="shared" si="11"/>
        <v>1</v>
      </c>
      <c r="D381" s="38" t="str">
        <f>VLOOKUP(C381,'kpi-android rev'!$H$1:$I$12,2,0)</f>
        <v>H1</v>
      </c>
      <c r="E381" t="s">
        <v>22</v>
      </c>
      <c r="F381" t="s">
        <v>24</v>
      </c>
      <c r="G381" t="s">
        <v>69</v>
      </c>
      <c r="H381">
        <v>703.69600000000003</v>
      </c>
    </row>
    <row r="382" spans="1:8" x14ac:dyDescent="0.25">
      <c r="A382" t="s">
        <v>422</v>
      </c>
      <c r="B382" s="38">
        <f t="shared" si="10"/>
        <v>43846</v>
      </c>
      <c r="C382" s="47">
        <f t="shared" si="11"/>
        <v>1</v>
      </c>
      <c r="D382" s="38" t="str">
        <f>VLOOKUP(C382,'kpi-android rev'!$H$1:$I$12,2,0)</f>
        <v>H1</v>
      </c>
      <c r="E382" t="s">
        <v>22</v>
      </c>
      <c r="F382" t="s">
        <v>24</v>
      </c>
      <c r="G382" t="s">
        <v>67</v>
      </c>
      <c r="H382">
        <v>1036.6949999999999</v>
      </c>
    </row>
    <row r="383" spans="1:8" x14ac:dyDescent="0.25">
      <c r="A383" t="s">
        <v>422</v>
      </c>
      <c r="B383" s="38">
        <f t="shared" si="10"/>
        <v>43846</v>
      </c>
      <c r="C383" s="47">
        <f t="shared" si="11"/>
        <v>1</v>
      </c>
      <c r="D383" s="38" t="str">
        <f>VLOOKUP(C383,'kpi-android rev'!$H$1:$I$12,2,0)</f>
        <v>H1</v>
      </c>
      <c r="E383" t="s">
        <v>23</v>
      </c>
      <c r="F383" t="s">
        <v>24</v>
      </c>
      <c r="G383" t="s">
        <v>70</v>
      </c>
      <c r="H383">
        <v>0</v>
      </c>
    </row>
    <row r="384" spans="1:8" x14ac:dyDescent="0.25">
      <c r="A384" t="s">
        <v>422</v>
      </c>
      <c r="B384" s="38">
        <f t="shared" si="10"/>
        <v>43846</v>
      </c>
      <c r="C384" s="47">
        <f t="shared" si="11"/>
        <v>1</v>
      </c>
      <c r="D384" s="38" t="str">
        <f>VLOOKUP(C384,'kpi-android rev'!$H$1:$I$12,2,0)</f>
        <v>H1</v>
      </c>
      <c r="E384" t="s">
        <v>23</v>
      </c>
      <c r="F384" t="s">
        <v>24</v>
      </c>
      <c r="G384" t="s">
        <v>69</v>
      </c>
      <c r="H384">
        <v>5101.7960000000003</v>
      </c>
    </row>
    <row r="385" spans="1:8" x14ac:dyDescent="0.25">
      <c r="A385" t="s">
        <v>422</v>
      </c>
      <c r="B385" s="38">
        <f t="shared" si="10"/>
        <v>43846</v>
      </c>
      <c r="C385" s="47">
        <f t="shared" si="11"/>
        <v>1</v>
      </c>
      <c r="D385" s="38" t="str">
        <f>VLOOKUP(C385,'kpi-android rev'!$H$1:$I$12,2,0)</f>
        <v>H1</v>
      </c>
      <c r="E385" t="s">
        <v>23</v>
      </c>
      <c r="F385" t="s">
        <v>24</v>
      </c>
      <c r="G385" t="s">
        <v>67</v>
      </c>
      <c r="H385">
        <v>0</v>
      </c>
    </row>
    <row r="386" spans="1:8" x14ac:dyDescent="0.25">
      <c r="A386" t="s">
        <v>421</v>
      </c>
      <c r="B386" s="38">
        <f t="shared" si="10"/>
        <v>43847</v>
      </c>
      <c r="C386" s="47">
        <f t="shared" si="11"/>
        <v>1</v>
      </c>
      <c r="D386" s="38" t="str">
        <f>VLOOKUP(C386,'kpi-android rev'!$H$1:$I$12,2,0)</f>
        <v>H1</v>
      </c>
      <c r="E386" t="s">
        <v>15</v>
      </c>
      <c r="F386" t="s">
        <v>24</v>
      </c>
      <c r="G386" t="s">
        <v>70</v>
      </c>
      <c r="H386">
        <v>808119.46</v>
      </c>
    </row>
    <row r="387" spans="1:8" x14ac:dyDescent="0.25">
      <c r="A387" t="s">
        <v>421</v>
      </c>
      <c r="B387" s="38">
        <f t="shared" ref="B387:B450" si="12">A387*1</f>
        <v>43847</v>
      </c>
      <c r="C387" s="47">
        <f t="shared" ref="C387:C450" si="13">MONTH(B387)</f>
        <v>1</v>
      </c>
      <c r="D387" s="38" t="str">
        <f>VLOOKUP(C387,'kpi-android rev'!$H$1:$I$12,2,0)</f>
        <v>H1</v>
      </c>
      <c r="E387" t="s">
        <v>15</v>
      </c>
      <c r="F387" t="s">
        <v>24</v>
      </c>
      <c r="G387" t="s">
        <v>69</v>
      </c>
      <c r="H387">
        <v>2444.087</v>
      </c>
    </row>
    <row r="388" spans="1:8" x14ac:dyDescent="0.25">
      <c r="A388" t="s">
        <v>421</v>
      </c>
      <c r="B388" s="38">
        <f t="shared" si="12"/>
        <v>43847</v>
      </c>
      <c r="C388" s="47">
        <f t="shared" si="13"/>
        <v>1</v>
      </c>
      <c r="D388" s="38" t="str">
        <f>VLOOKUP(C388,'kpi-android rev'!$H$1:$I$12,2,0)</f>
        <v>H1</v>
      </c>
      <c r="E388" t="s">
        <v>15</v>
      </c>
      <c r="F388" t="s">
        <v>24</v>
      </c>
      <c r="G388" t="s">
        <v>67</v>
      </c>
      <c r="H388">
        <v>28730.902399999999</v>
      </c>
    </row>
    <row r="389" spans="1:8" x14ac:dyDescent="0.25">
      <c r="A389" t="s">
        <v>421</v>
      </c>
      <c r="B389" s="38">
        <f t="shared" si="12"/>
        <v>43847</v>
      </c>
      <c r="C389" s="47">
        <f t="shared" si="13"/>
        <v>1</v>
      </c>
      <c r="D389" s="38" t="str">
        <f>VLOOKUP(C389,'kpi-android rev'!$H$1:$I$12,2,0)</f>
        <v>H1</v>
      </c>
      <c r="E389" t="s">
        <v>16</v>
      </c>
      <c r="F389" t="s">
        <v>24</v>
      </c>
      <c r="G389" t="s">
        <v>70</v>
      </c>
      <c r="H389">
        <v>493919.196</v>
      </c>
    </row>
    <row r="390" spans="1:8" x14ac:dyDescent="0.25">
      <c r="A390" t="s">
        <v>421</v>
      </c>
      <c r="B390" s="38">
        <f t="shared" si="12"/>
        <v>43847</v>
      </c>
      <c r="C390" s="47">
        <f t="shared" si="13"/>
        <v>1</v>
      </c>
      <c r="D390" s="38" t="str">
        <f>VLOOKUP(C390,'kpi-android rev'!$H$1:$I$12,2,0)</f>
        <v>H1</v>
      </c>
      <c r="E390" t="s">
        <v>16</v>
      </c>
      <c r="F390" t="s">
        <v>24</v>
      </c>
      <c r="G390" t="s">
        <v>69</v>
      </c>
      <c r="H390">
        <v>3100.6605</v>
      </c>
    </row>
    <row r="391" spans="1:8" x14ac:dyDescent="0.25">
      <c r="A391" t="s">
        <v>421</v>
      </c>
      <c r="B391" s="38">
        <f t="shared" si="12"/>
        <v>43847</v>
      </c>
      <c r="C391" s="47">
        <f t="shared" si="13"/>
        <v>1</v>
      </c>
      <c r="D391" s="38" t="str">
        <f>VLOOKUP(C391,'kpi-android rev'!$H$1:$I$12,2,0)</f>
        <v>H1</v>
      </c>
      <c r="E391" t="s">
        <v>16</v>
      </c>
      <c r="F391" t="s">
        <v>24</v>
      </c>
      <c r="G391" t="s">
        <v>67</v>
      </c>
      <c r="H391">
        <v>16098.930899999999</v>
      </c>
    </row>
    <row r="392" spans="1:8" x14ac:dyDescent="0.25">
      <c r="A392" t="s">
        <v>421</v>
      </c>
      <c r="B392" s="38">
        <f t="shared" si="12"/>
        <v>43847</v>
      </c>
      <c r="C392" s="47">
        <f t="shared" si="13"/>
        <v>1</v>
      </c>
      <c r="D392" s="38" t="str">
        <f>VLOOKUP(C392,'kpi-android rev'!$H$1:$I$12,2,0)</f>
        <v>H1</v>
      </c>
      <c r="E392" t="s">
        <v>17</v>
      </c>
      <c r="F392" t="s">
        <v>24</v>
      </c>
      <c r="G392" t="s">
        <v>70</v>
      </c>
      <c r="H392">
        <v>1542086.9539999999</v>
      </c>
    </row>
    <row r="393" spans="1:8" x14ac:dyDescent="0.25">
      <c r="A393" t="s">
        <v>421</v>
      </c>
      <c r="B393" s="38">
        <f t="shared" si="12"/>
        <v>43847</v>
      </c>
      <c r="C393" s="47">
        <f t="shared" si="13"/>
        <v>1</v>
      </c>
      <c r="D393" s="38" t="str">
        <f>VLOOKUP(C393,'kpi-android rev'!$H$1:$I$12,2,0)</f>
        <v>H1</v>
      </c>
      <c r="E393" t="s">
        <v>17</v>
      </c>
      <c r="F393" t="s">
        <v>24</v>
      </c>
      <c r="G393" t="s">
        <v>69</v>
      </c>
      <c r="H393">
        <v>2764.52</v>
      </c>
    </row>
    <row r="394" spans="1:8" x14ac:dyDescent="0.25">
      <c r="A394" t="s">
        <v>421</v>
      </c>
      <c r="B394" s="38">
        <f t="shared" si="12"/>
        <v>43847</v>
      </c>
      <c r="C394" s="47">
        <f t="shared" si="13"/>
        <v>1</v>
      </c>
      <c r="D394" s="38" t="str">
        <f>VLOOKUP(C394,'kpi-android rev'!$H$1:$I$12,2,0)</f>
        <v>H1</v>
      </c>
      <c r="E394" t="s">
        <v>17</v>
      </c>
      <c r="F394" t="s">
        <v>24</v>
      </c>
      <c r="G394" t="s">
        <v>67</v>
      </c>
      <c r="H394">
        <v>35228.940588199999</v>
      </c>
    </row>
    <row r="395" spans="1:8" x14ac:dyDescent="0.25">
      <c r="A395" t="s">
        <v>421</v>
      </c>
      <c r="B395" s="38">
        <f t="shared" si="12"/>
        <v>43847</v>
      </c>
      <c r="C395" s="47">
        <f t="shared" si="13"/>
        <v>1</v>
      </c>
      <c r="D395" s="38" t="str">
        <f>VLOOKUP(C395,'kpi-android rev'!$H$1:$I$12,2,0)</f>
        <v>H1</v>
      </c>
      <c r="E395" t="s">
        <v>19</v>
      </c>
      <c r="F395" t="s">
        <v>24</v>
      </c>
      <c r="G395" t="s">
        <v>70</v>
      </c>
      <c r="H395">
        <v>1252915.0205000001</v>
      </c>
    </row>
    <row r="396" spans="1:8" x14ac:dyDescent="0.25">
      <c r="A396" t="s">
        <v>421</v>
      </c>
      <c r="B396" s="38">
        <f t="shared" si="12"/>
        <v>43847</v>
      </c>
      <c r="C396" s="47">
        <f t="shared" si="13"/>
        <v>1</v>
      </c>
      <c r="D396" s="38" t="str">
        <f>VLOOKUP(C396,'kpi-android rev'!$H$1:$I$12,2,0)</f>
        <v>H1</v>
      </c>
      <c r="E396" t="s">
        <v>19</v>
      </c>
      <c r="F396" t="s">
        <v>24</v>
      </c>
      <c r="G396" t="s">
        <v>69</v>
      </c>
      <c r="H396">
        <v>3323.7069999999999</v>
      </c>
    </row>
    <row r="397" spans="1:8" x14ac:dyDescent="0.25">
      <c r="A397" t="s">
        <v>421</v>
      </c>
      <c r="B397" s="38">
        <f t="shared" si="12"/>
        <v>43847</v>
      </c>
      <c r="C397" s="47">
        <f t="shared" si="13"/>
        <v>1</v>
      </c>
      <c r="D397" s="38" t="str">
        <f>VLOOKUP(C397,'kpi-android rev'!$H$1:$I$12,2,0)</f>
        <v>H1</v>
      </c>
      <c r="E397" t="s">
        <v>19</v>
      </c>
      <c r="F397" t="s">
        <v>24</v>
      </c>
      <c r="G397" t="s">
        <v>67</v>
      </c>
      <c r="H397">
        <v>14667.47501</v>
      </c>
    </row>
    <row r="398" spans="1:8" x14ac:dyDescent="0.25">
      <c r="A398" t="s">
        <v>421</v>
      </c>
      <c r="B398" s="38">
        <f t="shared" si="12"/>
        <v>43847</v>
      </c>
      <c r="C398" s="47">
        <f t="shared" si="13"/>
        <v>1</v>
      </c>
      <c r="D398" s="38" t="str">
        <f>VLOOKUP(C398,'kpi-android rev'!$H$1:$I$12,2,0)</f>
        <v>H1</v>
      </c>
      <c r="E398" t="s">
        <v>20</v>
      </c>
      <c r="F398" t="s">
        <v>123</v>
      </c>
      <c r="G398" t="s">
        <v>70</v>
      </c>
      <c r="H398">
        <v>709702.54799999995</v>
      </c>
    </row>
    <row r="399" spans="1:8" x14ac:dyDescent="0.25">
      <c r="A399" t="s">
        <v>421</v>
      </c>
      <c r="B399" s="38">
        <f t="shared" si="12"/>
        <v>43847</v>
      </c>
      <c r="C399" s="47">
        <f t="shared" si="13"/>
        <v>1</v>
      </c>
      <c r="D399" s="38" t="str">
        <f>VLOOKUP(C399,'kpi-android rev'!$H$1:$I$12,2,0)</f>
        <v>H1</v>
      </c>
      <c r="E399" t="s">
        <v>20</v>
      </c>
      <c r="F399" t="s">
        <v>123</v>
      </c>
      <c r="G399" t="s">
        <v>69</v>
      </c>
      <c r="H399">
        <v>1796.9380000000001</v>
      </c>
    </row>
    <row r="400" spans="1:8" x14ac:dyDescent="0.25">
      <c r="A400" t="s">
        <v>421</v>
      </c>
      <c r="B400" s="38">
        <f t="shared" si="12"/>
        <v>43847</v>
      </c>
      <c r="C400" s="47">
        <f t="shared" si="13"/>
        <v>1</v>
      </c>
      <c r="D400" s="38" t="str">
        <f>VLOOKUP(C400,'kpi-android rev'!$H$1:$I$12,2,0)</f>
        <v>H1</v>
      </c>
      <c r="E400" t="s">
        <v>20</v>
      </c>
      <c r="F400" t="s">
        <v>123</v>
      </c>
      <c r="G400" t="s">
        <v>67</v>
      </c>
      <c r="H400">
        <v>22056.018495699998</v>
      </c>
    </row>
    <row r="401" spans="1:8" x14ac:dyDescent="0.25">
      <c r="A401" t="s">
        <v>421</v>
      </c>
      <c r="B401" s="38">
        <f t="shared" si="12"/>
        <v>43847</v>
      </c>
      <c r="C401" s="47">
        <f t="shared" si="13"/>
        <v>1</v>
      </c>
      <c r="D401" s="38" t="str">
        <f>VLOOKUP(C401,'kpi-android rev'!$H$1:$I$12,2,0)</f>
        <v>H1</v>
      </c>
      <c r="E401" t="s">
        <v>21</v>
      </c>
      <c r="F401" t="s">
        <v>24</v>
      </c>
      <c r="G401" t="s">
        <v>70</v>
      </c>
      <c r="H401">
        <v>598336.37300000002</v>
      </c>
    </row>
    <row r="402" spans="1:8" x14ac:dyDescent="0.25">
      <c r="A402" t="s">
        <v>421</v>
      </c>
      <c r="B402" s="38">
        <f t="shared" si="12"/>
        <v>43847</v>
      </c>
      <c r="C402" s="47">
        <f t="shared" si="13"/>
        <v>1</v>
      </c>
      <c r="D402" s="38" t="str">
        <f>VLOOKUP(C402,'kpi-android rev'!$H$1:$I$12,2,0)</f>
        <v>H1</v>
      </c>
      <c r="E402" t="s">
        <v>21</v>
      </c>
      <c r="F402" t="s">
        <v>24</v>
      </c>
      <c r="G402" t="s">
        <v>69</v>
      </c>
      <c r="H402">
        <v>3449.3670000000002</v>
      </c>
    </row>
    <row r="403" spans="1:8" x14ac:dyDescent="0.25">
      <c r="A403" t="s">
        <v>421</v>
      </c>
      <c r="B403" s="38">
        <f t="shared" si="12"/>
        <v>43847</v>
      </c>
      <c r="C403" s="47">
        <f t="shared" si="13"/>
        <v>1</v>
      </c>
      <c r="D403" s="38" t="str">
        <f>VLOOKUP(C403,'kpi-android rev'!$H$1:$I$12,2,0)</f>
        <v>H1</v>
      </c>
      <c r="E403" t="s">
        <v>21</v>
      </c>
      <c r="F403" t="s">
        <v>24</v>
      </c>
      <c r="G403" t="s">
        <v>67</v>
      </c>
      <c r="H403">
        <v>12831.456749999999</v>
      </c>
    </row>
    <row r="404" spans="1:8" x14ac:dyDescent="0.25">
      <c r="A404" t="s">
        <v>421</v>
      </c>
      <c r="B404" s="38">
        <f t="shared" si="12"/>
        <v>43847</v>
      </c>
      <c r="C404" s="47">
        <f t="shared" si="13"/>
        <v>1</v>
      </c>
      <c r="D404" s="38" t="str">
        <f>VLOOKUP(C404,'kpi-android rev'!$H$1:$I$12,2,0)</f>
        <v>H1</v>
      </c>
      <c r="E404" t="s">
        <v>22</v>
      </c>
      <c r="F404" t="s">
        <v>24</v>
      </c>
      <c r="G404" t="s">
        <v>70</v>
      </c>
      <c r="H404">
        <v>174412.93849999999</v>
      </c>
    </row>
    <row r="405" spans="1:8" x14ac:dyDescent="0.25">
      <c r="A405" t="s">
        <v>421</v>
      </c>
      <c r="B405" s="38">
        <f t="shared" si="12"/>
        <v>43847</v>
      </c>
      <c r="C405" s="47">
        <f t="shared" si="13"/>
        <v>1</v>
      </c>
      <c r="D405" s="38" t="str">
        <f>VLOOKUP(C405,'kpi-android rev'!$H$1:$I$12,2,0)</f>
        <v>H1</v>
      </c>
      <c r="E405" t="s">
        <v>22</v>
      </c>
      <c r="F405" t="s">
        <v>24</v>
      </c>
      <c r="G405" t="s">
        <v>69</v>
      </c>
      <c r="H405">
        <v>813.64850000000001</v>
      </c>
    </row>
    <row r="406" spans="1:8" x14ac:dyDescent="0.25">
      <c r="A406" t="s">
        <v>421</v>
      </c>
      <c r="B406" s="38">
        <f t="shared" si="12"/>
        <v>43847</v>
      </c>
      <c r="C406" s="47">
        <f t="shared" si="13"/>
        <v>1</v>
      </c>
      <c r="D406" s="38" t="str">
        <f>VLOOKUP(C406,'kpi-android rev'!$H$1:$I$12,2,0)</f>
        <v>H1</v>
      </c>
      <c r="E406" t="s">
        <v>22</v>
      </c>
      <c r="F406" t="s">
        <v>24</v>
      </c>
      <c r="G406" t="s">
        <v>67</v>
      </c>
      <c r="H406">
        <v>1985.4280000000001</v>
      </c>
    </row>
    <row r="407" spans="1:8" x14ac:dyDescent="0.25">
      <c r="A407" t="s">
        <v>421</v>
      </c>
      <c r="B407" s="38">
        <f t="shared" si="12"/>
        <v>43847</v>
      </c>
      <c r="C407" s="47">
        <f t="shared" si="13"/>
        <v>1</v>
      </c>
      <c r="D407" s="38" t="str">
        <f>VLOOKUP(C407,'kpi-android rev'!$H$1:$I$12,2,0)</f>
        <v>H1</v>
      </c>
      <c r="E407" t="s">
        <v>23</v>
      </c>
      <c r="F407" t="s">
        <v>24</v>
      </c>
      <c r="G407" t="s">
        <v>70</v>
      </c>
      <c r="H407">
        <v>0</v>
      </c>
    </row>
    <row r="408" spans="1:8" x14ac:dyDescent="0.25">
      <c r="A408" t="s">
        <v>421</v>
      </c>
      <c r="B408" s="38">
        <f t="shared" si="12"/>
        <v>43847</v>
      </c>
      <c r="C408" s="47">
        <f t="shared" si="13"/>
        <v>1</v>
      </c>
      <c r="D408" s="38" t="str">
        <f>VLOOKUP(C408,'kpi-android rev'!$H$1:$I$12,2,0)</f>
        <v>H1</v>
      </c>
      <c r="E408" t="s">
        <v>23</v>
      </c>
      <c r="F408" t="s">
        <v>24</v>
      </c>
      <c r="G408" t="s">
        <v>69</v>
      </c>
      <c r="H408">
        <v>5777.2184999999999</v>
      </c>
    </row>
    <row r="409" spans="1:8" x14ac:dyDescent="0.25">
      <c r="A409" t="s">
        <v>421</v>
      </c>
      <c r="B409" s="38">
        <f t="shared" si="12"/>
        <v>43847</v>
      </c>
      <c r="C409" s="47">
        <f t="shared" si="13"/>
        <v>1</v>
      </c>
      <c r="D409" s="38" t="str">
        <f>VLOOKUP(C409,'kpi-android rev'!$H$1:$I$12,2,0)</f>
        <v>H1</v>
      </c>
      <c r="E409" t="s">
        <v>23</v>
      </c>
      <c r="F409" t="s">
        <v>24</v>
      </c>
      <c r="G409" t="s">
        <v>67</v>
      </c>
      <c r="H409">
        <v>0</v>
      </c>
    </row>
    <row r="410" spans="1:8" x14ac:dyDescent="0.25">
      <c r="A410" t="s">
        <v>420</v>
      </c>
      <c r="B410" s="38">
        <f t="shared" si="12"/>
        <v>43848</v>
      </c>
      <c r="C410" s="47">
        <f t="shared" si="13"/>
        <v>1</v>
      </c>
      <c r="D410" s="38" t="str">
        <f>VLOOKUP(C410,'kpi-android rev'!$H$1:$I$12,2,0)</f>
        <v>H1</v>
      </c>
      <c r="E410" t="s">
        <v>15</v>
      </c>
      <c r="F410" t="s">
        <v>24</v>
      </c>
      <c r="G410" t="s">
        <v>70</v>
      </c>
      <c r="H410">
        <v>901390.59499999997</v>
      </c>
    </row>
    <row r="411" spans="1:8" x14ac:dyDescent="0.25">
      <c r="A411" t="s">
        <v>420</v>
      </c>
      <c r="B411" s="38">
        <f t="shared" si="12"/>
        <v>43848</v>
      </c>
      <c r="C411" s="47">
        <f t="shared" si="13"/>
        <v>1</v>
      </c>
      <c r="D411" s="38" t="str">
        <f>VLOOKUP(C411,'kpi-android rev'!$H$1:$I$12,2,0)</f>
        <v>H1</v>
      </c>
      <c r="E411" t="s">
        <v>15</v>
      </c>
      <c r="F411" t="s">
        <v>24</v>
      </c>
      <c r="G411" t="s">
        <v>69</v>
      </c>
      <c r="H411">
        <v>2996.991</v>
      </c>
    </row>
    <row r="412" spans="1:8" x14ac:dyDescent="0.25">
      <c r="A412" t="s">
        <v>420</v>
      </c>
      <c r="B412" s="38">
        <f t="shared" si="12"/>
        <v>43848</v>
      </c>
      <c r="C412" s="47">
        <f t="shared" si="13"/>
        <v>1</v>
      </c>
      <c r="D412" s="38" t="str">
        <f>VLOOKUP(C412,'kpi-android rev'!$H$1:$I$12,2,0)</f>
        <v>H1</v>
      </c>
      <c r="E412" t="s">
        <v>15</v>
      </c>
      <c r="F412" t="s">
        <v>24</v>
      </c>
      <c r="G412" t="s">
        <v>67</v>
      </c>
      <c r="H412">
        <v>35213.858874999998</v>
      </c>
    </row>
    <row r="413" spans="1:8" x14ac:dyDescent="0.25">
      <c r="A413" t="s">
        <v>420</v>
      </c>
      <c r="B413" s="38">
        <f t="shared" si="12"/>
        <v>43848</v>
      </c>
      <c r="C413" s="47">
        <f t="shared" si="13"/>
        <v>1</v>
      </c>
      <c r="D413" s="38" t="str">
        <f>VLOOKUP(C413,'kpi-android rev'!$H$1:$I$12,2,0)</f>
        <v>H1</v>
      </c>
      <c r="E413" t="s">
        <v>16</v>
      </c>
      <c r="F413" t="s">
        <v>24</v>
      </c>
      <c r="G413" t="s">
        <v>70</v>
      </c>
      <c r="H413">
        <v>581516.78200000001</v>
      </c>
    </row>
    <row r="414" spans="1:8" x14ac:dyDescent="0.25">
      <c r="A414" t="s">
        <v>420</v>
      </c>
      <c r="B414" s="38">
        <f t="shared" si="12"/>
        <v>43848</v>
      </c>
      <c r="C414" s="47">
        <f t="shared" si="13"/>
        <v>1</v>
      </c>
      <c r="D414" s="38" t="str">
        <f>VLOOKUP(C414,'kpi-android rev'!$H$1:$I$12,2,0)</f>
        <v>H1</v>
      </c>
      <c r="E414" t="s">
        <v>16</v>
      </c>
      <c r="F414" t="s">
        <v>24</v>
      </c>
      <c r="G414" t="s">
        <v>69</v>
      </c>
      <c r="H414">
        <v>3619.0079999999998</v>
      </c>
    </row>
    <row r="415" spans="1:8" x14ac:dyDescent="0.25">
      <c r="A415" t="s">
        <v>420</v>
      </c>
      <c r="B415" s="38">
        <f t="shared" si="12"/>
        <v>43848</v>
      </c>
      <c r="C415" s="47">
        <f t="shared" si="13"/>
        <v>1</v>
      </c>
      <c r="D415" s="38" t="str">
        <f>VLOOKUP(C415,'kpi-android rev'!$H$1:$I$12,2,0)</f>
        <v>H1</v>
      </c>
      <c r="E415" t="s">
        <v>16</v>
      </c>
      <c r="F415" t="s">
        <v>24</v>
      </c>
      <c r="G415" t="s">
        <v>67</v>
      </c>
      <c r="H415">
        <v>18226.040550000002</v>
      </c>
    </row>
    <row r="416" spans="1:8" x14ac:dyDescent="0.25">
      <c r="A416" t="s">
        <v>420</v>
      </c>
      <c r="B416" s="38">
        <f t="shared" si="12"/>
        <v>43848</v>
      </c>
      <c r="C416" s="47">
        <f t="shared" si="13"/>
        <v>1</v>
      </c>
      <c r="D416" s="38" t="str">
        <f>VLOOKUP(C416,'kpi-android rev'!$H$1:$I$12,2,0)</f>
        <v>H1</v>
      </c>
      <c r="E416" t="s">
        <v>17</v>
      </c>
      <c r="F416" t="s">
        <v>24</v>
      </c>
      <c r="G416" t="s">
        <v>70</v>
      </c>
      <c r="H416">
        <v>1866968.318</v>
      </c>
    </row>
    <row r="417" spans="1:8" x14ac:dyDescent="0.25">
      <c r="A417" t="s">
        <v>420</v>
      </c>
      <c r="B417" s="38">
        <f t="shared" si="12"/>
        <v>43848</v>
      </c>
      <c r="C417" s="47">
        <f t="shared" si="13"/>
        <v>1</v>
      </c>
      <c r="D417" s="38" t="str">
        <f>VLOOKUP(C417,'kpi-android rev'!$H$1:$I$12,2,0)</f>
        <v>H1</v>
      </c>
      <c r="E417" t="s">
        <v>17</v>
      </c>
      <c r="F417" t="s">
        <v>24</v>
      </c>
      <c r="G417" t="s">
        <v>69</v>
      </c>
      <c r="H417">
        <v>4055.6765</v>
      </c>
    </row>
    <row r="418" spans="1:8" x14ac:dyDescent="0.25">
      <c r="A418" t="s">
        <v>420</v>
      </c>
      <c r="B418" s="38">
        <f t="shared" si="12"/>
        <v>43848</v>
      </c>
      <c r="C418" s="47">
        <f t="shared" si="13"/>
        <v>1</v>
      </c>
      <c r="D418" s="38" t="str">
        <f>VLOOKUP(C418,'kpi-android rev'!$H$1:$I$12,2,0)</f>
        <v>H1</v>
      </c>
      <c r="E418" t="s">
        <v>17</v>
      </c>
      <c r="F418" t="s">
        <v>24</v>
      </c>
      <c r="G418" t="s">
        <v>67</v>
      </c>
      <c r="H418">
        <v>40945.376089600002</v>
      </c>
    </row>
    <row r="419" spans="1:8" x14ac:dyDescent="0.25">
      <c r="A419" t="s">
        <v>420</v>
      </c>
      <c r="B419" s="38">
        <f t="shared" si="12"/>
        <v>43848</v>
      </c>
      <c r="C419" s="47">
        <f t="shared" si="13"/>
        <v>1</v>
      </c>
      <c r="D419" s="38" t="str">
        <f>VLOOKUP(C419,'kpi-android rev'!$H$1:$I$12,2,0)</f>
        <v>H1</v>
      </c>
      <c r="E419" t="s">
        <v>19</v>
      </c>
      <c r="F419" t="s">
        <v>24</v>
      </c>
      <c r="G419" t="s">
        <v>70</v>
      </c>
      <c r="H419">
        <v>949942.47750000004</v>
      </c>
    </row>
    <row r="420" spans="1:8" x14ac:dyDescent="0.25">
      <c r="A420" t="s">
        <v>420</v>
      </c>
      <c r="B420" s="38">
        <f t="shared" si="12"/>
        <v>43848</v>
      </c>
      <c r="C420" s="47">
        <f t="shared" si="13"/>
        <v>1</v>
      </c>
      <c r="D420" s="38" t="str">
        <f>VLOOKUP(C420,'kpi-android rev'!$H$1:$I$12,2,0)</f>
        <v>H1</v>
      </c>
      <c r="E420" t="s">
        <v>19</v>
      </c>
      <c r="F420" t="s">
        <v>24</v>
      </c>
      <c r="G420" t="s">
        <v>69</v>
      </c>
      <c r="H420">
        <v>3446.2255</v>
      </c>
    </row>
    <row r="421" spans="1:8" x14ac:dyDescent="0.25">
      <c r="A421" t="s">
        <v>420</v>
      </c>
      <c r="B421" s="38">
        <f t="shared" si="12"/>
        <v>43848</v>
      </c>
      <c r="C421" s="47">
        <f t="shared" si="13"/>
        <v>1</v>
      </c>
      <c r="D421" s="38" t="str">
        <f>VLOOKUP(C421,'kpi-android rev'!$H$1:$I$12,2,0)</f>
        <v>H1</v>
      </c>
      <c r="E421" t="s">
        <v>19</v>
      </c>
      <c r="F421" t="s">
        <v>24</v>
      </c>
      <c r="G421" t="s">
        <v>67</v>
      </c>
      <c r="H421">
        <v>13551.394305</v>
      </c>
    </row>
    <row r="422" spans="1:8" x14ac:dyDescent="0.25">
      <c r="A422" t="s">
        <v>420</v>
      </c>
      <c r="B422" s="38">
        <f t="shared" si="12"/>
        <v>43848</v>
      </c>
      <c r="C422" s="47">
        <f t="shared" si="13"/>
        <v>1</v>
      </c>
      <c r="D422" s="38" t="str">
        <f>VLOOKUP(C422,'kpi-android rev'!$H$1:$I$12,2,0)</f>
        <v>H1</v>
      </c>
      <c r="E422" t="s">
        <v>20</v>
      </c>
      <c r="F422" t="s">
        <v>123</v>
      </c>
      <c r="G422" t="s">
        <v>70</v>
      </c>
      <c r="H422">
        <v>1018989.5060000001</v>
      </c>
    </row>
    <row r="423" spans="1:8" x14ac:dyDescent="0.25">
      <c r="A423" t="s">
        <v>420</v>
      </c>
      <c r="B423" s="38">
        <f t="shared" si="12"/>
        <v>43848</v>
      </c>
      <c r="C423" s="47">
        <f t="shared" si="13"/>
        <v>1</v>
      </c>
      <c r="D423" s="38" t="str">
        <f>VLOOKUP(C423,'kpi-android rev'!$H$1:$I$12,2,0)</f>
        <v>H1</v>
      </c>
      <c r="E423" t="s">
        <v>20</v>
      </c>
      <c r="F423" t="s">
        <v>123</v>
      </c>
      <c r="G423" t="s">
        <v>69</v>
      </c>
      <c r="H423">
        <v>3100.6605</v>
      </c>
    </row>
    <row r="424" spans="1:8" x14ac:dyDescent="0.25">
      <c r="A424" t="s">
        <v>420</v>
      </c>
      <c r="B424" s="38">
        <f t="shared" si="12"/>
        <v>43848</v>
      </c>
      <c r="C424" s="47">
        <f t="shared" si="13"/>
        <v>1</v>
      </c>
      <c r="D424" s="38" t="str">
        <f>VLOOKUP(C424,'kpi-android rev'!$H$1:$I$12,2,0)</f>
        <v>H1</v>
      </c>
      <c r="E424" t="s">
        <v>20</v>
      </c>
      <c r="F424" t="s">
        <v>123</v>
      </c>
      <c r="G424" t="s">
        <v>67</v>
      </c>
      <c r="H424">
        <v>25389.699444049998</v>
      </c>
    </row>
    <row r="425" spans="1:8" x14ac:dyDescent="0.25">
      <c r="A425" t="s">
        <v>420</v>
      </c>
      <c r="B425" s="38">
        <f t="shared" si="12"/>
        <v>43848</v>
      </c>
      <c r="C425" s="47">
        <f t="shared" si="13"/>
        <v>1</v>
      </c>
      <c r="D425" s="38" t="str">
        <f>VLOOKUP(C425,'kpi-android rev'!$H$1:$I$12,2,0)</f>
        <v>H1</v>
      </c>
      <c r="E425" t="s">
        <v>21</v>
      </c>
      <c r="F425" t="s">
        <v>24</v>
      </c>
      <c r="G425" t="s">
        <v>70</v>
      </c>
      <c r="H425">
        <v>848236.41500000004</v>
      </c>
    </row>
    <row r="426" spans="1:8" x14ac:dyDescent="0.25">
      <c r="A426" t="s">
        <v>420</v>
      </c>
      <c r="B426" s="38">
        <f t="shared" si="12"/>
        <v>43848</v>
      </c>
      <c r="C426" s="47">
        <f t="shared" si="13"/>
        <v>1</v>
      </c>
      <c r="D426" s="38" t="str">
        <f>VLOOKUP(C426,'kpi-android rev'!$H$1:$I$12,2,0)</f>
        <v>H1</v>
      </c>
      <c r="E426" t="s">
        <v>21</v>
      </c>
      <c r="F426" t="s">
        <v>24</v>
      </c>
      <c r="G426" t="s">
        <v>69</v>
      </c>
      <c r="H426">
        <v>6590.8670000000002</v>
      </c>
    </row>
    <row r="427" spans="1:8" x14ac:dyDescent="0.25">
      <c r="A427" t="s">
        <v>420</v>
      </c>
      <c r="B427" s="38">
        <f t="shared" si="12"/>
        <v>43848</v>
      </c>
      <c r="C427" s="47">
        <f t="shared" si="13"/>
        <v>1</v>
      </c>
      <c r="D427" s="38" t="str">
        <f>VLOOKUP(C427,'kpi-android rev'!$H$1:$I$12,2,0)</f>
        <v>H1</v>
      </c>
      <c r="E427" t="s">
        <v>21</v>
      </c>
      <c r="F427" t="s">
        <v>24</v>
      </c>
      <c r="G427" t="s">
        <v>67</v>
      </c>
      <c r="H427">
        <v>17955.24325</v>
      </c>
    </row>
    <row r="428" spans="1:8" x14ac:dyDescent="0.25">
      <c r="A428" t="s">
        <v>420</v>
      </c>
      <c r="B428" s="38">
        <f t="shared" si="12"/>
        <v>43848</v>
      </c>
      <c r="C428" s="47">
        <f t="shared" si="13"/>
        <v>1</v>
      </c>
      <c r="D428" s="38" t="str">
        <f>VLOOKUP(C428,'kpi-android rev'!$H$1:$I$12,2,0)</f>
        <v>H1</v>
      </c>
      <c r="E428" t="s">
        <v>22</v>
      </c>
      <c r="F428" t="s">
        <v>24</v>
      </c>
      <c r="G428" t="s">
        <v>70</v>
      </c>
      <c r="H428">
        <v>232624.93350000001</v>
      </c>
    </row>
    <row r="429" spans="1:8" x14ac:dyDescent="0.25">
      <c r="A429" t="s">
        <v>420</v>
      </c>
      <c r="B429" s="38">
        <f t="shared" si="12"/>
        <v>43848</v>
      </c>
      <c r="C429" s="47">
        <f t="shared" si="13"/>
        <v>1</v>
      </c>
      <c r="D429" s="38" t="str">
        <f>VLOOKUP(C429,'kpi-android rev'!$H$1:$I$12,2,0)</f>
        <v>H1</v>
      </c>
      <c r="E429" t="s">
        <v>22</v>
      </c>
      <c r="F429" t="s">
        <v>24</v>
      </c>
      <c r="G429" t="s">
        <v>69</v>
      </c>
      <c r="H429">
        <v>1834.636</v>
      </c>
    </row>
    <row r="430" spans="1:8" x14ac:dyDescent="0.25">
      <c r="A430" t="s">
        <v>420</v>
      </c>
      <c r="B430" s="38">
        <f t="shared" si="12"/>
        <v>43848</v>
      </c>
      <c r="C430" s="47">
        <f t="shared" si="13"/>
        <v>1</v>
      </c>
      <c r="D430" s="38" t="str">
        <f>VLOOKUP(C430,'kpi-android rev'!$H$1:$I$12,2,0)</f>
        <v>H1</v>
      </c>
      <c r="E430" t="s">
        <v>22</v>
      </c>
      <c r="F430" t="s">
        <v>24</v>
      </c>
      <c r="G430" t="s">
        <v>67</v>
      </c>
      <c r="H430">
        <v>1727.825</v>
      </c>
    </row>
    <row r="431" spans="1:8" x14ac:dyDescent="0.25">
      <c r="A431" t="s">
        <v>420</v>
      </c>
      <c r="B431" s="38">
        <f t="shared" si="12"/>
        <v>43848</v>
      </c>
      <c r="C431" s="47">
        <f t="shared" si="13"/>
        <v>1</v>
      </c>
      <c r="D431" s="38" t="str">
        <f>VLOOKUP(C431,'kpi-android rev'!$H$1:$I$12,2,0)</f>
        <v>H1</v>
      </c>
      <c r="E431" t="s">
        <v>23</v>
      </c>
      <c r="F431" t="s">
        <v>24</v>
      </c>
      <c r="G431" t="s">
        <v>70</v>
      </c>
      <c r="H431">
        <v>0</v>
      </c>
    </row>
    <row r="432" spans="1:8" x14ac:dyDescent="0.25">
      <c r="A432" t="s">
        <v>420</v>
      </c>
      <c r="B432" s="38">
        <f t="shared" si="12"/>
        <v>43848</v>
      </c>
      <c r="C432" s="47">
        <f t="shared" si="13"/>
        <v>1</v>
      </c>
      <c r="D432" s="38" t="str">
        <f>VLOOKUP(C432,'kpi-android rev'!$H$1:$I$12,2,0)</f>
        <v>H1</v>
      </c>
      <c r="E432" t="s">
        <v>23</v>
      </c>
      <c r="F432" t="s">
        <v>24</v>
      </c>
      <c r="G432" t="s">
        <v>69</v>
      </c>
      <c r="H432">
        <v>7281.9970000000003</v>
      </c>
    </row>
    <row r="433" spans="1:8" x14ac:dyDescent="0.25">
      <c r="A433" t="s">
        <v>420</v>
      </c>
      <c r="B433" s="38">
        <f t="shared" si="12"/>
        <v>43848</v>
      </c>
      <c r="C433" s="47">
        <f t="shared" si="13"/>
        <v>1</v>
      </c>
      <c r="D433" s="38" t="str">
        <f>VLOOKUP(C433,'kpi-android rev'!$H$1:$I$12,2,0)</f>
        <v>H1</v>
      </c>
      <c r="E433" t="s">
        <v>23</v>
      </c>
      <c r="F433" t="s">
        <v>24</v>
      </c>
      <c r="G433" t="s">
        <v>67</v>
      </c>
      <c r="H433">
        <v>0</v>
      </c>
    </row>
    <row r="434" spans="1:8" x14ac:dyDescent="0.25">
      <c r="A434" t="s">
        <v>419</v>
      </c>
      <c r="B434" s="38">
        <f t="shared" si="12"/>
        <v>43849</v>
      </c>
      <c r="C434" s="47">
        <f t="shared" si="13"/>
        <v>1</v>
      </c>
      <c r="D434" s="38" t="str">
        <f>VLOOKUP(C434,'kpi-android rev'!$H$1:$I$12,2,0)</f>
        <v>H1</v>
      </c>
      <c r="E434" t="s">
        <v>15</v>
      </c>
      <c r="F434" t="s">
        <v>24</v>
      </c>
      <c r="G434" t="s">
        <v>70</v>
      </c>
      <c r="H434">
        <v>1018260.678</v>
      </c>
    </row>
    <row r="435" spans="1:8" x14ac:dyDescent="0.25">
      <c r="A435" t="s">
        <v>419</v>
      </c>
      <c r="B435" s="38">
        <f t="shared" si="12"/>
        <v>43849</v>
      </c>
      <c r="C435" s="47">
        <f t="shared" si="13"/>
        <v>1</v>
      </c>
      <c r="D435" s="38" t="str">
        <f>VLOOKUP(C435,'kpi-android rev'!$H$1:$I$12,2,0)</f>
        <v>H1</v>
      </c>
      <c r="E435" t="s">
        <v>15</v>
      </c>
      <c r="F435" t="s">
        <v>24</v>
      </c>
      <c r="G435" t="s">
        <v>69</v>
      </c>
      <c r="H435">
        <v>3160.3490000000002</v>
      </c>
    </row>
    <row r="436" spans="1:8" x14ac:dyDescent="0.25">
      <c r="A436" t="s">
        <v>419</v>
      </c>
      <c r="B436" s="38">
        <f t="shared" si="12"/>
        <v>43849</v>
      </c>
      <c r="C436" s="47">
        <f t="shared" si="13"/>
        <v>1</v>
      </c>
      <c r="D436" s="38" t="str">
        <f>VLOOKUP(C436,'kpi-android rev'!$H$1:$I$12,2,0)</f>
        <v>H1</v>
      </c>
      <c r="E436" t="s">
        <v>15</v>
      </c>
      <c r="F436" t="s">
        <v>24</v>
      </c>
      <c r="G436" t="s">
        <v>67</v>
      </c>
      <c r="H436">
        <v>38534.110224999997</v>
      </c>
    </row>
    <row r="437" spans="1:8" x14ac:dyDescent="0.25">
      <c r="A437" t="s">
        <v>419</v>
      </c>
      <c r="B437" s="38">
        <f t="shared" si="12"/>
        <v>43849</v>
      </c>
      <c r="C437" s="47">
        <f t="shared" si="13"/>
        <v>1</v>
      </c>
      <c r="D437" s="38" t="str">
        <f>VLOOKUP(C437,'kpi-android rev'!$H$1:$I$12,2,0)</f>
        <v>H1</v>
      </c>
      <c r="E437" t="s">
        <v>16</v>
      </c>
      <c r="F437" t="s">
        <v>24</v>
      </c>
      <c r="G437" t="s">
        <v>70</v>
      </c>
      <c r="H437">
        <v>511272.842</v>
      </c>
    </row>
    <row r="438" spans="1:8" x14ac:dyDescent="0.25">
      <c r="A438" t="s">
        <v>419</v>
      </c>
      <c r="B438" s="38">
        <f t="shared" si="12"/>
        <v>43849</v>
      </c>
      <c r="C438" s="47">
        <f t="shared" si="13"/>
        <v>1</v>
      </c>
      <c r="D438" s="38" t="str">
        <f>VLOOKUP(C438,'kpi-android rev'!$H$1:$I$12,2,0)</f>
        <v>H1</v>
      </c>
      <c r="E438" t="s">
        <v>16</v>
      </c>
      <c r="F438" t="s">
        <v>24</v>
      </c>
      <c r="G438" t="s">
        <v>69</v>
      </c>
      <c r="H438">
        <v>3813.7809999999999</v>
      </c>
    </row>
    <row r="439" spans="1:8" x14ac:dyDescent="0.25">
      <c r="A439" t="s">
        <v>419</v>
      </c>
      <c r="B439" s="38">
        <f t="shared" si="12"/>
        <v>43849</v>
      </c>
      <c r="C439" s="47">
        <f t="shared" si="13"/>
        <v>1</v>
      </c>
      <c r="D439" s="38" t="str">
        <f>VLOOKUP(C439,'kpi-android rev'!$H$1:$I$12,2,0)</f>
        <v>H1</v>
      </c>
      <c r="E439" t="s">
        <v>16</v>
      </c>
      <c r="F439" t="s">
        <v>24</v>
      </c>
      <c r="G439" t="s">
        <v>67</v>
      </c>
      <c r="H439">
        <v>20281.83815</v>
      </c>
    </row>
    <row r="440" spans="1:8" x14ac:dyDescent="0.25">
      <c r="A440" t="s">
        <v>419</v>
      </c>
      <c r="B440" s="38">
        <f t="shared" si="12"/>
        <v>43849</v>
      </c>
      <c r="C440" s="47">
        <f t="shared" si="13"/>
        <v>1</v>
      </c>
      <c r="D440" s="38" t="str">
        <f>VLOOKUP(C440,'kpi-android rev'!$H$1:$I$12,2,0)</f>
        <v>H1</v>
      </c>
      <c r="E440" t="s">
        <v>17</v>
      </c>
      <c r="F440" t="s">
        <v>24</v>
      </c>
      <c r="G440" t="s">
        <v>70</v>
      </c>
      <c r="H440">
        <v>2077778.6754999999</v>
      </c>
    </row>
    <row r="441" spans="1:8" x14ac:dyDescent="0.25">
      <c r="A441" t="s">
        <v>419</v>
      </c>
      <c r="B441" s="38">
        <f t="shared" si="12"/>
        <v>43849</v>
      </c>
      <c r="C441" s="47">
        <f t="shared" si="13"/>
        <v>1</v>
      </c>
      <c r="D441" s="38" t="str">
        <f>VLOOKUP(C441,'kpi-android rev'!$H$1:$I$12,2,0)</f>
        <v>H1</v>
      </c>
      <c r="E441" t="s">
        <v>17</v>
      </c>
      <c r="F441" t="s">
        <v>24</v>
      </c>
      <c r="G441" t="s">
        <v>69</v>
      </c>
      <c r="H441">
        <v>4297.5720000000001</v>
      </c>
    </row>
    <row r="442" spans="1:8" x14ac:dyDescent="0.25">
      <c r="A442" t="s">
        <v>419</v>
      </c>
      <c r="B442" s="38">
        <f t="shared" si="12"/>
        <v>43849</v>
      </c>
      <c r="C442" s="47">
        <f t="shared" si="13"/>
        <v>1</v>
      </c>
      <c r="D442" s="38" t="str">
        <f>VLOOKUP(C442,'kpi-android rev'!$H$1:$I$12,2,0)</f>
        <v>H1</v>
      </c>
      <c r="E442" t="s">
        <v>17</v>
      </c>
      <c r="F442" t="s">
        <v>24</v>
      </c>
      <c r="G442" t="s">
        <v>67</v>
      </c>
      <c r="H442">
        <v>39846.651543799999</v>
      </c>
    </row>
    <row r="443" spans="1:8" x14ac:dyDescent="0.25">
      <c r="A443" t="s">
        <v>419</v>
      </c>
      <c r="B443" s="38">
        <f t="shared" si="12"/>
        <v>43849</v>
      </c>
      <c r="C443" s="47">
        <f t="shared" si="13"/>
        <v>1</v>
      </c>
      <c r="D443" s="38" t="str">
        <f>VLOOKUP(C443,'kpi-android rev'!$H$1:$I$12,2,0)</f>
        <v>H1</v>
      </c>
      <c r="E443" t="s">
        <v>19</v>
      </c>
      <c r="F443" t="s">
        <v>24</v>
      </c>
      <c r="G443" t="s">
        <v>70</v>
      </c>
      <c r="H443">
        <v>976183.42700000003</v>
      </c>
    </row>
    <row r="444" spans="1:8" x14ac:dyDescent="0.25">
      <c r="A444" t="s">
        <v>419</v>
      </c>
      <c r="B444" s="38">
        <f t="shared" si="12"/>
        <v>43849</v>
      </c>
      <c r="C444" s="47">
        <f t="shared" si="13"/>
        <v>1</v>
      </c>
      <c r="D444" s="38" t="str">
        <f>VLOOKUP(C444,'kpi-android rev'!$H$1:$I$12,2,0)</f>
        <v>H1</v>
      </c>
      <c r="E444" t="s">
        <v>19</v>
      </c>
      <c r="F444" t="s">
        <v>24</v>
      </c>
      <c r="G444" t="s">
        <v>69</v>
      </c>
      <c r="H444">
        <v>3587.5929999999998</v>
      </c>
    </row>
    <row r="445" spans="1:8" x14ac:dyDescent="0.25">
      <c r="A445" t="s">
        <v>419</v>
      </c>
      <c r="B445" s="38">
        <f t="shared" si="12"/>
        <v>43849</v>
      </c>
      <c r="C445" s="47">
        <f t="shared" si="13"/>
        <v>1</v>
      </c>
      <c r="D445" s="38" t="str">
        <f>VLOOKUP(C445,'kpi-android rev'!$H$1:$I$12,2,0)</f>
        <v>H1</v>
      </c>
      <c r="E445" t="s">
        <v>19</v>
      </c>
      <c r="F445" t="s">
        <v>24</v>
      </c>
      <c r="G445" t="s">
        <v>67</v>
      </c>
      <c r="H445">
        <v>14834.41432</v>
      </c>
    </row>
    <row r="446" spans="1:8" x14ac:dyDescent="0.25">
      <c r="A446" t="s">
        <v>419</v>
      </c>
      <c r="B446" s="38">
        <f t="shared" si="12"/>
        <v>43849</v>
      </c>
      <c r="C446" s="47">
        <f t="shared" si="13"/>
        <v>1</v>
      </c>
      <c r="D446" s="38" t="str">
        <f>VLOOKUP(C446,'kpi-android rev'!$H$1:$I$12,2,0)</f>
        <v>H1</v>
      </c>
      <c r="E446" t="s">
        <v>20</v>
      </c>
      <c r="F446" t="s">
        <v>123</v>
      </c>
      <c r="G446" t="s">
        <v>70</v>
      </c>
      <c r="H446">
        <v>3557842.9950000001</v>
      </c>
    </row>
    <row r="447" spans="1:8" x14ac:dyDescent="0.25">
      <c r="A447" t="s">
        <v>419</v>
      </c>
      <c r="B447" s="38">
        <f t="shared" si="12"/>
        <v>43849</v>
      </c>
      <c r="C447" s="47">
        <f t="shared" si="13"/>
        <v>1</v>
      </c>
      <c r="D447" s="38" t="str">
        <f>VLOOKUP(C447,'kpi-android rev'!$H$1:$I$12,2,0)</f>
        <v>H1</v>
      </c>
      <c r="E447" t="s">
        <v>20</v>
      </c>
      <c r="F447" t="s">
        <v>123</v>
      </c>
      <c r="G447" t="s">
        <v>69</v>
      </c>
      <c r="H447">
        <v>6295.5659999999998</v>
      </c>
    </row>
    <row r="448" spans="1:8" x14ac:dyDescent="0.25">
      <c r="A448" t="s">
        <v>419</v>
      </c>
      <c r="B448" s="38">
        <f t="shared" si="12"/>
        <v>43849</v>
      </c>
      <c r="C448" s="47">
        <f t="shared" si="13"/>
        <v>1</v>
      </c>
      <c r="D448" s="38" t="str">
        <f>VLOOKUP(C448,'kpi-android rev'!$H$1:$I$12,2,0)</f>
        <v>H1</v>
      </c>
      <c r="E448" t="s">
        <v>20</v>
      </c>
      <c r="F448" t="s">
        <v>123</v>
      </c>
      <c r="G448" t="s">
        <v>67</v>
      </c>
      <c r="H448">
        <v>43420.991497750001</v>
      </c>
    </row>
    <row r="449" spans="1:8" x14ac:dyDescent="0.25">
      <c r="A449" t="s">
        <v>419</v>
      </c>
      <c r="B449" s="38">
        <f t="shared" si="12"/>
        <v>43849</v>
      </c>
      <c r="C449" s="47">
        <f t="shared" si="13"/>
        <v>1</v>
      </c>
      <c r="D449" s="38" t="str">
        <f>VLOOKUP(C449,'kpi-android rev'!$H$1:$I$12,2,0)</f>
        <v>H1</v>
      </c>
      <c r="E449" t="s">
        <v>21</v>
      </c>
      <c r="F449" t="s">
        <v>24</v>
      </c>
      <c r="G449" t="s">
        <v>70</v>
      </c>
      <c r="H449">
        <v>788277.74600000004</v>
      </c>
    </row>
    <row r="450" spans="1:8" x14ac:dyDescent="0.25">
      <c r="A450" t="s">
        <v>419</v>
      </c>
      <c r="B450" s="38">
        <f t="shared" si="12"/>
        <v>43849</v>
      </c>
      <c r="C450" s="47">
        <f t="shared" si="13"/>
        <v>1</v>
      </c>
      <c r="D450" s="38" t="str">
        <f>VLOOKUP(C450,'kpi-android rev'!$H$1:$I$12,2,0)</f>
        <v>H1</v>
      </c>
      <c r="E450" t="s">
        <v>21</v>
      </c>
      <c r="F450" t="s">
        <v>24</v>
      </c>
      <c r="G450" t="s">
        <v>69</v>
      </c>
      <c r="H450">
        <v>6179.3305</v>
      </c>
    </row>
    <row r="451" spans="1:8" x14ac:dyDescent="0.25">
      <c r="A451" t="s">
        <v>419</v>
      </c>
      <c r="B451" s="38">
        <f t="shared" ref="B451:B514" si="14">A451*1</f>
        <v>43849</v>
      </c>
      <c r="C451" s="47">
        <f t="shared" ref="C451:C514" si="15">MONTH(B451)</f>
        <v>1</v>
      </c>
      <c r="D451" s="38" t="str">
        <f>VLOOKUP(C451,'kpi-android rev'!$H$1:$I$12,2,0)</f>
        <v>H1</v>
      </c>
      <c r="E451" t="s">
        <v>21</v>
      </c>
      <c r="F451" t="s">
        <v>24</v>
      </c>
      <c r="G451" t="s">
        <v>67</v>
      </c>
      <c r="H451">
        <v>21747.033749999999</v>
      </c>
    </row>
    <row r="452" spans="1:8" x14ac:dyDescent="0.25">
      <c r="A452" t="s">
        <v>419</v>
      </c>
      <c r="B452" s="38">
        <f t="shared" si="14"/>
        <v>43849</v>
      </c>
      <c r="C452" s="47">
        <f t="shared" si="15"/>
        <v>1</v>
      </c>
      <c r="D452" s="38" t="str">
        <f>VLOOKUP(C452,'kpi-android rev'!$H$1:$I$12,2,0)</f>
        <v>H1</v>
      </c>
      <c r="E452" t="s">
        <v>22</v>
      </c>
      <c r="F452" t="s">
        <v>24</v>
      </c>
      <c r="G452" t="s">
        <v>70</v>
      </c>
      <c r="H452">
        <v>169059.82250000001</v>
      </c>
    </row>
    <row r="453" spans="1:8" x14ac:dyDescent="0.25">
      <c r="A453" t="s">
        <v>419</v>
      </c>
      <c r="B453" s="38">
        <f t="shared" si="14"/>
        <v>43849</v>
      </c>
      <c r="C453" s="47">
        <f t="shared" si="15"/>
        <v>1</v>
      </c>
      <c r="D453" s="38" t="str">
        <f>VLOOKUP(C453,'kpi-android rev'!$H$1:$I$12,2,0)</f>
        <v>H1</v>
      </c>
      <c r="E453" t="s">
        <v>22</v>
      </c>
      <c r="F453" t="s">
        <v>24</v>
      </c>
      <c r="G453" t="s">
        <v>69</v>
      </c>
      <c r="H453">
        <v>1162.355</v>
      </c>
    </row>
    <row r="454" spans="1:8" x14ac:dyDescent="0.25">
      <c r="A454" t="s">
        <v>419</v>
      </c>
      <c r="B454" s="38">
        <f t="shared" si="14"/>
        <v>43849</v>
      </c>
      <c r="C454" s="47">
        <f t="shared" si="15"/>
        <v>1</v>
      </c>
      <c r="D454" s="38" t="str">
        <f>VLOOKUP(C454,'kpi-android rev'!$H$1:$I$12,2,0)</f>
        <v>H1</v>
      </c>
      <c r="E454" t="s">
        <v>22</v>
      </c>
      <c r="F454" t="s">
        <v>24</v>
      </c>
      <c r="G454" t="s">
        <v>67</v>
      </c>
      <c r="H454">
        <v>1924.16875</v>
      </c>
    </row>
    <row r="455" spans="1:8" x14ac:dyDescent="0.25">
      <c r="A455" t="s">
        <v>419</v>
      </c>
      <c r="B455" s="38">
        <f t="shared" si="14"/>
        <v>43849</v>
      </c>
      <c r="C455" s="47">
        <f t="shared" si="15"/>
        <v>1</v>
      </c>
      <c r="D455" s="38" t="str">
        <f>VLOOKUP(C455,'kpi-android rev'!$H$1:$I$12,2,0)</f>
        <v>H1</v>
      </c>
      <c r="E455" t="s">
        <v>23</v>
      </c>
      <c r="F455" t="s">
        <v>24</v>
      </c>
      <c r="G455" t="s">
        <v>70</v>
      </c>
      <c r="H455">
        <v>0</v>
      </c>
    </row>
    <row r="456" spans="1:8" x14ac:dyDescent="0.25">
      <c r="A456" t="s">
        <v>419</v>
      </c>
      <c r="B456" s="38">
        <f t="shared" si="14"/>
        <v>43849</v>
      </c>
      <c r="C456" s="47">
        <f t="shared" si="15"/>
        <v>1</v>
      </c>
      <c r="D456" s="38" t="str">
        <f>VLOOKUP(C456,'kpi-android rev'!$H$1:$I$12,2,0)</f>
        <v>H1</v>
      </c>
      <c r="E456" t="s">
        <v>23</v>
      </c>
      <c r="F456" t="s">
        <v>24</v>
      </c>
      <c r="G456" t="s">
        <v>69</v>
      </c>
      <c r="H456">
        <v>7347.9684999999999</v>
      </c>
    </row>
    <row r="457" spans="1:8" x14ac:dyDescent="0.25">
      <c r="A457" t="s">
        <v>419</v>
      </c>
      <c r="B457" s="38">
        <f t="shared" si="14"/>
        <v>43849</v>
      </c>
      <c r="C457" s="47">
        <f t="shared" si="15"/>
        <v>1</v>
      </c>
      <c r="D457" s="38" t="str">
        <f>VLOOKUP(C457,'kpi-android rev'!$H$1:$I$12,2,0)</f>
        <v>H1</v>
      </c>
      <c r="E457" t="s">
        <v>23</v>
      </c>
      <c r="F457" t="s">
        <v>24</v>
      </c>
      <c r="G457" t="s">
        <v>67</v>
      </c>
      <c r="H457">
        <v>0</v>
      </c>
    </row>
    <row r="458" spans="1:8" x14ac:dyDescent="0.25">
      <c r="A458" t="s">
        <v>418</v>
      </c>
      <c r="B458" s="38">
        <f t="shared" si="14"/>
        <v>43850</v>
      </c>
      <c r="C458" s="47">
        <f t="shared" si="15"/>
        <v>1</v>
      </c>
      <c r="D458" s="38" t="str">
        <f>VLOOKUP(C458,'kpi-android rev'!$H$1:$I$12,2,0)</f>
        <v>H1</v>
      </c>
      <c r="E458" t="s">
        <v>15</v>
      </c>
      <c r="F458" t="s">
        <v>24</v>
      </c>
      <c r="G458" t="s">
        <v>70</v>
      </c>
      <c r="H458">
        <v>987169.25249999994</v>
      </c>
    </row>
    <row r="459" spans="1:8" x14ac:dyDescent="0.25">
      <c r="A459" t="s">
        <v>418</v>
      </c>
      <c r="B459" s="38">
        <f t="shared" si="14"/>
        <v>43850</v>
      </c>
      <c r="C459" s="47">
        <f t="shared" si="15"/>
        <v>1</v>
      </c>
      <c r="D459" s="38" t="str">
        <f>VLOOKUP(C459,'kpi-android rev'!$H$1:$I$12,2,0)</f>
        <v>H1</v>
      </c>
      <c r="E459" t="s">
        <v>15</v>
      </c>
      <c r="F459" t="s">
        <v>24</v>
      </c>
      <c r="G459" t="s">
        <v>69</v>
      </c>
      <c r="H459">
        <v>2893.3215</v>
      </c>
    </row>
    <row r="460" spans="1:8" x14ac:dyDescent="0.25">
      <c r="A460" t="s">
        <v>418</v>
      </c>
      <c r="B460" s="38">
        <f t="shared" si="14"/>
        <v>43850</v>
      </c>
      <c r="C460" s="47">
        <f t="shared" si="15"/>
        <v>1</v>
      </c>
      <c r="D460" s="38" t="str">
        <f>VLOOKUP(C460,'kpi-android rev'!$H$1:$I$12,2,0)</f>
        <v>H1</v>
      </c>
      <c r="E460" t="s">
        <v>15</v>
      </c>
      <c r="F460" t="s">
        <v>24</v>
      </c>
      <c r="G460" t="s">
        <v>67</v>
      </c>
      <c r="H460">
        <v>36022.480974999999</v>
      </c>
    </row>
    <row r="461" spans="1:8" x14ac:dyDescent="0.25">
      <c r="A461" t="s">
        <v>418</v>
      </c>
      <c r="B461" s="38">
        <f t="shared" si="14"/>
        <v>43850</v>
      </c>
      <c r="C461" s="47">
        <f t="shared" si="15"/>
        <v>1</v>
      </c>
      <c r="D461" s="38" t="str">
        <f>VLOOKUP(C461,'kpi-android rev'!$H$1:$I$12,2,0)</f>
        <v>H1</v>
      </c>
      <c r="E461" t="s">
        <v>16</v>
      </c>
      <c r="F461" t="s">
        <v>24</v>
      </c>
      <c r="G461" t="s">
        <v>70</v>
      </c>
      <c r="H461">
        <v>489678.17099999997</v>
      </c>
    </row>
    <row r="462" spans="1:8" x14ac:dyDescent="0.25">
      <c r="A462" t="s">
        <v>418</v>
      </c>
      <c r="B462" s="38">
        <f t="shared" si="14"/>
        <v>43850</v>
      </c>
      <c r="C462" s="47">
        <f t="shared" si="15"/>
        <v>1</v>
      </c>
      <c r="D462" s="38" t="str">
        <f>VLOOKUP(C462,'kpi-android rev'!$H$1:$I$12,2,0)</f>
        <v>H1</v>
      </c>
      <c r="E462" t="s">
        <v>16</v>
      </c>
      <c r="F462" t="s">
        <v>24</v>
      </c>
      <c r="G462" t="s">
        <v>69</v>
      </c>
      <c r="H462">
        <v>3813.7809999999999</v>
      </c>
    </row>
    <row r="463" spans="1:8" x14ac:dyDescent="0.25">
      <c r="A463" t="s">
        <v>418</v>
      </c>
      <c r="B463" s="38">
        <f t="shared" si="14"/>
        <v>43850</v>
      </c>
      <c r="C463" s="47">
        <f t="shared" si="15"/>
        <v>1</v>
      </c>
      <c r="D463" s="38" t="str">
        <f>VLOOKUP(C463,'kpi-android rev'!$H$1:$I$12,2,0)</f>
        <v>H1</v>
      </c>
      <c r="E463" t="s">
        <v>16</v>
      </c>
      <c r="F463" t="s">
        <v>24</v>
      </c>
      <c r="G463" t="s">
        <v>67</v>
      </c>
      <c r="H463">
        <v>14106.5916</v>
      </c>
    </row>
    <row r="464" spans="1:8" x14ac:dyDescent="0.25">
      <c r="A464" t="s">
        <v>418</v>
      </c>
      <c r="B464" s="38">
        <f t="shared" si="14"/>
        <v>43850</v>
      </c>
      <c r="C464" s="47">
        <f t="shared" si="15"/>
        <v>1</v>
      </c>
      <c r="D464" s="38" t="str">
        <f>VLOOKUP(C464,'kpi-android rev'!$H$1:$I$12,2,0)</f>
        <v>H1</v>
      </c>
      <c r="E464" t="s">
        <v>17</v>
      </c>
      <c r="F464" t="s">
        <v>24</v>
      </c>
      <c r="G464" t="s">
        <v>70</v>
      </c>
      <c r="H464">
        <v>2147972.3514999999</v>
      </c>
    </row>
    <row r="465" spans="1:8" x14ac:dyDescent="0.25">
      <c r="A465" t="s">
        <v>418</v>
      </c>
      <c r="B465" s="38">
        <f t="shared" si="14"/>
        <v>43850</v>
      </c>
      <c r="C465" s="47">
        <f t="shared" si="15"/>
        <v>1</v>
      </c>
      <c r="D465" s="38" t="str">
        <f>VLOOKUP(C465,'kpi-android rev'!$H$1:$I$12,2,0)</f>
        <v>H1</v>
      </c>
      <c r="E465" t="s">
        <v>17</v>
      </c>
      <c r="F465" t="s">
        <v>24</v>
      </c>
      <c r="G465" t="s">
        <v>69</v>
      </c>
      <c r="H465">
        <v>3848.3375000000001</v>
      </c>
    </row>
    <row r="466" spans="1:8" x14ac:dyDescent="0.25">
      <c r="A466" t="s">
        <v>418</v>
      </c>
      <c r="B466" s="38">
        <f t="shared" si="14"/>
        <v>43850</v>
      </c>
      <c r="C466" s="47">
        <f t="shared" si="15"/>
        <v>1</v>
      </c>
      <c r="D466" s="38" t="str">
        <f>VLOOKUP(C466,'kpi-android rev'!$H$1:$I$12,2,0)</f>
        <v>H1</v>
      </c>
      <c r="E466" t="s">
        <v>17</v>
      </c>
      <c r="F466" t="s">
        <v>24</v>
      </c>
      <c r="G466" t="s">
        <v>67</v>
      </c>
      <c r="H466">
        <v>40357.209066249998</v>
      </c>
    </row>
    <row r="467" spans="1:8" x14ac:dyDescent="0.25">
      <c r="A467" t="s">
        <v>418</v>
      </c>
      <c r="B467" s="38">
        <f t="shared" si="14"/>
        <v>43850</v>
      </c>
      <c r="C467" s="47">
        <f t="shared" si="15"/>
        <v>1</v>
      </c>
      <c r="D467" s="38" t="str">
        <f>VLOOKUP(C467,'kpi-android rev'!$H$1:$I$12,2,0)</f>
        <v>H1</v>
      </c>
      <c r="E467" t="s">
        <v>19</v>
      </c>
      <c r="F467" t="s">
        <v>24</v>
      </c>
      <c r="G467" t="s">
        <v>70</v>
      </c>
      <c r="H467">
        <v>888076.91799999995</v>
      </c>
    </row>
    <row r="468" spans="1:8" x14ac:dyDescent="0.25">
      <c r="A468" t="s">
        <v>418</v>
      </c>
      <c r="B468" s="38">
        <f t="shared" si="14"/>
        <v>43850</v>
      </c>
      <c r="C468" s="47">
        <f t="shared" si="15"/>
        <v>1</v>
      </c>
      <c r="D468" s="38" t="str">
        <f>VLOOKUP(C468,'kpi-android rev'!$H$1:$I$12,2,0)</f>
        <v>H1</v>
      </c>
      <c r="E468" t="s">
        <v>19</v>
      </c>
      <c r="F468" t="s">
        <v>24</v>
      </c>
      <c r="G468" t="s">
        <v>69</v>
      </c>
      <c r="H468">
        <v>3870.328</v>
      </c>
    </row>
    <row r="469" spans="1:8" x14ac:dyDescent="0.25">
      <c r="A469" t="s">
        <v>418</v>
      </c>
      <c r="B469" s="38">
        <f t="shared" si="14"/>
        <v>43850</v>
      </c>
      <c r="C469" s="47">
        <f t="shared" si="15"/>
        <v>1</v>
      </c>
      <c r="D469" s="38" t="str">
        <f>VLOOKUP(C469,'kpi-android rev'!$H$1:$I$12,2,0)</f>
        <v>H1</v>
      </c>
      <c r="E469" t="s">
        <v>19</v>
      </c>
      <c r="F469" t="s">
        <v>24</v>
      </c>
      <c r="G469" t="s">
        <v>67</v>
      </c>
      <c r="H469">
        <v>12979.35857</v>
      </c>
    </row>
    <row r="470" spans="1:8" x14ac:dyDescent="0.25">
      <c r="A470" t="s">
        <v>418</v>
      </c>
      <c r="B470" s="38">
        <f t="shared" si="14"/>
        <v>43850</v>
      </c>
      <c r="C470" s="47">
        <f t="shared" si="15"/>
        <v>1</v>
      </c>
      <c r="D470" s="38" t="str">
        <f>VLOOKUP(C470,'kpi-android rev'!$H$1:$I$12,2,0)</f>
        <v>H1</v>
      </c>
      <c r="E470" t="s">
        <v>20</v>
      </c>
      <c r="F470" t="s">
        <v>123</v>
      </c>
      <c r="G470" t="s">
        <v>70</v>
      </c>
      <c r="H470">
        <v>1887501.162</v>
      </c>
    </row>
    <row r="471" spans="1:8" x14ac:dyDescent="0.25">
      <c r="A471" t="s">
        <v>418</v>
      </c>
      <c r="B471" s="38">
        <f t="shared" si="14"/>
        <v>43850</v>
      </c>
      <c r="C471" s="47">
        <f t="shared" si="15"/>
        <v>1</v>
      </c>
      <c r="D471" s="38" t="str">
        <f>VLOOKUP(C471,'kpi-android rev'!$H$1:$I$12,2,0)</f>
        <v>H1</v>
      </c>
      <c r="E471" t="s">
        <v>20</v>
      </c>
      <c r="F471" t="s">
        <v>123</v>
      </c>
      <c r="G471" t="s">
        <v>69</v>
      </c>
      <c r="H471">
        <v>4614.8635000000004</v>
      </c>
    </row>
    <row r="472" spans="1:8" x14ac:dyDescent="0.25">
      <c r="A472" t="s">
        <v>418</v>
      </c>
      <c r="B472" s="38">
        <f t="shared" si="14"/>
        <v>43850</v>
      </c>
      <c r="C472" s="47">
        <f t="shared" si="15"/>
        <v>1</v>
      </c>
      <c r="D472" s="38" t="str">
        <f>VLOOKUP(C472,'kpi-android rev'!$H$1:$I$12,2,0)</f>
        <v>H1</v>
      </c>
      <c r="E472" t="s">
        <v>20</v>
      </c>
      <c r="F472" t="s">
        <v>123</v>
      </c>
      <c r="G472" t="s">
        <v>67</v>
      </c>
      <c r="H472">
        <v>37009.408331999999</v>
      </c>
    </row>
    <row r="473" spans="1:8" x14ac:dyDescent="0.25">
      <c r="A473" t="s">
        <v>418</v>
      </c>
      <c r="B473" s="38">
        <f t="shared" si="14"/>
        <v>43850</v>
      </c>
      <c r="C473" s="47">
        <f t="shared" si="15"/>
        <v>1</v>
      </c>
      <c r="D473" s="38" t="str">
        <f>VLOOKUP(C473,'kpi-android rev'!$H$1:$I$12,2,0)</f>
        <v>H1</v>
      </c>
      <c r="E473" t="s">
        <v>21</v>
      </c>
      <c r="F473" t="s">
        <v>24</v>
      </c>
      <c r="G473" t="s">
        <v>70</v>
      </c>
      <c r="H473">
        <v>609479.27350000001</v>
      </c>
    </row>
    <row r="474" spans="1:8" x14ac:dyDescent="0.25">
      <c r="A474" t="s">
        <v>418</v>
      </c>
      <c r="B474" s="38">
        <f t="shared" si="14"/>
        <v>43850</v>
      </c>
      <c r="C474" s="47">
        <f t="shared" si="15"/>
        <v>1</v>
      </c>
      <c r="D474" s="38" t="str">
        <f>VLOOKUP(C474,'kpi-android rev'!$H$1:$I$12,2,0)</f>
        <v>H1</v>
      </c>
      <c r="E474" t="s">
        <v>21</v>
      </c>
      <c r="F474" t="s">
        <v>24</v>
      </c>
      <c r="G474" t="s">
        <v>69</v>
      </c>
      <c r="H474">
        <v>3499.6309999999999</v>
      </c>
    </row>
    <row r="475" spans="1:8" x14ac:dyDescent="0.25">
      <c r="A475" t="s">
        <v>418</v>
      </c>
      <c r="B475" s="38">
        <f t="shared" si="14"/>
        <v>43850</v>
      </c>
      <c r="C475" s="47">
        <f t="shared" si="15"/>
        <v>1</v>
      </c>
      <c r="D475" s="38" t="str">
        <f>VLOOKUP(C475,'kpi-android rev'!$H$1:$I$12,2,0)</f>
        <v>H1</v>
      </c>
      <c r="E475" t="s">
        <v>21</v>
      </c>
      <c r="F475" t="s">
        <v>24</v>
      </c>
      <c r="G475" t="s">
        <v>67</v>
      </c>
      <c r="H475">
        <v>16904.411499999998</v>
      </c>
    </row>
    <row r="476" spans="1:8" x14ac:dyDescent="0.25">
      <c r="A476" t="s">
        <v>418</v>
      </c>
      <c r="B476" s="38">
        <f t="shared" si="14"/>
        <v>43850</v>
      </c>
      <c r="C476" s="47">
        <f t="shared" si="15"/>
        <v>1</v>
      </c>
      <c r="D476" s="38" t="str">
        <f>VLOOKUP(C476,'kpi-android rev'!$H$1:$I$12,2,0)</f>
        <v>H1</v>
      </c>
      <c r="E476" t="s">
        <v>22</v>
      </c>
      <c r="F476" t="s">
        <v>24</v>
      </c>
      <c r="G476" t="s">
        <v>70</v>
      </c>
      <c r="H476">
        <v>104498.856</v>
      </c>
    </row>
    <row r="477" spans="1:8" x14ac:dyDescent="0.25">
      <c r="A477" t="s">
        <v>418</v>
      </c>
      <c r="B477" s="38">
        <f t="shared" si="14"/>
        <v>43850</v>
      </c>
      <c r="C477" s="47">
        <f t="shared" si="15"/>
        <v>1</v>
      </c>
      <c r="D477" s="38" t="str">
        <f>VLOOKUP(C477,'kpi-android rev'!$H$1:$I$12,2,0)</f>
        <v>H1</v>
      </c>
      <c r="E477" t="s">
        <v>22</v>
      </c>
      <c r="F477" t="s">
        <v>24</v>
      </c>
      <c r="G477" t="s">
        <v>69</v>
      </c>
      <c r="H477">
        <v>546.62099999999998</v>
      </c>
    </row>
    <row r="478" spans="1:8" x14ac:dyDescent="0.25">
      <c r="A478" t="s">
        <v>418</v>
      </c>
      <c r="B478" s="38">
        <f t="shared" si="14"/>
        <v>43850</v>
      </c>
      <c r="C478" s="47">
        <f t="shared" si="15"/>
        <v>1</v>
      </c>
      <c r="D478" s="38" t="str">
        <f>VLOOKUP(C478,'kpi-android rev'!$H$1:$I$12,2,0)</f>
        <v>H1</v>
      </c>
      <c r="E478" t="s">
        <v>22</v>
      </c>
      <c r="F478" t="s">
        <v>24</v>
      </c>
      <c r="G478" t="s">
        <v>67</v>
      </c>
      <c r="H478">
        <v>1468.6512499999999</v>
      </c>
    </row>
    <row r="479" spans="1:8" x14ac:dyDescent="0.25">
      <c r="A479" t="s">
        <v>418</v>
      </c>
      <c r="B479" s="38">
        <f t="shared" si="14"/>
        <v>43850</v>
      </c>
      <c r="C479" s="47">
        <f t="shared" si="15"/>
        <v>1</v>
      </c>
      <c r="D479" s="38" t="str">
        <f>VLOOKUP(C479,'kpi-android rev'!$H$1:$I$12,2,0)</f>
        <v>H1</v>
      </c>
      <c r="E479" t="s">
        <v>23</v>
      </c>
      <c r="F479" t="s">
        <v>24</v>
      </c>
      <c r="G479" t="s">
        <v>70</v>
      </c>
      <c r="H479">
        <v>0</v>
      </c>
    </row>
    <row r="480" spans="1:8" x14ac:dyDescent="0.25">
      <c r="A480" t="s">
        <v>418</v>
      </c>
      <c r="B480" s="38">
        <f t="shared" si="14"/>
        <v>43850</v>
      </c>
      <c r="C480" s="47">
        <f t="shared" si="15"/>
        <v>1</v>
      </c>
      <c r="D480" s="38" t="str">
        <f>VLOOKUP(C480,'kpi-android rev'!$H$1:$I$12,2,0)</f>
        <v>H1</v>
      </c>
      <c r="E480" t="s">
        <v>23</v>
      </c>
      <c r="F480" t="s">
        <v>24</v>
      </c>
      <c r="G480" t="s">
        <v>69</v>
      </c>
      <c r="H480">
        <v>6672.5460000000003</v>
      </c>
    </row>
    <row r="481" spans="1:8" x14ac:dyDescent="0.25">
      <c r="A481" t="s">
        <v>418</v>
      </c>
      <c r="B481" s="38">
        <f t="shared" si="14"/>
        <v>43850</v>
      </c>
      <c r="C481" s="47">
        <f t="shared" si="15"/>
        <v>1</v>
      </c>
      <c r="D481" s="38" t="str">
        <f>VLOOKUP(C481,'kpi-android rev'!$H$1:$I$12,2,0)</f>
        <v>H1</v>
      </c>
      <c r="E481" t="s">
        <v>23</v>
      </c>
      <c r="F481" t="s">
        <v>24</v>
      </c>
      <c r="G481" t="s">
        <v>67</v>
      </c>
      <c r="H481">
        <v>0</v>
      </c>
    </row>
    <row r="482" spans="1:8" x14ac:dyDescent="0.25">
      <c r="A482" t="s">
        <v>417</v>
      </c>
      <c r="B482" s="38">
        <f t="shared" si="14"/>
        <v>43851</v>
      </c>
      <c r="C482" s="47">
        <f t="shared" si="15"/>
        <v>1</v>
      </c>
      <c r="D482" s="38" t="str">
        <f>VLOOKUP(C482,'kpi-android rev'!$H$1:$I$12,2,0)</f>
        <v>H1</v>
      </c>
      <c r="E482" t="s">
        <v>15</v>
      </c>
      <c r="F482" t="s">
        <v>24</v>
      </c>
      <c r="G482" t="s">
        <v>70</v>
      </c>
      <c r="H482">
        <v>833015.84750000003</v>
      </c>
    </row>
    <row r="483" spans="1:8" x14ac:dyDescent="0.25">
      <c r="A483" t="s">
        <v>417</v>
      </c>
      <c r="B483" s="38">
        <f t="shared" si="14"/>
        <v>43851</v>
      </c>
      <c r="C483" s="47">
        <f t="shared" si="15"/>
        <v>1</v>
      </c>
      <c r="D483" s="38" t="str">
        <f>VLOOKUP(C483,'kpi-android rev'!$H$1:$I$12,2,0)</f>
        <v>H1</v>
      </c>
      <c r="E483" t="s">
        <v>15</v>
      </c>
      <c r="F483" t="s">
        <v>24</v>
      </c>
      <c r="G483" t="s">
        <v>69</v>
      </c>
      <c r="H483">
        <v>2004.277</v>
      </c>
    </row>
    <row r="484" spans="1:8" x14ac:dyDescent="0.25">
      <c r="A484" t="s">
        <v>417</v>
      </c>
      <c r="B484" s="38">
        <f t="shared" si="14"/>
        <v>43851</v>
      </c>
      <c r="C484" s="47">
        <f t="shared" si="15"/>
        <v>1</v>
      </c>
      <c r="D484" s="38" t="str">
        <f>VLOOKUP(C484,'kpi-android rev'!$H$1:$I$12,2,0)</f>
        <v>H1</v>
      </c>
      <c r="E484" t="s">
        <v>15</v>
      </c>
      <c r="F484" t="s">
        <v>24</v>
      </c>
      <c r="G484" t="s">
        <v>67</v>
      </c>
      <c r="H484">
        <v>26817.571824999999</v>
      </c>
    </row>
    <row r="485" spans="1:8" x14ac:dyDescent="0.25">
      <c r="A485" t="s">
        <v>417</v>
      </c>
      <c r="B485" s="38">
        <f t="shared" si="14"/>
        <v>43851</v>
      </c>
      <c r="C485" s="47">
        <f t="shared" si="15"/>
        <v>1</v>
      </c>
      <c r="D485" s="38" t="str">
        <f>VLOOKUP(C485,'kpi-android rev'!$H$1:$I$12,2,0)</f>
        <v>H1</v>
      </c>
      <c r="E485" t="s">
        <v>16</v>
      </c>
      <c r="F485" t="s">
        <v>24</v>
      </c>
      <c r="G485" t="s">
        <v>70</v>
      </c>
      <c r="H485">
        <v>376021.84250000003</v>
      </c>
    </row>
    <row r="486" spans="1:8" x14ac:dyDescent="0.25">
      <c r="A486" t="s">
        <v>417</v>
      </c>
      <c r="B486" s="38">
        <f t="shared" si="14"/>
        <v>43851</v>
      </c>
      <c r="C486" s="47">
        <f t="shared" si="15"/>
        <v>1</v>
      </c>
      <c r="D486" s="38" t="str">
        <f>VLOOKUP(C486,'kpi-android rev'!$H$1:$I$12,2,0)</f>
        <v>H1</v>
      </c>
      <c r="E486" t="s">
        <v>16</v>
      </c>
      <c r="F486" t="s">
        <v>24</v>
      </c>
      <c r="G486" t="s">
        <v>69</v>
      </c>
      <c r="H486">
        <v>2349.8420000000001</v>
      </c>
    </row>
    <row r="487" spans="1:8" x14ac:dyDescent="0.25">
      <c r="A487" t="s">
        <v>417</v>
      </c>
      <c r="B487" s="38">
        <f t="shared" si="14"/>
        <v>43851</v>
      </c>
      <c r="C487" s="47">
        <f t="shared" si="15"/>
        <v>1</v>
      </c>
      <c r="D487" s="38" t="str">
        <f>VLOOKUP(C487,'kpi-android rev'!$H$1:$I$12,2,0)</f>
        <v>H1</v>
      </c>
      <c r="E487" t="s">
        <v>16</v>
      </c>
      <c r="F487" t="s">
        <v>24</v>
      </c>
      <c r="G487" t="s">
        <v>67</v>
      </c>
      <c r="H487">
        <v>10959.12275</v>
      </c>
    </row>
    <row r="488" spans="1:8" x14ac:dyDescent="0.25">
      <c r="A488" t="s">
        <v>417</v>
      </c>
      <c r="B488" s="38">
        <f t="shared" si="14"/>
        <v>43851</v>
      </c>
      <c r="C488" s="47">
        <f t="shared" si="15"/>
        <v>1</v>
      </c>
      <c r="D488" s="38" t="str">
        <f>VLOOKUP(C488,'kpi-android rev'!$H$1:$I$12,2,0)</f>
        <v>H1</v>
      </c>
      <c r="E488" t="s">
        <v>17</v>
      </c>
      <c r="F488" t="s">
        <v>24</v>
      </c>
      <c r="G488" t="s">
        <v>70</v>
      </c>
      <c r="H488">
        <v>1883731.362</v>
      </c>
    </row>
    <row r="489" spans="1:8" x14ac:dyDescent="0.25">
      <c r="A489" t="s">
        <v>417</v>
      </c>
      <c r="B489" s="38">
        <f t="shared" si="14"/>
        <v>43851</v>
      </c>
      <c r="C489" s="47">
        <f t="shared" si="15"/>
        <v>1</v>
      </c>
      <c r="D489" s="38" t="str">
        <f>VLOOKUP(C489,'kpi-android rev'!$H$1:$I$12,2,0)</f>
        <v>H1</v>
      </c>
      <c r="E489" t="s">
        <v>17</v>
      </c>
      <c r="F489" t="s">
        <v>24</v>
      </c>
      <c r="G489" t="s">
        <v>69</v>
      </c>
      <c r="H489">
        <v>3179.1979999999999</v>
      </c>
    </row>
    <row r="490" spans="1:8" x14ac:dyDescent="0.25">
      <c r="A490" t="s">
        <v>417</v>
      </c>
      <c r="B490" s="38">
        <f t="shared" si="14"/>
        <v>43851</v>
      </c>
      <c r="C490" s="47">
        <f t="shared" si="15"/>
        <v>1</v>
      </c>
      <c r="D490" s="38" t="str">
        <f>VLOOKUP(C490,'kpi-android rev'!$H$1:$I$12,2,0)</f>
        <v>H1</v>
      </c>
      <c r="E490" t="s">
        <v>17</v>
      </c>
      <c r="F490" t="s">
        <v>24</v>
      </c>
      <c r="G490" t="s">
        <v>67</v>
      </c>
      <c r="H490">
        <v>42083.255977250003</v>
      </c>
    </row>
    <row r="491" spans="1:8" x14ac:dyDescent="0.25">
      <c r="A491" t="s">
        <v>417</v>
      </c>
      <c r="B491" s="38">
        <f t="shared" si="14"/>
        <v>43851</v>
      </c>
      <c r="C491" s="47">
        <f t="shared" si="15"/>
        <v>1</v>
      </c>
      <c r="D491" s="38" t="str">
        <f>VLOOKUP(C491,'kpi-android rev'!$H$1:$I$12,2,0)</f>
        <v>H1</v>
      </c>
      <c r="E491" t="s">
        <v>19</v>
      </c>
      <c r="F491" t="s">
        <v>24</v>
      </c>
      <c r="G491" t="s">
        <v>70</v>
      </c>
      <c r="H491">
        <v>845233.14099999995</v>
      </c>
    </row>
    <row r="492" spans="1:8" x14ac:dyDescent="0.25">
      <c r="A492" t="s">
        <v>417</v>
      </c>
      <c r="B492" s="38">
        <f t="shared" si="14"/>
        <v>43851</v>
      </c>
      <c r="C492" s="47">
        <f t="shared" si="15"/>
        <v>1</v>
      </c>
      <c r="D492" s="38" t="str">
        <f>VLOOKUP(C492,'kpi-android rev'!$H$1:$I$12,2,0)</f>
        <v>H1</v>
      </c>
      <c r="E492" t="s">
        <v>19</v>
      </c>
      <c r="F492" t="s">
        <v>24</v>
      </c>
      <c r="G492" t="s">
        <v>69</v>
      </c>
      <c r="H492">
        <v>3260.877</v>
      </c>
    </row>
    <row r="493" spans="1:8" x14ac:dyDescent="0.25">
      <c r="A493" t="s">
        <v>417</v>
      </c>
      <c r="B493" s="38">
        <f t="shared" si="14"/>
        <v>43851</v>
      </c>
      <c r="C493" s="47">
        <f t="shared" si="15"/>
        <v>1</v>
      </c>
      <c r="D493" s="38" t="str">
        <f>VLOOKUP(C493,'kpi-android rev'!$H$1:$I$12,2,0)</f>
        <v>H1</v>
      </c>
      <c r="E493" t="s">
        <v>19</v>
      </c>
      <c r="F493" t="s">
        <v>24</v>
      </c>
      <c r="G493" t="s">
        <v>67</v>
      </c>
      <c r="H493">
        <v>11469.208105</v>
      </c>
    </row>
    <row r="494" spans="1:8" x14ac:dyDescent="0.25">
      <c r="A494" t="s">
        <v>417</v>
      </c>
      <c r="B494" s="38">
        <f t="shared" si="14"/>
        <v>43851</v>
      </c>
      <c r="C494" s="47">
        <f t="shared" si="15"/>
        <v>1</v>
      </c>
      <c r="D494" s="38" t="str">
        <f>VLOOKUP(C494,'kpi-android rev'!$H$1:$I$12,2,0)</f>
        <v>H1</v>
      </c>
      <c r="E494" t="s">
        <v>20</v>
      </c>
      <c r="F494" t="s">
        <v>123</v>
      </c>
      <c r="G494" t="s">
        <v>70</v>
      </c>
      <c r="H494">
        <v>1621397.263</v>
      </c>
    </row>
    <row r="495" spans="1:8" x14ac:dyDescent="0.25">
      <c r="A495" t="s">
        <v>417</v>
      </c>
      <c r="B495" s="38">
        <f t="shared" si="14"/>
        <v>43851</v>
      </c>
      <c r="C495" s="47">
        <f t="shared" si="15"/>
        <v>1</v>
      </c>
      <c r="D495" s="38" t="str">
        <f>VLOOKUP(C495,'kpi-android rev'!$H$1:$I$12,2,0)</f>
        <v>H1</v>
      </c>
      <c r="E495" t="s">
        <v>20</v>
      </c>
      <c r="F495" t="s">
        <v>123</v>
      </c>
      <c r="G495" t="s">
        <v>69</v>
      </c>
      <c r="H495">
        <v>3326.8485000000001</v>
      </c>
    </row>
    <row r="496" spans="1:8" x14ac:dyDescent="0.25">
      <c r="A496" t="s">
        <v>417</v>
      </c>
      <c r="B496" s="38">
        <f t="shared" si="14"/>
        <v>43851</v>
      </c>
      <c r="C496" s="47">
        <f t="shared" si="15"/>
        <v>1</v>
      </c>
      <c r="D496" s="38" t="str">
        <f>VLOOKUP(C496,'kpi-android rev'!$H$1:$I$12,2,0)</f>
        <v>H1</v>
      </c>
      <c r="E496" t="s">
        <v>20</v>
      </c>
      <c r="F496" t="s">
        <v>123</v>
      </c>
      <c r="G496" t="s">
        <v>67</v>
      </c>
      <c r="H496">
        <v>30595.362230250001</v>
      </c>
    </row>
    <row r="497" spans="1:8" x14ac:dyDescent="0.25">
      <c r="A497" t="s">
        <v>417</v>
      </c>
      <c r="B497" s="38">
        <f t="shared" si="14"/>
        <v>43851</v>
      </c>
      <c r="C497" s="47">
        <f t="shared" si="15"/>
        <v>1</v>
      </c>
      <c r="D497" s="38" t="str">
        <f>VLOOKUP(C497,'kpi-android rev'!$H$1:$I$12,2,0)</f>
        <v>H1</v>
      </c>
      <c r="E497" t="s">
        <v>21</v>
      </c>
      <c r="F497" t="s">
        <v>24</v>
      </c>
      <c r="G497" t="s">
        <v>70</v>
      </c>
      <c r="H497">
        <v>513164.02500000002</v>
      </c>
    </row>
    <row r="498" spans="1:8" x14ac:dyDescent="0.25">
      <c r="A498" t="s">
        <v>417</v>
      </c>
      <c r="B498" s="38">
        <f t="shared" si="14"/>
        <v>43851</v>
      </c>
      <c r="C498" s="47">
        <f t="shared" si="15"/>
        <v>1</v>
      </c>
      <c r="D498" s="38" t="str">
        <f>VLOOKUP(C498,'kpi-android rev'!$H$1:$I$12,2,0)</f>
        <v>H1</v>
      </c>
      <c r="E498" t="s">
        <v>21</v>
      </c>
      <c r="F498" t="s">
        <v>24</v>
      </c>
      <c r="G498" t="s">
        <v>69</v>
      </c>
      <c r="H498">
        <v>2214.7575000000002</v>
      </c>
    </row>
    <row r="499" spans="1:8" x14ac:dyDescent="0.25">
      <c r="A499" t="s">
        <v>417</v>
      </c>
      <c r="B499" s="38">
        <f t="shared" si="14"/>
        <v>43851</v>
      </c>
      <c r="C499" s="47">
        <f t="shared" si="15"/>
        <v>1</v>
      </c>
      <c r="D499" s="38" t="str">
        <f>VLOOKUP(C499,'kpi-android rev'!$H$1:$I$12,2,0)</f>
        <v>H1</v>
      </c>
      <c r="E499" t="s">
        <v>21</v>
      </c>
      <c r="F499" t="s">
        <v>24</v>
      </c>
      <c r="G499" t="s">
        <v>67</v>
      </c>
      <c r="H499">
        <v>13679.661749999999</v>
      </c>
    </row>
    <row r="500" spans="1:8" x14ac:dyDescent="0.25">
      <c r="A500" t="s">
        <v>417</v>
      </c>
      <c r="B500" s="38">
        <f t="shared" si="14"/>
        <v>43851</v>
      </c>
      <c r="C500" s="47">
        <f t="shared" si="15"/>
        <v>1</v>
      </c>
      <c r="D500" s="38" t="str">
        <f>VLOOKUP(C500,'kpi-android rev'!$H$1:$I$12,2,0)</f>
        <v>H1</v>
      </c>
      <c r="E500" t="s">
        <v>22</v>
      </c>
      <c r="F500" t="s">
        <v>24</v>
      </c>
      <c r="G500" t="s">
        <v>70</v>
      </c>
      <c r="H500">
        <v>102651.65399999999</v>
      </c>
    </row>
    <row r="501" spans="1:8" x14ac:dyDescent="0.25">
      <c r="A501" t="s">
        <v>417</v>
      </c>
      <c r="B501" s="38">
        <f t="shared" si="14"/>
        <v>43851</v>
      </c>
      <c r="C501" s="47">
        <f t="shared" si="15"/>
        <v>1</v>
      </c>
      <c r="D501" s="38" t="str">
        <f>VLOOKUP(C501,'kpi-android rev'!$H$1:$I$12,2,0)</f>
        <v>H1</v>
      </c>
      <c r="E501" t="s">
        <v>22</v>
      </c>
      <c r="F501" t="s">
        <v>24</v>
      </c>
      <c r="G501" t="s">
        <v>69</v>
      </c>
      <c r="H501">
        <v>534.05499999999995</v>
      </c>
    </row>
    <row r="502" spans="1:8" x14ac:dyDescent="0.25">
      <c r="A502" t="s">
        <v>417</v>
      </c>
      <c r="B502" s="38">
        <f t="shared" si="14"/>
        <v>43851</v>
      </c>
      <c r="C502" s="47">
        <f t="shared" si="15"/>
        <v>1</v>
      </c>
      <c r="D502" s="38" t="str">
        <f>VLOOKUP(C502,'kpi-android rev'!$H$1:$I$12,2,0)</f>
        <v>H1</v>
      </c>
      <c r="E502" t="s">
        <v>22</v>
      </c>
      <c r="F502" t="s">
        <v>24</v>
      </c>
      <c r="G502" t="s">
        <v>67</v>
      </c>
      <c r="H502">
        <v>3612.7249999999999</v>
      </c>
    </row>
    <row r="503" spans="1:8" x14ac:dyDescent="0.25">
      <c r="A503" t="s">
        <v>417</v>
      </c>
      <c r="B503" s="38">
        <f t="shared" si="14"/>
        <v>43851</v>
      </c>
      <c r="C503" s="47">
        <f t="shared" si="15"/>
        <v>1</v>
      </c>
      <c r="D503" s="38" t="str">
        <f>VLOOKUP(C503,'kpi-android rev'!$H$1:$I$12,2,0)</f>
        <v>H1</v>
      </c>
      <c r="E503" t="s">
        <v>23</v>
      </c>
      <c r="F503" t="s">
        <v>24</v>
      </c>
      <c r="G503" t="s">
        <v>70</v>
      </c>
      <c r="H503">
        <v>0</v>
      </c>
    </row>
    <row r="504" spans="1:8" x14ac:dyDescent="0.25">
      <c r="A504" t="s">
        <v>417</v>
      </c>
      <c r="B504" s="38">
        <f t="shared" si="14"/>
        <v>43851</v>
      </c>
      <c r="C504" s="47">
        <f t="shared" si="15"/>
        <v>1</v>
      </c>
      <c r="D504" s="38" t="str">
        <f>VLOOKUP(C504,'kpi-android rev'!$H$1:$I$12,2,0)</f>
        <v>H1</v>
      </c>
      <c r="E504" t="s">
        <v>23</v>
      </c>
      <c r="F504" t="s">
        <v>24</v>
      </c>
      <c r="G504" t="s">
        <v>69</v>
      </c>
      <c r="H504">
        <v>4718.5330000000004</v>
      </c>
    </row>
    <row r="505" spans="1:8" x14ac:dyDescent="0.25">
      <c r="A505" t="s">
        <v>417</v>
      </c>
      <c r="B505" s="38">
        <f t="shared" si="14"/>
        <v>43851</v>
      </c>
      <c r="C505" s="47">
        <f t="shared" si="15"/>
        <v>1</v>
      </c>
      <c r="D505" s="38" t="str">
        <f>VLOOKUP(C505,'kpi-android rev'!$H$1:$I$12,2,0)</f>
        <v>H1</v>
      </c>
      <c r="E505" t="s">
        <v>23</v>
      </c>
      <c r="F505" t="s">
        <v>24</v>
      </c>
      <c r="G505" t="s">
        <v>67</v>
      </c>
      <c r="H505">
        <v>0</v>
      </c>
    </row>
    <row r="506" spans="1:8" x14ac:dyDescent="0.25">
      <c r="A506" t="s">
        <v>416</v>
      </c>
      <c r="B506" s="38">
        <f t="shared" si="14"/>
        <v>43852</v>
      </c>
      <c r="C506" s="47">
        <f t="shared" si="15"/>
        <v>1</v>
      </c>
      <c r="D506" s="38" t="str">
        <f>VLOOKUP(C506,'kpi-android rev'!$H$1:$I$12,2,0)</f>
        <v>H1</v>
      </c>
      <c r="E506" t="s">
        <v>15</v>
      </c>
      <c r="F506" t="s">
        <v>24</v>
      </c>
      <c r="G506" t="s">
        <v>70</v>
      </c>
      <c r="H506">
        <v>678344.09499999997</v>
      </c>
    </row>
    <row r="507" spans="1:8" x14ac:dyDescent="0.25">
      <c r="A507" t="s">
        <v>416</v>
      </c>
      <c r="B507" s="38">
        <f t="shared" si="14"/>
        <v>43852</v>
      </c>
      <c r="C507" s="47">
        <f t="shared" si="15"/>
        <v>1</v>
      </c>
      <c r="D507" s="38" t="str">
        <f>VLOOKUP(C507,'kpi-android rev'!$H$1:$I$12,2,0)</f>
        <v>H1</v>
      </c>
      <c r="E507" t="s">
        <v>15</v>
      </c>
      <c r="F507" t="s">
        <v>24</v>
      </c>
      <c r="G507" t="s">
        <v>69</v>
      </c>
      <c r="H507">
        <v>1485.9295</v>
      </c>
    </row>
    <row r="508" spans="1:8" x14ac:dyDescent="0.25">
      <c r="A508" t="s">
        <v>416</v>
      </c>
      <c r="B508" s="38">
        <f t="shared" si="14"/>
        <v>43852</v>
      </c>
      <c r="C508" s="47">
        <f t="shared" si="15"/>
        <v>1</v>
      </c>
      <c r="D508" s="38" t="str">
        <f>VLOOKUP(C508,'kpi-android rev'!$H$1:$I$12,2,0)</f>
        <v>H1</v>
      </c>
      <c r="E508" t="s">
        <v>15</v>
      </c>
      <c r="F508" t="s">
        <v>24</v>
      </c>
      <c r="G508" t="s">
        <v>67</v>
      </c>
      <c r="H508">
        <v>20618.606950000001</v>
      </c>
    </row>
    <row r="509" spans="1:8" x14ac:dyDescent="0.25">
      <c r="A509" t="s">
        <v>416</v>
      </c>
      <c r="B509" s="38">
        <f t="shared" si="14"/>
        <v>43852</v>
      </c>
      <c r="C509" s="47">
        <f t="shared" si="15"/>
        <v>1</v>
      </c>
      <c r="D509" s="38" t="str">
        <f>VLOOKUP(C509,'kpi-android rev'!$H$1:$I$12,2,0)</f>
        <v>H1</v>
      </c>
      <c r="E509" t="s">
        <v>16</v>
      </c>
      <c r="F509" t="s">
        <v>24</v>
      </c>
      <c r="G509" t="s">
        <v>70</v>
      </c>
      <c r="H509">
        <v>385694.52100000001</v>
      </c>
    </row>
    <row r="510" spans="1:8" x14ac:dyDescent="0.25">
      <c r="A510" t="s">
        <v>416</v>
      </c>
      <c r="B510" s="38">
        <f t="shared" si="14"/>
        <v>43852</v>
      </c>
      <c r="C510" s="47">
        <f t="shared" si="15"/>
        <v>1</v>
      </c>
      <c r="D510" s="38" t="str">
        <f>VLOOKUP(C510,'kpi-android rev'!$H$1:$I$12,2,0)</f>
        <v>H1</v>
      </c>
      <c r="E510" t="s">
        <v>16</v>
      </c>
      <c r="F510" t="s">
        <v>24</v>
      </c>
      <c r="G510" t="s">
        <v>69</v>
      </c>
      <c r="H510">
        <v>2233.6064999999999</v>
      </c>
    </row>
    <row r="511" spans="1:8" x14ac:dyDescent="0.25">
      <c r="A511" t="s">
        <v>416</v>
      </c>
      <c r="B511" s="38">
        <f t="shared" si="14"/>
        <v>43852</v>
      </c>
      <c r="C511" s="47">
        <f t="shared" si="15"/>
        <v>1</v>
      </c>
      <c r="D511" s="38" t="str">
        <f>VLOOKUP(C511,'kpi-android rev'!$H$1:$I$12,2,0)</f>
        <v>H1</v>
      </c>
      <c r="E511" t="s">
        <v>16</v>
      </c>
      <c r="F511" t="s">
        <v>24</v>
      </c>
      <c r="G511" t="s">
        <v>67</v>
      </c>
      <c r="H511">
        <v>10233.750400000001</v>
      </c>
    </row>
    <row r="512" spans="1:8" x14ac:dyDescent="0.25">
      <c r="A512" t="s">
        <v>416</v>
      </c>
      <c r="B512" s="38">
        <f t="shared" si="14"/>
        <v>43852</v>
      </c>
      <c r="C512" s="47">
        <f t="shared" si="15"/>
        <v>1</v>
      </c>
      <c r="D512" s="38" t="str">
        <f>VLOOKUP(C512,'kpi-android rev'!$H$1:$I$12,2,0)</f>
        <v>H1</v>
      </c>
      <c r="E512" t="s">
        <v>17</v>
      </c>
      <c r="F512" t="s">
        <v>24</v>
      </c>
      <c r="G512" t="s">
        <v>70</v>
      </c>
      <c r="H512">
        <v>1899853.54</v>
      </c>
    </row>
    <row r="513" spans="1:8" x14ac:dyDescent="0.25">
      <c r="A513" t="s">
        <v>416</v>
      </c>
      <c r="B513" s="38">
        <f t="shared" si="14"/>
        <v>43852</v>
      </c>
      <c r="C513" s="47">
        <f t="shared" si="15"/>
        <v>1</v>
      </c>
      <c r="D513" s="38" t="str">
        <f>VLOOKUP(C513,'kpi-android rev'!$H$1:$I$12,2,0)</f>
        <v>H1</v>
      </c>
      <c r="E513" t="s">
        <v>17</v>
      </c>
      <c r="F513" t="s">
        <v>24</v>
      </c>
      <c r="G513" t="s">
        <v>69</v>
      </c>
      <c r="H513">
        <v>3323.7069999999999</v>
      </c>
    </row>
    <row r="514" spans="1:8" x14ac:dyDescent="0.25">
      <c r="A514" t="s">
        <v>416</v>
      </c>
      <c r="B514" s="38">
        <f t="shared" si="14"/>
        <v>43852</v>
      </c>
      <c r="C514" s="47">
        <f t="shared" si="15"/>
        <v>1</v>
      </c>
      <c r="D514" s="38" t="str">
        <f>VLOOKUP(C514,'kpi-android rev'!$H$1:$I$12,2,0)</f>
        <v>H1</v>
      </c>
      <c r="E514" t="s">
        <v>17</v>
      </c>
      <c r="F514" t="s">
        <v>24</v>
      </c>
      <c r="G514" t="s">
        <v>67</v>
      </c>
      <c r="H514">
        <v>41647.594956300003</v>
      </c>
    </row>
    <row r="515" spans="1:8" x14ac:dyDescent="0.25">
      <c r="A515" t="s">
        <v>416</v>
      </c>
      <c r="B515" s="38">
        <f t="shared" ref="B515:B578" si="16">A515*1</f>
        <v>43852</v>
      </c>
      <c r="C515" s="47">
        <f t="shared" ref="C515:C578" si="17">MONTH(B515)</f>
        <v>1</v>
      </c>
      <c r="D515" s="38" t="str">
        <f>VLOOKUP(C515,'kpi-android rev'!$H$1:$I$12,2,0)</f>
        <v>H1</v>
      </c>
      <c r="E515" t="s">
        <v>19</v>
      </c>
      <c r="F515" t="s">
        <v>24</v>
      </c>
      <c r="G515" t="s">
        <v>70</v>
      </c>
      <c r="H515">
        <v>832356.13249999995</v>
      </c>
    </row>
    <row r="516" spans="1:8" x14ac:dyDescent="0.25">
      <c r="A516" t="s">
        <v>416</v>
      </c>
      <c r="B516" s="38">
        <f t="shared" si="16"/>
        <v>43852</v>
      </c>
      <c r="C516" s="47">
        <f t="shared" si="17"/>
        <v>1</v>
      </c>
      <c r="D516" s="38" t="str">
        <f>VLOOKUP(C516,'kpi-android rev'!$H$1:$I$12,2,0)</f>
        <v>H1</v>
      </c>
      <c r="E516" t="s">
        <v>19</v>
      </c>
      <c r="F516" t="s">
        <v>24</v>
      </c>
      <c r="G516" t="s">
        <v>69</v>
      </c>
      <c r="H516">
        <v>3044.1134999999999</v>
      </c>
    </row>
    <row r="517" spans="1:8" x14ac:dyDescent="0.25">
      <c r="A517" t="s">
        <v>416</v>
      </c>
      <c r="B517" s="38">
        <f t="shared" si="16"/>
        <v>43852</v>
      </c>
      <c r="C517" s="47">
        <f t="shared" si="17"/>
        <v>1</v>
      </c>
      <c r="D517" s="38" t="str">
        <f>VLOOKUP(C517,'kpi-android rev'!$H$1:$I$12,2,0)</f>
        <v>H1</v>
      </c>
      <c r="E517" t="s">
        <v>19</v>
      </c>
      <c r="F517" t="s">
        <v>24</v>
      </c>
      <c r="G517" t="s">
        <v>67</v>
      </c>
      <c r="H517">
        <v>10966.411029999999</v>
      </c>
    </row>
    <row r="518" spans="1:8" x14ac:dyDescent="0.25">
      <c r="A518" t="s">
        <v>416</v>
      </c>
      <c r="B518" s="38">
        <f t="shared" si="16"/>
        <v>43852</v>
      </c>
      <c r="C518" s="47">
        <f t="shared" si="17"/>
        <v>1</v>
      </c>
      <c r="D518" s="38" t="str">
        <f>VLOOKUP(C518,'kpi-android rev'!$H$1:$I$12,2,0)</f>
        <v>H1</v>
      </c>
      <c r="E518" t="s">
        <v>20</v>
      </c>
      <c r="F518" t="s">
        <v>123</v>
      </c>
      <c r="G518" t="s">
        <v>70</v>
      </c>
      <c r="H518">
        <v>1142880.8415000001</v>
      </c>
    </row>
    <row r="519" spans="1:8" x14ac:dyDescent="0.25">
      <c r="A519" t="s">
        <v>416</v>
      </c>
      <c r="B519" s="38">
        <f t="shared" si="16"/>
        <v>43852</v>
      </c>
      <c r="C519" s="47">
        <f t="shared" si="17"/>
        <v>1</v>
      </c>
      <c r="D519" s="38" t="str">
        <f>VLOOKUP(C519,'kpi-android rev'!$H$1:$I$12,2,0)</f>
        <v>H1</v>
      </c>
      <c r="E519" t="s">
        <v>20</v>
      </c>
      <c r="F519" t="s">
        <v>123</v>
      </c>
      <c r="G519" t="s">
        <v>69</v>
      </c>
      <c r="H519">
        <v>2535.1905000000002</v>
      </c>
    </row>
    <row r="520" spans="1:8" x14ac:dyDescent="0.25">
      <c r="A520" t="s">
        <v>416</v>
      </c>
      <c r="B520" s="38">
        <f t="shared" si="16"/>
        <v>43852</v>
      </c>
      <c r="C520" s="47">
        <f t="shared" si="17"/>
        <v>1</v>
      </c>
      <c r="D520" s="38" t="str">
        <f>VLOOKUP(C520,'kpi-android rev'!$H$1:$I$12,2,0)</f>
        <v>H1</v>
      </c>
      <c r="E520" t="s">
        <v>20</v>
      </c>
      <c r="F520" t="s">
        <v>123</v>
      </c>
      <c r="G520" t="s">
        <v>67</v>
      </c>
      <c r="H520">
        <v>29301.160046000001</v>
      </c>
    </row>
    <row r="521" spans="1:8" x14ac:dyDescent="0.25">
      <c r="A521" t="s">
        <v>416</v>
      </c>
      <c r="B521" s="38">
        <f t="shared" si="16"/>
        <v>43852</v>
      </c>
      <c r="C521" s="47">
        <f t="shared" si="17"/>
        <v>1</v>
      </c>
      <c r="D521" s="38" t="str">
        <f>VLOOKUP(C521,'kpi-android rev'!$H$1:$I$12,2,0)</f>
        <v>H1</v>
      </c>
      <c r="E521" t="s">
        <v>21</v>
      </c>
      <c r="F521" t="s">
        <v>24</v>
      </c>
      <c r="G521" t="s">
        <v>70</v>
      </c>
      <c r="H521">
        <v>477570.83</v>
      </c>
    </row>
    <row r="522" spans="1:8" x14ac:dyDescent="0.25">
      <c r="A522" t="s">
        <v>416</v>
      </c>
      <c r="B522" s="38">
        <f t="shared" si="16"/>
        <v>43852</v>
      </c>
      <c r="C522" s="47">
        <f t="shared" si="17"/>
        <v>1</v>
      </c>
      <c r="D522" s="38" t="str">
        <f>VLOOKUP(C522,'kpi-android rev'!$H$1:$I$12,2,0)</f>
        <v>H1</v>
      </c>
      <c r="E522" t="s">
        <v>21</v>
      </c>
      <c r="F522" t="s">
        <v>24</v>
      </c>
      <c r="G522" t="s">
        <v>69</v>
      </c>
      <c r="H522">
        <v>1705.8344999999999</v>
      </c>
    </row>
    <row r="523" spans="1:8" x14ac:dyDescent="0.25">
      <c r="A523" t="s">
        <v>416</v>
      </c>
      <c r="B523" s="38">
        <f t="shared" si="16"/>
        <v>43852</v>
      </c>
      <c r="C523" s="47">
        <f t="shared" si="17"/>
        <v>1</v>
      </c>
      <c r="D523" s="38" t="str">
        <f>VLOOKUP(C523,'kpi-android rev'!$H$1:$I$12,2,0)</f>
        <v>H1</v>
      </c>
      <c r="E523" t="s">
        <v>21</v>
      </c>
      <c r="F523" t="s">
        <v>24</v>
      </c>
      <c r="G523" t="s">
        <v>67</v>
      </c>
      <c r="H523">
        <v>12371.227000000001</v>
      </c>
    </row>
    <row r="524" spans="1:8" x14ac:dyDescent="0.25">
      <c r="A524" t="s">
        <v>416</v>
      </c>
      <c r="B524" s="38">
        <f t="shared" si="16"/>
        <v>43852</v>
      </c>
      <c r="C524" s="47">
        <f t="shared" si="17"/>
        <v>1</v>
      </c>
      <c r="D524" s="38" t="str">
        <f>VLOOKUP(C524,'kpi-android rev'!$H$1:$I$12,2,0)</f>
        <v>H1</v>
      </c>
      <c r="E524" t="s">
        <v>22</v>
      </c>
      <c r="F524" t="s">
        <v>24</v>
      </c>
      <c r="G524" t="s">
        <v>70</v>
      </c>
      <c r="H524">
        <v>88408.092999999993</v>
      </c>
    </row>
    <row r="525" spans="1:8" x14ac:dyDescent="0.25">
      <c r="A525" t="s">
        <v>416</v>
      </c>
      <c r="B525" s="38">
        <f t="shared" si="16"/>
        <v>43852</v>
      </c>
      <c r="C525" s="47">
        <f t="shared" si="17"/>
        <v>1</v>
      </c>
      <c r="D525" s="38" t="str">
        <f>VLOOKUP(C525,'kpi-android rev'!$H$1:$I$12,2,0)</f>
        <v>H1</v>
      </c>
      <c r="E525" t="s">
        <v>22</v>
      </c>
      <c r="F525" t="s">
        <v>24</v>
      </c>
      <c r="G525" t="s">
        <v>69</v>
      </c>
      <c r="H525">
        <v>439.81</v>
      </c>
    </row>
    <row r="526" spans="1:8" x14ac:dyDescent="0.25">
      <c r="A526" t="s">
        <v>416</v>
      </c>
      <c r="B526" s="38">
        <f t="shared" si="16"/>
        <v>43852</v>
      </c>
      <c r="C526" s="47">
        <f t="shared" si="17"/>
        <v>1</v>
      </c>
      <c r="D526" s="38" t="str">
        <f>VLOOKUP(C526,'kpi-android rev'!$H$1:$I$12,2,0)</f>
        <v>H1</v>
      </c>
      <c r="E526" t="s">
        <v>22</v>
      </c>
      <c r="F526" t="s">
        <v>24</v>
      </c>
      <c r="G526" t="s">
        <v>67</v>
      </c>
      <c r="H526">
        <v>801.08249999999998</v>
      </c>
    </row>
    <row r="527" spans="1:8" x14ac:dyDescent="0.25">
      <c r="A527" t="s">
        <v>416</v>
      </c>
      <c r="B527" s="38">
        <f t="shared" si="16"/>
        <v>43852</v>
      </c>
      <c r="C527" s="47">
        <f t="shared" si="17"/>
        <v>1</v>
      </c>
      <c r="D527" s="38" t="str">
        <f>VLOOKUP(C527,'kpi-android rev'!$H$1:$I$12,2,0)</f>
        <v>H1</v>
      </c>
      <c r="E527" t="s">
        <v>23</v>
      </c>
      <c r="F527" t="s">
        <v>24</v>
      </c>
      <c r="G527" t="s">
        <v>70</v>
      </c>
      <c r="H527">
        <v>0</v>
      </c>
    </row>
    <row r="528" spans="1:8" x14ac:dyDescent="0.25">
      <c r="A528" t="s">
        <v>416</v>
      </c>
      <c r="B528" s="38">
        <f t="shared" si="16"/>
        <v>43852</v>
      </c>
      <c r="C528" s="47">
        <f t="shared" si="17"/>
        <v>1</v>
      </c>
      <c r="D528" s="38" t="str">
        <f>VLOOKUP(C528,'kpi-android rev'!$H$1:$I$12,2,0)</f>
        <v>H1</v>
      </c>
      <c r="E528" t="s">
        <v>23</v>
      </c>
      <c r="F528" t="s">
        <v>24</v>
      </c>
      <c r="G528" t="s">
        <v>69</v>
      </c>
      <c r="H528">
        <v>4705.9669999999996</v>
      </c>
    </row>
    <row r="529" spans="1:8" x14ac:dyDescent="0.25">
      <c r="A529" t="s">
        <v>416</v>
      </c>
      <c r="B529" s="38">
        <f t="shared" si="16"/>
        <v>43852</v>
      </c>
      <c r="C529" s="47">
        <f t="shared" si="17"/>
        <v>1</v>
      </c>
      <c r="D529" s="38" t="str">
        <f>VLOOKUP(C529,'kpi-android rev'!$H$1:$I$12,2,0)</f>
        <v>H1</v>
      </c>
      <c r="E529" t="s">
        <v>23</v>
      </c>
      <c r="F529" t="s">
        <v>24</v>
      </c>
      <c r="G529" t="s">
        <v>67</v>
      </c>
      <c r="H529">
        <v>0</v>
      </c>
    </row>
    <row r="530" spans="1:8" x14ac:dyDescent="0.25">
      <c r="A530" t="s">
        <v>415</v>
      </c>
      <c r="B530" s="38">
        <f t="shared" si="16"/>
        <v>43853</v>
      </c>
      <c r="C530" s="47">
        <f t="shared" si="17"/>
        <v>1</v>
      </c>
      <c r="D530" s="38" t="str">
        <f>VLOOKUP(C530,'kpi-android rev'!$H$1:$I$12,2,0)</f>
        <v>H1</v>
      </c>
      <c r="E530" t="s">
        <v>15</v>
      </c>
      <c r="F530" t="s">
        <v>24</v>
      </c>
      <c r="G530" t="s">
        <v>70</v>
      </c>
      <c r="H530">
        <v>681111.75650000002</v>
      </c>
    </row>
    <row r="531" spans="1:8" x14ac:dyDescent="0.25">
      <c r="A531" t="s">
        <v>415</v>
      </c>
      <c r="B531" s="38">
        <f t="shared" si="16"/>
        <v>43853</v>
      </c>
      <c r="C531" s="47">
        <f t="shared" si="17"/>
        <v>1</v>
      </c>
      <c r="D531" s="38" t="str">
        <f>VLOOKUP(C531,'kpi-android rev'!$H$1:$I$12,2,0)</f>
        <v>H1</v>
      </c>
      <c r="E531" t="s">
        <v>15</v>
      </c>
      <c r="F531" t="s">
        <v>24</v>
      </c>
      <c r="G531" t="s">
        <v>69</v>
      </c>
      <c r="H531">
        <v>1419.9580000000001</v>
      </c>
    </row>
    <row r="532" spans="1:8" x14ac:dyDescent="0.25">
      <c r="A532" t="s">
        <v>415</v>
      </c>
      <c r="B532" s="38">
        <f t="shared" si="16"/>
        <v>43853</v>
      </c>
      <c r="C532" s="47">
        <f t="shared" si="17"/>
        <v>1</v>
      </c>
      <c r="D532" s="38" t="str">
        <f>VLOOKUP(C532,'kpi-android rev'!$H$1:$I$12,2,0)</f>
        <v>H1</v>
      </c>
      <c r="E532" t="s">
        <v>15</v>
      </c>
      <c r="F532" t="s">
        <v>24</v>
      </c>
      <c r="G532" t="s">
        <v>67</v>
      </c>
      <c r="H532">
        <v>20238.799599999998</v>
      </c>
    </row>
    <row r="533" spans="1:8" x14ac:dyDescent="0.25">
      <c r="A533" t="s">
        <v>415</v>
      </c>
      <c r="B533" s="38">
        <f t="shared" si="16"/>
        <v>43853</v>
      </c>
      <c r="C533" s="47">
        <f t="shared" si="17"/>
        <v>1</v>
      </c>
      <c r="D533" s="38" t="str">
        <f>VLOOKUP(C533,'kpi-android rev'!$H$1:$I$12,2,0)</f>
        <v>H1</v>
      </c>
      <c r="E533" t="s">
        <v>16</v>
      </c>
      <c r="F533" t="s">
        <v>24</v>
      </c>
      <c r="G533" t="s">
        <v>70</v>
      </c>
      <c r="H533">
        <v>389769.0465</v>
      </c>
    </row>
    <row r="534" spans="1:8" x14ac:dyDescent="0.25">
      <c r="A534" t="s">
        <v>415</v>
      </c>
      <c r="B534" s="38">
        <f t="shared" si="16"/>
        <v>43853</v>
      </c>
      <c r="C534" s="47">
        <f t="shared" si="17"/>
        <v>1</v>
      </c>
      <c r="D534" s="38" t="str">
        <f>VLOOKUP(C534,'kpi-android rev'!$H$1:$I$12,2,0)</f>
        <v>H1</v>
      </c>
      <c r="E534" t="s">
        <v>16</v>
      </c>
      <c r="F534" t="s">
        <v>24</v>
      </c>
      <c r="G534" t="s">
        <v>69</v>
      </c>
      <c r="H534">
        <v>2170.7764999999999</v>
      </c>
    </row>
    <row r="535" spans="1:8" x14ac:dyDescent="0.25">
      <c r="A535" t="s">
        <v>415</v>
      </c>
      <c r="B535" s="38">
        <f t="shared" si="16"/>
        <v>43853</v>
      </c>
      <c r="C535" s="47">
        <f t="shared" si="17"/>
        <v>1</v>
      </c>
      <c r="D535" s="38" t="str">
        <f>VLOOKUP(C535,'kpi-android rev'!$H$1:$I$12,2,0)</f>
        <v>H1</v>
      </c>
      <c r="E535" t="s">
        <v>16</v>
      </c>
      <c r="F535" t="s">
        <v>24</v>
      </c>
      <c r="G535" t="s">
        <v>67</v>
      </c>
      <c r="H535">
        <v>10682.984899999999</v>
      </c>
    </row>
    <row r="536" spans="1:8" x14ac:dyDescent="0.25">
      <c r="A536" t="s">
        <v>415</v>
      </c>
      <c r="B536" s="38">
        <f t="shared" si="16"/>
        <v>43853</v>
      </c>
      <c r="C536" s="47">
        <f t="shared" si="17"/>
        <v>1</v>
      </c>
      <c r="D536" s="38" t="str">
        <f>VLOOKUP(C536,'kpi-android rev'!$H$1:$I$12,2,0)</f>
        <v>H1</v>
      </c>
      <c r="E536" t="s">
        <v>17</v>
      </c>
      <c r="F536" t="s">
        <v>24</v>
      </c>
      <c r="G536" t="s">
        <v>70</v>
      </c>
      <c r="H536">
        <v>2251443.9369999999</v>
      </c>
    </row>
    <row r="537" spans="1:8" x14ac:dyDescent="0.25">
      <c r="A537" t="s">
        <v>415</v>
      </c>
      <c r="B537" s="38">
        <f t="shared" si="16"/>
        <v>43853</v>
      </c>
      <c r="C537" s="47">
        <f t="shared" si="17"/>
        <v>1</v>
      </c>
      <c r="D537" s="38" t="str">
        <f>VLOOKUP(C537,'kpi-android rev'!$H$1:$I$12,2,0)</f>
        <v>H1</v>
      </c>
      <c r="E537" t="s">
        <v>17</v>
      </c>
      <c r="F537" t="s">
        <v>24</v>
      </c>
      <c r="G537" t="s">
        <v>69</v>
      </c>
      <c r="H537">
        <v>3923.7334999999998</v>
      </c>
    </row>
    <row r="538" spans="1:8" x14ac:dyDescent="0.25">
      <c r="A538" t="s">
        <v>415</v>
      </c>
      <c r="B538" s="38">
        <f t="shared" si="16"/>
        <v>43853</v>
      </c>
      <c r="C538" s="47">
        <f t="shared" si="17"/>
        <v>1</v>
      </c>
      <c r="D538" s="38" t="str">
        <f>VLOOKUP(C538,'kpi-android rev'!$H$1:$I$12,2,0)</f>
        <v>H1</v>
      </c>
      <c r="E538" t="s">
        <v>17</v>
      </c>
      <c r="F538" t="s">
        <v>24</v>
      </c>
      <c r="G538" t="s">
        <v>67</v>
      </c>
      <c r="H538">
        <v>48763.28251705</v>
      </c>
    </row>
    <row r="539" spans="1:8" x14ac:dyDescent="0.25">
      <c r="A539" t="s">
        <v>415</v>
      </c>
      <c r="B539" s="38">
        <f t="shared" si="16"/>
        <v>43853</v>
      </c>
      <c r="C539" s="47">
        <f t="shared" si="17"/>
        <v>1</v>
      </c>
      <c r="D539" s="38" t="str">
        <f>VLOOKUP(C539,'kpi-android rev'!$H$1:$I$12,2,0)</f>
        <v>H1</v>
      </c>
      <c r="E539" t="s">
        <v>19</v>
      </c>
      <c r="F539" t="s">
        <v>24</v>
      </c>
      <c r="G539" t="s">
        <v>70</v>
      </c>
      <c r="H539">
        <v>846800.74950000003</v>
      </c>
    </row>
    <row r="540" spans="1:8" x14ac:dyDescent="0.25">
      <c r="A540" t="s">
        <v>415</v>
      </c>
      <c r="B540" s="38">
        <f t="shared" si="16"/>
        <v>43853</v>
      </c>
      <c r="C540" s="47">
        <f t="shared" si="17"/>
        <v>1</v>
      </c>
      <c r="D540" s="38" t="str">
        <f>VLOOKUP(C540,'kpi-android rev'!$H$1:$I$12,2,0)</f>
        <v>H1</v>
      </c>
      <c r="E540" t="s">
        <v>19</v>
      </c>
      <c r="F540" t="s">
        <v>24</v>
      </c>
      <c r="G540" t="s">
        <v>69</v>
      </c>
      <c r="H540">
        <v>2984.4250000000002</v>
      </c>
    </row>
    <row r="541" spans="1:8" x14ac:dyDescent="0.25">
      <c r="A541" t="s">
        <v>415</v>
      </c>
      <c r="B541" s="38">
        <f t="shared" si="16"/>
        <v>43853</v>
      </c>
      <c r="C541" s="47">
        <f t="shared" si="17"/>
        <v>1</v>
      </c>
      <c r="D541" s="38" t="str">
        <f>VLOOKUP(C541,'kpi-android rev'!$H$1:$I$12,2,0)</f>
        <v>H1</v>
      </c>
      <c r="E541" t="s">
        <v>19</v>
      </c>
      <c r="F541" t="s">
        <v>24</v>
      </c>
      <c r="G541" t="s">
        <v>67</v>
      </c>
      <c r="H541">
        <v>10827.179749999999</v>
      </c>
    </row>
    <row r="542" spans="1:8" x14ac:dyDescent="0.25">
      <c r="A542" t="s">
        <v>415</v>
      </c>
      <c r="B542" s="38">
        <f t="shared" si="16"/>
        <v>43853</v>
      </c>
      <c r="C542" s="47">
        <f t="shared" si="17"/>
        <v>1</v>
      </c>
      <c r="D542" s="38" t="str">
        <f>VLOOKUP(C542,'kpi-android rev'!$H$1:$I$12,2,0)</f>
        <v>H1</v>
      </c>
      <c r="E542" t="s">
        <v>20</v>
      </c>
      <c r="F542" t="s">
        <v>123</v>
      </c>
      <c r="G542" t="s">
        <v>70</v>
      </c>
      <c r="H542">
        <v>1203917.0449999999</v>
      </c>
    </row>
    <row r="543" spans="1:8" x14ac:dyDescent="0.25">
      <c r="A543" t="s">
        <v>415</v>
      </c>
      <c r="B543" s="38">
        <f t="shared" si="16"/>
        <v>43853</v>
      </c>
      <c r="C543" s="47">
        <f t="shared" si="17"/>
        <v>1</v>
      </c>
      <c r="D543" s="38" t="str">
        <f>VLOOKUP(C543,'kpi-android rev'!$H$1:$I$12,2,0)</f>
        <v>H1</v>
      </c>
      <c r="E543" t="s">
        <v>20</v>
      </c>
      <c r="F543" t="s">
        <v>123</v>
      </c>
      <c r="G543" t="s">
        <v>69</v>
      </c>
      <c r="H543">
        <v>2758.2370000000001</v>
      </c>
    </row>
    <row r="544" spans="1:8" x14ac:dyDescent="0.25">
      <c r="A544" t="s">
        <v>415</v>
      </c>
      <c r="B544" s="38">
        <f t="shared" si="16"/>
        <v>43853</v>
      </c>
      <c r="C544" s="47">
        <f t="shared" si="17"/>
        <v>1</v>
      </c>
      <c r="D544" s="38" t="str">
        <f>VLOOKUP(C544,'kpi-android rev'!$H$1:$I$12,2,0)</f>
        <v>H1</v>
      </c>
      <c r="E544" t="s">
        <v>20</v>
      </c>
      <c r="F544" t="s">
        <v>123</v>
      </c>
      <c r="G544" t="s">
        <v>67</v>
      </c>
      <c r="H544">
        <v>27102.433306350002</v>
      </c>
    </row>
    <row r="545" spans="1:8" x14ac:dyDescent="0.25">
      <c r="A545" t="s">
        <v>415</v>
      </c>
      <c r="B545" s="38">
        <f t="shared" si="16"/>
        <v>43853</v>
      </c>
      <c r="C545" s="47">
        <f t="shared" si="17"/>
        <v>1</v>
      </c>
      <c r="D545" s="38" t="str">
        <f>VLOOKUP(C545,'kpi-android rev'!$H$1:$I$12,2,0)</f>
        <v>H1</v>
      </c>
      <c r="E545" t="s">
        <v>21</v>
      </c>
      <c r="F545" t="s">
        <v>24</v>
      </c>
      <c r="G545" t="s">
        <v>70</v>
      </c>
      <c r="H545">
        <v>440827.84600000002</v>
      </c>
    </row>
    <row r="546" spans="1:8" x14ac:dyDescent="0.25">
      <c r="A546" t="s">
        <v>415</v>
      </c>
      <c r="B546" s="38">
        <f t="shared" si="16"/>
        <v>43853</v>
      </c>
      <c r="C546" s="47">
        <f t="shared" si="17"/>
        <v>1</v>
      </c>
      <c r="D546" s="38" t="str">
        <f>VLOOKUP(C546,'kpi-android rev'!$H$1:$I$12,2,0)</f>
        <v>H1</v>
      </c>
      <c r="E546" t="s">
        <v>21</v>
      </c>
      <c r="F546" t="s">
        <v>24</v>
      </c>
      <c r="G546" t="s">
        <v>69</v>
      </c>
      <c r="H546">
        <v>1718.4005</v>
      </c>
    </row>
    <row r="547" spans="1:8" x14ac:dyDescent="0.25">
      <c r="A547" t="s">
        <v>415</v>
      </c>
      <c r="B547" s="38">
        <f t="shared" si="16"/>
        <v>43853</v>
      </c>
      <c r="C547" s="47">
        <f t="shared" si="17"/>
        <v>1</v>
      </c>
      <c r="D547" s="38" t="str">
        <f>VLOOKUP(C547,'kpi-android rev'!$H$1:$I$12,2,0)</f>
        <v>H1</v>
      </c>
      <c r="E547" t="s">
        <v>21</v>
      </c>
      <c r="F547" t="s">
        <v>24</v>
      </c>
      <c r="G547" t="s">
        <v>67</v>
      </c>
      <c r="H547">
        <v>12349.236500000001</v>
      </c>
    </row>
    <row r="548" spans="1:8" x14ac:dyDescent="0.25">
      <c r="A548" t="s">
        <v>415</v>
      </c>
      <c r="B548" s="38">
        <f t="shared" si="16"/>
        <v>43853</v>
      </c>
      <c r="C548" s="47">
        <f t="shared" si="17"/>
        <v>1</v>
      </c>
      <c r="D548" s="38" t="str">
        <f>VLOOKUP(C548,'kpi-android rev'!$H$1:$I$12,2,0)</f>
        <v>H1</v>
      </c>
      <c r="E548" t="s">
        <v>22</v>
      </c>
      <c r="F548" t="s">
        <v>24</v>
      </c>
      <c r="G548" t="s">
        <v>70</v>
      </c>
      <c r="H548">
        <v>75041.010500000004</v>
      </c>
    </row>
    <row r="549" spans="1:8" x14ac:dyDescent="0.25">
      <c r="A549" t="s">
        <v>415</v>
      </c>
      <c r="B549" s="38">
        <f t="shared" si="16"/>
        <v>43853</v>
      </c>
      <c r="C549" s="47">
        <f t="shared" si="17"/>
        <v>1</v>
      </c>
      <c r="D549" s="38" t="str">
        <f>VLOOKUP(C549,'kpi-android rev'!$H$1:$I$12,2,0)</f>
        <v>H1</v>
      </c>
      <c r="E549" t="s">
        <v>22</v>
      </c>
      <c r="F549" t="s">
        <v>24</v>
      </c>
      <c r="G549" t="s">
        <v>69</v>
      </c>
      <c r="H549">
        <v>370.697</v>
      </c>
    </row>
    <row r="550" spans="1:8" x14ac:dyDescent="0.25">
      <c r="A550" t="s">
        <v>415</v>
      </c>
      <c r="B550" s="38">
        <f t="shared" si="16"/>
        <v>43853</v>
      </c>
      <c r="C550" s="47">
        <f t="shared" si="17"/>
        <v>1</v>
      </c>
      <c r="D550" s="38" t="str">
        <f>VLOOKUP(C550,'kpi-android rev'!$H$1:$I$12,2,0)</f>
        <v>H1</v>
      </c>
      <c r="E550" t="s">
        <v>22</v>
      </c>
      <c r="F550" t="s">
        <v>24</v>
      </c>
      <c r="G550" t="s">
        <v>67</v>
      </c>
      <c r="H550">
        <v>1539.335</v>
      </c>
    </row>
    <row r="551" spans="1:8" x14ac:dyDescent="0.25">
      <c r="A551" t="s">
        <v>415</v>
      </c>
      <c r="B551" s="38">
        <f t="shared" si="16"/>
        <v>43853</v>
      </c>
      <c r="C551" s="47">
        <f t="shared" si="17"/>
        <v>1</v>
      </c>
      <c r="D551" s="38" t="str">
        <f>VLOOKUP(C551,'kpi-android rev'!$H$1:$I$12,2,0)</f>
        <v>H1</v>
      </c>
      <c r="E551" t="s">
        <v>23</v>
      </c>
      <c r="F551" t="s">
        <v>24</v>
      </c>
      <c r="G551" t="s">
        <v>70</v>
      </c>
      <c r="H551">
        <v>0</v>
      </c>
    </row>
    <row r="552" spans="1:8" x14ac:dyDescent="0.25">
      <c r="A552" t="s">
        <v>415</v>
      </c>
      <c r="B552" s="38">
        <f t="shared" si="16"/>
        <v>43853</v>
      </c>
      <c r="C552" s="47">
        <f t="shared" si="17"/>
        <v>1</v>
      </c>
      <c r="D552" s="38" t="str">
        <f>VLOOKUP(C552,'kpi-android rev'!$H$1:$I$12,2,0)</f>
        <v>H1</v>
      </c>
      <c r="E552" t="s">
        <v>23</v>
      </c>
      <c r="F552" t="s">
        <v>24</v>
      </c>
      <c r="G552" t="s">
        <v>69</v>
      </c>
      <c r="H552">
        <v>4960.4285</v>
      </c>
    </row>
    <row r="553" spans="1:8" x14ac:dyDescent="0.25">
      <c r="A553" t="s">
        <v>415</v>
      </c>
      <c r="B553" s="38">
        <f t="shared" si="16"/>
        <v>43853</v>
      </c>
      <c r="C553" s="47">
        <f t="shared" si="17"/>
        <v>1</v>
      </c>
      <c r="D553" s="38" t="str">
        <f>VLOOKUP(C553,'kpi-android rev'!$H$1:$I$12,2,0)</f>
        <v>H1</v>
      </c>
      <c r="E553" t="s">
        <v>23</v>
      </c>
      <c r="F553" t="s">
        <v>24</v>
      </c>
      <c r="G553" t="s">
        <v>67</v>
      </c>
      <c r="H553">
        <v>0</v>
      </c>
    </row>
    <row r="554" spans="1:8" x14ac:dyDescent="0.25">
      <c r="A554" t="s">
        <v>414</v>
      </c>
      <c r="B554" s="38">
        <f t="shared" si="16"/>
        <v>43854</v>
      </c>
      <c r="C554" s="47">
        <f t="shared" si="17"/>
        <v>1</v>
      </c>
      <c r="D554" s="38" t="str">
        <f>VLOOKUP(C554,'kpi-android rev'!$H$1:$I$12,2,0)</f>
        <v>H1</v>
      </c>
      <c r="E554" t="s">
        <v>15</v>
      </c>
      <c r="F554" t="s">
        <v>24</v>
      </c>
      <c r="G554" t="s">
        <v>70</v>
      </c>
      <c r="H554">
        <v>659058.42649999994</v>
      </c>
    </row>
    <row r="555" spans="1:8" x14ac:dyDescent="0.25">
      <c r="A555" t="s">
        <v>414</v>
      </c>
      <c r="B555" s="38">
        <f t="shared" si="16"/>
        <v>43854</v>
      </c>
      <c r="C555" s="47">
        <f t="shared" si="17"/>
        <v>1</v>
      </c>
      <c r="D555" s="38" t="str">
        <f>VLOOKUP(C555,'kpi-android rev'!$H$1:$I$12,2,0)</f>
        <v>H1</v>
      </c>
      <c r="E555" t="s">
        <v>15</v>
      </c>
      <c r="F555" t="s">
        <v>24</v>
      </c>
      <c r="G555" t="s">
        <v>69</v>
      </c>
      <c r="H555">
        <v>1479.6465000000001</v>
      </c>
    </row>
    <row r="556" spans="1:8" x14ac:dyDescent="0.25">
      <c r="A556" t="s">
        <v>414</v>
      </c>
      <c r="B556" s="38">
        <f t="shared" si="16"/>
        <v>43854</v>
      </c>
      <c r="C556" s="47">
        <f t="shared" si="17"/>
        <v>1</v>
      </c>
      <c r="D556" s="38" t="str">
        <f>VLOOKUP(C556,'kpi-android rev'!$H$1:$I$12,2,0)</f>
        <v>H1</v>
      </c>
      <c r="E556" t="s">
        <v>15</v>
      </c>
      <c r="F556" t="s">
        <v>24</v>
      </c>
      <c r="G556" t="s">
        <v>67</v>
      </c>
      <c r="H556">
        <v>21150.462899999999</v>
      </c>
    </row>
    <row r="557" spans="1:8" x14ac:dyDescent="0.25">
      <c r="A557" t="s">
        <v>414</v>
      </c>
      <c r="B557" s="38">
        <f t="shared" si="16"/>
        <v>43854</v>
      </c>
      <c r="C557" s="47">
        <f t="shared" si="17"/>
        <v>1</v>
      </c>
      <c r="D557" s="38" t="str">
        <f>VLOOKUP(C557,'kpi-android rev'!$H$1:$I$12,2,0)</f>
        <v>H1</v>
      </c>
      <c r="E557" t="s">
        <v>16</v>
      </c>
      <c r="F557" t="s">
        <v>24</v>
      </c>
      <c r="G557" t="s">
        <v>70</v>
      </c>
      <c r="H557">
        <v>384450.48700000002</v>
      </c>
    </row>
    <row r="558" spans="1:8" x14ac:dyDescent="0.25">
      <c r="A558" t="s">
        <v>414</v>
      </c>
      <c r="B558" s="38">
        <f t="shared" si="16"/>
        <v>43854</v>
      </c>
      <c r="C558" s="47">
        <f t="shared" si="17"/>
        <v>1</v>
      </c>
      <c r="D558" s="38" t="str">
        <f>VLOOKUP(C558,'kpi-android rev'!$H$1:$I$12,2,0)</f>
        <v>H1</v>
      </c>
      <c r="E558" t="s">
        <v>16</v>
      </c>
      <c r="F558" t="s">
        <v>24</v>
      </c>
      <c r="G558" t="s">
        <v>69</v>
      </c>
      <c r="H558">
        <v>2217.8989999999999</v>
      </c>
    </row>
    <row r="559" spans="1:8" x14ac:dyDescent="0.25">
      <c r="A559" t="s">
        <v>414</v>
      </c>
      <c r="B559" s="38">
        <f t="shared" si="16"/>
        <v>43854</v>
      </c>
      <c r="C559" s="47">
        <f t="shared" si="17"/>
        <v>1</v>
      </c>
      <c r="D559" s="38" t="str">
        <f>VLOOKUP(C559,'kpi-android rev'!$H$1:$I$12,2,0)</f>
        <v>H1</v>
      </c>
      <c r="E559" t="s">
        <v>16</v>
      </c>
      <c r="F559" t="s">
        <v>24</v>
      </c>
      <c r="G559" t="s">
        <v>67</v>
      </c>
      <c r="H559">
        <v>10902.57575</v>
      </c>
    </row>
    <row r="560" spans="1:8" x14ac:dyDescent="0.25">
      <c r="A560" t="s">
        <v>414</v>
      </c>
      <c r="B560" s="38">
        <f t="shared" si="16"/>
        <v>43854</v>
      </c>
      <c r="C560" s="47">
        <f t="shared" si="17"/>
        <v>1</v>
      </c>
      <c r="D560" s="38" t="str">
        <f>VLOOKUP(C560,'kpi-android rev'!$H$1:$I$12,2,0)</f>
        <v>H1</v>
      </c>
      <c r="E560" t="s">
        <v>17</v>
      </c>
      <c r="F560" t="s">
        <v>24</v>
      </c>
      <c r="G560" t="s">
        <v>70</v>
      </c>
      <c r="H560">
        <v>2200639.5989999999</v>
      </c>
    </row>
    <row r="561" spans="1:8" x14ac:dyDescent="0.25">
      <c r="A561" t="s">
        <v>414</v>
      </c>
      <c r="B561" s="38">
        <f t="shared" si="16"/>
        <v>43854</v>
      </c>
      <c r="C561" s="47">
        <f t="shared" si="17"/>
        <v>1</v>
      </c>
      <c r="D561" s="38" t="str">
        <f>VLOOKUP(C561,'kpi-android rev'!$H$1:$I$12,2,0)</f>
        <v>H1</v>
      </c>
      <c r="E561" t="s">
        <v>17</v>
      </c>
      <c r="F561" t="s">
        <v>24</v>
      </c>
      <c r="G561" t="s">
        <v>69</v>
      </c>
      <c r="H561">
        <v>3892.3184999999999</v>
      </c>
    </row>
    <row r="562" spans="1:8" x14ac:dyDescent="0.25">
      <c r="A562" t="s">
        <v>414</v>
      </c>
      <c r="B562" s="38">
        <f t="shared" si="16"/>
        <v>43854</v>
      </c>
      <c r="C562" s="47">
        <f t="shared" si="17"/>
        <v>1</v>
      </c>
      <c r="D562" s="38" t="str">
        <f>VLOOKUP(C562,'kpi-android rev'!$H$1:$I$12,2,0)</f>
        <v>H1</v>
      </c>
      <c r="E562" t="s">
        <v>17</v>
      </c>
      <c r="F562" t="s">
        <v>24</v>
      </c>
      <c r="G562" t="s">
        <v>67</v>
      </c>
      <c r="H562">
        <v>48559.165125300002</v>
      </c>
    </row>
    <row r="563" spans="1:8" x14ac:dyDescent="0.25">
      <c r="A563" t="s">
        <v>414</v>
      </c>
      <c r="B563" s="38">
        <f t="shared" si="16"/>
        <v>43854</v>
      </c>
      <c r="C563" s="47">
        <f t="shared" si="17"/>
        <v>1</v>
      </c>
      <c r="D563" s="38" t="str">
        <f>VLOOKUP(C563,'kpi-android rev'!$H$1:$I$12,2,0)</f>
        <v>H1</v>
      </c>
      <c r="E563" t="s">
        <v>19</v>
      </c>
      <c r="F563" t="s">
        <v>24</v>
      </c>
      <c r="G563" t="s">
        <v>70</v>
      </c>
      <c r="H563">
        <v>821565.08</v>
      </c>
    </row>
    <row r="564" spans="1:8" x14ac:dyDescent="0.25">
      <c r="A564" t="s">
        <v>414</v>
      </c>
      <c r="B564" s="38">
        <f t="shared" si="16"/>
        <v>43854</v>
      </c>
      <c r="C564" s="47">
        <f t="shared" si="17"/>
        <v>1</v>
      </c>
      <c r="D564" s="38" t="str">
        <f>VLOOKUP(C564,'kpi-android rev'!$H$1:$I$12,2,0)</f>
        <v>H1</v>
      </c>
      <c r="E564" t="s">
        <v>19</v>
      </c>
      <c r="F564" t="s">
        <v>24</v>
      </c>
      <c r="G564" t="s">
        <v>69</v>
      </c>
      <c r="H564">
        <v>3006.4155000000001</v>
      </c>
    </row>
    <row r="565" spans="1:8" x14ac:dyDescent="0.25">
      <c r="A565" t="s">
        <v>414</v>
      </c>
      <c r="B565" s="38">
        <f t="shared" si="16"/>
        <v>43854</v>
      </c>
      <c r="C565" s="47">
        <f t="shared" si="17"/>
        <v>1</v>
      </c>
      <c r="D565" s="38" t="str">
        <f>VLOOKUP(C565,'kpi-android rev'!$H$1:$I$12,2,0)</f>
        <v>H1</v>
      </c>
      <c r="E565" t="s">
        <v>19</v>
      </c>
      <c r="F565" t="s">
        <v>24</v>
      </c>
      <c r="G565" t="s">
        <v>67</v>
      </c>
      <c r="H565">
        <v>10948.315989999999</v>
      </c>
    </row>
    <row r="566" spans="1:8" x14ac:dyDescent="0.25">
      <c r="A566" t="s">
        <v>414</v>
      </c>
      <c r="B566" s="38">
        <f t="shared" si="16"/>
        <v>43854</v>
      </c>
      <c r="C566" s="47">
        <f t="shared" si="17"/>
        <v>1</v>
      </c>
      <c r="D566" s="38" t="str">
        <f>VLOOKUP(C566,'kpi-android rev'!$H$1:$I$12,2,0)</f>
        <v>H1</v>
      </c>
      <c r="E566" t="s">
        <v>20</v>
      </c>
      <c r="F566" t="s">
        <v>123</v>
      </c>
      <c r="G566" t="s">
        <v>70</v>
      </c>
      <c r="H566">
        <v>1330883.909</v>
      </c>
    </row>
    <row r="567" spans="1:8" x14ac:dyDescent="0.25">
      <c r="A567" t="s">
        <v>414</v>
      </c>
      <c r="B567" s="38">
        <f t="shared" si="16"/>
        <v>43854</v>
      </c>
      <c r="C567" s="47">
        <f t="shared" si="17"/>
        <v>1</v>
      </c>
      <c r="D567" s="38" t="str">
        <f>VLOOKUP(C567,'kpi-android rev'!$H$1:$I$12,2,0)</f>
        <v>H1</v>
      </c>
      <c r="E567" t="s">
        <v>20</v>
      </c>
      <c r="F567" t="s">
        <v>123</v>
      </c>
      <c r="G567" t="s">
        <v>69</v>
      </c>
      <c r="H567">
        <v>2550.8980000000001</v>
      </c>
    </row>
    <row r="568" spans="1:8" x14ac:dyDescent="0.25">
      <c r="A568" t="s">
        <v>414</v>
      </c>
      <c r="B568" s="38">
        <f t="shared" si="16"/>
        <v>43854</v>
      </c>
      <c r="C568" s="47">
        <f t="shared" si="17"/>
        <v>1</v>
      </c>
      <c r="D568" s="38" t="str">
        <f>VLOOKUP(C568,'kpi-android rev'!$H$1:$I$12,2,0)</f>
        <v>H1</v>
      </c>
      <c r="E568" t="s">
        <v>20</v>
      </c>
      <c r="F568" t="s">
        <v>123</v>
      </c>
      <c r="G568" t="s">
        <v>67</v>
      </c>
      <c r="H568">
        <v>27282.436229949999</v>
      </c>
    </row>
    <row r="569" spans="1:8" x14ac:dyDescent="0.25">
      <c r="A569" t="s">
        <v>414</v>
      </c>
      <c r="B569" s="38">
        <f t="shared" si="16"/>
        <v>43854</v>
      </c>
      <c r="C569" s="47">
        <f t="shared" si="17"/>
        <v>1</v>
      </c>
      <c r="D569" s="38" t="str">
        <f>VLOOKUP(C569,'kpi-android rev'!$H$1:$I$12,2,0)</f>
        <v>H1</v>
      </c>
      <c r="E569" t="s">
        <v>21</v>
      </c>
      <c r="F569" t="s">
        <v>24</v>
      </c>
      <c r="G569" t="s">
        <v>70</v>
      </c>
      <c r="H569">
        <v>494550.63750000001</v>
      </c>
    </row>
    <row r="570" spans="1:8" x14ac:dyDescent="0.25">
      <c r="A570" t="s">
        <v>414</v>
      </c>
      <c r="B570" s="38">
        <f t="shared" si="16"/>
        <v>43854</v>
      </c>
      <c r="C570" s="47">
        <f t="shared" si="17"/>
        <v>1</v>
      </c>
      <c r="D570" s="38" t="str">
        <f>VLOOKUP(C570,'kpi-android rev'!$H$1:$I$12,2,0)</f>
        <v>H1</v>
      </c>
      <c r="E570" t="s">
        <v>21</v>
      </c>
      <c r="F570" t="s">
        <v>24</v>
      </c>
      <c r="G570" t="s">
        <v>69</v>
      </c>
      <c r="H570">
        <v>1812.6455000000001</v>
      </c>
    </row>
    <row r="571" spans="1:8" x14ac:dyDescent="0.25">
      <c r="A571" t="s">
        <v>414</v>
      </c>
      <c r="B571" s="38">
        <f t="shared" si="16"/>
        <v>43854</v>
      </c>
      <c r="C571" s="47">
        <f t="shared" si="17"/>
        <v>1</v>
      </c>
      <c r="D571" s="38" t="str">
        <f>VLOOKUP(C571,'kpi-android rev'!$H$1:$I$12,2,0)</f>
        <v>H1</v>
      </c>
      <c r="E571" t="s">
        <v>21</v>
      </c>
      <c r="F571" t="s">
        <v>24</v>
      </c>
      <c r="G571" t="s">
        <v>67</v>
      </c>
      <c r="H571">
        <v>13527.299000000001</v>
      </c>
    </row>
    <row r="572" spans="1:8" x14ac:dyDescent="0.25">
      <c r="A572" t="s">
        <v>414</v>
      </c>
      <c r="B572" s="38">
        <f t="shared" si="16"/>
        <v>43854</v>
      </c>
      <c r="C572" s="47">
        <f t="shared" si="17"/>
        <v>1</v>
      </c>
      <c r="D572" s="38" t="str">
        <f>VLOOKUP(C572,'kpi-android rev'!$H$1:$I$12,2,0)</f>
        <v>H1</v>
      </c>
      <c r="E572" t="s">
        <v>22</v>
      </c>
      <c r="F572" t="s">
        <v>24</v>
      </c>
      <c r="G572" t="s">
        <v>70</v>
      </c>
      <c r="H572">
        <v>66313.923500000004</v>
      </c>
    </row>
    <row r="573" spans="1:8" x14ac:dyDescent="0.25">
      <c r="A573" t="s">
        <v>414</v>
      </c>
      <c r="B573" s="38">
        <f t="shared" si="16"/>
        <v>43854</v>
      </c>
      <c r="C573" s="47">
        <f t="shared" si="17"/>
        <v>1</v>
      </c>
      <c r="D573" s="38" t="str">
        <f>VLOOKUP(C573,'kpi-android rev'!$H$1:$I$12,2,0)</f>
        <v>H1</v>
      </c>
      <c r="E573" t="s">
        <v>22</v>
      </c>
      <c r="F573" t="s">
        <v>24</v>
      </c>
      <c r="G573" t="s">
        <v>69</v>
      </c>
      <c r="H573">
        <v>336.14049999999997</v>
      </c>
    </row>
    <row r="574" spans="1:8" x14ac:dyDescent="0.25">
      <c r="A574" t="s">
        <v>414</v>
      </c>
      <c r="B574" s="38">
        <f t="shared" si="16"/>
        <v>43854</v>
      </c>
      <c r="C574" s="47">
        <f t="shared" si="17"/>
        <v>1</v>
      </c>
      <c r="D574" s="38" t="str">
        <f>VLOOKUP(C574,'kpi-android rev'!$H$1:$I$12,2,0)</f>
        <v>H1</v>
      </c>
      <c r="E574" t="s">
        <v>22</v>
      </c>
      <c r="F574" t="s">
        <v>24</v>
      </c>
      <c r="G574" t="s">
        <v>67</v>
      </c>
      <c r="H574">
        <v>675.42250000000001</v>
      </c>
    </row>
    <row r="575" spans="1:8" x14ac:dyDescent="0.25">
      <c r="A575" t="s">
        <v>414</v>
      </c>
      <c r="B575" s="38">
        <f t="shared" si="16"/>
        <v>43854</v>
      </c>
      <c r="C575" s="47">
        <f t="shared" si="17"/>
        <v>1</v>
      </c>
      <c r="D575" s="38" t="str">
        <f>VLOOKUP(C575,'kpi-android rev'!$H$1:$I$12,2,0)</f>
        <v>H1</v>
      </c>
      <c r="E575" t="s">
        <v>23</v>
      </c>
      <c r="F575" t="s">
        <v>24</v>
      </c>
      <c r="G575" t="s">
        <v>70</v>
      </c>
      <c r="H575">
        <v>0</v>
      </c>
    </row>
    <row r="576" spans="1:8" x14ac:dyDescent="0.25">
      <c r="A576" t="s">
        <v>414</v>
      </c>
      <c r="B576" s="38">
        <f t="shared" si="16"/>
        <v>43854</v>
      </c>
      <c r="C576" s="47">
        <f t="shared" si="17"/>
        <v>1</v>
      </c>
      <c r="D576" s="38" t="str">
        <f>VLOOKUP(C576,'kpi-android rev'!$H$1:$I$12,2,0)</f>
        <v>H1</v>
      </c>
      <c r="E576" t="s">
        <v>23</v>
      </c>
      <c r="F576" t="s">
        <v>24</v>
      </c>
      <c r="G576" t="s">
        <v>69</v>
      </c>
      <c r="H576">
        <v>5114.3620000000001</v>
      </c>
    </row>
    <row r="577" spans="1:8" x14ac:dyDescent="0.25">
      <c r="A577" t="s">
        <v>414</v>
      </c>
      <c r="B577" s="38">
        <f t="shared" si="16"/>
        <v>43854</v>
      </c>
      <c r="C577" s="47">
        <f t="shared" si="17"/>
        <v>1</v>
      </c>
      <c r="D577" s="38" t="str">
        <f>VLOOKUP(C577,'kpi-android rev'!$H$1:$I$12,2,0)</f>
        <v>H1</v>
      </c>
      <c r="E577" t="s">
        <v>23</v>
      </c>
      <c r="F577" t="s">
        <v>24</v>
      </c>
      <c r="G577" t="s">
        <v>67</v>
      </c>
      <c r="H577">
        <v>0</v>
      </c>
    </row>
    <row r="578" spans="1:8" x14ac:dyDescent="0.25">
      <c r="A578" t="s">
        <v>413</v>
      </c>
      <c r="B578" s="38">
        <f t="shared" si="16"/>
        <v>43855</v>
      </c>
      <c r="C578" s="47">
        <f t="shared" si="17"/>
        <v>1</v>
      </c>
      <c r="D578" s="38" t="str">
        <f>VLOOKUP(C578,'kpi-android rev'!$H$1:$I$12,2,0)</f>
        <v>H1</v>
      </c>
      <c r="E578" t="s">
        <v>15</v>
      </c>
      <c r="F578" t="s">
        <v>24</v>
      </c>
      <c r="G578" t="s">
        <v>70</v>
      </c>
      <c r="H578">
        <v>683471.02300000004</v>
      </c>
    </row>
    <row r="579" spans="1:8" x14ac:dyDescent="0.25">
      <c r="A579" t="s">
        <v>413</v>
      </c>
      <c r="B579" s="38">
        <f t="shared" ref="B579:B642" si="18">A579*1</f>
        <v>43855</v>
      </c>
      <c r="C579" s="47">
        <f t="shared" ref="C579:C642" si="19">MONTH(B579)</f>
        <v>1</v>
      </c>
      <c r="D579" s="38" t="str">
        <f>VLOOKUP(C579,'kpi-android rev'!$H$1:$I$12,2,0)</f>
        <v>H1</v>
      </c>
      <c r="E579" t="s">
        <v>15</v>
      </c>
      <c r="F579" t="s">
        <v>24</v>
      </c>
      <c r="G579" t="s">
        <v>69</v>
      </c>
      <c r="H579">
        <v>1693.2684999999999</v>
      </c>
    </row>
    <row r="580" spans="1:8" x14ac:dyDescent="0.25">
      <c r="A580" t="s">
        <v>413</v>
      </c>
      <c r="B580" s="38">
        <f t="shared" si="18"/>
        <v>43855</v>
      </c>
      <c r="C580" s="47">
        <f t="shared" si="19"/>
        <v>1</v>
      </c>
      <c r="D580" s="38" t="str">
        <f>VLOOKUP(C580,'kpi-android rev'!$H$1:$I$12,2,0)</f>
        <v>H1</v>
      </c>
      <c r="E580" t="s">
        <v>15</v>
      </c>
      <c r="F580" t="s">
        <v>24</v>
      </c>
      <c r="G580" t="s">
        <v>67</v>
      </c>
      <c r="H580">
        <v>22900.749625</v>
      </c>
    </row>
    <row r="581" spans="1:8" x14ac:dyDescent="0.25">
      <c r="A581" t="s">
        <v>413</v>
      </c>
      <c r="B581" s="38">
        <f t="shared" si="18"/>
        <v>43855</v>
      </c>
      <c r="C581" s="47">
        <f t="shared" si="19"/>
        <v>1</v>
      </c>
      <c r="D581" s="38" t="str">
        <f>VLOOKUP(C581,'kpi-android rev'!$H$1:$I$12,2,0)</f>
        <v>H1</v>
      </c>
      <c r="E581" t="s">
        <v>16</v>
      </c>
      <c r="F581" t="s">
        <v>24</v>
      </c>
      <c r="G581" t="s">
        <v>70</v>
      </c>
      <c r="H581">
        <v>430322.67</v>
      </c>
    </row>
    <row r="582" spans="1:8" x14ac:dyDescent="0.25">
      <c r="A582" t="s">
        <v>413</v>
      </c>
      <c r="B582" s="38">
        <f t="shared" si="18"/>
        <v>43855</v>
      </c>
      <c r="C582" s="47">
        <f t="shared" si="19"/>
        <v>1</v>
      </c>
      <c r="D582" s="38" t="str">
        <f>VLOOKUP(C582,'kpi-android rev'!$H$1:$I$12,2,0)</f>
        <v>H1</v>
      </c>
      <c r="E582" t="s">
        <v>16</v>
      </c>
      <c r="F582" t="s">
        <v>24</v>
      </c>
      <c r="G582" t="s">
        <v>69</v>
      </c>
      <c r="H582">
        <v>2704.8314999999998</v>
      </c>
    </row>
    <row r="583" spans="1:8" x14ac:dyDescent="0.25">
      <c r="A583" t="s">
        <v>413</v>
      </c>
      <c r="B583" s="38">
        <f t="shared" si="18"/>
        <v>43855</v>
      </c>
      <c r="C583" s="47">
        <f t="shared" si="19"/>
        <v>1</v>
      </c>
      <c r="D583" s="38" t="str">
        <f>VLOOKUP(C583,'kpi-android rev'!$H$1:$I$12,2,0)</f>
        <v>H1</v>
      </c>
      <c r="E583" t="s">
        <v>16</v>
      </c>
      <c r="F583" t="s">
        <v>24</v>
      </c>
      <c r="G583" t="s">
        <v>67</v>
      </c>
      <c r="H583">
        <v>11683.238499999999</v>
      </c>
    </row>
    <row r="584" spans="1:8" x14ac:dyDescent="0.25">
      <c r="A584" t="s">
        <v>413</v>
      </c>
      <c r="B584" s="38">
        <f t="shared" si="18"/>
        <v>43855</v>
      </c>
      <c r="C584" s="47">
        <f t="shared" si="19"/>
        <v>1</v>
      </c>
      <c r="D584" s="38" t="str">
        <f>VLOOKUP(C584,'kpi-android rev'!$H$1:$I$12,2,0)</f>
        <v>H1</v>
      </c>
      <c r="E584" t="s">
        <v>17</v>
      </c>
      <c r="F584" t="s">
        <v>24</v>
      </c>
      <c r="G584" t="s">
        <v>70</v>
      </c>
      <c r="H584">
        <v>2282752.1260000002</v>
      </c>
    </row>
    <row r="585" spans="1:8" x14ac:dyDescent="0.25">
      <c r="A585" t="s">
        <v>413</v>
      </c>
      <c r="B585" s="38">
        <f t="shared" si="18"/>
        <v>43855</v>
      </c>
      <c r="C585" s="47">
        <f t="shared" si="19"/>
        <v>1</v>
      </c>
      <c r="D585" s="38" t="str">
        <f>VLOOKUP(C585,'kpi-android rev'!$H$1:$I$12,2,0)</f>
        <v>H1</v>
      </c>
      <c r="E585" t="s">
        <v>17</v>
      </c>
      <c r="F585" t="s">
        <v>24</v>
      </c>
      <c r="G585" t="s">
        <v>69</v>
      </c>
      <c r="H585">
        <v>4043.1104999999998</v>
      </c>
    </row>
    <row r="586" spans="1:8" x14ac:dyDescent="0.25">
      <c r="A586" t="s">
        <v>413</v>
      </c>
      <c r="B586" s="38">
        <f t="shared" si="18"/>
        <v>43855</v>
      </c>
      <c r="C586" s="47">
        <f t="shared" si="19"/>
        <v>1</v>
      </c>
      <c r="D586" s="38" t="str">
        <f>VLOOKUP(C586,'kpi-android rev'!$H$1:$I$12,2,0)</f>
        <v>H1</v>
      </c>
      <c r="E586" t="s">
        <v>17</v>
      </c>
      <c r="F586" t="s">
        <v>24</v>
      </c>
      <c r="G586" t="s">
        <v>67</v>
      </c>
      <c r="H586">
        <v>47705.505224699999</v>
      </c>
    </row>
    <row r="587" spans="1:8" x14ac:dyDescent="0.25">
      <c r="A587" t="s">
        <v>413</v>
      </c>
      <c r="B587" s="38">
        <f t="shared" si="18"/>
        <v>43855</v>
      </c>
      <c r="C587" s="47">
        <f t="shared" si="19"/>
        <v>1</v>
      </c>
      <c r="D587" s="38" t="str">
        <f>VLOOKUP(C587,'kpi-android rev'!$H$1:$I$12,2,0)</f>
        <v>H1</v>
      </c>
      <c r="E587" t="s">
        <v>19</v>
      </c>
      <c r="F587" t="s">
        <v>24</v>
      </c>
      <c r="G587" t="s">
        <v>70</v>
      </c>
      <c r="H587">
        <v>830973.87250000006</v>
      </c>
    </row>
    <row r="588" spans="1:8" x14ac:dyDescent="0.25">
      <c r="A588" t="s">
        <v>413</v>
      </c>
      <c r="B588" s="38">
        <f t="shared" si="18"/>
        <v>43855</v>
      </c>
      <c r="C588" s="47">
        <f t="shared" si="19"/>
        <v>1</v>
      </c>
      <c r="D588" s="38" t="str">
        <f>VLOOKUP(C588,'kpi-android rev'!$H$1:$I$12,2,0)</f>
        <v>H1</v>
      </c>
      <c r="E588" t="s">
        <v>19</v>
      </c>
      <c r="F588" t="s">
        <v>24</v>
      </c>
      <c r="G588" t="s">
        <v>69</v>
      </c>
      <c r="H588">
        <v>3216.8960000000002</v>
      </c>
    </row>
    <row r="589" spans="1:8" x14ac:dyDescent="0.25">
      <c r="A589" t="s">
        <v>413</v>
      </c>
      <c r="B589" s="38">
        <f t="shared" si="18"/>
        <v>43855</v>
      </c>
      <c r="C589" s="47">
        <f t="shared" si="19"/>
        <v>1</v>
      </c>
      <c r="D589" s="38" t="str">
        <f>VLOOKUP(C589,'kpi-android rev'!$H$1:$I$12,2,0)</f>
        <v>H1</v>
      </c>
      <c r="E589" t="s">
        <v>19</v>
      </c>
      <c r="F589" t="s">
        <v>24</v>
      </c>
      <c r="G589" t="s">
        <v>67</v>
      </c>
      <c r="H589">
        <v>11961.198420000001</v>
      </c>
    </row>
    <row r="590" spans="1:8" x14ac:dyDescent="0.25">
      <c r="A590" t="s">
        <v>413</v>
      </c>
      <c r="B590" s="38">
        <f t="shared" si="18"/>
        <v>43855</v>
      </c>
      <c r="C590" s="47">
        <f t="shared" si="19"/>
        <v>1</v>
      </c>
      <c r="D590" s="38" t="str">
        <f>VLOOKUP(C590,'kpi-android rev'!$H$1:$I$12,2,0)</f>
        <v>H1</v>
      </c>
      <c r="E590" t="s">
        <v>20</v>
      </c>
      <c r="F590" t="s">
        <v>123</v>
      </c>
      <c r="G590" t="s">
        <v>70</v>
      </c>
      <c r="H590">
        <v>1767891.6910000001</v>
      </c>
    </row>
    <row r="591" spans="1:8" x14ac:dyDescent="0.25">
      <c r="A591" t="s">
        <v>413</v>
      </c>
      <c r="B591" s="38">
        <f t="shared" si="18"/>
        <v>43855</v>
      </c>
      <c r="C591" s="47">
        <f t="shared" si="19"/>
        <v>1</v>
      </c>
      <c r="D591" s="38" t="str">
        <f>VLOOKUP(C591,'kpi-android rev'!$H$1:$I$12,2,0)</f>
        <v>H1</v>
      </c>
      <c r="E591" t="s">
        <v>20</v>
      </c>
      <c r="F591" t="s">
        <v>123</v>
      </c>
      <c r="G591" t="s">
        <v>69</v>
      </c>
      <c r="H591">
        <v>3314.2824999999998</v>
      </c>
    </row>
    <row r="592" spans="1:8" x14ac:dyDescent="0.25">
      <c r="A592" t="s">
        <v>413</v>
      </c>
      <c r="B592" s="38">
        <f t="shared" si="18"/>
        <v>43855</v>
      </c>
      <c r="C592" s="47">
        <f t="shared" si="19"/>
        <v>1</v>
      </c>
      <c r="D592" s="38" t="str">
        <f>VLOOKUP(C592,'kpi-android rev'!$H$1:$I$12,2,0)</f>
        <v>H1</v>
      </c>
      <c r="E592" t="s">
        <v>20</v>
      </c>
      <c r="F592" t="s">
        <v>123</v>
      </c>
      <c r="G592" t="s">
        <v>67</v>
      </c>
      <c r="H592">
        <v>42717.5496451</v>
      </c>
    </row>
    <row r="593" spans="1:8" x14ac:dyDescent="0.25">
      <c r="A593" t="s">
        <v>413</v>
      </c>
      <c r="B593" s="38">
        <f t="shared" si="18"/>
        <v>43855</v>
      </c>
      <c r="C593" s="47">
        <f t="shared" si="19"/>
        <v>1</v>
      </c>
      <c r="D593" s="38" t="str">
        <f>VLOOKUP(C593,'kpi-android rev'!$H$1:$I$12,2,0)</f>
        <v>H1</v>
      </c>
      <c r="E593" t="s">
        <v>21</v>
      </c>
      <c r="F593" t="s">
        <v>24</v>
      </c>
      <c r="G593" t="s">
        <v>70</v>
      </c>
      <c r="H593">
        <v>632710.66599999997</v>
      </c>
    </row>
    <row r="594" spans="1:8" x14ac:dyDescent="0.25">
      <c r="A594" t="s">
        <v>413</v>
      </c>
      <c r="B594" s="38">
        <f t="shared" si="18"/>
        <v>43855</v>
      </c>
      <c r="C594" s="47">
        <f t="shared" si="19"/>
        <v>1</v>
      </c>
      <c r="D594" s="38" t="str">
        <f>VLOOKUP(C594,'kpi-android rev'!$H$1:$I$12,2,0)</f>
        <v>H1</v>
      </c>
      <c r="E594" t="s">
        <v>21</v>
      </c>
      <c r="F594" t="s">
        <v>24</v>
      </c>
      <c r="G594" t="s">
        <v>69</v>
      </c>
      <c r="H594">
        <v>2356.125</v>
      </c>
    </row>
    <row r="595" spans="1:8" x14ac:dyDescent="0.25">
      <c r="A595" t="s">
        <v>413</v>
      </c>
      <c r="B595" s="38">
        <f t="shared" si="18"/>
        <v>43855</v>
      </c>
      <c r="C595" s="47">
        <f t="shared" si="19"/>
        <v>1</v>
      </c>
      <c r="D595" s="38" t="str">
        <f>VLOOKUP(C595,'kpi-android rev'!$H$1:$I$12,2,0)</f>
        <v>H1</v>
      </c>
      <c r="E595" t="s">
        <v>21</v>
      </c>
      <c r="F595" t="s">
        <v>24</v>
      </c>
      <c r="G595" t="s">
        <v>67</v>
      </c>
      <c r="H595">
        <v>15140.45925</v>
      </c>
    </row>
    <row r="596" spans="1:8" x14ac:dyDescent="0.25">
      <c r="A596" t="s">
        <v>413</v>
      </c>
      <c r="B596" s="38">
        <f t="shared" si="18"/>
        <v>43855</v>
      </c>
      <c r="C596" s="47">
        <f t="shared" si="19"/>
        <v>1</v>
      </c>
      <c r="D596" s="38" t="str">
        <f>VLOOKUP(C596,'kpi-android rev'!$H$1:$I$12,2,0)</f>
        <v>H1</v>
      </c>
      <c r="E596" t="s">
        <v>22</v>
      </c>
      <c r="F596" t="s">
        <v>24</v>
      </c>
      <c r="G596" t="s">
        <v>70</v>
      </c>
      <c r="H596">
        <v>64837.4185</v>
      </c>
    </row>
    <row r="597" spans="1:8" x14ac:dyDescent="0.25">
      <c r="A597" t="s">
        <v>413</v>
      </c>
      <c r="B597" s="38">
        <f t="shared" si="18"/>
        <v>43855</v>
      </c>
      <c r="C597" s="47">
        <f t="shared" si="19"/>
        <v>1</v>
      </c>
      <c r="D597" s="38" t="str">
        <f>VLOOKUP(C597,'kpi-android rev'!$H$1:$I$12,2,0)</f>
        <v>H1</v>
      </c>
      <c r="E597" t="s">
        <v>22</v>
      </c>
      <c r="F597" t="s">
        <v>24</v>
      </c>
      <c r="G597" t="s">
        <v>69</v>
      </c>
      <c r="H597">
        <v>383.26299999999998</v>
      </c>
    </row>
    <row r="598" spans="1:8" x14ac:dyDescent="0.25">
      <c r="A598" t="s">
        <v>413</v>
      </c>
      <c r="B598" s="38">
        <f t="shared" si="18"/>
        <v>43855</v>
      </c>
      <c r="C598" s="47">
        <f t="shared" si="19"/>
        <v>1</v>
      </c>
      <c r="D598" s="38" t="str">
        <f>VLOOKUP(C598,'kpi-android rev'!$H$1:$I$12,2,0)</f>
        <v>H1</v>
      </c>
      <c r="E598" t="s">
        <v>22</v>
      </c>
      <c r="F598" t="s">
        <v>24</v>
      </c>
      <c r="G598" t="s">
        <v>67</v>
      </c>
      <c r="H598">
        <v>549.76250000000005</v>
      </c>
    </row>
    <row r="599" spans="1:8" x14ac:dyDescent="0.25">
      <c r="A599" t="s">
        <v>413</v>
      </c>
      <c r="B599" s="38">
        <f t="shared" si="18"/>
        <v>43855</v>
      </c>
      <c r="C599" s="47">
        <f t="shared" si="19"/>
        <v>1</v>
      </c>
      <c r="D599" s="38" t="str">
        <f>VLOOKUP(C599,'kpi-android rev'!$H$1:$I$12,2,0)</f>
        <v>H1</v>
      </c>
      <c r="E599" t="s">
        <v>23</v>
      </c>
      <c r="F599" t="s">
        <v>24</v>
      </c>
      <c r="G599" t="s">
        <v>70</v>
      </c>
      <c r="H599">
        <v>0</v>
      </c>
    </row>
    <row r="600" spans="1:8" x14ac:dyDescent="0.25">
      <c r="A600" t="s">
        <v>413</v>
      </c>
      <c r="B600" s="38">
        <f t="shared" si="18"/>
        <v>43855</v>
      </c>
      <c r="C600" s="47">
        <f t="shared" si="19"/>
        <v>1</v>
      </c>
      <c r="D600" s="38" t="str">
        <f>VLOOKUP(C600,'kpi-android rev'!$H$1:$I$12,2,0)</f>
        <v>H1</v>
      </c>
      <c r="E600" t="s">
        <v>23</v>
      </c>
      <c r="F600" t="s">
        <v>24</v>
      </c>
      <c r="G600" t="s">
        <v>69</v>
      </c>
      <c r="H600">
        <v>6521.7539999999999</v>
      </c>
    </row>
    <row r="601" spans="1:8" x14ac:dyDescent="0.25">
      <c r="A601" t="s">
        <v>413</v>
      </c>
      <c r="B601" s="38">
        <f t="shared" si="18"/>
        <v>43855</v>
      </c>
      <c r="C601" s="47">
        <f t="shared" si="19"/>
        <v>1</v>
      </c>
      <c r="D601" s="38" t="str">
        <f>VLOOKUP(C601,'kpi-android rev'!$H$1:$I$12,2,0)</f>
        <v>H1</v>
      </c>
      <c r="E601" t="s">
        <v>23</v>
      </c>
      <c r="F601" t="s">
        <v>24</v>
      </c>
      <c r="G601" t="s">
        <v>67</v>
      </c>
      <c r="H601">
        <v>0</v>
      </c>
    </row>
    <row r="602" spans="1:8" x14ac:dyDescent="0.25">
      <c r="A602" t="s">
        <v>412</v>
      </c>
      <c r="B602" s="38">
        <f t="shared" si="18"/>
        <v>43856</v>
      </c>
      <c r="C602" s="47">
        <f t="shared" si="19"/>
        <v>1</v>
      </c>
      <c r="D602" s="38" t="str">
        <f>VLOOKUP(C602,'kpi-android rev'!$H$1:$I$12,2,0)</f>
        <v>H1</v>
      </c>
      <c r="E602" t="s">
        <v>15</v>
      </c>
      <c r="F602" t="s">
        <v>24</v>
      </c>
      <c r="G602" t="s">
        <v>70</v>
      </c>
      <c r="H602">
        <v>705825.93700000003</v>
      </c>
    </row>
    <row r="603" spans="1:8" x14ac:dyDescent="0.25">
      <c r="A603" t="s">
        <v>412</v>
      </c>
      <c r="B603" s="38">
        <f t="shared" si="18"/>
        <v>43856</v>
      </c>
      <c r="C603" s="47">
        <f t="shared" si="19"/>
        <v>1</v>
      </c>
      <c r="D603" s="38" t="str">
        <f>VLOOKUP(C603,'kpi-android rev'!$H$1:$I$12,2,0)</f>
        <v>H1</v>
      </c>
      <c r="E603" t="s">
        <v>15</v>
      </c>
      <c r="F603" t="s">
        <v>24</v>
      </c>
      <c r="G603" t="s">
        <v>69</v>
      </c>
      <c r="H603">
        <v>1787.5135</v>
      </c>
    </row>
    <row r="604" spans="1:8" x14ac:dyDescent="0.25">
      <c r="A604" t="s">
        <v>412</v>
      </c>
      <c r="B604" s="38">
        <f t="shared" si="18"/>
        <v>43856</v>
      </c>
      <c r="C604" s="47">
        <f t="shared" si="19"/>
        <v>1</v>
      </c>
      <c r="D604" s="38" t="str">
        <f>VLOOKUP(C604,'kpi-android rev'!$H$1:$I$12,2,0)</f>
        <v>H1</v>
      </c>
      <c r="E604" t="s">
        <v>15</v>
      </c>
      <c r="F604" t="s">
        <v>24</v>
      </c>
      <c r="G604" t="s">
        <v>67</v>
      </c>
      <c r="H604">
        <v>24260.704975000001</v>
      </c>
    </row>
    <row r="605" spans="1:8" x14ac:dyDescent="0.25">
      <c r="A605" t="s">
        <v>412</v>
      </c>
      <c r="B605" s="38">
        <f t="shared" si="18"/>
        <v>43856</v>
      </c>
      <c r="C605" s="47">
        <f t="shared" si="19"/>
        <v>1</v>
      </c>
      <c r="D605" s="38" t="str">
        <f>VLOOKUP(C605,'kpi-android rev'!$H$1:$I$12,2,0)</f>
        <v>H1</v>
      </c>
      <c r="E605" t="s">
        <v>16</v>
      </c>
      <c r="F605" t="s">
        <v>24</v>
      </c>
      <c r="G605" t="s">
        <v>70</v>
      </c>
      <c r="H605">
        <v>454615.88949999999</v>
      </c>
    </row>
    <row r="606" spans="1:8" x14ac:dyDescent="0.25">
      <c r="A606" t="s">
        <v>412</v>
      </c>
      <c r="B606" s="38">
        <f t="shared" si="18"/>
        <v>43856</v>
      </c>
      <c r="C606" s="47">
        <f t="shared" si="19"/>
        <v>1</v>
      </c>
      <c r="D606" s="38" t="str">
        <f>VLOOKUP(C606,'kpi-android rev'!$H$1:$I$12,2,0)</f>
        <v>H1</v>
      </c>
      <c r="E606" t="s">
        <v>16</v>
      </c>
      <c r="F606" t="s">
        <v>24</v>
      </c>
      <c r="G606" t="s">
        <v>69</v>
      </c>
      <c r="H606">
        <v>2645.143</v>
      </c>
    </row>
    <row r="607" spans="1:8" x14ac:dyDescent="0.25">
      <c r="A607" t="s">
        <v>412</v>
      </c>
      <c r="B607" s="38">
        <f t="shared" si="18"/>
        <v>43856</v>
      </c>
      <c r="C607" s="47">
        <f t="shared" si="19"/>
        <v>1</v>
      </c>
      <c r="D607" s="38" t="str">
        <f>VLOOKUP(C607,'kpi-android rev'!$H$1:$I$12,2,0)</f>
        <v>H1</v>
      </c>
      <c r="E607" t="s">
        <v>16</v>
      </c>
      <c r="F607" t="s">
        <v>24</v>
      </c>
      <c r="G607" t="s">
        <v>67</v>
      </c>
      <c r="H607">
        <v>11505.74375</v>
      </c>
    </row>
    <row r="608" spans="1:8" x14ac:dyDescent="0.25">
      <c r="A608" t="s">
        <v>412</v>
      </c>
      <c r="B608" s="38">
        <f t="shared" si="18"/>
        <v>43856</v>
      </c>
      <c r="C608" s="47">
        <f t="shared" si="19"/>
        <v>1</v>
      </c>
      <c r="D608" s="38" t="str">
        <f>VLOOKUP(C608,'kpi-android rev'!$H$1:$I$12,2,0)</f>
        <v>H1</v>
      </c>
      <c r="E608" t="s">
        <v>17</v>
      </c>
      <c r="F608" t="s">
        <v>24</v>
      </c>
      <c r="G608" t="s">
        <v>70</v>
      </c>
      <c r="H608">
        <v>2534986.3025000002</v>
      </c>
    </row>
    <row r="609" spans="1:8" x14ac:dyDescent="0.25">
      <c r="A609" t="s">
        <v>412</v>
      </c>
      <c r="B609" s="38">
        <f t="shared" si="18"/>
        <v>43856</v>
      </c>
      <c r="C609" s="47">
        <f t="shared" si="19"/>
        <v>1</v>
      </c>
      <c r="D609" s="38" t="str">
        <f>VLOOKUP(C609,'kpi-android rev'!$H$1:$I$12,2,0)</f>
        <v>H1</v>
      </c>
      <c r="E609" t="s">
        <v>17</v>
      </c>
      <c r="F609" t="s">
        <v>24</v>
      </c>
      <c r="G609" t="s">
        <v>69</v>
      </c>
      <c r="H609">
        <v>3763.5169999999998</v>
      </c>
    </row>
    <row r="610" spans="1:8" x14ac:dyDescent="0.25">
      <c r="A610" t="s">
        <v>412</v>
      </c>
      <c r="B610" s="38">
        <f t="shared" si="18"/>
        <v>43856</v>
      </c>
      <c r="C610" s="47">
        <f t="shared" si="19"/>
        <v>1</v>
      </c>
      <c r="D610" s="38" t="str">
        <f>VLOOKUP(C610,'kpi-android rev'!$H$1:$I$12,2,0)</f>
        <v>H1</v>
      </c>
      <c r="E610" t="s">
        <v>17</v>
      </c>
      <c r="F610" t="s">
        <v>24</v>
      </c>
      <c r="G610" t="s">
        <v>67</v>
      </c>
      <c r="H610">
        <v>49375.081160000002</v>
      </c>
    </row>
    <row r="611" spans="1:8" x14ac:dyDescent="0.25">
      <c r="A611" t="s">
        <v>412</v>
      </c>
      <c r="B611" s="38">
        <f t="shared" si="18"/>
        <v>43856</v>
      </c>
      <c r="C611" s="47">
        <f t="shared" si="19"/>
        <v>1</v>
      </c>
      <c r="D611" s="38" t="str">
        <f>VLOOKUP(C611,'kpi-android rev'!$H$1:$I$12,2,0)</f>
        <v>H1</v>
      </c>
      <c r="E611" t="s">
        <v>19</v>
      </c>
      <c r="F611" t="s">
        <v>24</v>
      </c>
      <c r="G611" t="s">
        <v>70</v>
      </c>
      <c r="H611">
        <v>867698.00749999995</v>
      </c>
    </row>
    <row r="612" spans="1:8" x14ac:dyDescent="0.25">
      <c r="A612" t="s">
        <v>412</v>
      </c>
      <c r="B612" s="38">
        <f t="shared" si="18"/>
        <v>43856</v>
      </c>
      <c r="C612" s="47">
        <f t="shared" si="19"/>
        <v>1</v>
      </c>
      <c r="D612" s="38" t="str">
        <f>VLOOKUP(C612,'kpi-android rev'!$H$1:$I$12,2,0)</f>
        <v>H1</v>
      </c>
      <c r="E612" t="s">
        <v>19</v>
      </c>
      <c r="F612" t="s">
        <v>24</v>
      </c>
      <c r="G612" t="s">
        <v>69</v>
      </c>
      <c r="H612">
        <v>3254.5940000000001</v>
      </c>
    </row>
    <row r="613" spans="1:8" x14ac:dyDescent="0.25">
      <c r="A613" t="s">
        <v>412</v>
      </c>
      <c r="B613" s="38">
        <f t="shared" si="18"/>
        <v>43856</v>
      </c>
      <c r="C613" s="47">
        <f t="shared" si="19"/>
        <v>1</v>
      </c>
      <c r="D613" s="38" t="str">
        <f>VLOOKUP(C613,'kpi-android rev'!$H$1:$I$12,2,0)</f>
        <v>H1</v>
      </c>
      <c r="E613" t="s">
        <v>19</v>
      </c>
      <c r="F613" t="s">
        <v>24</v>
      </c>
      <c r="G613" t="s">
        <v>67</v>
      </c>
      <c r="H613">
        <v>12446.874320000001</v>
      </c>
    </row>
    <row r="614" spans="1:8" x14ac:dyDescent="0.25">
      <c r="A614" t="s">
        <v>412</v>
      </c>
      <c r="B614" s="38">
        <f t="shared" si="18"/>
        <v>43856</v>
      </c>
      <c r="C614" s="47">
        <f t="shared" si="19"/>
        <v>1</v>
      </c>
      <c r="D614" s="38" t="str">
        <f>VLOOKUP(C614,'kpi-android rev'!$H$1:$I$12,2,0)</f>
        <v>H1</v>
      </c>
      <c r="E614" t="s">
        <v>20</v>
      </c>
      <c r="F614" t="s">
        <v>123</v>
      </c>
      <c r="G614" t="s">
        <v>70</v>
      </c>
      <c r="H614">
        <v>1750264.7345</v>
      </c>
    </row>
    <row r="615" spans="1:8" x14ac:dyDescent="0.25">
      <c r="A615" t="s">
        <v>412</v>
      </c>
      <c r="B615" s="38">
        <f t="shared" si="18"/>
        <v>43856</v>
      </c>
      <c r="C615" s="47">
        <f t="shared" si="19"/>
        <v>1</v>
      </c>
      <c r="D615" s="38" t="str">
        <f>VLOOKUP(C615,'kpi-android rev'!$H$1:$I$12,2,0)</f>
        <v>H1</v>
      </c>
      <c r="E615" t="s">
        <v>20</v>
      </c>
      <c r="F615" t="s">
        <v>123</v>
      </c>
      <c r="G615" t="s">
        <v>69</v>
      </c>
      <c r="H615">
        <v>3468.2159999999999</v>
      </c>
    </row>
    <row r="616" spans="1:8" x14ac:dyDescent="0.25">
      <c r="A616" t="s">
        <v>412</v>
      </c>
      <c r="B616" s="38">
        <f t="shared" si="18"/>
        <v>43856</v>
      </c>
      <c r="C616" s="47">
        <f t="shared" si="19"/>
        <v>1</v>
      </c>
      <c r="D616" s="38" t="str">
        <f>VLOOKUP(C616,'kpi-android rev'!$H$1:$I$12,2,0)</f>
        <v>H1</v>
      </c>
      <c r="E616" t="s">
        <v>20</v>
      </c>
      <c r="F616" t="s">
        <v>123</v>
      </c>
      <c r="G616" t="s">
        <v>67</v>
      </c>
      <c r="H616">
        <v>47050.613683800002</v>
      </c>
    </row>
    <row r="617" spans="1:8" x14ac:dyDescent="0.25">
      <c r="A617" t="s">
        <v>412</v>
      </c>
      <c r="B617" s="38">
        <f t="shared" si="18"/>
        <v>43856</v>
      </c>
      <c r="C617" s="47">
        <f t="shared" si="19"/>
        <v>1</v>
      </c>
      <c r="D617" s="38" t="str">
        <f>VLOOKUP(C617,'kpi-android rev'!$H$1:$I$12,2,0)</f>
        <v>H1</v>
      </c>
      <c r="E617" t="s">
        <v>21</v>
      </c>
      <c r="F617" t="s">
        <v>24</v>
      </c>
      <c r="G617" t="s">
        <v>70</v>
      </c>
      <c r="H617">
        <v>726339.93200000003</v>
      </c>
    </row>
    <row r="618" spans="1:8" x14ac:dyDescent="0.25">
      <c r="A618" t="s">
        <v>412</v>
      </c>
      <c r="B618" s="38">
        <f t="shared" si="18"/>
        <v>43856</v>
      </c>
      <c r="C618" s="47">
        <f t="shared" si="19"/>
        <v>1</v>
      </c>
      <c r="D618" s="38" t="str">
        <f>VLOOKUP(C618,'kpi-android rev'!$H$1:$I$12,2,0)</f>
        <v>H1</v>
      </c>
      <c r="E618" t="s">
        <v>21</v>
      </c>
      <c r="F618" t="s">
        <v>24</v>
      </c>
      <c r="G618" t="s">
        <v>69</v>
      </c>
      <c r="H618">
        <v>2321.5684999999999</v>
      </c>
    </row>
    <row r="619" spans="1:8" x14ac:dyDescent="0.25">
      <c r="A619" t="s">
        <v>412</v>
      </c>
      <c r="B619" s="38">
        <f t="shared" si="18"/>
        <v>43856</v>
      </c>
      <c r="C619" s="47">
        <f t="shared" si="19"/>
        <v>1</v>
      </c>
      <c r="D619" s="38" t="str">
        <f>VLOOKUP(C619,'kpi-android rev'!$H$1:$I$12,2,0)</f>
        <v>H1</v>
      </c>
      <c r="E619" t="s">
        <v>21</v>
      </c>
      <c r="F619" t="s">
        <v>24</v>
      </c>
      <c r="G619" t="s">
        <v>67</v>
      </c>
      <c r="H619">
        <v>17370.92425</v>
      </c>
    </row>
    <row r="620" spans="1:8" x14ac:dyDescent="0.25">
      <c r="A620" t="s">
        <v>412</v>
      </c>
      <c r="B620" s="38">
        <f t="shared" si="18"/>
        <v>43856</v>
      </c>
      <c r="C620" s="47">
        <f t="shared" si="19"/>
        <v>1</v>
      </c>
      <c r="D620" s="38" t="str">
        <f>VLOOKUP(C620,'kpi-android rev'!$H$1:$I$12,2,0)</f>
        <v>H1</v>
      </c>
      <c r="E620" t="s">
        <v>22</v>
      </c>
      <c r="F620" t="s">
        <v>24</v>
      </c>
      <c r="G620" t="s">
        <v>70</v>
      </c>
      <c r="H620">
        <v>57891.561999999998</v>
      </c>
    </row>
    <row r="621" spans="1:8" x14ac:dyDescent="0.25">
      <c r="A621" t="s">
        <v>412</v>
      </c>
      <c r="B621" s="38">
        <f t="shared" si="18"/>
        <v>43856</v>
      </c>
      <c r="C621" s="47">
        <f t="shared" si="19"/>
        <v>1</v>
      </c>
      <c r="D621" s="38" t="str">
        <f>VLOOKUP(C621,'kpi-android rev'!$H$1:$I$12,2,0)</f>
        <v>H1</v>
      </c>
      <c r="E621" t="s">
        <v>22</v>
      </c>
      <c r="F621" t="s">
        <v>24</v>
      </c>
      <c r="G621" t="s">
        <v>69</v>
      </c>
      <c r="H621">
        <v>332.99900000000002</v>
      </c>
    </row>
    <row r="622" spans="1:8" x14ac:dyDescent="0.25">
      <c r="A622" t="s">
        <v>412</v>
      </c>
      <c r="B622" s="38">
        <f t="shared" si="18"/>
        <v>43856</v>
      </c>
      <c r="C622" s="47">
        <f t="shared" si="19"/>
        <v>1</v>
      </c>
      <c r="D622" s="38" t="str">
        <f>VLOOKUP(C622,'kpi-android rev'!$H$1:$I$12,2,0)</f>
        <v>H1</v>
      </c>
      <c r="E622" t="s">
        <v>22</v>
      </c>
      <c r="F622" t="s">
        <v>24</v>
      </c>
      <c r="G622" t="s">
        <v>67</v>
      </c>
      <c r="H622">
        <v>1009.99225</v>
      </c>
    </row>
    <row r="623" spans="1:8" x14ac:dyDescent="0.25">
      <c r="A623" t="s">
        <v>412</v>
      </c>
      <c r="B623" s="38">
        <f t="shared" si="18"/>
        <v>43856</v>
      </c>
      <c r="C623" s="47">
        <f t="shared" si="19"/>
        <v>1</v>
      </c>
      <c r="D623" s="38" t="str">
        <f>VLOOKUP(C623,'kpi-android rev'!$H$1:$I$12,2,0)</f>
        <v>H1</v>
      </c>
      <c r="E623" t="s">
        <v>23</v>
      </c>
      <c r="F623" t="s">
        <v>24</v>
      </c>
      <c r="G623" t="s">
        <v>70</v>
      </c>
      <c r="H623">
        <v>0</v>
      </c>
    </row>
    <row r="624" spans="1:8" x14ac:dyDescent="0.25">
      <c r="A624" t="s">
        <v>412</v>
      </c>
      <c r="B624" s="38">
        <f t="shared" si="18"/>
        <v>43856</v>
      </c>
      <c r="C624" s="47">
        <f t="shared" si="19"/>
        <v>1</v>
      </c>
      <c r="D624" s="38" t="str">
        <f>VLOOKUP(C624,'kpi-android rev'!$H$1:$I$12,2,0)</f>
        <v>H1</v>
      </c>
      <c r="E624" t="s">
        <v>23</v>
      </c>
      <c r="F624" t="s">
        <v>24</v>
      </c>
      <c r="G624" t="s">
        <v>69</v>
      </c>
      <c r="H624">
        <v>6377.2449999999999</v>
      </c>
    </row>
    <row r="625" spans="1:8" x14ac:dyDescent="0.25">
      <c r="A625" t="s">
        <v>412</v>
      </c>
      <c r="B625" s="38">
        <f t="shared" si="18"/>
        <v>43856</v>
      </c>
      <c r="C625" s="47">
        <f t="shared" si="19"/>
        <v>1</v>
      </c>
      <c r="D625" s="38" t="str">
        <f>VLOOKUP(C625,'kpi-android rev'!$H$1:$I$12,2,0)</f>
        <v>H1</v>
      </c>
      <c r="E625" t="s">
        <v>23</v>
      </c>
      <c r="F625" t="s">
        <v>24</v>
      </c>
      <c r="G625" t="s">
        <v>67</v>
      </c>
      <c r="H625">
        <v>0</v>
      </c>
    </row>
    <row r="626" spans="1:8" x14ac:dyDescent="0.25">
      <c r="A626" t="s">
        <v>411</v>
      </c>
      <c r="B626" s="38">
        <f t="shared" si="18"/>
        <v>43857</v>
      </c>
      <c r="C626" s="47">
        <f t="shared" si="19"/>
        <v>1</v>
      </c>
      <c r="D626" s="38" t="str">
        <f>VLOOKUP(C626,'kpi-android rev'!$H$1:$I$12,2,0)</f>
        <v>H1</v>
      </c>
      <c r="E626" t="s">
        <v>15</v>
      </c>
      <c r="F626" t="s">
        <v>24</v>
      </c>
      <c r="G626" t="s">
        <v>70</v>
      </c>
      <c r="H626">
        <v>642003.223</v>
      </c>
    </row>
    <row r="627" spans="1:8" x14ac:dyDescent="0.25">
      <c r="A627" t="s">
        <v>411</v>
      </c>
      <c r="B627" s="38">
        <f t="shared" si="18"/>
        <v>43857</v>
      </c>
      <c r="C627" s="47">
        <f t="shared" si="19"/>
        <v>1</v>
      </c>
      <c r="D627" s="38" t="str">
        <f>VLOOKUP(C627,'kpi-android rev'!$H$1:$I$12,2,0)</f>
        <v>H1</v>
      </c>
      <c r="E627" t="s">
        <v>15</v>
      </c>
      <c r="F627" t="s">
        <v>24</v>
      </c>
      <c r="G627" t="s">
        <v>69</v>
      </c>
      <c r="H627">
        <v>1357.1279999999999</v>
      </c>
    </row>
    <row r="628" spans="1:8" x14ac:dyDescent="0.25">
      <c r="A628" t="s">
        <v>411</v>
      </c>
      <c r="B628" s="38">
        <f t="shared" si="18"/>
        <v>43857</v>
      </c>
      <c r="C628" s="47">
        <f t="shared" si="19"/>
        <v>1</v>
      </c>
      <c r="D628" s="38" t="str">
        <f>VLOOKUP(C628,'kpi-android rev'!$H$1:$I$12,2,0)</f>
        <v>H1</v>
      </c>
      <c r="E628" t="s">
        <v>15</v>
      </c>
      <c r="F628" t="s">
        <v>24</v>
      </c>
      <c r="G628" t="s">
        <v>67</v>
      </c>
      <c r="H628">
        <v>19263.520925000001</v>
      </c>
    </row>
    <row r="629" spans="1:8" x14ac:dyDescent="0.25">
      <c r="A629" t="s">
        <v>411</v>
      </c>
      <c r="B629" s="38">
        <f t="shared" si="18"/>
        <v>43857</v>
      </c>
      <c r="C629" s="47">
        <f t="shared" si="19"/>
        <v>1</v>
      </c>
      <c r="D629" s="38" t="str">
        <f>VLOOKUP(C629,'kpi-android rev'!$H$1:$I$12,2,0)</f>
        <v>H1</v>
      </c>
      <c r="E629" t="s">
        <v>16</v>
      </c>
      <c r="F629" t="s">
        <v>24</v>
      </c>
      <c r="G629" t="s">
        <v>70</v>
      </c>
      <c r="H629">
        <v>387899.85399999999</v>
      </c>
    </row>
    <row r="630" spans="1:8" x14ac:dyDescent="0.25">
      <c r="A630" t="s">
        <v>411</v>
      </c>
      <c r="B630" s="38">
        <f t="shared" si="18"/>
        <v>43857</v>
      </c>
      <c r="C630" s="47">
        <f t="shared" si="19"/>
        <v>1</v>
      </c>
      <c r="D630" s="38" t="str">
        <f>VLOOKUP(C630,'kpi-android rev'!$H$1:$I$12,2,0)</f>
        <v>H1</v>
      </c>
      <c r="E630" t="s">
        <v>16</v>
      </c>
      <c r="F630" t="s">
        <v>24</v>
      </c>
      <c r="G630" t="s">
        <v>69</v>
      </c>
      <c r="H630">
        <v>2098.5219999999999</v>
      </c>
    </row>
    <row r="631" spans="1:8" x14ac:dyDescent="0.25">
      <c r="A631" t="s">
        <v>411</v>
      </c>
      <c r="B631" s="38">
        <f t="shared" si="18"/>
        <v>43857</v>
      </c>
      <c r="C631" s="47">
        <f t="shared" si="19"/>
        <v>1</v>
      </c>
      <c r="D631" s="38" t="str">
        <f>VLOOKUP(C631,'kpi-android rev'!$H$1:$I$12,2,0)</f>
        <v>H1</v>
      </c>
      <c r="E631" t="s">
        <v>16</v>
      </c>
      <c r="F631" t="s">
        <v>24</v>
      </c>
      <c r="G631" t="s">
        <v>67</v>
      </c>
      <c r="H631">
        <v>10595.0229</v>
      </c>
    </row>
    <row r="632" spans="1:8" x14ac:dyDescent="0.25">
      <c r="A632" t="s">
        <v>411</v>
      </c>
      <c r="B632" s="38">
        <f t="shared" si="18"/>
        <v>43857</v>
      </c>
      <c r="C632" s="47">
        <f t="shared" si="19"/>
        <v>1</v>
      </c>
      <c r="D632" s="38" t="str">
        <f>VLOOKUP(C632,'kpi-android rev'!$H$1:$I$12,2,0)</f>
        <v>H1</v>
      </c>
      <c r="E632" t="s">
        <v>17</v>
      </c>
      <c r="F632" t="s">
        <v>24</v>
      </c>
      <c r="G632" t="s">
        <v>70</v>
      </c>
      <c r="H632">
        <v>2613885.0750000002</v>
      </c>
    </row>
    <row r="633" spans="1:8" x14ac:dyDescent="0.25">
      <c r="A633" t="s">
        <v>411</v>
      </c>
      <c r="B633" s="38">
        <f t="shared" si="18"/>
        <v>43857</v>
      </c>
      <c r="C633" s="47">
        <f t="shared" si="19"/>
        <v>1</v>
      </c>
      <c r="D633" s="38" t="str">
        <f>VLOOKUP(C633,'kpi-android rev'!$H$1:$I$12,2,0)</f>
        <v>H1</v>
      </c>
      <c r="E633" t="s">
        <v>17</v>
      </c>
      <c r="F633" t="s">
        <v>24</v>
      </c>
      <c r="G633" t="s">
        <v>69</v>
      </c>
      <c r="H633">
        <v>3662.989</v>
      </c>
    </row>
    <row r="634" spans="1:8" x14ac:dyDescent="0.25">
      <c r="A634" t="s">
        <v>411</v>
      </c>
      <c r="B634" s="38">
        <f t="shared" si="18"/>
        <v>43857</v>
      </c>
      <c r="C634" s="47">
        <f t="shared" si="19"/>
        <v>1</v>
      </c>
      <c r="D634" s="38" t="str">
        <f>VLOOKUP(C634,'kpi-android rev'!$H$1:$I$12,2,0)</f>
        <v>H1</v>
      </c>
      <c r="E634" t="s">
        <v>17</v>
      </c>
      <c r="F634" t="s">
        <v>24</v>
      </c>
      <c r="G634" t="s">
        <v>67</v>
      </c>
      <c r="H634">
        <v>49690.35236135</v>
      </c>
    </row>
    <row r="635" spans="1:8" x14ac:dyDescent="0.25">
      <c r="A635" t="s">
        <v>411</v>
      </c>
      <c r="B635" s="38">
        <f t="shared" si="18"/>
        <v>43857</v>
      </c>
      <c r="C635" s="47">
        <f t="shared" si="19"/>
        <v>1</v>
      </c>
      <c r="D635" s="38" t="str">
        <f>VLOOKUP(C635,'kpi-android rev'!$H$1:$I$12,2,0)</f>
        <v>H1</v>
      </c>
      <c r="E635" t="s">
        <v>19</v>
      </c>
      <c r="F635" t="s">
        <v>24</v>
      </c>
      <c r="G635" t="s">
        <v>70</v>
      </c>
      <c r="H635">
        <v>830709.9865</v>
      </c>
    </row>
    <row r="636" spans="1:8" x14ac:dyDescent="0.25">
      <c r="A636" t="s">
        <v>411</v>
      </c>
      <c r="B636" s="38">
        <f t="shared" si="18"/>
        <v>43857</v>
      </c>
      <c r="C636" s="47">
        <f t="shared" si="19"/>
        <v>1</v>
      </c>
      <c r="D636" s="38" t="str">
        <f>VLOOKUP(C636,'kpi-android rev'!$H$1:$I$12,2,0)</f>
        <v>H1</v>
      </c>
      <c r="E636" t="s">
        <v>19</v>
      </c>
      <c r="F636" t="s">
        <v>24</v>
      </c>
      <c r="G636" t="s">
        <v>69</v>
      </c>
      <c r="H636">
        <v>3326.8485000000001</v>
      </c>
    </row>
    <row r="637" spans="1:8" x14ac:dyDescent="0.25">
      <c r="A637" t="s">
        <v>411</v>
      </c>
      <c r="B637" s="38">
        <f t="shared" si="18"/>
        <v>43857</v>
      </c>
      <c r="C637" s="47">
        <f t="shared" si="19"/>
        <v>1</v>
      </c>
      <c r="D637" s="38" t="str">
        <f>VLOOKUP(C637,'kpi-android rev'!$H$1:$I$12,2,0)</f>
        <v>H1</v>
      </c>
      <c r="E637" t="s">
        <v>19</v>
      </c>
      <c r="F637" t="s">
        <v>24</v>
      </c>
      <c r="G637" t="s">
        <v>67</v>
      </c>
      <c r="H637">
        <v>11320.049685</v>
      </c>
    </row>
    <row r="638" spans="1:8" x14ac:dyDescent="0.25">
      <c r="A638" t="s">
        <v>411</v>
      </c>
      <c r="B638" s="38">
        <f t="shared" si="18"/>
        <v>43857</v>
      </c>
      <c r="C638" s="47">
        <f t="shared" si="19"/>
        <v>1</v>
      </c>
      <c r="D638" s="38" t="str">
        <f>VLOOKUP(C638,'kpi-android rev'!$H$1:$I$12,2,0)</f>
        <v>H1</v>
      </c>
      <c r="E638" t="s">
        <v>20</v>
      </c>
      <c r="F638" t="s">
        <v>123</v>
      </c>
      <c r="G638" t="s">
        <v>70</v>
      </c>
      <c r="H638">
        <v>1550814.041</v>
      </c>
    </row>
    <row r="639" spans="1:8" x14ac:dyDescent="0.25">
      <c r="A639" t="s">
        <v>411</v>
      </c>
      <c r="B639" s="38">
        <f t="shared" si="18"/>
        <v>43857</v>
      </c>
      <c r="C639" s="47">
        <f t="shared" si="19"/>
        <v>1</v>
      </c>
      <c r="D639" s="38" t="str">
        <f>VLOOKUP(C639,'kpi-android rev'!$H$1:$I$12,2,0)</f>
        <v>H1</v>
      </c>
      <c r="E639" t="s">
        <v>20</v>
      </c>
      <c r="F639" t="s">
        <v>123</v>
      </c>
      <c r="G639" t="s">
        <v>69</v>
      </c>
      <c r="H639">
        <v>2572.8885</v>
      </c>
    </row>
    <row r="640" spans="1:8" x14ac:dyDescent="0.25">
      <c r="A640" t="s">
        <v>411</v>
      </c>
      <c r="B640" s="38">
        <f t="shared" si="18"/>
        <v>43857</v>
      </c>
      <c r="C640" s="47">
        <f t="shared" si="19"/>
        <v>1</v>
      </c>
      <c r="D640" s="38" t="str">
        <f>VLOOKUP(C640,'kpi-android rev'!$H$1:$I$12,2,0)</f>
        <v>H1</v>
      </c>
      <c r="E640" t="s">
        <v>20</v>
      </c>
      <c r="F640" t="s">
        <v>123</v>
      </c>
      <c r="G640" t="s">
        <v>67</v>
      </c>
      <c r="H640">
        <v>36813.156313799998</v>
      </c>
    </row>
    <row r="641" spans="1:8" x14ac:dyDescent="0.25">
      <c r="A641" t="s">
        <v>411</v>
      </c>
      <c r="B641" s="38">
        <f t="shared" si="18"/>
        <v>43857</v>
      </c>
      <c r="C641" s="47">
        <f t="shared" si="19"/>
        <v>1</v>
      </c>
      <c r="D641" s="38" t="str">
        <f>VLOOKUP(C641,'kpi-android rev'!$H$1:$I$12,2,0)</f>
        <v>H1</v>
      </c>
      <c r="E641" t="s">
        <v>21</v>
      </c>
      <c r="F641" t="s">
        <v>24</v>
      </c>
      <c r="G641" t="s">
        <v>70</v>
      </c>
      <c r="H641">
        <v>636568.42799999996</v>
      </c>
    </row>
    <row r="642" spans="1:8" x14ac:dyDescent="0.25">
      <c r="A642" t="s">
        <v>411</v>
      </c>
      <c r="B642" s="38">
        <f t="shared" si="18"/>
        <v>43857</v>
      </c>
      <c r="C642" s="47">
        <f t="shared" si="19"/>
        <v>1</v>
      </c>
      <c r="D642" s="38" t="str">
        <f>VLOOKUP(C642,'kpi-android rev'!$H$1:$I$12,2,0)</f>
        <v>H1</v>
      </c>
      <c r="E642" t="s">
        <v>21</v>
      </c>
      <c r="F642" t="s">
        <v>24</v>
      </c>
      <c r="G642" t="s">
        <v>69</v>
      </c>
      <c r="H642">
        <v>1674.4195</v>
      </c>
    </row>
    <row r="643" spans="1:8" x14ac:dyDescent="0.25">
      <c r="A643" t="s">
        <v>411</v>
      </c>
      <c r="B643" s="38">
        <f t="shared" ref="B643:B706" si="20">A643*1</f>
        <v>43857</v>
      </c>
      <c r="C643" s="47">
        <f t="shared" ref="C643:C706" si="21">MONTH(B643)</f>
        <v>1</v>
      </c>
      <c r="D643" s="38" t="str">
        <f>VLOOKUP(C643,'kpi-android rev'!$H$1:$I$12,2,0)</f>
        <v>H1</v>
      </c>
      <c r="E643" t="s">
        <v>21</v>
      </c>
      <c r="F643" t="s">
        <v>24</v>
      </c>
      <c r="G643" t="s">
        <v>67</v>
      </c>
      <c r="H643">
        <v>13519.445250000001</v>
      </c>
    </row>
    <row r="644" spans="1:8" x14ac:dyDescent="0.25">
      <c r="A644" t="s">
        <v>411</v>
      </c>
      <c r="B644" s="38">
        <f t="shared" si="20"/>
        <v>43857</v>
      </c>
      <c r="C644" s="47">
        <f t="shared" si="21"/>
        <v>1</v>
      </c>
      <c r="D644" s="38" t="str">
        <f>VLOOKUP(C644,'kpi-android rev'!$H$1:$I$12,2,0)</f>
        <v>H1</v>
      </c>
      <c r="E644" t="s">
        <v>22</v>
      </c>
      <c r="F644" t="s">
        <v>24</v>
      </c>
      <c r="G644" t="s">
        <v>70</v>
      </c>
      <c r="H644">
        <v>45636.570500000002</v>
      </c>
    </row>
    <row r="645" spans="1:8" x14ac:dyDescent="0.25">
      <c r="A645" t="s">
        <v>411</v>
      </c>
      <c r="B645" s="38">
        <f t="shared" si="20"/>
        <v>43857</v>
      </c>
      <c r="C645" s="47">
        <f t="shared" si="21"/>
        <v>1</v>
      </c>
      <c r="D645" s="38" t="str">
        <f>VLOOKUP(C645,'kpi-android rev'!$H$1:$I$12,2,0)</f>
        <v>H1</v>
      </c>
      <c r="E645" t="s">
        <v>22</v>
      </c>
      <c r="F645" t="s">
        <v>24</v>
      </c>
      <c r="G645" t="s">
        <v>69</v>
      </c>
      <c r="H645">
        <v>210.48050000000001</v>
      </c>
    </row>
    <row r="646" spans="1:8" x14ac:dyDescent="0.25">
      <c r="A646" t="s">
        <v>411</v>
      </c>
      <c r="B646" s="38">
        <f t="shared" si="20"/>
        <v>43857</v>
      </c>
      <c r="C646" s="47">
        <f t="shared" si="21"/>
        <v>1</v>
      </c>
      <c r="D646" s="38" t="str">
        <f>VLOOKUP(C646,'kpi-android rev'!$H$1:$I$12,2,0)</f>
        <v>H1</v>
      </c>
      <c r="E646" t="s">
        <v>22</v>
      </c>
      <c r="F646" t="s">
        <v>24</v>
      </c>
      <c r="G646" t="s">
        <v>67</v>
      </c>
      <c r="H646">
        <v>628.29999999999995</v>
      </c>
    </row>
    <row r="647" spans="1:8" x14ac:dyDescent="0.25">
      <c r="A647" t="s">
        <v>411</v>
      </c>
      <c r="B647" s="38">
        <f t="shared" si="20"/>
        <v>43857</v>
      </c>
      <c r="C647" s="47">
        <f t="shared" si="21"/>
        <v>1</v>
      </c>
      <c r="D647" s="38" t="str">
        <f>VLOOKUP(C647,'kpi-android rev'!$H$1:$I$12,2,0)</f>
        <v>H1</v>
      </c>
      <c r="E647" t="s">
        <v>23</v>
      </c>
      <c r="F647" t="s">
        <v>24</v>
      </c>
      <c r="G647" t="s">
        <v>70</v>
      </c>
      <c r="H647">
        <v>0</v>
      </c>
    </row>
    <row r="648" spans="1:8" x14ac:dyDescent="0.25">
      <c r="A648" t="s">
        <v>411</v>
      </c>
      <c r="B648" s="38">
        <f t="shared" si="20"/>
        <v>43857</v>
      </c>
      <c r="C648" s="47">
        <f t="shared" si="21"/>
        <v>1</v>
      </c>
      <c r="D648" s="38" t="str">
        <f>VLOOKUP(C648,'kpi-android rev'!$H$1:$I$12,2,0)</f>
        <v>H1</v>
      </c>
      <c r="E648" t="s">
        <v>23</v>
      </c>
      <c r="F648" t="s">
        <v>24</v>
      </c>
      <c r="G648" t="s">
        <v>69</v>
      </c>
      <c r="H648">
        <v>4611.7219999999998</v>
      </c>
    </row>
    <row r="649" spans="1:8" x14ac:dyDescent="0.25">
      <c r="A649" t="s">
        <v>411</v>
      </c>
      <c r="B649" s="38">
        <f t="shared" si="20"/>
        <v>43857</v>
      </c>
      <c r="C649" s="47">
        <f t="shared" si="21"/>
        <v>1</v>
      </c>
      <c r="D649" s="38" t="str">
        <f>VLOOKUP(C649,'kpi-android rev'!$H$1:$I$12,2,0)</f>
        <v>H1</v>
      </c>
      <c r="E649" t="s">
        <v>23</v>
      </c>
      <c r="F649" t="s">
        <v>24</v>
      </c>
      <c r="G649" t="s">
        <v>67</v>
      </c>
      <c r="H649">
        <v>0</v>
      </c>
    </row>
    <row r="650" spans="1:8" x14ac:dyDescent="0.25">
      <c r="A650" t="s">
        <v>410</v>
      </c>
      <c r="B650" s="38">
        <f t="shared" si="20"/>
        <v>43858</v>
      </c>
      <c r="C650" s="47">
        <f t="shared" si="21"/>
        <v>1</v>
      </c>
      <c r="D650" s="38" t="str">
        <f>VLOOKUP(C650,'kpi-android rev'!$H$1:$I$12,2,0)</f>
        <v>H1</v>
      </c>
      <c r="E650" t="s">
        <v>15</v>
      </c>
      <c r="F650" t="s">
        <v>24</v>
      </c>
      <c r="G650" t="s">
        <v>70</v>
      </c>
      <c r="H650">
        <v>594114.19700000004</v>
      </c>
    </row>
    <row r="651" spans="1:8" x14ac:dyDescent="0.25">
      <c r="A651" t="s">
        <v>410</v>
      </c>
      <c r="B651" s="38">
        <f t="shared" si="20"/>
        <v>43858</v>
      </c>
      <c r="C651" s="47">
        <f t="shared" si="21"/>
        <v>1</v>
      </c>
      <c r="D651" s="38" t="str">
        <f>VLOOKUP(C651,'kpi-android rev'!$H$1:$I$12,2,0)</f>
        <v>H1</v>
      </c>
      <c r="E651" t="s">
        <v>15</v>
      </c>
      <c r="F651" t="s">
        <v>24</v>
      </c>
      <c r="G651" t="s">
        <v>69</v>
      </c>
      <c r="H651">
        <v>1520.4860000000001</v>
      </c>
    </row>
    <row r="652" spans="1:8" x14ac:dyDescent="0.25">
      <c r="A652" t="s">
        <v>410</v>
      </c>
      <c r="B652" s="38">
        <f t="shared" si="20"/>
        <v>43858</v>
      </c>
      <c r="C652" s="47">
        <f t="shared" si="21"/>
        <v>1</v>
      </c>
      <c r="D652" s="38" t="str">
        <f>VLOOKUP(C652,'kpi-android rev'!$H$1:$I$12,2,0)</f>
        <v>H1</v>
      </c>
      <c r="E652" t="s">
        <v>15</v>
      </c>
      <c r="F652" t="s">
        <v>24</v>
      </c>
      <c r="G652" t="s">
        <v>67</v>
      </c>
      <c r="H652">
        <v>20474.72625</v>
      </c>
    </row>
    <row r="653" spans="1:8" x14ac:dyDescent="0.25">
      <c r="A653" t="s">
        <v>410</v>
      </c>
      <c r="B653" s="38">
        <f t="shared" si="20"/>
        <v>43858</v>
      </c>
      <c r="C653" s="47">
        <f t="shared" si="21"/>
        <v>1</v>
      </c>
      <c r="D653" s="38" t="str">
        <f>VLOOKUP(C653,'kpi-android rev'!$H$1:$I$12,2,0)</f>
        <v>H1</v>
      </c>
      <c r="E653" t="s">
        <v>16</v>
      </c>
      <c r="F653" t="s">
        <v>24</v>
      </c>
      <c r="G653" t="s">
        <v>70</v>
      </c>
      <c r="H653">
        <v>389360.65149999998</v>
      </c>
    </row>
    <row r="654" spans="1:8" x14ac:dyDescent="0.25">
      <c r="A654" t="s">
        <v>410</v>
      </c>
      <c r="B654" s="38">
        <f t="shared" si="20"/>
        <v>43858</v>
      </c>
      <c r="C654" s="47">
        <f t="shared" si="21"/>
        <v>1</v>
      </c>
      <c r="D654" s="38" t="str">
        <f>VLOOKUP(C654,'kpi-android rev'!$H$1:$I$12,2,0)</f>
        <v>H1</v>
      </c>
      <c r="E654" t="s">
        <v>16</v>
      </c>
      <c r="F654" t="s">
        <v>24</v>
      </c>
      <c r="G654" t="s">
        <v>69</v>
      </c>
      <c r="H654">
        <v>2019.9845</v>
      </c>
    </row>
    <row r="655" spans="1:8" x14ac:dyDescent="0.25">
      <c r="A655" t="s">
        <v>410</v>
      </c>
      <c r="B655" s="38">
        <f t="shared" si="20"/>
        <v>43858</v>
      </c>
      <c r="C655" s="47">
        <f t="shared" si="21"/>
        <v>1</v>
      </c>
      <c r="D655" s="38" t="str">
        <f>VLOOKUP(C655,'kpi-android rev'!$H$1:$I$12,2,0)</f>
        <v>H1</v>
      </c>
      <c r="E655" t="s">
        <v>16</v>
      </c>
      <c r="F655" t="s">
        <v>24</v>
      </c>
      <c r="G655" t="s">
        <v>67</v>
      </c>
      <c r="H655">
        <v>10351.55665</v>
      </c>
    </row>
    <row r="656" spans="1:8" x14ac:dyDescent="0.25">
      <c r="A656" t="s">
        <v>410</v>
      </c>
      <c r="B656" s="38">
        <f t="shared" si="20"/>
        <v>43858</v>
      </c>
      <c r="C656" s="47">
        <f t="shared" si="21"/>
        <v>1</v>
      </c>
      <c r="D656" s="38" t="str">
        <f>VLOOKUP(C656,'kpi-android rev'!$H$1:$I$12,2,0)</f>
        <v>H1</v>
      </c>
      <c r="E656" t="s">
        <v>17</v>
      </c>
      <c r="F656" t="s">
        <v>24</v>
      </c>
      <c r="G656" t="s">
        <v>70</v>
      </c>
      <c r="H656">
        <v>2273349.6165</v>
      </c>
    </row>
    <row r="657" spans="1:8" x14ac:dyDescent="0.25">
      <c r="A657" t="s">
        <v>410</v>
      </c>
      <c r="B657" s="38">
        <f t="shared" si="20"/>
        <v>43858</v>
      </c>
      <c r="C657" s="47">
        <f t="shared" si="21"/>
        <v>1</v>
      </c>
      <c r="D657" s="38" t="str">
        <f>VLOOKUP(C657,'kpi-android rev'!$H$1:$I$12,2,0)</f>
        <v>H1</v>
      </c>
      <c r="E657" t="s">
        <v>17</v>
      </c>
      <c r="F657" t="s">
        <v>24</v>
      </c>
      <c r="G657" t="s">
        <v>69</v>
      </c>
      <c r="H657">
        <v>3672.4135000000001</v>
      </c>
    </row>
    <row r="658" spans="1:8" x14ac:dyDescent="0.25">
      <c r="A658" t="s">
        <v>410</v>
      </c>
      <c r="B658" s="38">
        <f t="shared" si="20"/>
        <v>43858</v>
      </c>
      <c r="C658" s="47">
        <f t="shared" si="21"/>
        <v>1</v>
      </c>
      <c r="D658" s="38" t="str">
        <f>VLOOKUP(C658,'kpi-android rev'!$H$1:$I$12,2,0)</f>
        <v>H1</v>
      </c>
      <c r="E658" t="s">
        <v>17</v>
      </c>
      <c r="F658" t="s">
        <v>24</v>
      </c>
      <c r="G658" t="s">
        <v>67</v>
      </c>
      <c r="H658">
        <v>49845.773361599997</v>
      </c>
    </row>
    <row r="659" spans="1:8" x14ac:dyDescent="0.25">
      <c r="A659" t="s">
        <v>410</v>
      </c>
      <c r="B659" s="38">
        <f t="shared" si="20"/>
        <v>43858</v>
      </c>
      <c r="C659" s="47">
        <f t="shared" si="21"/>
        <v>1</v>
      </c>
      <c r="D659" s="38" t="str">
        <f>VLOOKUP(C659,'kpi-android rev'!$H$1:$I$12,2,0)</f>
        <v>H1</v>
      </c>
      <c r="E659" t="s">
        <v>19</v>
      </c>
      <c r="F659" t="s">
        <v>24</v>
      </c>
      <c r="G659" t="s">
        <v>70</v>
      </c>
      <c r="H659">
        <v>852222.97849999997</v>
      </c>
    </row>
    <row r="660" spans="1:8" x14ac:dyDescent="0.25">
      <c r="A660" t="s">
        <v>410</v>
      </c>
      <c r="B660" s="38">
        <f t="shared" si="20"/>
        <v>43858</v>
      </c>
      <c r="C660" s="47">
        <f t="shared" si="21"/>
        <v>1</v>
      </c>
      <c r="D660" s="38" t="str">
        <f>VLOOKUP(C660,'kpi-android rev'!$H$1:$I$12,2,0)</f>
        <v>H1</v>
      </c>
      <c r="E660" t="s">
        <v>19</v>
      </c>
      <c r="F660" t="s">
        <v>24</v>
      </c>
      <c r="G660" t="s">
        <v>69</v>
      </c>
      <c r="H660">
        <v>2726.8220000000001</v>
      </c>
    </row>
    <row r="661" spans="1:8" x14ac:dyDescent="0.25">
      <c r="A661" t="s">
        <v>410</v>
      </c>
      <c r="B661" s="38">
        <f t="shared" si="20"/>
        <v>43858</v>
      </c>
      <c r="C661" s="47">
        <f t="shared" si="21"/>
        <v>1</v>
      </c>
      <c r="D661" s="38" t="str">
        <f>VLOOKUP(C661,'kpi-android rev'!$H$1:$I$12,2,0)</f>
        <v>H1</v>
      </c>
      <c r="E661" t="s">
        <v>19</v>
      </c>
      <c r="F661" t="s">
        <v>24</v>
      </c>
      <c r="G661" t="s">
        <v>67</v>
      </c>
      <c r="H661">
        <v>10668.753905</v>
      </c>
    </row>
    <row r="662" spans="1:8" x14ac:dyDescent="0.25">
      <c r="A662" t="s">
        <v>410</v>
      </c>
      <c r="B662" s="38">
        <f t="shared" si="20"/>
        <v>43858</v>
      </c>
      <c r="C662" s="47">
        <f t="shared" si="21"/>
        <v>1</v>
      </c>
      <c r="D662" s="38" t="str">
        <f>VLOOKUP(C662,'kpi-android rev'!$H$1:$I$12,2,0)</f>
        <v>H1</v>
      </c>
      <c r="E662" t="s">
        <v>20</v>
      </c>
      <c r="F662" t="s">
        <v>123</v>
      </c>
      <c r="G662" t="s">
        <v>70</v>
      </c>
      <c r="H662">
        <v>1100476.8744999999</v>
      </c>
    </row>
    <row r="663" spans="1:8" x14ac:dyDescent="0.25">
      <c r="A663" t="s">
        <v>410</v>
      </c>
      <c r="B663" s="38">
        <f t="shared" si="20"/>
        <v>43858</v>
      </c>
      <c r="C663" s="47">
        <f t="shared" si="21"/>
        <v>1</v>
      </c>
      <c r="D663" s="38" t="str">
        <f>VLOOKUP(C663,'kpi-android rev'!$H$1:$I$12,2,0)</f>
        <v>H1</v>
      </c>
      <c r="E663" t="s">
        <v>20</v>
      </c>
      <c r="F663" t="s">
        <v>123</v>
      </c>
      <c r="G663" t="s">
        <v>69</v>
      </c>
      <c r="H663">
        <v>2019.9845</v>
      </c>
    </row>
    <row r="664" spans="1:8" x14ac:dyDescent="0.25">
      <c r="A664" t="s">
        <v>410</v>
      </c>
      <c r="B664" s="38">
        <f t="shared" si="20"/>
        <v>43858</v>
      </c>
      <c r="C664" s="47">
        <f t="shared" si="21"/>
        <v>1</v>
      </c>
      <c r="D664" s="38" t="str">
        <f>VLOOKUP(C664,'kpi-android rev'!$H$1:$I$12,2,0)</f>
        <v>H1</v>
      </c>
      <c r="E664" t="s">
        <v>20</v>
      </c>
      <c r="F664" t="s">
        <v>123</v>
      </c>
      <c r="G664" t="s">
        <v>67</v>
      </c>
      <c r="H664">
        <v>30076.021073799999</v>
      </c>
    </row>
    <row r="665" spans="1:8" x14ac:dyDescent="0.25">
      <c r="A665" t="s">
        <v>410</v>
      </c>
      <c r="B665" s="38">
        <f t="shared" si="20"/>
        <v>43858</v>
      </c>
      <c r="C665" s="47">
        <f t="shared" si="21"/>
        <v>1</v>
      </c>
      <c r="D665" s="38" t="str">
        <f>VLOOKUP(C665,'kpi-android rev'!$H$1:$I$12,2,0)</f>
        <v>H1</v>
      </c>
      <c r="E665" t="s">
        <v>21</v>
      </c>
      <c r="F665" t="s">
        <v>24</v>
      </c>
      <c r="G665" t="s">
        <v>70</v>
      </c>
      <c r="H665">
        <v>689110.01549999998</v>
      </c>
    </row>
    <row r="666" spans="1:8" x14ac:dyDescent="0.25">
      <c r="A666" t="s">
        <v>410</v>
      </c>
      <c r="B666" s="38">
        <f t="shared" si="20"/>
        <v>43858</v>
      </c>
      <c r="C666" s="47">
        <f t="shared" si="21"/>
        <v>1</v>
      </c>
      <c r="D666" s="38" t="str">
        <f>VLOOKUP(C666,'kpi-android rev'!$H$1:$I$12,2,0)</f>
        <v>H1</v>
      </c>
      <c r="E666" t="s">
        <v>21</v>
      </c>
      <c r="F666" t="s">
        <v>24</v>
      </c>
      <c r="G666" t="s">
        <v>69</v>
      </c>
      <c r="H666">
        <v>1520.4860000000001</v>
      </c>
    </row>
    <row r="667" spans="1:8" x14ac:dyDescent="0.25">
      <c r="A667" t="s">
        <v>410</v>
      </c>
      <c r="B667" s="38">
        <f t="shared" si="20"/>
        <v>43858</v>
      </c>
      <c r="C667" s="47">
        <f t="shared" si="21"/>
        <v>1</v>
      </c>
      <c r="D667" s="38" t="str">
        <f>VLOOKUP(C667,'kpi-android rev'!$H$1:$I$12,2,0)</f>
        <v>H1</v>
      </c>
      <c r="E667" t="s">
        <v>21</v>
      </c>
      <c r="F667" t="s">
        <v>24</v>
      </c>
      <c r="G667" t="s">
        <v>67</v>
      </c>
      <c r="H667">
        <v>10932.42</v>
      </c>
    </row>
    <row r="668" spans="1:8" x14ac:dyDescent="0.25">
      <c r="A668" t="s">
        <v>410</v>
      </c>
      <c r="B668" s="38">
        <f t="shared" si="20"/>
        <v>43858</v>
      </c>
      <c r="C668" s="47">
        <f t="shared" si="21"/>
        <v>1</v>
      </c>
      <c r="D668" s="38" t="str">
        <f>VLOOKUP(C668,'kpi-android rev'!$H$1:$I$12,2,0)</f>
        <v>H1</v>
      </c>
      <c r="E668" t="s">
        <v>22</v>
      </c>
      <c r="F668" t="s">
        <v>24</v>
      </c>
      <c r="G668" t="s">
        <v>70</v>
      </c>
      <c r="H668">
        <v>44527.620999999999</v>
      </c>
    </row>
    <row r="669" spans="1:8" x14ac:dyDescent="0.25">
      <c r="A669" t="s">
        <v>410</v>
      </c>
      <c r="B669" s="38">
        <f t="shared" si="20"/>
        <v>43858</v>
      </c>
      <c r="C669" s="47">
        <f t="shared" si="21"/>
        <v>1</v>
      </c>
      <c r="D669" s="38" t="str">
        <f>VLOOKUP(C669,'kpi-android rev'!$H$1:$I$12,2,0)</f>
        <v>H1</v>
      </c>
      <c r="E669" t="s">
        <v>22</v>
      </c>
      <c r="F669" t="s">
        <v>24</v>
      </c>
      <c r="G669" t="s">
        <v>69</v>
      </c>
      <c r="H669">
        <v>251.32</v>
      </c>
    </row>
    <row r="670" spans="1:8" x14ac:dyDescent="0.25">
      <c r="A670" t="s">
        <v>410</v>
      </c>
      <c r="B670" s="38">
        <f t="shared" si="20"/>
        <v>43858</v>
      </c>
      <c r="C670" s="47">
        <f t="shared" si="21"/>
        <v>1</v>
      </c>
      <c r="D670" s="38" t="str">
        <f>VLOOKUP(C670,'kpi-android rev'!$H$1:$I$12,2,0)</f>
        <v>H1</v>
      </c>
      <c r="E670" t="s">
        <v>22</v>
      </c>
      <c r="F670" t="s">
        <v>24</v>
      </c>
      <c r="G670" t="s">
        <v>67</v>
      </c>
      <c r="H670">
        <v>879.62</v>
      </c>
    </row>
    <row r="671" spans="1:8" x14ac:dyDescent="0.25">
      <c r="A671" t="s">
        <v>410</v>
      </c>
      <c r="B671" s="38">
        <f t="shared" si="20"/>
        <v>43858</v>
      </c>
      <c r="C671" s="47">
        <f t="shared" si="21"/>
        <v>1</v>
      </c>
      <c r="D671" s="38" t="str">
        <f>VLOOKUP(C671,'kpi-android rev'!$H$1:$I$12,2,0)</f>
        <v>H1</v>
      </c>
      <c r="E671" t="s">
        <v>23</v>
      </c>
      <c r="F671" t="s">
        <v>24</v>
      </c>
      <c r="G671" t="s">
        <v>70</v>
      </c>
      <c r="H671">
        <v>0</v>
      </c>
    </row>
    <row r="672" spans="1:8" x14ac:dyDescent="0.25">
      <c r="A672" t="s">
        <v>410</v>
      </c>
      <c r="B672" s="38">
        <f t="shared" si="20"/>
        <v>43858</v>
      </c>
      <c r="C672" s="47">
        <f t="shared" si="21"/>
        <v>1</v>
      </c>
      <c r="D672" s="38" t="str">
        <f>VLOOKUP(C672,'kpi-android rev'!$H$1:$I$12,2,0)</f>
        <v>H1</v>
      </c>
      <c r="E672" t="s">
        <v>23</v>
      </c>
      <c r="F672" t="s">
        <v>24</v>
      </c>
      <c r="G672" t="s">
        <v>69</v>
      </c>
      <c r="H672">
        <v>4589.7314999999999</v>
      </c>
    </row>
    <row r="673" spans="1:8" x14ac:dyDescent="0.25">
      <c r="A673" t="s">
        <v>410</v>
      </c>
      <c r="B673" s="38">
        <f t="shared" si="20"/>
        <v>43858</v>
      </c>
      <c r="C673" s="47">
        <f t="shared" si="21"/>
        <v>1</v>
      </c>
      <c r="D673" s="38" t="str">
        <f>VLOOKUP(C673,'kpi-android rev'!$H$1:$I$12,2,0)</f>
        <v>H1</v>
      </c>
      <c r="E673" t="s">
        <v>23</v>
      </c>
      <c r="F673" t="s">
        <v>24</v>
      </c>
      <c r="G673" t="s">
        <v>67</v>
      </c>
      <c r="H673">
        <v>0</v>
      </c>
    </row>
    <row r="674" spans="1:8" x14ac:dyDescent="0.25">
      <c r="A674" t="s">
        <v>409</v>
      </c>
      <c r="B674" s="38">
        <f t="shared" si="20"/>
        <v>43859</v>
      </c>
      <c r="C674" s="47">
        <f t="shared" si="21"/>
        <v>1</v>
      </c>
      <c r="D674" s="38" t="str">
        <f>VLOOKUP(C674,'kpi-android rev'!$H$1:$I$12,2,0)</f>
        <v>H1</v>
      </c>
      <c r="E674" t="s">
        <v>15</v>
      </c>
      <c r="F674" t="s">
        <v>24</v>
      </c>
      <c r="G674" t="s">
        <v>70</v>
      </c>
      <c r="H674">
        <v>833301.72400000005</v>
      </c>
    </row>
    <row r="675" spans="1:8" x14ac:dyDescent="0.25">
      <c r="A675" t="s">
        <v>409</v>
      </c>
      <c r="B675" s="38">
        <f t="shared" si="20"/>
        <v>43859</v>
      </c>
      <c r="C675" s="47">
        <f t="shared" si="21"/>
        <v>1</v>
      </c>
      <c r="D675" s="38" t="str">
        <f>VLOOKUP(C675,'kpi-android rev'!$H$1:$I$12,2,0)</f>
        <v>H1</v>
      </c>
      <c r="E675" t="s">
        <v>15</v>
      </c>
      <c r="F675" t="s">
        <v>24</v>
      </c>
      <c r="G675" t="s">
        <v>69</v>
      </c>
      <c r="H675">
        <v>4479.7790000000005</v>
      </c>
    </row>
    <row r="676" spans="1:8" x14ac:dyDescent="0.25">
      <c r="A676" t="s">
        <v>409</v>
      </c>
      <c r="B676" s="38">
        <f t="shared" si="20"/>
        <v>43859</v>
      </c>
      <c r="C676" s="47">
        <f t="shared" si="21"/>
        <v>1</v>
      </c>
      <c r="D676" s="38" t="str">
        <f>VLOOKUP(C676,'kpi-android rev'!$H$1:$I$12,2,0)</f>
        <v>H1</v>
      </c>
      <c r="E676" t="s">
        <v>15</v>
      </c>
      <c r="F676" t="s">
        <v>24</v>
      </c>
      <c r="G676" t="s">
        <v>67</v>
      </c>
      <c r="H676">
        <v>38948.474074999998</v>
      </c>
    </row>
    <row r="677" spans="1:8" x14ac:dyDescent="0.25">
      <c r="A677" t="s">
        <v>409</v>
      </c>
      <c r="B677" s="38">
        <f t="shared" si="20"/>
        <v>43859</v>
      </c>
      <c r="C677" s="47">
        <f t="shared" si="21"/>
        <v>1</v>
      </c>
      <c r="D677" s="38" t="str">
        <f>VLOOKUP(C677,'kpi-android rev'!$H$1:$I$12,2,0)</f>
        <v>H1</v>
      </c>
      <c r="E677" t="s">
        <v>16</v>
      </c>
      <c r="F677" t="s">
        <v>24</v>
      </c>
      <c r="G677" t="s">
        <v>70</v>
      </c>
      <c r="H677">
        <v>479047.33500000002</v>
      </c>
    </row>
    <row r="678" spans="1:8" x14ac:dyDescent="0.25">
      <c r="A678" t="s">
        <v>409</v>
      </c>
      <c r="B678" s="38">
        <f t="shared" si="20"/>
        <v>43859</v>
      </c>
      <c r="C678" s="47">
        <f t="shared" si="21"/>
        <v>1</v>
      </c>
      <c r="D678" s="38" t="str">
        <f>VLOOKUP(C678,'kpi-android rev'!$H$1:$I$12,2,0)</f>
        <v>H1</v>
      </c>
      <c r="E678" t="s">
        <v>16</v>
      </c>
      <c r="F678" t="s">
        <v>24</v>
      </c>
      <c r="G678" t="s">
        <v>69</v>
      </c>
      <c r="H678">
        <v>2321.5684999999999</v>
      </c>
    </row>
    <row r="679" spans="1:8" x14ac:dyDescent="0.25">
      <c r="A679" t="s">
        <v>409</v>
      </c>
      <c r="B679" s="38">
        <f t="shared" si="20"/>
        <v>43859</v>
      </c>
      <c r="C679" s="47">
        <f t="shared" si="21"/>
        <v>1</v>
      </c>
      <c r="D679" s="38" t="str">
        <f>VLOOKUP(C679,'kpi-android rev'!$H$1:$I$12,2,0)</f>
        <v>H1</v>
      </c>
      <c r="E679" t="s">
        <v>16</v>
      </c>
      <c r="F679" t="s">
        <v>24</v>
      </c>
      <c r="G679" t="s">
        <v>67</v>
      </c>
      <c r="H679">
        <v>8983.74755</v>
      </c>
    </row>
    <row r="680" spans="1:8" x14ac:dyDescent="0.25">
      <c r="A680" t="s">
        <v>409</v>
      </c>
      <c r="B680" s="38">
        <f t="shared" si="20"/>
        <v>43859</v>
      </c>
      <c r="C680" s="47">
        <f t="shared" si="21"/>
        <v>1</v>
      </c>
      <c r="D680" s="38" t="str">
        <f>VLOOKUP(C680,'kpi-android rev'!$H$1:$I$12,2,0)</f>
        <v>H1</v>
      </c>
      <c r="E680" t="s">
        <v>17</v>
      </c>
      <c r="F680" t="s">
        <v>24</v>
      </c>
      <c r="G680" t="s">
        <v>70</v>
      </c>
      <c r="H680">
        <v>2049090.4975000001</v>
      </c>
    </row>
    <row r="681" spans="1:8" x14ac:dyDescent="0.25">
      <c r="A681" t="s">
        <v>409</v>
      </c>
      <c r="B681" s="38">
        <f t="shared" si="20"/>
        <v>43859</v>
      </c>
      <c r="C681" s="47">
        <f t="shared" si="21"/>
        <v>1</v>
      </c>
      <c r="D681" s="38" t="str">
        <f>VLOOKUP(C681,'kpi-android rev'!$H$1:$I$12,2,0)</f>
        <v>H1</v>
      </c>
      <c r="E681" t="s">
        <v>17</v>
      </c>
      <c r="F681" t="s">
        <v>24</v>
      </c>
      <c r="G681" t="s">
        <v>69</v>
      </c>
      <c r="H681">
        <v>3424.2350000000001</v>
      </c>
    </row>
    <row r="682" spans="1:8" x14ac:dyDescent="0.25">
      <c r="A682" t="s">
        <v>409</v>
      </c>
      <c r="B682" s="38">
        <f t="shared" si="20"/>
        <v>43859</v>
      </c>
      <c r="C682" s="47">
        <f t="shared" si="21"/>
        <v>1</v>
      </c>
      <c r="D682" s="38" t="str">
        <f>VLOOKUP(C682,'kpi-android rev'!$H$1:$I$12,2,0)</f>
        <v>H1</v>
      </c>
      <c r="E682" t="s">
        <v>17</v>
      </c>
      <c r="F682" t="s">
        <v>24</v>
      </c>
      <c r="G682" t="s">
        <v>67</v>
      </c>
      <c r="H682">
        <v>44841.708169999998</v>
      </c>
    </row>
    <row r="683" spans="1:8" x14ac:dyDescent="0.25">
      <c r="A683" t="s">
        <v>409</v>
      </c>
      <c r="B683" s="38">
        <f t="shared" si="20"/>
        <v>43859</v>
      </c>
      <c r="C683" s="47">
        <f t="shared" si="21"/>
        <v>1</v>
      </c>
      <c r="D683" s="38" t="str">
        <f>VLOOKUP(C683,'kpi-android rev'!$H$1:$I$12,2,0)</f>
        <v>H1</v>
      </c>
      <c r="E683" t="s">
        <v>19</v>
      </c>
      <c r="F683" t="s">
        <v>24</v>
      </c>
      <c r="G683" t="s">
        <v>70</v>
      </c>
      <c r="H683">
        <v>872413.39899999998</v>
      </c>
    </row>
    <row r="684" spans="1:8" x14ac:dyDescent="0.25">
      <c r="A684" t="s">
        <v>409</v>
      </c>
      <c r="B684" s="38">
        <f t="shared" si="20"/>
        <v>43859</v>
      </c>
      <c r="C684" s="47">
        <f t="shared" si="21"/>
        <v>1</v>
      </c>
      <c r="D684" s="38" t="str">
        <f>VLOOKUP(C684,'kpi-android rev'!$H$1:$I$12,2,0)</f>
        <v>H1</v>
      </c>
      <c r="E684" t="s">
        <v>19</v>
      </c>
      <c r="F684" t="s">
        <v>24</v>
      </c>
      <c r="G684" t="s">
        <v>69</v>
      </c>
      <c r="H684">
        <v>2956.1514999999999</v>
      </c>
    </row>
    <row r="685" spans="1:8" x14ac:dyDescent="0.25">
      <c r="A685" t="s">
        <v>409</v>
      </c>
      <c r="B685" s="38">
        <f t="shared" si="20"/>
        <v>43859</v>
      </c>
      <c r="C685" s="47">
        <f t="shared" si="21"/>
        <v>1</v>
      </c>
      <c r="D685" s="38" t="str">
        <f>VLOOKUP(C685,'kpi-android rev'!$H$1:$I$12,2,0)</f>
        <v>H1</v>
      </c>
      <c r="E685" t="s">
        <v>19</v>
      </c>
      <c r="F685" t="s">
        <v>24</v>
      </c>
      <c r="G685" t="s">
        <v>67</v>
      </c>
      <c r="H685">
        <v>11867.330400000001</v>
      </c>
    </row>
    <row r="686" spans="1:8" x14ac:dyDescent="0.25">
      <c r="A686" t="s">
        <v>409</v>
      </c>
      <c r="B686" s="38">
        <f t="shared" si="20"/>
        <v>43859</v>
      </c>
      <c r="C686" s="47">
        <f t="shared" si="21"/>
        <v>1</v>
      </c>
      <c r="D686" s="38" t="str">
        <f>VLOOKUP(C686,'kpi-android rev'!$H$1:$I$12,2,0)</f>
        <v>H1</v>
      </c>
      <c r="E686" t="s">
        <v>20</v>
      </c>
      <c r="F686" t="s">
        <v>123</v>
      </c>
      <c r="G686" t="s">
        <v>70</v>
      </c>
      <c r="H686">
        <v>1070001.183</v>
      </c>
    </row>
    <row r="687" spans="1:8" x14ac:dyDescent="0.25">
      <c r="A687" t="s">
        <v>409</v>
      </c>
      <c r="B687" s="38">
        <f t="shared" si="20"/>
        <v>43859</v>
      </c>
      <c r="C687" s="47">
        <f t="shared" si="21"/>
        <v>1</v>
      </c>
      <c r="D687" s="38" t="str">
        <f>VLOOKUP(C687,'kpi-android rev'!$H$1:$I$12,2,0)</f>
        <v>H1</v>
      </c>
      <c r="E687" t="s">
        <v>20</v>
      </c>
      <c r="F687" t="s">
        <v>123</v>
      </c>
      <c r="G687" t="s">
        <v>69</v>
      </c>
      <c r="H687">
        <v>2023.126</v>
      </c>
    </row>
    <row r="688" spans="1:8" x14ac:dyDescent="0.25">
      <c r="A688" t="s">
        <v>409</v>
      </c>
      <c r="B688" s="38">
        <f t="shared" si="20"/>
        <v>43859</v>
      </c>
      <c r="C688" s="47">
        <f t="shared" si="21"/>
        <v>1</v>
      </c>
      <c r="D688" s="38" t="str">
        <f>VLOOKUP(C688,'kpi-android rev'!$H$1:$I$12,2,0)</f>
        <v>H1</v>
      </c>
      <c r="E688" t="s">
        <v>20</v>
      </c>
      <c r="F688" t="s">
        <v>123</v>
      </c>
      <c r="G688" t="s">
        <v>67</v>
      </c>
      <c r="H688">
        <v>30220.426718449999</v>
      </c>
    </row>
    <row r="689" spans="1:8" x14ac:dyDescent="0.25">
      <c r="A689" t="s">
        <v>409</v>
      </c>
      <c r="B689" s="38">
        <f t="shared" si="20"/>
        <v>43859</v>
      </c>
      <c r="C689" s="47">
        <f t="shared" si="21"/>
        <v>1</v>
      </c>
      <c r="D689" s="38" t="str">
        <f>VLOOKUP(C689,'kpi-android rev'!$H$1:$I$12,2,0)</f>
        <v>H1</v>
      </c>
      <c r="E689" t="s">
        <v>21</v>
      </c>
      <c r="F689" t="s">
        <v>24</v>
      </c>
      <c r="G689" t="s">
        <v>70</v>
      </c>
      <c r="H689">
        <v>737969.76500000001</v>
      </c>
    </row>
    <row r="690" spans="1:8" x14ac:dyDescent="0.25">
      <c r="A690" t="s">
        <v>409</v>
      </c>
      <c r="B690" s="38">
        <f t="shared" si="20"/>
        <v>43859</v>
      </c>
      <c r="C690" s="47">
        <f t="shared" si="21"/>
        <v>1</v>
      </c>
      <c r="D690" s="38" t="str">
        <f>VLOOKUP(C690,'kpi-android rev'!$H$1:$I$12,2,0)</f>
        <v>H1</v>
      </c>
      <c r="E690" t="s">
        <v>21</v>
      </c>
      <c r="F690" t="s">
        <v>24</v>
      </c>
      <c r="G690" t="s">
        <v>69</v>
      </c>
      <c r="H690">
        <v>1485.9295</v>
      </c>
    </row>
    <row r="691" spans="1:8" x14ac:dyDescent="0.25">
      <c r="A691" t="s">
        <v>409</v>
      </c>
      <c r="B691" s="38">
        <f t="shared" si="20"/>
        <v>43859</v>
      </c>
      <c r="C691" s="47">
        <f t="shared" si="21"/>
        <v>1</v>
      </c>
      <c r="D691" s="38" t="str">
        <f>VLOOKUP(C691,'kpi-android rev'!$H$1:$I$12,2,0)</f>
        <v>H1</v>
      </c>
      <c r="E691" t="s">
        <v>21</v>
      </c>
      <c r="F691" t="s">
        <v>24</v>
      </c>
      <c r="G691" t="s">
        <v>67</v>
      </c>
      <c r="H691">
        <v>12360.231750000001</v>
      </c>
    </row>
    <row r="692" spans="1:8" x14ac:dyDescent="0.25">
      <c r="A692" t="s">
        <v>409</v>
      </c>
      <c r="B692" s="38">
        <f t="shared" si="20"/>
        <v>43859</v>
      </c>
      <c r="C692" s="47">
        <f t="shared" si="21"/>
        <v>1</v>
      </c>
      <c r="D692" s="38" t="str">
        <f>VLOOKUP(C692,'kpi-android rev'!$H$1:$I$12,2,0)</f>
        <v>H1</v>
      </c>
      <c r="E692" t="s">
        <v>22</v>
      </c>
      <c r="F692" t="s">
        <v>24</v>
      </c>
      <c r="G692" t="s">
        <v>70</v>
      </c>
      <c r="H692">
        <v>45790.504000000001</v>
      </c>
    </row>
    <row r="693" spans="1:8" x14ac:dyDescent="0.25">
      <c r="A693" t="s">
        <v>409</v>
      </c>
      <c r="B693" s="38">
        <f t="shared" si="20"/>
        <v>43859</v>
      </c>
      <c r="C693" s="47">
        <f t="shared" si="21"/>
        <v>1</v>
      </c>
      <c r="D693" s="38" t="str">
        <f>VLOOKUP(C693,'kpi-android rev'!$H$1:$I$12,2,0)</f>
        <v>H1</v>
      </c>
      <c r="E693" t="s">
        <v>22</v>
      </c>
      <c r="F693" t="s">
        <v>24</v>
      </c>
      <c r="G693" t="s">
        <v>69</v>
      </c>
      <c r="H693">
        <v>223.04650000000001</v>
      </c>
    </row>
    <row r="694" spans="1:8" x14ac:dyDescent="0.25">
      <c r="A694" t="s">
        <v>409</v>
      </c>
      <c r="B694" s="38">
        <f t="shared" si="20"/>
        <v>43859</v>
      </c>
      <c r="C694" s="47">
        <f t="shared" si="21"/>
        <v>1</v>
      </c>
      <c r="D694" s="38" t="str">
        <f>VLOOKUP(C694,'kpi-android rev'!$H$1:$I$12,2,0)</f>
        <v>H1</v>
      </c>
      <c r="E694" t="s">
        <v>22</v>
      </c>
      <c r="F694" t="s">
        <v>24</v>
      </c>
      <c r="G694" t="s">
        <v>67</v>
      </c>
      <c r="H694">
        <v>502.64</v>
      </c>
    </row>
    <row r="695" spans="1:8" x14ac:dyDescent="0.25">
      <c r="A695" t="s">
        <v>409</v>
      </c>
      <c r="B695" s="38">
        <f t="shared" si="20"/>
        <v>43859</v>
      </c>
      <c r="C695" s="47">
        <f t="shared" si="21"/>
        <v>1</v>
      </c>
      <c r="D695" s="38" t="str">
        <f>VLOOKUP(C695,'kpi-android rev'!$H$1:$I$12,2,0)</f>
        <v>H1</v>
      </c>
      <c r="E695" t="s">
        <v>23</v>
      </c>
      <c r="F695" t="s">
        <v>24</v>
      </c>
      <c r="G695" t="s">
        <v>70</v>
      </c>
      <c r="H695">
        <v>0</v>
      </c>
    </row>
    <row r="696" spans="1:8" x14ac:dyDescent="0.25">
      <c r="A696" t="s">
        <v>409</v>
      </c>
      <c r="B696" s="38">
        <f t="shared" si="20"/>
        <v>43859</v>
      </c>
      <c r="C696" s="47">
        <f t="shared" si="21"/>
        <v>1</v>
      </c>
      <c r="D696" s="38" t="str">
        <f>VLOOKUP(C696,'kpi-android rev'!$H$1:$I$12,2,0)</f>
        <v>H1</v>
      </c>
      <c r="E696" t="s">
        <v>23</v>
      </c>
      <c r="F696" t="s">
        <v>24</v>
      </c>
      <c r="G696" t="s">
        <v>69</v>
      </c>
      <c r="H696">
        <v>4775.08</v>
      </c>
    </row>
    <row r="697" spans="1:8" x14ac:dyDescent="0.25">
      <c r="A697" t="s">
        <v>409</v>
      </c>
      <c r="B697" s="38">
        <f t="shared" si="20"/>
        <v>43859</v>
      </c>
      <c r="C697" s="47">
        <f t="shared" si="21"/>
        <v>1</v>
      </c>
      <c r="D697" s="38" t="str">
        <f>VLOOKUP(C697,'kpi-android rev'!$H$1:$I$12,2,0)</f>
        <v>H1</v>
      </c>
      <c r="E697" t="s">
        <v>23</v>
      </c>
      <c r="F697" t="s">
        <v>24</v>
      </c>
      <c r="G697" t="s">
        <v>67</v>
      </c>
      <c r="H697">
        <v>0</v>
      </c>
    </row>
    <row r="698" spans="1:8" x14ac:dyDescent="0.25">
      <c r="A698" t="s">
        <v>408</v>
      </c>
      <c r="B698" s="38">
        <f t="shared" si="20"/>
        <v>43860</v>
      </c>
      <c r="C698" s="47">
        <f t="shared" si="21"/>
        <v>1</v>
      </c>
      <c r="D698" s="38" t="str">
        <f>VLOOKUP(C698,'kpi-android rev'!$H$1:$I$12,2,0)</f>
        <v>H1</v>
      </c>
      <c r="E698" t="s">
        <v>15</v>
      </c>
      <c r="F698" t="s">
        <v>24</v>
      </c>
      <c r="G698" t="s">
        <v>70</v>
      </c>
      <c r="H698">
        <v>1408444.4025000001</v>
      </c>
    </row>
    <row r="699" spans="1:8" x14ac:dyDescent="0.25">
      <c r="A699" t="s">
        <v>408</v>
      </c>
      <c r="B699" s="38">
        <f t="shared" si="20"/>
        <v>43860</v>
      </c>
      <c r="C699" s="47">
        <f t="shared" si="21"/>
        <v>1</v>
      </c>
      <c r="D699" s="38" t="str">
        <f>VLOOKUP(C699,'kpi-android rev'!$H$1:$I$12,2,0)</f>
        <v>H1</v>
      </c>
      <c r="E699" t="s">
        <v>15</v>
      </c>
      <c r="F699" t="s">
        <v>24</v>
      </c>
      <c r="G699" t="s">
        <v>69</v>
      </c>
      <c r="H699">
        <v>7454.7794999999996</v>
      </c>
    </row>
    <row r="700" spans="1:8" x14ac:dyDescent="0.25">
      <c r="A700" t="s">
        <v>408</v>
      </c>
      <c r="B700" s="38">
        <f t="shared" si="20"/>
        <v>43860</v>
      </c>
      <c r="C700" s="47">
        <f t="shared" si="21"/>
        <v>1</v>
      </c>
      <c r="D700" s="38" t="str">
        <f>VLOOKUP(C700,'kpi-android rev'!$H$1:$I$12,2,0)</f>
        <v>H1</v>
      </c>
      <c r="E700" t="s">
        <v>15</v>
      </c>
      <c r="F700" t="s">
        <v>24</v>
      </c>
      <c r="G700" t="s">
        <v>67</v>
      </c>
      <c r="H700">
        <v>61536.330300000001</v>
      </c>
    </row>
    <row r="701" spans="1:8" x14ac:dyDescent="0.25">
      <c r="A701" t="s">
        <v>408</v>
      </c>
      <c r="B701" s="38">
        <f t="shared" si="20"/>
        <v>43860</v>
      </c>
      <c r="C701" s="47">
        <f t="shared" si="21"/>
        <v>1</v>
      </c>
      <c r="D701" s="38" t="str">
        <f>VLOOKUP(C701,'kpi-android rev'!$H$1:$I$12,2,0)</f>
        <v>H1</v>
      </c>
      <c r="E701" t="s">
        <v>16</v>
      </c>
      <c r="F701" t="s">
        <v>24</v>
      </c>
      <c r="G701" t="s">
        <v>70</v>
      </c>
      <c r="H701">
        <v>416374.41</v>
      </c>
    </row>
    <row r="702" spans="1:8" x14ac:dyDescent="0.25">
      <c r="A702" t="s">
        <v>408</v>
      </c>
      <c r="B702" s="38">
        <f t="shared" si="20"/>
        <v>43860</v>
      </c>
      <c r="C702" s="47">
        <f t="shared" si="21"/>
        <v>1</v>
      </c>
      <c r="D702" s="38" t="str">
        <f>VLOOKUP(C702,'kpi-android rev'!$H$1:$I$12,2,0)</f>
        <v>H1</v>
      </c>
      <c r="E702" t="s">
        <v>16</v>
      </c>
      <c r="F702" t="s">
        <v>24</v>
      </c>
      <c r="G702" t="s">
        <v>69</v>
      </c>
      <c r="H702">
        <v>2098.5219999999999</v>
      </c>
    </row>
    <row r="703" spans="1:8" x14ac:dyDescent="0.25">
      <c r="A703" t="s">
        <v>408</v>
      </c>
      <c r="B703" s="38">
        <f t="shared" si="20"/>
        <v>43860</v>
      </c>
      <c r="C703" s="47">
        <f t="shared" si="21"/>
        <v>1</v>
      </c>
      <c r="D703" s="38" t="str">
        <f>VLOOKUP(C703,'kpi-android rev'!$H$1:$I$12,2,0)</f>
        <v>H1</v>
      </c>
      <c r="E703" t="s">
        <v>16</v>
      </c>
      <c r="F703" t="s">
        <v>24</v>
      </c>
      <c r="G703" t="s">
        <v>67</v>
      </c>
      <c r="H703">
        <v>8868.4544999999998</v>
      </c>
    </row>
    <row r="704" spans="1:8" x14ac:dyDescent="0.25">
      <c r="A704" t="s">
        <v>408</v>
      </c>
      <c r="B704" s="38">
        <f t="shared" si="20"/>
        <v>43860</v>
      </c>
      <c r="C704" s="47">
        <f t="shared" si="21"/>
        <v>1</v>
      </c>
      <c r="D704" s="38" t="str">
        <f>VLOOKUP(C704,'kpi-android rev'!$H$1:$I$12,2,0)</f>
        <v>H1</v>
      </c>
      <c r="E704" t="s">
        <v>17</v>
      </c>
      <c r="F704" t="s">
        <v>24</v>
      </c>
      <c r="G704" t="s">
        <v>70</v>
      </c>
      <c r="H704">
        <v>1684802.1575</v>
      </c>
    </row>
    <row r="705" spans="1:8" x14ac:dyDescent="0.25">
      <c r="A705" t="s">
        <v>408</v>
      </c>
      <c r="B705" s="38">
        <f t="shared" si="20"/>
        <v>43860</v>
      </c>
      <c r="C705" s="47">
        <f t="shared" si="21"/>
        <v>1</v>
      </c>
      <c r="D705" s="38" t="str">
        <f>VLOOKUP(C705,'kpi-android rev'!$H$1:$I$12,2,0)</f>
        <v>H1</v>
      </c>
      <c r="E705" t="s">
        <v>17</v>
      </c>
      <c r="F705" t="s">
        <v>24</v>
      </c>
      <c r="G705" t="s">
        <v>69</v>
      </c>
      <c r="H705">
        <v>2475.502</v>
      </c>
    </row>
    <row r="706" spans="1:8" x14ac:dyDescent="0.25">
      <c r="A706" t="s">
        <v>408</v>
      </c>
      <c r="B706" s="38">
        <f t="shared" si="20"/>
        <v>43860</v>
      </c>
      <c r="C706" s="47">
        <f t="shared" si="21"/>
        <v>1</v>
      </c>
      <c r="D706" s="38" t="str">
        <f>VLOOKUP(C706,'kpi-android rev'!$H$1:$I$12,2,0)</f>
        <v>H1</v>
      </c>
      <c r="E706" t="s">
        <v>17</v>
      </c>
      <c r="F706" t="s">
        <v>24</v>
      </c>
      <c r="G706" t="s">
        <v>67</v>
      </c>
      <c r="H706">
        <v>42315.816509999997</v>
      </c>
    </row>
    <row r="707" spans="1:8" x14ac:dyDescent="0.25">
      <c r="A707" t="s">
        <v>408</v>
      </c>
      <c r="B707" s="38">
        <f t="shared" ref="B707:B770" si="22">A707*1</f>
        <v>43860</v>
      </c>
      <c r="C707" s="47">
        <f t="shared" ref="C707:C770" si="23">MONTH(B707)</f>
        <v>1</v>
      </c>
      <c r="D707" s="38" t="str">
        <f>VLOOKUP(C707,'kpi-android rev'!$H$1:$I$12,2,0)</f>
        <v>H1</v>
      </c>
      <c r="E707" t="s">
        <v>19</v>
      </c>
      <c r="F707" t="s">
        <v>24</v>
      </c>
      <c r="G707" t="s">
        <v>70</v>
      </c>
      <c r="H707">
        <v>875536.05</v>
      </c>
    </row>
    <row r="708" spans="1:8" x14ac:dyDescent="0.25">
      <c r="A708" t="s">
        <v>408</v>
      </c>
      <c r="B708" s="38">
        <f t="shared" si="22"/>
        <v>43860</v>
      </c>
      <c r="C708" s="47">
        <f t="shared" si="23"/>
        <v>1</v>
      </c>
      <c r="D708" s="38" t="str">
        <f>VLOOKUP(C708,'kpi-android rev'!$H$1:$I$12,2,0)</f>
        <v>H1</v>
      </c>
      <c r="E708" t="s">
        <v>19</v>
      </c>
      <c r="F708" t="s">
        <v>24</v>
      </c>
      <c r="G708" t="s">
        <v>69</v>
      </c>
      <c r="H708">
        <v>2971.8589999999999</v>
      </c>
    </row>
    <row r="709" spans="1:8" x14ac:dyDescent="0.25">
      <c r="A709" t="s">
        <v>408</v>
      </c>
      <c r="B709" s="38">
        <f t="shared" si="22"/>
        <v>43860</v>
      </c>
      <c r="C709" s="47">
        <f t="shared" si="23"/>
        <v>1</v>
      </c>
      <c r="D709" s="38" t="str">
        <f>VLOOKUP(C709,'kpi-android rev'!$H$1:$I$12,2,0)</f>
        <v>H1</v>
      </c>
      <c r="E709" t="s">
        <v>19</v>
      </c>
      <c r="F709" t="s">
        <v>24</v>
      </c>
      <c r="G709" t="s">
        <v>67</v>
      </c>
      <c r="H709">
        <v>12337.361629999999</v>
      </c>
    </row>
    <row r="710" spans="1:8" x14ac:dyDescent="0.25">
      <c r="A710" t="s">
        <v>408</v>
      </c>
      <c r="B710" s="38">
        <f t="shared" si="22"/>
        <v>43860</v>
      </c>
      <c r="C710" s="47">
        <f t="shared" si="23"/>
        <v>1</v>
      </c>
      <c r="D710" s="38" t="str">
        <f>VLOOKUP(C710,'kpi-android rev'!$H$1:$I$12,2,0)</f>
        <v>H1</v>
      </c>
      <c r="E710" t="s">
        <v>20</v>
      </c>
      <c r="F710" t="s">
        <v>123</v>
      </c>
      <c r="G710" t="s">
        <v>70</v>
      </c>
      <c r="H710">
        <v>948334.02949999995</v>
      </c>
    </row>
    <row r="711" spans="1:8" x14ac:dyDescent="0.25">
      <c r="A711" t="s">
        <v>408</v>
      </c>
      <c r="B711" s="38">
        <f t="shared" si="22"/>
        <v>43860</v>
      </c>
      <c r="C711" s="47">
        <f t="shared" si="23"/>
        <v>1</v>
      </c>
      <c r="D711" s="38" t="str">
        <f>VLOOKUP(C711,'kpi-android rev'!$H$1:$I$12,2,0)</f>
        <v>H1</v>
      </c>
      <c r="E711" t="s">
        <v>20</v>
      </c>
      <c r="F711" t="s">
        <v>123</v>
      </c>
      <c r="G711" t="s">
        <v>69</v>
      </c>
      <c r="H711">
        <v>2019.9845</v>
      </c>
    </row>
    <row r="712" spans="1:8" x14ac:dyDescent="0.25">
      <c r="A712" t="s">
        <v>408</v>
      </c>
      <c r="B712" s="38">
        <f t="shared" si="22"/>
        <v>43860</v>
      </c>
      <c r="C712" s="47">
        <f t="shared" si="23"/>
        <v>1</v>
      </c>
      <c r="D712" s="38" t="str">
        <f>VLOOKUP(C712,'kpi-android rev'!$H$1:$I$12,2,0)</f>
        <v>H1</v>
      </c>
      <c r="E712" t="s">
        <v>20</v>
      </c>
      <c r="F712" t="s">
        <v>123</v>
      </c>
      <c r="G712" t="s">
        <v>67</v>
      </c>
      <c r="H712">
        <v>30534.187800750002</v>
      </c>
    </row>
    <row r="713" spans="1:8" x14ac:dyDescent="0.25">
      <c r="A713" t="s">
        <v>408</v>
      </c>
      <c r="B713" s="38">
        <f t="shared" si="22"/>
        <v>43860</v>
      </c>
      <c r="C713" s="47">
        <f t="shared" si="23"/>
        <v>1</v>
      </c>
      <c r="D713" s="38" t="str">
        <f>VLOOKUP(C713,'kpi-android rev'!$H$1:$I$12,2,0)</f>
        <v>H1</v>
      </c>
      <c r="E713" t="s">
        <v>21</v>
      </c>
      <c r="F713" t="s">
        <v>24</v>
      </c>
      <c r="G713" t="s">
        <v>70</v>
      </c>
      <c r="H713">
        <v>704748.40249999997</v>
      </c>
    </row>
    <row r="714" spans="1:8" x14ac:dyDescent="0.25">
      <c r="A714" t="s">
        <v>408</v>
      </c>
      <c r="B714" s="38">
        <f t="shared" si="22"/>
        <v>43860</v>
      </c>
      <c r="C714" s="47">
        <f t="shared" si="23"/>
        <v>1</v>
      </c>
      <c r="D714" s="38" t="str">
        <f>VLOOKUP(C714,'kpi-android rev'!$H$1:$I$12,2,0)</f>
        <v>H1</v>
      </c>
      <c r="E714" t="s">
        <v>21</v>
      </c>
      <c r="F714" t="s">
        <v>24</v>
      </c>
      <c r="G714" t="s">
        <v>69</v>
      </c>
      <c r="H714">
        <v>1611.5895</v>
      </c>
    </row>
    <row r="715" spans="1:8" x14ac:dyDescent="0.25">
      <c r="A715" t="s">
        <v>408</v>
      </c>
      <c r="B715" s="38">
        <f t="shared" si="22"/>
        <v>43860</v>
      </c>
      <c r="C715" s="47">
        <f t="shared" si="23"/>
        <v>1</v>
      </c>
      <c r="D715" s="38" t="str">
        <f>VLOOKUP(C715,'kpi-android rev'!$H$1:$I$12,2,0)</f>
        <v>H1</v>
      </c>
      <c r="E715" t="s">
        <v>21</v>
      </c>
      <c r="F715" t="s">
        <v>24</v>
      </c>
      <c r="G715" t="s">
        <v>67</v>
      </c>
      <c r="H715">
        <v>12066.5015</v>
      </c>
    </row>
    <row r="716" spans="1:8" x14ac:dyDescent="0.25">
      <c r="A716" t="s">
        <v>408</v>
      </c>
      <c r="B716" s="38">
        <f t="shared" si="22"/>
        <v>43860</v>
      </c>
      <c r="C716" s="47">
        <f t="shared" si="23"/>
        <v>1</v>
      </c>
      <c r="D716" s="38" t="str">
        <f>VLOOKUP(C716,'kpi-android rev'!$H$1:$I$12,2,0)</f>
        <v>H1</v>
      </c>
      <c r="E716" t="s">
        <v>22</v>
      </c>
      <c r="F716" t="s">
        <v>24</v>
      </c>
      <c r="G716" t="s">
        <v>70</v>
      </c>
      <c r="H716">
        <v>55742.775999999998</v>
      </c>
    </row>
    <row r="717" spans="1:8" x14ac:dyDescent="0.25">
      <c r="A717" t="s">
        <v>408</v>
      </c>
      <c r="B717" s="38">
        <f t="shared" si="22"/>
        <v>43860</v>
      </c>
      <c r="C717" s="47">
        <f t="shared" si="23"/>
        <v>1</v>
      </c>
      <c r="D717" s="38" t="str">
        <f>VLOOKUP(C717,'kpi-android rev'!$H$1:$I$12,2,0)</f>
        <v>H1</v>
      </c>
      <c r="E717" t="s">
        <v>22</v>
      </c>
      <c r="F717" t="s">
        <v>24</v>
      </c>
      <c r="G717" t="s">
        <v>69</v>
      </c>
      <c r="H717">
        <v>267.02749999999997</v>
      </c>
    </row>
    <row r="718" spans="1:8" x14ac:dyDescent="0.25">
      <c r="A718" t="s">
        <v>408</v>
      </c>
      <c r="B718" s="38">
        <f t="shared" si="22"/>
        <v>43860</v>
      </c>
      <c r="C718" s="47">
        <f t="shared" si="23"/>
        <v>1</v>
      </c>
      <c r="D718" s="38" t="str">
        <f>VLOOKUP(C718,'kpi-android rev'!$H$1:$I$12,2,0)</f>
        <v>H1</v>
      </c>
      <c r="E718" t="s">
        <v>22</v>
      </c>
      <c r="F718" t="s">
        <v>24</v>
      </c>
      <c r="G718" t="s">
        <v>67</v>
      </c>
      <c r="H718">
        <v>1382.26</v>
      </c>
    </row>
    <row r="719" spans="1:8" x14ac:dyDescent="0.25">
      <c r="A719" t="s">
        <v>408</v>
      </c>
      <c r="B719" s="38">
        <f t="shared" si="22"/>
        <v>43860</v>
      </c>
      <c r="C719" s="47">
        <f t="shared" si="23"/>
        <v>1</v>
      </c>
      <c r="D719" s="38" t="str">
        <f>VLOOKUP(C719,'kpi-android rev'!$H$1:$I$12,2,0)</f>
        <v>H1</v>
      </c>
      <c r="E719" t="s">
        <v>23</v>
      </c>
      <c r="F719" t="s">
        <v>24</v>
      </c>
      <c r="G719" t="s">
        <v>70</v>
      </c>
      <c r="H719">
        <v>0</v>
      </c>
    </row>
    <row r="720" spans="1:8" x14ac:dyDescent="0.25">
      <c r="A720" t="s">
        <v>408</v>
      </c>
      <c r="B720" s="38">
        <f t="shared" si="22"/>
        <v>43860</v>
      </c>
      <c r="C720" s="47">
        <f t="shared" si="23"/>
        <v>1</v>
      </c>
      <c r="D720" s="38" t="str">
        <f>VLOOKUP(C720,'kpi-android rev'!$H$1:$I$12,2,0)</f>
        <v>H1</v>
      </c>
      <c r="E720" t="s">
        <v>23</v>
      </c>
      <c r="F720" t="s">
        <v>24</v>
      </c>
      <c r="G720" t="s">
        <v>69</v>
      </c>
      <c r="H720">
        <v>5246.3050000000003</v>
      </c>
    </row>
    <row r="721" spans="1:8" x14ac:dyDescent="0.25">
      <c r="A721" t="s">
        <v>408</v>
      </c>
      <c r="B721" s="38">
        <f t="shared" si="22"/>
        <v>43860</v>
      </c>
      <c r="C721" s="47">
        <f t="shared" si="23"/>
        <v>1</v>
      </c>
      <c r="D721" s="38" t="str">
        <f>VLOOKUP(C721,'kpi-android rev'!$H$1:$I$12,2,0)</f>
        <v>H1</v>
      </c>
      <c r="E721" t="s">
        <v>23</v>
      </c>
      <c r="F721" t="s">
        <v>24</v>
      </c>
      <c r="G721" t="s">
        <v>67</v>
      </c>
      <c r="H721">
        <v>0</v>
      </c>
    </row>
    <row r="722" spans="1:8" x14ac:dyDescent="0.25">
      <c r="A722" t="s">
        <v>407</v>
      </c>
      <c r="B722" s="38">
        <f t="shared" si="22"/>
        <v>43861</v>
      </c>
      <c r="C722" s="47">
        <f t="shared" si="23"/>
        <v>1</v>
      </c>
      <c r="D722" s="38" t="str">
        <f>VLOOKUP(C722,'kpi-android rev'!$H$1:$I$12,2,0)</f>
        <v>H1</v>
      </c>
      <c r="E722" t="s">
        <v>15</v>
      </c>
      <c r="F722" t="s">
        <v>24</v>
      </c>
      <c r="G722" t="s">
        <v>70</v>
      </c>
      <c r="H722">
        <v>1594235.8540000001</v>
      </c>
    </row>
    <row r="723" spans="1:8" x14ac:dyDescent="0.25">
      <c r="A723" t="s">
        <v>407</v>
      </c>
      <c r="B723" s="38">
        <f t="shared" si="22"/>
        <v>43861</v>
      </c>
      <c r="C723" s="47">
        <f t="shared" si="23"/>
        <v>1</v>
      </c>
      <c r="D723" s="38" t="str">
        <f>VLOOKUP(C723,'kpi-android rev'!$H$1:$I$12,2,0)</f>
        <v>H1</v>
      </c>
      <c r="E723" t="s">
        <v>15</v>
      </c>
      <c r="F723" t="s">
        <v>24</v>
      </c>
      <c r="G723" t="s">
        <v>69</v>
      </c>
      <c r="H723">
        <v>8343.8240000000005</v>
      </c>
    </row>
    <row r="724" spans="1:8" x14ac:dyDescent="0.25">
      <c r="A724" t="s">
        <v>407</v>
      </c>
      <c r="B724" s="38">
        <f t="shared" si="22"/>
        <v>43861</v>
      </c>
      <c r="C724" s="47">
        <f t="shared" si="23"/>
        <v>1</v>
      </c>
      <c r="D724" s="38" t="str">
        <f>VLOOKUP(C724,'kpi-android rev'!$H$1:$I$12,2,0)</f>
        <v>H1</v>
      </c>
      <c r="E724" t="s">
        <v>15</v>
      </c>
      <c r="F724" t="s">
        <v>24</v>
      </c>
      <c r="G724" t="s">
        <v>67</v>
      </c>
      <c r="H724">
        <v>71603.738274999996</v>
      </c>
    </row>
    <row r="725" spans="1:8" x14ac:dyDescent="0.25">
      <c r="A725" t="s">
        <v>407</v>
      </c>
      <c r="B725" s="38">
        <f t="shared" si="22"/>
        <v>43861</v>
      </c>
      <c r="C725" s="47">
        <f t="shared" si="23"/>
        <v>1</v>
      </c>
      <c r="D725" s="38" t="str">
        <f>VLOOKUP(C725,'kpi-android rev'!$H$1:$I$12,2,0)</f>
        <v>H1</v>
      </c>
      <c r="E725" t="s">
        <v>16</v>
      </c>
      <c r="F725" t="s">
        <v>24</v>
      </c>
      <c r="G725" t="s">
        <v>70</v>
      </c>
      <c r="H725">
        <v>514631.10550000001</v>
      </c>
    </row>
    <row r="726" spans="1:8" x14ac:dyDescent="0.25">
      <c r="A726" t="s">
        <v>407</v>
      </c>
      <c r="B726" s="38">
        <f t="shared" si="22"/>
        <v>43861</v>
      </c>
      <c r="C726" s="47">
        <f t="shared" si="23"/>
        <v>1</v>
      </c>
      <c r="D726" s="38" t="str">
        <f>VLOOKUP(C726,'kpi-android rev'!$H$1:$I$12,2,0)</f>
        <v>H1</v>
      </c>
      <c r="E726" t="s">
        <v>16</v>
      </c>
      <c r="F726" t="s">
        <v>24</v>
      </c>
      <c r="G726" t="s">
        <v>69</v>
      </c>
      <c r="H726">
        <v>2048.2579999999998</v>
      </c>
    </row>
    <row r="727" spans="1:8" x14ac:dyDescent="0.25">
      <c r="A727" t="s">
        <v>407</v>
      </c>
      <c r="B727" s="38">
        <f t="shared" si="22"/>
        <v>43861</v>
      </c>
      <c r="C727" s="47">
        <f t="shared" si="23"/>
        <v>1</v>
      </c>
      <c r="D727" s="38" t="str">
        <f>VLOOKUP(C727,'kpi-android rev'!$H$1:$I$12,2,0)</f>
        <v>H1</v>
      </c>
      <c r="E727" t="s">
        <v>16</v>
      </c>
      <c r="F727" t="s">
        <v>24</v>
      </c>
      <c r="G727" t="s">
        <v>67</v>
      </c>
      <c r="H727">
        <v>8593.5732499999995</v>
      </c>
    </row>
    <row r="728" spans="1:8" x14ac:dyDescent="0.25">
      <c r="A728" t="s">
        <v>407</v>
      </c>
      <c r="B728" s="38">
        <f t="shared" si="22"/>
        <v>43861</v>
      </c>
      <c r="C728" s="47">
        <f t="shared" si="23"/>
        <v>1</v>
      </c>
      <c r="D728" s="38" t="str">
        <f>VLOOKUP(C728,'kpi-android rev'!$H$1:$I$12,2,0)</f>
        <v>H1</v>
      </c>
      <c r="E728" t="s">
        <v>17</v>
      </c>
      <c r="F728" t="s">
        <v>24</v>
      </c>
      <c r="G728" t="s">
        <v>70</v>
      </c>
      <c r="H728">
        <v>2056180.8629999999</v>
      </c>
    </row>
    <row r="729" spans="1:8" x14ac:dyDescent="0.25">
      <c r="A729" t="s">
        <v>407</v>
      </c>
      <c r="B729" s="38">
        <f t="shared" si="22"/>
        <v>43861</v>
      </c>
      <c r="C729" s="47">
        <f t="shared" si="23"/>
        <v>1</v>
      </c>
      <c r="D729" s="38" t="str">
        <f>VLOOKUP(C729,'kpi-android rev'!$H$1:$I$12,2,0)</f>
        <v>H1</v>
      </c>
      <c r="E729" t="s">
        <v>17</v>
      </c>
      <c r="F729" t="s">
        <v>24</v>
      </c>
      <c r="G729" t="s">
        <v>69</v>
      </c>
      <c r="H729">
        <v>3333.1315</v>
      </c>
    </row>
    <row r="730" spans="1:8" x14ac:dyDescent="0.25">
      <c r="A730" t="s">
        <v>407</v>
      </c>
      <c r="B730" s="38">
        <f t="shared" si="22"/>
        <v>43861</v>
      </c>
      <c r="C730" s="47">
        <f t="shared" si="23"/>
        <v>1</v>
      </c>
      <c r="D730" s="38" t="str">
        <f>VLOOKUP(C730,'kpi-android rev'!$H$1:$I$12,2,0)</f>
        <v>H1</v>
      </c>
      <c r="E730" t="s">
        <v>17</v>
      </c>
      <c r="F730" t="s">
        <v>24</v>
      </c>
      <c r="G730" t="s">
        <v>67</v>
      </c>
      <c r="H730">
        <v>52956.045595000003</v>
      </c>
    </row>
    <row r="731" spans="1:8" x14ac:dyDescent="0.25">
      <c r="A731" t="s">
        <v>407</v>
      </c>
      <c r="B731" s="38">
        <f t="shared" si="22"/>
        <v>43861</v>
      </c>
      <c r="C731" s="47">
        <f t="shared" si="23"/>
        <v>1</v>
      </c>
      <c r="D731" s="38" t="str">
        <f>VLOOKUP(C731,'kpi-android rev'!$H$1:$I$12,2,0)</f>
        <v>H1</v>
      </c>
      <c r="E731" t="s">
        <v>19</v>
      </c>
      <c r="F731" t="s">
        <v>24</v>
      </c>
      <c r="G731" t="s">
        <v>70</v>
      </c>
      <c r="H731">
        <v>895434.31099999999</v>
      </c>
    </row>
    <row r="732" spans="1:8" x14ac:dyDescent="0.25">
      <c r="A732" t="s">
        <v>407</v>
      </c>
      <c r="B732" s="38">
        <f t="shared" si="22"/>
        <v>43861</v>
      </c>
      <c r="C732" s="47">
        <f t="shared" si="23"/>
        <v>1</v>
      </c>
      <c r="D732" s="38" t="str">
        <f>VLOOKUP(C732,'kpi-android rev'!$H$1:$I$12,2,0)</f>
        <v>H1</v>
      </c>
      <c r="E732" t="s">
        <v>19</v>
      </c>
      <c r="F732" t="s">
        <v>24</v>
      </c>
      <c r="G732" t="s">
        <v>69</v>
      </c>
      <c r="H732">
        <v>2909.029</v>
      </c>
    </row>
    <row r="733" spans="1:8" x14ac:dyDescent="0.25">
      <c r="A733" t="s">
        <v>407</v>
      </c>
      <c r="B733" s="38">
        <f t="shared" si="22"/>
        <v>43861</v>
      </c>
      <c r="C733" s="47">
        <f t="shared" si="23"/>
        <v>1</v>
      </c>
      <c r="D733" s="38" t="str">
        <f>VLOOKUP(C733,'kpi-android rev'!$H$1:$I$12,2,0)</f>
        <v>H1</v>
      </c>
      <c r="E733" t="s">
        <v>19</v>
      </c>
      <c r="F733" t="s">
        <v>24</v>
      </c>
      <c r="G733" t="s">
        <v>67</v>
      </c>
      <c r="H733">
        <v>12302.396735</v>
      </c>
    </row>
    <row r="734" spans="1:8" x14ac:dyDescent="0.25">
      <c r="A734" t="s">
        <v>407</v>
      </c>
      <c r="B734" s="38">
        <f t="shared" si="22"/>
        <v>43861</v>
      </c>
      <c r="C734" s="47">
        <f t="shared" si="23"/>
        <v>1</v>
      </c>
      <c r="D734" s="38" t="str">
        <f>VLOOKUP(C734,'kpi-android rev'!$H$1:$I$12,2,0)</f>
        <v>H1</v>
      </c>
      <c r="E734" t="s">
        <v>20</v>
      </c>
      <c r="F734" t="s">
        <v>123</v>
      </c>
      <c r="G734" t="s">
        <v>70</v>
      </c>
      <c r="H734">
        <v>972498.44750000001</v>
      </c>
    </row>
    <row r="735" spans="1:8" x14ac:dyDescent="0.25">
      <c r="A735" t="s">
        <v>407</v>
      </c>
      <c r="B735" s="38">
        <f t="shared" si="22"/>
        <v>43861</v>
      </c>
      <c r="C735" s="47">
        <f t="shared" si="23"/>
        <v>1</v>
      </c>
      <c r="D735" s="38" t="str">
        <f>VLOOKUP(C735,'kpi-android rev'!$H$1:$I$12,2,0)</f>
        <v>H1</v>
      </c>
      <c r="E735" t="s">
        <v>20</v>
      </c>
      <c r="F735" t="s">
        <v>123</v>
      </c>
      <c r="G735" t="s">
        <v>69</v>
      </c>
      <c r="H735">
        <v>2192.7669999999998</v>
      </c>
    </row>
    <row r="736" spans="1:8" x14ac:dyDescent="0.25">
      <c r="A736" t="s">
        <v>407</v>
      </c>
      <c r="B736" s="38">
        <f t="shared" si="22"/>
        <v>43861</v>
      </c>
      <c r="C736" s="47">
        <f t="shared" si="23"/>
        <v>1</v>
      </c>
      <c r="D736" s="38" t="str">
        <f>VLOOKUP(C736,'kpi-android rev'!$H$1:$I$12,2,0)</f>
        <v>H1</v>
      </c>
      <c r="E736" t="s">
        <v>20</v>
      </c>
      <c r="F736" t="s">
        <v>123</v>
      </c>
      <c r="G736" t="s">
        <v>67</v>
      </c>
      <c r="H736">
        <v>33619.940940799999</v>
      </c>
    </row>
    <row r="737" spans="1:8" x14ac:dyDescent="0.25">
      <c r="A737" t="s">
        <v>407</v>
      </c>
      <c r="B737" s="38">
        <f t="shared" si="22"/>
        <v>43861</v>
      </c>
      <c r="C737" s="47">
        <f t="shared" si="23"/>
        <v>1</v>
      </c>
      <c r="D737" s="38" t="str">
        <f>VLOOKUP(C737,'kpi-android rev'!$H$1:$I$12,2,0)</f>
        <v>H1</v>
      </c>
      <c r="E737" t="s">
        <v>21</v>
      </c>
      <c r="F737" t="s">
        <v>24</v>
      </c>
      <c r="G737" t="s">
        <v>70</v>
      </c>
      <c r="H737">
        <v>734093.15399999998</v>
      </c>
    </row>
    <row r="738" spans="1:8" x14ac:dyDescent="0.25">
      <c r="A738" t="s">
        <v>407</v>
      </c>
      <c r="B738" s="38">
        <f t="shared" si="22"/>
        <v>43861</v>
      </c>
      <c r="C738" s="47">
        <f t="shared" si="23"/>
        <v>1</v>
      </c>
      <c r="D738" s="38" t="str">
        <f>VLOOKUP(C738,'kpi-android rev'!$H$1:$I$12,2,0)</f>
        <v>H1</v>
      </c>
      <c r="E738" t="s">
        <v>21</v>
      </c>
      <c r="F738" t="s">
        <v>24</v>
      </c>
      <c r="G738" t="s">
        <v>69</v>
      </c>
      <c r="H738">
        <v>1621.0139999999999</v>
      </c>
    </row>
    <row r="739" spans="1:8" x14ac:dyDescent="0.25">
      <c r="A739" t="s">
        <v>407</v>
      </c>
      <c r="B739" s="38">
        <f t="shared" si="22"/>
        <v>43861</v>
      </c>
      <c r="C739" s="47">
        <f t="shared" si="23"/>
        <v>1</v>
      </c>
      <c r="D739" s="38" t="str">
        <f>VLOOKUP(C739,'kpi-android rev'!$H$1:$I$12,2,0)</f>
        <v>H1</v>
      </c>
      <c r="E739" t="s">
        <v>21</v>
      </c>
      <c r="F739" t="s">
        <v>24</v>
      </c>
      <c r="G739" t="s">
        <v>67</v>
      </c>
      <c r="H739">
        <v>12935.126249999999</v>
      </c>
    </row>
    <row r="740" spans="1:8" x14ac:dyDescent="0.25">
      <c r="A740" t="s">
        <v>407</v>
      </c>
      <c r="B740" s="38">
        <f t="shared" si="22"/>
        <v>43861</v>
      </c>
      <c r="C740" s="47">
        <f t="shared" si="23"/>
        <v>1</v>
      </c>
      <c r="D740" s="38" t="str">
        <f>VLOOKUP(C740,'kpi-android rev'!$H$1:$I$12,2,0)</f>
        <v>H1</v>
      </c>
      <c r="E740" t="s">
        <v>22</v>
      </c>
      <c r="F740" t="s">
        <v>24</v>
      </c>
      <c r="G740" t="s">
        <v>70</v>
      </c>
      <c r="H740">
        <v>123457.8085</v>
      </c>
    </row>
    <row r="741" spans="1:8" x14ac:dyDescent="0.25">
      <c r="A741" t="s">
        <v>407</v>
      </c>
      <c r="B741" s="38">
        <f t="shared" si="22"/>
        <v>43861</v>
      </c>
      <c r="C741" s="47">
        <f t="shared" si="23"/>
        <v>1</v>
      </c>
      <c r="D741" s="38" t="str">
        <f>VLOOKUP(C741,'kpi-android rev'!$H$1:$I$12,2,0)</f>
        <v>H1</v>
      </c>
      <c r="E741" t="s">
        <v>22</v>
      </c>
      <c r="F741" t="s">
        <v>24</v>
      </c>
      <c r="G741" t="s">
        <v>69</v>
      </c>
      <c r="H741">
        <v>565.47</v>
      </c>
    </row>
    <row r="742" spans="1:8" x14ac:dyDescent="0.25">
      <c r="A742" t="s">
        <v>407</v>
      </c>
      <c r="B742" s="38">
        <f t="shared" si="22"/>
        <v>43861</v>
      </c>
      <c r="C742" s="47">
        <f t="shared" si="23"/>
        <v>1</v>
      </c>
      <c r="D742" s="38" t="str">
        <f>VLOOKUP(C742,'kpi-android rev'!$H$1:$I$12,2,0)</f>
        <v>H1</v>
      </c>
      <c r="E742" t="s">
        <v>22</v>
      </c>
      <c r="F742" t="s">
        <v>24</v>
      </c>
      <c r="G742" t="s">
        <v>67</v>
      </c>
      <c r="H742">
        <v>2591.7375000000002</v>
      </c>
    </row>
    <row r="743" spans="1:8" x14ac:dyDescent="0.25">
      <c r="A743" t="s">
        <v>407</v>
      </c>
      <c r="B743" s="38">
        <f t="shared" si="22"/>
        <v>43861</v>
      </c>
      <c r="C743" s="47">
        <f t="shared" si="23"/>
        <v>1</v>
      </c>
      <c r="D743" s="38" t="str">
        <f>VLOOKUP(C743,'kpi-android rev'!$H$1:$I$12,2,0)</f>
        <v>H1</v>
      </c>
      <c r="E743" t="s">
        <v>23</v>
      </c>
      <c r="F743" t="s">
        <v>24</v>
      </c>
      <c r="G743" t="s">
        <v>70</v>
      </c>
      <c r="H743">
        <v>0</v>
      </c>
    </row>
    <row r="744" spans="1:8" x14ac:dyDescent="0.25">
      <c r="A744" t="s">
        <v>407</v>
      </c>
      <c r="B744" s="38">
        <f t="shared" si="22"/>
        <v>43861</v>
      </c>
      <c r="C744" s="47">
        <f t="shared" si="23"/>
        <v>1</v>
      </c>
      <c r="D744" s="38" t="str">
        <f>VLOOKUP(C744,'kpi-android rev'!$H$1:$I$12,2,0)</f>
        <v>H1</v>
      </c>
      <c r="E744" t="s">
        <v>23</v>
      </c>
      <c r="F744" t="s">
        <v>24</v>
      </c>
      <c r="G744" t="s">
        <v>69</v>
      </c>
      <c r="H744">
        <v>5290.2860000000001</v>
      </c>
    </row>
    <row r="745" spans="1:8" x14ac:dyDescent="0.25">
      <c r="A745" t="s">
        <v>407</v>
      </c>
      <c r="B745" s="38">
        <f t="shared" si="22"/>
        <v>43861</v>
      </c>
      <c r="C745" s="47">
        <f t="shared" si="23"/>
        <v>1</v>
      </c>
      <c r="D745" s="38" t="str">
        <f>VLOOKUP(C745,'kpi-android rev'!$H$1:$I$12,2,0)</f>
        <v>H1</v>
      </c>
      <c r="E745" t="s">
        <v>23</v>
      </c>
      <c r="F745" t="s">
        <v>24</v>
      </c>
      <c r="G745" t="s">
        <v>67</v>
      </c>
      <c r="H745">
        <v>0</v>
      </c>
    </row>
    <row r="746" spans="1:8" x14ac:dyDescent="0.25">
      <c r="A746" t="s">
        <v>406</v>
      </c>
      <c r="B746" s="38">
        <f t="shared" si="22"/>
        <v>43862</v>
      </c>
      <c r="C746" s="47">
        <f t="shared" si="23"/>
        <v>2</v>
      </c>
      <c r="D746" s="38" t="str">
        <f>VLOOKUP(C746,'kpi-android rev'!$H$1:$I$12,2,0)</f>
        <v>H1</v>
      </c>
      <c r="E746" t="s">
        <v>15</v>
      </c>
      <c r="F746" t="s">
        <v>24</v>
      </c>
      <c r="G746" t="s">
        <v>70</v>
      </c>
      <c r="H746">
        <v>1757342.534</v>
      </c>
    </row>
    <row r="747" spans="1:8" x14ac:dyDescent="0.25">
      <c r="A747" t="s">
        <v>406</v>
      </c>
      <c r="B747" s="38">
        <f t="shared" si="22"/>
        <v>43862</v>
      </c>
      <c r="C747" s="47">
        <f t="shared" si="23"/>
        <v>2</v>
      </c>
      <c r="D747" s="38" t="str">
        <f>VLOOKUP(C747,'kpi-android rev'!$H$1:$I$12,2,0)</f>
        <v>H1</v>
      </c>
      <c r="E747" t="s">
        <v>15</v>
      </c>
      <c r="F747" t="s">
        <v>24</v>
      </c>
      <c r="G747" t="s">
        <v>69</v>
      </c>
      <c r="H747">
        <v>9198.3119999999999</v>
      </c>
    </row>
    <row r="748" spans="1:8" x14ac:dyDescent="0.25">
      <c r="A748" t="s">
        <v>406</v>
      </c>
      <c r="B748" s="38">
        <f t="shared" si="22"/>
        <v>43862</v>
      </c>
      <c r="C748" s="47">
        <f t="shared" si="23"/>
        <v>2</v>
      </c>
      <c r="D748" s="38" t="str">
        <f>VLOOKUP(C748,'kpi-android rev'!$H$1:$I$12,2,0)</f>
        <v>H1</v>
      </c>
      <c r="E748" t="s">
        <v>15</v>
      </c>
      <c r="F748" t="s">
        <v>24</v>
      </c>
      <c r="G748" t="s">
        <v>67</v>
      </c>
      <c r="H748">
        <v>77295.822125000006</v>
      </c>
    </row>
    <row r="749" spans="1:8" x14ac:dyDescent="0.25">
      <c r="A749" t="s">
        <v>406</v>
      </c>
      <c r="B749" s="38">
        <f t="shared" si="22"/>
        <v>43862</v>
      </c>
      <c r="C749" s="47">
        <f t="shared" si="23"/>
        <v>2</v>
      </c>
      <c r="D749" s="38" t="str">
        <f>VLOOKUP(C749,'kpi-android rev'!$H$1:$I$12,2,0)</f>
        <v>H1</v>
      </c>
      <c r="E749" t="s">
        <v>16</v>
      </c>
      <c r="F749" t="s">
        <v>24</v>
      </c>
      <c r="G749" t="s">
        <v>70</v>
      </c>
      <c r="H749">
        <v>597315.38549999997</v>
      </c>
    </row>
    <row r="750" spans="1:8" x14ac:dyDescent="0.25">
      <c r="A750" t="s">
        <v>406</v>
      </c>
      <c r="B750" s="38">
        <f t="shared" si="22"/>
        <v>43862</v>
      </c>
      <c r="C750" s="47">
        <f t="shared" si="23"/>
        <v>2</v>
      </c>
      <c r="D750" s="38" t="str">
        <f>VLOOKUP(C750,'kpi-android rev'!$H$1:$I$12,2,0)</f>
        <v>H1</v>
      </c>
      <c r="E750" t="s">
        <v>16</v>
      </c>
      <c r="F750" t="s">
        <v>24</v>
      </c>
      <c r="G750" t="s">
        <v>69</v>
      </c>
      <c r="H750">
        <v>2802.2179999999998</v>
      </c>
    </row>
    <row r="751" spans="1:8" x14ac:dyDescent="0.25">
      <c r="A751" t="s">
        <v>406</v>
      </c>
      <c r="B751" s="38">
        <f t="shared" si="22"/>
        <v>43862</v>
      </c>
      <c r="C751" s="47">
        <f t="shared" si="23"/>
        <v>2</v>
      </c>
      <c r="D751" s="38" t="str">
        <f>VLOOKUP(C751,'kpi-android rev'!$H$1:$I$12,2,0)</f>
        <v>H1</v>
      </c>
      <c r="E751" t="s">
        <v>16</v>
      </c>
      <c r="F751" t="s">
        <v>24</v>
      </c>
      <c r="G751" t="s">
        <v>67</v>
      </c>
      <c r="H751">
        <v>10622.982249999999</v>
      </c>
    </row>
    <row r="752" spans="1:8" x14ac:dyDescent="0.25">
      <c r="A752" t="s">
        <v>406</v>
      </c>
      <c r="B752" s="38">
        <f t="shared" si="22"/>
        <v>43862</v>
      </c>
      <c r="C752" s="47">
        <f t="shared" si="23"/>
        <v>2</v>
      </c>
      <c r="D752" s="38" t="str">
        <f>VLOOKUP(C752,'kpi-android rev'!$H$1:$I$12,2,0)</f>
        <v>H1</v>
      </c>
      <c r="E752" t="s">
        <v>17</v>
      </c>
      <c r="F752" t="s">
        <v>24</v>
      </c>
      <c r="G752" t="s">
        <v>70</v>
      </c>
      <c r="H752">
        <v>2276268.0699999998</v>
      </c>
    </row>
    <row r="753" spans="1:8" x14ac:dyDescent="0.25">
      <c r="A753" t="s">
        <v>406</v>
      </c>
      <c r="B753" s="38">
        <f t="shared" si="22"/>
        <v>43862</v>
      </c>
      <c r="C753" s="47">
        <f t="shared" si="23"/>
        <v>2</v>
      </c>
      <c r="D753" s="38" t="str">
        <f>VLOOKUP(C753,'kpi-android rev'!$H$1:$I$12,2,0)</f>
        <v>H1</v>
      </c>
      <c r="E753" t="s">
        <v>17</v>
      </c>
      <c r="F753" t="s">
        <v>24</v>
      </c>
      <c r="G753" t="s">
        <v>69</v>
      </c>
      <c r="H753">
        <v>4046.252</v>
      </c>
    </row>
    <row r="754" spans="1:8" x14ac:dyDescent="0.25">
      <c r="A754" t="s">
        <v>406</v>
      </c>
      <c r="B754" s="38">
        <f t="shared" si="22"/>
        <v>43862</v>
      </c>
      <c r="C754" s="47">
        <f t="shared" si="23"/>
        <v>2</v>
      </c>
      <c r="D754" s="38" t="str">
        <f>VLOOKUP(C754,'kpi-android rev'!$H$1:$I$12,2,0)</f>
        <v>H1</v>
      </c>
      <c r="E754" t="s">
        <v>17</v>
      </c>
      <c r="F754" t="s">
        <v>24</v>
      </c>
      <c r="G754" t="s">
        <v>67</v>
      </c>
      <c r="H754">
        <v>58265.871724999997</v>
      </c>
    </row>
    <row r="755" spans="1:8" x14ac:dyDescent="0.25">
      <c r="A755" t="s">
        <v>406</v>
      </c>
      <c r="B755" s="38">
        <f t="shared" si="22"/>
        <v>43862</v>
      </c>
      <c r="C755" s="47">
        <f t="shared" si="23"/>
        <v>2</v>
      </c>
      <c r="D755" s="38" t="str">
        <f>VLOOKUP(C755,'kpi-android rev'!$H$1:$I$12,2,0)</f>
        <v>H1</v>
      </c>
      <c r="E755" t="s">
        <v>19</v>
      </c>
      <c r="F755" t="s">
        <v>24</v>
      </c>
      <c r="G755" t="s">
        <v>70</v>
      </c>
      <c r="H755">
        <v>646128.01249999995</v>
      </c>
    </row>
    <row r="756" spans="1:8" x14ac:dyDescent="0.25">
      <c r="A756" t="s">
        <v>406</v>
      </c>
      <c r="B756" s="38">
        <f t="shared" si="22"/>
        <v>43862</v>
      </c>
      <c r="C756" s="47">
        <f t="shared" si="23"/>
        <v>2</v>
      </c>
      <c r="D756" s="38" t="str">
        <f>VLOOKUP(C756,'kpi-android rev'!$H$1:$I$12,2,0)</f>
        <v>H1</v>
      </c>
      <c r="E756" t="s">
        <v>19</v>
      </c>
      <c r="F756" t="s">
        <v>24</v>
      </c>
      <c r="G756" t="s">
        <v>69</v>
      </c>
      <c r="H756">
        <v>2588.596</v>
      </c>
    </row>
    <row r="757" spans="1:8" x14ac:dyDescent="0.25">
      <c r="A757" t="s">
        <v>406</v>
      </c>
      <c r="B757" s="38">
        <f t="shared" si="22"/>
        <v>43862</v>
      </c>
      <c r="C757" s="47">
        <f t="shared" si="23"/>
        <v>2</v>
      </c>
      <c r="D757" s="38" t="str">
        <f>VLOOKUP(C757,'kpi-android rev'!$H$1:$I$12,2,0)</f>
        <v>H1</v>
      </c>
      <c r="E757" t="s">
        <v>19</v>
      </c>
      <c r="F757" t="s">
        <v>24</v>
      </c>
      <c r="G757" t="s">
        <v>67</v>
      </c>
      <c r="H757">
        <v>11340.815000000001</v>
      </c>
    </row>
    <row r="758" spans="1:8" x14ac:dyDescent="0.25">
      <c r="A758" t="s">
        <v>406</v>
      </c>
      <c r="B758" s="38">
        <f t="shared" si="22"/>
        <v>43862</v>
      </c>
      <c r="C758" s="47">
        <f t="shared" si="23"/>
        <v>2</v>
      </c>
      <c r="D758" s="38" t="str">
        <f>VLOOKUP(C758,'kpi-android rev'!$H$1:$I$12,2,0)</f>
        <v>H1</v>
      </c>
      <c r="E758" t="s">
        <v>20</v>
      </c>
      <c r="F758" t="s">
        <v>123</v>
      </c>
      <c r="G758" t="s">
        <v>70</v>
      </c>
      <c r="H758">
        <v>1061129.5870000001</v>
      </c>
    </row>
    <row r="759" spans="1:8" x14ac:dyDescent="0.25">
      <c r="A759" t="s">
        <v>406</v>
      </c>
      <c r="B759" s="38">
        <f t="shared" si="22"/>
        <v>43862</v>
      </c>
      <c r="C759" s="47">
        <f t="shared" si="23"/>
        <v>2</v>
      </c>
      <c r="D759" s="38" t="str">
        <f>VLOOKUP(C759,'kpi-android rev'!$H$1:$I$12,2,0)</f>
        <v>H1</v>
      </c>
      <c r="E759" t="s">
        <v>20</v>
      </c>
      <c r="F759" t="s">
        <v>123</v>
      </c>
      <c r="G759" t="s">
        <v>69</v>
      </c>
      <c r="H759">
        <v>2660.8505</v>
      </c>
    </row>
    <row r="760" spans="1:8" x14ac:dyDescent="0.25">
      <c r="A760" t="s">
        <v>406</v>
      </c>
      <c r="B760" s="38">
        <f t="shared" si="22"/>
        <v>43862</v>
      </c>
      <c r="C760" s="47">
        <f t="shared" si="23"/>
        <v>2</v>
      </c>
      <c r="D760" s="38" t="str">
        <f>VLOOKUP(C760,'kpi-android rev'!$H$1:$I$12,2,0)</f>
        <v>H1</v>
      </c>
      <c r="E760" t="s">
        <v>20</v>
      </c>
      <c r="F760" t="s">
        <v>123</v>
      </c>
      <c r="G760" t="s">
        <v>67</v>
      </c>
      <c r="H760">
        <v>37527.252877849998</v>
      </c>
    </row>
    <row r="761" spans="1:8" x14ac:dyDescent="0.25">
      <c r="A761" t="s">
        <v>406</v>
      </c>
      <c r="B761" s="38">
        <f t="shared" si="22"/>
        <v>43862</v>
      </c>
      <c r="C761" s="47">
        <f t="shared" si="23"/>
        <v>2</v>
      </c>
      <c r="D761" s="38" t="str">
        <f>VLOOKUP(C761,'kpi-android rev'!$H$1:$I$12,2,0)</f>
        <v>H1</v>
      </c>
      <c r="E761" t="s">
        <v>21</v>
      </c>
      <c r="F761" t="s">
        <v>24</v>
      </c>
      <c r="G761" t="s">
        <v>70</v>
      </c>
      <c r="H761">
        <v>792905.17550000001</v>
      </c>
    </row>
    <row r="762" spans="1:8" x14ac:dyDescent="0.25">
      <c r="A762" t="s">
        <v>406</v>
      </c>
      <c r="B762" s="38">
        <f t="shared" si="22"/>
        <v>43862</v>
      </c>
      <c r="C762" s="47">
        <f t="shared" si="23"/>
        <v>2</v>
      </c>
      <c r="D762" s="38" t="str">
        <f>VLOOKUP(C762,'kpi-android rev'!$H$1:$I$12,2,0)</f>
        <v>H1</v>
      </c>
      <c r="E762" t="s">
        <v>21</v>
      </c>
      <c r="F762" t="s">
        <v>24</v>
      </c>
      <c r="G762" t="s">
        <v>69</v>
      </c>
      <c r="H762">
        <v>2202.1914999999999</v>
      </c>
    </row>
    <row r="763" spans="1:8" x14ac:dyDescent="0.25">
      <c r="A763" t="s">
        <v>406</v>
      </c>
      <c r="B763" s="38">
        <f t="shared" si="22"/>
        <v>43862</v>
      </c>
      <c r="C763" s="47">
        <f t="shared" si="23"/>
        <v>2</v>
      </c>
      <c r="D763" s="38" t="str">
        <f>VLOOKUP(C763,'kpi-android rev'!$H$1:$I$12,2,0)</f>
        <v>H1</v>
      </c>
      <c r="E763" t="s">
        <v>21</v>
      </c>
      <c r="F763" t="s">
        <v>24</v>
      </c>
      <c r="G763" t="s">
        <v>67</v>
      </c>
      <c r="H763">
        <v>14683.370999999999</v>
      </c>
    </row>
    <row r="764" spans="1:8" x14ac:dyDescent="0.25">
      <c r="A764" t="s">
        <v>406</v>
      </c>
      <c r="B764" s="38">
        <f t="shared" si="22"/>
        <v>43862</v>
      </c>
      <c r="C764" s="47">
        <f t="shared" si="23"/>
        <v>2</v>
      </c>
      <c r="D764" s="38" t="str">
        <f>VLOOKUP(C764,'kpi-android rev'!$H$1:$I$12,2,0)</f>
        <v>H1</v>
      </c>
      <c r="E764" t="s">
        <v>22</v>
      </c>
      <c r="F764" t="s">
        <v>24</v>
      </c>
      <c r="G764" t="s">
        <v>70</v>
      </c>
      <c r="H764">
        <v>163188.359</v>
      </c>
    </row>
    <row r="765" spans="1:8" x14ac:dyDescent="0.25">
      <c r="A765" t="s">
        <v>406</v>
      </c>
      <c r="B765" s="38">
        <f t="shared" si="22"/>
        <v>43862</v>
      </c>
      <c r="C765" s="47">
        <f t="shared" si="23"/>
        <v>2</v>
      </c>
      <c r="D765" s="38" t="str">
        <f>VLOOKUP(C765,'kpi-android rev'!$H$1:$I$12,2,0)</f>
        <v>H1</v>
      </c>
      <c r="E765" t="s">
        <v>22</v>
      </c>
      <c r="F765" t="s">
        <v>24</v>
      </c>
      <c r="G765" t="s">
        <v>69</v>
      </c>
      <c r="H765">
        <v>659.71500000000003</v>
      </c>
    </row>
    <row r="766" spans="1:8" x14ac:dyDescent="0.25">
      <c r="A766" t="s">
        <v>406</v>
      </c>
      <c r="B766" s="38">
        <f t="shared" si="22"/>
        <v>43862</v>
      </c>
      <c r="C766" s="47">
        <f t="shared" si="23"/>
        <v>2</v>
      </c>
      <c r="D766" s="38" t="str">
        <f>VLOOKUP(C766,'kpi-android rev'!$H$1:$I$12,2,0)</f>
        <v>H1</v>
      </c>
      <c r="E766" t="s">
        <v>22</v>
      </c>
      <c r="F766" t="s">
        <v>24</v>
      </c>
      <c r="G766" t="s">
        <v>67</v>
      </c>
      <c r="H766">
        <v>2230.4650000000001</v>
      </c>
    </row>
    <row r="767" spans="1:8" x14ac:dyDescent="0.25">
      <c r="A767" t="s">
        <v>406</v>
      </c>
      <c r="B767" s="38">
        <f t="shared" si="22"/>
        <v>43862</v>
      </c>
      <c r="C767" s="47">
        <f t="shared" si="23"/>
        <v>2</v>
      </c>
      <c r="D767" s="38" t="str">
        <f>VLOOKUP(C767,'kpi-android rev'!$H$1:$I$12,2,0)</f>
        <v>H1</v>
      </c>
      <c r="E767" t="s">
        <v>23</v>
      </c>
      <c r="F767" t="s">
        <v>24</v>
      </c>
      <c r="G767" t="s">
        <v>70</v>
      </c>
      <c r="H767">
        <v>0</v>
      </c>
    </row>
    <row r="768" spans="1:8" x14ac:dyDescent="0.25">
      <c r="A768" t="s">
        <v>406</v>
      </c>
      <c r="B768" s="38">
        <f t="shared" si="22"/>
        <v>43862</v>
      </c>
      <c r="C768" s="47">
        <f t="shared" si="23"/>
        <v>2</v>
      </c>
      <c r="D768" s="38" t="str">
        <f>VLOOKUP(C768,'kpi-android rev'!$H$1:$I$12,2,0)</f>
        <v>H1</v>
      </c>
      <c r="E768" t="s">
        <v>23</v>
      </c>
      <c r="F768" t="s">
        <v>24</v>
      </c>
      <c r="G768" t="s">
        <v>69</v>
      </c>
      <c r="H768">
        <v>7385.6665000000003</v>
      </c>
    </row>
    <row r="769" spans="1:8" x14ac:dyDescent="0.25">
      <c r="A769" t="s">
        <v>406</v>
      </c>
      <c r="B769" s="38">
        <f t="shared" si="22"/>
        <v>43862</v>
      </c>
      <c r="C769" s="47">
        <f t="shared" si="23"/>
        <v>2</v>
      </c>
      <c r="D769" s="38" t="str">
        <f>VLOOKUP(C769,'kpi-android rev'!$H$1:$I$12,2,0)</f>
        <v>H1</v>
      </c>
      <c r="E769" t="s">
        <v>23</v>
      </c>
      <c r="F769" t="s">
        <v>24</v>
      </c>
      <c r="G769" t="s">
        <v>67</v>
      </c>
      <c r="H769">
        <v>0</v>
      </c>
    </row>
    <row r="770" spans="1:8" x14ac:dyDescent="0.25">
      <c r="A770" t="s">
        <v>405</v>
      </c>
      <c r="B770" s="38">
        <f t="shared" si="22"/>
        <v>43863</v>
      </c>
      <c r="C770" s="47">
        <f t="shared" si="23"/>
        <v>2</v>
      </c>
      <c r="D770" s="38" t="str">
        <f>VLOOKUP(C770,'kpi-android rev'!$H$1:$I$12,2,0)</f>
        <v>H1</v>
      </c>
      <c r="E770" t="s">
        <v>15</v>
      </c>
      <c r="F770" t="s">
        <v>24</v>
      </c>
      <c r="G770" t="s">
        <v>70</v>
      </c>
      <c r="H770">
        <v>1935528.4140000001</v>
      </c>
    </row>
    <row r="771" spans="1:8" x14ac:dyDescent="0.25">
      <c r="A771" t="s">
        <v>405</v>
      </c>
      <c r="B771" s="38">
        <f t="shared" ref="B771:B834" si="24">A771*1</f>
        <v>43863</v>
      </c>
      <c r="C771" s="47">
        <f t="shared" ref="C771:C834" si="25">MONTH(B771)</f>
        <v>2</v>
      </c>
      <c r="D771" s="38" t="str">
        <f>VLOOKUP(C771,'kpi-android rev'!$H$1:$I$12,2,0)</f>
        <v>H1</v>
      </c>
      <c r="E771" t="s">
        <v>15</v>
      </c>
      <c r="F771" t="s">
        <v>24</v>
      </c>
      <c r="G771" t="s">
        <v>69</v>
      </c>
      <c r="H771">
        <v>9845.4609999999993</v>
      </c>
    </row>
    <row r="772" spans="1:8" x14ac:dyDescent="0.25">
      <c r="A772" t="s">
        <v>405</v>
      </c>
      <c r="B772" s="38">
        <f t="shared" si="24"/>
        <v>43863</v>
      </c>
      <c r="C772" s="47">
        <f t="shared" si="25"/>
        <v>2</v>
      </c>
      <c r="D772" s="38" t="str">
        <f>VLOOKUP(C772,'kpi-android rev'!$H$1:$I$12,2,0)</f>
        <v>H1</v>
      </c>
      <c r="E772" t="s">
        <v>15</v>
      </c>
      <c r="F772" t="s">
        <v>24</v>
      </c>
      <c r="G772" t="s">
        <v>67</v>
      </c>
      <c r="H772">
        <v>87640.624549999993</v>
      </c>
    </row>
    <row r="773" spans="1:8" x14ac:dyDescent="0.25">
      <c r="A773" t="s">
        <v>405</v>
      </c>
      <c r="B773" s="38">
        <f t="shared" si="24"/>
        <v>43863</v>
      </c>
      <c r="C773" s="47">
        <f t="shared" si="25"/>
        <v>2</v>
      </c>
      <c r="D773" s="38" t="str">
        <f>VLOOKUP(C773,'kpi-android rev'!$H$1:$I$12,2,0)</f>
        <v>H1</v>
      </c>
      <c r="E773" t="s">
        <v>16</v>
      </c>
      <c r="F773" t="s">
        <v>24</v>
      </c>
      <c r="G773" t="s">
        <v>70</v>
      </c>
      <c r="H773">
        <v>591522.4595</v>
      </c>
    </row>
    <row r="774" spans="1:8" x14ac:dyDescent="0.25">
      <c r="A774" t="s">
        <v>405</v>
      </c>
      <c r="B774" s="38">
        <f t="shared" si="24"/>
        <v>43863</v>
      </c>
      <c r="C774" s="47">
        <f t="shared" si="25"/>
        <v>2</v>
      </c>
      <c r="D774" s="38" t="str">
        <f>VLOOKUP(C774,'kpi-android rev'!$H$1:$I$12,2,0)</f>
        <v>H1</v>
      </c>
      <c r="E774" t="s">
        <v>16</v>
      </c>
      <c r="F774" t="s">
        <v>24</v>
      </c>
      <c r="G774" t="s">
        <v>69</v>
      </c>
      <c r="H774">
        <v>3490.2064999999998</v>
      </c>
    </row>
    <row r="775" spans="1:8" x14ac:dyDescent="0.25">
      <c r="A775" t="s">
        <v>405</v>
      </c>
      <c r="B775" s="38">
        <f t="shared" si="24"/>
        <v>43863</v>
      </c>
      <c r="C775" s="47">
        <f t="shared" si="25"/>
        <v>2</v>
      </c>
      <c r="D775" s="38" t="str">
        <f>VLOOKUP(C775,'kpi-android rev'!$H$1:$I$12,2,0)</f>
        <v>H1</v>
      </c>
      <c r="E775" t="s">
        <v>16</v>
      </c>
      <c r="F775" t="s">
        <v>24</v>
      </c>
      <c r="G775" t="s">
        <v>67</v>
      </c>
      <c r="H775">
        <v>13128.64265</v>
      </c>
    </row>
    <row r="776" spans="1:8" x14ac:dyDescent="0.25">
      <c r="A776" t="s">
        <v>405</v>
      </c>
      <c r="B776" s="38">
        <f t="shared" si="24"/>
        <v>43863</v>
      </c>
      <c r="C776" s="47">
        <f t="shared" si="25"/>
        <v>2</v>
      </c>
      <c r="D776" s="38" t="str">
        <f>VLOOKUP(C776,'kpi-android rev'!$H$1:$I$12,2,0)</f>
        <v>H1</v>
      </c>
      <c r="E776" t="s">
        <v>17</v>
      </c>
      <c r="F776" t="s">
        <v>24</v>
      </c>
      <c r="G776" t="s">
        <v>70</v>
      </c>
      <c r="H776">
        <v>2404821.3914999999</v>
      </c>
    </row>
    <row r="777" spans="1:8" x14ac:dyDescent="0.25">
      <c r="A777" t="s">
        <v>405</v>
      </c>
      <c r="B777" s="38">
        <f t="shared" si="24"/>
        <v>43863</v>
      </c>
      <c r="C777" s="47">
        <f t="shared" si="25"/>
        <v>2</v>
      </c>
      <c r="D777" s="38" t="str">
        <f>VLOOKUP(C777,'kpi-android rev'!$H$1:$I$12,2,0)</f>
        <v>H1</v>
      </c>
      <c r="E777" t="s">
        <v>17</v>
      </c>
      <c r="F777" t="s">
        <v>24</v>
      </c>
      <c r="G777" t="s">
        <v>69</v>
      </c>
      <c r="H777">
        <v>3581.31</v>
      </c>
    </row>
    <row r="778" spans="1:8" x14ac:dyDescent="0.25">
      <c r="A778" t="s">
        <v>405</v>
      </c>
      <c r="B778" s="38">
        <f t="shared" si="24"/>
        <v>43863</v>
      </c>
      <c r="C778" s="47">
        <f t="shared" si="25"/>
        <v>2</v>
      </c>
      <c r="D778" s="38" t="str">
        <f>VLOOKUP(C778,'kpi-android rev'!$H$1:$I$12,2,0)</f>
        <v>H1</v>
      </c>
      <c r="E778" t="s">
        <v>17</v>
      </c>
      <c r="F778" t="s">
        <v>24</v>
      </c>
      <c r="G778" t="s">
        <v>67</v>
      </c>
      <c r="H778">
        <v>57497.994879999998</v>
      </c>
    </row>
    <row r="779" spans="1:8" x14ac:dyDescent="0.25">
      <c r="A779" t="s">
        <v>405</v>
      </c>
      <c r="B779" s="38">
        <f t="shared" si="24"/>
        <v>43863</v>
      </c>
      <c r="C779" s="47">
        <f t="shared" si="25"/>
        <v>2</v>
      </c>
      <c r="D779" s="38" t="str">
        <f>VLOOKUP(C779,'kpi-android rev'!$H$1:$I$12,2,0)</f>
        <v>H1</v>
      </c>
      <c r="E779" t="s">
        <v>19</v>
      </c>
      <c r="F779" t="s">
        <v>24</v>
      </c>
      <c r="G779" t="s">
        <v>70</v>
      </c>
      <c r="H779">
        <v>643168.71950000001</v>
      </c>
    </row>
    <row r="780" spans="1:8" x14ac:dyDescent="0.25">
      <c r="A780" t="s">
        <v>405</v>
      </c>
      <c r="B780" s="38">
        <f t="shared" si="24"/>
        <v>43863</v>
      </c>
      <c r="C780" s="47">
        <f t="shared" si="25"/>
        <v>2</v>
      </c>
      <c r="D780" s="38" t="str">
        <f>VLOOKUP(C780,'kpi-android rev'!$H$1:$I$12,2,0)</f>
        <v>H1</v>
      </c>
      <c r="E780" t="s">
        <v>19</v>
      </c>
      <c r="F780" t="s">
        <v>24</v>
      </c>
      <c r="G780" t="s">
        <v>69</v>
      </c>
      <c r="H780">
        <v>2422.0965000000001</v>
      </c>
    </row>
    <row r="781" spans="1:8" x14ac:dyDescent="0.25">
      <c r="A781" t="s">
        <v>405</v>
      </c>
      <c r="B781" s="38">
        <f t="shared" si="24"/>
        <v>43863</v>
      </c>
      <c r="C781" s="47">
        <f t="shared" si="25"/>
        <v>2</v>
      </c>
      <c r="D781" s="38" t="str">
        <f>VLOOKUP(C781,'kpi-android rev'!$H$1:$I$12,2,0)</f>
        <v>H1</v>
      </c>
      <c r="E781" t="s">
        <v>19</v>
      </c>
      <c r="F781" t="s">
        <v>24</v>
      </c>
      <c r="G781" t="s">
        <v>67</v>
      </c>
      <c r="H781">
        <v>11737.994844999999</v>
      </c>
    </row>
    <row r="782" spans="1:8" x14ac:dyDescent="0.25">
      <c r="A782" t="s">
        <v>405</v>
      </c>
      <c r="B782" s="38">
        <f t="shared" si="24"/>
        <v>43863</v>
      </c>
      <c r="C782" s="47">
        <f t="shared" si="25"/>
        <v>2</v>
      </c>
      <c r="D782" s="38" t="str">
        <f>VLOOKUP(C782,'kpi-android rev'!$H$1:$I$12,2,0)</f>
        <v>H1</v>
      </c>
      <c r="E782" t="s">
        <v>20</v>
      </c>
      <c r="F782" t="s">
        <v>123</v>
      </c>
      <c r="G782" t="s">
        <v>70</v>
      </c>
      <c r="H782">
        <v>1457568.0379999999</v>
      </c>
    </row>
    <row r="783" spans="1:8" x14ac:dyDescent="0.25">
      <c r="A783" t="s">
        <v>405</v>
      </c>
      <c r="B783" s="38">
        <f t="shared" si="24"/>
        <v>43863</v>
      </c>
      <c r="C783" s="47">
        <f t="shared" si="25"/>
        <v>2</v>
      </c>
      <c r="D783" s="38" t="str">
        <f>VLOOKUP(C783,'kpi-android rev'!$H$1:$I$12,2,0)</f>
        <v>H1</v>
      </c>
      <c r="E783" t="s">
        <v>20</v>
      </c>
      <c r="F783" t="s">
        <v>123</v>
      </c>
      <c r="G783" t="s">
        <v>69</v>
      </c>
      <c r="H783">
        <v>3213.7545</v>
      </c>
    </row>
    <row r="784" spans="1:8" x14ac:dyDescent="0.25">
      <c r="A784" t="s">
        <v>405</v>
      </c>
      <c r="B784" s="38">
        <f t="shared" si="24"/>
        <v>43863</v>
      </c>
      <c r="C784" s="47">
        <f t="shared" si="25"/>
        <v>2</v>
      </c>
      <c r="D784" s="38" t="str">
        <f>VLOOKUP(C784,'kpi-android rev'!$H$1:$I$12,2,0)</f>
        <v>H1</v>
      </c>
      <c r="E784" t="s">
        <v>20</v>
      </c>
      <c r="F784" t="s">
        <v>123</v>
      </c>
      <c r="G784" t="s">
        <v>67</v>
      </c>
      <c r="H784">
        <v>48861.9460368</v>
      </c>
    </row>
    <row r="785" spans="1:8" x14ac:dyDescent="0.25">
      <c r="A785" t="s">
        <v>405</v>
      </c>
      <c r="B785" s="38">
        <f t="shared" si="24"/>
        <v>43863</v>
      </c>
      <c r="C785" s="47">
        <f t="shared" si="25"/>
        <v>2</v>
      </c>
      <c r="D785" s="38" t="str">
        <f>VLOOKUP(C785,'kpi-android rev'!$H$1:$I$12,2,0)</f>
        <v>H1</v>
      </c>
      <c r="E785" t="s">
        <v>21</v>
      </c>
      <c r="F785" t="s">
        <v>24</v>
      </c>
      <c r="G785" t="s">
        <v>70</v>
      </c>
      <c r="H785">
        <v>805581.12800000003</v>
      </c>
    </row>
    <row r="786" spans="1:8" x14ac:dyDescent="0.25">
      <c r="A786" t="s">
        <v>405</v>
      </c>
      <c r="B786" s="38">
        <f t="shared" si="24"/>
        <v>43863</v>
      </c>
      <c r="C786" s="47">
        <f t="shared" si="25"/>
        <v>2</v>
      </c>
      <c r="D786" s="38" t="str">
        <f>VLOOKUP(C786,'kpi-android rev'!$H$1:$I$12,2,0)</f>
        <v>H1</v>
      </c>
      <c r="E786" t="s">
        <v>21</v>
      </c>
      <c r="F786" t="s">
        <v>24</v>
      </c>
      <c r="G786" t="s">
        <v>69</v>
      </c>
      <c r="H786">
        <v>2274.4459999999999</v>
      </c>
    </row>
    <row r="787" spans="1:8" x14ac:dyDescent="0.25">
      <c r="A787" t="s">
        <v>405</v>
      </c>
      <c r="B787" s="38">
        <f t="shared" si="24"/>
        <v>43863</v>
      </c>
      <c r="C787" s="47">
        <f t="shared" si="25"/>
        <v>2</v>
      </c>
      <c r="D787" s="38" t="str">
        <f>VLOOKUP(C787,'kpi-android rev'!$H$1:$I$12,2,0)</f>
        <v>H1</v>
      </c>
      <c r="E787" t="s">
        <v>21</v>
      </c>
      <c r="F787" t="s">
        <v>24</v>
      </c>
      <c r="G787" t="s">
        <v>67</v>
      </c>
      <c r="H787">
        <v>14689.654</v>
      </c>
    </row>
    <row r="788" spans="1:8" x14ac:dyDescent="0.25">
      <c r="A788" t="s">
        <v>405</v>
      </c>
      <c r="B788" s="38">
        <f t="shared" si="24"/>
        <v>43863</v>
      </c>
      <c r="C788" s="47">
        <f t="shared" si="25"/>
        <v>2</v>
      </c>
      <c r="D788" s="38" t="str">
        <f>VLOOKUP(C788,'kpi-android rev'!$H$1:$I$12,2,0)</f>
        <v>H1</v>
      </c>
      <c r="E788" t="s">
        <v>22</v>
      </c>
      <c r="F788" t="s">
        <v>24</v>
      </c>
      <c r="G788" t="s">
        <v>70</v>
      </c>
      <c r="H788">
        <v>88854.186000000002</v>
      </c>
    </row>
    <row r="789" spans="1:8" x14ac:dyDescent="0.25">
      <c r="A789" t="s">
        <v>405</v>
      </c>
      <c r="B789" s="38">
        <f t="shared" si="24"/>
        <v>43863</v>
      </c>
      <c r="C789" s="47">
        <f t="shared" si="25"/>
        <v>2</v>
      </c>
      <c r="D789" s="38" t="str">
        <f>VLOOKUP(C789,'kpi-android rev'!$H$1:$I$12,2,0)</f>
        <v>H1</v>
      </c>
      <c r="E789" t="s">
        <v>22</v>
      </c>
      <c r="F789" t="s">
        <v>24</v>
      </c>
      <c r="G789" t="s">
        <v>69</v>
      </c>
      <c r="H789">
        <v>496.35700000000003</v>
      </c>
    </row>
    <row r="790" spans="1:8" x14ac:dyDescent="0.25">
      <c r="A790" t="s">
        <v>405</v>
      </c>
      <c r="B790" s="38">
        <f t="shared" si="24"/>
        <v>43863</v>
      </c>
      <c r="C790" s="47">
        <f t="shared" si="25"/>
        <v>2</v>
      </c>
      <c r="D790" s="38" t="str">
        <f>VLOOKUP(C790,'kpi-android rev'!$H$1:$I$12,2,0)</f>
        <v>H1</v>
      </c>
      <c r="E790" t="s">
        <v>22</v>
      </c>
      <c r="F790" t="s">
        <v>24</v>
      </c>
      <c r="G790" t="s">
        <v>67</v>
      </c>
      <c r="H790">
        <v>1394.826</v>
      </c>
    </row>
    <row r="791" spans="1:8" x14ac:dyDescent="0.25">
      <c r="A791" t="s">
        <v>405</v>
      </c>
      <c r="B791" s="38">
        <f t="shared" si="24"/>
        <v>43863</v>
      </c>
      <c r="C791" s="47">
        <f t="shared" si="25"/>
        <v>2</v>
      </c>
      <c r="D791" s="38" t="str">
        <f>VLOOKUP(C791,'kpi-android rev'!$H$1:$I$12,2,0)</f>
        <v>H1</v>
      </c>
      <c r="E791" t="s">
        <v>23</v>
      </c>
      <c r="F791" t="s">
        <v>24</v>
      </c>
      <c r="G791" t="s">
        <v>70</v>
      </c>
      <c r="H791">
        <v>0</v>
      </c>
    </row>
    <row r="792" spans="1:8" x14ac:dyDescent="0.25">
      <c r="A792" t="s">
        <v>405</v>
      </c>
      <c r="B792" s="38">
        <f t="shared" si="24"/>
        <v>43863</v>
      </c>
      <c r="C792" s="47">
        <f t="shared" si="25"/>
        <v>2</v>
      </c>
      <c r="D792" s="38" t="str">
        <f>VLOOKUP(C792,'kpi-android rev'!$H$1:$I$12,2,0)</f>
        <v>H1</v>
      </c>
      <c r="E792" t="s">
        <v>23</v>
      </c>
      <c r="F792" t="s">
        <v>24</v>
      </c>
      <c r="G792" t="s">
        <v>69</v>
      </c>
      <c r="H792">
        <v>7190.8935000000001</v>
      </c>
    </row>
    <row r="793" spans="1:8" x14ac:dyDescent="0.25">
      <c r="A793" t="s">
        <v>405</v>
      </c>
      <c r="B793" s="38">
        <f t="shared" si="24"/>
        <v>43863</v>
      </c>
      <c r="C793" s="47">
        <f t="shared" si="25"/>
        <v>2</v>
      </c>
      <c r="D793" s="38" t="str">
        <f>VLOOKUP(C793,'kpi-android rev'!$H$1:$I$12,2,0)</f>
        <v>H1</v>
      </c>
      <c r="E793" t="s">
        <v>23</v>
      </c>
      <c r="F793" t="s">
        <v>24</v>
      </c>
      <c r="G793" t="s">
        <v>67</v>
      </c>
      <c r="H793">
        <v>0</v>
      </c>
    </row>
    <row r="794" spans="1:8" x14ac:dyDescent="0.25">
      <c r="A794" t="s">
        <v>404</v>
      </c>
      <c r="B794" s="38">
        <f t="shared" si="24"/>
        <v>43864</v>
      </c>
      <c r="C794" s="47">
        <f t="shared" si="25"/>
        <v>2</v>
      </c>
      <c r="D794" s="38" t="str">
        <f>VLOOKUP(C794,'kpi-android rev'!$H$1:$I$12,2,0)</f>
        <v>H1</v>
      </c>
      <c r="E794" t="s">
        <v>15</v>
      </c>
      <c r="F794" t="s">
        <v>24</v>
      </c>
      <c r="G794" t="s">
        <v>70</v>
      </c>
      <c r="H794">
        <v>1643098.7450000001</v>
      </c>
    </row>
    <row r="795" spans="1:8" x14ac:dyDescent="0.25">
      <c r="A795" t="s">
        <v>404</v>
      </c>
      <c r="B795" s="38">
        <f t="shared" si="24"/>
        <v>43864</v>
      </c>
      <c r="C795" s="47">
        <f t="shared" si="25"/>
        <v>2</v>
      </c>
      <c r="D795" s="38" t="str">
        <f>VLOOKUP(C795,'kpi-android rev'!$H$1:$I$12,2,0)</f>
        <v>H1</v>
      </c>
      <c r="E795" t="s">
        <v>15</v>
      </c>
      <c r="F795" t="s">
        <v>24</v>
      </c>
      <c r="G795" t="s">
        <v>69</v>
      </c>
      <c r="H795">
        <v>7495.6189999999997</v>
      </c>
    </row>
    <row r="796" spans="1:8" x14ac:dyDescent="0.25">
      <c r="A796" t="s">
        <v>404</v>
      </c>
      <c r="B796" s="38">
        <f t="shared" si="24"/>
        <v>43864</v>
      </c>
      <c r="C796" s="47">
        <f t="shared" si="25"/>
        <v>2</v>
      </c>
      <c r="D796" s="38" t="str">
        <f>VLOOKUP(C796,'kpi-android rev'!$H$1:$I$12,2,0)</f>
        <v>H1</v>
      </c>
      <c r="E796" t="s">
        <v>15</v>
      </c>
      <c r="F796" t="s">
        <v>24</v>
      </c>
      <c r="G796" t="s">
        <v>67</v>
      </c>
      <c r="H796">
        <v>66609.695724999998</v>
      </c>
    </row>
    <row r="797" spans="1:8" x14ac:dyDescent="0.25">
      <c r="A797" t="s">
        <v>404</v>
      </c>
      <c r="B797" s="38">
        <f t="shared" si="24"/>
        <v>43864</v>
      </c>
      <c r="C797" s="47">
        <f t="shared" si="25"/>
        <v>2</v>
      </c>
      <c r="D797" s="38" t="str">
        <f>VLOOKUP(C797,'kpi-android rev'!$H$1:$I$12,2,0)</f>
        <v>H1</v>
      </c>
      <c r="E797" t="s">
        <v>16</v>
      </c>
      <c r="F797" t="s">
        <v>24</v>
      </c>
      <c r="G797" t="s">
        <v>70</v>
      </c>
      <c r="H797">
        <v>475663.93949999998</v>
      </c>
    </row>
    <row r="798" spans="1:8" x14ac:dyDescent="0.25">
      <c r="A798" t="s">
        <v>404</v>
      </c>
      <c r="B798" s="38">
        <f t="shared" si="24"/>
        <v>43864</v>
      </c>
      <c r="C798" s="47">
        <f t="shared" si="25"/>
        <v>2</v>
      </c>
      <c r="D798" s="38" t="str">
        <f>VLOOKUP(C798,'kpi-android rev'!$H$1:$I$12,2,0)</f>
        <v>H1</v>
      </c>
      <c r="E798" t="s">
        <v>16</v>
      </c>
      <c r="F798" t="s">
        <v>24</v>
      </c>
      <c r="G798" t="s">
        <v>69</v>
      </c>
      <c r="H798">
        <v>2535.1905000000002</v>
      </c>
    </row>
    <row r="799" spans="1:8" x14ac:dyDescent="0.25">
      <c r="A799" t="s">
        <v>404</v>
      </c>
      <c r="B799" s="38">
        <f t="shared" si="24"/>
        <v>43864</v>
      </c>
      <c r="C799" s="47">
        <f t="shared" si="25"/>
        <v>2</v>
      </c>
      <c r="D799" s="38" t="str">
        <f>VLOOKUP(C799,'kpi-android rev'!$H$1:$I$12,2,0)</f>
        <v>H1</v>
      </c>
      <c r="E799" t="s">
        <v>16</v>
      </c>
      <c r="F799" t="s">
        <v>24</v>
      </c>
      <c r="G799" t="s">
        <v>67</v>
      </c>
      <c r="H799">
        <v>9750.3049649999994</v>
      </c>
    </row>
    <row r="800" spans="1:8" x14ac:dyDescent="0.25">
      <c r="A800" t="s">
        <v>404</v>
      </c>
      <c r="B800" s="38">
        <f t="shared" si="24"/>
        <v>43864</v>
      </c>
      <c r="C800" s="47">
        <f t="shared" si="25"/>
        <v>2</v>
      </c>
      <c r="D800" s="38" t="str">
        <f>VLOOKUP(C800,'kpi-android rev'!$H$1:$I$12,2,0)</f>
        <v>H1</v>
      </c>
      <c r="E800" t="s">
        <v>17</v>
      </c>
      <c r="F800" t="s">
        <v>24</v>
      </c>
      <c r="G800" t="s">
        <v>70</v>
      </c>
      <c r="H800">
        <v>2406445.5469999998</v>
      </c>
    </row>
    <row r="801" spans="1:8" x14ac:dyDescent="0.25">
      <c r="A801" t="s">
        <v>404</v>
      </c>
      <c r="B801" s="38">
        <f t="shared" si="24"/>
        <v>43864</v>
      </c>
      <c r="C801" s="47">
        <f t="shared" si="25"/>
        <v>2</v>
      </c>
      <c r="D801" s="38" t="str">
        <f>VLOOKUP(C801,'kpi-android rev'!$H$1:$I$12,2,0)</f>
        <v>H1</v>
      </c>
      <c r="E801" t="s">
        <v>17</v>
      </c>
      <c r="F801" t="s">
        <v>24</v>
      </c>
      <c r="G801" t="s">
        <v>69</v>
      </c>
      <c r="H801">
        <v>3264.0185000000001</v>
      </c>
    </row>
    <row r="802" spans="1:8" x14ac:dyDescent="0.25">
      <c r="A802" t="s">
        <v>404</v>
      </c>
      <c r="B802" s="38">
        <f t="shared" si="24"/>
        <v>43864</v>
      </c>
      <c r="C802" s="47">
        <f t="shared" si="25"/>
        <v>2</v>
      </c>
      <c r="D802" s="38" t="str">
        <f>VLOOKUP(C802,'kpi-android rev'!$H$1:$I$12,2,0)</f>
        <v>H1</v>
      </c>
      <c r="E802" t="s">
        <v>17</v>
      </c>
      <c r="F802" t="s">
        <v>24</v>
      </c>
      <c r="G802" t="s">
        <v>67</v>
      </c>
      <c r="H802">
        <v>58283.275634999998</v>
      </c>
    </row>
    <row r="803" spans="1:8" x14ac:dyDescent="0.25">
      <c r="A803" t="s">
        <v>404</v>
      </c>
      <c r="B803" s="38">
        <f t="shared" si="24"/>
        <v>43864</v>
      </c>
      <c r="C803" s="47">
        <f t="shared" si="25"/>
        <v>2</v>
      </c>
      <c r="D803" s="38" t="str">
        <f>VLOOKUP(C803,'kpi-android rev'!$H$1:$I$12,2,0)</f>
        <v>H1</v>
      </c>
      <c r="E803" t="s">
        <v>19</v>
      </c>
      <c r="F803" t="s">
        <v>24</v>
      </c>
      <c r="G803" t="s">
        <v>70</v>
      </c>
      <c r="H803">
        <v>628519.90500000003</v>
      </c>
    </row>
    <row r="804" spans="1:8" x14ac:dyDescent="0.25">
      <c r="A804" t="s">
        <v>404</v>
      </c>
      <c r="B804" s="38">
        <f t="shared" si="24"/>
        <v>43864</v>
      </c>
      <c r="C804" s="47">
        <f t="shared" si="25"/>
        <v>2</v>
      </c>
      <c r="D804" s="38" t="str">
        <f>VLOOKUP(C804,'kpi-android rev'!$H$1:$I$12,2,0)</f>
        <v>H1</v>
      </c>
      <c r="E804" t="s">
        <v>19</v>
      </c>
      <c r="F804" t="s">
        <v>24</v>
      </c>
      <c r="G804" t="s">
        <v>69</v>
      </c>
      <c r="H804">
        <v>2205.3330000000001</v>
      </c>
    </row>
    <row r="805" spans="1:8" x14ac:dyDescent="0.25">
      <c r="A805" t="s">
        <v>404</v>
      </c>
      <c r="B805" s="38">
        <f t="shared" si="24"/>
        <v>43864</v>
      </c>
      <c r="C805" s="47">
        <f t="shared" si="25"/>
        <v>2</v>
      </c>
      <c r="D805" s="38" t="str">
        <f>VLOOKUP(C805,'kpi-android rev'!$H$1:$I$12,2,0)</f>
        <v>H1</v>
      </c>
      <c r="E805" t="s">
        <v>19</v>
      </c>
      <c r="F805" t="s">
        <v>24</v>
      </c>
      <c r="G805" t="s">
        <v>67</v>
      </c>
      <c r="H805">
        <v>10366.44736</v>
      </c>
    </row>
    <row r="806" spans="1:8" x14ac:dyDescent="0.25">
      <c r="A806" t="s">
        <v>404</v>
      </c>
      <c r="B806" s="38">
        <f t="shared" si="24"/>
        <v>43864</v>
      </c>
      <c r="C806" s="47">
        <f t="shared" si="25"/>
        <v>2</v>
      </c>
      <c r="D806" s="38" t="str">
        <f>VLOOKUP(C806,'kpi-android rev'!$H$1:$I$12,2,0)</f>
        <v>H1</v>
      </c>
      <c r="E806" t="s">
        <v>20</v>
      </c>
      <c r="F806" t="s">
        <v>123</v>
      </c>
      <c r="G806" t="s">
        <v>70</v>
      </c>
      <c r="H806">
        <v>1397389.4639999999</v>
      </c>
    </row>
    <row r="807" spans="1:8" x14ac:dyDescent="0.25">
      <c r="A807" t="s">
        <v>404</v>
      </c>
      <c r="B807" s="38">
        <f t="shared" si="24"/>
        <v>43864</v>
      </c>
      <c r="C807" s="47">
        <f t="shared" si="25"/>
        <v>2</v>
      </c>
      <c r="D807" s="38" t="str">
        <f>VLOOKUP(C807,'kpi-android rev'!$H$1:$I$12,2,0)</f>
        <v>H1</v>
      </c>
      <c r="E807" t="s">
        <v>20</v>
      </c>
      <c r="F807" t="s">
        <v>123</v>
      </c>
      <c r="G807" t="s">
        <v>69</v>
      </c>
      <c r="H807">
        <v>2516.3415</v>
      </c>
    </row>
    <row r="808" spans="1:8" x14ac:dyDescent="0.25">
      <c r="A808" t="s">
        <v>404</v>
      </c>
      <c r="B808" s="38">
        <f t="shared" si="24"/>
        <v>43864</v>
      </c>
      <c r="C808" s="47">
        <f t="shared" si="25"/>
        <v>2</v>
      </c>
      <c r="D808" s="38" t="str">
        <f>VLOOKUP(C808,'kpi-android rev'!$H$1:$I$12,2,0)</f>
        <v>H1</v>
      </c>
      <c r="E808" t="s">
        <v>20</v>
      </c>
      <c r="F808" t="s">
        <v>123</v>
      </c>
      <c r="G808" t="s">
        <v>67</v>
      </c>
      <c r="H808">
        <v>43904.081943249999</v>
      </c>
    </row>
    <row r="809" spans="1:8" x14ac:dyDescent="0.25">
      <c r="A809" t="s">
        <v>404</v>
      </c>
      <c r="B809" s="38">
        <f t="shared" si="24"/>
        <v>43864</v>
      </c>
      <c r="C809" s="47">
        <f t="shared" si="25"/>
        <v>2</v>
      </c>
      <c r="D809" s="38" t="str">
        <f>VLOOKUP(C809,'kpi-android rev'!$H$1:$I$12,2,0)</f>
        <v>H1</v>
      </c>
      <c r="E809" t="s">
        <v>21</v>
      </c>
      <c r="F809" t="s">
        <v>24</v>
      </c>
      <c r="G809" t="s">
        <v>70</v>
      </c>
      <c r="H809">
        <v>759140.33349999995</v>
      </c>
    </row>
    <row r="810" spans="1:8" x14ac:dyDescent="0.25">
      <c r="A810" t="s">
        <v>404</v>
      </c>
      <c r="B810" s="38">
        <f t="shared" si="24"/>
        <v>43864</v>
      </c>
      <c r="C810" s="47">
        <f t="shared" si="25"/>
        <v>2</v>
      </c>
      <c r="D810" s="38" t="str">
        <f>VLOOKUP(C810,'kpi-android rev'!$H$1:$I$12,2,0)</f>
        <v>H1</v>
      </c>
      <c r="E810" t="s">
        <v>21</v>
      </c>
      <c r="F810" t="s">
        <v>24</v>
      </c>
      <c r="G810" t="s">
        <v>69</v>
      </c>
      <c r="H810">
        <v>1724.6835000000001</v>
      </c>
    </row>
    <row r="811" spans="1:8" x14ac:dyDescent="0.25">
      <c r="A811" t="s">
        <v>404</v>
      </c>
      <c r="B811" s="38">
        <f t="shared" si="24"/>
        <v>43864</v>
      </c>
      <c r="C811" s="47">
        <f t="shared" si="25"/>
        <v>2</v>
      </c>
      <c r="D811" s="38" t="str">
        <f>VLOOKUP(C811,'kpi-android rev'!$H$1:$I$12,2,0)</f>
        <v>H1</v>
      </c>
      <c r="E811" t="s">
        <v>21</v>
      </c>
      <c r="F811" t="s">
        <v>24</v>
      </c>
      <c r="G811" t="s">
        <v>67</v>
      </c>
      <c r="H811">
        <v>11486.894749999999</v>
      </c>
    </row>
    <row r="812" spans="1:8" x14ac:dyDescent="0.25">
      <c r="A812" t="s">
        <v>404</v>
      </c>
      <c r="B812" s="38">
        <f t="shared" si="24"/>
        <v>43864</v>
      </c>
      <c r="C812" s="47">
        <f t="shared" si="25"/>
        <v>2</v>
      </c>
      <c r="D812" s="38" t="str">
        <f>VLOOKUP(C812,'kpi-android rev'!$H$1:$I$12,2,0)</f>
        <v>H1</v>
      </c>
      <c r="E812" t="s">
        <v>22</v>
      </c>
      <c r="F812" t="s">
        <v>24</v>
      </c>
      <c r="G812" t="s">
        <v>70</v>
      </c>
      <c r="H812">
        <v>73222.081999999995</v>
      </c>
    </row>
    <row r="813" spans="1:8" x14ac:dyDescent="0.25">
      <c r="A813" t="s">
        <v>404</v>
      </c>
      <c r="B813" s="38">
        <f t="shared" si="24"/>
        <v>43864</v>
      </c>
      <c r="C813" s="47">
        <f t="shared" si="25"/>
        <v>2</v>
      </c>
      <c r="D813" s="38" t="str">
        <f>VLOOKUP(C813,'kpi-android rev'!$H$1:$I$12,2,0)</f>
        <v>H1</v>
      </c>
      <c r="E813" t="s">
        <v>22</v>
      </c>
      <c r="F813" t="s">
        <v>24</v>
      </c>
      <c r="G813" t="s">
        <v>69</v>
      </c>
      <c r="H813">
        <v>292.15949999999998</v>
      </c>
    </row>
    <row r="814" spans="1:8" x14ac:dyDescent="0.25">
      <c r="A814" t="s">
        <v>404</v>
      </c>
      <c r="B814" s="38">
        <f t="shared" si="24"/>
        <v>43864</v>
      </c>
      <c r="C814" s="47">
        <f t="shared" si="25"/>
        <v>2</v>
      </c>
      <c r="D814" s="38" t="str">
        <f>VLOOKUP(C814,'kpi-android rev'!$H$1:$I$12,2,0)</f>
        <v>H1</v>
      </c>
      <c r="E814" t="s">
        <v>22</v>
      </c>
      <c r="F814" t="s">
        <v>24</v>
      </c>
      <c r="G814" t="s">
        <v>67</v>
      </c>
      <c r="H814">
        <v>1146.6475</v>
      </c>
    </row>
    <row r="815" spans="1:8" x14ac:dyDescent="0.25">
      <c r="A815" t="s">
        <v>404</v>
      </c>
      <c r="B815" s="38">
        <f t="shared" si="24"/>
        <v>43864</v>
      </c>
      <c r="C815" s="47">
        <f t="shared" si="25"/>
        <v>2</v>
      </c>
      <c r="D815" s="38" t="str">
        <f>VLOOKUP(C815,'kpi-android rev'!$H$1:$I$12,2,0)</f>
        <v>H1</v>
      </c>
      <c r="E815" t="s">
        <v>23</v>
      </c>
      <c r="F815" t="s">
        <v>24</v>
      </c>
      <c r="G815" t="s">
        <v>70</v>
      </c>
      <c r="H815">
        <v>0</v>
      </c>
    </row>
    <row r="816" spans="1:8" x14ac:dyDescent="0.25">
      <c r="A816" t="s">
        <v>404</v>
      </c>
      <c r="B816" s="38">
        <f t="shared" si="24"/>
        <v>43864</v>
      </c>
      <c r="C816" s="47">
        <f t="shared" si="25"/>
        <v>2</v>
      </c>
      <c r="D816" s="38" t="str">
        <f>VLOOKUP(C816,'kpi-android rev'!$H$1:$I$12,2,0)</f>
        <v>H1</v>
      </c>
      <c r="E816" t="s">
        <v>23</v>
      </c>
      <c r="F816" t="s">
        <v>24</v>
      </c>
      <c r="G816" t="s">
        <v>69</v>
      </c>
      <c r="H816">
        <v>5145.777</v>
      </c>
    </row>
    <row r="817" spans="1:8" x14ac:dyDescent="0.25">
      <c r="A817" t="s">
        <v>404</v>
      </c>
      <c r="B817" s="38">
        <f t="shared" si="24"/>
        <v>43864</v>
      </c>
      <c r="C817" s="47">
        <f t="shared" si="25"/>
        <v>2</v>
      </c>
      <c r="D817" s="38" t="str">
        <f>VLOOKUP(C817,'kpi-android rev'!$H$1:$I$12,2,0)</f>
        <v>H1</v>
      </c>
      <c r="E817" t="s">
        <v>23</v>
      </c>
      <c r="F817" t="s">
        <v>24</v>
      </c>
      <c r="G817" t="s">
        <v>67</v>
      </c>
      <c r="H817">
        <v>0</v>
      </c>
    </row>
    <row r="818" spans="1:8" x14ac:dyDescent="0.25">
      <c r="A818" t="s">
        <v>403</v>
      </c>
      <c r="B818" s="38">
        <f t="shared" si="24"/>
        <v>43865</v>
      </c>
      <c r="C818" s="47">
        <f t="shared" si="25"/>
        <v>2</v>
      </c>
      <c r="D818" s="38" t="str">
        <f>VLOOKUP(C818,'kpi-android rev'!$H$1:$I$12,2,0)</f>
        <v>H1</v>
      </c>
      <c r="E818" t="s">
        <v>15</v>
      </c>
      <c r="F818" t="s">
        <v>24</v>
      </c>
      <c r="G818" t="s">
        <v>70</v>
      </c>
      <c r="H818">
        <v>1575132.3925000001</v>
      </c>
    </row>
    <row r="819" spans="1:8" x14ac:dyDescent="0.25">
      <c r="A819" t="s">
        <v>403</v>
      </c>
      <c r="B819" s="38">
        <f t="shared" si="24"/>
        <v>43865</v>
      </c>
      <c r="C819" s="47">
        <f t="shared" si="25"/>
        <v>2</v>
      </c>
      <c r="D819" s="38" t="str">
        <f>VLOOKUP(C819,'kpi-android rev'!$H$1:$I$12,2,0)</f>
        <v>H1</v>
      </c>
      <c r="E819" t="s">
        <v>15</v>
      </c>
      <c r="F819" t="s">
        <v>24</v>
      </c>
      <c r="G819" t="s">
        <v>69</v>
      </c>
      <c r="H819">
        <v>7181.4690000000001</v>
      </c>
    </row>
    <row r="820" spans="1:8" x14ac:dyDescent="0.25">
      <c r="A820" t="s">
        <v>403</v>
      </c>
      <c r="B820" s="38">
        <f t="shared" si="24"/>
        <v>43865</v>
      </c>
      <c r="C820" s="47">
        <f t="shared" si="25"/>
        <v>2</v>
      </c>
      <c r="D820" s="38" t="str">
        <f>VLOOKUP(C820,'kpi-android rev'!$H$1:$I$12,2,0)</f>
        <v>H1</v>
      </c>
      <c r="E820" t="s">
        <v>15</v>
      </c>
      <c r="F820" t="s">
        <v>24</v>
      </c>
      <c r="G820" t="s">
        <v>67</v>
      </c>
      <c r="H820">
        <v>66754.047649999993</v>
      </c>
    </row>
    <row r="821" spans="1:8" x14ac:dyDescent="0.25">
      <c r="A821" t="s">
        <v>403</v>
      </c>
      <c r="B821" s="38">
        <f t="shared" si="24"/>
        <v>43865</v>
      </c>
      <c r="C821" s="47">
        <f t="shared" si="25"/>
        <v>2</v>
      </c>
      <c r="D821" s="38" t="str">
        <f>VLOOKUP(C821,'kpi-android rev'!$H$1:$I$12,2,0)</f>
        <v>H1</v>
      </c>
      <c r="E821" t="s">
        <v>16</v>
      </c>
      <c r="F821" t="s">
        <v>24</v>
      </c>
      <c r="G821" t="s">
        <v>70</v>
      </c>
      <c r="H821">
        <v>563547.402</v>
      </c>
    </row>
    <row r="822" spans="1:8" x14ac:dyDescent="0.25">
      <c r="A822" t="s">
        <v>403</v>
      </c>
      <c r="B822" s="38">
        <f t="shared" si="24"/>
        <v>43865</v>
      </c>
      <c r="C822" s="47">
        <f t="shared" si="25"/>
        <v>2</v>
      </c>
      <c r="D822" s="38" t="str">
        <f>VLOOKUP(C822,'kpi-android rev'!$H$1:$I$12,2,0)</f>
        <v>H1</v>
      </c>
      <c r="E822" t="s">
        <v>16</v>
      </c>
      <c r="F822" t="s">
        <v>24</v>
      </c>
      <c r="G822" t="s">
        <v>69</v>
      </c>
      <c r="H822">
        <v>2488.0680000000002</v>
      </c>
    </row>
    <row r="823" spans="1:8" x14ac:dyDescent="0.25">
      <c r="A823" t="s">
        <v>403</v>
      </c>
      <c r="B823" s="38">
        <f t="shared" si="24"/>
        <v>43865</v>
      </c>
      <c r="C823" s="47">
        <f t="shared" si="25"/>
        <v>2</v>
      </c>
      <c r="D823" s="38" t="str">
        <f>VLOOKUP(C823,'kpi-android rev'!$H$1:$I$12,2,0)</f>
        <v>H1</v>
      </c>
      <c r="E823" t="s">
        <v>16</v>
      </c>
      <c r="F823" t="s">
        <v>24</v>
      </c>
      <c r="G823" t="s">
        <v>67</v>
      </c>
      <c r="H823">
        <v>9196.3328550000006</v>
      </c>
    </row>
    <row r="824" spans="1:8" x14ac:dyDescent="0.25">
      <c r="A824" t="s">
        <v>403</v>
      </c>
      <c r="B824" s="38">
        <f t="shared" si="24"/>
        <v>43865</v>
      </c>
      <c r="C824" s="47">
        <f t="shared" si="25"/>
        <v>2</v>
      </c>
      <c r="D824" s="38" t="str">
        <f>VLOOKUP(C824,'kpi-android rev'!$H$1:$I$12,2,0)</f>
        <v>H1</v>
      </c>
      <c r="E824" t="s">
        <v>17</v>
      </c>
      <c r="F824" t="s">
        <v>24</v>
      </c>
      <c r="G824" t="s">
        <v>70</v>
      </c>
      <c r="H824">
        <v>2390053.2000000002</v>
      </c>
    </row>
    <row r="825" spans="1:8" x14ac:dyDescent="0.25">
      <c r="A825" t="s">
        <v>403</v>
      </c>
      <c r="B825" s="38">
        <f t="shared" si="24"/>
        <v>43865</v>
      </c>
      <c r="C825" s="47">
        <f t="shared" si="25"/>
        <v>2</v>
      </c>
      <c r="D825" s="38" t="str">
        <f>VLOOKUP(C825,'kpi-android rev'!$H$1:$I$12,2,0)</f>
        <v>H1</v>
      </c>
      <c r="E825" t="s">
        <v>17</v>
      </c>
      <c r="F825" t="s">
        <v>24</v>
      </c>
      <c r="G825" t="s">
        <v>69</v>
      </c>
      <c r="H825">
        <v>3769.8</v>
      </c>
    </row>
    <row r="826" spans="1:8" x14ac:dyDescent="0.25">
      <c r="A826" t="s">
        <v>403</v>
      </c>
      <c r="B826" s="38">
        <f t="shared" si="24"/>
        <v>43865</v>
      </c>
      <c r="C826" s="47">
        <f t="shared" si="25"/>
        <v>2</v>
      </c>
      <c r="D826" s="38" t="str">
        <f>VLOOKUP(C826,'kpi-android rev'!$H$1:$I$12,2,0)</f>
        <v>H1</v>
      </c>
      <c r="E826" t="s">
        <v>17</v>
      </c>
      <c r="F826" t="s">
        <v>24</v>
      </c>
      <c r="G826" t="s">
        <v>67</v>
      </c>
      <c r="H826">
        <v>60269.76200635</v>
      </c>
    </row>
    <row r="827" spans="1:8" x14ac:dyDescent="0.25">
      <c r="A827" t="s">
        <v>403</v>
      </c>
      <c r="B827" s="38">
        <f t="shared" si="24"/>
        <v>43865</v>
      </c>
      <c r="C827" s="47">
        <f t="shared" si="25"/>
        <v>2</v>
      </c>
      <c r="D827" s="38" t="str">
        <f>VLOOKUP(C827,'kpi-android rev'!$H$1:$I$12,2,0)</f>
        <v>H1</v>
      </c>
      <c r="E827" t="s">
        <v>19</v>
      </c>
      <c r="F827" t="s">
        <v>24</v>
      </c>
      <c r="G827" t="s">
        <v>70</v>
      </c>
      <c r="H827">
        <v>696178.39049999998</v>
      </c>
    </row>
    <row r="828" spans="1:8" x14ac:dyDescent="0.25">
      <c r="A828" t="s">
        <v>403</v>
      </c>
      <c r="B828" s="38">
        <f t="shared" si="24"/>
        <v>43865</v>
      </c>
      <c r="C828" s="47">
        <f t="shared" si="25"/>
        <v>2</v>
      </c>
      <c r="D828" s="38" t="str">
        <f>VLOOKUP(C828,'kpi-android rev'!$H$1:$I$12,2,0)</f>
        <v>H1</v>
      </c>
      <c r="E828" t="s">
        <v>19</v>
      </c>
      <c r="F828" t="s">
        <v>24</v>
      </c>
      <c r="G828" t="s">
        <v>69</v>
      </c>
      <c r="H828">
        <v>2312.1439999999998</v>
      </c>
    </row>
    <row r="829" spans="1:8" x14ac:dyDescent="0.25">
      <c r="A829" t="s">
        <v>403</v>
      </c>
      <c r="B829" s="38">
        <f t="shared" si="24"/>
        <v>43865</v>
      </c>
      <c r="C829" s="47">
        <f t="shared" si="25"/>
        <v>2</v>
      </c>
      <c r="D829" s="38" t="str">
        <f>VLOOKUP(C829,'kpi-android rev'!$H$1:$I$12,2,0)</f>
        <v>H1</v>
      </c>
      <c r="E829" t="s">
        <v>19</v>
      </c>
      <c r="F829" t="s">
        <v>24</v>
      </c>
      <c r="G829" t="s">
        <v>67</v>
      </c>
      <c r="H829">
        <v>10875.18187</v>
      </c>
    </row>
    <row r="830" spans="1:8" x14ac:dyDescent="0.25">
      <c r="A830" t="s">
        <v>403</v>
      </c>
      <c r="B830" s="38">
        <f t="shared" si="24"/>
        <v>43865</v>
      </c>
      <c r="C830" s="47">
        <f t="shared" si="25"/>
        <v>2</v>
      </c>
      <c r="D830" s="38" t="str">
        <f>VLOOKUP(C830,'kpi-android rev'!$H$1:$I$12,2,0)</f>
        <v>H1</v>
      </c>
      <c r="E830" t="s">
        <v>20</v>
      </c>
      <c r="F830" t="s">
        <v>123</v>
      </c>
      <c r="G830" t="s">
        <v>70</v>
      </c>
      <c r="H830">
        <v>3543923.0085</v>
      </c>
    </row>
    <row r="831" spans="1:8" x14ac:dyDescent="0.25">
      <c r="A831" t="s">
        <v>403</v>
      </c>
      <c r="B831" s="38">
        <f t="shared" si="24"/>
        <v>43865</v>
      </c>
      <c r="C831" s="47">
        <f t="shared" si="25"/>
        <v>2</v>
      </c>
      <c r="D831" s="38" t="str">
        <f>VLOOKUP(C831,'kpi-android rev'!$H$1:$I$12,2,0)</f>
        <v>H1</v>
      </c>
      <c r="E831" t="s">
        <v>20</v>
      </c>
      <c r="F831" t="s">
        <v>123</v>
      </c>
      <c r="G831" t="s">
        <v>69</v>
      </c>
      <c r="H831">
        <v>3754.0925000000002</v>
      </c>
    </row>
    <row r="832" spans="1:8" x14ac:dyDescent="0.25">
      <c r="A832" t="s">
        <v>403</v>
      </c>
      <c r="B832" s="38">
        <f t="shared" si="24"/>
        <v>43865</v>
      </c>
      <c r="C832" s="47">
        <f t="shared" si="25"/>
        <v>2</v>
      </c>
      <c r="D832" s="38" t="str">
        <f>VLOOKUP(C832,'kpi-android rev'!$H$1:$I$12,2,0)</f>
        <v>H1</v>
      </c>
      <c r="E832" t="s">
        <v>20</v>
      </c>
      <c r="F832" t="s">
        <v>123</v>
      </c>
      <c r="G832" t="s">
        <v>67</v>
      </c>
      <c r="H832">
        <v>47473.810803499997</v>
      </c>
    </row>
    <row r="833" spans="1:8" x14ac:dyDescent="0.25">
      <c r="A833" t="s">
        <v>403</v>
      </c>
      <c r="B833" s="38">
        <f t="shared" si="24"/>
        <v>43865</v>
      </c>
      <c r="C833" s="47">
        <f t="shared" si="25"/>
        <v>2</v>
      </c>
      <c r="D833" s="38" t="str">
        <f>VLOOKUP(C833,'kpi-android rev'!$H$1:$I$12,2,0)</f>
        <v>H1</v>
      </c>
      <c r="E833" t="s">
        <v>21</v>
      </c>
      <c r="F833" t="s">
        <v>24</v>
      </c>
      <c r="G833" t="s">
        <v>70</v>
      </c>
      <c r="H833">
        <v>818835.1165</v>
      </c>
    </row>
    <row r="834" spans="1:8" x14ac:dyDescent="0.25">
      <c r="A834" t="s">
        <v>403</v>
      </c>
      <c r="B834" s="38">
        <f t="shared" si="24"/>
        <v>43865</v>
      </c>
      <c r="C834" s="47">
        <f t="shared" si="25"/>
        <v>2</v>
      </c>
      <c r="D834" s="38" t="str">
        <f>VLOOKUP(C834,'kpi-android rev'!$H$1:$I$12,2,0)</f>
        <v>H1</v>
      </c>
      <c r="E834" t="s">
        <v>21</v>
      </c>
      <c r="F834" t="s">
        <v>24</v>
      </c>
      <c r="G834" t="s">
        <v>69</v>
      </c>
      <c r="H834">
        <v>1680.7025000000001</v>
      </c>
    </row>
    <row r="835" spans="1:8" x14ac:dyDescent="0.25">
      <c r="A835" t="s">
        <v>403</v>
      </c>
      <c r="B835" s="38">
        <f t="shared" ref="B835:B898" si="26">A835*1</f>
        <v>43865</v>
      </c>
      <c r="C835" s="47">
        <f t="shared" ref="C835:C898" si="27">MONTH(B835)</f>
        <v>2</v>
      </c>
      <c r="D835" s="38" t="str">
        <f>VLOOKUP(C835,'kpi-android rev'!$H$1:$I$12,2,0)</f>
        <v>H1</v>
      </c>
      <c r="E835" t="s">
        <v>21</v>
      </c>
      <c r="F835" t="s">
        <v>24</v>
      </c>
      <c r="G835" t="s">
        <v>67</v>
      </c>
      <c r="H835">
        <v>11698.946</v>
      </c>
    </row>
    <row r="836" spans="1:8" x14ac:dyDescent="0.25">
      <c r="A836" t="s">
        <v>403</v>
      </c>
      <c r="B836" s="38">
        <f t="shared" si="26"/>
        <v>43865</v>
      </c>
      <c r="C836" s="47">
        <f t="shared" si="27"/>
        <v>2</v>
      </c>
      <c r="D836" s="38" t="str">
        <f>VLOOKUP(C836,'kpi-android rev'!$H$1:$I$12,2,0)</f>
        <v>H1</v>
      </c>
      <c r="E836" t="s">
        <v>22</v>
      </c>
      <c r="F836" t="s">
        <v>24</v>
      </c>
      <c r="G836" t="s">
        <v>70</v>
      </c>
      <c r="H836">
        <v>55610.832999999999</v>
      </c>
    </row>
    <row r="837" spans="1:8" x14ac:dyDescent="0.25">
      <c r="A837" t="s">
        <v>403</v>
      </c>
      <c r="B837" s="38">
        <f t="shared" si="26"/>
        <v>43865</v>
      </c>
      <c r="C837" s="47">
        <f t="shared" si="27"/>
        <v>2</v>
      </c>
      <c r="D837" s="38" t="str">
        <f>VLOOKUP(C837,'kpi-android rev'!$H$1:$I$12,2,0)</f>
        <v>H1</v>
      </c>
      <c r="E837" t="s">
        <v>22</v>
      </c>
      <c r="F837" t="s">
        <v>24</v>
      </c>
      <c r="G837" t="s">
        <v>69</v>
      </c>
      <c r="H837">
        <v>185.3485</v>
      </c>
    </row>
    <row r="838" spans="1:8" x14ac:dyDescent="0.25">
      <c r="A838" t="s">
        <v>403</v>
      </c>
      <c r="B838" s="38">
        <f t="shared" si="26"/>
        <v>43865</v>
      </c>
      <c r="C838" s="47">
        <f t="shared" si="27"/>
        <v>2</v>
      </c>
      <c r="D838" s="38" t="str">
        <f>VLOOKUP(C838,'kpi-android rev'!$H$1:$I$12,2,0)</f>
        <v>H1</v>
      </c>
      <c r="E838" t="s">
        <v>22</v>
      </c>
      <c r="F838" t="s">
        <v>24</v>
      </c>
      <c r="G838" t="s">
        <v>67</v>
      </c>
      <c r="H838">
        <v>1083.8175000000001</v>
      </c>
    </row>
    <row r="839" spans="1:8" x14ac:dyDescent="0.25">
      <c r="A839" t="s">
        <v>403</v>
      </c>
      <c r="B839" s="38">
        <f t="shared" si="26"/>
        <v>43865</v>
      </c>
      <c r="C839" s="47">
        <f t="shared" si="27"/>
        <v>2</v>
      </c>
      <c r="D839" s="38" t="str">
        <f>VLOOKUP(C839,'kpi-android rev'!$H$1:$I$12,2,0)</f>
        <v>H1</v>
      </c>
      <c r="E839" t="s">
        <v>23</v>
      </c>
      <c r="F839" t="s">
        <v>24</v>
      </c>
      <c r="G839" t="s">
        <v>70</v>
      </c>
      <c r="H839">
        <v>0</v>
      </c>
    </row>
    <row r="840" spans="1:8" x14ac:dyDescent="0.25">
      <c r="A840" t="s">
        <v>403</v>
      </c>
      <c r="B840" s="38">
        <f t="shared" si="26"/>
        <v>43865</v>
      </c>
      <c r="C840" s="47">
        <f t="shared" si="27"/>
        <v>2</v>
      </c>
      <c r="D840" s="38" t="str">
        <f>VLOOKUP(C840,'kpi-android rev'!$H$1:$I$12,2,0)</f>
        <v>H1</v>
      </c>
      <c r="E840" t="s">
        <v>23</v>
      </c>
      <c r="F840" t="s">
        <v>24</v>
      </c>
      <c r="G840" t="s">
        <v>69</v>
      </c>
      <c r="H840">
        <v>4897.5985000000001</v>
      </c>
    </row>
    <row r="841" spans="1:8" x14ac:dyDescent="0.25">
      <c r="A841" t="s">
        <v>403</v>
      </c>
      <c r="B841" s="38">
        <f t="shared" si="26"/>
        <v>43865</v>
      </c>
      <c r="C841" s="47">
        <f t="shared" si="27"/>
        <v>2</v>
      </c>
      <c r="D841" s="38" t="str">
        <f>VLOOKUP(C841,'kpi-android rev'!$H$1:$I$12,2,0)</f>
        <v>H1</v>
      </c>
      <c r="E841" t="s">
        <v>23</v>
      </c>
      <c r="F841" t="s">
        <v>24</v>
      </c>
      <c r="G841" t="s">
        <v>67</v>
      </c>
      <c r="H841">
        <v>0</v>
      </c>
    </row>
    <row r="842" spans="1:8" x14ac:dyDescent="0.25">
      <c r="A842" t="s">
        <v>402</v>
      </c>
      <c r="B842" s="38">
        <f t="shared" si="26"/>
        <v>43866</v>
      </c>
      <c r="C842" s="47">
        <f t="shared" si="27"/>
        <v>2</v>
      </c>
      <c r="D842" s="38" t="str">
        <f>VLOOKUP(C842,'kpi-android rev'!$H$1:$I$12,2,0)</f>
        <v>H1</v>
      </c>
      <c r="E842" t="s">
        <v>15</v>
      </c>
      <c r="F842" t="s">
        <v>24</v>
      </c>
      <c r="G842" t="s">
        <v>70</v>
      </c>
      <c r="H842">
        <v>1053055.932</v>
      </c>
    </row>
    <row r="843" spans="1:8" x14ac:dyDescent="0.25">
      <c r="A843" t="s">
        <v>402</v>
      </c>
      <c r="B843" s="38">
        <f t="shared" si="26"/>
        <v>43866</v>
      </c>
      <c r="C843" s="47">
        <f t="shared" si="27"/>
        <v>2</v>
      </c>
      <c r="D843" s="38" t="str">
        <f>VLOOKUP(C843,'kpi-android rev'!$H$1:$I$12,2,0)</f>
        <v>H1</v>
      </c>
      <c r="E843" t="s">
        <v>15</v>
      </c>
      <c r="F843" t="s">
        <v>24</v>
      </c>
      <c r="G843" t="s">
        <v>69</v>
      </c>
      <c r="H843">
        <v>5419.0874999999996</v>
      </c>
    </row>
    <row r="844" spans="1:8" x14ac:dyDescent="0.25">
      <c r="A844" t="s">
        <v>402</v>
      </c>
      <c r="B844" s="38">
        <f t="shared" si="26"/>
        <v>43866</v>
      </c>
      <c r="C844" s="47">
        <f t="shared" si="27"/>
        <v>2</v>
      </c>
      <c r="D844" s="38" t="str">
        <f>VLOOKUP(C844,'kpi-android rev'!$H$1:$I$12,2,0)</f>
        <v>H1</v>
      </c>
      <c r="E844" t="s">
        <v>15</v>
      </c>
      <c r="F844" t="s">
        <v>24</v>
      </c>
      <c r="G844" t="s">
        <v>67</v>
      </c>
      <c r="H844">
        <v>40369.374524999999</v>
      </c>
    </row>
    <row r="845" spans="1:8" x14ac:dyDescent="0.25">
      <c r="A845" t="s">
        <v>402</v>
      </c>
      <c r="B845" s="38">
        <f t="shared" si="26"/>
        <v>43866</v>
      </c>
      <c r="C845" s="47">
        <f t="shared" si="27"/>
        <v>2</v>
      </c>
      <c r="D845" s="38" t="str">
        <f>VLOOKUP(C845,'kpi-android rev'!$H$1:$I$12,2,0)</f>
        <v>H1</v>
      </c>
      <c r="E845" t="s">
        <v>16</v>
      </c>
      <c r="F845" t="s">
        <v>24</v>
      </c>
      <c r="G845" t="s">
        <v>70</v>
      </c>
      <c r="H845">
        <v>703281.32200000004</v>
      </c>
    </row>
    <row r="846" spans="1:8" x14ac:dyDescent="0.25">
      <c r="A846" t="s">
        <v>402</v>
      </c>
      <c r="B846" s="38">
        <f t="shared" si="26"/>
        <v>43866</v>
      </c>
      <c r="C846" s="47">
        <f t="shared" si="27"/>
        <v>2</v>
      </c>
      <c r="D846" s="38" t="str">
        <f>VLOOKUP(C846,'kpi-android rev'!$H$1:$I$12,2,0)</f>
        <v>H1</v>
      </c>
      <c r="E846" t="s">
        <v>16</v>
      </c>
      <c r="F846" t="s">
        <v>24</v>
      </c>
      <c r="G846" t="s">
        <v>69</v>
      </c>
      <c r="H846">
        <v>2588.596</v>
      </c>
    </row>
    <row r="847" spans="1:8" x14ac:dyDescent="0.25">
      <c r="A847" t="s">
        <v>402</v>
      </c>
      <c r="B847" s="38">
        <f t="shared" si="26"/>
        <v>43866</v>
      </c>
      <c r="C847" s="47">
        <f t="shared" si="27"/>
        <v>2</v>
      </c>
      <c r="D847" s="38" t="str">
        <f>VLOOKUP(C847,'kpi-android rev'!$H$1:$I$12,2,0)</f>
        <v>H1</v>
      </c>
      <c r="E847" t="s">
        <v>16</v>
      </c>
      <c r="F847" t="s">
        <v>24</v>
      </c>
      <c r="G847" t="s">
        <v>67</v>
      </c>
      <c r="H847">
        <v>9235.8529249999992</v>
      </c>
    </row>
    <row r="848" spans="1:8" x14ac:dyDescent="0.25">
      <c r="A848" t="s">
        <v>402</v>
      </c>
      <c r="B848" s="38">
        <f t="shared" si="26"/>
        <v>43866</v>
      </c>
      <c r="C848" s="47">
        <f t="shared" si="27"/>
        <v>2</v>
      </c>
      <c r="D848" s="38" t="str">
        <f>VLOOKUP(C848,'kpi-android rev'!$H$1:$I$12,2,0)</f>
        <v>H1</v>
      </c>
      <c r="E848" t="s">
        <v>17</v>
      </c>
      <c r="F848" t="s">
        <v>24</v>
      </c>
      <c r="G848" t="s">
        <v>70</v>
      </c>
      <c r="H848">
        <v>2408575.4840000002</v>
      </c>
    </row>
    <row r="849" spans="1:8" x14ac:dyDescent="0.25">
      <c r="A849" t="s">
        <v>402</v>
      </c>
      <c r="B849" s="38">
        <f t="shared" si="26"/>
        <v>43866</v>
      </c>
      <c r="C849" s="47">
        <f t="shared" si="27"/>
        <v>2</v>
      </c>
      <c r="D849" s="38" t="str">
        <f>VLOOKUP(C849,'kpi-android rev'!$H$1:$I$12,2,0)</f>
        <v>H1</v>
      </c>
      <c r="E849" t="s">
        <v>17</v>
      </c>
      <c r="F849" t="s">
        <v>24</v>
      </c>
      <c r="G849" t="s">
        <v>69</v>
      </c>
      <c r="H849">
        <v>3706.97</v>
      </c>
    </row>
    <row r="850" spans="1:8" x14ac:dyDescent="0.25">
      <c r="A850" t="s">
        <v>402</v>
      </c>
      <c r="B850" s="38">
        <f t="shared" si="26"/>
        <v>43866</v>
      </c>
      <c r="C850" s="47">
        <f t="shared" si="27"/>
        <v>2</v>
      </c>
      <c r="D850" s="38" t="str">
        <f>VLOOKUP(C850,'kpi-android rev'!$H$1:$I$12,2,0)</f>
        <v>H1</v>
      </c>
      <c r="E850" t="s">
        <v>17</v>
      </c>
      <c r="F850" t="s">
        <v>24</v>
      </c>
      <c r="G850" t="s">
        <v>67</v>
      </c>
      <c r="H850">
        <v>60304.103313599997</v>
      </c>
    </row>
    <row r="851" spans="1:8" x14ac:dyDescent="0.25">
      <c r="A851" t="s">
        <v>402</v>
      </c>
      <c r="B851" s="38">
        <f t="shared" si="26"/>
        <v>43866</v>
      </c>
      <c r="C851" s="47">
        <f t="shared" si="27"/>
        <v>2</v>
      </c>
      <c r="D851" s="38" t="str">
        <f>VLOOKUP(C851,'kpi-android rev'!$H$1:$I$12,2,0)</f>
        <v>H1</v>
      </c>
      <c r="E851" t="s">
        <v>19</v>
      </c>
      <c r="F851" t="s">
        <v>24</v>
      </c>
      <c r="G851" t="s">
        <v>70</v>
      </c>
      <c r="H851">
        <v>711276.43949999998</v>
      </c>
    </row>
    <row r="852" spans="1:8" x14ac:dyDescent="0.25">
      <c r="A852" t="s">
        <v>402</v>
      </c>
      <c r="B852" s="38">
        <f t="shared" si="26"/>
        <v>43866</v>
      </c>
      <c r="C852" s="47">
        <f t="shared" si="27"/>
        <v>2</v>
      </c>
      <c r="D852" s="38" t="str">
        <f>VLOOKUP(C852,'kpi-android rev'!$H$1:$I$12,2,0)</f>
        <v>H1</v>
      </c>
      <c r="E852" t="s">
        <v>19</v>
      </c>
      <c r="F852" t="s">
        <v>24</v>
      </c>
      <c r="G852" t="s">
        <v>69</v>
      </c>
      <c r="H852">
        <v>2287.0120000000002</v>
      </c>
    </row>
    <row r="853" spans="1:8" x14ac:dyDescent="0.25">
      <c r="A853" t="s">
        <v>402</v>
      </c>
      <c r="B853" s="38">
        <f t="shared" si="26"/>
        <v>43866</v>
      </c>
      <c r="C853" s="47">
        <f t="shared" si="27"/>
        <v>2</v>
      </c>
      <c r="D853" s="38" t="str">
        <f>VLOOKUP(C853,'kpi-android rev'!$H$1:$I$12,2,0)</f>
        <v>H1</v>
      </c>
      <c r="E853" t="s">
        <v>19</v>
      </c>
      <c r="F853" t="s">
        <v>24</v>
      </c>
      <c r="G853" t="s">
        <v>67</v>
      </c>
      <c r="H853">
        <v>10545.198710000001</v>
      </c>
    </row>
    <row r="854" spans="1:8" x14ac:dyDescent="0.25">
      <c r="A854" t="s">
        <v>402</v>
      </c>
      <c r="B854" s="38">
        <f t="shared" si="26"/>
        <v>43866</v>
      </c>
      <c r="C854" s="47">
        <f t="shared" si="27"/>
        <v>2</v>
      </c>
      <c r="D854" s="38" t="str">
        <f>VLOOKUP(C854,'kpi-android rev'!$H$1:$I$12,2,0)</f>
        <v>H1</v>
      </c>
      <c r="E854" t="s">
        <v>20</v>
      </c>
      <c r="F854" t="s">
        <v>123</v>
      </c>
      <c r="G854" t="s">
        <v>70</v>
      </c>
      <c r="H854">
        <v>4134939.6864999998</v>
      </c>
    </row>
    <row r="855" spans="1:8" x14ac:dyDescent="0.25">
      <c r="A855" t="s">
        <v>402</v>
      </c>
      <c r="B855" s="38">
        <f t="shared" si="26"/>
        <v>43866</v>
      </c>
      <c r="C855" s="47">
        <f t="shared" si="27"/>
        <v>2</v>
      </c>
      <c r="D855" s="38" t="str">
        <f>VLOOKUP(C855,'kpi-android rev'!$H$1:$I$12,2,0)</f>
        <v>H1</v>
      </c>
      <c r="E855" t="s">
        <v>20</v>
      </c>
      <c r="F855" t="s">
        <v>123</v>
      </c>
      <c r="G855" t="s">
        <v>69</v>
      </c>
      <c r="H855">
        <v>5884.0294999999996</v>
      </c>
    </row>
    <row r="856" spans="1:8" x14ac:dyDescent="0.25">
      <c r="A856" t="s">
        <v>402</v>
      </c>
      <c r="B856" s="38">
        <f t="shared" si="26"/>
        <v>43866</v>
      </c>
      <c r="C856" s="47">
        <f t="shared" si="27"/>
        <v>2</v>
      </c>
      <c r="D856" s="38" t="str">
        <f>VLOOKUP(C856,'kpi-android rev'!$H$1:$I$12,2,0)</f>
        <v>H1</v>
      </c>
      <c r="E856" t="s">
        <v>20</v>
      </c>
      <c r="F856" t="s">
        <v>123</v>
      </c>
      <c r="G856" t="s">
        <v>67</v>
      </c>
      <c r="H856">
        <v>52770.879930299998</v>
      </c>
    </row>
    <row r="857" spans="1:8" x14ac:dyDescent="0.25">
      <c r="A857" t="s">
        <v>402</v>
      </c>
      <c r="B857" s="38">
        <f t="shared" si="26"/>
        <v>43866</v>
      </c>
      <c r="C857" s="47">
        <f t="shared" si="27"/>
        <v>2</v>
      </c>
      <c r="D857" s="38" t="str">
        <f>VLOOKUP(C857,'kpi-android rev'!$H$1:$I$12,2,0)</f>
        <v>H1</v>
      </c>
      <c r="E857" t="s">
        <v>21</v>
      </c>
      <c r="F857" t="s">
        <v>24</v>
      </c>
      <c r="G857" t="s">
        <v>70</v>
      </c>
      <c r="H857">
        <v>767751.18500000006</v>
      </c>
    </row>
    <row r="858" spans="1:8" x14ac:dyDescent="0.25">
      <c r="A858" t="s">
        <v>402</v>
      </c>
      <c r="B858" s="38">
        <f t="shared" si="26"/>
        <v>43866</v>
      </c>
      <c r="C858" s="47">
        <f t="shared" si="27"/>
        <v>2</v>
      </c>
      <c r="D858" s="38" t="str">
        <f>VLOOKUP(C858,'kpi-android rev'!$H$1:$I$12,2,0)</f>
        <v>H1</v>
      </c>
      <c r="E858" t="s">
        <v>21</v>
      </c>
      <c r="F858" t="s">
        <v>24</v>
      </c>
      <c r="G858" t="s">
        <v>69</v>
      </c>
      <c r="H858">
        <v>1614.731</v>
      </c>
    </row>
    <row r="859" spans="1:8" x14ac:dyDescent="0.25">
      <c r="A859" t="s">
        <v>402</v>
      </c>
      <c r="B859" s="38">
        <f t="shared" si="26"/>
        <v>43866</v>
      </c>
      <c r="C859" s="47">
        <f t="shared" si="27"/>
        <v>2</v>
      </c>
      <c r="D859" s="38" t="str">
        <f>VLOOKUP(C859,'kpi-android rev'!$H$1:$I$12,2,0)</f>
        <v>H1</v>
      </c>
      <c r="E859" t="s">
        <v>21</v>
      </c>
      <c r="F859" t="s">
        <v>24</v>
      </c>
      <c r="G859" t="s">
        <v>67</v>
      </c>
      <c r="H859">
        <v>10839.74575</v>
      </c>
    </row>
    <row r="860" spans="1:8" x14ac:dyDescent="0.25">
      <c r="A860" t="s">
        <v>402</v>
      </c>
      <c r="B860" s="38">
        <f t="shared" si="26"/>
        <v>43866</v>
      </c>
      <c r="C860" s="47">
        <f t="shared" si="27"/>
        <v>2</v>
      </c>
      <c r="D860" s="38" t="str">
        <f>VLOOKUP(C860,'kpi-android rev'!$H$1:$I$12,2,0)</f>
        <v>H1</v>
      </c>
      <c r="E860" t="s">
        <v>22</v>
      </c>
      <c r="F860" t="s">
        <v>24</v>
      </c>
      <c r="G860" t="s">
        <v>70</v>
      </c>
      <c r="H860">
        <v>54285.120000000003</v>
      </c>
    </row>
    <row r="861" spans="1:8" x14ac:dyDescent="0.25">
      <c r="A861" t="s">
        <v>402</v>
      </c>
      <c r="B861" s="38">
        <f t="shared" si="26"/>
        <v>43866</v>
      </c>
      <c r="C861" s="47">
        <f t="shared" si="27"/>
        <v>2</v>
      </c>
      <c r="D861" s="38" t="str">
        <f>VLOOKUP(C861,'kpi-android rev'!$H$1:$I$12,2,0)</f>
        <v>H1</v>
      </c>
      <c r="E861" t="s">
        <v>22</v>
      </c>
      <c r="F861" t="s">
        <v>24</v>
      </c>
      <c r="G861" t="s">
        <v>69</v>
      </c>
      <c r="H861">
        <v>213.62200000000001</v>
      </c>
    </row>
    <row r="862" spans="1:8" x14ac:dyDescent="0.25">
      <c r="A862" t="s">
        <v>402</v>
      </c>
      <c r="B862" s="38">
        <f t="shared" si="26"/>
        <v>43866</v>
      </c>
      <c r="C862" s="47">
        <f t="shared" si="27"/>
        <v>2</v>
      </c>
      <c r="D862" s="38" t="str">
        <f>VLOOKUP(C862,'kpi-android rev'!$H$1:$I$12,2,0)</f>
        <v>H1</v>
      </c>
      <c r="E862" t="s">
        <v>22</v>
      </c>
      <c r="F862" t="s">
        <v>24</v>
      </c>
      <c r="G862" t="s">
        <v>67</v>
      </c>
      <c r="H862">
        <v>1960.296</v>
      </c>
    </row>
    <row r="863" spans="1:8" x14ac:dyDescent="0.25">
      <c r="A863" t="s">
        <v>402</v>
      </c>
      <c r="B863" s="38">
        <f t="shared" si="26"/>
        <v>43866</v>
      </c>
      <c r="C863" s="47">
        <f t="shared" si="27"/>
        <v>2</v>
      </c>
      <c r="D863" s="38" t="str">
        <f>VLOOKUP(C863,'kpi-android rev'!$H$1:$I$12,2,0)</f>
        <v>H1</v>
      </c>
      <c r="E863" t="s">
        <v>23</v>
      </c>
      <c r="F863" t="s">
        <v>24</v>
      </c>
      <c r="G863" t="s">
        <v>70</v>
      </c>
      <c r="H863">
        <v>0</v>
      </c>
    </row>
    <row r="864" spans="1:8" x14ac:dyDescent="0.25">
      <c r="A864" t="s">
        <v>402</v>
      </c>
      <c r="B864" s="38">
        <f t="shared" si="26"/>
        <v>43866</v>
      </c>
      <c r="C864" s="47">
        <f t="shared" si="27"/>
        <v>2</v>
      </c>
      <c r="D864" s="38" t="str">
        <f>VLOOKUP(C864,'kpi-android rev'!$H$1:$I$12,2,0)</f>
        <v>H1</v>
      </c>
      <c r="E864" t="s">
        <v>23</v>
      </c>
      <c r="F864" t="s">
        <v>24</v>
      </c>
      <c r="G864" t="s">
        <v>69</v>
      </c>
      <c r="H864">
        <v>4712.25</v>
      </c>
    </row>
    <row r="865" spans="1:8" x14ac:dyDescent="0.25">
      <c r="A865" t="s">
        <v>402</v>
      </c>
      <c r="B865" s="38">
        <f t="shared" si="26"/>
        <v>43866</v>
      </c>
      <c r="C865" s="47">
        <f t="shared" si="27"/>
        <v>2</v>
      </c>
      <c r="D865" s="38" t="str">
        <f>VLOOKUP(C865,'kpi-android rev'!$H$1:$I$12,2,0)</f>
        <v>H1</v>
      </c>
      <c r="E865" t="s">
        <v>23</v>
      </c>
      <c r="F865" t="s">
        <v>24</v>
      </c>
      <c r="G865" t="s">
        <v>67</v>
      </c>
      <c r="H865">
        <v>0</v>
      </c>
    </row>
    <row r="866" spans="1:8" x14ac:dyDescent="0.25">
      <c r="A866" t="s">
        <v>401</v>
      </c>
      <c r="B866" s="38">
        <f t="shared" si="26"/>
        <v>43867</v>
      </c>
      <c r="C866" s="47">
        <f t="shared" si="27"/>
        <v>2</v>
      </c>
      <c r="D866" s="38" t="str">
        <f>VLOOKUP(C866,'kpi-android rev'!$H$1:$I$12,2,0)</f>
        <v>H1</v>
      </c>
      <c r="E866" t="s">
        <v>15</v>
      </c>
      <c r="F866" t="s">
        <v>24</v>
      </c>
      <c r="G866" t="s">
        <v>70</v>
      </c>
      <c r="H866">
        <v>989641.61300000001</v>
      </c>
    </row>
    <row r="867" spans="1:8" x14ac:dyDescent="0.25">
      <c r="A867" t="s">
        <v>401</v>
      </c>
      <c r="B867" s="38">
        <f t="shared" si="26"/>
        <v>43867</v>
      </c>
      <c r="C867" s="47">
        <f t="shared" si="27"/>
        <v>2</v>
      </c>
      <c r="D867" s="38" t="str">
        <f>VLOOKUP(C867,'kpi-android rev'!$H$1:$I$12,2,0)</f>
        <v>H1</v>
      </c>
      <c r="E867" t="s">
        <v>15</v>
      </c>
      <c r="F867" t="s">
        <v>24</v>
      </c>
      <c r="G867" t="s">
        <v>69</v>
      </c>
      <c r="H867">
        <v>4781.3630000000003</v>
      </c>
    </row>
    <row r="868" spans="1:8" x14ac:dyDescent="0.25">
      <c r="A868" t="s">
        <v>401</v>
      </c>
      <c r="B868" s="38">
        <f t="shared" si="26"/>
        <v>43867</v>
      </c>
      <c r="C868" s="47">
        <f t="shared" si="27"/>
        <v>2</v>
      </c>
      <c r="D868" s="38" t="str">
        <f>VLOOKUP(C868,'kpi-android rev'!$H$1:$I$12,2,0)</f>
        <v>H1</v>
      </c>
      <c r="E868" t="s">
        <v>15</v>
      </c>
      <c r="F868" t="s">
        <v>24</v>
      </c>
      <c r="G868" t="s">
        <v>67</v>
      </c>
      <c r="H868">
        <v>35492.352850000003</v>
      </c>
    </row>
    <row r="869" spans="1:8" x14ac:dyDescent="0.25">
      <c r="A869" t="s">
        <v>401</v>
      </c>
      <c r="B869" s="38">
        <f t="shared" si="26"/>
        <v>43867</v>
      </c>
      <c r="C869" s="47">
        <f t="shared" si="27"/>
        <v>2</v>
      </c>
      <c r="D869" s="38" t="str">
        <f>VLOOKUP(C869,'kpi-android rev'!$H$1:$I$12,2,0)</f>
        <v>H1</v>
      </c>
      <c r="E869" t="s">
        <v>16</v>
      </c>
      <c r="F869" t="s">
        <v>24</v>
      </c>
      <c r="G869" t="s">
        <v>70</v>
      </c>
      <c r="H869">
        <v>785290.17949999997</v>
      </c>
    </row>
    <row r="870" spans="1:8" x14ac:dyDescent="0.25">
      <c r="A870" t="s">
        <v>401</v>
      </c>
      <c r="B870" s="38">
        <f t="shared" si="26"/>
        <v>43867</v>
      </c>
      <c r="C870" s="47">
        <f t="shared" si="27"/>
        <v>2</v>
      </c>
      <c r="D870" s="38" t="str">
        <f>VLOOKUP(C870,'kpi-android rev'!$H$1:$I$12,2,0)</f>
        <v>H1</v>
      </c>
      <c r="E870" t="s">
        <v>16</v>
      </c>
      <c r="F870" t="s">
        <v>24</v>
      </c>
      <c r="G870" t="s">
        <v>69</v>
      </c>
      <c r="H870">
        <v>2858.7649999999999</v>
      </c>
    </row>
    <row r="871" spans="1:8" x14ac:dyDescent="0.25">
      <c r="A871" t="s">
        <v>401</v>
      </c>
      <c r="B871" s="38">
        <f t="shared" si="26"/>
        <v>43867</v>
      </c>
      <c r="C871" s="47">
        <f t="shared" si="27"/>
        <v>2</v>
      </c>
      <c r="D871" s="38" t="str">
        <f>VLOOKUP(C871,'kpi-android rev'!$H$1:$I$12,2,0)</f>
        <v>H1</v>
      </c>
      <c r="E871" t="s">
        <v>16</v>
      </c>
      <c r="F871" t="s">
        <v>24</v>
      </c>
      <c r="G871" t="s">
        <v>67</v>
      </c>
      <c r="H871">
        <v>9795.3226599999998</v>
      </c>
    </row>
    <row r="872" spans="1:8" x14ac:dyDescent="0.25">
      <c r="A872" t="s">
        <v>401</v>
      </c>
      <c r="B872" s="38">
        <f t="shared" si="26"/>
        <v>43867</v>
      </c>
      <c r="C872" s="47">
        <f t="shared" si="27"/>
        <v>2</v>
      </c>
      <c r="D872" s="38" t="str">
        <f>VLOOKUP(C872,'kpi-android rev'!$H$1:$I$12,2,0)</f>
        <v>H1</v>
      </c>
      <c r="E872" t="s">
        <v>17</v>
      </c>
      <c r="F872" t="s">
        <v>24</v>
      </c>
      <c r="G872" t="s">
        <v>70</v>
      </c>
      <c r="H872">
        <v>3023945.07</v>
      </c>
    </row>
    <row r="873" spans="1:8" x14ac:dyDescent="0.25">
      <c r="A873" t="s">
        <v>401</v>
      </c>
      <c r="B873" s="38">
        <f t="shared" si="26"/>
        <v>43867</v>
      </c>
      <c r="C873" s="47">
        <f t="shared" si="27"/>
        <v>2</v>
      </c>
      <c r="D873" s="38" t="str">
        <f>VLOOKUP(C873,'kpi-android rev'!$H$1:$I$12,2,0)</f>
        <v>H1</v>
      </c>
      <c r="E873" t="s">
        <v>17</v>
      </c>
      <c r="F873" t="s">
        <v>24</v>
      </c>
      <c r="G873" t="s">
        <v>69</v>
      </c>
      <c r="H873">
        <v>4778.2214999999997</v>
      </c>
    </row>
    <row r="874" spans="1:8" x14ac:dyDescent="0.25">
      <c r="A874" t="s">
        <v>401</v>
      </c>
      <c r="B874" s="38">
        <f t="shared" si="26"/>
        <v>43867</v>
      </c>
      <c r="C874" s="47">
        <f t="shared" si="27"/>
        <v>2</v>
      </c>
      <c r="D874" s="38" t="str">
        <f>VLOOKUP(C874,'kpi-android rev'!$H$1:$I$12,2,0)</f>
        <v>H1</v>
      </c>
      <c r="E874" t="s">
        <v>17</v>
      </c>
      <c r="F874" t="s">
        <v>24</v>
      </c>
      <c r="G874" t="s">
        <v>67</v>
      </c>
      <c r="H874">
        <v>69132.427978449996</v>
      </c>
    </row>
    <row r="875" spans="1:8" x14ac:dyDescent="0.25">
      <c r="A875" t="s">
        <v>401</v>
      </c>
      <c r="B875" s="38">
        <f t="shared" si="26"/>
        <v>43867</v>
      </c>
      <c r="C875" s="47">
        <f t="shared" si="27"/>
        <v>2</v>
      </c>
      <c r="D875" s="38" t="str">
        <f>VLOOKUP(C875,'kpi-android rev'!$H$1:$I$12,2,0)</f>
        <v>H1</v>
      </c>
      <c r="E875" t="s">
        <v>19</v>
      </c>
      <c r="F875" t="s">
        <v>24</v>
      </c>
      <c r="G875" t="s">
        <v>70</v>
      </c>
      <c r="H875">
        <v>638465.89399999997</v>
      </c>
    </row>
    <row r="876" spans="1:8" x14ac:dyDescent="0.25">
      <c r="A876" t="s">
        <v>401</v>
      </c>
      <c r="B876" s="38">
        <f t="shared" si="26"/>
        <v>43867</v>
      </c>
      <c r="C876" s="47">
        <f t="shared" si="27"/>
        <v>2</v>
      </c>
      <c r="D876" s="38" t="str">
        <f>VLOOKUP(C876,'kpi-android rev'!$H$1:$I$12,2,0)</f>
        <v>H1</v>
      </c>
      <c r="E876" t="s">
        <v>19</v>
      </c>
      <c r="F876" t="s">
        <v>24</v>
      </c>
      <c r="G876" t="s">
        <v>69</v>
      </c>
      <c r="H876">
        <v>2623.1525000000001</v>
      </c>
    </row>
    <row r="877" spans="1:8" x14ac:dyDescent="0.25">
      <c r="A877" t="s">
        <v>401</v>
      </c>
      <c r="B877" s="38">
        <f t="shared" si="26"/>
        <v>43867</v>
      </c>
      <c r="C877" s="47">
        <f t="shared" si="27"/>
        <v>2</v>
      </c>
      <c r="D877" s="38" t="str">
        <f>VLOOKUP(C877,'kpi-android rev'!$H$1:$I$12,2,0)</f>
        <v>H1</v>
      </c>
      <c r="E877" t="s">
        <v>19</v>
      </c>
      <c r="F877" t="s">
        <v>24</v>
      </c>
      <c r="G877" t="s">
        <v>67</v>
      </c>
      <c r="H877">
        <v>9670.3537899999992</v>
      </c>
    </row>
    <row r="878" spans="1:8" x14ac:dyDescent="0.25">
      <c r="A878" t="s">
        <v>401</v>
      </c>
      <c r="B878" s="38">
        <f t="shared" si="26"/>
        <v>43867</v>
      </c>
      <c r="C878" s="47">
        <f t="shared" si="27"/>
        <v>2</v>
      </c>
      <c r="D878" s="38" t="str">
        <f>VLOOKUP(C878,'kpi-android rev'!$H$1:$I$12,2,0)</f>
        <v>H1</v>
      </c>
      <c r="E878" t="s">
        <v>20</v>
      </c>
      <c r="F878" t="s">
        <v>123</v>
      </c>
      <c r="G878" t="s">
        <v>70</v>
      </c>
      <c r="H878">
        <v>2129220.7379999999</v>
      </c>
    </row>
    <row r="879" spans="1:8" x14ac:dyDescent="0.25">
      <c r="A879" t="s">
        <v>401</v>
      </c>
      <c r="B879" s="38">
        <f t="shared" si="26"/>
        <v>43867</v>
      </c>
      <c r="C879" s="47">
        <f t="shared" si="27"/>
        <v>2</v>
      </c>
      <c r="D879" s="38" t="str">
        <f>VLOOKUP(C879,'kpi-android rev'!$H$1:$I$12,2,0)</f>
        <v>H1</v>
      </c>
      <c r="E879" t="s">
        <v>20</v>
      </c>
      <c r="F879" t="s">
        <v>123</v>
      </c>
      <c r="G879" t="s">
        <v>69</v>
      </c>
      <c r="H879">
        <v>4479.7790000000005</v>
      </c>
    </row>
    <row r="880" spans="1:8" x14ac:dyDescent="0.25">
      <c r="A880" t="s">
        <v>401</v>
      </c>
      <c r="B880" s="38">
        <f t="shared" si="26"/>
        <v>43867</v>
      </c>
      <c r="C880" s="47">
        <f t="shared" si="27"/>
        <v>2</v>
      </c>
      <c r="D880" s="38" t="str">
        <f>VLOOKUP(C880,'kpi-android rev'!$H$1:$I$12,2,0)</f>
        <v>H1</v>
      </c>
      <c r="E880" t="s">
        <v>20</v>
      </c>
      <c r="F880" t="s">
        <v>123</v>
      </c>
      <c r="G880" t="s">
        <v>67</v>
      </c>
      <c r="H880">
        <v>48481.794378400002</v>
      </c>
    </row>
    <row r="881" spans="1:8" x14ac:dyDescent="0.25">
      <c r="A881" t="s">
        <v>401</v>
      </c>
      <c r="B881" s="38">
        <f t="shared" si="26"/>
        <v>43867</v>
      </c>
      <c r="C881" s="47">
        <f t="shared" si="27"/>
        <v>2</v>
      </c>
      <c r="D881" s="38" t="str">
        <f>VLOOKUP(C881,'kpi-android rev'!$H$1:$I$12,2,0)</f>
        <v>H1</v>
      </c>
      <c r="E881" t="s">
        <v>21</v>
      </c>
      <c r="F881" t="s">
        <v>24</v>
      </c>
      <c r="G881" t="s">
        <v>70</v>
      </c>
      <c r="H881">
        <v>735711.02650000004</v>
      </c>
    </row>
    <row r="882" spans="1:8" x14ac:dyDescent="0.25">
      <c r="A882" t="s">
        <v>401</v>
      </c>
      <c r="B882" s="38">
        <f t="shared" si="26"/>
        <v>43867</v>
      </c>
      <c r="C882" s="47">
        <f t="shared" si="27"/>
        <v>2</v>
      </c>
      <c r="D882" s="38" t="str">
        <f>VLOOKUP(C882,'kpi-android rev'!$H$1:$I$12,2,0)</f>
        <v>H1</v>
      </c>
      <c r="E882" t="s">
        <v>21</v>
      </c>
      <c r="F882" t="s">
        <v>24</v>
      </c>
      <c r="G882" t="s">
        <v>69</v>
      </c>
      <c r="H882">
        <v>1564.4670000000001</v>
      </c>
    </row>
    <row r="883" spans="1:8" x14ac:dyDescent="0.25">
      <c r="A883" t="s">
        <v>401</v>
      </c>
      <c r="B883" s="38">
        <f t="shared" si="26"/>
        <v>43867</v>
      </c>
      <c r="C883" s="47">
        <f t="shared" si="27"/>
        <v>2</v>
      </c>
      <c r="D883" s="38" t="str">
        <f>VLOOKUP(C883,'kpi-android rev'!$H$1:$I$12,2,0)</f>
        <v>H1</v>
      </c>
      <c r="E883" t="s">
        <v>21</v>
      </c>
      <c r="F883" t="s">
        <v>24</v>
      </c>
      <c r="G883" t="s">
        <v>67</v>
      </c>
      <c r="H883">
        <v>11365.947</v>
      </c>
    </row>
    <row r="884" spans="1:8" x14ac:dyDescent="0.25">
      <c r="A884" t="s">
        <v>401</v>
      </c>
      <c r="B884" s="38">
        <f t="shared" si="26"/>
        <v>43867</v>
      </c>
      <c r="C884" s="47">
        <f t="shared" si="27"/>
        <v>2</v>
      </c>
      <c r="D884" s="38" t="str">
        <f>VLOOKUP(C884,'kpi-android rev'!$H$1:$I$12,2,0)</f>
        <v>H1</v>
      </c>
      <c r="E884" t="s">
        <v>22</v>
      </c>
      <c r="F884" t="s">
        <v>24</v>
      </c>
      <c r="G884" t="s">
        <v>70</v>
      </c>
      <c r="H884">
        <v>63759.883999999998</v>
      </c>
    </row>
    <row r="885" spans="1:8" x14ac:dyDescent="0.25">
      <c r="A885" t="s">
        <v>401</v>
      </c>
      <c r="B885" s="38">
        <f t="shared" si="26"/>
        <v>43867</v>
      </c>
      <c r="C885" s="47">
        <f t="shared" si="27"/>
        <v>2</v>
      </c>
      <c r="D885" s="38" t="str">
        <f>VLOOKUP(C885,'kpi-android rev'!$H$1:$I$12,2,0)</f>
        <v>H1</v>
      </c>
      <c r="E885" t="s">
        <v>22</v>
      </c>
      <c r="F885" t="s">
        <v>24</v>
      </c>
      <c r="G885" t="s">
        <v>69</v>
      </c>
      <c r="H885">
        <v>364.41399999999999</v>
      </c>
    </row>
    <row r="886" spans="1:8" x14ac:dyDescent="0.25">
      <c r="A886" t="s">
        <v>401</v>
      </c>
      <c r="B886" s="38">
        <f t="shared" si="26"/>
        <v>43867</v>
      </c>
      <c r="C886" s="47">
        <f t="shared" si="27"/>
        <v>2</v>
      </c>
      <c r="D886" s="38" t="str">
        <f>VLOOKUP(C886,'kpi-android rev'!$H$1:$I$12,2,0)</f>
        <v>H1</v>
      </c>
      <c r="E886" t="s">
        <v>22</v>
      </c>
      <c r="F886" t="s">
        <v>24</v>
      </c>
      <c r="G886" t="s">
        <v>67</v>
      </c>
      <c r="H886">
        <v>1712.1175000000001</v>
      </c>
    </row>
    <row r="887" spans="1:8" x14ac:dyDescent="0.25">
      <c r="A887" t="s">
        <v>401</v>
      </c>
      <c r="B887" s="38">
        <f t="shared" si="26"/>
        <v>43867</v>
      </c>
      <c r="C887" s="47">
        <f t="shared" si="27"/>
        <v>2</v>
      </c>
      <c r="D887" s="38" t="str">
        <f>VLOOKUP(C887,'kpi-android rev'!$H$1:$I$12,2,0)</f>
        <v>H1</v>
      </c>
      <c r="E887" t="s">
        <v>23</v>
      </c>
      <c r="F887" t="s">
        <v>24</v>
      </c>
      <c r="G887" t="s">
        <v>70</v>
      </c>
      <c r="H887">
        <v>0</v>
      </c>
    </row>
    <row r="888" spans="1:8" x14ac:dyDescent="0.25">
      <c r="A888" t="s">
        <v>401</v>
      </c>
      <c r="B888" s="38">
        <f t="shared" si="26"/>
        <v>43867</v>
      </c>
      <c r="C888" s="47">
        <f t="shared" si="27"/>
        <v>2</v>
      </c>
      <c r="D888" s="38" t="str">
        <f>VLOOKUP(C888,'kpi-android rev'!$H$1:$I$12,2,0)</f>
        <v>H1</v>
      </c>
      <c r="E888" t="s">
        <v>23</v>
      </c>
      <c r="F888" t="s">
        <v>24</v>
      </c>
      <c r="G888" t="s">
        <v>69</v>
      </c>
      <c r="H888">
        <v>4853.6175000000003</v>
      </c>
    </row>
    <row r="889" spans="1:8" x14ac:dyDescent="0.25">
      <c r="A889" t="s">
        <v>401</v>
      </c>
      <c r="B889" s="38">
        <f t="shared" si="26"/>
        <v>43867</v>
      </c>
      <c r="C889" s="47">
        <f t="shared" si="27"/>
        <v>2</v>
      </c>
      <c r="D889" s="38" t="str">
        <f>VLOOKUP(C889,'kpi-android rev'!$H$1:$I$12,2,0)</f>
        <v>H1</v>
      </c>
      <c r="E889" t="s">
        <v>23</v>
      </c>
      <c r="F889" t="s">
        <v>24</v>
      </c>
      <c r="G889" t="s">
        <v>67</v>
      </c>
      <c r="H889">
        <v>0</v>
      </c>
    </row>
    <row r="890" spans="1:8" x14ac:dyDescent="0.25">
      <c r="A890" t="s">
        <v>400</v>
      </c>
      <c r="B890" s="38">
        <f t="shared" si="26"/>
        <v>43868</v>
      </c>
      <c r="C890" s="47">
        <f t="shared" si="27"/>
        <v>2</v>
      </c>
      <c r="D890" s="38" t="str">
        <f>VLOOKUP(C890,'kpi-android rev'!$H$1:$I$12,2,0)</f>
        <v>H1</v>
      </c>
      <c r="E890" t="s">
        <v>15</v>
      </c>
      <c r="F890" t="s">
        <v>24</v>
      </c>
      <c r="G890" t="s">
        <v>70</v>
      </c>
      <c r="H890">
        <v>957532.34149999998</v>
      </c>
    </row>
    <row r="891" spans="1:8" x14ac:dyDescent="0.25">
      <c r="A891" t="s">
        <v>400</v>
      </c>
      <c r="B891" s="38">
        <f t="shared" si="26"/>
        <v>43868</v>
      </c>
      <c r="C891" s="47">
        <f t="shared" si="27"/>
        <v>2</v>
      </c>
      <c r="D891" s="38" t="str">
        <f>VLOOKUP(C891,'kpi-android rev'!$H$1:$I$12,2,0)</f>
        <v>H1</v>
      </c>
      <c r="E891" t="s">
        <v>15</v>
      </c>
      <c r="F891" t="s">
        <v>24</v>
      </c>
      <c r="G891" t="s">
        <v>69</v>
      </c>
      <c r="H891">
        <v>4495.4865</v>
      </c>
    </row>
    <row r="892" spans="1:8" x14ac:dyDescent="0.25">
      <c r="A892" t="s">
        <v>400</v>
      </c>
      <c r="B892" s="38">
        <f t="shared" si="26"/>
        <v>43868</v>
      </c>
      <c r="C892" s="47">
        <f t="shared" si="27"/>
        <v>2</v>
      </c>
      <c r="D892" s="38" t="str">
        <f>VLOOKUP(C892,'kpi-android rev'!$H$1:$I$12,2,0)</f>
        <v>H1</v>
      </c>
      <c r="E892" t="s">
        <v>15</v>
      </c>
      <c r="F892" t="s">
        <v>24</v>
      </c>
      <c r="G892" t="s">
        <v>67</v>
      </c>
      <c r="H892">
        <v>33088.319974999999</v>
      </c>
    </row>
    <row r="893" spans="1:8" x14ac:dyDescent="0.25">
      <c r="A893" t="s">
        <v>400</v>
      </c>
      <c r="B893" s="38">
        <f t="shared" si="26"/>
        <v>43868</v>
      </c>
      <c r="C893" s="47">
        <f t="shared" si="27"/>
        <v>2</v>
      </c>
      <c r="D893" s="38" t="str">
        <f>VLOOKUP(C893,'kpi-android rev'!$H$1:$I$12,2,0)</f>
        <v>H1</v>
      </c>
      <c r="E893" t="s">
        <v>16</v>
      </c>
      <c r="F893" t="s">
        <v>24</v>
      </c>
      <c r="G893" t="s">
        <v>70</v>
      </c>
      <c r="H893">
        <v>825133.82400000002</v>
      </c>
    </row>
    <row r="894" spans="1:8" x14ac:dyDescent="0.25">
      <c r="A894" t="s">
        <v>400</v>
      </c>
      <c r="B894" s="38">
        <f t="shared" si="26"/>
        <v>43868</v>
      </c>
      <c r="C894" s="47">
        <f t="shared" si="27"/>
        <v>2</v>
      </c>
      <c r="D894" s="38" t="str">
        <f>VLOOKUP(C894,'kpi-android rev'!$H$1:$I$12,2,0)</f>
        <v>H1</v>
      </c>
      <c r="E894" t="s">
        <v>16</v>
      </c>
      <c r="F894" t="s">
        <v>24</v>
      </c>
      <c r="G894" t="s">
        <v>69</v>
      </c>
      <c r="H894">
        <v>3235.7449999999999</v>
      </c>
    </row>
    <row r="895" spans="1:8" x14ac:dyDescent="0.25">
      <c r="A895" t="s">
        <v>400</v>
      </c>
      <c r="B895" s="38">
        <f t="shared" si="26"/>
        <v>43868</v>
      </c>
      <c r="C895" s="47">
        <f t="shared" si="27"/>
        <v>2</v>
      </c>
      <c r="D895" s="38" t="str">
        <f>VLOOKUP(C895,'kpi-android rev'!$H$1:$I$12,2,0)</f>
        <v>H1</v>
      </c>
      <c r="E895" t="s">
        <v>16</v>
      </c>
      <c r="F895" t="s">
        <v>24</v>
      </c>
      <c r="G895" t="s">
        <v>67</v>
      </c>
      <c r="H895">
        <v>10974.861665</v>
      </c>
    </row>
    <row r="896" spans="1:8" x14ac:dyDescent="0.25">
      <c r="A896" t="s">
        <v>400</v>
      </c>
      <c r="B896" s="38">
        <f t="shared" si="26"/>
        <v>43868</v>
      </c>
      <c r="C896" s="47">
        <f t="shared" si="27"/>
        <v>2</v>
      </c>
      <c r="D896" s="38" t="str">
        <f>VLOOKUP(C896,'kpi-android rev'!$H$1:$I$12,2,0)</f>
        <v>H1</v>
      </c>
      <c r="E896" t="s">
        <v>17</v>
      </c>
      <c r="F896" t="s">
        <v>24</v>
      </c>
      <c r="G896" t="s">
        <v>70</v>
      </c>
      <c r="H896">
        <v>3017150.0055</v>
      </c>
    </row>
    <row r="897" spans="1:8" x14ac:dyDescent="0.25">
      <c r="A897" t="s">
        <v>400</v>
      </c>
      <c r="B897" s="38">
        <f t="shared" si="26"/>
        <v>43868</v>
      </c>
      <c r="C897" s="47">
        <f t="shared" si="27"/>
        <v>2</v>
      </c>
      <c r="D897" s="38" t="str">
        <f>VLOOKUP(C897,'kpi-android rev'!$H$1:$I$12,2,0)</f>
        <v>H1</v>
      </c>
      <c r="E897" t="s">
        <v>17</v>
      </c>
      <c r="F897" t="s">
        <v>24</v>
      </c>
      <c r="G897" t="s">
        <v>69</v>
      </c>
      <c r="H897">
        <v>4288.1475</v>
      </c>
    </row>
    <row r="898" spans="1:8" x14ac:dyDescent="0.25">
      <c r="A898" t="s">
        <v>400</v>
      </c>
      <c r="B898" s="38">
        <f t="shared" si="26"/>
        <v>43868</v>
      </c>
      <c r="C898" s="47">
        <f t="shared" si="27"/>
        <v>2</v>
      </c>
      <c r="D898" s="38" t="str">
        <f>VLOOKUP(C898,'kpi-android rev'!$H$1:$I$12,2,0)</f>
        <v>H1</v>
      </c>
      <c r="E898" t="s">
        <v>17</v>
      </c>
      <c r="F898" t="s">
        <v>24</v>
      </c>
      <c r="G898" t="s">
        <v>67</v>
      </c>
      <c r="H898">
        <v>69982.812865300002</v>
      </c>
    </row>
    <row r="899" spans="1:8" x14ac:dyDescent="0.25">
      <c r="A899" t="s">
        <v>400</v>
      </c>
      <c r="B899" s="38">
        <f t="shared" ref="B899:B962" si="28">A899*1</f>
        <v>43868</v>
      </c>
      <c r="C899" s="47">
        <f t="shared" ref="C899:C962" si="29">MONTH(B899)</f>
        <v>2</v>
      </c>
      <c r="D899" s="38" t="str">
        <f>VLOOKUP(C899,'kpi-android rev'!$H$1:$I$12,2,0)</f>
        <v>H1</v>
      </c>
      <c r="E899" t="s">
        <v>19</v>
      </c>
      <c r="F899" t="s">
        <v>24</v>
      </c>
      <c r="G899" t="s">
        <v>70</v>
      </c>
      <c r="H899">
        <v>606667.63100000005</v>
      </c>
    </row>
    <row r="900" spans="1:8" x14ac:dyDescent="0.25">
      <c r="A900" t="s">
        <v>400</v>
      </c>
      <c r="B900" s="38">
        <f t="shared" si="28"/>
        <v>43868</v>
      </c>
      <c r="C900" s="47">
        <f t="shared" si="29"/>
        <v>2</v>
      </c>
      <c r="D900" s="38" t="str">
        <f>VLOOKUP(C900,'kpi-android rev'!$H$1:$I$12,2,0)</f>
        <v>H1</v>
      </c>
      <c r="E900" t="s">
        <v>19</v>
      </c>
      <c r="F900" t="s">
        <v>24</v>
      </c>
      <c r="G900" t="s">
        <v>69</v>
      </c>
      <c r="H900">
        <v>2466.0774999999999</v>
      </c>
    </row>
    <row r="901" spans="1:8" x14ac:dyDescent="0.25">
      <c r="A901" t="s">
        <v>400</v>
      </c>
      <c r="B901" s="38">
        <f t="shared" si="28"/>
        <v>43868</v>
      </c>
      <c r="C901" s="47">
        <f t="shared" si="29"/>
        <v>2</v>
      </c>
      <c r="D901" s="38" t="str">
        <f>VLOOKUP(C901,'kpi-android rev'!$H$1:$I$12,2,0)</f>
        <v>H1</v>
      </c>
      <c r="E901" t="s">
        <v>19</v>
      </c>
      <c r="F901" t="s">
        <v>24</v>
      </c>
      <c r="G901" t="s">
        <v>67</v>
      </c>
      <c r="H901">
        <v>9477.84267</v>
      </c>
    </row>
    <row r="902" spans="1:8" x14ac:dyDescent="0.25">
      <c r="A902" t="s">
        <v>400</v>
      </c>
      <c r="B902" s="38">
        <f t="shared" si="28"/>
        <v>43868</v>
      </c>
      <c r="C902" s="47">
        <f t="shared" si="29"/>
        <v>2</v>
      </c>
      <c r="D902" s="38" t="str">
        <f>VLOOKUP(C902,'kpi-android rev'!$H$1:$I$12,2,0)</f>
        <v>H1</v>
      </c>
      <c r="E902" t="s">
        <v>20</v>
      </c>
      <c r="F902" t="s">
        <v>123</v>
      </c>
      <c r="G902" t="s">
        <v>70</v>
      </c>
      <c r="H902">
        <v>3489132.1069999998</v>
      </c>
    </row>
    <row r="903" spans="1:8" x14ac:dyDescent="0.25">
      <c r="A903" t="s">
        <v>400</v>
      </c>
      <c r="B903" s="38">
        <f t="shared" si="28"/>
        <v>43868</v>
      </c>
      <c r="C903" s="47">
        <f t="shared" si="29"/>
        <v>2</v>
      </c>
      <c r="D903" s="38" t="str">
        <f>VLOOKUP(C903,'kpi-android rev'!$H$1:$I$12,2,0)</f>
        <v>H1</v>
      </c>
      <c r="E903" t="s">
        <v>20</v>
      </c>
      <c r="F903" t="s">
        <v>123</v>
      </c>
      <c r="G903" t="s">
        <v>69</v>
      </c>
      <c r="H903">
        <v>5742.6620000000003</v>
      </c>
    </row>
    <row r="904" spans="1:8" x14ac:dyDescent="0.25">
      <c r="A904" t="s">
        <v>400</v>
      </c>
      <c r="B904" s="38">
        <f t="shared" si="28"/>
        <v>43868</v>
      </c>
      <c r="C904" s="47">
        <f t="shared" si="29"/>
        <v>2</v>
      </c>
      <c r="D904" s="38" t="str">
        <f>VLOOKUP(C904,'kpi-android rev'!$H$1:$I$12,2,0)</f>
        <v>H1</v>
      </c>
      <c r="E904" t="s">
        <v>20</v>
      </c>
      <c r="F904" t="s">
        <v>123</v>
      </c>
      <c r="G904" t="s">
        <v>67</v>
      </c>
      <c r="H904">
        <v>56691.897603550002</v>
      </c>
    </row>
    <row r="905" spans="1:8" x14ac:dyDescent="0.25">
      <c r="A905" t="s">
        <v>400</v>
      </c>
      <c r="B905" s="38">
        <f t="shared" si="28"/>
        <v>43868</v>
      </c>
      <c r="C905" s="47">
        <f t="shared" si="29"/>
        <v>2</v>
      </c>
      <c r="D905" s="38" t="str">
        <f>VLOOKUP(C905,'kpi-android rev'!$H$1:$I$12,2,0)</f>
        <v>H1</v>
      </c>
      <c r="E905" t="s">
        <v>21</v>
      </c>
      <c r="F905" t="s">
        <v>24</v>
      </c>
      <c r="G905" t="s">
        <v>70</v>
      </c>
      <c r="H905">
        <v>820101.14099999995</v>
      </c>
    </row>
    <row r="906" spans="1:8" x14ac:dyDescent="0.25">
      <c r="A906" t="s">
        <v>400</v>
      </c>
      <c r="B906" s="38">
        <f t="shared" si="28"/>
        <v>43868</v>
      </c>
      <c r="C906" s="47">
        <f t="shared" si="29"/>
        <v>2</v>
      </c>
      <c r="D906" s="38" t="str">
        <f>VLOOKUP(C906,'kpi-android rev'!$H$1:$I$12,2,0)</f>
        <v>H1</v>
      </c>
      <c r="E906" t="s">
        <v>21</v>
      </c>
      <c r="F906" t="s">
        <v>24</v>
      </c>
      <c r="G906" t="s">
        <v>69</v>
      </c>
      <c r="H906">
        <v>1721.5419999999999</v>
      </c>
    </row>
    <row r="907" spans="1:8" x14ac:dyDescent="0.25">
      <c r="A907" t="s">
        <v>400</v>
      </c>
      <c r="B907" s="38">
        <f t="shared" si="28"/>
        <v>43868</v>
      </c>
      <c r="C907" s="47">
        <f t="shared" si="29"/>
        <v>2</v>
      </c>
      <c r="D907" s="38" t="str">
        <f>VLOOKUP(C907,'kpi-android rev'!$H$1:$I$12,2,0)</f>
        <v>H1</v>
      </c>
      <c r="E907" t="s">
        <v>21</v>
      </c>
      <c r="F907" t="s">
        <v>24</v>
      </c>
      <c r="G907" t="s">
        <v>67</v>
      </c>
      <c r="H907">
        <v>11744.49775</v>
      </c>
    </row>
    <row r="908" spans="1:8" x14ac:dyDescent="0.25">
      <c r="A908" t="s">
        <v>400</v>
      </c>
      <c r="B908" s="38">
        <f t="shared" si="28"/>
        <v>43868</v>
      </c>
      <c r="C908" s="47">
        <f t="shared" si="29"/>
        <v>2</v>
      </c>
      <c r="D908" s="38" t="str">
        <f>VLOOKUP(C908,'kpi-android rev'!$H$1:$I$12,2,0)</f>
        <v>H1</v>
      </c>
      <c r="E908" t="s">
        <v>22</v>
      </c>
      <c r="F908" t="s">
        <v>24</v>
      </c>
      <c r="G908" t="s">
        <v>70</v>
      </c>
      <c r="H908">
        <v>64689.767999999996</v>
      </c>
    </row>
    <row r="909" spans="1:8" x14ac:dyDescent="0.25">
      <c r="A909" t="s">
        <v>400</v>
      </c>
      <c r="B909" s="38">
        <f t="shared" si="28"/>
        <v>43868</v>
      </c>
      <c r="C909" s="47">
        <f t="shared" si="29"/>
        <v>2</v>
      </c>
      <c r="D909" s="38" t="str">
        <f>VLOOKUP(C909,'kpi-android rev'!$H$1:$I$12,2,0)</f>
        <v>H1</v>
      </c>
      <c r="E909" t="s">
        <v>22</v>
      </c>
      <c r="F909" t="s">
        <v>24</v>
      </c>
      <c r="G909" t="s">
        <v>69</v>
      </c>
      <c r="H909">
        <v>332.99900000000002</v>
      </c>
    </row>
    <row r="910" spans="1:8" x14ac:dyDescent="0.25">
      <c r="A910" t="s">
        <v>400</v>
      </c>
      <c r="B910" s="38">
        <f t="shared" si="28"/>
        <v>43868</v>
      </c>
      <c r="C910" s="47">
        <f t="shared" si="29"/>
        <v>2</v>
      </c>
      <c r="D910" s="38" t="str">
        <f>VLOOKUP(C910,'kpi-android rev'!$H$1:$I$12,2,0)</f>
        <v>H1</v>
      </c>
      <c r="E910" t="s">
        <v>22</v>
      </c>
      <c r="F910" t="s">
        <v>24</v>
      </c>
      <c r="G910" t="s">
        <v>67</v>
      </c>
      <c r="H910">
        <v>691.13</v>
      </c>
    </row>
    <row r="911" spans="1:8" x14ac:dyDescent="0.25">
      <c r="A911" t="s">
        <v>400</v>
      </c>
      <c r="B911" s="38">
        <f t="shared" si="28"/>
        <v>43868</v>
      </c>
      <c r="C911" s="47">
        <f t="shared" si="29"/>
        <v>2</v>
      </c>
      <c r="D911" s="38" t="str">
        <f>VLOOKUP(C911,'kpi-android rev'!$H$1:$I$12,2,0)</f>
        <v>H1</v>
      </c>
      <c r="E911" t="s">
        <v>23</v>
      </c>
      <c r="F911" t="s">
        <v>24</v>
      </c>
      <c r="G911" t="s">
        <v>70</v>
      </c>
      <c r="H911">
        <v>0</v>
      </c>
    </row>
    <row r="912" spans="1:8" x14ac:dyDescent="0.25">
      <c r="A912" t="s">
        <v>400</v>
      </c>
      <c r="B912" s="38">
        <f t="shared" si="28"/>
        <v>43868</v>
      </c>
      <c r="C912" s="47">
        <f t="shared" si="29"/>
        <v>2</v>
      </c>
      <c r="D912" s="38" t="str">
        <f>VLOOKUP(C912,'kpi-android rev'!$H$1:$I$12,2,0)</f>
        <v>H1</v>
      </c>
      <c r="E912" t="s">
        <v>23</v>
      </c>
      <c r="F912" t="s">
        <v>24</v>
      </c>
      <c r="G912" t="s">
        <v>69</v>
      </c>
      <c r="H912">
        <v>5221.1729999999998</v>
      </c>
    </row>
    <row r="913" spans="1:8" x14ac:dyDescent="0.25">
      <c r="A913" t="s">
        <v>400</v>
      </c>
      <c r="B913" s="38">
        <f t="shared" si="28"/>
        <v>43868</v>
      </c>
      <c r="C913" s="47">
        <f t="shared" si="29"/>
        <v>2</v>
      </c>
      <c r="D913" s="38" t="str">
        <f>VLOOKUP(C913,'kpi-android rev'!$H$1:$I$12,2,0)</f>
        <v>H1</v>
      </c>
      <c r="E913" t="s">
        <v>23</v>
      </c>
      <c r="F913" t="s">
        <v>24</v>
      </c>
      <c r="G913" t="s">
        <v>67</v>
      </c>
      <c r="H913">
        <v>0</v>
      </c>
    </row>
    <row r="914" spans="1:8" x14ac:dyDescent="0.25">
      <c r="A914" t="s">
        <v>399</v>
      </c>
      <c r="B914" s="38">
        <f t="shared" si="28"/>
        <v>43869</v>
      </c>
      <c r="C914" s="47">
        <f t="shared" si="29"/>
        <v>2</v>
      </c>
      <c r="D914" s="38" t="str">
        <f>VLOOKUP(C914,'kpi-android rev'!$H$1:$I$12,2,0)</f>
        <v>H1</v>
      </c>
      <c r="E914" t="s">
        <v>15</v>
      </c>
      <c r="F914" t="s">
        <v>24</v>
      </c>
      <c r="G914" t="s">
        <v>70</v>
      </c>
      <c r="H914">
        <v>1012288.6865</v>
      </c>
    </row>
    <row r="915" spans="1:8" x14ac:dyDescent="0.25">
      <c r="A915" t="s">
        <v>399</v>
      </c>
      <c r="B915" s="38">
        <f t="shared" si="28"/>
        <v>43869</v>
      </c>
      <c r="C915" s="47">
        <f t="shared" si="29"/>
        <v>2</v>
      </c>
      <c r="D915" s="38" t="str">
        <f>VLOOKUP(C915,'kpi-android rev'!$H$1:$I$12,2,0)</f>
        <v>H1</v>
      </c>
      <c r="E915" t="s">
        <v>15</v>
      </c>
      <c r="F915" t="s">
        <v>24</v>
      </c>
      <c r="G915" t="s">
        <v>69</v>
      </c>
      <c r="H915">
        <v>5064.098</v>
      </c>
    </row>
    <row r="916" spans="1:8" x14ac:dyDescent="0.25">
      <c r="A916" t="s">
        <v>399</v>
      </c>
      <c r="B916" s="38">
        <f t="shared" si="28"/>
        <v>43869</v>
      </c>
      <c r="C916" s="47">
        <f t="shared" si="29"/>
        <v>2</v>
      </c>
      <c r="D916" s="38" t="str">
        <f>VLOOKUP(C916,'kpi-android rev'!$H$1:$I$12,2,0)</f>
        <v>H1</v>
      </c>
      <c r="E916" t="s">
        <v>15</v>
      </c>
      <c r="F916" t="s">
        <v>24</v>
      </c>
      <c r="G916" t="s">
        <v>67</v>
      </c>
      <c r="H916">
        <v>35707.859750000003</v>
      </c>
    </row>
    <row r="917" spans="1:8" x14ac:dyDescent="0.25">
      <c r="A917" t="s">
        <v>399</v>
      </c>
      <c r="B917" s="38">
        <f t="shared" si="28"/>
        <v>43869</v>
      </c>
      <c r="C917" s="47">
        <f t="shared" si="29"/>
        <v>2</v>
      </c>
      <c r="D917" s="38" t="str">
        <f>VLOOKUP(C917,'kpi-android rev'!$H$1:$I$12,2,0)</f>
        <v>H1</v>
      </c>
      <c r="E917" t="s">
        <v>16</v>
      </c>
      <c r="F917" t="s">
        <v>24</v>
      </c>
      <c r="G917" t="s">
        <v>70</v>
      </c>
      <c r="H917">
        <v>1021345.6310000001</v>
      </c>
    </row>
    <row r="918" spans="1:8" x14ac:dyDescent="0.25">
      <c r="A918" t="s">
        <v>399</v>
      </c>
      <c r="B918" s="38">
        <f t="shared" si="28"/>
        <v>43869</v>
      </c>
      <c r="C918" s="47">
        <f t="shared" si="29"/>
        <v>2</v>
      </c>
      <c r="D918" s="38" t="str">
        <f>VLOOKUP(C918,'kpi-android rev'!$H$1:$I$12,2,0)</f>
        <v>H1</v>
      </c>
      <c r="E918" t="s">
        <v>16</v>
      </c>
      <c r="F918" t="s">
        <v>24</v>
      </c>
      <c r="G918" t="s">
        <v>69</v>
      </c>
      <c r="H918">
        <v>4602.2974999999997</v>
      </c>
    </row>
    <row r="919" spans="1:8" x14ac:dyDescent="0.25">
      <c r="A919" t="s">
        <v>399</v>
      </c>
      <c r="B919" s="38">
        <f t="shared" si="28"/>
        <v>43869</v>
      </c>
      <c r="C919" s="47">
        <f t="shared" si="29"/>
        <v>2</v>
      </c>
      <c r="D919" s="38" t="str">
        <f>VLOOKUP(C919,'kpi-android rev'!$H$1:$I$12,2,0)</f>
        <v>H1</v>
      </c>
      <c r="E919" t="s">
        <v>16</v>
      </c>
      <c r="F919" t="s">
        <v>24</v>
      </c>
      <c r="G919" t="s">
        <v>67</v>
      </c>
      <c r="H919">
        <v>13906.697955</v>
      </c>
    </row>
    <row r="920" spans="1:8" x14ac:dyDescent="0.25">
      <c r="A920" t="s">
        <v>399</v>
      </c>
      <c r="B920" s="38">
        <f t="shared" si="28"/>
        <v>43869</v>
      </c>
      <c r="C920" s="47">
        <f t="shared" si="29"/>
        <v>2</v>
      </c>
      <c r="D920" s="38" t="str">
        <f>VLOOKUP(C920,'kpi-android rev'!$H$1:$I$12,2,0)</f>
        <v>H1</v>
      </c>
      <c r="E920" t="s">
        <v>17</v>
      </c>
      <c r="F920" t="s">
        <v>24</v>
      </c>
      <c r="G920" t="s">
        <v>70</v>
      </c>
      <c r="H920">
        <v>2944820.1094999998</v>
      </c>
    </row>
    <row r="921" spans="1:8" x14ac:dyDescent="0.25">
      <c r="A921" t="s">
        <v>399</v>
      </c>
      <c r="B921" s="38">
        <f t="shared" si="28"/>
        <v>43869</v>
      </c>
      <c r="C921" s="47">
        <f t="shared" si="29"/>
        <v>2</v>
      </c>
      <c r="D921" s="38" t="str">
        <f>VLOOKUP(C921,'kpi-android rev'!$H$1:$I$12,2,0)</f>
        <v>H1</v>
      </c>
      <c r="E921" t="s">
        <v>17</v>
      </c>
      <c r="F921" t="s">
        <v>24</v>
      </c>
      <c r="G921" t="s">
        <v>69</v>
      </c>
      <c r="H921">
        <v>4709.1085000000003</v>
      </c>
    </row>
    <row r="922" spans="1:8" x14ac:dyDescent="0.25">
      <c r="A922" t="s">
        <v>399</v>
      </c>
      <c r="B922" s="38">
        <f t="shared" si="28"/>
        <v>43869</v>
      </c>
      <c r="C922" s="47">
        <f t="shared" si="29"/>
        <v>2</v>
      </c>
      <c r="D922" s="38" t="str">
        <f>VLOOKUP(C922,'kpi-android rev'!$H$1:$I$12,2,0)</f>
        <v>H1</v>
      </c>
      <c r="E922" t="s">
        <v>17</v>
      </c>
      <c r="F922" t="s">
        <v>24</v>
      </c>
      <c r="G922" t="s">
        <v>67</v>
      </c>
      <c r="H922">
        <v>76307.726129999995</v>
      </c>
    </row>
    <row r="923" spans="1:8" x14ac:dyDescent="0.25">
      <c r="A923" t="s">
        <v>399</v>
      </c>
      <c r="B923" s="38">
        <f t="shared" si="28"/>
        <v>43869</v>
      </c>
      <c r="C923" s="47">
        <f t="shared" si="29"/>
        <v>2</v>
      </c>
      <c r="D923" s="38" t="str">
        <f>VLOOKUP(C923,'kpi-android rev'!$H$1:$I$12,2,0)</f>
        <v>H1</v>
      </c>
      <c r="E923" t="s">
        <v>19</v>
      </c>
      <c r="F923" t="s">
        <v>24</v>
      </c>
      <c r="G923" t="s">
        <v>70</v>
      </c>
      <c r="H923">
        <v>620317.44850000006</v>
      </c>
    </row>
    <row r="924" spans="1:8" x14ac:dyDescent="0.25">
      <c r="A924" t="s">
        <v>399</v>
      </c>
      <c r="B924" s="38">
        <f t="shared" si="28"/>
        <v>43869</v>
      </c>
      <c r="C924" s="47">
        <f t="shared" si="29"/>
        <v>2</v>
      </c>
      <c r="D924" s="38" t="str">
        <f>VLOOKUP(C924,'kpi-android rev'!$H$1:$I$12,2,0)</f>
        <v>H1</v>
      </c>
      <c r="E924" t="s">
        <v>19</v>
      </c>
      <c r="F924" t="s">
        <v>24</v>
      </c>
      <c r="G924" t="s">
        <v>69</v>
      </c>
      <c r="H924">
        <v>2503.7755000000002</v>
      </c>
    </row>
    <row r="925" spans="1:8" x14ac:dyDescent="0.25">
      <c r="A925" t="s">
        <v>399</v>
      </c>
      <c r="B925" s="38">
        <f t="shared" si="28"/>
        <v>43869</v>
      </c>
      <c r="C925" s="47">
        <f t="shared" si="29"/>
        <v>2</v>
      </c>
      <c r="D925" s="38" t="str">
        <f>VLOOKUP(C925,'kpi-android rev'!$H$1:$I$12,2,0)</f>
        <v>H1</v>
      </c>
      <c r="E925" t="s">
        <v>19</v>
      </c>
      <c r="F925" t="s">
        <v>24</v>
      </c>
      <c r="G925" t="s">
        <v>67</v>
      </c>
      <c r="H925">
        <v>10389.882949999999</v>
      </c>
    </row>
    <row r="926" spans="1:8" x14ac:dyDescent="0.25">
      <c r="A926" t="s">
        <v>399</v>
      </c>
      <c r="B926" s="38">
        <f t="shared" si="28"/>
        <v>43869</v>
      </c>
      <c r="C926" s="47">
        <f t="shared" si="29"/>
        <v>2</v>
      </c>
      <c r="D926" s="38" t="str">
        <f>VLOOKUP(C926,'kpi-android rev'!$H$1:$I$12,2,0)</f>
        <v>H1</v>
      </c>
      <c r="E926" t="s">
        <v>20</v>
      </c>
      <c r="F926" t="s">
        <v>123</v>
      </c>
      <c r="G926" t="s">
        <v>70</v>
      </c>
      <c r="H926">
        <v>4594406.0520000001</v>
      </c>
    </row>
    <row r="927" spans="1:8" x14ac:dyDescent="0.25">
      <c r="A927" t="s">
        <v>399</v>
      </c>
      <c r="B927" s="38">
        <f t="shared" si="28"/>
        <v>43869</v>
      </c>
      <c r="C927" s="47">
        <f t="shared" si="29"/>
        <v>2</v>
      </c>
      <c r="D927" s="38" t="str">
        <f>VLOOKUP(C927,'kpi-android rev'!$H$1:$I$12,2,0)</f>
        <v>H1</v>
      </c>
      <c r="E927" t="s">
        <v>20</v>
      </c>
      <c r="F927" t="s">
        <v>123</v>
      </c>
      <c r="G927" t="s">
        <v>69</v>
      </c>
      <c r="H927">
        <v>8758.5020000000004</v>
      </c>
    </row>
    <row r="928" spans="1:8" x14ac:dyDescent="0.25">
      <c r="A928" t="s">
        <v>399</v>
      </c>
      <c r="B928" s="38">
        <f t="shared" si="28"/>
        <v>43869</v>
      </c>
      <c r="C928" s="47">
        <f t="shared" si="29"/>
        <v>2</v>
      </c>
      <c r="D928" s="38" t="str">
        <f>VLOOKUP(C928,'kpi-android rev'!$H$1:$I$12,2,0)</f>
        <v>H1</v>
      </c>
      <c r="E928" t="s">
        <v>20</v>
      </c>
      <c r="F928" t="s">
        <v>123</v>
      </c>
      <c r="G928" t="s">
        <v>67</v>
      </c>
      <c r="H928">
        <v>78860.82852055</v>
      </c>
    </row>
    <row r="929" spans="1:8" x14ac:dyDescent="0.25">
      <c r="A929" t="s">
        <v>399</v>
      </c>
      <c r="B929" s="38">
        <f t="shared" si="28"/>
        <v>43869</v>
      </c>
      <c r="C929" s="47">
        <f t="shared" si="29"/>
        <v>2</v>
      </c>
      <c r="D929" s="38" t="str">
        <f>VLOOKUP(C929,'kpi-android rev'!$H$1:$I$12,2,0)</f>
        <v>H1</v>
      </c>
      <c r="E929" t="s">
        <v>21</v>
      </c>
      <c r="F929" t="s">
        <v>24</v>
      </c>
      <c r="G929" t="s">
        <v>70</v>
      </c>
      <c r="H929">
        <v>933371.06499999994</v>
      </c>
    </row>
    <row r="930" spans="1:8" x14ac:dyDescent="0.25">
      <c r="A930" t="s">
        <v>399</v>
      </c>
      <c r="B930" s="38">
        <f t="shared" si="28"/>
        <v>43869</v>
      </c>
      <c r="C930" s="47">
        <f t="shared" si="29"/>
        <v>2</v>
      </c>
      <c r="D930" s="38" t="str">
        <f>VLOOKUP(C930,'kpi-android rev'!$H$1:$I$12,2,0)</f>
        <v>H1</v>
      </c>
      <c r="E930" t="s">
        <v>21</v>
      </c>
      <c r="F930" t="s">
        <v>24</v>
      </c>
      <c r="G930" t="s">
        <v>69</v>
      </c>
      <c r="H930">
        <v>2412.672</v>
      </c>
    </row>
    <row r="931" spans="1:8" x14ac:dyDescent="0.25">
      <c r="A931" t="s">
        <v>399</v>
      </c>
      <c r="B931" s="38">
        <f t="shared" si="28"/>
        <v>43869</v>
      </c>
      <c r="C931" s="47">
        <f t="shared" si="29"/>
        <v>2</v>
      </c>
      <c r="D931" s="38" t="str">
        <f>VLOOKUP(C931,'kpi-android rev'!$H$1:$I$12,2,0)</f>
        <v>H1</v>
      </c>
      <c r="E931" t="s">
        <v>21</v>
      </c>
      <c r="F931" t="s">
        <v>24</v>
      </c>
      <c r="G931" t="s">
        <v>67</v>
      </c>
      <c r="H931">
        <v>13865.010249999999</v>
      </c>
    </row>
    <row r="932" spans="1:8" x14ac:dyDescent="0.25">
      <c r="A932" t="s">
        <v>399</v>
      </c>
      <c r="B932" s="38">
        <f t="shared" si="28"/>
        <v>43869</v>
      </c>
      <c r="C932" s="47">
        <f t="shared" si="29"/>
        <v>2</v>
      </c>
      <c r="D932" s="38" t="str">
        <f>VLOOKUP(C932,'kpi-android rev'!$H$1:$I$12,2,0)</f>
        <v>H1</v>
      </c>
      <c r="E932" t="s">
        <v>22</v>
      </c>
      <c r="F932" t="s">
        <v>24</v>
      </c>
      <c r="G932" t="s">
        <v>70</v>
      </c>
      <c r="H932">
        <v>58909.408000000003</v>
      </c>
    </row>
    <row r="933" spans="1:8" x14ac:dyDescent="0.25">
      <c r="A933" t="s">
        <v>399</v>
      </c>
      <c r="B933" s="38">
        <f t="shared" si="28"/>
        <v>43869</v>
      </c>
      <c r="C933" s="47">
        <f t="shared" si="29"/>
        <v>2</v>
      </c>
      <c r="D933" s="38" t="str">
        <f>VLOOKUP(C933,'kpi-android rev'!$H$1:$I$12,2,0)</f>
        <v>H1</v>
      </c>
      <c r="E933" t="s">
        <v>22</v>
      </c>
      <c r="F933" t="s">
        <v>24</v>
      </c>
      <c r="G933" t="s">
        <v>69</v>
      </c>
      <c r="H933">
        <v>292.15949999999998</v>
      </c>
    </row>
    <row r="934" spans="1:8" x14ac:dyDescent="0.25">
      <c r="A934" t="s">
        <v>399</v>
      </c>
      <c r="B934" s="38">
        <f t="shared" si="28"/>
        <v>43869</v>
      </c>
      <c r="C934" s="47">
        <f t="shared" si="29"/>
        <v>2</v>
      </c>
      <c r="D934" s="38" t="str">
        <f>VLOOKUP(C934,'kpi-android rev'!$H$1:$I$12,2,0)</f>
        <v>H1</v>
      </c>
      <c r="E934" t="s">
        <v>22</v>
      </c>
      <c r="F934" t="s">
        <v>24</v>
      </c>
      <c r="G934" t="s">
        <v>67</v>
      </c>
      <c r="H934">
        <v>1294.298</v>
      </c>
    </row>
    <row r="935" spans="1:8" x14ac:dyDescent="0.25">
      <c r="A935" t="s">
        <v>399</v>
      </c>
      <c r="B935" s="38">
        <f t="shared" si="28"/>
        <v>43869</v>
      </c>
      <c r="C935" s="47">
        <f t="shared" si="29"/>
        <v>2</v>
      </c>
      <c r="D935" s="38" t="str">
        <f>VLOOKUP(C935,'kpi-android rev'!$H$1:$I$12,2,0)</f>
        <v>H1</v>
      </c>
      <c r="E935" t="s">
        <v>23</v>
      </c>
      <c r="F935" t="s">
        <v>24</v>
      </c>
      <c r="G935" t="s">
        <v>70</v>
      </c>
      <c r="H935">
        <v>0</v>
      </c>
    </row>
    <row r="936" spans="1:8" x14ac:dyDescent="0.25">
      <c r="A936" t="s">
        <v>399</v>
      </c>
      <c r="B936" s="38">
        <f t="shared" si="28"/>
        <v>43869</v>
      </c>
      <c r="C936" s="47">
        <f t="shared" si="29"/>
        <v>2</v>
      </c>
      <c r="D936" s="38" t="str">
        <f>VLOOKUP(C936,'kpi-android rev'!$H$1:$I$12,2,0)</f>
        <v>H1</v>
      </c>
      <c r="E936" t="s">
        <v>23</v>
      </c>
      <c r="F936" t="s">
        <v>24</v>
      </c>
      <c r="G936" t="s">
        <v>69</v>
      </c>
      <c r="H936">
        <v>6317.5564999999997</v>
      </c>
    </row>
    <row r="937" spans="1:8" x14ac:dyDescent="0.25">
      <c r="A937" t="s">
        <v>399</v>
      </c>
      <c r="B937" s="38">
        <f t="shared" si="28"/>
        <v>43869</v>
      </c>
      <c r="C937" s="47">
        <f t="shared" si="29"/>
        <v>2</v>
      </c>
      <c r="D937" s="38" t="str">
        <f>VLOOKUP(C937,'kpi-android rev'!$H$1:$I$12,2,0)</f>
        <v>H1</v>
      </c>
      <c r="E937" t="s">
        <v>23</v>
      </c>
      <c r="F937" t="s">
        <v>24</v>
      </c>
      <c r="G937" t="s">
        <v>67</v>
      </c>
      <c r="H937">
        <v>0</v>
      </c>
    </row>
    <row r="938" spans="1:8" x14ac:dyDescent="0.25">
      <c r="A938" t="s">
        <v>398</v>
      </c>
      <c r="B938" s="38">
        <f t="shared" si="28"/>
        <v>43870</v>
      </c>
      <c r="C938" s="47">
        <f t="shared" si="29"/>
        <v>2</v>
      </c>
      <c r="D938" s="38" t="str">
        <f>VLOOKUP(C938,'kpi-android rev'!$H$1:$I$12,2,0)</f>
        <v>H1</v>
      </c>
      <c r="E938" t="s">
        <v>15</v>
      </c>
      <c r="F938" t="s">
        <v>24</v>
      </c>
      <c r="G938" t="s">
        <v>70</v>
      </c>
      <c r="H938">
        <v>1054896.851</v>
      </c>
    </row>
    <row r="939" spans="1:8" x14ac:dyDescent="0.25">
      <c r="A939" t="s">
        <v>398</v>
      </c>
      <c r="B939" s="38">
        <f t="shared" si="28"/>
        <v>43870</v>
      </c>
      <c r="C939" s="47">
        <f t="shared" si="29"/>
        <v>2</v>
      </c>
      <c r="D939" s="38" t="str">
        <f>VLOOKUP(C939,'kpi-android rev'!$H$1:$I$12,2,0)</f>
        <v>H1</v>
      </c>
      <c r="E939" t="s">
        <v>15</v>
      </c>
      <c r="F939" t="s">
        <v>24</v>
      </c>
      <c r="G939" t="s">
        <v>69</v>
      </c>
      <c r="H939">
        <v>5145.777</v>
      </c>
    </row>
    <row r="940" spans="1:8" x14ac:dyDescent="0.25">
      <c r="A940" t="s">
        <v>398</v>
      </c>
      <c r="B940" s="38">
        <f t="shared" si="28"/>
        <v>43870</v>
      </c>
      <c r="C940" s="47">
        <f t="shared" si="29"/>
        <v>2</v>
      </c>
      <c r="D940" s="38" t="str">
        <f>VLOOKUP(C940,'kpi-android rev'!$H$1:$I$12,2,0)</f>
        <v>H1</v>
      </c>
      <c r="E940" t="s">
        <v>15</v>
      </c>
      <c r="F940" t="s">
        <v>24</v>
      </c>
      <c r="G940" t="s">
        <v>67</v>
      </c>
      <c r="H940">
        <v>36267.517975000002</v>
      </c>
    </row>
    <row r="941" spans="1:8" x14ac:dyDescent="0.25">
      <c r="A941" t="s">
        <v>398</v>
      </c>
      <c r="B941" s="38">
        <f t="shared" si="28"/>
        <v>43870</v>
      </c>
      <c r="C941" s="47">
        <f t="shared" si="29"/>
        <v>2</v>
      </c>
      <c r="D941" s="38" t="str">
        <f>VLOOKUP(C941,'kpi-android rev'!$H$1:$I$12,2,0)</f>
        <v>H1</v>
      </c>
      <c r="E941" t="s">
        <v>16</v>
      </c>
      <c r="F941" t="s">
        <v>24</v>
      </c>
      <c r="G941" t="s">
        <v>70</v>
      </c>
      <c r="H941">
        <v>922221.88150000002</v>
      </c>
    </row>
    <row r="942" spans="1:8" x14ac:dyDescent="0.25">
      <c r="A942" t="s">
        <v>398</v>
      </c>
      <c r="B942" s="38">
        <f t="shared" si="28"/>
        <v>43870</v>
      </c>
      <c r="C942" s="47">
        <f t="shared" si="29"/>
        <v>2</v>
      </c>
      <c r="D942" s="38" t="str">
        <f>VLOOKUP(C942,'kpi-android rev'!$H$1:$I$12,2,0)</f>
        <v>H1</v>
      </c>
      <c r="E942" t="s">
        <v>16</v>
      </c>
      <c r="F942" t="s">
        <v>24</v>
      </c>
      <c r="G942" t="s">
        <v>69</v>
      </c>
      <c r="H942">
        <v>4731.0990000000002</v>
      </c>
    </row>
    <row r="943" spans="1:8" x14ac:dyDescent="0.25">
      <c r="A943" t="s">
        <v>398</v>
      </c>
      <c r="B943" s="38">
        <f t="shared" si="28"/>
        <v>43870</v>
      </c>
      <c r="C943" s="47">
        <f t="shared" si="29"/>
        <v>2</v>
      </c>
      <c r="D943" s="38" t="str">
        <f>VLOOKUP(C943,'kpi-android rev'!$H$1:$I$12,2,0)</f>
        <v>H1</v>
      </c>
      <c r="E943" t="s">
        <v>16</v>
      </c>
      <c r="F943" t="s">
        <v>24</v>
      </c>
      <c r="G943" t="s">
        <v>67</v>
      </c>
      <c r="H943">
        <v>13674.13271</v>
      </c>
    </row>
    <row r="944" spans="1:8" x14ac:dyDescent="0.25">
      <c r="A944" t="s">
        <v>398</v>
      </c>
      <c r="B944" s="38">
        <f t="shared" si="28"/>
        <v>43870</v>
      </c>
      <c r="C944" s="47">
        <f t="shared" si="29"/>
        <v>2</v>
      </c>
      <c r="D944" s="38" t="str">
        <f>VLOOKUP(C944,'kpi-android rev'!$H$1:$I$12,2,0)</f>
        <v>H1</v>
      </c>
      <c r="E944" t="s">
        <v>17</v>
      </c>
      <c r="F944" t="s">
        <v>24</v>
      </c>
      <c r="G944" t="s">
        <v>70</v>
      </c>
      <c r="H944">
        <v>2744643.7294999999</v>
      </c>
    </row>
    <row r="945" spans="1:8" x14ac:dyDescent="0.25">
      <c r="A945" t="s">
        <v>398</v>
      </c>
      <c r="B945" s="38">
        <f t="shared" si="28"/>
        <v>43870</v>
      </c>
      <c r="C945" s="47">
        <f t="shared" si="29"/>
        <v>2</v>
      </c>
      <c r="D945" s="38" t="str">
        <f>VLOOKUP(C945,'kpi-android rev'!$H$1:$I$12,2,0)</f>
        <v>H1</v>
      </c>
      <c r="E945" t="s">
        <v>17</v>
      </c>
      <c r="F945" t="s">
        <v>24</v>
      </c>
      <c r="G945" t="s">
        <v>69</v>
      </c>
      <c r="H945">
        <v>3967.7145</v>
      </c>
    </row>
    <row r="946" spans="1:8" x14ac:dyDescent="0.25">
      <c r="A946" t="s">
        <v>398</v>
      </c>
      <c r="B946" s="38">
        <f t="shared" si="28"/>
        <v>43870</v>
      </c>
      <c r="C946" s="47">
        <f t="shared" si="29"/>
        <v>2</v>
      </c>
      <c r="D946" s="38" t="str">
        <f>VLOOKUP(C946,'kpi-android rev'!$H$1:$I$12,2,0)</f>
        <v>H1</v>
      </c>
      <c r="E946" t="s">
        <v>17</v>
      </c>
      <c r="F946" t="s">
        <v>24</v>
      </c>
      <c r="G946" t="s">
        <v>67</v>
      </c>
      <c r="H946">
        <v>72830.054214999996</v>
      </c>
    </row>
    <row r="947" spans="1:8" x14ac:dyDescent="0.25">
      <c r="A947" t="s">
        <v>398</v>
      </c>
      <c r="B947" s="38">
        <f t="shared" si="28"/>
        <v>43870</v>
      </c>
      <c r="C947" s="47">
        <f t="shared" si="29"/>
        <v>2</v>
      </c>
      <c r="D947" s="38" t="str">
        <f>VLOOKUP(C947,'kpi-android rev'!$H$1:$I$12,2,0)</f>
        <v>H1</v>
      </c>
      <c r="E947" t="s">
        <v>19</v>
      </c>
      <c r="F947" t="s">
        <v>24</v>
      </c>
      <c r="G947" t="s">
        <v>70</v>
      </c>
      <c r="H947">
        <v>648861.11750000005</v>
      </c>
    </row>
    <row r="948" spans="1:8" x14ac:dyDescent="0.25">
      <c r="A948" t="s">
        <v>398</v>
      </c>
      <c r="B948" s="38">
        <f t="shared" si="28"/>
        <v>43870</v>
      </c>
      <c r="C948" s="47">
        <f t="shared" si="29"/>
        <v>2</v>
      </c>
      <c r="D948" s="38" t="str">
        <f>VLOOKUP(C948,'kpi-android rev'!$H$1:$I$12,2,0)</f>
        <v>H1</v>
      </c>
      <c r="E948" t="s">
        <v>19</v>
      </c>
      <c r="F948" t="s">
        <v>24</v>
      </c>
      <c r="G948" t="s">
        <v>69</v>
      </c>
      <c r="H948">
        <v>2572.8885</v>
      </c>
    </row>
    <row r="949" spans="1:8" x14ac:dyDescent="0.25">
      <c r="A949" t="s">
        <v>398</v>
      </c>
      <c r="B949" s="38">
        <f t="shared" si="28"/>
        <v>43870</v>
      </c>
      <c r="C949" s="47">
        <f t="shared" si="29"/>
        <v>2</v>
      </c>
      <c r="D949" s="38" t="str">
        <f>VLOOKUP(C949,'kpi-android rev'!$H$1:$I$12,2,0)</f>
        <v>H1</v>
      </c>
      <c r="E949" t="s">
        <v>19</v>
      </c>
      <c r="F949" t="s">
        <v>24</v>
      </c>
      <c r="G949" t="s">
        <v>67</v>
      </c>
      <c r="H949">
        <v>10526.695275</v>
      </c>
    </row>
    <row r="950" spans="1:8" x14ac:dyDescent="0.25">
      <c r="A950" t="s">
        <v>398</v>
      </c>
      <c r="B950" s="38">
        <f t="shared" si="28"/>
        <v>43870</v>
      </c>
      <c r="C950" s="47">
        <f t="shared" si="29"/>
        <v>2</v>
      </c>
      <c r="D950" s="38" t="str">
        <f>VLOOKUP(C950,'kpi-android rev'!$H$1:$I$12,2,0)</f>
        <v>H1</v>
      </c>
      <c r="E950" t="s">
        <v>20</v>
      </c>
      <c r="F950" t="s">
        <v>123</v>
      </c>
      <c r="G950" t="s">
        <v>70</v>
      </c>
      <c r="H950">
        <v>3059208.4075000002</v>
      </c>
    </row>
    <row r="951" spans="1:8" x14ac:dyDescent="0.25">
      <c r="A951" t="s">
        <v>398</v>
      </c>
      <c r="B951" s="38">
        <f t="shared" si="28"/>
        <v>43870</v>
      </c>
      <c r="C951" s="47">
        <f t="shared" si="29"/>
        <v>2</v>
      </c>
      <c r="D951" s="38" t="str">
        <f>VLOOKUP(C951,'kpi-android rev'!$H$1:$I$12,2,0)</f>
        <v>H1</v>
      </c>
      <c r="E951" t="s">
        <v>20</v>
      </c>
      <c r="F951" t="s">
        <v>123</v>
      </c>
      <c r="G951" t="s">
        <v>69</v>
      </c>
      <c r="H951">
        <v>5601.2945</v>
      </c>
    </row>
    <row r="952" spans="1:8" x14ac:dyDescent="0.25">
      <c r="A952" t="s">
        <v>398</v>
      </c>
      <c r="B952" s="38">
        <f t="shared" si="28"/>
        <v>43870</v>
      </c>
      <c r="C952" s="47">
        <f t="shared" si="29"/>
        <v>2</v>
      </c>
      <c r="D952" s="38" t="str">
        <f>VLOOKUP(C952,'kpi-android rev'!$H$1:$I$12,2,0)</f>
        <v>H1</v>
      </c>
      <c r="E952" t="s">
        <v>20</v>
      </c>
      <c r="F952" t="s">
        <v>123</v>
      </c>
      <c r="G952" t="s">
        <v>67</v>
      </c>
      <c r="H952">
        <v>58469.199343649998</v>
      </c>
    </row>
    <row r="953" spans="1:8" x14ac:dyDescent="0.25">
      <c r="A953" t="s">
        <v>398</v>
      </c>
      <c r="B953" s="38">
        <f t="shared" si="28"/>
        <v>43870</v>
      </c>
      <c r="C953" s="47">
        <f t="shared" si="29"/>
        <v>2</v>
      </c>
      <c r="D953" s="38" t="str">
        <f>VLOOKUP(C953,'kpi-android rev'!$H$1:$I$12,2,0)</f>
        <v>H1</v>
      </c>
      <c r="E953" t="s">
        <v>21</v>
      </c>
      <c r="F953" t="s">
        <v>24</v>
      </c>
      <c r="G953" t="s">
        <v>70</v>
      </c>
      <c r="H953">
        <v>924609.42150000005</v>
      </c>
    </row>
    <row r="954" spans="1:8" x14ac:dyDescent="0.25">
      <c r="A954" t="s">
        <v>398</v>
      </c>
      <c r="B954" s="38">
        <f t="shared" si="28"/>
        <v>43870</v>
      </c>
      <c r="C954" s="47">
        <f t="shared" si="29"/>
        <v>2</v>
      </c>
      <c r="D954" s="38" t="str">
        <f>VLOOKUP(C954,'kpi-android rev'!$H$1:$I$12,2,0)</f>
        <v>H1</v>
      </c>
      <c r="E954" t="s">
        <v>21</v>
      </c>
      <c r="F954" t="s">
        <v>24</v>
      </c>
      <c r="G954" t="s">
        <v>69</v>
      </c>
      <c r="H954">
        <v>2733.105</v>
      </c>
    </row>
    <row r="955" spans="1:8" x14ac:dyDescent="0.25">
      <c r="A955" t="s">
        <v>398</v>
      </c>
      <c r="B955" s="38">
        <f t="shared" si="28"/>
        <v>43870</v>
      </c>
      <c r="C955" s="47">
        <f t="shared" si="29"/>
        <v>2</v>
      </c>
      <c r="D955" s="38" t="str">
        <f>VLOOKUP(C955,'kpi-android rev'!$H$1:$I$12,2,0)</f>
        <v>H1</v>
      </c>
      <c r="E955" t="s">
        <v>21</v>
      </c>
      <c r="F955" t="s">
        <v>24</v>
      </c>
      <c r="G955" t="s">
        <v>67</v>
      </c>
      <c r="H955">
        <v>16690.789499999999</v>
      </c>
    </row>
    <row r="956" spans="1:8" x14ac:dyDescent="0.25">
      <c r="A956" t="s">
        <v>398</v>
      </c>
      <c r="B956" s="38">
        <f t="shared" si="28"/>
        <v>43870</v>
      </c>
      <c r="C956" s="47">
        <f t="shared" si="29"/>
        <v>2</v>
      </c>
      <c r="D956" s="38" t="str">
        <f>VLOOKUP(C956,'kpi-android rev'!$H$1:$I$12,2,0)</f>
        <v>H1</v>
      </c>
      <c r="E956" t="s">
        <v>22</v>
      </c>
      <c r="F956" t="s">
        <v>24</v>
      </c>
      <c r="G956" t="s">
        <v>70</v>
      </c>
      <c r="H956">
        <v>62076.04</v>
      </c>
    </row>
    <row r="957" spans="1:8" x14ac:dyDescent="0.25">
      <c r="A957" t="s">
        <v>398</v>
      </c>
      <c r="B957" s="38">
        <f t="shared" si="28"/>
        <v>43870</v>
      </c>
      <c r="C957" s="47">
        <f t="shared" si="29"/>
        <v>2</v>
      </c>
      <c r="D957" s="38" t="str">
        <f>VLOOKUP(C957,'kpi-android rev'!$H$1:$I$12,2,0)</f>
        <v>H1</v>
      </c>
      <c r="E957" t="s">
        <v>22</v>
      </c>
      <c r="F957" t="s">
        <v>24</v>
      </c>
      <c r="G957" t="s">
        <v>69</v>
      </c>
      <c r="H957">
        <v>339.28199999999998</v>
      </c>
    </row>
    <row r="958" spans="1:8" x14ac:dyDescent="0.25">
      <c r="A958" t="s">
        <v>398</v>
      </c>
      <c r="B958" s="38">
        <f t="shared" si="28"/>
        <v>43870</v>
      </c>
      <c r="C958" s="47">
        <f t="shared" si="29"/>
        <v>2</v>
      </c>
      <c r="D958" s="38" t="str">
        <f>VLOOKUP(C958,'kpi-android rev'!$H$1:$I$12,2,0)</f>
        <v>H1</v>
      </c>
      <c r="E958" t="s">
        <v>22</v>
      </c>
      <c r="F958" t="s">
        <v>24</v>
      </c>
      <c r="G958" t="s">
        <v>67</v>
      </c>
      <c r="H958">
        <v>691.13</v>
      </c>
    </row>
    <row r="959" spans="1:8" x14ac:dyDescent="0.25">
      <c r="A959" t="s">
        <v>398</v>
      </c>
      <c r="B959" s="38">
        <f t="shared" si="28"/>
        <v>43870</v>
      </c>
      <c r="C959" s="47">
        <f t="shared" si="29"/>
        <v>2</v>
      </c>
      <c r="D959" s="38" t="str">
        <f>VLOOKUP(C959,'kpi-android rev'!$H$1:$I$12,2,0)</f>
        <v>H1</v>
      </c>
      <c r="E959" t="s">
        <v>23</v>
      </c>
      <c r="F959" t="s">
        <v>24</v>
      </c>
      <c r="G959" t="s">
        <v>70</v>
      </c>
      <c r="H959">
        <v>0</v>
      </c>
    </row>
    <row r="960" spans="1:8" x14ac:dyDescent="0.25">
      <c r="A960" t="s">
        <v>398</v>
      </c>
      <c r="B960" s="38">
        <f t="shared" si="28"/>
        <v>43870</v>
      </c>
      <c r="C960" s="47">
        <f t="shared" si="29"/>
        <v>2</v>
      </c>
      <c r="D960" s="38" t="str">
        <f>VLOOKUP(C960,'kpi-android rev'!$H$1:$I$12,2,0)</f>
        <v>H1</v>
      </c>
      <c r="E960" t="s">
        <v>23</v>
      </c>
      <c r="F960" t="s">
        <v>24</v>
      </c>
      <c r="G960" t="s">
        <v>69</v>
      </c>
      <c r="H960">
        <v>6383.5280000000002</v>
      </c>
    </row>
    <row r="961" spans="1:8" x14ac:dyDescent="0.25">
      <c r="A961" t="s">
        <v>398</v>
      </c>
      <c r="B961" s="38">
        <f t="shared" si="28"/>
        <v>43870</v>
      </c>
      <c r="C961" s="47">
        <f t="shared" si="29"/>
        <v>2</v>
      </c>
      <c r="D961" s="38" t="str">
        <f>VLOOKUP(C961,'kpi-android rev'!$H$1:$I$12,2,0)</f>
        <v>H1</v>
      </c>
      <c r="E961" t="s">
        <v>23</v>
      </c>
      <c r="F961" t="s">
        <v>24</v>
      </c>
      <c r="G961" t="s">
        <v>67</v>
      </c>
      <c r="H961">
        <v>0</v>
      </c>
    </row>
    <row r="962" spans="1:8" x14ac:dyDescent="0.25">
      <c r="A962" t="s">
        <v>397</v>
      </c>
      <c r="B962" s="38">
        <f t="shared" si="28"/>
        <v>43871</v>
      </c>
      <c r="C962" s="47">
        <f t="shared" si="29"/>
        <v>2</v>
      </c>
      <c r="D962" s="38" t="str">
        <f>VLOOKUP(C962,'kpi-android rev'!$H$1:$I$12,2,0)</f>
        <v>H1</v>
      </c>
      <c r="E962" t="s">
        <v>15</v>
      </c>
      <c r="F962" t="s">
        <v>24</v>
      </c>
      <c r="G962" t="s">
        <v>70</v>
      </c>
      <c r="H962">
        <v>846653.09900000005</v>
      </c>
    </row>
    <row r="963" spans="1:8" x14ac:dyDescent="0.25">
      <c r="A963" t="s">
        <v>397</v>
      </c>
      <c r="B963" s="38">
        <f t="shared" ref="B963:B1026" si="30">A963*1</f>
        <v>43871</v>
      </c>
      <c r="C963" s="47">
        <f t="shared" ref="C963:C1026" si="31">MONTH(B963)</f>
        <v>2</v>
      </c>
      <c r="D963" s="38" t="str">
        <f>VLOOKUP(C963,'kpi-android rev'!$H$1:$I$12,2,0)</f>
        <v>H1</v>
      </c>
      <c r="E963" t="s">
        <v>15</v>
      </c>
      <c r="F963" t="s">
        <v>24</v>
      </c>
      <c r="G963" t="s">
        <v>69</v>
      </c>
      <c r="H963">
        <v>3886.0355</v>
      </c>
    </row>
    <row r="964" spans="1:8" x14ac:dyDescent="0.25">
      <c r="A964" t="s">
        <v>397</v>
      </c>
      <c r="B964" s="38">
        <f t="shared" si="30"/>
        <v>43871</v>
      </c>
      <c r="C964" s="47">
        <f t="shared" si="31"/>
        <v>2</v>
      </c>
      <c r="D964" s="38" t="str">
        <f>VLOOKUP(C964,'kpi-android rev'!$H$1:$I$12,2,0)</f>
        <v>H1</v>
      </c>
      <c r="E964" t="s">
        <v>15</v>
      </c>
      <c r="F964" t="s">
        <v>24</v>
      </c>
      <c r="G964" t="s">
        <v>67</v>
      </c>
      <c r="H964">
        <v>28829.702574999999</v>
      </c>
    </row>
    <row r="965" spans="1:8" x14ac:dyDescent="0.25">
      <c r="A965" t="s">
        <v>397</v>
      </c>
      <c r="B965" s="38">
        <f t="shared" si="30"/>
        <v>43871</v>
      </c>
      <c r="C965" s="47">
        <f t="shared" si="31"/>
        <v>2</v>
      </c>
      <c r="D965" s="38" t="str">
        <f>VLOOKUP(C965,'kpi-android rev'!$H$1:$I$12,2,0)</f>
        <v>H1</v>
      </c>
      <c r="E965" t="s">
        <v>16</v>
      </c>
      <c r="F965" t="s">
        <v>24</v>
      </c>
      <c r="G965" t="s">
        <v>70</v>
      </c>
      <c r="H965">
        <v>809573.97450000001</v>
      </c>
    </row>
    <row r="966" spans="1:8" x14ac:dyDescent="0.25">
      <c r="A966" t="s">
        <v>397</v>
      </c>
      <c r="B966" s="38">
        <f t="shared" si="30"/>
        <v>43871</v>
      </c>
      <c r="C966" s="47">
        <f t="shared" si="31"/>
        <v>2</v>
      </c>
      <c r="D966" s="38" t="str">
        <f>VLOOKUP(C966,'kpi-android rev'!$H$1:$I$12,2,0)</f>
        <v>H1</v>
      </c>
      <c r="E966" t="s">
        <v>16</v>
      </c>
      <c r="F966" t="s">
        <v>24</v>
      </c>
      <c r="G966" t="s">
        <v>69</v>
      </c>
      <c r="H966">
        <v>3543.6120000000001</v>
      </c>
    </row>
    <row r="967" spans="1:8" x14ac:dyDescent="0.25">
      <c r="A967" t="s">
        <v>397</v>
      </c>
      <c r="B967" s="38">
        <f t="shared" si="30"/>
        <v>43871</v>
      </c>
      <c r="C967" s="47">
        <f t="shared" si="31"/>
        <v>2</v>
      </c>
      <c r="D967" s="38" t="str">
        <f>VLOOKUP(C967,'kpi-android rev'!$H$1:$I$12,2,0)</f>
        <v>H1</v>
      </c>
      <c r="E967" t="s">
        <v>16</v>
      </c>
      <c r="F967" t="s">
        <v>24</v>
      </c>
      <c r="G967" t="s">
        <v>67</v>
      </c>
      <c r="H967">
        <v>10957.017945</v>
      </c>
    </row>
    <row r="968" spans="1:8" x14ac:dyDescent="0.25">
      <c r="A968" t="s">
        <v>397</v>
      </c>
      <c r="B968" s="38">
        <f t="shared" si="30"/>
        <v>43871</v>
      </c>
      <c r="C968" s="47">
        <f t="shared" si="31"/>
        <v>2</v>
      </c>
      <c r="D968" s="38" t="str">
        <f>VLOOKUP(C968,'kpi-android rev'!$H$1:$I$12,2,0)</f>
        <v>H1</v>
      </c>
      <c r="E968" t="s">
        <v>17</v>
      </c>
      <c r="F968" t="s">
        <v>24</v>
      </c>
      <c r="G968" t="s">
        <v>70</v>
      </c>
      <c r="H968">
        <v>2816948.4934999999</v>
      </c>
    </row>
    <row r="969" spans="1:8" x14ac:dyDescent="0.25">
      <c r="A969" t="s">
        <v>397</v>
      </c>
      <c r="B969" s="38">
        <f t="shared" si="30"/>
        <v>43871</v>
      </c>
      <c r="C969" s="47">
        <f t="shared" si="31"/>
        <v>2</v>
      </c>
      <c r="D969" s="38" t="str">
        <f>VLOOKUP(C969,'kpi-android rev'!$H$1:$I$12,2,0)</f>
        <v>H1</v>
      </c>
      <c r="E969" t="s">
        <v>17</v>
      </c>
      <c r="F969" t="s">
        <v>24</v>
      </c>
      <c r="G969" t="s">
        <v>69</v>
      </c>
      <c r="H969">
        <v>3835.7714999999998</v>
      </c>
    </row>
    <row r="970" spans="1:8" x14ac:dyDescent="0.25">
      <c r="A970" t="s">
        <v>397</v>
      </c>
      <c r="B970" s="38">
        <f t="shared" si="30"/>
        <v>43871</v>
      </c>
      <c r="C970" s="47">
        <f t="shared" si="31"/>
        <v>2</v>
      </c>
      <c r="D970" s="38" t="str">
        <f>VLOOKUP(C970,'kpi-android rev'!$H$1:$I$12,2,0)</f>
        <v>H1</v>
      </c>
      <c r="E970" t="s">
        <v>17</v>
      </c>
      <c r="F970" t="s">
        <v>24</v>
      </c>
      <c r="G970" t="s">
        <v>67</v>
      </c>
      <c r="H970">
        <v>72014.944917500005</v>
      </c>
    </row>
    <row r="971" spans="1:8" x14ac:dyDescent="0.25">
      <c r="A971" t="s">
        <v>397</v>
      </c>
      <c r="B971" s="38">
        <f t="shared" si="30"/>
        <v>43871</v>
      </c>
      <c r="C971" s="47">
        <f t="shared" si="31"/>
        <v>2</v>
      </c>
      <c r="D971" s="38" t="str">
        <f>VLOOKUP(C971,'kpi-android rev'!$H$1:$I$12,2,0)</f>
        <v>H1</v>
      </c>
      <c r="E971" t="s">
        <v>19</v>
      </c>
      <c r="F971" t="s">
        <v>24</v>
      </c>
      <c r="G971" t="s">
        <v>70</v>
      </c>
      <c r="H971">
        <v>628601.58400000003</v>
      </c>
    </row>
    <row r="972" spans="1:8" x14ac:dyDescent="0.25">
      <c r="A972" t="s">
        <v>397</v>
      </c>
      <c r="B972" s="38">
        <f t="shared" si="30"/>
        <v>43871</v>
      </c>
      <c r="C972" s="47">
        <f t="shared" si="31"/>
        <v>2</v>
      </c>
      <c r="D972" s="38" t="str">
        <f>VLOOKUP(C972,'kpi-android rev'!$H$1:$I$12,2,0)</f>
        <v>H1</v>
      </c>
      <c r="E972" t="s">
        <v>19</v>
      </c>
      <c r="F972" t="s">
        <v>24</v>
      </c>
      <c r="G972" t="s">
        <v>69</v>
      </c>
      <c r="H972">
        <v>2777.0859999999998</v>
      </c>
    </row>
    <row r="973" spans="1:8" x14ac:dyDescent="0.25">
      <c r="A973" t="s">
        <v>397</v>
      </c>
      <c r="B973" s="38">
        <f t="shared" si="30"/>
        <v>43871</v>
      </c>
      <c r="C973" s="47">
        <f t="shared" si="31"/>
        <v>2</v>
      </c>
      <c r="D973" s="38" t="str">
        <f>VLOOKUP(C973,'kpi-android rev'!$H$1:$I$12,2,0)</f>
        <v>H1</v>
      </c>
      <c r="E973" t="s">
        <v>19</v>
      </c>
      <c r="F973" t="s">
        <v>24</v>
      </c>
      <c r="G973" t="s">
        <v>67</v>
      </c>
      <c r="H973">
        <v>9701.1090750000003</v>
      </c>
    </row>
    <row r="974" spans="1:8" x14ac:dyDescent="0.25">
      <c r="A974" t="s">
        <v>397</v>
      </c>
      <c r="B974" s="38">
        <f t="shared" si="30"/>
        <v>43871</v>
      </c>
      <c r="C974" s="47">
        <f t="shared" si="31"/>
        <v>2</v>
      </c>
      <c r="D974" s="38" t="str">
        <f>VLOOKUP(C974,'kpi-android rev'!$H$1:$I$12,2,0)</f>
        <v>H1</v>
      </c>
      <c r="E974" t="s">
        <v>20</v>
      </c>
      <c r="F974" t="s">
        <v>123</v>
      </c>
      <c r="G974" t="s">
        <v>70</v>
      </c>
      <c r="H974">
        <v>2505201.7409999999</v>
      </c>
    </row>
    <row r="975" spans="1:8" x14ac:dyDescent="0.25">
      <c r="A975" t="s">
        <v>397</v>
      </c>
      <c r="B975" s="38">
        <f t="shared" si="30"/>
        <v>43871</v>
      </c>
      <c r="C975" s="47">
        <f t="shared" si="31"/>
        <v>2</v>
      </c>
      <c r="D975" s="38" t="str">
        <f>VLOOKUP(C975,'kpi-android rev'!$H$1:$I$12,2,0)</f>
        <v>H1</v>
      </c>
      <c r="E975" t="s">
        <v>20</v>
      </c>
      <c r="F975" t="s">
        <v>123</v>
      </c>
      <c r="G975" t="s">
        <v>69</v>
      </c>
      <c r="H975">
        <v>3901.7429999999999</v>
      </c>
    </row>
    <row r="976" spans="1:8" x14ac:dyDescent="0.25">
      <c r="A976" t="s">
        <v>397</v>
      </c>
      <c r="B976" s="38">
        <f t="shared" si="30"/>
        <v>43871</v>
      </c>
      <c r="C976" s="47">
        <f t="shared" si="31"/>
        <v>2</v>
      </c>
      <c r="D976" s="38" t="str">
        <f>VLOOKUP(C976,'kpi-android rev'!$H$1:$I$12,2,0)</f>
        <v>H1</v>
      </c>
      <c r="E976" t="s">
        <v>20</v>
      </c>
      <c r="F976" t="s">
        <v>123</v>
      </c>
      <c r="G976" t="s">
        <v>67</v>
      </c>
      <c r="H976">
        <v>48891.394771949999</v>
      </c>
    </row>
    <row r="977" spans="1:8" x14ac:dyDescent="0.25">
      <c r="A977" t="s">
        <v>397</v>
      </c>
      <c r="B977" s="38">
        <f t="shared" si="30"/>
        <v>43871</v>
      </c>
      <c r="C977" s="47">
        <f t="shared" si="31"/>
        <v>2</v>
      </c>
      <c r="D977" s="38" t="str">
        <f>VLOOKUP(C977,'kpi-android rev'!$H$1:$I$12,2,0)</f>
        <v>H1</v>
      </c>
      <c r="E977" t="s">
        <v>21</v>
      </c>
      <c r="F977" t="s">
        <v>24</v>
      </c>
      <c r="G977" t="s">
        <v>70</v>
      </c>
      <c r="H977">
        <v>949911.0625</v>
      </c>
    </row>
    <row r="978" spans="1:8" x14ac:dyDescent="0.25">
      <c r="A978" t="s">
        <v>397</v>
      </c>
      <c r="B978" s="38">
        <f t="shared" si="30"/>
        <v>43871</v>
      </c>
      <c r="C978" s="47">
        <f t="shared" si="31"/>
        <v>2</v>
      </c>
      <c r="D978" s="38" t="str">
        <f>VLOOKUP(C978,'kpi-android rev'!$H$1:$I$12,2,0)</f>
        <v>H1</v>
      </c>
      <c r="E978" t="s">
        <v>21</v>
      </c>
      <c r="F978" t="s">
        <v>24</v>
      </c>
      <c r="G978" t="s">
        <v>69</v>
      </c>
      <c r="H978">
        <v>1947.73</v>
      </c>
    </row>
    <row r="979" spans="1:8" x14ac:dyDescent="0.25">
      <c r="A979" t="s">
        <v>397</v>
      </c>
      <c r="B979" s="38">
        <f t="shared" si="30"/>
        <v>43871</v>
      </c>
      <c r="C979" s="47">
        <f t="shared" si="31"/>
        <v>2</v>
      </c>
      <c r="D979" s="38" t="str">
        <f>VLOOKUP(C979,'kpi-android rev'!$H$1:$I$12,2,0)</f>
        <v>H1</v>
      </c>
      <c r="E979" t="s">
        <v>21</v>
      </c>
      <c r="F979" t="s">
        <v>24</v>
      </c>
      <c r="G979" t="s">
        <v>67</v>
      </c>
      <c r="H979">
        <v>14279.688249999999</v>
      </c>
    </row>
    <row r="980" spans="1:8" x14ac:dyDescent="0.25">
      <c r="A980" t="s">
        <v>397</v>
      </c>
      <c r="B980" s="38">
        <f t="shared" si="30"/>
        <v>43871</v>
      </c>
      <c r="C980" s="47">
        <f t="shared" si="31"/>
        <v>2</v>
      </c>
      <c r="D980" s="38" t="str">
        <f>VLOOKUP(C980,'kpi-android rev'!$H$1:$I$12,2,0)</f>
        <v>H1</v>
      </c>
      <c r="E980" t="s">
        <v>22</v>
      </c>
      <c r="F980" t="s">
        <v>24</v>
      </c>
      <c r="G980" t="s">
        <v>70</v>
      </c>
      <c r="H980">
        <v>50006.396999999997</v>
      </c>
    </row>
    <row r="981" spans="1:8" x14ac:dyDescent="0.25">
      <c r="A981" t="s">
        <v>397</v>
      </c>
      <c r="B981" s="38">
        <f t="shared" si="30"/>
        <v>43871</v>
      </c>
      <c r="C981" s="47">
        <f t="shared" si="31"/>
        <v>2</v>
      </c>
      <c r="D981" s="38" t="str">
        <f>VLOOKUP(C981,'kpi-android rev'!$H$1:$I$12,2,0)</f>
        <v>H1</v>
      </c>
      <c r="E981" t="s">
        <v>22</v>
      </c>
      <c r="F981" t="s">
        <v>24</v>
      </c>
      <c r="G981" t="s">
        <v>69</v>
      </c>
      <c r="H981">
        <v>285.87650000000002</v>
      </c>
    </row>
    <row r="982" spans="1:8" x14ac:dyDescent="0.25">
      <c r="A982" t="s">
        <v>397</v>
      </c>
      <c r="B982" s="38">
        <f t="shared" si="30"/>
        <v>43871</v>
      </c>
      <c r="C982" s="47">
        <f t="shared" si="31"/>
        <v>2</v>
      </c>
      <c r="D982" s="38" t="str">
        <f>VLOOKUP(C982,'kpi-android rev'!$H$1:$I$12,2,0)</f>
        <v>H1</v>
      </c>
      <c r="E982" t="s">
        <v>22</v>
      </c>
      <c r="F982" t="s">
        <v>24</v>
      </c>
      <c r="G982" t="s">
        <v>67</v>
      </c>
      <c r="H982">
        <v>593.74350000000004</v>
      </c>
    </row>
    <row r="983" spans="1:8" x14ac:dyDescent="0.25">
      <c r="A983" t="s">
        <v>397</v>
      </c>
      <c r="B983" s="38">
        <f t="shared" si="30"/>
        <v>43871</v>
      </c>
      <c r="C983" s="47">
        <f t="shared" si="31"/>
        <v>2</v>
      </c>
      <c r="D983" s="38" t="str">
        <f>VLOOKUP(C983,'kpi-android rev'!$H$1:$I$12,2,0)</f>
        <v>H1</v>
      </c>
      <c r="E983" t="s">
        <v>23</v>
      </c>
      <c r="F983" t="s">
        <v>24</v>
      </c>
      <c r="G983" t="s">
        <v>70</v>
      </c>
      <c r="H983">
        <v>0</v>
      </c>
    </row>
    <row r="984" spans="1:8" x14ac:dyDescent="0.25">
      <c r="A984" t="s">
        <v>397</v>
      </c>
      <c r="B984" s="38">
        <f t="shared" si="30"/>
        <v>43871</v>
      </c>
      <c r="C984" s="47">
        <f t="shared" si="31"/>
        <v>2</v>
      </c>
      <c r="D984" s="38" t="str">
        <f>VLOOKUP(C984,'kpi-android rev'!$H$1:$I$12,2,0)</f>
        <v>H1</v>
      </c>
      <c r="E984" t="s">
        <v>23</v>
      </c>
      <c r="F984" t="s">
        <v>24</v>
      </c>
      <c r="G984" t="s">
        <v>69</v>
      </c>
      <c r="H984">
        <v>4498.6279999999997</v>
      </c>
    </row>
    <row r="985" spans="1:8" x14ac:dyDescent="0.25">
      <c r="A985" t="s">
        <v>397</v>
      </c>
      <c r="B985" s="38">
        <f t="shared" si="30"/>
        <v>43871</v>
      </c>
      <c r="C985" s="47">
        <f t="shared" si="31"/>
        <v>2</v>
      </c>
      <c r="D985" s="38" t="str">
        <f>VLOOKUP(C985,'kpi-android rev'!$H$1:$I$12,2,0)</f>
        <v>H1</v>
      </c>
      <c r="E985" t="s">
        <v>23</v>
      </c>
      <c r="F985" t="s">
        <v>24</v>
      </c>
      <c r="G985" t="s">
        <v>67</v>
      </c>
      <c r="H985">
        <v>0</v>
      </c>
    </row>
    <row r="986" spans="1:8" x14ac:dyDescent="0.25">
      <c r="A986" t="s">
        <v>396</v>
      </c>
      <c r="B986" s="38">
        <f t="shared" si="30"/>
        <v>43872</v>
      </c>
      <c r="C986" s="47">
        <f t="shared" si="31"/>
        <v>2</v>
      </c>
      <c r="D986" s="38" t="str">
        <f>VLOOKUP(C986,'kpi-android rev'!$H$1:$I$12,2,0)</f>
        <v>H1</v>
      </c>
      <c r="E986" t="s">
        <v>15</v>
      </c>
      <c r="F986" t="s">
        <v>24</v>
      </c>
      <c r="G986" t="s">
        <v>70</v>
      </c>
      <c r="H986">
        <v>775237.37950000004</v>
      </c>
    </row>
    <row r="987" spans="1:8" x14ac:dyDescent="0.25">
      <c r="A987" t="s">
        <v>396</v>
      </c>
      <c r="B987" s="38">
        <f t="shared" si="30"/>
        <v>43872</v>
      </c>
      <c r="C987" s="47">
        <f t="shared" si="31"/>
        <v>2</v>
      </c>
      <c r="D987" s="38" t="str">
        <f>VLOOKUP(C987,'kpi-android rev'!$H$1:$I$12,2,0)</f>
        <v>H1</v>
      </c>
      <c r="E987" t="s">
        <v>15</v>
      </c>
      <c r="F987" t="s">
        <v>24</v>
      </c>
      <c r="G987" t="s">
        <v>69</v>
      </c>
      <c r="H987">
        <v>3088.0945000000002</v>
      </c>
    </row>
    <row r="988" spans="1:8" x14ac:dyDescent="0.25">
      <c r="A988" t="s">
        <v>396</v>
      </c>
      <c r="B988" s="38">
        <f t="shared" si="30"/>
        <v>43872</v>
      </c>
      <c r="C988" s="47">
        <f t="shared" si="31"/>
        <v>2</v>
      </c>
      <c r="D988" s="38" t="str">
        <f>VLOOKUP(C988,'kpi-android rev'!$H$1:$I$12,2,0)</f>
        <v>H1</v>
      </c>
      <c r="E988" t="s">
        <v>15</v>
      </c>
      <c r="F988" t="s">
        <v>24</v>
      </c>
      <c r="G988" t="s">
        <v>67</v>
      </c>
      <c r="H988">
        <v>23103.062225000001</v>
      </c>
    </row>
    <row r="989" spans="1:8" x14ac:dyDescent="0.25">
      <c r="A989" t="s">
        <v>396</v>
      </c>
      <c r="B989" s="38">
        <f t="shared" si="30"/>
        <v>43872</v>
      </c>
      <c r="C989" s="47">
        <f t="shared" si="31"/>
        <v>2</v>
      </c>
      <c r="D989" s="38" t="str">
        <f>VLOOKUP(C989,'kpi-android rev'!$H$1:$I$12,2,0)</f>
        <v>H1</v>
      </c>
      <c r="E989" t="s">
        <v>16</v>
      </c>
      <c r="F989" t="s">
        <v>24</v>
      </c>
      <c r="G989" t="s">
        <v>70</v>
      </c>
      <c r="H989">
        <v>667009.56299999997</v>
      </c>
    </row>
    <row r="990" spans="1:8" x14ac:dyDescent="0.25">
      <c r="A990" t="s">
        <v>396</v>
      </c>
      <c r="B990" s="38">
        <f t="shared" si="30"/>
        <v>43872</v>
      </c>
      <c r="C990" s="47">
        <f t="shared" si="31"/>
        <v>2</v>
      </c>
      <c r="D990" s="38" t="str">
        <f>VLOOKUP(C990,'kpi-android rev'!$H$1:$I$12,2,0)</f>
        <v>H1</v>
      </c>
      <c r="E990" t="s">
        <v>16</v>
      </c>
      <c r="F990" t="s">
        <v>24</v>
      </c>
      <c r="G990" t="s">
        <v>69</v>
      </c>
      <c r="H990">
        <v>2962.4344999999998</v>
      </c>
    </row>
    <row r="991" spans="1:8" x14ac:dyDescent="0.25">
      <c r="A991" t="s">
        <v>396</v>
      </c>
      <c r="B991" s="38">
        <f t="shared" si="30"/>
        <v>43872</v>
      </c>
      <c r="C991" s="47">
        <f t="shared" si="31"/>
        <v>2</v>
      </c>
      <c r="D991" s="38" t="str">
        <f>VLOOKUP(C991,'kpi-android rev'!$H$1:$I$12,2,0)</f>
        <v>H1</v>
      </c>
      <c r="E991" t="s">
        <v>16</v>
      </c>
      <c r="F991" t="s">
        <v>24</v>
      </c>
      <c r="G991" t="s">
        <v>67</v>
      </c>
      <c r="H991">
        <v>10909.581295</v>
      </c>
    </row>
    <row r="992" spans="1:8" x14ac:dyDescent="0.25">
      <c r="A992" t="s">
        <v>396</v>
      </c>
      <c r="B992" s="38">
        <f t="shared" si="30"/>
        <v>43872</v>
      </c>
      <c r="C992" s="47">
        <f t="shared" si="31"/>
        <v>2</v>
      </c>
      <c r="D992" s="38" t="str">
        <f>VLOOKUP(C992,'kpi-android rev'!$H$1:$I$12,2,0)</f>
        <v>H1</v>
      </c>
      <c r="E992" t="s">
        <v>17</v>
      </c>
      <c r="F992" t="s">
        <v>24</v>
      </c>
      <c r="G992" t="s">
        <v>70</v>
      </c>
      <c r="H992">
        <v>2769436.4474999998</v>
      </c>
    </row>
    <row r="993" spans="1:8" x14ac:dyDescent="0.25">
      <c r="A993" t="s">
        <v>396</v>
      </c>
      <c r="B993" s="38">
        <f t="shared" si="30"/>
        <v>43872</v>
      </c>
      <c r="C993" s="47">
        <f t="shared" si="31"/>
        <v>2</v>
      </c>
      <c r="D993" s="38" t="str">
        <f>VLOOKUP(C993,'kpi-android rev'!$H$1:$I$12,2,0)</f>
        <v>H1</v>
      </c>
      <c r="E993" t="s">
        <v>17</v>
      </c>
      <c r="F993" t="s">
        <v>24</v>
      </c>
      <c r="G993" t="s">
        <v>69</v>
      </c>
      <c r="H993">
        <v>3722.6774999999998</v>
      </c>
    </row>
    <row r="994" spans="1:8" x14ac:dyDescent="0.25">
      <c r="A994" t="s">
        <v>396</v>
      </c>
      <c r="B994" s="38">
        <f t="shared" si="30"/>
        <v>43872</v>
      </c>
      <c r="C994" s="47">
        <f t="shared" si="31"/>
        <v>2</v>
      </c>
      <c r="D994" s="38" t="str">
        <f>VLOOKUP(C994,'kpi-android rev'!$H$1:$I$12,2,0)</f>
        <v>H1</v>
      </c>
      <c r="E994" t="s">
        <v>17</v>
      </c>
      <c r="F994" t="s">
        <v>24</v>
      </c>
      <c r="G994" t="s">
        <v>67</v>
      </c>
      <c r="H994">
        <v>69508.006241149997</v>
      </c>
    </row>
    <row r="995" spans="1:8" x14ac:dyDescent="0.25">
      <c r="A995" t="s">
        <v>396</v>
      </c>
      <c r="B995" s="38">
        <f t="shared" si="30"/>
        <v>43872</v>
      </c>
      <c r="C995" s="47">
        <f t="shared" si="31"/>
        <v>2</v>
      </c>
      <c r="D995" s="38" t="str">
        <f>VLOOKUP(C995,'kpi-android rev'!$H$1:$I$12,2,0)</f>
        <v>H1</v>
      </c>
      <c r="E995" t="s">
        <v>19</v>
      </c>
      <c r="F995" t="s">
        <v>24</v>
      </c>
      <c r="G995" t="s">
        <v>70</v>
      </c>
      <c r="H995">
        <v>625661.14</v>
      </c>
    </row>
    <row r="996" spans="1:8" x14ac:dyDescent="0.25">
      <c r="A996" t="s">
        <v>396</v>
      </c>
      <c r="B996" s="38">
        <f t="shared" si="30"/>
        <v>43872</v>
      </c>
      <c r="C996" s="47">
        <f t="shared" si="31"/>
        <v>2</v>
      </c>
      <c r="D996" s="38" t="str">
        <f>VLOOKUP(C996,'kpi-android rev'!$H$1:$I$12,2,0)</f>
        <v>H1</v>
      </c>
      <c r="E996" t="s">
        <v>19</v>
      </c>
      <c r="F996" t="s">
        <v>24</v>
      </c>
      <c r="G996" t="s">
        <v>69</v>
      </c>
      <c r="H996">
        <v>2409.5304999999998</v>
      </c>
    </row>
    <row r="997" spans="1:8" x14ac:dyDescent="0.25">
      <c r="A997" t="s">
        <v>396</v>
      </c>
      <c r="B997" s="38">
        <f t="shared" si="30"/>
        <v>43872</v>
      </c>
      <c r="C997" s="47">
        <f t="shared" si="31"/>
        <v>2</v>
      </c>
      <c r="D997" s="38" t="str">
        <f>VLOOKUP(C997,'kpi-android rev'!$H$1:$I$12,2,0)</f>
        <v>H1</v>
      </c>
      <c r="E997" t="s">
        <v>19</v>
      </c>
      <c r="F997" t="s">
        <v>24</v>
      </c>
      <c r="G997" t="s">
        <v>67</v>
      </c>
      <c r="H997">
        <v>10052.642925</v>
      </c>
    </row>
    <row r="998" spans="1:8" x14ac:dyDescent="0.25">
      <c r="A998" t="s">
        <v>396</v>
      </c>
      <c r="B998" s="38">
        <f t="shared" si="30"/>
        <v>43872</v>
      </c>
      <c r="C998" s="47">
        <f t="shared" si="31"/>
        <v>2</v>
      </c>
      <c r="D998" s="38" t="str">
        <f>VLOOKUP(C998,'kpi-android rev'!$H$1:$I$12,2,0)</f>
        <v>H1</v>
      </c>
      <c r="E998" t="s">
        <v>20</v>
      </c>
      <c r="F998" t="s">
        <v>123</v>
      </c>
      <c r="G998" t="s">
        <v>70</v>
      </c>
      <c r="H998">
        <v>2291507.4865000001</v>
      </c>
    </row>
    <row r="999" spans="1:8" x14ac:dyDescent="0.25">
      <c r="A999" t="s">
        <v>396</v>
      </c>
      <c r="B999" s="38">
        <f t="shared" si="30"/>
        <v>43872</v>
      </c>
      <c r="C999" s="47">
        <f t="shared" si="31"/>
        <v>2</v>
      </c>
      <c r="D999" s="38" t="str">
        <f>VLOOKUP(C999,'kpi-android rev'!$H$1:$I$12,2,0)</f>
        <v>H1</v>
      </c>
      <c r="E999" t="s">
        <v>20</v>
      </c>
      <c r="F999" t="s">
        <v>123</v>
      </c>
      <c r="G999" t="s">
        <v>69</v>
      </c>
      <c r="H999">
        <v>3323.7069999999999</v>
      </c>
    </row>
    <row r="1000" spans="1:8" x14ac:dyDescent="0.25">
      <c r="A1000" t="s">
        <v>396</v>
      </c>
      <c r="B1000" s="38">
        <f t="shared" si="30"/>
        <v>43872</v>
      </c>
      <c r="C1000" s="47">
        <f t="shared" si="31"/>
        <v>2</v>
      </c>
      <c r="D1000" s="38" t="str">
        <f>VLOOKUP(C1000,'kpi-android rev'!$H$1:$I$12,2,0)</f>
        <v>H1</v>
      </c>
      <c r="E1000" t="s">
        <v>20</v>
      </c>
      <c r="F1000" t="s">
        <v>123</v>
      </c>
      <c r="G1000" t="s">
        <v>67</v>
      </c>
      <c r="H1000">
        <v>50162.823280249999</v>
      </c>
    </row>
    <row r="1001" spans="1:8" x14ac:dyDescent="0.25">
      <c r="A1001" t="s">
        <v>396</v>
      </c>
      <c r="B1001" s="38">
        <f t="shared" si="30"/>
        <v>43872</v>
      </c>
      <c r="C1001" s="47">
        <f t="shared" si="31"/>
        <v>2</v>
      </c>
      <c r="D1001" s="38" t="str">
        <f>VLOOKUP(C1001,'kpi-android rev'!$H$1:$I$12,2,0)</f>
        <v>H1</v>
      </c>
      <c r="E1001" t="s">
        <v>21</v>
      </c>
      <c r="F1001" t="s">
        <v>24</v>
      </c>
      <c r="G1001" t="s">
        <v>70</v>
      </c>
      <c r="H1001">
        <v>977022.20750000002</v>
      </c>
    </row>
    <row r="1002" spans="1:8" x14ac:dyDescent="0.25">
      <c r="A1002" t="s">
        <v>396</v>
      </c>
      <c r="B1002" s="38">
        <f t="shared" si="30"/>
        <v>43872</v>
      </c>
      <c r="C1002" s="47">
        <f t="shared" si="31"/>
        <v>2</v>
      </c>
      <c r="D1002" s="38" t="str">
        <f>VLOOKUP(C1002,'kpi-android rev'!$H$1:$I$12,2,0)</f>
        <v>H1</v>
      </c>
      <c r="E1002" t="s">
        <v>21</v>
      </c>
      <c r="F1002" t="s">
        <v>24</v>
      </c>
      <c r="G1002" t="s">
        <v>69</v>
      </c>
      <c r="H1002">
        <v>1668.1365000000001</v>
      </c>
    </row>
    <row r="1003" spans="1:8" x14ac:dyDescent="0.25">
      <c r="A1003" t="s">
        <v>396</v>
      </c>
      <c r="B1003" s="38">
        <f t="shared" si="30"/>
        <v>43872</v>
      </c>
      <c r="C1003" s="47">
        <f t="shared" si="31"/>
        <v>2</v>
      </c>
      <c r="D1003" s="38" t="str">
        <f>VLOOKUP(C1003,'kpi-android rev'!$H$1:$I$12,2,0)</f>
        <v>H1</v>
      </c>
      <c r="E1003" t="s">
        <v>21</v>
      </c>
      <c r="F1003" t="s">
        <v>24</v>
      </c>
      <c r="G1003" t="s">
        <v>67</v>
      </c>
      <c r="H1003">
        <v>12509.453</v>
      </c>
    </row>
    <row r="1004" spans="1:8" x14ac:dyDescent="0.25">
      <c r="A1004" t="s">
        <v>396</v>
      </c>
      <c r="B1004" s="38">
        <f t="shared" si="30"/>
        <v>43872</v>
      </c>
      <c r="C1004" s="47">
        <f t="shared" si="31"/>
        <v>2</v>
      </c>
      <c r="D1004" s="38" t="str">
        <f>VLOOKUP(C1004,'kpi-android rev'!$H$1:$I$12,2,0)</f>
        <v>H1</v>
      </c>
      <c r="E1004" t="s">
        <v>22</v>
      </c>
      <c r="F1004" t="s">
        <v>24</v>
      </c>
      <c r="G1004" t="s">
        <v>70</v>
      </c>
      <c r="H1004">
        <v>49641.983</v>
      </c>
    </row>
    <row r="1005" spans="1:8" x14ac:dyDescent="0.25">
      <c r="A1005" t="s">
        <v>396</v>
      </c>
      <c r="B1005" s="38">
        <f t="shared" si="30"/>
        <v>43872</v>
      </c>
      <c r="C1005" s="47">
        <f t="shared" si="31"/>
        <v>2</v>
      </c>
      <c r="D1005" s="38" t="str">
        <f>VLOOKUP(C1005,'kpi-android rev'!$H$1:$I$12,2,0)</f>
        <v>H1</v>
      </c>
      <c r="E1005" t="s">
        <v>22</v>
      </c>
      <c r="F1005" t="s">
        <v>24</v>
      </c>
      <c r="G1005" t="s">
        <v>69</v>
      </c>
      <c r="H1005">
        <v>223.04650000000001</v>
      </c>
    </row>
    <row r="1006" spans="1:8" x14ac:dyDescent="0.25">
      <c r="A1006" t="s">
        <v>396</v>
      </c>
      <c r="B1006" s="38">
        <f t="shared" si="30"/>
        <v>43872</v>
      </c>
      <c r="C1006" s="47">
        <f t="shared" si="31"/>
        <v>2</v>
      </c>
      <c r="D1006" s="38" t="str">
        <f>VLOOKUP(C1006,'kpi-android rev'!$H$1:$I$12,2,0)</f>
        <v>H1</v>
      </c>
      <c r="E1006" t="s">
        <v>22</v>
      </c>
      <c r="F1006" t="s">
        <v>24</v>
      </c>
      <c r="G1006" t="s">
        <v>67</v>
      </c>
      <c r="H1006">
        <v>753.96</v>
      </c>
    </row>
    <row r="1007" spans="1:8" x14ac:dyDescent="0.25">
      <c r="A1007" t="s">
        <v>396</v>
      </c>
      <c r="B1007" s="38">
        <f t="shared" si="30"/>
        <v>43872</v>
      </c>
      <c r="C1007" s="47">
        <f t="shared" si="31"/>
        <v>2</v>
      </c>
      <c r="D1007" s="38" t="str">
        <f>VLOOKUP(C1007,'kpi-android rev'!$H$1:$I$12,2,0)</f>
        <v>H1</v>
      </c>
      <c r="E1007" t="s">
        <v>23</v>
      </c>
      <c r="F1007" t="s">
        <v>24</v>
      </c>
      <c r="G1007" t="s">
        <v>70</v>
      </c>
      <c r="H1007">
        <v>0</v>
      </c>
    </row>
    <row r="1008" spans="1:8" x14ac:dyDescent="0.25">
      <c r="A1008" t="s">
        <v>396</v>
      </c>
      <c r="B1008" s="38">
        <f t="shared" si="30"/>
        <v>43872</v>
      </c>
      <c r="C1008" s="47">
        <f t="shared" si="31"/>
        <v>2</v>
      </c>
      <c r="D1008" s="38" t="str">
        <f>VLOOKUP(C1008,'kpi-android rev'!$H$1:$I$12,2,0)</f>
        <v>H1</v>
      </c>
      <c r="E1008" t="s">
        <v>23</v>
      </c>
      <c r="F1008" t="s">
        <v>24</v>
      </c>
      <c r="G1008" t="s">
        <v>69</v>
      </c>
      <c r="H1008">
        <v>4275.5815000000002</v>
      </c>
    </row>
    <row r="1009" spans="1:8" x14ac:dyDescent="0.25">
      <c r="A1009" t="s">
        <v>396</v>
      </c>
      <c r="B1009" s="38">
        <f t="shared" si="30"/>
        <v>43872</v>
      </c>
      <c r="C1009" s="47">
        <f t="shared" si="31"/>
        <v>2</v>
      </c>
      <c r="D1009" s="38" t="str">
        <f>VLOOKUP(C1009,'kpi-android rev'!$H$1:$I$12,2,0)</f>
        <v>H1</v>
      </c>
      <c r="E1009" t="s">
        <v>23</v>
      </c>
      <c r="F1009" t="s">
        <v>24</v>
      </c>
      <c r="G1009" t="s">
        <v>67</v>
      </c>
      <c r="H1009">
        <v>0</v>
      </c>
    </row>
    <row r="1010" spans="1:8" x14ac:dyDescent="0.25">
      <c r="A1010" t="s">
        <v>395</v>
      </c>
      <c r="B1010" s="38">
        <f t="shared" si="30"/>
        <v>43873</v>
      </c>
      <c r="C1010" s="47">
        <f t="shared" si="31"/>
        <v>2</v>
      </c>
      <c r="D1010" s="38" t="str">
        <f>VLOOKUP(C1010,'kpi-android rev'!$H$1:$I$12,2,0)</f>
        <v>H1</v>
      </c>
      <c r="E1010" t="s">
        <v>15</v>
      </c>
      <c r="F1010" t="s">
        <v>24</v>
      </c>
      <c r="G1010" t="s">
        <v>70</v>
      </c>
      <c r="H1010">
        <v>594038.80099999998</v>
      </c>
    </row>
    <row r="1011" spans="1:8" x14ac:dyDescent="0.25">
      <c r="A1011" t="s">
        <v>395</v>
      </c>
      <c r="B1011" s="38">
        <f t="shared" si="30"/>
        <v>43873</v>
      </c>
      <c r="C1011" s="47">
        <f t="shared" si="31"/>
        <v>2</v>
      </c>
      <c r="D1011" s="38" t="str">
        <f>VLOOKUP(C1011,'kpi-android rev'!$H$1:$I$12,2,0)</f>
        <v>H1</v>
      </c>
      <c r="E1011" t="s">
        <v>15</v>
      </c>
      <c r="F1011" t="s">
        <v>24</v>
      </c>
      <c r="G1011" t="s">
        <v>69</v>
      </c>
      <c r="H1011">
        <v>2525.7660000000001</v>
      </c>
    </row>
    <row r="1012" spans="1:8" x14ac:dyDescent="0.25">
      <c r="A1012" t="s">
        <v>395</v>
      </c>
      <c r="B1012" s="38">
        <f t="shared" si="30"/>
        <v>43873</v>
      </c>
      <c r="C1012" s="47">
        <f t="shared" si="31"/>
        <v>2</v>
      </c>
      <c r="D1012" s="38" t="str">
        <f>VLOOKUP(C1012,'kpi-android rev'!$H$1:$I$12,2,0)</f>
        <v>H1</v>
      </c>
      <c r="E1012" t="s">
        <v>15</v>
      </c>
      <c r="F1012" t="s">
        <v>24</v>
      </c>
      <c r="G1012" t="s">
        <v>67</v>
      </c>
      <c r="H1012">
        <v>22560.3681</v>
      </c>
    </row>
    <row r="1013" spans="1:8" x14ac:dyDescent="0.25">
      <c r="A1013" t="s">
        <v>395</v>
      </c>
      <c r="B1013" s="38">
        <f t="shared" si="30"/>
        <v>43873</v>
      </c>
      <c r="C1013" s="47">
        <f t="shared" si="31"/>
        <v>2</v>
      </c>
      <c r="D1013" s="38" t="str">
        <f>VLOOKUP(C1013,'kpi-android rev'!$H$1:$I$12,2,0)</f>
        <v>H1</v>
      </c>
      <c r="E1013" t="s">
        <v>16</v>
      </c>
      <c r="F1013" t="s">
        <v>24</v>
      </c>
      <c r="G1013" t="s">
        <v>70</v>
      </c>
      <c r="H1013">
        <v>546658.69799999997</v>
      </c>
    </row>
    <row r="1014" spans="1:8" x14ac:dyDescent="0.25">
      <c r="A1014" t="s">
        <v>395</v>
      </c>
      <c r="B1014" s="38">
        <f t="shared" si="30"/>
        <v>43873</v>
      </c>
      <c r="C1014" s="47">
        <f t="shared" si="31"/>
        <v>2</v>
      </c>
      <c r="D1014" s="38" t="str">
        <f>VLOOKUP(C1014,'kpi-android rev'!$H$1:$I$12,2,0)</f>
        <v>H1</v>
      </c>
      <c r="E1014" t="s">
        <v>16</v>
      </c>
      <c r="F1014" t="s">
        <v>24</v>
      </c>
      <c r="G1014" t="s">
        <v>69</v>
      </c>
      <c r="H1014">
        <v>2770.8029999999999</v>
      </c>
    </row>
    <row r="1015" spans="1:8" x14ac:dyDescent="0.25">
      <c r="A1015" t="s">
        <v>395</v>
      </c>
      <c r="B1015" s="38">
        <f t="shared" si="30"/>
        <v>43873</v>
      </c>
      <c r="C1015" s="47">
        <f t="shared" si="31"/>
        <v>2</v>
      </c>
      <c r="D1015" s="38" t="str">
        <f>VLOOKUP(C1015,'kpi-android rev'!$H$1:$I$12,2,0)</f>
        <v>H1</v>
      </c>
      <c r="E1015" t="s">
        <v>16</v>
      </c>
      <c r="F1015" t="s">
        <v>24</v>
      </c>
      <c r="G1015" t="s">
        <v>67</v>
      </c>
      <c r="H1015">
        <v>10468.16913</v>
      </c>
    </row>
    <row r="1016" spans="1:8" x14ac:dyDescent="0.25">
      <c r="A1016" t="s">
        <v>395</v>
      </c>
      <c r="B1016" s="38">
        <f t="shared" si="30"/>
        <v>43873</v>
      </c>
      <c r="C1016" s="47">
        <f t="shared" si="31"/>
        <v>2</v>
      </c>
      <c r="D1016" s="38" t="str">
        <f>VLOOKUP(C1016,'kpi-android rev'!$H$1:$I$12,2,0)</f>
        <v>H1</v>
      </c>
      <c r="E1016" t="s">
        <v>17</v>
      </c>
      <c r="F1016" t="s">
        <v>24</v>
      </c>
      <c r="G1016" t="s">
        <v>70</v>
      </c>
      <c r="H1016">
        <v>2661001.2919999999</v>
      </c>
    </row>
    <row r="1017" spans="1:8" x14ac:dyDescent="0.25">
      <c r="A1017" t="s">
        <v>395</v>
      </c>
      <c r="B1017" s="38">
        <f t="shared" si="30"/>
        <v>43873</v>
      </c>
      <c r="C1017" s="47">
        <f t="shared" si="31"/>
        <v>2</v>
      </c>
      <c r="D1017" s="38" t="str">
        <f>VLOOKUP(C1017,'kpi-android rev'!$H$1:$I$12,2,0)</f>
        <v>H1</v>
      </c>
      <c r="E1017" t="s">
        <v>17</v>
      </c>
      <c r="F1017" t="s">
        <v>24</v>
      </c>
      <c r="G1017" t="s">
        <v>69</v>
      </c>
      <c r="H1017">
        <v>3744.6680000000001</v>
      </c>
    </row>
    <row r="1018" spans="1:8" x14ac:dyDescent="0.25">
      <c r="A1018" t="s">
        <v>395</v>
      </c>
      <c r="B1018" s="38">
        <f t="shared" si="30"/>
        <v>43873</v>
      </c>
      <c r="C1018" s="47">
        <f t="shared" si="31"/>
        <v>2</v>
      </c>
      <c r="D1018" s="38" t="str">
        <f>VLOOKUP(C1018,'kpi-android rev'!$H$1:$I$12,2,0)</f>
        <v>H1</v>
      </c>
      <c r="E1018" t="s">
        <v>17</v>
      </c>
      <c r="F1018" t="s">
        <v>24</v>
      </c>
      <c r="G1018" t="s">
        <v>67</v>
      </c>
      <c r="H1018">
        <v>69202.615371449996</v>
      </c>
    </row>
    <row r="1019" spans="1:8" x14ac:dyDescent="0.25">
      <c r="A1019" t="s">
        <v>395</v>
      </c>
      <c r="B1019" s="38">
        <f t="shared" si="30"/>
        <v>43873</v>
      </c>
      <c r="C1019" s="47">
        <f t="shared" si="31"/>
        <v>2</v>
      </c>
      <c r="D1019" s="38" t="str">
        <f>VLOOKUP(C1019,'kpi-android rev'!$H$1:$I$12,2,0)</f>
        <v>H1</v>
      </c>
      <c r="E1019" t="s">
        <v>19</v>
      </c>
      <c r="F1019" t="s">
        <v>24</v>
      </c>
      <c r="G1019" t="s">
        <v>70</v>
      </c>
      <c r="H1019">
        <v>622142.66</v>
      </c>
    </row>
    <row r="1020" spans="1:8" x14ac:dyDescent="0.25">
      <c r="A1020" t="s">
        <v>395</v>
      </c>
      <c r="B1020" s="38">
        <f t="shared" si="30"/>
        <v>43873</v>
      </c>
      <c r="C1020" s="47">
        <f t="shared" si="31"/>
        <v>2</v>
      </c>
      <c r="D1020" s="38" t="str">
        <f>VLOOKUP(C1020,'kpi-android rev'!$H$1:$I$12,2,0)</f>
        <v>H1</v>
      </c>
      <c r="E1020" t="s">
        <v>19</v>
      </c>
      <c r="F1020" t="s">
        <v>24</v>
      </c>
      <c r="G1020" t="s">
        <v>69</v>
      </c>
      <c r="H1020">
        <v>2406.3890000000001</v>
      </c>
    </row>
    <row r="1021" spans="1:8" x14ac:dyDescent="0.25">
      <c r="A1021" t="s">
        <v>395</v>
      </c>
      <c r="B1021" s="38">
        <f t="shared" si="30"/>
        <v>43873</v>
      </c>
      <c r="C1021" s="47">
        <f t="shared" si="31"/>
        <v>2</v>
      </c>
      <c r="D1021" s="38" t="str">
        <f>VLOOKUP(C1021,'kpi-android rev'!$H$1:$I$12,2,0)</f>
        <v>H1</v>
      </c>
      <c r="E1021" t="s">
        <v>19</v>
      </c>
      <c r="F1021" t="s">
        <v>24</v>
      </c>
      <c r="G1021" t="s">
        <v>67</v>
      </c>
      <c r="H1021">
        <v>9661.3690999999999</v>
      </c>
    </row>
    <row r="1022" spans="1:8" x14ac:dyDescent="0.25">
      <c r="A1022" t="s">
        <v>395</v>
      </c>
      <c r="B1022" s="38">
        <f t="shared" si="30"/>
        <v>43873</v>
      </c>
      <c r="C1022" s="47">
        <f t="shared" si="31"/>
        <v>2</v>
      </c>
      <c r="D1022" s="38" t="str">
        <f>VLOOKUP(C1022,'kpi-android rev'!$H$1:$I$12,2,0)</f>
        <v>H1</v>
      </c>
      <c r="E1022" t="s">
        <v>20</v>
      </c>
      <c r="F1022" t="s">
        <v>123</v>
      </c>
      <c r="G1022" t="s">
        <v>70</v>
      </c>
      <c r="H1022">
        <v>2137043.0729999999</v>
      </c>
    </row>
    <row r="1023" spans="1:8" x14ac:dyDescent="0.25">
      <c r="A1023" t="s">
        <v>395</v>
      </c>
      <c r="B1023" s="38">
        <f t="shared" si="30"/>
        <v>43873</v>
      </c>
      <c r="C1023" s="47">
        <f t="shared" si="31"/>
        <v>2</v>
      </c>
      <c r="D1023" s="38" t="str">
        <f>VLOOKUP(C1023,'kpi-android rev'!$H$1:$I$12,2,0)</f>
        <v>H1</v>
      </c>
      <c r="E1023" t="s">
        <v>20</v>
      </c>
      <c r="F1023" t="s">
        <v>123</v>
      </c>
      <c r="G1023" t="s">
        <v>69</v>
      </c>
      <c r="H1023">
        <v>2946.7269999999999</v>
      </c>
    </row>
    <row r="1024" spans="1:8" x14ac:dyDescent="0.25">
      <c r="A1024" t="s">
        <v>395</v>
      </c>
      <c r="B1024" s="38">
        <f t="shared" si="30"/>
        <v>43873</v>
      </c>
      <c r="C1024" s="47">
        <f t="shared" si="31"/>
        <v>2</v>
      </c>
      <c r="D1024" s="38" t="str">
        <f>VLOOKUP(C1024,'kpi-android rev'!$H$1:$I$12,2,0)</f>
        <v>H1</v>
      </c>
      <c r="E1024" t="s">
        <v>20</v>
      </c>
      <c r="F1024" t="s">
        <v>123</v>
      </c>
      <c r="G1024" t="s">
        <v>67</v>
      </c>
      <c r="H1024">
        <v>50600.813723450003</v>
      </c>
    </row>
    <row r="1025" spans="1:8" x14ac:dyDescent="0.25">
      <c r="A1025" t="s">
        <v>395</v>
      </c>
      <c r="B1025" s="38">
        <f t="shared" si="30"/>
        <v>43873</v>
      </c>
      <c r="C1025" s="47">
        <f t="shared" si="31"/>
        <v>2</v>
      </c>
      <c r="D1025" s="38" t="str">
        <f>VLOOKUP(C1025,'kpi-android rev'!$H$1:$I$12,2,0)</f>
        <v>H1</v>
      </c>
      <c r="E1025" t="s">
        <v>21</v>
      </c>
      <c r="F1025" t="s">
        <v>24</v>
      </c>
      <c r="G1025" t="s">
        <v>70</v>
      </c>
      <c r="H1025">
        <v>918584.02450000006</v>
      </c>
    </row>
    <row r="1026" spans="1:8" x14ac:dyDescent="0.25">
      <c r="A1026" t="s">
        <v>395</v>
      </c>
      <c r="B1026" s="38">
        <f t="shared" si="30"/>
        <v>43873</v>
      </c>
      <c r="C1026" s="47">
        <f t="shared" si="31"/>
        <v>2</v>
      </c>
      <c r="D1026" s="38" t="str">
        <f>VLOOKUP(C1026,'kpi-android rev'!$H$1:$I$12,2,0)</f>
        <v>H1</v>
      </c>
      <c r="E1026" t="s">
        <v>21</v>
      </c>
      <c r="F1026" t="s">
        <v>24</v>
      </c>
      <c r="G1026" t="s">
        <v>69</v>
      </c>
      <c r="H1026">
        <v>1875.4755</v>
      </c>
    </row>
    <row r="1027" spans="1:8" x14ac:dyDescent="0.25">
      <c r="A1027" t="s">
        <v>395</v>
      </c>
      <c r="B1027" s="38">
        <f t="shared" ref="B1027:B1090" si="32">A1027*1</f>
        <v>43873</v>
      </c>
      <c r="C1027" s="47">
        <f t="shared" ref="C1027:C1090" si="33">MONTH(B1027)</f>
        <v>2</v>
      </c>
      <c r="D1027" s="38" t="str">
        <f>VLOOKUP(C1027,'kpi-android rev'!$H$1:$I$12,2,0)</f>
        <v>H1</v>
      </c>
      <c r="E1027" t="s">
        <v>21</v>
      </c>
      <c r="F1027" t="s">
        <v>24</v>
      </c>
      <c r="G1027" t="s">
        <v>67</v>
      </c>
      <c r="H1027">
        <v>13879.147000000001</v>
      </c>
    </row>
    <row r="1028" spans="1:8" x14ac:dyDescent="0.25">
      <c r="A1028" t="s">
        <v>395</v>
      </c>
      <c r="B1028" s="38">
        <f t="shared" si="32"/>
        <v>43873</v>
      </c>
      <c r="C1028" s="47">
        <f t="shared" si="33"/>
        <v>2</v>
      </c>
      <c r="D1028" s="38" t="str">
        <f>VLOOKUP(C1028,'kpi-android rev'!$H$1:$I$12,2,0)</f>
        <v>H1</v>
      </c>
      <c r="E1028" t="s">
        <v>22</v>
      </c>
      <c r="F1028" t="s">
        <v>24</v>
      </c>
      <c r="G1028" t="s">
        <v>70</v>
      </c>
      <c r="H1028">
        <v>56908.272499999999</v>
      </c>
    </row>
    <row r="1029" spans="1:8" x14ac:dyDescent="0.25">
      <c r="A1029" t="s">
        <v>395</v>
      </c>
      <c r="B1029" s="38">
        <f t="shared" si="32"/>
        <v>43873</v>
      </c>
      <c r="C1029" s="47">
        <f t="shared" si="33"/>
        <v>2</v>
      </c>
      <c r="D1029" s="38" t="str">
        <f>VLOOKUP(C1029,'kpi-android rev'!$H$1:$I$12,2,0)</f>
        <v>H1</v>
      </c>
      <c r="E1029" t="s">
        <v>22</v>
      </c>
      <c r="F1029" t="s">
        <v>24</v>
      </c>
      <c r="G1029" t="s">
        <v>69</v>
      </c>
      <c r="H1029">
        <v>210.48050000000001</v>
      </c>
    </row>
    <row r="1030" spans="1:8" x14ac:dyDescent="0.25">
      <c r="A1030" t="s">
        <v>395</v>
      </c>
      <c r="B1030" s="38">
        <f t="shared" si="32"/>
        <v>43873</v>
      </c>
      <c r="C1030" s="47">
        <f t="shared" si="33"/>
        <v>2</v>
      </c>
      <c r="D1030" s="38" t="str">
        <f>VLOOKUP(C1030,'kpi-android rev'!$H$1:$I$12,2,0)</f>
        <v>H1</v>
      </c>
      <c r="E1030" t="s">
        <v>22</v>
      </c>
      <c r="F1030" t="s">
        <v>24</v>
      </c>
      <c r="G1030" t="s">
        <v>67</v>
      </c>
      <c r="H1030">
        <v>1413.675</v>
      </c>
    </row>
    <row r="1031" spans="1:8" x14ac:dyDescent="0.25">
      <c r="A1031" t="s">
        <v>395</v>
      </c>
      <c r="B1031" s="38">
        <f t="shared" si="32"/>
        <v>43873</v>
      </c>
      <c r="C1031" s="47">
        <f t="shared" si="33"/>
        <v>2</v>
      </c>
      <c r="D1031" s="38" t="str">
        <f>VLOOKUP(C1031,'kpi-android rev'!$H$1:$I$12,2,0)</f>
        <v>H1</v>
      </c>
      <c r="E1031" t="s">
        <v>23</v>
      </c>
      <c r="F1031" t="s">
        <v>24</v>
      </c>
      <c r="G1031" t="s">
        <v>70</v>
      </c>
      <c r="H1031">
        <v>0</v>
      </c>
    </row>
    <row r="1032" spans="1:8" x14ac:dyDescent="0.25">
      <c r="A1032" t="s">
        <v>395</v>
      </c>
      <c r="B1032" s="38">
        <f t="shared" si="32"/>
        <v>43873</v>
      </c>
      <c r="C1032" s="47">
        <f t="shared" si="33"/>
        <v>2</v>
      </c>
      <c r="D1032" s="38" t="str">
        <f>VLOOKUP(C1032,'kpi-android rev'!$H$1:$I$12,2,0)</f>
        <v>H1</v>
      </c>
      <c r="E1032" t="s">
        <v>23</v>
      </c>
      <c r="F1032" t="s">
        <v>24</v>
      </c>
      <c r="G1032" t="s">
        <v>69</v>
      </c>
      <c r="H1032">
        <v>4266.1570000000002</v>
      </c>
    </row>
    <row r="1033" spans="1:8" x14ac:dyDescent="0.25">
      <c r="A1033" t="s">
        <v>395</v>
      </c>
      <c r="B1033" s="38">
        <f t="shared" si="32"/>
        <v>43873</v>
      </c>
      <c r="C1033" s="47">
        <f t="shared" si="33"/>
        <v>2</v>
      </c>
      <c r="D1033" s="38" t="str">
        <f>VLOOKUP(C1033,'kpi-android rev'!$H$1:$I$12,2,0)</f>
        <v>H1</v>
      </c>
      <c r="E1033" t="s">
        <v>23</v>
      </c>
      <c r="F1033" t="s">
        <v>24</v>
      </c>
      <c r="G1033" t="s">
        <v>67</v>
      </c>
      <c r="H1033">
        <v>0</v>
      </c>
    </row>
    <row r="1034" spans="1:8" x14ac:dyDescent="0.25">
      <c r="A1034" t="s">
        <v>394</v>
      </c>
      <c r="B1034" s="38">
        <f t="shared" si="32"/>
        <v>43874</v>
      </c>
      <c r="C1034" s="47">
        <f t="shared" si="33"/>
        <v>2</v>
      </c>
      <c r="D1034" s="38" t="str">
        <f>VLOOKUP(C1034,'kpi-android rev'!$H$1:$I$12,2,0)</f>
        <v>H1</v>
      </c>
      <c r="E1034" t="s">
        <v>15</v>
      </c>
      <c r="F1034" t="s">
        <v>24</v>
      </c>
      <c r="G1034" t="s">
        <v>70</v>
      </c>
      <c r="H1034">
        <v>542112.94750000001</v>
      </c>
    </row>
    <row r="1035" spans="1:8" x14ac:dyDescent="0.25">
      <c r="A1035" t="s">
        <v>394</v>
      </c>
      <c r="B1035" s="38">
        <f t="shared" si="32"/>
        <v>43874</v>
      </c>
      <c r="C1035" s="47">
        <f t="shared" si="33"/>
        <v>2</v>
      </c>
      <c r="D1035" s="38" t="str">
        <f>VLOOKUP(C1035,'kpi-android rev'!$H$1:$I$12,2,0)</f>
        <v>H1</v>
      </c>
      <c r="E1035" t="s">
        <v>15</v>
      </c>
      <c r="F1035" t="s">
        <v>24</v>
      </c>
      <c r="G1035" t="s">
        <v>69</v>
      </c>
      <c r="H1035">
        <v>2126.7955000000002</v>
      </c>
    </row>
    <row r="1036" spans="1:8" x14ac:dyDescent="0.25">
      <c r="A1036" t="s">
        <v>394</v>
      </c>
      <c r="B1036" s="38">
        <f t="shared" si="32"/>
        <v>43874</v>
      </c>
      <c r="C1036" s="47">
        <f t="shared" si="33"/>
        <v>2</v>
      </c>
      <c r="D1036" s="38" t="str">
        <f>VLOOKUP(C1036,'kpi-android rev'!$H$1:$I$12,2,0)</f>
        <v>H1</v>
      </c>
      <c r="E1036" t="s">
        <v>15</v>
      </c>
      <c r="F1036" t="s">
        <v>24</v>
      </c>
      <c r="G1036" t="s">
        <v>67</v>
      </c>
      <c r="H1036">
        <v>18395.053250000001</v>
      </c>
    </row>
    <row r="1037" spans="1:8" x14ac:dyDescent="0.25">
      <c r="A1037" t="s">
        <v>394</v>
      </c>
      <c r="B1037" s="38">
        <f t="shared" si="32"/>
        <v>43874</v>
      </c>
      <c r="C1037" s="47">
        <f t="shared" si="33"/>
        <v>2</v>
      </c>
      <c r="D1037" s="38" t="str">
        <f>VLOOKUP(C1037,'kpi-android rev'!$H$1:$I$12,2,0)</f>
        <v>H1</v>
      </c>
      <c r="E1037" t="s">
        <v>16</v>
      </c>
      <c r="F1037" t="s">
        <v>24</v>
      </c>
      <c r="G1037" t="s">
        <v>70</v>
      </c>
      <c r="H1037">
        <v>465818.47850000003</v>
      </c>
    </row>
    <row r="1038" spans="1:8" x14ac:dyDescent="0.25">
      <c r="A1038" t="s">
        <v>394</v>
      </c>
      <c r="B1038" s="38">
        <f t="shared" si="32"/>
        <v>43874</v>
      </c>
      <c r="C1038" s="47">
        <f t="shared" si="33"/>
        <v>2</v>
      </c>
      <c r="D1038" s="38" t="str">
        <f>VLOOKUP(C1038,'kpi-android rev'!$H$1:$I$12,2,0)</f>
        <v>H1</v>
      </c>
      <c r="E1038" t="s">
        <v>16</v>
      </c>
      <c r="F1038" t="s">
        <v>24</v>
      </c>
      <c r="G1038" t="s">
        <v>69</v>
      </c>
      <c r="H1038">
        <v>2704.8314999999998</v>
      </c>
    </row>
    <row r="1039" spans="1:8" x14ac:dyDescent="0.25">
      <c r="A1039" t="s">
        <v>394</v>
      </c>
      <c r="B1039" s="38">
        <f t="shared" si="32"/>
        <v>43874</v>
      </c>
      <c r="C1039" s="47">
        <f t="shared" si="33"/>
        <v>2</v>
      </c>
      <c r="D1039" s="38" t="str">
        <f>VLOOKUP(C1039,'kpi-android rev'!$H$1:$I$12,2,0)</f>
        <v>H1</v>
      </c>
      <c r="E1039" t="s">
        <v>16</v>
      </c>
      <c r="F1039" t="s">
        <v>24</v>
      </c>
      <c r="G1039" t="s">
        <v>67</v>
      </c>
      <c r="H1039">
        <v>9842.5394049999995</v>
      </c>
    </row>
    <row r="1040" spans="1:8" x14ac:dyDescent="0.25">
      <c r="A1040" t="s">
        <v>394</v>
      </c>
      <c r="B1040" s="38">
        <f t="shared" si="32"/>
        <v>43874</v>
      </c>
      <c r="C1040" s="47">
        <f t="shared" si="33"/>
        <v>2</v>
      </c>
      <c r="D1040" s="38" t="str">
        <f>VLOOKUP(C1040,'kpi-android rev'!$H$1:$I$12,2,0)</f>
        <v>H1</v>
      </c>
      <c r="E1040" t="s">
        <v>17</v>
      </c>
      <c r="F1040" t="s">
        <v>24</v>
      </c>
      <c r="G1040" t="s">
        <v>70</v>
      </c>
      <c r="H1040">
        <v>2088428.3605</v>
      </c>
    </row>
    <row r="1041" spans="1:8" x14ac:dyDescent="0.25">
      <c r="A1041" t="s">
        <v>394</v>
      </c>
      <c r="B1041" s="38">
        <f t="shared" si="32"/>
        <v>43874</v>
      </c>
      <c r="C1041" s="47">
        <f t="shared" si="33"/>
        <v>2</v>
      </c>
      <c r="D1041" s="38" t="str">
        <f>VLOOKUP(C1041,'kpi-android rev'!$H$1:$I$12,2,0)</f>
        <v>H1</v>
      </c>
      <c r="E1041" t="s">
        <v>17</v>
      </c>
      <c r="F1041" t="s">
        <v>24</v>
      </c>
      <c r="G1041" t="s">
        <v>69</v>
      </c>
      <c r="H1041">
        <v>3662.989</v>
      </c>
    </row>
    <row r="1042" spans="1:8" x14ac:dyDescent="0.25">
      <c r="A1042" t="s">
        <v>394</v>
      </c>
      <c r="B1042" s="38">
        <f t="shared" si="32"/>
        <v>43874</v>
      </c>
      <c r="C1042" s="47">
        <f t="shared" si="33"/>
        <v>2</v>
      </c>
      <c r="D1042" s="38" t="str">
        <f>VLOOKUP(C1042,'kpi-android rev'!$H$1:$I$12,2,0)</f>
        <v>H1</v>
      </c>
      <c r="E1042" t="s">
        <v>17</v>
      </c>
      <c r="F1042" t="s">
        <v>24</v>
      </c>
      <c r="G1042" t="s">
        <v>67</v>
      </c>
      <c r="H1042">
        <v>58521.778315000003</v>
      </c>
    </row>
    <row r="1043" spans="1:8" x14ac:dyDescent="0.25">
      <c r="A1043" t="s">
        <v>394</v>
      </c>
      <c r="B1043" s="38">
        <f t="shared" si="32"/>
        <v>43874</v>
      </c>
      <c r="C1043" s="47">
        <f t="shared" si="33"/>
        <v>2</v>
      </c>
      <c r="D1043" s="38" t="str">
        <f>VLOOKUP(C1043,'kpi-android rev'!$H$1:$I$12,2,0)</f>
        <v>H1</v>
      </c>
      <c r="E1043" t="s">
        <v>19</v>
      </c>
      <c r="F1043" t="s">
        <v>24</v>
      </c>
      <c r="G1043" t="s">
        <v>70</v>
      </c>
      <c r="H1043">
        <v>602197.27650000004</v>
      </c>
    </row>
    <row r="1044" spans="1:8" x14ac:dyDescent="0.25">
      <c r="A1044" t="s">
        <v>394</v>
      </c>
      <c r="B1044" s="38">
        <f t="shared" si="32"/>
        <v>43874</v>
      </c>
      <c r="C1044" s="47">
        <f t="shared" si="33"/>
        <v>2</v>
      </c>
      <c r="D1044" s="38" t="str">
        <f>VLOOKUP(C1044,'kpi-android rev'!$H$1:$I$12,2,0)</f>
        <v>H1</v>
      </c>
      <c r="E1044" t="s">
        <v>19</v>
      </c>
      <c r="F1044" t="s">
        <v>24</v>
      </c>
      <c r="G1044" t="s">
        <v>69</v>
      </c>
      <c r="H1044">
        <v>2478.6435000000001</v>
      </c>
    </row>
    <row r="1045" spans="1:8" x14ac:dyDescent="0.25">
      <c r="A1045" t="s">
        <v>394</v>
      </c>
      <c r="B1045" s="38">
        <f t="shared" si="32"/>
        <v>43874</v>
      </c>
      <c r="C1045" s="47">
        <f t="shared" si="33"/>
        <v>2</v>
      </c>
      <c r="D1045" s="38" t="str">
        <f>VLOOKUP(C1045,'kpi-android rev'!$H$1:$I$12,2,0)</f>
        <v>H1</v>
      </c>
      <c r="E1045" t="s">
        <v>19</v>
      </c>
      <c r="F1045" t="s">
        <v>24</v>
      </c>
      <c r="G1045" t="s">
        <v>67</v>
      </c>
      <c r="H1045">
        <v>9206.0086749999991</v>
      </c>
    </row>
    <row r="1046" spans="1:8" x14ac:dyDescent="0.25">
      <c r="A1046" t="s">
        <v>394</v>
      </c>
      <c r="B1046" s="38">
        <f t="shared" si="32"/>
        <v>43874</v>
      </c>
      <c r="C1046" s="47">
        <f t="shared" si="33"/>
        <v>2</v>
      </c>
      <c r="D1046" s="38" t="str">
        <f>VLOOKUP(C1046,'kpi-android rev'!$H$1:$I$12,2,0)</f>
        <v>H1</v>
      </c>
      <c r="E1046" t="s">
        <v>20</v>
      </c>
      <c r="F1046" t="s">
        <v>123</v>
      </c>
      <c r="G1046" t="s">
        <v>70</v>
      </c>
      <c r="H1046">
        <v>2269494.9959999998</v>
      </c>
    </row>
    <row r="1047" spans="1:8" x14ac:dyDescent="0.25">
      <c r="A1047" t="s">
        <v>394</v>
      </c>
      <c r="B1047" s="38">
        <f t="shared" si="32"/>
        <v>43874</v>
      </c>
      <c r="C1047" s="47">
        <f t="shared" si="33"/>
        <v>2</v>
      </c>
      <c r="D1047" s="38" t="str">
        <f>VLOOKUP(C1047,'kpi-android rev'!$H$1:$I$12,2,0)</f>
        <v>H1</v>
      </c>
      <c r="E1047" t="s">
        <v>20</v>
      </c>
      <c r="F1047" t="s">
        <v>123</v>
      </c>
      <c r="G1047" t="s">
        <v>69</v>
      </c>
      <c r="H1047">
        <v>3575.027</v>
      </c>
    </row>
    <row r="1048" spans="1:8" x14ac:dyDescent="0.25">
      <c r="A1048" t="s">
        <v>394</v>
      </c>
      <c r="B1048" s="38">
        <f t="shared" si="32"/>
        <v>43874</v>
      </c>
      <c r="C1048" s="47">
        <f t="shared" si="33"/>
        <v>2</v>
      </c>
      <c r="D1048" s="38" t="str">
        <f>VLOOKUP(C1048,'kpi-android rev'!$H$1:$I$12,2,0)</f>
        <v>H1</v>
      </c>
      <c r="E1048" t="s">
        <v>20</v>
      </c>
      <c r="F1048" t="s">
        <v>123</v>
      </c>
      <c r="G1048" t="s">
        <v>67</v>
      </c>
      <c r="H1048">
        <v>54308.655803850001</v>
      </c>
    </row>
    <row r="1049" spans="1:8" x14ac:dyDescent="0.25">
      <c r="A1049" t="s">
        <v>394</v>
      </c>
      <c r="B1049" s="38">
        <f t="shared" si="32"/>
        <v>43874</v>
      </c>
      <c r="C1049" s="47">
        <f t="shared" si="33"/>
        <v>2</v>
      </c>
      <c r="D1049" s="38" t="str">
        <f>VLOOKUP(C1049,'kpi-android rev'!$H$1:$I$12,2,0)</f>
        <v>H1</v>
      </c>
      <c r="E1049" t="s">
        <v>21</v>
      </c>
      <c r="F1049" t="s">
        <v>24</v>
      </c>
      <c r="G1049" t="s">
        <v>70</v>
      </c>
      <c r="H1049">
        <v>818945.06900000002</v>
      </c>
    </row>
    <row r="1050" spans="1:8" x14ac:dyDescent="0.25">
      <c r="A1050" t="s">
        <v>394</v>
      </c>
      <c r="B1050" s="38">
        <f t="shared" si="32"/>
        <v>43874</v>
      </c>
      <c r="C1050" s="47">
        <f t="shared" si="33"/>
        <v>2</v>
      </c>
      <c r="D1050" s="38" t="str">
        <f>VLOOKUP(C1050,'kpi-android rev'!$H$1:$I$12,2,0)</f>
        <v>H1</v>
      </c>
      <c r="E1050" t="s">
        <v>21</v>
      </c>
      <c r="F1050" t="s">
        <v>24</v>
      </c>
      <c r="G1050" t="s">
        <v>69</v>
      </c>
      <c r="H1050">
        <v>1910.0319999999999</v>
      </c>
    </row>
    <row r="1051" spans="1:8" x14ac:dyDescent="0.25">
      <c r="A1051" t="s">
        <v>394</v>
      </c>
      <c r="B1051" s="38">
        <f t="shared" si="32"/>
        <v>43874</v>
      </c>
      <c r="C1051" s="47">
        <f t="shared" si="33"/>
        <v>2</v>
      </c>
      <c r="D1051" s="38" t="str">
        <f>VLOOKUP(C1051,'kpi-android rev'!$H$1:$I$12,2,0)</f>
        <v>H1</v>
      </c>
      <c r="E1051" t="s">
        <v>21</v>
      </c>
      <c r="F1051" t="s">
        <v>24</v>
      </c>
      <c r="G1051" t="s">
        <v>67</v>
      </c>
      <c r="H1051">
        <v>13392.2145</v>
      </c>
    </row>
    <row r="1052" spans="1:8" x14ac:dyDescent="0.25">
      <c r="A1052" t="s">
        <v>394</v>
      </c>
      <c r="B1052" s="38">
        <f t="shared" si="32"/>
        <v>43874</v>
      </c>
      <c r="C1052" s="47">
        <f t="shared" si="33"/>
        <v>2</v>
      </c>
      <c r="D1052" s="38" t="str">
        <f>VLOOKUP(C1052,'kpi-android rev'!$H$1:$I$12,2,0)</f>
        <v>H1</v>
      </c>
      <c r="E1052" t="s">
        <v>22</v>
      </c>
      <c r="F1052" t="s">
        <v>24</v>
      </c>
      <c r="G1052" t="s">
        <v>70</v>
      </c>
      <c r="H1052">
        <v>277576.65700000001</v>
      </c>
    </row>
    <row r="1053" spans="1:8" x14ac:dyDescent="0.25">
      <c r="A1053" t="s">
        <v>394</v>
      </c>
      <c r="B1053" s="38">
        <f t="shared" si="32"/>
        <v>43874</v>
      </c>
      <c r="C1053" s="47">
        <f t="shared" si="33"/>
        <v>2</v>
      </c>
      <c r="D1053" s="38" t="str">
        <f>VLOOKUP(C1053,'kpi-android rev'!$H$1:$I$12,2,0)</f>
        <v>H1</v>
      </c>
      <c r="E1053" t="s">
        <v>22</v>
      </c>
      <c r="F1053" t="s">
        <v>24</v>
      </c>
      <c r="G1053" t="s">
        <v>69</v>
      </c>
      <c r="H1053">
        <v>876.47850000000005</v>
      </c>
    </row>
    <row r="1054" spans="1:8" x14ac:dyDescent="0.25">
      <c r="A1054" t="s">
        <v>394</v>
      </c>
      <c r="B1054" s="38">
        <f t="shared" si="32"/>
        <v>43874</v>
      </c>
      <c r="C1054" s="47">
        <f t="shared" si="33"/>
        <v>2</v>
      </c>
      <c r="D1054" s="38" t="str">
        <f>VLOOKUP(C1054,'kpi-android rev'!$H$1:$I$12,2,0)</f>
        <v>H1</v>
      </c>
      <c r="E1054" t="s">
        <v>22</v>
      </c>
      <c r="F1054" t="s">
        <v>24</v>
      </c>
      <c r="G1054" t="s">
        <v>67</v>
      </c>
      <c r="H1054">
        <v>1193.77</v>
      </c>
    </row>
    <row r="1055" spans="1:8" x14ac:dyDescent="0.25">
      <c r="A1055" t="s">
        <v>394</v>
      </c>
      <c r="B1055" s="38">
        <f t="shared" si="32"/>
        <v>43874</v>
      </c>
      <c r="C1055" s="47">
        <f t="shared" si="33"/>
        <v>2</v>
      </c>
      <c r="D1055" s="38" t="str">
        <f>VLOOKUP(C1055,'kpi-android rev'!$H$1:$I$12,2,0)</f>
        <v>H1</v>
      </c>
      <c r="E1055" t="s">
        <v>23</v>
      </c>
      <c r="F1055" t="s">
        <v>24</v>
      </c>
      <c r="G1055" t="s">
        <v>70</v>
      </c>
      <c r="H1055">
        <v>0</v>
      </c>
    </row>
    <row r="1056" spans="1:8" x14ac:dyDescent="0.25">
      <c r="A1056" t="s">
        <v>394</v>
      </c>
      <c r="B1056" s="38">
        <f t="shared" si="32"/>
        <v>43874</v>
      </c>
      <c r="C1056" s="47">
        <f t="shared" si="33"/>
        <v>2</v>
      </c>
      <c r="D1056" s="38" t="str">
        <f>VLOOKUP(C1056,'kpi-android rev'!$H$1:$I$12,2,0)</f>
        <v>H1</v>
      </c>
      <c r="E1056" t="s">
        <v>23</v>
      </c>
      <c r="F1056" t="s">
        <v>24</v>
      </c>
      <c r="G1056" t="s">
        <v>69</v>
      </c>
      <c r="H1056">
        <v>4536.326</v>
      </c>
    </row>
    <row r="1057" spans="1:8" x14ac:dyDescent="0.25">
      <c r="A1057" t="s">
        <v>394</v>
      </c>
      <c r="B1057" s="38">
        <f t="shared" si="32"/>
        <v>43874</v>
      </c>
      <c r="C1057" s="47">
        <f t="shared" si="33"/>
        <v>2</v>
      </c>
      <c r="D1057" s="38" t="str">
        <f>VLOOKUP(C1057,'kpi-android rev'!$H$1:$I$12,2,0)</f>
        <v>H1</v>
      </c>
      <c r="E1057" t="s">
        <v>23</v>
      </c>
      <c r="F1057" t="s">
        <v>24</v>
      </c>
      <c r="G1057" t="s">
        <v>67</v>
      </c>
      <c r="H1057">
        <v>0</v>
      </c>
    </row>
    <row r="1058" spans="1:8" x14ac:dyDescent="0.25">
      <c r="A1058" t="s">
        <v>393</v>
      </c>
      <c r="B1058" s="38">
        <f t="shared" si="32"/>
        <v>43875</v>
      </c>
      <c r="C1058" s="47">
        <f t="shared" si="33"/>
        <v>2</v>
      </c>
      <c r="D1058" s="38" t="str">
        <f>VLOOKUP(C1058,'kpi-android rev'!$H$1:$I$12,2,0)</f>
        <v>H1</v>
      </c>
      <c r="E1058" t="s">
        <v>15</v>
      </c>
      <c r="F1058" t="s">
        <v>24</v>
      </c>
      <c r="G1058" t="s">
        <v>70</v>
      </c>
      <c r="H1058">
        <v>538142.09149999998</v>
      </c>
    </row>
    <row r="1059" spans="1:8" x14ac:dyDescent="0.25">
      <c r="A1059" t="s">
        <v>393</v>
      </c>
      <c r="B1059" s="38">
        <f t="shared" si="32"/>
        <v>43875</v>
      </c>
      <c r="C1059" s="47">
        <f t="shared" si="33"/>
        <v>2</v>
      </c>
      <c r="D1059" s="38" t="str">
        <f>VLOOKUP(C1059,'kpi-android rev'!$H$1:$I$12,2,0)</f>
        <v>H1</v>
      </c>
      <c r="E1059" t="s">
        <v>15</v>
      </c>
      <c r="F1059" t="s">
        <v>24</v>
      </c>
      <c r="G1059" t="s">
        <v>69</v>
      </c>
      <c r="H1059">
        <v>2208.4744999999998</v>
      </c>
    </row>
    <row r="1060" spans="1:8" x14ac:dyDescent="0.25">
      <c r="A1060" t="s">
        <v>393</v>
      </c>
      <c r="B1060" s="38">
        <f t="shared" si="32"/>
        <v>43875</v>
      </c>
      <c r="C1060" s="47">
        <f t="shared" si="33"/>
        <v>2</v>
      </c>
      <c r="D1060" s="38" t="str">
        <f>VLOOKUP(C1060,'kpi-android rev'!$H$1:$I$12,2,0)</f>
        <v>H1</v>
      </c>
      <c r="E1060" t="s">
        <v>15</v>
      </c>
      <c r="F1060" t="s">
        <v>24</v>
      </c>
      <c r="G1060" t="s">
        <v>67</v>
      </c>
      <c r="H1060">
        <v>18207.348624999999</v>
      </c>
    </row>
    <row r="1061" spans="1:8" x14ac:dyDescent="0.25">
      <c r="A1061" t="s">
        <v>393</v>
      </c>
      <c r="B1061" s="38">
        <f t="shared" si="32"/>
        <v>43875</v>
      </c>
      <c r="C1061" s="47">
        <f t="shared" si="33"/>
        <v>2</v>
      </c>
      <c r="D1061" s="38" t="str">
        <f>VLOOKUP(C1061,'kpi-android rev'!$H$1:$I$12,2,0)</f>
        <v>H1</v>
      </c>
      <c r="E1061" t="s">
        <v>16</v>
      </c>
      <c r="F1061" t="s">
        <v>24</v>
      </c>
      <c r="G1061" t="s">
        <v>70</v>
      </c>
      <c r="H1061">
        <v>556705.21499999997</v>
      </c>
    </row>
    <row r="1062" spans="1:8" x14ac:dyDescent="0.25">
      <c r="A1062" t="s">
        <v>393</v>
      </c>
      <c r="B1062" s="38">
        <f t="shared" si="32"/>
        <v>43875</v>
      </c>
      <c r="C1062" s="47">
        <f t="shared" si="33"/>
        <v>2</v>
      </c>
      <c r="D1062" s="38" t="str">
        <f>VLOOKUP(C1062,'kpi-android rev'!$H$1:$I$12,2,0)</f>
        <v>H1</v>
      </c>
      <c r="E1062" t="s">
        <v>16</v>
      </c>
      <c r="F1062" t="s">
        <v>24</v>
      </c>
      <c r="G1062" t="s">
        <v>69</v>
      </c>
      <c r="H1062">
        <v>3062.9625000000001</v>
      </c>
    </row>
    <row r="1063" spans="1:8" x14ac:dyDescent="0.25">
      <c r="A1063" t="s">
        <v>393</v>
      </c>
      <c r="B1063" s="38">
        <f t="shared" si="32"/>
        <v>43875</v>
      </c>
      <c r="C1063" s="47">
        <f t="shared" si="33"/>
        <v>2</v>
      </c>
      <c r="D1063" s="38" t="str">
        <f>VLOOKUP(C1063,'kpi-android rev'!$H$1:$I$12,2,0)</f>
        <v>H1</v>
      </c>
      <c r="E1063" t="s">
        <v>16</v>
      </c>
      <c r="F1063" t="s">
        <v>24</v>
      </c>
      <c r="G1063" t="s">
        <v>67</v>
      </c>
      <c r="H1063">
        <v>11042.341085</v>
      </c>
    </row>
    <row r="1064" spans="1:8" x14ac:dyDescent="0.25">
      <c r="A1064" t="s">
        <v>393</v>
      </c>
      <c r="B1064" s="38">
        <f t="shared" si="32"/>
        <v>43875</v>
      </c>
      <c r="C1064" s="47">
        <f t="shared" si="33"/>
        <v>2</v>
      </c>
      <c r="D1064" s="38" t="str">
        <f>VLOOKUP(C1064,'kpi-android rev'!$H$1:$I$12,2,0)</f>
        <v>H1</v>
      </c>
      <c r="E1064" t="s">
        <v>17</v>
      </c>
      <c r="F1064" t="s">
        <v>24</v>
      </c>
      <c r="G1064" t="s">
        <v>70</v>
      </c>
      <c r="H1064">
        <v>2672970.4070000001</v>
      </c>
    </row>
    <row r="1065" spans="1:8" x14ac:dyDescent="0.25">
      <c r="A1065" t="s">
        <v>393</v>
      </c>
      <c r="B1065" s="38">
        <f t="shared" si="32"/>
        <v>43875</v>
      </c>
      <c r="C1065" s="47">
        <f t="shared" si="33"/>
        <v>2</v>
      </c>
      <c r="D1065" s="38" t="str">
        <f>VLOOKUP(C1065,'kpi-android rev'!$H$1:$I$12,2,0)</f>
        <v>H1</v>
      </c>
      <c r="E1065" t="s">
        <v>17</v>
      </c>
      <c r="F1065" t="s">
        <v>24</v>
      </c>
      <c r="G1065" t="s">
        <v>69</v>
      </c>
      <c r="H1065">
        <v>4046.252</v>
      </c>
    </row>
    <row r="1066" spans="1:8" x14ac:dyDescent="0.25">
      <c r="A1066" t="s">
        <v>393</v>
      </c>
      <c r="B1066" s="38">
        <f t="shared" si="32"/>
        <v>43875</v>
      </c>
      <c r="C1066" s="47">
        <f t="shared" si="33"/>
        <v>2</v>
      </c>
      <c r="D1066" s="38" t="str">
        <f>VLOOKUP(C1066,'kpi-android rev'!$H$1:$I$12,2,0)</f>
        <v>H1</v>
      </c>
      <c r="E1066" t="s">
        <v>17</v>
      </c>
      <c r="F1066" t="s">
        <v>24</v>
      </c>
      <c r="G1066" t="s">
        <v>67</v>
      </c>
      <c r="H1066">
        <v>71440.097540000002</v>
      </c>
    </row>
    <row r="1067" spans="1:8" x14ac:dyDescent="0.25">
      <c r="A1067" t="s">
        <v>393</v>
      </c>
      <c r="B1067" s="38">
        <f t="shared" si="32"/>
        <v>43875</v>
      </c>
      <c r="C1067" s="47">
        <f t="shared" si="33"/>
        <v>2</v>
      </c>
      <c r="D1067" s="38" t="str">
        <f>VLOOKUP(C1067,'kpi-android rev'!$H$1:$I$12,2,0)</f>
        <v>H1</v>
      </c>
      <c r="E1067" t="s">
        <v>19</v>
      </c>
      <c r="F1067" t="s">
        <v>24</v>
      </c>
      <c r="G1067" t="s">
        <v>70</v>
      </c>
      <c r="H1067">
        <v>588839.61849999998</v>
      </c>
    </row>
    <row r="1068" spans="1:8" x14ac:dyDescent="0.25">
      <c r="A1068" t="s">
        <v>393</v>
      </c>
      <c r="B1068" s="38">
        <f t="shared" si="32"/>
        <v>43875</v>
      </c>
      <c r="C1068" s="47">
        <f t="shared" si="33"/>
        <v>2</v>
      </c>
      <c r="D1068" s="38" t="str">
        <f>VLOOKUP(C1068,'kpi-android rev'!$H$1:$I$12,2,0)</f>
        <v>H1</v>
      </c>
      <c r="E1068" t="s">
        <v>19</v>
      </c>
      <c r="F1068" t="s">
        <v>24</v>
      </c>
      <c r="G1068" t="s">
        <v>69</v>
      </c>
      <c r="H1068">
        <v>2302.7195000000002</v>
      </c>
    </row>
    <row r="1069" spans="1:8" x14ac:dyDescent="0.25">
      <c r="A1069" t="s">
        <v>393</v>
      </c>
      <c r="B1069" s="38">
        <f t="shared" si="32"/>
        <v>43875</v>
      </c>
      <c r="C1069" s="47">
        <f t="shared" si="33"/>
        <v>2</v>
      </c>
      <c r="D1069" s="38" t="str">
        <f>VLOOKUP(C1069,'kpi-android rev'!$H$1:$I$12,2,0)</f>
        <v>H1</v>
      </c>
      <c r="E1069" t="s">
        <v>19</v>
      </c>
      <c r="F1069" t="s">
        <v>24</v>
      </c>
      <c r="G1069" t="s">
        <v>67</v>
      </c>
      <c r="H1069">
        <v>9021.6026249999995</v>
      </c>
    </row>
    <row r="1070" spans="1:8" x14ac:dyDescent="0.25">
      <c r="A1070" t="s">
        <v>393</v>
      </c>
      <c r="B1070" s="38">
        <f t="shared" si="32"/>
        <v>43875</v>
      </c>
      <c r="C1070" s="47">
        <f t="shared" si="33"/>
        <v>2</v>
      </c>
      <c r="D1070" s="38" t="str">
        <f>VLOOKUP(C1070,'kpi-android rev'!$H$1:$I$12,2,0)</f>
        <v>H1</v>
      </c>
      <c r="E1070" t="s">
        <v>20</v>
      </c>
      <c r="F1070" t="s">
        <v>123</v>
      </c>
      <c r="G1070" t="s">
        <v>70</v>
      </c>
      <c r="H1070">
        <v>4118208.0575000001</v>
      </c>
    </row>
    <row r="1071" spans="1:8" x14ac:dyDescent="0.25">
      <c r="A1071" t="s">
        <v>393</v>
      </c>
      <c r="B1071" s="38">
        <f t="shared" si="32"/>
        <v>43875</v>
      </c>
      <c r="C1071" s="47">
        <f t="shared" si="33"/>
        <v>2</v>
      </c>
      <c r="D1071" s="38" t="str">
        <f>VLOOKUP(C1071,'kpi-android rev'!$H$1:$I$12,2,0)</f>
        <v>H1</v>
      </c>
      <c r="E1071" t="s">
        <v>20</v>
      </c>
      <c r="F1071" t="s">
        <v>123</v>
      </c>
      <c r="G1071" t="s">
        <v>69</v>
      </c>
      <c r="H1071">
        <v>5723.8130000000001</v>
      </c>
    </row>
    <row r="1072" spans="1:8" x14ac:dyDescent="0.25">
      <c r="A1072" t="s">
        <v>393</v>
      </c>
      <c r="B1072" s="38">
        <f t="shared" si="32"/>
        <v>43875</v>
      </c>
      <c r="C1072" s="47">
        <f t="shared" si="33"/>
        <v>2</v>
      </c>
      <c r="D1072" s="38" t="str">
        <f>VLOOKUP(C1072,'kpi-android rev'!$H$1:$I$12,2,0)</f>
        <v>H1</v>
      </c>
      <c r="E1072" t="s">
        <v>20</v>
      </c>
      <c r="F1072" t="s">
        <v>123</v>
      </c>
      <c r="G1072" t="s">
        <v>67</v>
      </c>
      <c r="H1072">
        <v>62824.942499149998</v>
      </c>
    </row>
    <row r="1073" spans="1:8" x14ac:dyDescent="0.25">
      <c r="A1073" t="s">
        <v>393</v>
      </c>
      <c r="B1073" s="38">
        <f t="shared" si="32"/>
        <v>43875</v>
      </c>
      <c r="C1073" s="47">
        <f t="shared" si="33"/>
        <v>2</v>
      </c>
      <c r="D1073" s="38" t="str">
        <f>VLOOKUP(C1073,'kpi-android rev'!$H$1:$I$12,2,0)</f>
        <v>H1</v>
      </c>
      <c r="E1073" t="s">
        <v>21</v>
      </c>
      <c r="F1073" t="s">
        <v>24</v>
      </c>
      <c r="G1073" t="s">
        <v>70</v>
      </c>
      <c r="H1073">
        <v>818998.47450000001</v>
      </c>
    </row>
    <row r="1074" spans="1:8" x14ac:dyDescent="0.25">
      <c r="A1074" t="s">
        <v>393</v>
      </c>
      <c r="B1074" s="38">
        <f t="shared" si="32"/>
        <v>43875</v>
      </c>
      <c r="C1074" s="47">
        <f t="shared" si="33"/>
        <v>2</v>
      </c>
      <c r="D1074" s="38" t="str">
        <f>VLOOKUP(C1074,'kpi-android rev'!$H$1:$I$12,2,0)</f>
        <v>H1</v>
      </c>
      <c r="E1074" t="s">
        <v>21</v>
      </c>
      <c r="F1074" t="s">
        <v>24</v>
      </c>
      <c r="G1074" t="s">
        <v>69</v>
      </c>
      <c r="H1074">
        <v>1727.825</v>
      </c>
    </row>
    <row r="1075" spans="1:8" x14ac:dyDescent="0.25">
      <c r="A1075" t="s">
        <v>393</v>
      </c>
      <c r="B1075" s="38">
        <f t="shared" si="32"/>
        <v>43875</v>
      </c>
      <c r="C1075" s="47">
        <f t="shared" si="33"/>
        <v>2</v>
      </c>
      <c r="D1075" s="38" t="str">
        <f>VLOOKUP(C1075,'kpi-android rev'!$H$1:$I$12,2,0)</f>
        <v>H1</v>
      </c>
      <c r="E1075" t="s">
        <v>21</v>
      </c>
      <c r="F1075" t="s">
        <v>24</v>
      </c>
      <c r="G1075" t="s">
        <v>67</v>
      </c>
      <c r="H1075">
        <v>12495.31625</v>
      </c>
    </row>
    <row r="1076" spans="1:8" x14ac:dyDescent="0.25">
      <c r="A1076" t="s">
        <v>393</v>
      </c>
      <c r="B1076" s="38">
        <f t="shared" si="32"/>
        <v>43875</v>
      </c>
      <c r="C1076" s="47">
        <f t="shared" si="33"/>
        <v>2</v>
      </c>
      <c r="D1076" s="38" t="str">
        <f>VLOOKUP(C1076,'kpi-android rev'!$H$1:$I$12,2,0)</f>
        <v>H1</v>
      </c>
      <c r="E1076" t="s">
        <v>22</v>
      </c>
      <c r="F1076" t="s">
        <v>24</v>
      </c>
      <c r="G1076" t="s">
        <v>70</v>
      </c>
      <c r="H1076">
        <v>107753.45</v>
      </c>
    </row>
    <row r="1077" spans="1:8" x14ac:dyDescent="0.25">
      <c r="A1077" t="s">
        <v>393</v>
      </c>
      <c r="B1077" s="38">
        <f t="shared" si="32"/>
        <v>43875</v>
      </c>
      <c r="C1077" s="47">
        <f t="shared" si="33"/>
        <v>2</v>
      </c>
      <c r="D1077" s="38" t="str">
        <f>VLOOKUP(C1077,'kpi-android rev'!$H$1:$I$12,2,0)</f>
        <v>H1</v>
      </c>
      <c r="E1077" t="s">
        <v>22</v>
      </c>
      <c r="F1077" t="s">
        <v>24</v>
      </c>
      <c r="G1077" t="s">
        <v>69</v>
      </c>
      <c r="H1077">
        <v>430.38549999999998</v>
      </c>
    </row>
    <row r="1078" spans="1:8" x14ac:dyDescent="0.25">
      <c r="A1078" t="s">
        <v>393</v>
      </c>
      <c r="B1078" s="38">
        <f t="shared" si="32"/>
        <v>43875</v>
      </c>
      <c r="C1078" s="47">
        <f t="shared" si="33"/>
        <v>2</v>
      </c>
      <c r="D1078" s="38" t="str">
        <f>VLOOKUP(C1078,'kpi-android rev'!$H$1:$I$12,2,0)</f>
        <v>H1</v>
      </c>
      <c r="E1078" t="s">
        <v>22</v>
      </c>
      <c r="F1078" t="s">
        <v>24</v>
      </c>
      <c r="G1078" t="s">
        <v>67</v>
      </c>
      <c r="H1078">
        <v>1335.1375</v>
      </c>
    </row>
    <row r="1079" spans="1:8" x14ac:dyDescent="0.25">
      <c r="A1079" t="s">
        <v>393</v>
      </c>
      <c r="B1079" s="38">
        <f t="shared" si="32"/>
        <v>43875</v>
      </c>
      <c r="C1079" s="47">
        <f t="shared" si="33"/>
        <v>2</v>
      </c>
      <c r="D1079" s="38" t="str">
        <f>VLOOKUP(C1079,'kpi-android rev'!$H$1:$I$12,2,0)</f>
        <v>H1</v>
      </c>
      <c r="E1079" t="s">
        <v>23</v>
      </c>
      <c r="F1079" t="s">
        <v>24</v>
      </c>
      <c r="G1079" t="s">
        <v>70</v>
      </c>
      <c r="H1079">
        <v>0</v>
      </c>
    </row>
    <row r="1080" spans="1:8" x14ac:dyDescent="0.25">
      <c r="A1080" t="s">
        <v>393</v>
      </c>
      <c r="B1080" s="38">
        <f t="shared" si="32"/>
        <v>43875</v>
      </c>
      <c r="C1080" s="47">
        <f t="shared" si="33"/>
        <v>2</v>
      </c>
      <c r="D1080" s="38" t="str">
        <f>VLOOKUP(C1080,'kpi-android rev'!$H$1:$I$12,2,0)</f>
        <v>H1</v>
      </c>
      <c r="E1080" t="s">
        <v>23</v>
      </c>
      <c r="F1080" t="s">
        <v>24</v>
      </c>
      <c r="G1080" t="s">
        <v>69</v>
      </c>
      <c r="H1080">
        <v>4863.0420000000004</v>
      </c>
    </row>
    <row r="1081" spans="1:8" x14ac:dyDescent="0.25">
      <c r="A1081" t="s">
        <v>393</v>
      </c>
      <c r="B1081" s="38">
        <f t="shared" si="32"/>
        <v>43875</v>
      </c>
      <c r="C1081" s="47">
        <f t="shared" si="33"/>
        <v>2</v>
      </c>
      <c r="D1081" s="38" t="str">
        <f>VLOOKUP(C1081,'kpi-android rev'!$H$1:$I$12,2,0)</f>
        <v>H1</v>
      </c>
      <c r="E1081" t="s">
        <v>23</v>
      </c>
      <c r="F1081" t="s">
        <v>24</v>
      </c>
      <c r="G1081" t="s">
        <v>67</v>
      </c>
      <c r="H1081">
        <v>0</v>
      </c>
    </row>
    <row r="1082" spans="1:8" x14ac:dyDescent="0.25">
      <c r="A1082" t="s">
        <v>392</v>
      </c>
      <c r="B1082" s="38">
        <f t="shared" si="32"/>
        <v>43876</v>
      </c>
      <c r="C1082" s="47">
        <f t="shared" si="33"/>
        <v>2</v>
      </c>
      <c r="D1082" s="38" t="str">
        <f>VLOOKUP(C1082,'kpi-android rev'!$H$1:$I$12,2,0)</f>
        <v>H1</v>
      </c>
      <c r="E1082" t="s">
        <v>15</v>
      </c>
      <c r="F1082" t="s">
        <v>24</v>
      </c>
      <c r="G1082" t="s">
        <v>70</v>
      </c>
      <c r="H1082">
        <v>591915.147</v>
      </c>
    </row>
    <row r="1083" spans="1:8" x14ac:dyDescent="0.25">
      <c r="A1083" t="s">
        <v>392</v>
      </c>
      <c r="B1083" s="38">
        <f t="shared" si="32"/>
        <v>43876</v>
      </c>
      <c r="C1083" s="47">
        <f t="shared" si="33"/>
        <v>2</v>
      </c>
      <c r="D1083" s="38" t="str">
        <f>VLOOKUP(C1083,'kpi-android rev'!$H$1:$I$12,2,0)</f>
        <v>H1</v>
      </c>
      <c r="E1083" t="s">
        <v>15</v>
      </c>
      <c r="F1083" t="s">
        <v>24</v>
      </c>
      <c r="G1083" t="s">
        <v>69</v>
      </c>
      <c r="H1083">
        <v>2522.6244999999999</v>
      </c>
    </row>
    <row r="1084" spans="1:8" x14ac:dyDescent="0.25">
      <c r="A1084" t="s">
        <v>392</v>
      </c>
      <c r="B1084" s="38">
        <f t="shared" si="32"/>
        <v>43876</v>
      </c>
      <c r="C1084" s="47">
        <f t="shared" si="33"/>
        <v>2</v>
      </c>
      <c r="D1084" s="38" t="str">
        <f>VLOOKUP(C1084,'kpi-android rev'!$H$1:$I$12,2,0)</f>
        <v>H1</v>
      </c>
      <c r="E1084" t="s">
        <v>15</v>
      </c>
      <c r="F1084" t="s">
        <v>24</v>
      </c>
      <c r="G1084" t="s">
        <v>67</v>
      </c>
      <c r="H1084">
        <v>20869.141575000001</v>
      </c>
    </row>
    <row r="1085" spans="1:8" x14ac:dyDescent="0.25">
      <c r="A1085" t="s">
        <v>392</v>
      </c>
      <c r="B1085" s="38">
        <f t="shared" si="32"/>
        <v>43876</v>
      </c>
      <c r="C1085" s="47">
        <f t="shared" si="33"/>
        <v>2</v>
      </c>
      <c r="D1085" s="38" t="str">
        <f>VLOOKUP(C1085,'kpi-android rev'!$H$1:$I$12,2,0)</f>
        <v>H1</v>
      </c>
      <c r="E1085" t="s">
        <v>16</v>
      </c>
      <c r="F1085" t="s">
        <v>24</v>
      </c>
      <c r="G1085" t="s">
        <v>70</v>
      </c>
      <c r="H1085">
        <v>731884.67949999997</v>
      </c>
    </row>
    <row r="1086" spans="1:8" x14ac:dyDescent="0.25">
      <c r="A1086" t="s">
        <v>392</v>
      </c>
      <c r="B1086" s="38">
        <f t="shared" si="32"/>
        <v>43876</v>
      </c>
      <c r="C1086" s="47">
        <f t="shared" si="33"/>
        <v>2</v>
      </c>
      <c r="D1086" s="38" t="str">
        <f>VLOOKUP(C1086,'kpi-android rev'!$H$1:$I$12,2,0)</f>
        <v>H1</v>
      </c>
      <c r="E1086" t="s">
        <v>16</v>
      </c>
      <c r="F1086" t="s">
        <v>24</v>
      </c>
      <c r="G1086" t="s">
        <v>69</v>
      </c>
      <c r="H1086">
        <v>4596.0145000000002</v>
      </c>
    </row>
    <row r="1087" spans="1:8" x14ac:dyDescent="0.25">
      <c r="A1087" t="s">
        <v>392</v>
      </c>
      <c r="B1087" s="38">
        <f t="shared" si="32"/>
        <v>43876</v>
      </c>
      <c r="C1087" s="47">
        <f t="shared" si="33"/>
        <v>2</v>
      </c>
      <c r="D1087" s="38" t="str">
        <f>VLOOKUP(C1087,'kpi-android rev'!$H$1:$I$12,2,0)</f>
        <v>H1</v>
      </c>
      <c r="E1087" t="s">
        <v>16</v>
      </c>
      <c r="F1087" t="s">
        <v>24</v>
      </c>
      <c r="G1087" t="s">
        <v>67</v>
      </c>
      <c r="H1087">
        <v>12995.820030000001</v>
      </c>
    </row>
    <row r="1088" spans="1:8" x14ac:dyDescent="0.25">
      <c r="A1088" t="s">
        <v>392</v>
      </c>
      <c r="B1088" s="38">
        <f t="shared" si="32"/>
        <v>43876</v>
      </c>
      <c r="C1088" s="47">
        <f t="shared" si="33"/>
        <v>2</v>
      </c>
      <c r="D1088" s="38" t="str">
        <f>VLOOKUP(C1088,'kpi-android rev'!$H$1:$I$12,2,0)</f>
        <v>H1</v>
      </c>
      <c r="E1088" t="s">
        <v>17</v>
      </c>
      <c r="F1088" t="s">
        <v>24</v>
      </c>
      <c r="G1088" t="s">
        <v>70</v>
      </c>
      <c r="H1088">
        <v>2993896.6225000001</v>
      </c>
    </row>
    <row r="1089" spans="1:8" x14ac:dyDescent="0.25">
      <c r="A1089" t="s">
        <v>392</v>
      </c>
      <c r="B1089" s="38">
        <f t="shared" si="32"/>
        <v>43876</v>
      </c>
      <c r="C1089" s="47">
        <f t="shared" si="33"/>
        <v>2</v>
      </c>
      <c r="D1089" s="38" t="str">
        <f>VLOOKUP(C1089,'kpi-android rev'!$H$1:$I$12,2,0)</f>
        <v>H1</v>
      </c>
      <c r="E1089" t="s">
        <v>17</v>
      </c>
      <c r="F1089" t="s">
        <v>24</v>
      </c>
      <c r="G1089" t="s">
        <v>69</v>
      </c>
      <c r="H1089">
        <v>4724.8159999999998</v>
      </c>
    </row>
    <row r="1090" spans="1:8" x14ac:dyDescent="0.25">
      <c r="A1090" t="s">
        <v>392</v>
      </c>
      <c r="B1090" s="38">
        <f t="shared" si="32"/>
        <v>43876</v>
      </c>
      <c r="C1090" s="47">
        <f t="shared" si="33"/>
        <v>2</v>
      </c>
      <c r="D1090" s="38" t="str">
        <f>VLOOKUP(C1090,'kpi-android rev'!$H$1:$I$12,2,0)</f>
        <v>H1</v>
      </c>
      <c r="E1090" t="s">
        <v>17</v>
      </c>
      <c r="F1090" t="s">
        <v>24</v>
      </c>
      <c r="G1090" t="s">
        <v>67</v>
      </c>
      <c r="H1090">
        <v>81257.567775000003</v>
      </c>
    </row>
    <row r="1091" spans="1:8" x14ac:dyDescent="0.25">
      <c r="A1091" t="s">
        <v>392</v>
      </c>
      <c r="B1091" s="38">
        <f t="shared" ref="B1091:B1154" si="34">A1091*1</f>
        <v>43876</v>
      </c>
      <c r="C1091" s="47">
        <f t="shared" ref="C1091:C1154" si="35">MONTH(B1091)</f>
        <v>2</v>
      </c>
      <c r="D1091" s="38" t="str">
        <f>VLOOKUP(C1091,'kpi-android rev'!$H$1:$I$12,2,0)</f>
        <v>H1</v>
      </c>
      <c r="E1091" t="s">
        <v>19</v>
      </c>
      <c r="F1091" t="s">
        <v>24</v>
      </c>
      <c r="G1091" t="s">
        <v>70</v>
      </c>
      <c r="H1091">
        <v>617794.82400000002</v>
      </c>
    </row>
    <row r="1092" spans="1:8" x14ac:dyDescent="0.25">
      <c r="A1092" t="s">
        <v>392</v>
      </c>
      <c r="B1092" s="38">
        <f t="shared" si="34"/>
        <v>43876</v>
      </c>
      <c r="C1092" s="47">
        <f t="shared" si="35"/>
        <v>2</v>
      </c>
      <c r="D1092" s="38" t="str">
        <f>VLOOKUP(C1092,'kpi-android rev'!$H$1:$I$12,2,0)</f>
        <v>H1</v>
      </c>
      <c r="E1092" t="s">
        <v>19</v>
      </c>
      <c r="F1092" t="s">
        <v>24</v>
      </c>
      <c r="G1092" t="s">
        <v>69</v>
      </c>
      <c r="H1092">
        <v>2733.105</v>
      </c>
    </row>
    <row r="1093" spans="1:8" x14ac:dyDescent="0.25">
      <c r="A1093" t="s">
        <v>392</v>
      </c>
      <c r="B1093" s="38">
        <f t="shared" si="34"/>
        <v>43876</v>
      </c>
      <c r="C1093" s="47">
        <f t="shared" si="35"/>
        <v>2</v>
      </c>
      <c r="D1093" s="38" t="str">
        <f>VLOOKUP(C1093,'kpi-android rev'!$H$1:$I$12,2,0)</f>
        <v>H1</v>
      </c>
      <c r="E1093" t="s">
        <v>19</v>
      </c>
      <c r="F1093" t="s">
        <v>24</v>
      </c>
      <c r="G1093" t="s">
        <v>67</v>
      </c>
      <c r="H1093">
        <v>10273.490374999999</v>
      </c>
    </row>
    <row r="1094" spans="1:8" x14ac:dyDescent="0.25">
      <c r="A1094" t="s">
        <v>392</v>
      </c>
      <c r="B1094" s="38">
        <f t="shared" si="34"/>
        <v>43876</v>
      </c>
      <c r="C1094" s="47">
        <f t="shared" si="35"/>
        <v>2</v>
      </c>
      <c r="D1094" s="38" t="str">
        <f>VLOOKUP(C1094,'kpi-android rev'!$H$1:$I$12,2,0)</f>
        <v>H1</v>
      </c>
      <c r="E1094" t="s">
        <v>20</v>
      </c>
      <c r="F1094" t="s">
        <v>123</v>
      </c>
      <c r="G1094" t="s">
        <v>70</v>
      </c>
      <c r="H1094">
        <v>4284958.8775000004</v>
      </c>
    </row>
    <row r="1095" spans="1:8" x14ac:dyDescent="0.25">
      <c r="A1095" t="s">
        <v>392</v>
      </c>
      <c r="B1095" s="38">
        <f t="shared" si="34"/>
        <v>43876</v>
      </c>
      <c r="C1095" s="47">
        <f t="shared" si="35"/>
        <v>2</v>
      </c>
      <c r="D1095" s="38" t="str">
        <f>VLOOKUP(C1095,'kpi-android rev'!$H$1:$I$12,2,0)</f>
        <v>H1</v>
      </c>
      <c r="E1095" t="s">
        <v>20</v>
      </c>
      <c r="F1095" t="s">
        <v>123</v>
      </c>
      <c r="G1095" t="s">
        <v>69</v>
      </c>
      <c r="H1095">
        <v>8434.9274999999998</v>
      </c>
    </row>
    <row r="1096" spans="1:8" x14ac:dyDescent="0.25">
      <c r="A1096" t="s">
        <v>392</v>
      </c>
      <c r="B1096" s="38">
        <f t="shared" si="34"/>
        <v>43876</v>
      </c>
      <c r="C1096" s="47">
        <f t="shared" si="35"/>
        <v>2</v>
      </c>
      <c r="D1096" s="38" t="str">
        <f>VLOOKUP(C1096,'kpi-android rev'!$H$1:$I$12,2,0)</f>
        <v>H1</v>
      </c>
      <c r="E1096" t="s">
        <v>20</v>
      </c>
      <c r="F1096" t="s">
        <v>123</v>
      </c>
      <c r="G1096" t="s">
        <v>67</v>
      </c>
      <c r="H1096">
        <v>65290.997380350003</v>
      </c>
    </row>
    <row r="1097" spans="1:8" x14ac:dyDescent="0.25">
      <c r="A1097" t="s">
        <v>392</v>
      </c>
      <c r="B1097" s="38">
        <f t="shared" si="34"/>
        <v>43876</v>
      </c>
      <c r="C1097" s="47">
        <f t="shared" si="35"/>
        <v>2</v>
      </c>
      <c r="D1097" s="38" t="str">
        <f>VLOOKUP(C1097,'kpi-android rev'!$H$1:$I$12,2,0)</f>
        <v>H1</v>
      </c>
      <c r="E1097" t="s">
        <v>21</v>
      </c>
      <c r="F1097" t="s">
        <v>24</v>
      </c>
      <c r="G1097" t="s">
        <v>70</v>
      </c>
      <c r="H1097">
        <v>1008911.574</v>
      </c>
    </row>
    <row r="1098" spans="1:8" x14ac:dyDescent="0.25">
      <c r="A1098" t="s">
        <v>392</v>
      </c>
      <c r="B1098" s="38">
        <f t="shared" si="34"/>
        <v>43876</v>
      </c>
      <c r="C1098" s="47">
        <f t="shared" si="35"/>
        <v>2</v>
      </c>
      <c r="D1098" s="38" t="str">
        <f>VLOOKUP(C1098,'kpi-android rev'!$H$1:$I$12,2,0)</f>
        <v>H1</v>
      </c>
      <c r="E1098" t="s">
        <v>21</v>
      </c>
      <c r="F1098" t="s">
        <v>24</v>
      </c>
      <c r="G1098" t="s">
        <v>69</v>
      </c>
      <c r="H1098">
        <v>2305.8609999999999</v>
      </c>
    </row>
    <row r="1099" spans="1:8" x14ac:dyDescent="0.25">
      <c r="A1099" t="s">
        <v>392</v>
      </c>
      <c r="B1099" s="38">
        <f t="shared" si="34"/>
        <v>43876</v>
      </c>
      <c r="C1099" s="47">
        <f t="shared" si="35"/>
        <v>2</v>
      </c>
      <c r="D1099" s="38" t="str">
        <f>VLOOKUP(C1099,'kpi-android rev'!$H$1:$I$12,2,0)</f>
        <v>H1</v>
      </c>
      <c r="E1099" t="s">
        <v>21</v>
      </c>
      <c r="F1099" t="s">
        <v>24</v>
      </c>
      <c r="G1099" t="s">
        <v>67</v>
      </c>
      <c r="H1099">
        <v>13887.000749999999</v>
      </c>
    </row>
    <row r="1100" spans="1:8" x14ac:dyDescent="0.25">
      <c r="A1100" t="s">
        <v>392</v>
      </c>
      <c r="B1100" s="38">
        <f t="shared" si="34"/>
        <v>43876</v>
      </c>
      <c r="C1100" s="47">
        <f t="shared" si="35"/>
        <v>2</v>
      </c>
      <c r="D1100" s="38" t="str">
        <f>VLOOKUP(C1100,'kpi-android rev'!$H$1:$I$12,2,0)</f>
        <v>H1</v>
      </c>
      <c r="E1100" t="s">
        <v>22</v>
      </c>
      <c r="F1100" t="s">
        <v>24</v>
      </c>
      <c r="G1100" t="s">
        <v>70</v>
      </c>
      <c r="H1100">
        <v>167771.8075</v>
      </c>
    </row>
    <row r="1101" spans="1:8" x14ac:dyDescent="0.25">
      <c r="A1101" t="s">
        <v>392</v>
      </c>
      <c r="B1101" s="38">
        <f t="shared" si="34"/>
        <v>43876</v>
      </c>
      <c r="C1101" s="47">
        <f t="shared" si="35"/>
        <v>2</v>
      </c>
      <c r="D1101" s="38" t="str">
        <f>VLOOKUP(C1101,'kpi-android rev'!$H$1:$I$12,2,0)</f>
        <v>H1</v>
      </c>
      <c r="E1101" t="s">
        <v>22</v>
      </c>
      <c r="F1101" t="s">
        <v>24</v>
      </c>
      <c r="G1101" t="s">
        <v>69</v>
      </c>
      <c r="H1101">
        <v>826.21450000000004</v>
      </c>
    </row>
    <row r="1102" spans="1:8" x14ac:dyDescent="0.25">
      <c r="A1102" t="s">
        <v>392</v>
      </c>
      <c r="B1102" s="38">
        <f t="shared" si="34"/>
        <v>43876</v>
      </c>
      <c r="C1102" s="47">
        <f t="shared" si="35"/>
        <v>2</v>
      </c>
      <c r="D1102" s="38" t="str">
        <f>VLOOKUP(C1102,'kpi-android rev'!$H$1:$I$12,2,0)</f>
        <v>H1</v>
      </c>
      <c r="E1102" t="s">
        <v>22</v>
      </c>
      <c r="F1102" t="s">
        <v>24</v>
      </c>
      <c r="G1102" t="s">
        <v>67</v>
      </c>
      <c r="H1102">
        <v>4618.0050000000001</v>
      </c>
    </row>
    <row r="1103" spans="1:8" x14ac:dyDescent="0.25">
      <c r="A1103" t="s">
        <v>392</v>
      </c>
      <c r="B1103" s="38">
        <f t="shared" si="34"/>
        <v>43876</v>
      </c>
      <c r="C1103" s="47">
        <f t="shared" si="35"/>
        <v>2</v>
      </c>
      <c r="D1103" s="38" t="str">
        <f>VLOOKUP(C1103,'kpi-android rev'!$H$1:$I$12,2,0)</f>
        <v>H1</v>
      </c>
      <c r="E1103" t="s">
        <v>23</v>
      </c>
      <c r="F1103" t="s">
        <v>24</v>
      </c>
      <c r="G1103" t="s">
        <v>70</v>
      </c>
      <c r="H1103">
        <v>0</v>
      </c>
    </row>
    <row r="1104" spans="1:8" x14ac:dyDescent="0.25">
      <c r="A1104" t="s">
        <v>392</v>
      </c>
      <c r="B1104" s="38">
        <f t="shared" si="34"/>
        <v>43876</v>
      </c>
      <c r="C1104" s="47">
        <f t="shared" si="35"/>
        <v>2</v>
      </c>
      <c r="D1104" s="38" t="str">
        <f>VLOOKUP(C1104,'kpi-android rev'!$H$1:$I$12,2,0)</f>
        <v>H1</v>
      </c>
      <c r="E1104" t="s">
        <v>23</v>
      </c>
      <c r="F1104" t="s">
        <v>24</v>
      </c>
      <c r="G1104" t="s">
        <v>69</v>
      </c>
      <c r="H1104">
        <v>6160.4814999999999</v>
      </c>
    </row>
    <row r="1105" spans="1:8" x14ac:dyDescent="0.25">
      <c r="A1105" t="s">
        <v>392</v>
      </c>
      <c r="B1105" s="38">
        <f t="shared" si="34"/>
        <v>43876</v>
      </c>
      <c r="C1105" s="47">
        <f t="shared" si="35"/>
        <v>2</v>
      </c>
      <c r="D1105" s="38" t="str">
        <f>VLOOKUP(C1105,'kpi-android rev'!$H$1:$I$12,2,0)</f>
        <v>H1</v>
      </c>
      <c r="E1105" t="s">
        <v>23</v>
      </c>
      <c r="F1105" t="s">
        <v>24</v>
      </c>
      <c r="G1105" t="s">
        <v>67</v>
      </c>
      <c r="H1105">
        <v>0</v>
      </c>
    </row>
    <row r="1106" spans="1:8" x14ac:dyDescent="0.25">
      <c r="A1106" t="s">
        <v>391</v>
      </c>
      <c r="B1106" s="38">
        <f t="shared" si="34"/>
        <v>43877</v>
      </c>
      <c r="C1106" s="47">
        <f t="shared" si="35"/>
        <v>2</v>
      </c>
      <c r="D1106" s="38" t="str">
        <f>VLOOKUP(C1106,'kpi-android rev'!$H$1:$I$12,2,0)</f>
        <v>H1</v>
      </c>
      <c r="E1106" t="s">
        <v>15</v>
      </c>
      <c r="F1106" t="s">
        <v>24</v>
      </c>
      <c r="G1106" t="s">
        <v>70</v>
      </c>
      <c r="H1106">
        <v>660757.978</v>
      </c>
    </row>
    <row r="1107" spans="1:8" x14ac:dyDescent="0.25">
      <c r="A1107" t="s">
        <v>391</v>
      </c>
      <c r="B1107" s="38">
        <f t="shared" si="34"/>
        <v>43877</v>
      </c>
      <c r="C1107" s="47">
        <f t="shared" si="35"/>
        <v>2</v>
      </c>
      <c r="D1107" s="38" t="str">
        <f>VLOOKUP(C1107,'kpi-android rev'!$H$1:$I$12,2,0)</f>
        <v>H1</v>
      </c>
      <c r="E1107" t="s">
        <v>15</v>
      </c>
      <c r="F1107" t="s">
        <v>24</v>
      </c>
      <c r="G1107" t="s">
        <v>69</v>
      </c>
      <c r="H1107">
        <v>2839.9160000000002</v>
      </c>
    </row>
    <row r="1108" spans="1:8" x14ac:dyDescent="0.25">
      <c r="A1108" t="s">
        <v>391</v>
      </c>
      <c r="B1108" s="38">
        <f t="shared" si="34"/>
        <v>43877</v>
      </c>
      <c r="C1108" s="47">
        <f t="shared" si="35"/>
        <v>2</v>
      </c>
      <c r="D1108" s="38" t="str">
        <f>VLOOKUP(C1108,'kpi-android rev'!$H$1:$I$12,2,0)</f>
        <v>H1</v>
      </c>
      <c r="E1108" t="s">
        <v>15</v>
      </c>
      <c r="F1108" t="s">
        <v>24</v>
      </c>
      <c r="G1108" t="s">
        <v>67</v>
      </c>
      <c r="H1108">
        <v>22178.204624999998</v>
      </c>
    </row>
    <row r="1109" spans="1:8" x14ac:dyDescent="0.25">
      <c r="A1109" t="s">
        <v>391</v>
      </c>
      <c r="B1109" s="38">
        <f t="shared" si="34"/>
        <v>43877</v>
      </c>
      <c r="C1109" s="47">
        <f t="shared" si="35"/>
        <v>2</v>
      </c>
      <c r="D1109" s="38" t="str">
        <f>VLOOKUP(C1109,'kpi-android rev'!$H$1:$I$12,2,0)</f>
        <v>H1</v>
      </c>
      <c r="E1109" t="s">
        <v>16</v>
      </c>
      <c r="F1109" t="s">
        <v>24</v>
      </c>
      <c r="G1109" t="s">
        <v>70</v>
      </c>
      <c r="H1109">
        <v>752181.91099999996</v>
      </c>
    </row>
    <row r="1110" spans="1:8" x14ac:dyDescent="0.25">
      <c r="A1110" t="s">
        <v>391</v>
      </c>
      <c r="B1110" s="38">
        <f t="shared" si="34"/>
        <v>43877</v>
      </c>
      <c r="C1110" s="47">
        <f t="shared" si="35"/>
        <v>2</v>
      </c>
      <c r="D1110" s="38" t="str">
        <f>VLOOKUP(C1110,'kpi-android rev'!$H$1:$I$12,2,0)</f>
        <v>H1</v>
      </c>
      <c r="E1110" t="s">
        <v>16</v>
      </c>
      <c r="F1110" t="s">
        <v>24</v>
      </c>
      <c r="G1110" t="s">
        <v>69</v>
      </c>
      <c r="H1110">
        <v>4897.5985000000001</v>
      </c>
    </row>
    <row r="1111" spans="1:8" x14ac:dyDescent="0.25">
      <c r="A1111" t="s">
        <v>391</v>
      </c>
      <c r="B1111" s="38">
        <f t="shared" si="34"/>
        <v>43877</v>
      </c>
      <c r="C1111" s="47">
        <f t="shared" si="35"/>
        <v>2</v>
      </c>
      <c r="D1111" s="38" t="str">
        <f>VLOOKUP(C1111,'kpi-android rev'!$H$1:$I$12,2,0)</f>
        <v>H1</v>
      </c>
      <c r="E1111" t="s">
        <v>16</v>
      </c>
      <c r="F1111" t="s">
        <v>24</v>
      </c>
      <c r="G1111" t="s">
        <v>67</v>
      </c>
      <c r="H1111">
        <v>14102.978875000001</v>
      </c>
    </row>
    <row r="1112" spans="1:8" x14ac:dyDescent="0.25">
      <c r="A1112" t="s">
        <v>391</v>
      </c>
      <c r="B1112" s="38">
        <f t="shared" si="34"/>
        <v>43877</v>
      </c>
      <c r="C1112" s="47">
        <f t="shared" si="35"/>
        <v>2</v>
      </c>
      <c r="D1112" s="38" t="str">
        <f>VLOOKUP(C1112,'kpi-android rev'!$H$1:$I$12,2,0)</f>
        <v>H1</v>
      </c>
      <c r="E1112" t="s">
        <v>17</v>
      </c>
      <c r="F1112" t="s">
        <v>24</v>
      </c>
      <c r="G1112" t="s">
        <v>70</v>
      </c>
      <c r="H1112">
        <v>3218227.9959999998</v>
      </c>
    </row>
    <row r="1113" spans="1:8" x14ac:dyDescent="0.25">
      <c r="A1113" t="s">
        <v>391</v>
      </c>
      <c r="B1113" s="38">
        <f t="shared" si="34"/>
        <v>43877</v>
      </c>
      <c r="C1113" s="47">
        <f t="shared" si="35"/>
        <v>2</v>
      </c>
      <c r="D1113" s="38" t="str">
        <f>VLOOKUP(C1113,'kpi-android rev'!$H$1:$I$12,2,0)</f>
        <v>H1</v>
      </c>
      <c r="E1113" t="s">
        <v>17</v>
      </c>
      <c r="F1113" t="s">
        <v>24</v>
      </c>
      <c r="G1113" t="s">
        <v>69</v>
      </c>
      <c r="H1113">
        <v>4574.0240000000003</v>
      </c>
    </row>
    <row r="1114" spans="1:8" x14ac:dyDescent="0.25">
      <c r="A1114" t="s">
        <v>391</v>
      </c>
      <c r="B1114" s="38">
        <f t="shared" si="34"/>
        <v>43877</v>
      </c>
      <c r="C1114" s="47">
        <f t="shared" si="35"/>
        <v>2</v>
      </c>
      <c r="D1114" s="38" t="str">
        <f>VLOOKUP(C1114,'kpi-android rev'!$H$1:$I$12,2,0)</f>
        <v>H1</v>
      </c>
      <c r="E1114" t="s">
        <v>17</v>
      </c>
      <c r="F1114" t="s">
        <v>24</v>
      </c>
      <c r="G1114" t="s">
        <v>67</v>
      </c>
      <c r="H1114">
        <v>83849.211030000006</v>
      </c>
    </row>
    <row r="1115" spans="1:8" x14ac:dyDescent="0.25">
      <c r="A1115" t="s">
        <v>391</v>
      </c>
      <c r="B1115" s="38">
        <f t="shared" si="34"/>
        <v>43877</v>
      </c>
      <c r="C1115" s="47">
        <f t="shared" si="35"/>
        <v>2</v>
      </c>
      <c r="D1115" s="38" t="str">
        <f>VLOOKUP(C1115,'kpi-android rev'!$H$1:$I$12,2,0)</f>
        <v>H1</v>
      </c>
      <c r="E1115" t="s">
        <v>19</v>
      </c>
      <c r="F1115" t="s">
        <v>24</v>
      </c>
      <c r="G1115" t="s">
        <v>70</v>
      </c>
      <c r="H1115">
        <v>622045.27350000001</v>
      </c>
    </row>
    <row r="1116" spans="1:8" x14ac:dyDescent="0.25">
      <c r="A1116" t="s">
        <v>391</v>
      </c>
      <c r="B1116" s="38">
        <f t="shared" si="34"/>
        <v>43877</v>
      </c>
      <c r="C1116" s="47">
        <f t="shared" si="35"/>
        <v>2</v>
      </c>
      <c r="D1116" s="38" t="str">
        <f>VLOOKUP(C1116,'kpi-android rev'!$H$1:$I$12,2,0)</f>
        <v>H1</v>
      </c>
      <c r="E1116" t="s">
        <v>19</v>
      </c>
      <c r="F1116" t="s">
        <v>24</v>
      </c>
      <c r="G1116" t="s">
        <v>69</v>
      </c>
      <c r="H1116">
        <v>2726.8220000000001</v>
      </c>
    </row>
    <row r="1117" spans="1:8" x14ac:dyDescent="0.25">
      <c r="A1117" t="s">
        <v>391</v>
      </c>
      <c r="B1117" s="38">
        <f t="shared" si="34"/>
        <v>43877</v>
      </c>
      <c r="C1117" s="47">
        <f t="shared" si="35"/>
        <v>2</v>
      </c>
      <c r="D1117" s="38" t="str">
        <f>VLOOKUP(C1117,'kpi-android rev'!$H$1:$I$12,2,0)</f>
        <v>H1</v>
      </c>
      <c r="E1117" t="s">
        <v>19</v>
      </c>
      <c r="F1117" t="s">
        <v>24</v>
      </c>
      <c r="G1117" t="s">
        <v>67</v>
      </c>
      <c r="H1117">
        <v>10460.566699999999</v>
      </c>
    </row>
    <row r="1118" spans="1:8" x14ac:dyDescent="0.25">
      <c r="A1118" t="s">
        <v>391</v>
      </c>
      <c r="B1118" s="38">
        <f t="shared" si="34"/>
        <v>43877</v>
      </c>
      <c r="C1118" s="47">
        <f t="shared" si="35"/>
        <v>2</v>
      </c>
      <c r="D1118" s="38" t="str">
        <f>VLOOKUP(C1118,'kpi-android rev'!$H$1:$I$12,2,0)</f>
        <v>H1</v>
      </c>
      <c r="E1118" t="s">
        <v>20</v>
      </c>
      <c r="F1118" t="s">
        <v>123</v>
      </c>
      <c r="G1118" t="s">
        <v>70</v>
      </c>
      <c r="H1118">
        <v>4248567.7414999995</v>
      </c>
    </row>
    <row r="1119" spans="1:8" x14ac:dyDescent="0.25">
      <c r="A1119" t="s">
        <v>391</v>
      </c>
      <c r="B1119" s="38">
        <f t="shared" si="34"/>
        <v>43877</v>
      </c>
      <c r="C1119" s="47">
        <f t="shared" si="35"/>
        <v>2</v>
      </c>
      <c r="D1119" s="38" t="str">
        <f>VLOOKUP(C1119,'kpi-android rev'!$H$1:$I$12,2,0)</f>
        <v>H1</v>
      </c>
      <c r="E1119" t="s">
        <v>20</v>
      </c>
      <c r="F1119" t="s">
        <v>123</v>
      </c>
      <c r="G1119" t="s">
        <v>69</v>
      </c>
      <c r="H1119">
        <v>8657.9740000000002</v>
      </c>
    </row>
    <row r="1120" spans="1:8" x14ac:dyDescent="0.25">
      <c r="A1120" t="s">
        <v>391</v>
      </c>
      <c r="B1120" s="38">
        <f t="shared" si="34"/>
        <v>43877</v>
      </c>
      <c r="C1120" s="47">
        <f t="shared" si="35"/>
        <v>2</v>
      </c>
      <c r="D1120" s="38" t="str">
        <f>VLOOKUP(C1120,'kpi-android rev'!$H$1:$I$12,2,0)</f>
        <v>H1</v>
      </c>
      <c r="E1120" t="s">
        <v>20</v>
      </c>
      <c r="F1120" t="s">
        <v>123</v>
      </c>
      <c r="G1120" t="s">
        <v>67</v>
      </c>
      <c r="H1120">
        <v>79622.160678600005</v>
      </c>
    </row>
    <row r="1121" spans="1:8" x14ac:dyDescent="0.25">
      <c r="A1121" t="s">
        <v>391</v>
      </c>
      <c r="B1121" s="38">
        <f t="shared" si="34"/>
        <v>43877</v>
      </c>
      <c r="C1121" s="47">
        <f t="shared" si="35"/>
        <v>2</v>
      </c>
      <c r="D1121" s="38" t="str">
        <f>VLOOKUP(C1121,'kpi-android rev'!$H$1:$I$12,2,0)</f>
        <v>H1</v>
      </c>
      <c r="E1121" t="s">
        <v>21</v>
      </c>
      <c r="F1121" t="s">
        <v>24</v>
      </c>
      <c r="G1121" t="s">
        <v>70</v>
      </c>
      <c r="H1121">
        <v>1077710.4240000001</v>
      </c>
    </row>
    <row r="1122" spans="1:8" x14ac:dyDescent="0.25">
      <c r="A1122" t="s">
        <v>391</v>
      </c>
      <c r="B1122" s="38">
        <f t="shared" si="34"/>
        <v>43877</v>
      </c>
      <c r="C1122" s="47">
        <f t="shared" si="35"/>
        <v>2</v>
      </c>
      <c r="D1122" s="38" t="str">
        <f>VLOOKUP(C1122,'kpi-android rev'!$H$1:$I$12,2,0)</f>
        <v>H1</v>
      </c>
      <c r="E1122" t="s">
        <v>21</v>
      </c>
      <c r="F1122" t="s">
        <v>24</v>
      </c>
      <c r="G1122" t="s">
        <v>69</v>
      </c>
      <c r="H1122">
        <v>2365.5495000000001</v>
      </c>
    </row>
    <row r="1123" spans="1:8" x14ac:dyDescent="0.25">
      <c r="A1123" t="s">
        <v>391</v>
      </c>
      <c r="B1123" s="38">
        <f t="shared" si="34"/>
        <v>43877</v>
      </c>
      <c r="C1123" s="47">
        <f t="shared" si="35"/>
        <v>2</v>
      </c>
      <c r="D1123" s="38" t="str">
        <f>VLOOKUP(C1123,'kpi-android rev'!$H$1:$I$12,2,0)</f>
        <v>H1</v>
      </c>
      <c r="E1123" t="s">
        <v>21</v>
      </c>
      <c r="F1123" t="s">
        <v>24</v>
      </c>
      <c r="G1123" t="s">
        <v>67</v>
      </c>
      <c r="H1123">
        <v>14769.76225</v>
      </c>
    </row>
    <row r="1124" spans="1:8" x14ac:dyDescent="0.25">
      <c r="A1124" t="s">
        <v>391</v>
      </c>
      <c r="B1124" s="38">
        <f t="shared" si="34"/>
        <v>43877</v>
      </c>
      <c r="C1124" s="47">
        <f t="shared" si="35"/>
        <v>2</v>
      </c>
      <c r="D1124" s="38" t="str">
        <f>VLOOKUP(C1124,'kpi-android rev'!$H$1:$I$12,2,0)</f>
        <v>H1</v>
      </c>
      <c r="E1124" t="s">
        <v>22</v>
      </c>
      <c r="F1124" t="s">
        <v>24</v>
      </c>
      <c r="G1124" t="s">
        <v>70</v>
      </c>
      <c r="H1124">
        <v>186052.196</v>
      </c>
    </row>
    <row r="1125" spans="1:8" x14ac:dyDescent="0.25">
      <c r="A1125" t="s">
        <v>391</v>
      </c>
      <c r="B1125" s="38">
        <f t="shared" si="34"/>
        <v>43877</v>
      </c>
      <c r="C1125" s="47">
        <f t="shared" si="35"/>
        <v>2</v>
      </c>
      <c r="D1125" s="38" t="str">
        <f>VLOOKUP(C1125,'kpi-android rev'!$H$1:$I$12,2,0)</f>
        <v>H1</v>
      </c>
      <c r="E1125" t="s">
        <v>22</v>
      </c>
      <c r="F1125" t="s">
        <v>24</v>
      </c>
      <c r="G1125" t="s">
        <v>69</v>
      </c>
      <c r="H1125">
        <v>694.27149999999995</v>
      </c>
    </row>
    <row r="1126" spans="1:8" x14ac:dyDescent="0.25">
      <c r="A1126" t="s">
        <v>391</v>
      </c>
      <c r="B1126" s="38">
        <f t="shared" si="34"/>
        <v>43877</v>
      </c>
      <c r="C1126" s="47">
        <f t="shared" si="35"/>
        <v>2</v>
      </c>
      <c r="D1126" s="38" t="str">
        <f>VLOOKUP(C1126,'kpi-android rev'!$H$1:$I$12,2,0)</f>
        <v>H1</v>
      </c>
      <c r="E1126" t="s">
        <v>22</v>
      </c>
      <c r="F1126" t="s">
        <v>24</v>
      </c>
      <c r="G1126" t="s">
        <v>67</v>
      </c>
      <c r="H1126">
        <v>3007.9862499999999</v>
      </c>
    </row>
    <row r="1127" spans="1:8" x14ac:dyDescent="0.25">
      <c r="A1127" t="s">
        <v>391</v>
      </c>
      <c r="B1127" s="38">
        <f t="shared" si="34"/>
        <v>43877</v>
      </c>
      <c r="C1127" s="47">
        <f t="shared" si="35"/>
        <v>2</v>
      </c>
      <c r="D1127" s="38" t="str">
        <f>VLOOKUP(C1127,'kpi-android rev'!$H$1:$I$12,2,0)</f>
        <v>H1</v>
      </c>
      <c r="E1127" t="s">
        <v>23</v>
      </c>
      <c r="F1127" t="s">
        <v>24</v>
      </c>
      <c r="G1127" t="s">
        <v>70</v>
      </c>
      <c r="H1127">
        <v>0</v>
      </c>
    </row>
    <row r="1128" spans="1:8" x14ac:dyDescent="0.25">
      <c r="A1128" t="s">
        <v>391</v>
      </c>
      <c r="B1128" s="38">
        <f t="shared" si="34"/>
        <v>43877</v>
      </c>
      <c r="C1128" s="47">
        <f t="shared" si="35"/>
        <v>2</v>
      </c>
      <c r="D1128" s="38" t="str">
        <f>VLOOKUP(C1128,'kpi-android rev'!$H$1:$I$12,2,0)</f>
        <v>H1</v>
      </c>
      <c r="E1128" t="s">
        <v>23</v>
      </c>
      <c r="F1128" t="s">
        <v>24</v>
      </c>
      <c r="G1128" t="s">
        <v>69</v>
      </c>
      <c r="H1128">
        <v>6477.7730000000001</v>
      </c>
    </row>
    <row r="1129" spans="1:8" x14ac:dyDescent="0.25">
      <c r="A1129" t="s">
        <v>391</v>
      </c>
      <c r="B1129" s="38">
        <f t="shared" si="34"/>
        <v>43877</v>
      </c>
      <c r="C1129" s="47">
        <f t="shared" si="35"/>
        <v>2</v>
      </c>
      <c r="D1129" s="38" t="str">
        <f>VLOOKUP(C1129,'kpi-android rev'!$H$1:$I$12,2,0)</f>
        <v>H1</v>
      </c>
      <c r="E1129" t="s">
        <v>23</v>
      </c>
      <c r="F1129" t="s">
        <v>24</v>
      </c>
      <c r="G1129" t="s">
        <v>67</v>
      </c>
      <c r="H1129">
        <v>0</v>
      </c>
    </row>
    <row r="1130" spans="1:8" x14ac:dyDescent="0.25">
      <c r="A1130" t="s">
        <v>390</v>
      </c>
      <c r="B1130" s="38">
        <f t="shared" si="34"/>
        <v>43878</v>
      </c>
      <c r="C1130" s="47">
        <f t="shared" si="35"/>
        <v>2</v>
      </c>
      <c r="D1130" s="38" t="str">
        <f>VLOOKUP(C1130,'kpi-android rev'!$H$1:$I$12,2,0)</f>
        <v>H1</v>
      </c>
      <c r="E1130" t="s">
        <v>15</v>
      </c>
      <c r="F1130" t="s">
        <v>24</v>
      </c>
      <c r="G1130" t="s">
        <v>70</v>
      </c>
      <c r="H1130">
        <v>560129.44999999995</v>
      </c>
    </row>
    <row r="1131" spans="1:8" x14ac:dyDescent="0.25">
      <c r="A1131" t="s">
        <v>390</v>
      </c>
      <c r="B1131" s="38">
        <f t="shared" si="34"/>
        <v>43878</v>
      </c>
      <c r="C1131" s="47">
        <f t="shared" si="35"/>
        <v>2</v>
      </c>
      <c r="D1131" s="38" t="str">
        <f>VLOOKUP(C1131,'kpi-android rev'!$H$1:$I$12,2,0)</f>
        <v>H1</v>
      </c>
      <c r="E1131" t="s">
        <v>15</v>
      </c>
      <c r="F1131" t="s">
        <v>24</v>
      </c>
      <c r="G1131" t="s">
        <v>69</v>
      </c>
      <c r="H1131">
        <v>2444.087</v>
      </c>
    </row>
    <row r="1132" spans="1:8" x14ac:dyDescent="0.25">
      <c r="A1132" t="s">
        <v>390</v>
      </c>
      <c r="B1132" s="38">
        <f t="shared" si="34"/>
        <v>43878</v>
      </c>
      <c r="C1132" s="47">
        <f t="shared" si="35"/>
        <v>2</v>
      </c>
      <c r="D1132" s="38" t="str">
        <f>VLOOKUP(C1132,'kpi-android rev'!$H$1:$I$12,2,0)</f>
        <v>H1</v>
      </c>
      <c r="E1132" t="s">
        <v>15</v>
      </c>
      <c r="F1132" t="s">
        <v>24</v>
      </c>
      <c r="G1132" t="s">
        <v>67</v>
      </c>
      <c r="H1132">
        <v>19012.672149999999</v>
      </c>
    </row>
    <row r="1133" spans="1:8" x14ac:dyDescent="0.25">
      <c r="A1133" t="s">
        <v>390</v>
      </c>
      <c r="B1133" s="38">
        <f t="shared" si="34"/>
        <v>43878</v>
      </c>
      <c r="C1133" s="47">
        <f t="shared" si="35"/>
        <v>2</v>
      </c>
      <c r="D1133" s="38" t="str">
        <f>VLOOKUP(C1133,'kpi-android rev'!$H$1:$I$12,2,0)</f>
        <v>H1</v>
      </c>
      <c r="E1133" t="s">
        <v>16</v>
      </c>
      <c r="F1133" t="s">
        <v>24</v>
      </c>
      <c r="G1133" t="s">
        <v>70</v>
      </c>
      <c r="H1133">
        <v>648349.05299999996</v>
      </c>
    </row>
    <row r="1134" spans="1:8" x14ac:dyDescent="0.25">
      <c r="A1134" t="s">
        <v>390</v>
      </c>
      <c r="B1134" s="38">
        <f t="shared" si="34"/>
        <v>43878</v>
      </c>
      <c r="C1134" s="47">
        <f t="shared" si="35"/>
        <v>2</v>
      </c>
      <c r="D1134" s="38" t="str">
        <f>VLOOKUP(C1134,'kpi-android rev'!$H$1:$I$12,2,0)</f>
        <v>H1</v>
      </c>
      <c r="E1134" t="s">
        <v>16</v>
      </c>
      <c r="F1134" t="s">
        <v>24</v>
      </c>
      <c r="G1134" t="s">
        <v>69</v>
      </c>
      <c r="H1134">
        <v>4583.4485000000004</v>
      </c>
    </row>
    <row r="1135" spans="1:8" x14ac:dyDescent="0.25">
      <c r="A1135" t="s">
        <v>390</v>
      </c>
      <c r="B1135" s="38">
        <f t="shared" si="34"/>
        <v>43878</v>
      </c>
      <c r="C1135" s="47">
        <f t="shared" si="35"/>
        <v>2</v>
      </c>
      <c r="D1135" s="38" t="str">
        <f>VLOOKUP(C1135,'kpi-android rev'!$H$1:$I$12,2,0)</f>
        <v>H1</v>
      </c>
      <c r="E1135" t="s">
        <v>16</v>
      </c>
      <c r="F1135" t="s">
        <v>24</v>
      </c>
      <c r="G1135" t="s">
        <v>67</v>
      </c>
      <c r="H1135">
        <v>13891.430265000001</v>
      </c>
    </row>
    <row r="1136" spans="1:8" x14ac:dyDescent="0.25">
      <c r="A1136" t="s">
        <v>390</v>
      </c>
      <c r="B1136" s="38">
        <f t="shared" si="34"/>
        <v>43878</v>
      </c>
      <c r="C1136" s="47">
        <f t="shared" si="35"/>
        <v>2</v>
      </c>
      <c r="D1136" s="38" t="str">
        <f>VLOOKUP(C1136,'kpi-android rev'!$H$1:$I$12,2,0)</f>
        <v>H1</v>
      </c>
      <c r="E1136" t="s">
        <v>17</v>
      </c>
      <c r="F1136" t="s">
        <v>24</v>
      </c>
      <c r="G1136" t="s">
        <v>70</v>
      </c>
      <c r="H1136">
        <v>2846001.0855</v>
      </c>
    </row>
    <row r="1137" spans="1:8" x14ac:dyDescent="0.25">
      <c r="A1137" t="s">
        <v>390</v>
      </c>
      <c r="B1137" s="38">
        <f t="shared" si="34"/>
        <v>43878</v>
      </c>
      <c r="C1137" s="47">
        <f t="shared" si="35"/>
        <v>2</v>
      </c>
      <c r="D1137" s="38" t="str">
        <f>VLOOKUP(C1137,'kpi-android rev'!$H$1:$I$12,2,0)</f>
        <v>H1</v>
      </c>
      <c r="E1137" t="s">
        <v>17</v>
      </c>
      <c r="F1137" t="s">
        <v>24</v>
      </c>
      <c r="G1137" t="s">
        <v>69</v>
      </c>
      <c r="H1137">
        <v>3461.933</v>
      </c>
    </row>
    <row r="1138" spans="1:8" x14ac:dyDescent="0.25">
      <c r="A1138" t="s">
        <v>390</v>
      </c>
      <c r="B1138" s="38">
        <f t="shared" si="34"/>
        <v>43878</v>
      </c>
      <c r="C1138" s="47">
        <f t="shared" si="35"/>
        <v>2</v>
      </c>
      <c r="D1138" s="38" t="str">
        <f>VLOOKUP(C1138,'kpi-android rev'!$H$1:$I$12,2,0)</f>
        <v>H1</v>
      </c>
      <c r="E1138" t="s">
        <v>17</v>
      </c>
      <c r="F1138" t="s">
        <v>24</v>
      </c>
      <c r="G1138" t="s">
        <v>67</v>
      </c>
      <c r="H1138">
        <v>72182.2436151</v>
      </c>
    </row>
    <row r="1139" spans="1:8" x14ac:dyDescent="0.25">
      <c r="A1139" t="s">
        <v>390</v>
      </c>
      <c r="B1139" s="38">
        <f t="shared" si="34"/>
        <v>43878</v>
      </c>
      <c r="C1139" s="47">
        <f t="shared" si="35"/>
        <v>2</v>
      </c>
      <c r="D1139" s="38" t="str">
        <f>VLOOKUP(C1139,'kpi-android rev'!$H$1:$I$12,2,0)</f>
        <v>H1</v>
      </c>
      <c r="E1139" t="s">
        <v>19</v>
      </c>
      <c r="F1139" t="s">
        <v>24</v>
      </c>
      <c r="G1139" t="s">
        <v>70</v>
      </c>
      <c r="H1139">
        <v>640033.50249999994</v>
      </c>
    </row>
    <row r="1140" spans="1:8" x14ac:dyDescent="0.25">
      <c r="A1140" t="s">
        <v>390</v>
      </c>
      <c r="B1140" s="38">
        <f t="shared" si="34"/>
        <v>43878</v>
      </c>
      <c r="C1140" s="47">
        <f t="shared" si="35"/>
        <v>2</v>
      </c>
      <c r="D1140" s="38" t="str">
        <f>VLOOKUP(C1140,'kpi-android rev'!$H$1:$I$12,2,0)</f>
        <v>H1</v>
      </c>
      <c r="E1140" t="s">
        <v>19</v>
      </c>
      <c r="F1140" t="s">
        <v>24</v>
      </c>
      <c r="G1140" t="s">
        <v>69</v>
      </c>
      <c r="H1140">
        <v>3062.9625000000001</v>
      </c>
    </row>
    <row r="1141" spans="1:8" x14ac:dyDescent="0.25">
      <c r="A1141" t="s">
        <v>390</v>
      </c>
      <c r="B1141" s="38">
        <f t="shared" si="34"/>
        <v>43878</v>
      </c>
      <c r="C1141" s="47">
        <f t="shared" si="35"/>
        <v>2</v>
      </c>
      <c r="D1141" s="38" t="str">
        <f>VLOOKUP(C1141,'kpi-android rev'!$H$1:$I$12,2,0)</f>
        <v>H1</v>
      </c>
      <c r="E1141" t="s">
        <v>19</v>
      </c>
      <c r="F1141" t="s">
        <v>24</v>
      </c>
      <c r="G1141" t="s">
        <v>67</v>
      </c>
      <c r="H1141">
        <v>10677.64435</v>
      </c>
    </row>
    <row r="1142" spans="1:8" x14ac:dyDescent="0.25">
      <c r="A1142" t="s">
        <v>390</v>
      </c>
      <c r="B1142" s="38">
        <f t="shared" si="34"/>
        <v>43878</v>
      </c>
      <c r="C1142" s="47">
        <f t="shared" si="35"/>
        <v>2</v>
      </c>
      <c r="D1142" s="38" t="str">
        <f>VLOOKUP(C1142,'kpi-android rev'!$H$1:$I$12,2,0)</f>
        <v>H1</v>
      </c>
      <c r="E1142" t="s">
        <v>20</v>
      </c>
      <c r="F1142" t="s">
        <v>123</v>
      </c>
      <c r="G1142" t="s">
        <v>70</v>
      </c>
      <c r="H1142">
        <v>3926831.0189999999</v>
      </c>
    </row>
    <row r="1143" spans="1:8" x14ac:dyDescent="0.25">
      <c r="A1143" t="s">
        <v>390</v>
      </c>
      <c r="B1143" s="38">
        <f t="shared" si="34"/>
        <v>43878</v>
      </c>
      <c r="C1143" s="47">
        <f t="shared" si="35"/>
        <v>2</v>
      </c>
      <c r="D1143" s="38" t="str">
        <f>VLOOKUP(C1143,'kpi-android rev'!$H$1:$I$12,2,0)</f>
        <v>H1</v>
      </c>
      <c r="E1143" t="s">
        <v>20</v>
      </c>
      <c r="F1143" t="s">
        <v>123</v>
      </c>
      <c r="G1143" t="s">
        <v>69</v>
      </c>
      <c r="H1143">
        <v>7266.2894999999999</v>
      </c>
    </row>
    <row r="1144" spans="1:8" x14ac:dyDescent="0.25">
      <c r="A1144" t="s">
        <v>390</v>
      </c>
      <c r="B1144" s="38">
        <f t="shared" si="34"/>
        <v>43878</v>
      </c>
      <c r="C1144" s="47">
        <f t="shared" si="35"/>
        <v>2</v>
      </c>
      <c r="D1144" s="38" t="str">
        <f>VLOOKUP(C1144,'kpi-android rev'!$H$1:$I$12,2,0)</f>
        <v>H1</v>
      </c>
      <c r="E1144" t="s">
        <v>20</v>
      </c>
      <c r="F1144" t="s">
        <v>123</v>
      </c>
      <c r="G1144" t="s">
        <v>67</v>
      </c>
      <c r="H1144">
        <v>59351.187720499998</v>
      </c>
    </row>
    <row r="1145" spans="1:8" x14ac:dyDescent="0.25">
      <c r="A1145" t="s">
        <v>390</v>
      </c>
      <c r="B1145" s="38">
        <f t="shared" si="34"/>
        <v>43878</v>
      </c>
      <c r="C1145" s="47">
        <f t="shared" si="35"/>
        <v>2</v>
      </c>
      <c r="D1145" s="38" t="str">
        <f>VLOOKUP(C1145,'kpi-android rev'!$H$1:$I$12,2,0)</f>
        <v>H1</v>
      </c>
      <c r="E1145" t="s">
        <v>21</v>
      </c>
      <c r="F1145" t="s">
        <v>24</v>
      </c>
      <c r="G1145" t="s">
        <v>70</v>
      </c>
      <c r="H1145">
        <v>973180.15300000005</v>
      </c>
    </row>
    <row r="1146" spans="1:8" x14ac:dyDescent="0.25">
      <c r="A1146" t="s">
        <v>390</v>
      </c>
      <c r="B1146" s="38">
        <f t="shared" si="34"/>
        <v>43878</v>
      </c>
      <c r="C1146" s="47">
        <f t="shared" si="35"/>
        <v>2</v>
      </c>
      <c r="D1146" s="38" t="str">
        <f>VLOOKUP(C1146,'kpi-android rev'!$H$1:$I$12,2,0)</f>
        <v>H1</v>
      </c>
      <c r="E1146" t="s">
        <v>21</v>
      </c>
      <c r="F1146" t="s">
        <v>24</v>
      </c>
      <c r="G1146" t="s">
        <v>69</v>
      </c>
      <c r="H1146">
        <v>2406.3890000000001</v>
      </c>
    </row>
    <row r="1147" spans="1:8" x14ac:dyDescent="0.25">
      <c r="A1147" t="s">
        <v>390</v>
      </c>
      <c r="B1147" s="38">
        <f t="shared" si="34"/>
        <v>43878</v>
      </c>
      <c r="C1147" s="47">
        <f t="shared" si="35"/>
        <v>2</v>
      </c>
      <c r="D1147" s="38" t="str">
        <f>VLOOKUP(C1147,'kpi-android rev'!$H$1:$I$12,2,0)</f>
        <v>H1</v>
      </c>
      <c r="E1147" t="s">
        <v>21</v>
      </c>
      <c r="F1147" t="s">
        <v>24</v>
      </c>
      <c r="G1147" t="s">
        <v>67</v>
      </c>
      <c r="H1147">
        <v>14223.141250000001</v>
      </c>
    </row>
    <row r="1148" spans="1:8" x14ac:dyDescent="0.25">
      <c r="A1148" t="s">
        <v>390</v>
      </c>
      <c r="B1148" s="38">
        <f t="shared" si="34"/>
        <v>43878</v>
      </c>
      <c r="C1148" s="47">
        <f t="shared" si="35"/>
        <v>2</v>
      </c>
      <c r="D1148" s="38" t="str">
        <f>VLOOKUP(C1148,'kpi-android rev'!$H$1:$I$12,2,0)</f>
        <v>H1</v>
      </c>
      <c r="E1148" t="s">
        <v>22</v>
      </c>
      <c r="F1148" t="s">
        <v>24</v>
      </c>
      <c r="G1148" t="s">
        <v>70</v>
      </c>
      <c r="H1148">
        <v>96667.0965</v>
      </c>
    </row>
    <row r="1149" spans="1:8" x14ac:dyDescent="0.25">
      <c r="A1149" t="s">
        <v>390</v>
      </c>
      <c r="B1149" s="38">
        <f t="shared" si="34"/>
        <v>43878</v>
      </c>
      <c r="C1149" s="47">
        <f t="shared" si="35"/>
        <v>2</v>
      </c>
      <c r="D1149" s="38" t="str">
        <f>VLOOKUP(C1149,'kpi-android rev'!$H$1:$I$12,2,0)</f>
        <v>H1</v>
      </c>
      <c r="E1149" t="s">
        <v>22</v>
      </c>
      <c r="F1149" t="s">
        <v>24</v>
      </c>
      <c r="G1149" t="s">
        <v>69</v>
      </c>
      <c r="H1149">
        <v>329.85750000000002</v>
      </c>
    </row>
    <row r="1150" spans="1:8" x14ac:dyDescent="0.25">
      <c r="A1150" t="s">
        <v>390</v>
      </c>
      <c r="B1150" s="38">
        <f t="shared" si="34"/>
        <v>43878</v>
      </c>
      <c r="C1150" s="47">
        <f t="shared" si="35"/>
        <v>2</v>
      </c>
      <c r="D1150" s="38" t="str">
        <f>VLOOKUP(C1150,'kpi-android rev'!$H$1:$I$12,2,0)</f>
        <v>H1</v>
      </c>
      <c r="E1150" t="s">
        <v>22</v>
      </c>
      <c r="F1150" t="s">
        <v>24</v>
      </c>
      <c r="G1150" t="s">
        <v>67</v>
      </c>
      <c r="H1150">
        <v>1539.335</v>
      </c>
    </row>
    <row r="1151" spans="1:8" x14ac:dyDescent="0.25">
      <c r="A1151" t="s">
        <v>390</v>
      </c>
      <c r="B1151" s="38">
        <f t="shared" si="34"/>
        <v>43878</v>
      </c>
      <c r="C1151" s="47">
        <f t="shared" si="35"/>
        <v>2</v>
      </c>
      <c r="D1151" s="38" t="str">
        <f>VLOOKUP(C1151,'kpi-android rev'!$H$1:$I$12,2,0)</f>
        <v>H1</v>
      </c>
      <c r="E1151" t="s">
        <v>23</v>
      </c>
      <c r="F1151" t="s">
        <v>24</v>
      </c>
      <c r="G1151" t="s">
        <v>70</v>
      </c>
      <c r="H1151">
        <v>0</v>
      </c>
    </row>
    <row r="1152" spans="1:8" x14ac:dyDescent="0.25">
      <c r="A1152" t="s">
        <v>390</v>
      </c>
      <c r="B1152" s="38">
        <f t="shared" si="34"/>
        <v>43878</v>
      </c>
      <c r="C1152" s="47">
        <f t="shared" si="35"/>
        <v>2</v>
      </c>
      <c r="D1152" s="38" t="str">
        <f>VLOOKUP(C1152,'kpi-android rev'!$H$1:$I$12,2,0)</f>
        <v>H1</v>
      </c>
      <c r="E1152" t="s">
        <v>23</v>
      </c>
      <c r="F1152" t="s">
        <v>24</v>
      </c>
      <c r="G1152" t="s">
        <v>69</v>
      </c>
      <c r="H1152">
        <v>5968.85</v>
      </c>
    </row>
    <row r="1153" spans="1:8" x14ac:dyDescent="0.25">
      <c r="A1153" t="s">
        <v>390</v>
      </c>
      <c r="B1153" s="38">
        <f t="shared" si="34"/>
        <v>43878</v>
      </c>
      <c r="C1153" s="47">
        <f t="shared" si="35"/>
        <v>2</v>
      </c>
      <c r="D1153" s="38" t="str">
        <f>VLOOKUP(C1153,'kpi-android rev'!$H$1:$I$12,2,0)</f>
        <v>H1</v>
      </c>
      <c r="E1153" t="s">
        <v>23</v>
      </c>
      <c r="F1153" t="s">
        <v>24</v>
      </c>
      <c r="G1153" t="s">
        <v>67</v>
      </c>
      <c r="H1153">
        <v>0</v>
      </c>
    </row>
    <row r="1154" spans="1:8" x14ac:dyDescent="0.25">
      <c r="A1154" t="s">
        <v>389</v>
      </c>
      <c r="B1154" s="38">
        <f t="shared" si="34"/>
        <v>43879</v>
      </c>
      <c r="C1154" s="47">
        <f t="shared" si="35"/>
        <v>2</v>
      </c>
      <c r="D1154" s="38" t="str">
        <f>VLOOKUP(C1154,'kpi-android rev'!$H$1:$I$12,2,0)</f>
        <v>H1</v>
      </c>
      <c r="E1154" t="s">
        <v>15</v>
      </c>
      <c r="F1154" t="s">
        <v>24</v>
      </c>
      <c r="G1154" t="s">
        <v>70</v>
      </c>
      <c r="H1154">
        <v>485767.00349999999</v>
      </c>
    </row>
    <row r="1155" spans="1:8" x14ac:dyDescent="0.25">
      <c r="A1155" t="s">
        <v>389</v>
      </c>
      <c r="B1155" s="38">
        <f t="shared" ref="B1155:B1218" si="36">A1155*1</f>
        <v>43879</v>
      </c>
      <c r="C1155" s="47">
        <f t="shared" ref="C1155:C1218" si="37">MONTH(B1155)</f>
        <v>2</v>
      </c>
      <c r="D1155" s="38" t="str">
        <f>VLOOKUP(C1155,'kpi-android rev'!$H$1:$I$12,2,0)</f>
        <v>H1</v>
      </c>
      <c r="E1155" t="s">
        <v>15</v>
      </c>
      <c r="F1155" t="s">
        <v>24</v>
      </c>
      <c r="G1155" t="s">
        <v>69</v>
      </c>
      <c r="H1155">
        <v>2041.9749999999999</v>
      </c>
    </row>
    <row r="1156" spans="1:8" x14ac:dyDescent="0.25">
      <c r="A1156" t="s">
        <v>389</v>
      </c>
      <c r="B1156" s="38">
        <f t="shared" si="36"/>
        <v>43879</v>
      </c>
      <c r="C1156" s="47">
        <f t="shared" si="37"/>
        <v>2</v>
      </c>
      <c r="D1156" s="38" t="str">
        <f>VLOOKUP(C1156,'kpi-android rev'!$H$1:$I$12,2,0)</f>
        <v>H1</v>
      </c>
      <c r="E1156" t="s">
        <v>15</v>
      </c>
      <c r="F1156" t="s">
        <v>24</v>
      </c>
      <c r="G1156" t="s">
        <v>67</v>
      </c>
      <c r="H1156">
        <v>15016.998299999999</v>
      </c>
    </row>
    <row r="1157" spans="1:8" x14ac:dyDescent="0.25">
      <c r="A1157" t="s">
        <v>389</v>
      </c>
      <c r="B1157" s="38">
        <f t="shared" si="36"/>
        <v>43879</v>
      </c>
      <c r="C1157" s="47">
        <f t="shared" si="37"/>
        <v>2</v>
      </c>
      <c r="D1157" s="38" t="str">
        <f>VLOOKUP(C1157,'kpi-android rev'!$H$1:$I$12,2,0)</f>
        <v>H1</v>
      </c>
      <c r="E1157" t="s">
        <v>16</v>
      </c>
      <c r="F1157" t="s">
        <v>24</v>
      </c>
      <c r="G1157" t="s">
        <v>70</v>
      </c>
      <c r="H1157">
        <v>395508.56699999998</v>
      </c>
    </row>
    <row r="1158" spans="1:8" x14ac:dyDescent="0.25">
      <c r="A1158" t="s">
        <v>389</v>
      </c>
      <c r="B1158" s="38">
        <f t="shared" si="36"/>
        <v>43879</v>
      </c>
      <c r="C1158" s="47">
        <f t="shared" si="37"/>
        <v>2</v>
      </c>
      <c r="D1158" s="38" t="str">
        <f>VLOOKUP(C1158,'kpi-android rev'!$H$1:$I$12,2,0)</f>
        <v>H1</v>
      </c>
      <c r="E1158" t="s">
        <v>16</v>
      </c>
      <c r="F1158" t="s">
        <v>24</v>
      </c>
      <c r="G1158" t="s">
        <v>69</v>
      </c>
      <c r="H1158">
        <v>3389.6785</v>
      </c>
    </row>
    <row r="1159" spans="1:8" x14ac:dyDescent="0.25">
      <c r="A1159" t="s">
        <v>389</v>
      </c>
      <c r="B1159" s="38">
        <f t="shared" si="36"/>
        <v>43879</v>
      </c>
      <c r="C1159" s="47">
        <f t="shared" si="37"/>
        <v>2</v>
      </c>
      <c r="D1159" s="38" t="str">
        <f>VLOOKUP(C1159,'kpi-android rev'!$H$1:$I$12,2,0)</f>
        <v>H1</v>
      </c>
      <c r="E1159" t="s">
        <v>16</v>
      </c>
      <c r="F1159" t="s">
        <v>24</v>
      </c>
      <c r="G1159" t="s">
        <v>67</v>
      </c>
      <c r="H1159">
        <v>10551.92152</v>
      </c>
    </row>
    <row r="1160" spans="1:8" x14ac:dyDescent="0.25">
      <c r="A1160" t="s">
        <v>389</v>
      </c>
      <c r="B1160" s="38">
        <f t="shared" si="36"/>
        <v>43879</v>
      </c>
      <c r="C1160" s="47">
        <f t="shared" si="37"/>
        <v>2</v>
      </c>
      <c r="D1160" s="38" t="str">
        <f>VLOOKUP(C1160,'kpi-android rev'!$H$1:$I$12,2,0)</f>
        <v>H1</v>
      </c>
      <c r="E1160" t="s">
        <v>17</v>
      </c>
      <c r="F1160" t="s">
        <v>24</v>
      </c>
      <c r="G1160" t="s">
        <v>70</v>
      </c>
      <c r="H1160">
        <v>2841163.1754999999</v>
      </c>
    </row>
    <row r="1161" spans="1:8" x14ac:dyDescent="0.25">
      <c r="A1161" t="s">
        <v>389</v>
      </c>
      <c r="B1161" s="38">
        <f t="shared" si="36"/>
        <v>43879</v>
      </c>
      <c r="C1161" s="47">
        <f t="shared" si="37"/>
        <v>2</v>
      </c>
      <c r="D1161" s="38" t="str">
        <f>VLOOKUP(C1161,'kpi-android rev'!$H$1:$I$12,2,0)</f>
        <v>H1</v>
      </c>
      <c r="E1161" t="s">
        <v>17</v>
      </c>
      <c r="F1161" t="s">
        <v>24</v>
      </c>
      <c r="G1161" t="s">
        <v>69</v>
      </c>
      <c r="H1161">
        <v>3612.7249999999999</v>
      </c>
    </row>
    <row r="1162" spans="1:8" x14ac:dyDescent="0.25">
      <c r="A1162" t="s">
        <v>389</v>
      </c>
      <c r="B1162" s="38">
        <f t="shared" si="36"/>
        <v>43879</v>
      </c>
      <c r="C1162" s="47">
        <f t="shared" si="37"/>
        <v>2</v>
      </c>
      <c r="D1162" s="38" t="str">
        <f>VLOOKUP(C1162,'kpi-android rev'!$H$1:$I$12,2,0)</f>
        <v>H1</v>
      </c>
      <c r="E1162" t="s">
        <v>17</v>
      </c>
      <c r="F1162" t="s">
        <v>24</v>
      </c>
      <c r="G1162" t="s">
        <v>67</v>
      </c>
      <c r="H1162">
        <v>69429.286219999995</v>
      </c>
    </row>
    <row r="1163" spans="1:8" x14ac:dyDescent="0.25">
      <c r="A1163" t="s">
        <v>389</v>
      </c>
      <c r="B1163" s="38">
        <f t="shared" si="36"/>
        <v>43879</v>
      </c>
      <c r="C1163" s="47">
        <f t="shared" si="37"/>
        <v>2</v>
      </c>
      <c r="D1163" s="38" t="str">
        <f>VLOOKUP(C1163,'kpi-android rev'!$H$1:$I$12,2,0)</f>
        <v>H1</v>
      </c>
      <c r="E1163" t="s">
        <v>19</v>
      </c>
      <c r="F1163" t="s">
        <v>24</v>
      </c>
      <c r="G1163" t="s">
        <v>70</v>
      </c>
      <c r="H1163">
        <v>624709.26549999998</v>
      </c>
    </row>
    <row r="1164" spans="1:8" x14ac:dyDescent="0.25">
      <c r="A1164" t="s">
        <v>389</v>
      </c>
      <c r="B1164" s="38">
        <f t="shared" si="36"/>
        <v>43879</v>
      </c>
      <c r="C1164" s="47">
        <f t="shared" si="37"/>
        <v>2</v>
      </c>
      <c r="D1164" s="38" t="str">
        <f>VLOOKUP(C1164,'kpi-android rev'!$H$1:$I$12,2,0)</f>
        <v>H1</v>
      </c>
      <c r="E1164" t="s">
        <v>19</v>
      </c>
      <c r="F1164" t="s">
        <v>24</v>
      </c>
      <c r="G1164" t="s">
        <v>69</v>
      </c>
      <c r="H1164">
        <v>2817.9254999999998</v>
      </c>
    </row>
    <row r="1165" spans="1:8" x14ac:dyDescent="0.25">
      <c r="A1165" t="s">
        <v>389</v>
      </c>
      <c r="B1165" s="38">
        <f t="shared" si="36"/>
        <v>43879</v>
      </c>
      <c r="C1165" s="47">
        <f t="shared" si="37"/>
        <v>2</v>
      </c>
      <c r="D1165" s="38" t="str">
        <f>VLOOKUP(C1165,'kpi-android rev'!$H$1:$I$12,2,0)</f>
        <v>H1</v>
      </c>
      <c r="E1165" t="s">
        <v>19</v>
      </c>
      <c r="F1165" t="s">
        <v>24</v>
      </c>
      <c r="G1165" t="s">
        <v>67</v>
      </c>
      <c r="H1165">
        <v>10697.278725</v>
      </c>
    </row>
    <row r="1166" spans="1:8" x14ac:dyDescent="0.25">
      <c r="A1166" t="s">
        <v>389</v>
      </c>
      <c r="B1166" s="38">
        <f t="shared" si="36"/>
        <v>43879</v>
      </c>
      <c r="C1166" s="47">
        <f t="shared" si="37"/>
        <v>2</v>
      </c>
      <c r="D1166" s="38" t="str">
        <f>VLOOKUP(C1166,'kpi-android rev'!$H$1:$I$12,2,0)</f>
        <v>H1</v>
      </c>
      <c r="E1166" t="s">
        <v>20</v>
      </c>
      <c r="F1166" t="s">
        <v>123</v>
      </c>
      <c r="G1166" t="s">
        <v>70</v>
      </c>
      <c r="H1166">
        <v>2103397.608</v>
      </c>
    </row>
    <row r="1167" spans="1:8" x14ac:dyDescent="0.25">
      <c r="A1167" t="s">
        <v>389</v>
      </c>
      <c r="B1167" s="38">
        <f t="shared" si="36"/>
        <v>43879</v>
      </c>
      <c r="C1167" s="47">
        <f t="shared" si="37"/>
        <v>2</v>
      </c>
      <c r="D1167" s="38" t="str">
        <f>VLOOKUP(C1167,'kpi-android rev'!$H$1:$I$12,2,0)</f>
        <v>H1</v>
      </c>
      <c r="E1167" t="s">
        <v>20</v>
      </c>
      <c r="F1167" t="s">
        <v>123</v>
      </c>
      <c r="G1167" t="s">
        <v>69</v>
      </c>
      <c r="H1167">
        <v>4398.1000000000004</v>
      </c>
    </row>
    <row r="1168" spans="1:8" x14ac:dyDescent="0.25">
      <c r="A1168" t="s">
        <v>389</v>
      </c>
      <c r="B1168" s="38">
        <f t="shared" si="36"/>
        <v>43879</v>
      </c>
      <c r="C1168" s="47">
        <f t="shared" si="37"/>
        <v>2</v>
      </c>
      <c r="D1168" s="38" t="str">
        <f>VLOOKUP(C1168,'kpi-android rev'!$H$1:$I$12,2,0)</f>
        <v>H1</v>
      </c>
      <c r="E1168" t="s">
        <v>20</v>
      </c>
      <c r="F1168" t="s">
        <v>123</v>
      </c>
      <c r="G1168" t="s">
        <v>67</v>
      </c>
      <c r="H1168">
        <v>44735.789670149999</v>
      </c>
    </row>
    <row r="1169" spans="1:8" x14ac:dyDescent="0.25">
      <c r="A1169" t="s">
        <v>389</v>
      </c>
      <c r="B1169" s="38">
        <f t="shared" si="36"/>
        <v>43879</v>
      </c>
      <c r="C1169" s="47">
        <f t="shared" si="37"/>
        <v>2</v>
      </c>
      <c r="D1169" s="38" t="str">
        <f>VLOOKUP(C1169,'kpi-android rev'!$H$1:$I$12,2,0)</f>
        <v>H1</v>
      </c>
      <c r="E1169" t="s">
        <v>21</v>
      </c>
      <c r="F1169" t="s">
        <v>24</v>
      </c>
      <c r="G1169" t="s">
        <v>70</v>
      </c>
      <c r="H1169">
        <v>922708.81400000001</v>
      </c>
    </row>
    <row r="1170" spans="1:8" x14ac:dyDescent="0.25">
      <c r="A1170" t="s">
        <v>389</v>
      </c>
      <c r="B1170" s="38">
        <f t="shared" si="36"/>
        <v>43879</v>
      </c>
      <c r="C1170" s="47">
        <f t="shared" si="37"/>
        <v>2</v>
      </c>
      <c r="D1170" s="38" t="str">
        <f>VLOOKUP(C1170,'kpi-android rev'!$H$1:$I$12,2,0)</f>
        <v>H1</v>
      </c>
      <c r="E1170" t="s">
        <v>21</v>
      </c>
      <c r="F1170" t="s">
        <v>24</v>
      </c>
      <c r="G1170" t="s">
        <v>69</v>
      </c>
      <c r="H1170">
        <v>2120.5124999999998</v>
      </c>
    </row>
    <row r="1171" spans="1:8" x14ac:dyDescent="0.25">
      <c r="A1171" t="s">
        <v>389</v>
      </c>
      <c r="B1171" s="38">
        <f t="shared" si="36"/>
        <v>43879</v>
      </c>
      <c r="C1171" s="47">
        <f t="shared" si="37"/>
        <v>2</v>
      </c>
      <c r="D1171" s="38" t="str">
        <f>VLOOKUP(C1171,'kpi-android rev'!$H$1:$I$12,2,0)</f>
        <v>H1</v>
      </c>
      <c r="E1171" t="s">
        <v>21</v>
      </c>
      <c r="F1171" t="s">
        <v>24</v>
      </c>
      <c r="G1171" t="s">
        <v>67</v>
      </c>
      <c r="H1171">
        <v>14212.146000000001</v>
      </c>
    </row>
    <row r="1172" spans="1:8" x14ac:dyDescent="0.25">
      <c r="A1172" t="s">
        <v>389</v>
      </c>
      <c r="B1172" s="38">
        <f t="shared" si="36"/>
        <v>43879</v>
      </c>
      <c r="C1172" s="47">
        <f t="shared" si="37"/>
        <v>2</v>
      </c>
      <c r="D1172" s="38" t="str">
        <f>VLOOKUP(C1172,'kpi-android rev'!$H$1:$I$12,2,0)</f>
        <v>H1</v>
      </c>
      <c r="E1172" t="s">
        <v>22</v>
      </c>
      <c r="F1172" t="s">
        <v>24</v>
      </c>
      <c r="G1172" t="s">
        <v>70</v>
      </c>
      <c r="H1172">
        <v>78201.359500000006</v>
      </c>
    </row>
    <row r="1173" spans="1:8" x14ac:dyDescent="0.25">
      <c r="A1173" t="s">
        <v>389</v>
      </c>
      <c r="B1173" s="38">
        <f t="shared" si="36"/>
        <v>43879</v>
      </c>
      <c r="C1173" s="47">
        <f t="shared" si="37"/>
        <v>2</v>
      </c>
      <c r="D1173" s="38" t="str">
        <f>VLOOKUP(C1173,'kpi-android rev'!$H$1:$I$12,2,0)</f>
        <v>H1</v>
      </c>
      <c r="E1173" t="s">
        <v>22</v>
      </c>
      <c r="F1173" t="s">
        <v>24</v>
      </c>
      <c r="G1173" t="s">
        <v>69</v>
      </c>
      <c r="H1173">
        <v>232.471</v>
      </c>
    </row>
    <row r="1174" spans="1:8" x14ac:dyDescent="0.25">
      <c r="A1174" t="s">
        <v>389</v>
      </c>
      <c r="B1174" s="38">
        <f t="shared" si="36"/>
        <v>43879</v>
      </c>
      <c r="C1174" s="47">
        <f t="shared" si="37"/>
        <v>2</v>
      </c>
      <c r="D1174" s="38" t="str">
        <f>VLOOKUP(C1174,'kpi-android rev'!$H$1:$I$12,2,0)</f>
        <v>H1</v>
      </c>
      <c r="E1174" t="s">
        <v>22</v>
      </c>
      <c r="F1174" t="s">
        <v>24</v>
      </c>
      <c r="G1174" t="s">
        <v>67</v>
      </c>
      <c r="H1174">
        <v>1382.26</v>
      </c>
    </row>
    <row r="1175" spans="1:8" x14ac:dyDescent="0.25">
      <c r="A1175" t="s">
        <v>389</v>
      </c>
      <c r="B1175" s="38">
        <f t="shared" si="36"/>
        <v>43879</v>
      </c>
      <c r="C1175" s="47">
        <f t="shared" si="37"/>
        <v>2</v>
      </c>
      <c r="D1175" s="38" t="str">
        <f>VLOOKUP(C1175,'kpi-android rev'!$H$1:$I$12,2,0)</f>
        <v>H1</v>
      </c>
      <c r="E1175" t="s">
        <v>23</v>
      </c>
      <c r="F1175" t="s">
        <v>24</v>
      </c>
      <c r="G1175" t="s">
        <v>70</v>
      </c>
      <c r="H1175">
        <v>0</v>
      </c>
    </row>
    <row r="1176" spans="1:8" x14ac:dyDescent="0.25">
      <c r="A1176" t="s">
        <v>389</v>
      </c>
      <c r="B1176" s="38">
        <f t="shared" si="36"/>
        <v>43879</v>
      </c>
      <c r="C1176" s="47">
        <f t="shared" si="37"/>
        <v>2</v>
      </c>
      <c r="D1176" s="38" t="str">
        <f>VLOOKUP(C1176,'kpi-android rev'!$H$1:$I$12,2,0)</f>
        <v>H1</v>
      </c>
      <c r="E1176" t="s">
        <v>23</v>
      </c>
      <c r="F1176" t="s">
        <v>24</v>
      </c>
      <c r="G1176" t="s">
        <v>69</v>
      </c>
      <c r="H1176">
        <v>4850.4759999999997</v>
      </c>
    </row>
    <row r="1177" spans="1:8" x14ac:dyDescent="0.25">
      <c r="A1177" t="s">
        <v>389</v>
      </c>
      <c r="B1177" s="38">
        <f t="shared" si="36"/>
        <v>43879</v>
      </c>
      <c r="C1177" s="47">
        <f t="shared" si="37"/>
        <v>2</v>
      </c>
      <c r="D1177" s="38" t="str">
        <f>VLOOKUP(C1177,'kpi-android rev'!$H$1:$I$12,2,0)</f>
        <v>H1</v>
      </c>
      <c r="E1177" t="s">
        <v>23</v>
      </c>
      <c r="F1177" t="s">
        <v>24</v>
      </c>
      <c r="G1177" t="s">
        <v>67</v>
      </c>
      <c r="H1177">
        <v>0</v>
      </c>
    </row>
    <row r="1178" spans="1:8" x14ac:dyDescent="0.25">
      <c r="A1178" t="s">
        <v>388</v>
      </c>
      <c r="B1178" s="38">
        <f t="shared" si="36"/>
        <v>43880</v>
      </c>
      <c r="C1178" s="47">
        <f t="shared" si="37"/>
        <v>2</v>
      </c>
      <c r="D1178" s="38" t="str">
        <f>VLOOKUP(C1178,'kpi-android rev'!$H$1:$I$12,2,0)</f>
        <v>H1</v>
      </c>
      <c r="E1178" t="s">
        <v>15</v>
      </c>
      <c r="F1178" t="s">
        <v>24</v>
      </c>
      <c r="G1178" t="s">
        <v>70</v>
      </c>
      <c r="H1178">
        <v>470596.7</v>
      </c>
    </row>
    <row r="1179" spans="1:8" x14ac:dyDescent="0.25">
      <c r="A1179" t="s">
        <v>388</v>
      </c>
      <c r="B1179" s="38">
        <f t="shared" si="36"/>
        <v>43880</v>
      </c>
      <c r="C1179" s="47">
        <f t="shared" si="37"/>
        <v>2</v>
      </c>
      <c r="D1179" s="38" t="str">
        <f>VLOOKUP(C1179,'kpi-android rev'!$H$1:$I$12,2,0)</f>
        <v>H1</v>
      </c>
      <c r="E1179" t="s">
        <v>15</v>
      </c>
      <c r="F1179" t="s">
        <v>24</v>
      </c>
      <c r="G1179" t="s">
        <v>69</v>
      </c>
      <c r="H1179">
        <v>1997.9939999999999</v>
      </c>
    </row>
    <row r="1180" spans="1:8" x14ac:dyDescent="0.25">
      <c r="A1180" t="s">
        <v>388</v>
      </c>
      <c r="B1180" s="38">
        <f t="shared" si="36"/>
        <v>43880</v>
      </c>
      <c r="C1180" s="47">
        <f t="shared" si="37"/>
        <v>2</v>
      </c>
      <c r="D1180" s="38" t="str">
        <f>VLOOKUP(C1180,'kpi-android rev'!$H$1:$I$12,2,0)</f>
        <v>H1</v>
      </c>
      <c r="E1180" t="s">
        <v>15</v>
      </c>
      <c r="F1180" t="s">
        <v>24</v>
      </c>
      <c r="G1180" t="s">
        <v>67</v>
      </c>
      <c r="H1180">
        <v>14525.824774999999</v>
      </c>
    </row>
    <row r="1181" spans="1:8" x14ac:dyDescent="0.25">
      <c r="A1181" t="s">
        <v>388</v>
      </c>
      <c r="B1181" s="38">
        <f t="shared" si="36"/>
        <v>43880</v>
      </c>
      <c r="C1181" s="47">
        <f t="shared" si="37"/>
        <v>2</v>
      </c>
      <c r="D1181" s="38" t="str">
        <f>VLOOKUP(C1181,'kpi-android rev'!$H$1:$I$12,2,0)</f>
        <v>H1</v>
      </c>
      <c r="E1181" t="s">
        <v>16</v>
      </c>
      <c r="F1181" t="s">
        <v>24</v>
      </c>
      <c r="G1181" t="s">
        <v>70</v>
      </c>
      <c r="H1181">
        <v>525334.196</v>
      </c>
    </row>
    <row r="1182" spans="1:8" x14ac:dyDescent="0.25">
      <c r="A1182" t="s">
        <v>388</v>
      </c>
      <c r="B1182" s="38">
        <f t="shared" si="36"/>
        <v>43880</v>
      </c>
      <c r="C1182" s="47">
        <f t="shared" si="37"/>
        <v>2</v>
      </c>
      <c r="D1182" s="38" t="str">
        <f>VLOOKUP(C1182,'kpi-android rev'!$H$1:$I$12,2,0)</f>
        <v>H1</v>
      </c>
      <c r="E1182" t="s">
        <v>16</v>
      </c>
      <c r="F1182" t="s">
        <v>24</v>
      </c>
      <c r="G1182" t="s">
        <v>69</v>
      </c>
      <c r="H1182">
        <v>2792.7935000000002</v>
      </c>
    </row>
    <row r="1183" spans="1:8" x14ac:dyDescent="0.25">
      <c r="A1183" t="s">
        <v>388</v>
      </c>
      <c r="B1183" s="38">
        <f t="shared" si="36"/>
        <v>43880</v>
      </c>
      <c r="C1183" s="47">
        <f t="shared" si="37"/>
        <v>2</v>
      </c>
      <c r="D1183" s="38" t="str">
        <f>VLOOKUP(C1183,'kpi-android rev'!$H$1:$I$12,2,0)</f>
        <v>H1</v>
      </c>
      <c r="E1183" t="s">
        <v>16</v>
      </c>
      <c r="F1183" t="s">
        <v>24</v>
      </c>
      <c r="G1183" t="s">
        <v>67</v>
      </c>
      <c r="H1183">
        <v>10591.44159</v>
      </c>
    </row>
    <row r="1184" spans="1:8" x14ac:dyDescent="0.25">
      <c r="A1184" t="s">
        <v>388</v>
      </c>
      <c r="B1184" s="38">
        <f t="shared" si="36"/>
        <v>43880</v>
      </c>
      <c r="C1184" s="47">
        <f t="shared" si="37"/>
        <v>2</v>
      </c>
      <c r="D1184" s="38" t="str">
        <f>VLOOKUP(C1184,'kpi-android rev'!$H$1:$I$12,2,0)</f>
        <v>H1</v>
      </c>
      <c r="E1184" t="s">
        <v>17</v>
      </c>
      <c r="F1184" t="s">
        <v>24</v>
      </c>
      <c r="G1184" t="s">
        <v>70</v>
      </c>
      <c r="H1184">
        <v>2393364.341</v>
      </c>
    </row>
    <row r="1185" spans="1:8" x14ac:dyDescent="0.25">
      <c r="A1185" t="s">
        <v>388</v>
      </c>
      <c r="B1185" s="38">
        <f t="shared" si="36"/>
        <v>43880</v>
      </c>
      <c r="C1185" s="47">
        <f t="shared" si="37"/>
        <v>2</v>
      </c>
      <c r="D1185" s="38" t="str">
        <f>VLOOKUP(C1185,'kpi-android rev'!$H$1:$I$12,2,0)</f>
        <v>H1</v>
      </c>
      <c r="E1185" t="s">
        <v>17</v>
      </c>
      <c r="F1185" t="s">
        <v>24</v>
      </c>
      <c r="G1185" t="s">
        <v>69</v>
      </c>
      <c r="H1185">
        <v>3769.8</v>
      </c>
    </row>
    <row r="1186" spans="1:8" x14ac:dyDescent="0.25">
      <c r="A1186" t="s">
        <v>388</v>
      </c>
      <c r="B1186" s="38">
        <f t="shared" si="36"/>
        <v>43880</v>
      </c>
      <c r="C1186" s="47">
        <f t="shared" si="37"/>
        <v>2</v>
      </c>
      <c r="D1186" s="38" t="str">
        <f>VLOOKUP(C1186,'kpi-android rev'!$H$1:$I$12,2,0)</f>
        <v>H1</v>
      </c>
      <c r="E1186" t="s">
        <v>17</v>
      </c>
      <c r="F1186" t="s">
        <v>24</v>
      </c>
      <c r="G1186" t="s">
        <v>67</v>
      </c>
      <c r="H1186">
        <v>55033.393884999998</v>
      </c>
    </row>
    <row r="1187" spans="1:8" x14ac:dyDescent="0.25">
      <c r="A1187" t="s">
        <v>388</v>
      </c>
      <c r="B1187" s="38">
        <f t="shared" si="36"/>
        <v>43880</v>
      </c>
      <c r="C1187" s="47">
        <f t="shared" si="37"/>
        <v>2</v>
      </c>
      <c r="D1187" s="38" t="str">
        <f>VLOOKUP(C1187,'kpi-android rev'!$H$1:$I$12,2,0)</f>
        <v>H1</v>
      </c>
      <c r="E1187" t="s">
        <v>19</v>
      </c>
      <c r="F1187" t="s">
        <v>24</v>
      </c>
      <c r="G1187" t="s">
        <v>70</v>
      </c>
      <c r="H1187">
        <v>634215.44449999998</v>
      </c>
    </row>
    <row r="1188" spans="1:8" x14ac:dyDescent="0.25">
      <c r="A1188" t="s">
        <v>388</v>
      </c>
      <c r="B1188" s="38">
        <f t="shared" si="36"/>
        <v>43880</v>
      </c>
      <c r="C1188" s="47">
        <f t="shared" si="37"/>
        <v>2</v>
      </c>
      <c r="D1188" s="38" t="str">
        <f>VLOOKUP(C1188,'kpi-android rev'!$H$1:$I$12,2,0)</f>
        <v>H1</v>
      </c>
      <c r="E1188" t="s">
        <v>19</v>
      </c>
      <c r="F1188" t="s">
        <v>24</v>
      </c>
      <c r="G1188" t="s">
        <v>69</v>
      </c>
      <c r="H1188">
        <v>2469.2190000000001</v>
      </c>
    </row>
    <row r="1189" spans="1:8" x14ac:dyDescent="0.25">
      <c r="A1189" t="s">
        <v>388</v>
      </c>
      <c r="B1189" s="38">
        <f t="shared" si="36"/>
        <v>43880</v>
      </c>
      <c r="C1189" s="47">
        <f t="shared" si="37"/>
        <v>2</v>
      </c>
      <c r="D1189" s="38" t="str">
        <f>VLOOKUP(C1189,'kpi-android rev'!$H$1:$I$12,2,0)</f>
        <v>H1</v>
      </c>
      <c r="E1189" t="s">
        <v>19</v>
      </c>
      <c r="F1189" t="s">
        <v>24</v>
      </c>
      <c r="G1189" t="s">
        <v>67</v>
      </c>
      <c r="H1189">
        <v>10434.963475</v>
      </c>
    </row>
    <row r="1190" spans="1:8" x14ac:dyDescent="0.25">
      <c r="A1190" t="s">
        <v>388</v>
      </c>
      <c r="B1190" s="38">
        <f t="shared" si="36"/>
        <v>43880</v>
      </c>
      <c r="C1190" s="47">
        <f t="shared" si="37"/>
        <v>2</v>
      </c>
      <c r="D1190" s="38" t="str">
        <f>VLOOKUP(C1190,'kpi-android rev'!$H$1:$I$12,2,0)</f>
        <v>H1</v>
      </c>
      <c r="E1190" t="s">
        <v>20</v>
      </c>
      <c r="F1190" t="s">
        <v>123</v>
      </c>
      <c r="G1190" t="s">
        <v>70</v>
      </c>
      <c r="H1190">
        <v>1728830.28</v>
      </c>
    </row>
    <row r="1191" spans="1:8" x14ac:dyDescent="0.25">
      <c r="A1191" t="s">
        <v>388</v>
      </c>
      <c r="B1191" s="38">
        <f t="shared" si="36"/>
        <v>43880</v>
      </c>
      <c r="C1191" s="47">
        <f t="shared" si="37"/>
        <v>2</v>
      </c>
      <c r="D1191" s="38" t="str">
        <f>VLOOKUP(C1191,'kpi-android rev'!$H$1:$I$12,2,0)</f>
        <v>H1</v>
      </c>
      <c r="E1191" t="s">
        <v>20</v>
      </c>
      <c r="F1191" t="s">
        <v>123</v>
      </c>
      <c r="G1191" t="s">
        <v>69</v>
      </c>
      <c r="H1191">
        <v>3625.2910000000002</v>
      </c>
    </row>
    <row r="1192" spans="1:8" x14ac:dyDescent="0.25">
      <c r="A1192" t="s">
        <v>388</v>
      </c>
      <c r="B1192" s="38">
        <f t="shared" si="36"/>
        <v>43880</v>
      </c>
      <c r="C1192" s="47">
        <f t="shared" si="37"/>
        <v>2</v>
      </c>
      <c r="D1192" s="38" t="str">
        <f>VLOOKUP(C1192,'kpi-android rev'!$H$1:$I$12,2,0)</f>
        <v>H1</v>
      </c>
      <c r="E1192" t="s">
        <v>20</v>
      </c>
      <c r="F1192" t="s">
        <v>123</v>
      </c>
      <c r="G1192" t="s">
        <v>67</v>
      </c>
      <c r="H1192">
        <v>43894.2179474</v>
      </c>
    </row>
    <row r="1193" spans="1:8" x14ac:dyDescent="0.25">
      <c r="A1193" t="s">
        <v>388</v>
      </c>
      <c r="B1193" s="38">
        <f t="shared" si="36"/>
        <v>43880</v>
      </c>
      <c r="C1193" s="47">
        <f t="shared" si="37"/>
        <v>2</v>
      </c>
      <c r="D1193" s="38" t="str">
        <f>VLOOKUP(C1193,'kpi-android rev'!$H$1:$I$12,2,0)</f>
        <v>H1</v>
      </c>
      <c r="E1193" t="s">
        <v>21</v>
      </c>
      <c r="F1193" t="s">
        <v>24</v>
      </c>
      <c r="G1193" t="s">
        <v>70</v>
      </c>
      <c r="H1193">
        <v>817732.45</v>
      </c>
    </row>
    <row r="1194" spans="1:8" x14ac:dyDescent="0.25">
      <c r="A1194" t="s">
        <v>388</v>
      </c>
      <c r="B1194" s="38">
        <f t="shared" si="36"/>
        <v>43880</v>
      </c>
      <c r="C1194" s="47">
        <f t="shared" si="37"/>
        <v>2</v>
      </c>
      <c r="D1194" s="38" t="str">
        <f>VLOOKUP(C1194,'kpi-android rev'!$H$1:$I$12,2,0)</f>
        <v>H1</v>
      </c>
      <c r="E1194" t="s">
        <v>21</v>
      </c>
      <c r="F1194" t="s">
        <v>24</v>
      </c>
      <c r="G1194" t="s">
        <v>69</v>
      </c>
      <c r="H1194">
        <v>1655.5705</v>
      </c>
    </row>
    <row r="1195" spans="1:8" x14ac:dyDescent="0.25">
      <c r="A1195" t="s">
        <v>388</v>
      </c>
      <c r="B1195" s="38">
        <f t="shared" si="36"/>
        <v>43880</v>
      </c>
      <c r="C1195" s="47">
        <f t="shared" si="37"/>
        <v>2</v>
      </c>
      <c r="D1195" s="38" t="str">
        <f>VLOOKUP(C1195,'kpi-android rev'!$H$1:$I$12,2,0)</f>
        <v>H1</v>
      </c>
      <c r="E1195" t="s">
        <v>21</v>
      </c>
      <c r="F1195" t="s">
        <v>24</v>
      </c>
      <c r="G1195" t="s">
        <v>67</v>
      </c>
      <c r="H1195">
        <v>11276.41425</v>
      </c>
    </row>
    <row r="1196" spans="1:8" x14ac:dyDescent="0.25">
      <c r="A1196" t="s">
        <v>388</v>
      </c>
      <c r="B1196" s="38">
        <f t="shared" si="36"/>
        <v>43880</v>
      </c>
      <c r="C1196" s="47">
        <f t="shared" si="37"/>
        <v>2</v>
      </c>
      <c r="D1196" s="38" t="str">
        <f>VLOOKUP(C1196,'kpi-android rev'!$H$1:$I$12,2,0)</f>
        <v>H1</v>
      </c>
      <c r="E1196" t="s">
        <v>22</v>
      </c>
      <c r="F1196" t="s">
        <v>24</v>
      </c>
      <c r="G1196" t="s">
        <v>70</v>
      </c>
      <c r="H1196">
        <v>72169.679499999998</v>
      </c>
    </row>
    <row r="1197" spans="1:8" x14ac:dyDescent="0.25">
      <c r="A1197" t="s">
        <v>388</v>
      </c>
      <c r="B1197" s="38">
        <f t="shared" si="36"/>
        <v>43880</v>
      </c>
      <c r="C1197" s="47">
        <f t="shared" si="37"/>
        <v>2</v>
      </c>
      <c r="D1197" s="38" t="str">
        <f>VLOOKUP(C1197,'kpi-android rev'!$H$1:$I$12,2,0)</f>
        <v>H1</v>
      </c>
      <c r="E1197" t="s">
        <v>22</v>
      </c>
      <c r="F1197" t="s">
        <v>24</v>
      </c>
      <c r="G1197" t="s">
        <v>69</v>
      </c>
      <c r="H1197">
        <v>213.62200000000001</v>
      </c>
    </row>
    <row r="1198" spans="1:8" x14ac:dyDescent="0.25">
      <c r="A1198" t="s">
        <v>388</v>
      </c>
      <c r="B1198" s="38">
        <f t="shared" si="36"/>
        <v>43880</v>
      </c>
      <c r="C1198" s="47">
        <f t="shared" si="37"/>
        <v>2</v>
      </c>
      <c r="D1198" s="38" t="str">
        <f>VLOOKUP(C1198,'kpi-android rev'!$H$1:$I$12,2,0)</f>
        <v>H1</v>
      </c>
      <c r="E1198" t="s">
        <v>22</v>
      </c>
      <c r="F1198" t="s">
        <v>24</v>
      </c>
      <c r="G1198" t="s">
        <v>67</v>
      </c>
      <c r="H1198">
        <v>895.32749999999999</v>
      </c>
    </row>
    <row r="1199" spans="1:8" x14ac:dyDescent="0.25">
      <c r="A1199" t="s">
        <v>388</v>
      </c>
      <c r="B1199" s="38">
        <f t="shared" si="36"/>
        <v>43880</v>
      </c>
      <c r="C1199" s="47">
        <f t="shared" si="37"/>
        <v>2</v>
      </c>
      <c r="D1199" s="38" t="str">
        <f>VLOOKUP(C1199,'kpi-android rev'!$H$1:$I$12,2,0)</f>
        <v>H1</v>
      </c>
      <c r="E1199" t="s">
        <v>23</v>
      </c>
      <c r="F1199" t="s">
        <v>24</v>
      </c>
      <c r="G1199" t="s">
        <v>70</v>
      </c>
      <c r="H1199">
        <v>0</v>
      </c>
    </row>
    <row r="1200" spans="1:8" x14ac:dyDescent="0.25">
      <c r="A1200" t="s">
        <v>388</v>
      </c>
      <c r="B1200" s="38">
        <f t="shared" si="36"/>
        <v>43880</v>
      </c>
      <c r="C1200" s="47">
        <f t="shared" si="37"/>
        <v>2</v>
      </c>
      <c r="D1200" s="38" t="str">
        <f>VLOOKUP(C1200,'kpi-android rev'!$H$1:$I$12,2,0)</f>
        <v>H1</v>
      </c>
      <c r="E1200" t="s">
        <v>23</v>
      </c>
      <c r="F1200" t="s">
        <v>24</v>
      </c>
      <c r="G1200" t="s">
        <v>69</v>
      </c>
      <c r="H1200">
        <v>4683.9764999999998</v>
      </c>
    </row>
    <row r="1201" spans="1:8" x14ac:dyDescent="0.25">
      <c r="A1201" t="s">
        <v>388</v>
      </c>
      <c r="B1201" s="38">
        <f t="shared" si="36"/>
        <v>43880</v>
      </c>
      <c r="C1201" s="47">
        <f t="shared" si="37"/>
        <v>2</v>
      </c>
      <c r="D1201" s="38" t="str">
        <f>VLOOKUP(C1201,'kpi-android rev'!$H$1:$I$12,2,0)</f>
        <v>H1</v>
      </c>
      <c r="E1201" t="s">
        <v>23</v>
      </c>
      <c r="F1201" t="s">
        <v>24</v>
      </c>
      <c r="G1201" t="s">
        <v>67</v>
      </c>
      <c r="H1201">
        <v>0</v>
      </c>
    </row>
    <row r="1202" spans="1:8" x14ac:dyDescent="0.25">
      <c r="A1202" t="s">
        <v>387</v>
      </c>
      <c r="B1202" s="38">
        <f t="shared" si="36"/>
        <v>43881</v>
      </c>
      <c r="C1202" s="47">
        <f t="shared" si="37"/>
        <v>2</v>
      </c>
      <c r="D1202" s="38" t="str">
        <f>VLOOKUP(C1202,'kpi-android rev'!$H$1:$I$12,2,0)</f>
        <v>H1</v>
      </c>
      <c r="E1202" t="s">
        <v>15</v>
      </c>
      <c r="F1202" t="s">
        <v>24</v>
      </c>
      <c r="G1202" t="s">
        <v>70</v>
      </c>
      <c r="H1202">
        <v>449121.40600000002</v>
      </c>
    </row>
    <row r="1203" spans="1:8" x14ac:dyDescent="0.25">
      <c r="A1203" t="s">
        <v>387</v>
      </c>
      <c r="B1203" s="38">
        <f t="shared" si="36"/>
        <v>43881</v>
      </c>
      <c r="C1203" s="47">
        <f t="shared" si="37"/>
        <v>2</v>
      </c>
      <c r="D1203" s="38" t="str">
        <f>VLOOKUP(C1203,'kpi-android rev'!$H$1:$I$12,2,0)</f>
        <v>H1</v>
      </c>
      <c r="E1203" t="s">
        <v>15</v>
      </c>
      <c r="F1203" t="s">
        <v>24</v>
      </c>
      <c r="G1203" t="s">
        <v>69</v>
      </c>
      <c r="H1203">
        <v>1847.202</v>
      </c>
    </row>
    <row r="1204" spans="1:8" x14ac:dyDescent="0.25">
      <c r="A1204" t="s">
        <v>387</v>
      </c>
      <c r="B1204" s="38">
        <f t="shared" si="36"/>
        <v>43881</v>
      </c>
      <c r="C1204" s="47">
        <f t="shared" si="37"/>
        <v>2</v>
      </c>
      <c r="D1204" s="38" t="str">
        <f>VLOOKUP(C1204,'kpi-android rev'!$H$1:$I$12,2,0)</f>
        <v>H1</v>
      </c>
      <c r="E1204" t="s">
        <v>15</v>
      </c>
      <c r="F1204" t="s">
        <v>24</v>
      </c>
      <c r="G1204" t="s">
        <v>67</v>
      </c>
      <c r="H1204">
        <v>13293.571400000001</v>
      </c>
    </row>
    <row r="1205" spans="1:8" x14ac:dyDescent="0.25">
      <c r="A1205" t="s">
        <v>387</v>
      </c>
      <c r="B1205" s="38">
        <f t="shared" si="36"/>
        <v>43881</v>
      </c>
      <c r="C1205" s="47">
        <f t="shared" si="37"/>
        <v>2</v>
      </c>
      <c r="D1205" s="38" t="str">
        <f>VLOOKUP(C1205,'kpi-android rev'!$H$1:$I$12,2,0)</f>
        <v>H1</v>
      </c>
      <c r="E1205" t="s">
        <v>16</v>
      </c>
      <c r="F1205" t="s">
        <v>24</v>
      </c>
      <c r="G1205" t="s">
        <v>70</v>
      </c>
      <c r="H1205">
        <v>562903.39450000005</v>
      </c>
    </row>
    <row r="1206" spans="1:8" x14ac:dyDescent="0.25">
      <c r="A1206" t="s">
        <v>387</v>
      </c>
      <c r="B1206" s="38">
        <f t="shared" si="36"/>
        <v>43881</v>
      </c>
      <c r="C1206" s="47">
        <f t="shared" si="37"/>
        <v>2</v>
      </c>
      <c r="D1206" s="38" t="str">
        <f>VLOOKUP(C1206,'kpi-android rev'!$H$1:$I$12,2,0)</f>
        <v>H1</v>
      </c>
      <c r="E1206" t="s">
        <v>16</v>
      </c>
      <c r="F1206" t="s">
        <v>24</v>
      </c>
      <c r="G1206" t="s">
        <v>69</v>
      </c>
      <c r="H1206">
        <v>3097.5189999999998</v>
      </c>
    </row>
    <row r="1207" spans="1:8" x14ac:dyDescent="0.25">
      <c r="A1207" t="s">
        <v>387</v>
      </c>
      <c r="B1207" s="38">
        <f t="shared" si="36"/>
        <v>43881</v>
      </c>
      <c r="C1207" s="47">
        <f t="shared" si="37"/>
        <v>2</v>
      </c>
      <c r="D1207" s="38" t="str">
        <f>VLOOKUP(C1207,'kpi-android rev'!$H$1:$I$12,2,0)</f>
        <v>H1</v>
      </c>
      <c r="E1207" t="s">
        <v>16</v>
      </c>
      <c r="F1207" t="s">
        <v>24</v>
      </c>
      <c r="G1207" t="s">
        <v>67</v>
      </c>
      <c r="H1207">
        <v>10987.7104</v>
      </c>
    </row>
    <row r="1208" spans="1:8" x14ac:dyDescent="0.25">
      <c r="A1208" t="s">
        <v>387</v>
      </c>
      <c r="B1208" s="38">
        <f t="shared" si="36"/>
        <v>43881</v>
      </c>
      <c r="C1208" s="47">
        <f t="shared" si="37"/>
        <v>2</v>
      </c>
      <c r="D1208" s="38" t="str">
        <f>VLOOKUP(C1208,'kpi-android rev'!$H$1:$I$12,2,0)</f>
        <v>H1</v>
      </c>
      <c r="E1208" t="s">
        <v>17</v>
      </c>
      <c r="F1208" t="s">
        <v>24</v>
      </c>
      <c r="G1208" t="s">
        <v>70</v>
      </c>
      <c r="H1208">
        <v>2880623.557</v>
      </c>
    </row>
    <row r="1209" spans="1:8" x14ac:dyDescent="0.25">
      <c r="A1209" t="s">
        <v>387</v>
      </c>
      <c r="B1209" s="38">
        <f t="shared" si="36"/>
        <v>43881</v>
      </c>
      <c r="C1209" s="47">
        <f t="shared" si="37"/>
        <v>2</v>
      </c>
      <c r="D1209" s="38" t="str">
        <f>VLOOKUP(C1209,'kpi-android rev'!$H$1:$I$12,2,0)</f>
        <v>H1</v>
      </c>
      <c r="E1209" t="s">
        <v>17</v>
      </c>
      <c r="F1209" t="s">
        <v>24</v>
      </c>
      <c r="G1209" t="s">
        <v>69</v>
      </c>
      <c r="H1209">
        <v>4900.74</v>
      </c>
    </row>
    <row r="1210" spans="1:8" x14ac:dyDescent="0.25">
      <c r="A1210" t="s">
        <v>387</v>
      </c>
      <c r="B1210" s="38">
        <f t="shared" si="36"/>
        <v>43881</v>
      </c>
      <c r="C1210" s="47">
        <f t="shared" si="37"/>
        <v>2</v>
      </c>
      <c r="D1210" s="38" t="str">
        <f>VLOOKUP(C1210,'kpi-android rev'!$H$1:$I$12,2,0)</f>
        <v>H1</v>
      </c>
      <c r="E1210" t="s">
        <v>17</v>
      </c>
      <c r="F1210" t="s">
        <v>24</v>
      </c>
      <c r="G1210" t="s">
        <v>67</v>
      </c>
      <c r="H1210">
        <v>67920.725353999995</v>
      </c>
    </row>
    <row r="1211" spans="1:8" x14ac:dyDescent="0.25">
      <c r="A1211" t="s">
        <v>387</v>
      </c>
      <c r="B1211" s="38">
        <f t="shared" si="36"/>
        <v>43881</v>
      </c>
      <c r="C1211" s="47">
        <f t="shared" si="37"/>
        <v>2</v>
      </c>
      <c r="D1211" s="38" t="str">
        <f>VLOOKUP(C1211,'kpi-android rev'!$H$1:$I$12,2,0)</f>
        <v>H1</v>
      </c>
      <c r="E1211" t="s">
        <v>19</v>
      </c>
      <c r="F1211" t="s">
        <v>24</v>
      </c>
      <c r="G1211" t="s">
        <v>70</v>
      </c>
      <c r="H1211">
        <v>647475.71600000001</v>
      </c>
    </row>
    <row r="1212" spans="1:8" x14ac:dyDescent="0.25">
      <c r="A1212" t="s">
        <v>387</v>
      </c>
      <c r="B1212" s="38">
        <f t="shared" si="36"/>
        <v>43881</v>
      </c>
      <c r="C1212" s="47">
        <f t="shared" si="37"/>
        <v>2</v>
      </c>
      <c r="D1212" s="38" t="str">
        <f>VLOOKUP(C1212,'kpi-android rev'!$H$1:$I$12,2,0)</f>
        <v>H1</v>
      </c>
      <c r="E1212" t="s">
        <v>19</v>
      </c>
      <c r="F1212" t="s">
        <v>24</v>
      </c>
      <c r="G1212" t="s">
        <v>69</v>
      </c>
      <c r="H1212">
        <v>2481.7849999999999</v>
      </c>
    </row>
    <row r="1213" spans="1:8" x14ac:dyDescent="0.25">
      <c r="A1213" t="s">
        <v>387</v>
      </c>
      <c r="B1213" s="38">
        <f t="shared" si="36"/>
        <v>43881</v>
      </c>
      <c r="C1213" s="47">
        <f t="shared" si="37"/>
        <v>2</v>
      </c>
      <c r="D1213" s="38" t="str">
        <f>VLOOKUP(C1213,'kpi-android rev'!$H$1:$I$12,2,0)</f>
        <v>H1</v>
      </c>
      <c r="E1213" t="s">
        <v>19</v>
      </c>
      <c r="F1213" t="s">
        <v>24</v>
      </c>
      <c r="G1213" t="s">
        <v>67</v>
      </c>
      <c r="H1213">
        <v>10497.165175</v>
      </c>
    </row>
    <row r="1214" spans="1:8" x14ac:dyDescent="0.25">
      <c r="A1214" t="s">
        <v>387</v>
      </c>
      <c r="B1214" s="38">
        <f t="shared" si="36"/>
        <v>43881</v>
      </c>
      <c r="C1214" s="47">
        <f t="shared" si="37"/>
        <v>2</v>
      </c>
      <c r="D1214" s="38" t="str">
        <f>VLOOKUP(C1214,'kpi-android rev'!$H$1:$I$12,2,0)</f>
        <v>H1</v>
      </c>
      <c r="E1214" t="s">
        <v>20</v>
      </c>
      <c r="F1214" t="s">
        <v>123</v>
      </c>
      <c r="G1214" t="s">
        <v>70</v>
      </c>
      <c r="H1214">
        <v>1777071.1540000001</v>
      </c>
    </row>
    <row r="1215" spans="1:8" x14ac:dyDescent="0.25">
      <c r="A1215" t="s">
        <v>387</v>
      </c>
      <c r="B1215" s="38">
        <f t="shared" si="36"/>
        <v>43881</v>
      </c>
      <c r="C1215" s="47">
        <f t="shared" si="37"/>
        <v>2</v>
      </c>
      <c r="D1215" s="38" t="str">
        <f>VLOOKUP(C1215,'kpi-android rev'!$H$1:$I$12,2,0)</f>
        <v>H1</v>
      </c>
      <c r="E1215" t="s">
        <v>20</v>
      </c>
      <c r="F1215" t="s">
        <v>123</v>
      </c>
      <c r="G1215" t="s">
        <v>69</v>
      </c>
      <c r="H1215">
        <v>3515.3384999999998</v>
      </c>
    </row>
    <row r="1216" spans="1:8" x14ac:dyDescent="0.25">
      <c r="A1216" t="s">
        <v>387</v>
      </c>
      <c r="B1216" s="38">
        <f t="shared" si="36"/>
        <v>43881</v>
      </c>
      <c r="C1216" s="47">
        <f t="shared" si="37"/>
        <v>2</v>
      </c>
      <c r="D1216" s="38" t="str">
        <f>VLOOKUP(C1216,'kpi-android rev'!$H$1:$I$12,2,0)</f>
        <v>H1</v>
      </c>
      <c r="E1216" t="s">
        <v>20</v>
      </c>
      <c r="F1216" t="s">
        <v>123</v>
      </c>
      <c r="G1216" t="s">
        <v>67</v>
      </c>
      <c r="H1216">
        <v>35849.216883050001</v>
      </c>
    </row>
    <row r="1217" spans="1:8" x14ac:dyDescent="0.25">
      <c r="A1217" t="s">
        <v>387</v>
      </c>
      <c r="B1217" s="38">
        <f t="shared" si="36"/>
        <v>43881</v>
      </c>
      <c r="C1217" s="47">
        <f t="shared" si="37"/>
        <v>2</v>
      </c>
      <c r="D1217" s="38" t="str">
        <f>VLOOKUP(C1217,'kpi-android rev'!$H$1:$I$12,2,0)</f>
        <v>H1</v>
      </c>
      <c r="E1217" t="s">
        <v>21</v>
      </c>
      <c r="F1217" t="s">
        <v>24</v>
      </c>
      <c r="G1217" t="s">
        <v>70</v>
      </c>
      <c r="H1217">
        <v>843150.32649999997</v>
      </c>
    </row>
    <row r="1218" spans="1:8" x14ac:dyDescent="0.25">
      <c r="A1218" t="s">
        <v>387</v>
      </c>
      <c r="B1218" s="38">
        <f t="shared" si="36"/>
        <v>43881</v>
      </c>
      <c r="C1218" s="47">
        <f t="shared" si="37"/>
        <v>2</v>
      </c>
      <c r="D1218" s="38" t="str">
        <f>VLOOKUP(C1218,'kpi-android rev'!$H$1:$I$12,2,0)</f>
        <v>H1</v>
      </c>
      <c r="E1218" t="s">
        <v>21</v>
      </c>
      <c r="F1218" t="s">
        <v>24</v>
      </c>
      <c r="G1218" t="s">
        <v>69</v>
      </c>
      <c r="H1218">
        <v>1693.2684999999999</v>
      </c>
    </row>
    <row r="1219" spans="1:8" x14ac:dyDescent="0.25">
      <c r="A1219" t="s">
        <v>387</v>
      </c>
      <c r="B1219" s="38">
        <f t="shared" ref="B1219:B1282" si="38">A1219*1</f>
        <v>43881</v>
      </c>
      <c r="C1219" s="47">
        <f t="shared" ref="C1219:C1282" si="39">MONTH(B1219)</f>
        <v>2</v>
      </c>
      <c r="D1219" s="38" t="str">
        <f>VLOOKUP(C1219,'kpi-android rev'!$H$1:$I$12,2,0)</f>
        <v>H1</v>
      </c>
      <c r="E1219" t="s">
        <v>21</v>
      </c>
      <c r="F1219" t="s">
        <v>24</v>
      </c>
      <c r="G1219" t="s">
        <v>67</v>
      </c>
      <c r="H1219">
        <v>11607.842500000001</v>
      </c>
    </row>
    <row r="1220" spans="1:8" x14ac:dyDescent="0.25">
      <c r="A1220" t="s">
        <v>387</v>
      </c>
      <c r="B1220" s="38">
        <f t="shared" si="38"/>
        <v>43881</v>
      </c>
      <c r="C1220" s="47">
        <f t="shared" si="39"/>
        <v>2</v>
      </c>
      <c r="D1220" s="38" t="str">
        <f>VLOOKUP(C1220,'kpi-android rev'!$H$1:$I$12,2,0)</f>
        <v>H1</v>
      </c>
      <c r="E1220" t="s">
        <v>22</v>
      </c>
      <c r="F1220" t="s">
        <v>24</v>
      </c>
      <c r="G1220" t="s">
        <v>70</v>
      </c>
      <c r="H1220">
        <v>56848.584000000003</v>
      </c>
    </row>
    <row r="1221" spans="1:8" x14ac:dyDescent="0.25">
      <c r="A1221" t="s">
        <v>387</v>
      </c>
      <c r="B1221" s="38">
        <f t="shared" si="38"/>
        <v>43881</v>
      </c>
      <c r="C1221" s="47">
        <f t="shared" si="39"/>
        <v>2</v>
      </c>
      <c r="D1221" s="38" t="str">
        <f>VLOOKUP(C1221,'kpi-android rev'!$H$1:$I$12,2,0)</f>
        <v>H1</v>
      </c>
      <c r="E1221" t="s">
        <v>22</v>
      </c>
      <c r="F1221" t="s">
        <v>24</v>
      </c>
      <c r="G1221" t="s">
        <v>69</v>
      </c>
      <c r="H1221">
        <v>188.49</v>
      </c>
    </row>
    <row r="1222" spans="1:8" x14ac:dyDescent="0.25">
      <c r="A1222" t="s">
        <v>387</v>
      </c>
      <c r="B1222" s="38">
        <f t="shared" si="38"/>
        <v>43881</v>
      </c>
      <c r="C1222" s="47">
        <f t="shared" si="39"/>
        <v>2</v>
      </c>
      <c r="D1222" s="38" t="str">
        <f>VLOOKUP(C1222,'kpi-android rev'!$H$1:$I$12,2,0)</f>
        <v>H1</v>
      </c>
      <c r="E1222" t="s">
        <v>22</v>
      </c>
      <c r="F1222" t="s">
        <v>24</v>
      </c>
      <c r="G1222" t="s">
        <v>67</v>
      </c>
      <c r="H1222">
        <v>879.62</v>
      </c>
    </row>
    <row r="1223" spans="1:8" x14ac:dyDescent="0.25">
      <c r="A1223" t="s">
        <v>387</v>
      </c>
      <c r="B1223" s="38">
        <f t="shared" si="38"/>
        <v>43881</v>
      </c>
      <c r="C1223" s="47">
        <f t="shared" si="39"/>
        <v>2</v>
      </c>
      <c r="D1223" s="38" t="str">
        <f>VLOOKUP(C1223,'kpi-android rev'!$H$1:$I$12,2,0)</f>
        <v>H1</v>
      </c>
      <c r="E1223" t="s">
        <v>23</v>
      </c>
      <c r="F1223" t="s">
        <v>24</v>
      </c>
      <c r="G1223" t="s">
        <v>70</v>
      </c>
      <c r="H1223">
        <v>0</v>
      </c>
    </row>
    <row r="1224" spans="1:8" x14ac:dyDescent="0.25">
      <c r="A1224" t="s">
        <v>387</v>
      </c>
      <c r="B1224" s="38">
        <f t="shared" si="38"/>
        <v>43881</v>
      </c>
      <c r="C1224" s="47">
        <f t="shared" si="39"/>
        <v>2</v>
      </c>
      <c r="D1224" s="38" t="str">
        <f>VLOOKUP(C1224,'kpi-android rev'!$H$1:$I$12,2,0)</f>
        <v>H1</v>
      </c>
      <c r="E1224" t="s">
        <v>23</v>
      </c>
      <c r="F1224" t="s">
        <v>24</v>
      </c>
      <c r="G1224" t="s">
        <v>69</v>
      </c>
      <c r="H1224">
        <v>4687.1180000000004</v>
      </c>
    </row>
    <row r="1225" spans="1:8" x14ac:dyDescent="0.25">
      <c r="A1225" t="s">
        <v>387</v>
      </c>
      <c r="B1225" s="38">
        <f t="shared" si="38"/>
        <v>43881</v>
      </c>
      <c r="C1225" s="47">
        <f t="shared" si="39"/>
        <v>2</v>
      </c>
      <c r="D1225" s="38" t="str">
        <f>VLOOKUP(C1225,'kpi-android rev'!$H$1:$I$12,2,0)</f>
        <v>H1</v>
      </c>
      <c r="E1225" t="s">
        <v>23</v>
      </c>
      <c r="F1225" t="s">
        <v>24</v>
      </c>
      <c r="G1225" t="s">
        <v>67</v>
      </c>
      <c r="H1225">
        <v>0</v>
      </c>
    </row>
    <row r="1226" spans="1:8" x14ac:dyDescent="0.25">
      <c r="A1226" t="s">
        <v>386</v>
      </c>
      <c r="B1226" s="38">
        <f t="shared" si="38"/>
        <v>43882</v>
      </c>
      <c r="C1226" s="47">
        <f t="shared" si="39"/>
        <v>2</v>
      </c>
      <c r="D1226" s="38" t="str">
        <f>VLOOKUP(C1226,'kpi-android rev'!$H$1:$I$12,2,0)</f>
        <v>H1</v>
      </c>
      <c r="E1226" t="s">
        <v>15</v>
      </c>
      <c r="F1226" t="s">
        <v>24</v>
      </c>
      <c r="G1226" t="s">
        <v>70</v>
      </c>
      <c r="H1226">
        <v>428833.59899999999</v>
      </c>
    </row>
    <row r="1227" spans="1:8" x14ac:dyDescent="0.25">
      <c r="A1227" t="s">
        <v>386</v>
      </c>
      <c r="B1227" s="38">
        <f t="shared" si="38"/>
        <v>43882</v>
      </c>
      <c r="C1227" s="47">
        <f t="shared" si="39"/>
        <v>2</v>
      </c>
      <c r="D1227" s="38" t="str">
        <f>VLOOKUP(C1227,'kpi-android rev'!$H$1:$I$12,2,0)</f>
        <v>H1</v>
      </c>
      <c r="E1227" t="s">
        <v>15</v>
      </c>
      <c r="F1227" t="s">
        <v>24</v>
      </c>
      <c r="G1227" t="s">
        <v>69</v>
      </c>
      <c r="H1227">
        <v>1950.8715</v>
      </c>
    </row>
    <row r="1228" spans="1:8" x14ac:dyDescent="0.25">
      <c r="A1228" t="s">
        <v>386</v>
      </c>
      <c r="B1228" s="38">
        <f t="shared" si="38"/>
        <v>43882</v>
      </c>
      <c r="C1228" s="47">
        <f t="shared" si="39"/>
        <v>2</v>
      </c>
      <c r="D1228" s="38" t="str">
        <f>VLOOKUP(C1228,'kpi-android rev'!$H$1:$I$12,2,0)</f>
        <v>H1</v>
      </c>
      <c r="E1228" t="s">
        <v>15</v>
      </c>
      <c r="F1228" t="s">
        <v>24</v>
      </c>
      <c r="G1228" t="s">
        <v>67</v>
      </c>
      <c r="H1228">
        <v>13509.7066</v>
      </c>
    </row>
    <row r="1229" spans="1:8" x14ac:dyDescent="0.25">
      <c r="A1229" t="s">
        <v>386</v>
      </c>
      <c r="B1229" s="38">
        <f t="shared" si="38"/>
        <v>43882</v>
      </c>
      <c r="C1229" s="47">
        <f t="shared" si="39"/>
        <v>2</v>
      </c>
      <c r="D1229" s="38" t="str">
        <f>VLOOKUP(C1229,'kpi-android rev'!$H$1:$I$12,2,0)</f>
        <v>H1</v>
      </c>
      <c r="E1229" t="s">
        <v>16</v>
      </c>
      <c r="F1229" t="s">
        <v>24</v>
      </c>
      <c r="G1229" t="s">
        <v>70</v>
      </c>
      <c r="H1229">
        <v>624417.10600000003</v>
      </c>
    </row>
    <row r="1230" spans="1:8" x14ac:dyDescent="0.25">
      <c r="A1230" t="s">
        <v>386</v>
      </c>
      <c r="B1230" s="38">
        <f t="shared" si="38"/>
        <v>43882</v>
      </c>
      <c r="C1230" s="47">
        <f t="shared" si="39"/>
        <v>2</v>
      </c>
      <c r="D1230" s="38" t="str">
        <f>VLOOKUP(C1230,'kpi-android rev'!$H$1:$I$12,2,0)</f>
        <v>H1</v>
      </c>
      <c r="E1230" t="s">
        <v>16</v>
      </c>
      <c r="F1230" t="s">
        <v>24</v>
      </c>
      <c r="G1230" t="s">
        <v>69</v>
      </c>
      <c r="H1230">
        <v>3443.0839999999998</v>
      </c>
    </row>
    <row r="1231" spans="1:8" x14ac:dyDescent="0.25">
      <c r="A1231" t="s">
        <v>386</v>
      </c>
      <c r="B1231" s="38">
        <f t="shared" si="38"/>
        <v>43882</v>
      </c>
      <c r="C1231" s="47">
        <f t="shared" si="39"/>
        <v>2</v>
      </c>
      <c r="D1231" s="38" t="str">
        <f>VLOOKUP(C1231,'kpi-android rev'!$H$1:$I$12,2,0)</f>
        <v>H1</v>
      </c>
      <c r="E1231" t="s">
        <v>16</v>
      </c>
      <c r="F1231" t="s">
        <v>24</v>
      </c>
      <c r="G1231" t="s">
        <v>67</v>
      </c>
      <c r="H1231">
        <v>11460.097755000001</v>
      </c>
    </row>
    <row r="1232" spans="1:8" x14ac:dyDescent="0.25">
      <c r="A1232" t="s">
        <v>386</v>
      </c>
      <c r="B1232" s="38">
        <f t="shared" si="38"/>
        <v>43882</v>
      </c>
      <c r="C1232" s="47">
        <f t="shared" si="39"/>
        <v>2</v>
      </c>
      <c r="D1232" s="38" t="str">
        <f>VLOOKUP(C1232,'kpi-android rev'!$H$1:$I$12,2,0)</f>
        <v>H1</v>
      </c>
      <c r="E1232" t="s">
        <v>17</v>
      </c>
      <c r="F1232" t="s">
        <v>24</v>
      </c>
      <c r="G1232" t="s">
        <v>70</v>
      </c>
      <c r="H1232">
        <v>2797581.1460000002</v>
      </c>
    </row>
    <row r="1233" spans="1:8" x14ac:dyDescent="0.25">
      <c r="A1233" t="s">
        <v>386</v>
      </c>
      <c r="B1233" s="38">
        <f t="shared" si="38"/>
        <v>43882</v>
      </c>
      <c r="C1233" s="47">
        <f t="shared" si="39"/>
        <v>2</v>
      </c>
      <c r="D1233" s="38" t="str">
        <f>VLOOKUP(C1233,'kpi-android rev'!$H$1:$I$12,2,0)</f>
        <v>H1</v>
      </c>
      <c r="E1233" t="s">
        <v>17</v>
      </c>
      <c r="F1233" t="s">
        <v>24</v>
      </c>
      <c r="G1233" t="s">
        <v>69</v>
      </c>
      <c r="H1233">
        <v>3904.8845000000001</v>
      </c>
    </row>
    <row r="1234" spans="1:8" x14ac:dyDescent="0.25">
      <c r="A1234" t="s">
        <v>386</v>
      </c>
      <c r="B1234" s="38">
        <f t="shared" si="38"/>
        <v>43882</v>
      </c>
      <c r="C1234" s="47">
        <f t="shared" si="39"/>
        <v>2</v>
      </c>
      <c r="D1234" s="38" t="str">
        <f>VLOOKUP(C1234,'kpi-android rev'!$H$1:$I$12,2,0)</f>
        <v>H1</v>
      </c>
      <c r="E1234" t="s">
        <v>17</v>
      </c>
      <c r="F1234" t="s">
        <v>24</v>
      </c>
      <c r="G1234" t="s">
        <v>67</v>
      </c>
      <c r="H1234">
        <v>69908.402353850004</v>
      </c>
    </row>
    <row r="1235" spans="1:8" x14ac:dyDescent="0.25">
      <c r="A1235" t="s">
        <v>386</v>
      </c>
      <c r="B1235" s="38">
        <f t="shared" si="38"/>
        <v>43882</v>
      </c>
      <c r="C1235" s="47">
        <f t="shared" si="39"/>
        <v>2</v>
      </c>
      <c r="D1235" s="38" t="str">
        <f>VLOOKUP(C1235,'kpi-android rev'!$H$1:$I$12,2,0)</f>
        <v>H1</v>
      </c>
      <c r="E1235" t="s">
        <v>19</v>
      </c>
      <c r="F1235" t="s">
        <v>24</v>
      </c>
      <c r="G1235" t="s">
        <v>70</v>
      </c>
      <c r="H1235">
        <v>618388.5675</v>
      </c>
    </row>
    <row r="1236" spans="1:8" x14ac:dyDescent="0.25">
      <c r="A1236" t="s">
        <v>386</v>
      </c>
      <c r="B1236" s="38">
        <f t="shared" si="38"/>
        <v>43882</v>
      </c>
      <c r="C1236" s="47">
        <f t="shared" si="39"/>
        <v>2</v>
      </c>
      <c r="D1236" s="38" t="str">
        <f>VLOOKUP(C1236,'kpi-android rev'!$H$1:$I$12,2,0)</f>
        <v>H1</v>
      </c>
      <c r="E1236" t="s">
        <v>19</v>
      </c>
      <c r="F1236" t="s">
        <v>24</v>
      </c>
      <c r="G1236" t="s">
        <v>69</v>
      </c>
      <c r="H1236">
        <v>2459.7945</v>
      </c>
    </row>
    <row r="1237" spans="1:8" x14ac:dyDescent="0.25">
      <c r="A1237" t="s">
        <v>386</v>
      </c>
      <c r="B1237" s="38">
        <f t="shared" si="38"/>
        <v>43882</v>
      </c>
      <c r="C1237" s="47">
        <f t="shared" si="39"/>
        <v>2</v>
      </c>
      <c r="D1237" s="38" t="str">
        <f>VLOOKUP(C1237,'kpi-android rev'!$H$1:$I$12,2,0)</f>
        <v>H1</v>
      </c>
      <c r="E1237" t="s">
        <v>19</v>
      </c>
      <c r="F1237" t="s">
        <v>24</v>
      </c>
      <c r="G1237" t="s">
        <v>67</v>
      </c>
      <c r="H1237">
        <v>10019.185949999999</v>
      </c>
    </row>
    <row r="1238" spans="1:8" x14ac:dyDescent="0.25">
      <c r="A1238" t="s">
        <v>386</v>
      </c>
      <c r="B1238" s="38">
        <f t="shared" si="38"/>
        <v>43882</v>
      </c>
      <c r="C1238" s="47">
        <f t="shared" si="39"/>
        <v>2</v>
      </c>
      <c r="D1238" s="38" t="str">
        <f>VLOOKUP(C1238,'kpi-android rev'!$H$1:$I$12,2,0)</f>
        <v>H1</v>
      </c>
      <c r="E1238" t="s">
        <v>20</v>
      </c>
      <c r="F1238" t="s">
        <v>123</v>
      </c>
      <c r="G1238" t="s">
        <v>70</v>
      </c>
      <c r="H1238">
        <v>1652758.8574999999</v>
      </c>
    </row>
    <row r="1239" spans="1:8" x14ac:dyDescent="0.25">
      <c r="A1239" t="s">
        <v>386</v>
      </c>
      <c r="B1239" s="38">
        <f t="shared" si="38"/>
        <v>43882</v>
      </c>
      <c r="C1239" s="47">
        <f t="shared" si="39"/>
        <v>2</v>
      </c>
      <c r="D1239" s="38" t="str">
        <f>VLOOKUP(C1239,'kpi-android rev'!$H$1:$I$12,2,0)</f>
        <v>H1</v>
      </c>
      <c r="E1239" t="s">
        <v>20</v>
      </c>
      <c r="F1239" t="s">
        <v>123</v>
      </c>
      <c r="G1239" t="s">
        <v>69</v>
      </c>
      <c r="H1239">
        <v>3242.0279999999998</v>
      </c>
    </row>
    <row r="1240" spans="1:8" x14ac:dyDescent="0.25">
      <c r="A1240" t="s">
        <v>386</v>
      </c>
      <c r="B1240" s="38">
        <f t="shared" si="38"/>
        <v>43882</v>
      </c>
      <c r="C1240" s="47">
        <f t="shared" si="39"/>
        <v>2</v>
      </c>
      <c r="D1240" s="38" t="str">
        <f>VLOOKUP(C1240,'kpi-android rev'!$H$1:$I$12,2,0)</f>
        <v>H1</v>
      </c>
      <c r="E1240" t="s">
        <v>20</v>
      </c>
      <c r="F1240" t="s">
        <v>123</v>
      </c>
      <c r="G1240" t="s">
        <v>67</v>
      </c>
      <c r="H1240">
        <v>29536.060996249998</v>
      </c>
    </row>
    <row r="1241" spans="1:8" x14ac:dyDescent="0.25">
      <c r="A1241" t="s">
        <v>386</v>
      </c>
      <c r="B1241" s="38">
        <f t="shared" si="38"/>
        <v>43882</v>
      </c>
      <c r="C1241" s="47">
        <f t="shared" si="39"/>
        <v>2</v>
      </c>
      <c r="D1241" s="38" t="str">
        <f>VLOOKUP(C1241,'kpi-android rev'!$H$1:$I$12,2,0)</f>
        <v>H1</v>
      </c>
      <c r="E1241" t="s">
        <v>21</v>
      </c>
      <c r="F1241" t="s">
        <v>24</v>
      </c>
      <c r="G1241" t="s">
        <v>70</v>
      </c>
      <c r="H1241">
        <v>825523.37</v>
      </c>
    </row>
    <row r="1242" spans="1:8" x14ac:dyDescent="0.25">
      <c r="A1242" t="s">
        <v>386</v>
      </c>
      <c r="B1242" s="38">
        <f t="shared" si="38"/>
        <v>43882</v>
      </c>
      <c r="C1242" s="47">
        <f t="shared" si="39"/>
        <v>2</v>
      </c>
      <c r="D1242" s="38" t="str">
        <f>VLOOKUP(C1242,'kpi-android rev'!$H$1:$I$12,2,0)</f>
        <v>H1</v>
      </c>
      <c r="E1242" t="s">
        <v>21</v>
      </c>
      <c r="F1242" t="s">
        <v>24</v>
      </c>
      <c r="G1242" t="s">
        <v>69</v>
      </c>
      <c r="H1242">
        <v>2029.4090000000001</v>
      </c>
    </row>
    <row r="1243" spans="1:8" x14ac:dyDescent="0.25">
      <c r="A1243" t="s">
        <v>386</v>
      </c>
      <c r="B1243" s="38">
        <f t="shared" si="38"/>
        <v>43882</v>
      </c>
      <c r="C1243" s="47">
        <f t="shared" si="39"/>
        <v>2</v>
      </c>
      <c r="D1243" s="38" t="str">
        <f>VLOOKUP(C1243,'kpi-android rev'!$H$1:$I$12,2,0)</f>
        <v>H1</v>
      </c>
      <c r="E1243" t="s">
        <v>21</v>
      </c>
      <c r="F1243" t="s">
        <v>24</v>
      </c>
      <c r="G1243" t="s">
        <v>67</v>
      </c>
      <c r="H1243">
        <v>12848.735000000001</v>
      </c>
    </row>
    <row r="1244" spans="1:8" x14ac:dyDescent="0.25">
      <c r="A1244" t="s">
        <v>386</v>
      </c>
      <c r="B1244" s="38">
        <f t="shared" si="38"/>
        <v>43882</v>
      </c>
      <c r="C1244" s="47">
        <f t="shared" si="39"/>
        <v>2</v>
      </c>
      <c r="D1244" s="38" t="str">
        <f>VLOOKUP(C1244,'kpi-android rev'!$H$1:$I$12,2,0)</f>
        <v>H1</v>
      </c>
      <c r="E1244" t="s">
        <v>22</v>
      </c>
      <c r="F1244" t="s">
        <v>24</v>
      </c>
      <c r="G1244" t="s">
        <v>70</v>
      </c>
      <c r="H1244">
        <v>60637.233</v>
      </c>
    </row>
    <row r="1245" spans="1:8" x14ac:dyDescent="0.25">
      <c r="A1245" t="s">
        <v>386</v>
      </c>
      <c r="B1245" s="38">
        <f t="shared" si="38"/>
        <v>43882</v>
      </c>
      <c r="C1245" s="47">
        <f t="shared" si="39"/>
        <v>2</v>
      </c>
      <c r="D1245" s="38" t="str">
        <f>VLOOKUP(C1245,'kpi-android rev'!$H$1:$I$12,2,0)</f>
        <v>H1</v>
      </c>
      <c r="E1245" t="s">
        <v>22</v>
      </c>
      <c r="F1245" t="s">
        <v>24</v>
      </c>
      <c r="G1245" t="s">
        <v>69</v>
      </c>
      <c r="H1245">
        <v>226.18799999999999</v>
      </c>
    </row>
    <row r="1246" spans="1:8" x14ac:dyDescent="0.25">
      <c r="A1246" t="s">
        <v>386</v>
      </c>
      <c r="B1246" s="38">
        <f t="shared" si="38"/>
        <v>43882</v>
      </c>
      <c r="C1246" s="47">
        <f t="shared" si="39"/>
        <v>2</v>
      </c>
      <c r="D1246" s="38" t="str">
        <f>VLOOKUP(C1246,'kpi-android rev'!$H$1:$I$12,2,0)</f>
        <v>H1</v>
      </c>
      <c r="E1246" t="s">
        <v>22</v>
      </c>
      <c r="F1246" t="s">
        <v>24</v>
      </c>
      <c r="G1246" t="s">
        <v>67</v>
      </c>
      <c r="H1246">
        <v>942.45</v>
      </c>
    </row>
    <row r="1247" spans="1:8" x14ac:dyDescent="0.25">
      <c r="A1247" t="s">
        <v>386</v>
      </c>
      <c r="B1247" s="38">
        <f t="shared" si="38"/>
        <v>43882</v>
      </c>
      <c r="C1247" s="47">
        <f t="shared" si="39"/>
        <v>2</v>
      </c>
      <c r="D1247" s="38" t="str">
        <f>VLOOKUP(C1247,'kpi-android rev'!$H$1:$I$12,2,0)</f>
        <v>H1</v>
      </c>
      <c r="E1247" t="s">
        <v>23</v>
      </c>
      <c r="F1247" t="s">
        <v>24</v>
      </c>
      <c r="G1247" t="s">
        <v>70</v>
      </c>
      <c r="H1247">
        <v>0</v>
      </c>
    </row>
    <row r="1248" spans="1:8" x14ac:dyDescent="0.25">
      <c r="A1248" t="s">
        <v>386</v>
      </c>
      <c r="B1248" s="38">
        <f t="shared" si="38"/>
        <v>43882</v>
      </c>
      <c r="C1248" s="47">
        <f t="shared" si="39"/>
        <v>2</v>
      </c>
      <c r="D1248" s="38" t="str">
        <f>VLOOKUP(C1248,'kpi-android rev'!$H$1:$I$12,2,0)</f>
        <v>H1</v>
      </c>
      <c r="E1248" t="s">
        <v>23</v>
      </c>
      <c r="F1248" t="s">
        <v>24</v>
      </c>
      <c r="G1248" t="s">
        <v>69</v>
      </c>
      <c r="H1248">
        <v>5020.1170000000002</v>
      </c>
    </row>
    <row r="1249" spans="1:8" x14ac:dyDescent="0.25">
      <c r="A1249" t="s">
        <v>386</v>
      </c>
      <c r="B1249" s="38">
        <f t="shared" si="38"/>
        <v>43882</v>
      </c>
      <c r="C1249" s="47">
        <f t="shared" si="39"/>
        <v>2</v>
      </c>
      <c r="D1249" s="38" t="str">
        <f>VLOOKUP(C1249,'kpi-android rev'!$H$1:$I$12,2,0)</f>
        <v>H1</v>
      </c>
      <c r="E1249" t="s">
        <v>23</v>
      </c>
      <c r="F1249" t="s">
        <v>24</v>
      </c>
      <c r="G1249" t="s">
        <v>67</v>
      </c>
      <c r="H1249">
        <v>0</v>
      </c>
    </row>
    <row r="1250" spans="1:8" x14ac:dyDescent="0.25">
      <c r="A1250" t="s">
        <v>385</v>
      </c>
      <c r="B1250" s="38">
        <f t="shared" si="38"/>
        <v>43883</v>
      </c>
      <c r="C1250" s="47">
        <f t="shared" si="39"/>
        <v>2</v>
      </c>
      <c r="D1250" s="38" t="str">
        <f>VLOOKUP(C1250,'kpi-android rev'!$H$1:$I$12,2,0)</f>
        <v>H1</v>
      </c>
      <c r="E1250" t="s">
        <v>15</v>
      </c>
      <c r="F1250" t="s">
        <v>24</v>
      </c>
      <c r="G1250" t="s">
        <v>70</v>
      </c>
      <c r="H1250">
        <v>459975.28850000002</v>
      </c>
    </row>
    <row r="1251" spans="1:8" x14ac:dyDescent="0.25">
      <c r="A1251" t="s">
        <v>385</v>
      </c>
      <c r="B1251" s="38">
        <f t="shared" si="38"/>
        <v>43883</v>
      </c>
      <c r="C1251" s="47">
        <f t="shared" si="39"/>
        <v>2</v>
      </c>
      <c r="D1251" s="38" t="str">
        <f>VLOOKUP(C1251,'kpi-android rev'!$H$1:$I$12,2,0)</f>
        <v>H1</v>
      </c>
      <c r="E1251" t="s">
        <v>15</v>
      </c>
      <c r="F1251" t="s">
        <v>24</v>
      </c>
      <c r="G1251" t="s">
        <v>69</v>
      </c>
      <c r="H1251">
        <v>2296.4364999999998</v>
      </c>
    </row>
    <row r="1252" spans="1:8" x14ac:dyDescent="0.25">
      <c r="A1252" t="s">
        <v>385</v>
      </c>
      <c r="B1252" s="38">
        <f t="shared" si="38"/>
        <v>43883</v>
      </c>
      <c r="C1252" s="47">
        <f t="shared" si="39"/>
        <v>2</v>
      </c>
      <c r="D1252" s="38" t="str">
        <f>VLOOKUP(C1252,'kpi-android rev'!$H$1:$I$12,2,0)</f>
        <v>H1</v>
      </c>
      <c r="E1252" t="s">
        <v>15</v>
      </c>
      <c r="F1252" t="s">
        <v>24</v>
      </c>
      <c r="G1252" t="s">
        <v>67</v>
      </c>
      <c r="H1252">
        <v>15439.530049999999</v>
      </c>
    </row>
    <row r="1253" spans="1:8" x14ac:dyDescent="0.25">
      <c r="A1253" t="s">
        <v>385</v>
      </c>
      <c r="B1253" s="38">
        <f t="shared" si="38"/>
        <v>43883</v>
      </c>
      <c r="C1253" s="47">
        <f t="shared" si="39"/>
        <v>2</v>
      </c>
      <c r="D1253" s="38" t="str">
        <f>VLOOKUP(C1253,'kpi-android rev'!$H$1:$I$12,2,0)</f>
        <v>H1</v>
      </c>
      <c r="E1253" t="s">
        <v>16</v>
      </c>
      <c r="F1253" t="s">
        <v>24</v>
      </c>
      <c r="G1253" t="s">
        <v>70</v>
      </c>
      <c r="H1253">
        <v>785673.4425</v>
      </c>
    </row>
    <row r="1254" spans="1:8" x14ac:dyDescent="0.25">
      <c r="A1254" t="s">
        <v>385</v>
      </c>
      <c r="B1254" s="38">
        <f t="shared" si="38"/>
        <v>43883</v>
      </c>
      <c r="C1254" s="47">
        <f t="shared" si="39"/>
        <v>2</v>
      </c>
      <c r="D1254" s="38" t="str">
        <f>VLOOKUP(C1254,'kpi-android rev'!$H$1:$I$12,2,0)</f>
        <v>H1</v>
      </c>
      <c r="E1254" t="s">
        <v>16</v>
      </c>
      <c r="F1254" t="s">
        <v>24</v>
      </c>
      <c r="G1254" t="s">
        <v>69</v>
      </c>
      <c r="H1254">
        <v>5051.5320000000002</v>
      </c>
    </row>
    <row r="1255" spans="1:8" x14ac:dyDescent="0.25">
      <c r="A1255" t="s">
        <v>385</v>
      </c>
      <c r="B1255" s="38">
        <f t="shared" si="38"/>
        <v>43883</v>
      </c>
      <c r="C1255" s="47">
        <f t="shared" si="39"/>
        <v>2</v>
      </c>
      <c r="D1255" s="38" t="str">
        <f>VLOOKUP(C1255,'kpi-android rev'!$H$1:$I$12,2,0)</f>
        <v>H1</v>
      </c>
      <c r="E1255" t="s">
        <v>16</v>
      </c>
      <c r="F1255" t="s">
        <v>24</v>
      </c>
      <c r="G1255" t="s">
        <v>67</v>
      </c>
      <c r="H1255">
        <v>14711.675915</v>
      </c>
    </row>
    <row r="1256" spans="1:8" x14ac:dyDescent="0.25">
      <c r="A1256" t="s">
        <v>385</v>
      </c>
      <c r="B1256" s="38">
        <f t="shared" si="38"/>
        <v>43883</v>
      </c>
      <c r="C1256" s="47">
        <f t="shared" si="39"/>
        <v>2</v>
      </c>
      <c r="D1256" s="38" t="str">
        <f>VLOOKUP(C1256,'kpi-android rev'!$H$1:$I$12,2,0)</f>
        <v>H1</v>
      </c>
      <c r="E1256" t="s">
        <v>17</v>
      </c>
      <c r="F1256" t="s">
        <v>24</v>
      </c>
      <c r="G1256" t="s">
        <v>70</v>
      </c>
      <c r="H1256">
        <v>3396319.6310000001</v>
      </c>
    </row>
    <row r="1257" spans="1:8" x14ac:dyDescent="0.25">
      <c r="A1257" t="s">
        <v>385</v>
      </c>
      <c r="B1257" s="38">
        <f t="shared" si="38"/>
        <v>43883</v>
      </c>
      <c r="C1257" s="47">
        <f t="shared" si="39"/>
        <v>2</v>
      </c>
      <c r="D1257" s="38" t="str">
        <f>VLOOKUP(C1257,'kpi-android rev'!$H$1:$I$12,2,0)</f>
        <v>H1</v>
      </c>
      <c r="E1257" t="s">
        <v>17</v>
      </c>
      <c r="F1257" t="s">
        <v>24</v>
      </c>
      <c r="G1257" t="s">
        <v>69</v>
      </c>
      <c r="H1257">
        <v>4775.08</v>
      </c>
    </row>
    <row r="1258" spans="1:8" x14ac:dyDescent="0.25">
      <c r="A1258" t="s">
        <v>385</v>
      </c>
      <c r="B1258" s="38">
        <f t="shared" si="38"/>
        <v>43883</v>
      </c>
      <c r="C1258" s="47">
        <f t="shared" si="39"/>
        <v>2</v>
      </c>
      <c r="D1258" s="38" t="str">
        <f>VLOOKUP(C1258,'kpi-android rev'!$H$1:$I$12,2,0)</f>
        <v>H1</v>
      </c>
      <c r="E1258" t="s">
        <v>17</v>
      </c>
      <c r="F1258" t="s">
        <v>24</v>
      </c>
      <c r="G1258" t="s">
        <v>67</v>
      </c>
      <c r="H1258">
        <v>78646.133069999996</v>
      </c>
    </row>
    <row r="1259" spans="1:8" x14ac:dyDescent="0.25">
      <c r="A1259" t="s">
        <v>385</v>
      </c>
      <c r="B1259" s="38">
        <f t="shared" si="38"/>
        <v>43883</v>
      </c>
      <c r="C1259" s="47">
        <f t="shared" si="39"/>
        <v>2</v>
      </c>
      <c r="D1259" s="38" t="str">
        <f>VLOOKUP(C1259,'kpi-android rev'!$H$1:$I$12,2,0)</f>
        <v>H1</v>
      </c>
      <c r="E1259" t="s">
        <v>19</v>
      </c>
      <c r="F1259" t="s">
        <v>24</v>
      </c>
      <c r="G1259" t="s">
        <v>70</v>
      </c>
      <c r="H1259">
        <v>595194.87300000002</v>
      </c>
    </row>
    <row r="1260" spans="1:8" x14ac:dyDescent="0.25">
      <c r="A1260" t="s">
        <v>385</v>
      </c>
      <c r="B1260" s="38">
        <f t="shared" si="38"/>
        <v>43883</v>
      </c>
      <c r="C1260" s="47">
        <f t="shared" si="39"/>
        <v>2</v>
      </c>
      <c r="D1260" s="38" t="str">
        <f>VLOOKUP(C1260,'kpi-android rev'!$H$1:$I$12,2,0)</f>
        <v>H1</v>
      </c>
      <c r="E1260" t="s">
        <v>19</v>
      </c>
      <c r="F1260" t="s">
        <v>24</v>
      </c>
      <c r="G1260" t="s">
        <v>69</v>
      </c>
      <c r="H1260">
        <v>2459.7945</v>
      </c>
    </row>
    <row r="1261" spans="1:8" x14ac:dyDescent="0.25">
      <c r="A1261" t="s">
        <v>385</v>
      </c>
      <c r="B1261" s="38">
        <f t="shared" si="38"/>
        <v>43883</v>
      </c>
      <c r="C1261" s="47">
        <f t="shared" si="39"/>
        <v>2</v>
      </c>
      <c r="D1261" s="38" t="str">
        <f>VLOOKUP(C1261,'kpi-android rev'!$H$1:$I$12,2,0)</f>
        <v>H1</v>
      </c>
      <c r="E1261" t="s">
        <v>19</v>
      </c>
      <c r="F1261" t="s">
        <v>24</v>
      </c>
      <c r="G1261" t="s">
        <v>67</v>
      </c>
      <c r="H1261">
        <v>9975.2049499999994</v>
      </c>
    </row>
    <row r="1262" spans="1:8" x14ac:dyDescent="0.25">
      <c r="A1262" t="s">
        <v>385</v>
      </c>
      <c r="B1262" s="38">
        <f t="shared" si="38"/>
        <v>43883</v>
      </c>
      <c r="C1262" s="47">
        <f t="shared" si="39"/>
        <v>2</v>
      </c>
      <c r="D1262" s="38" t="str">
        <f>VLOOKUP(C1262,'kpi-android rev'!$H$1:$I$12,2,0)</f>
        <v>H1</v>
      </c>
      <c r="E1262" t="s">
        <v>20</v>
      </c>
      <c r="F1262" t="s">
        <v>123</v>
      </c>
      <c r="G1262" t="s">
        <v>70</v>
      </c>
      <c r="H1262">
        <v>3298647.2544999998</v>
      </c>
    </row>
    <row r="1263" spans="1:8" x14ac:dyDescent="0.25">
      <c r="A1263" t="s">
        <v>385</v>
      </c>
      <c r="B1263" s="38">
        <f t="shared" si="38"/>
        <v>43883</v>
      </c>
      <c r="C1263" s="47">
        <f t="shared" si="39"/>
        <v>2</v>
      </c>
      <c r="D1263" s="38" t="str">
        <f>VLOOKUP(C1263,'kpi-android rev'!$H$1:$I$12,2,0)</f>
        <v>H1</v>
      </c>
      <c r="E1263" t="s">
        <v>20</v>
      </c>
      <c r="F1263" t="s">
        <v>123</v>
      </c>
      <c r="G1263" t="s">
        <v>69</v>
      </c>
      <c r="H1263">
        <v>5362.5405000000001</v>
      </c>
    </row>
    <row r="1264" spans="1:8" x14ac:dyDescent="0.25">
      <c r="A1264" t="s">
        <v>385</v>
      </c>
      <c r="B1264" s="38">
        <f t="shared" si="38"/>
        <v>43883</v>
      </c>
      <c r="C1264" s="47">
        <f t="shared" si="39"/>
        <v>2</v>
      </c>
      <c r="D1264" s="38" t="str">
        <f>VLOOKUP(C1264,'kpi-android rev'!$H$1:$I$12,2,0)</f>
        <v>H1</v>
      </c>
      <c r="E1264" t="s">
        <v>20</v>
      </c>
      <c r="F1264" t="s">
        <v>123</v>
      </c>
      <c r="G1264" t="s">
        <v>67</v>
      </c>
      <c r="H1264">
        <v>46458.974046349998</v>
      </c>
    </row>
    <row r="1265" spans="1:8" x14ac:dyDescent="0.25">
      <c r="A1265" t="s">
        <v>385</v>
      </c>
      <c r="B1265" s="38">
        <f t="shared" si="38"/>
        <v>43883</v>
      </c>
      <c r="C1265" s="47">
        <f t="shared" si="39"/>
        <v>2</v>
      </c>
      <c r="D1265" s="38" t="str">
        <f>VLOOKUP(C1265,'kpi-android rev'!$H$1:$I$12,2,0)</f>
        <v>H1</v>
      </c>
      <c r="E1265" t="s">
        <v>21</v>
      </c>
      <c r="F1265" t="s">
        <v>24</v>
      </c>
      <c r="G1265" t="s">
        <v>70</v>
      </c>
      <c r="H1265">
        <v>851720.33849999995</v>
      </c>
    </row>
    <row r="1266" spans="1:8" x14ac:dyDescent="0.25">
      <c r="A1266" t="s">
        <v>385</v>
      </c>
      <c r="B1266" s="38">
        <f t="shared" si="38"/>
        <v>43883</v>
      </c>
      <c r="C1266" s="47">
        <f t="shared" si="39"/>
        <v>2</v>
      </c>
      <c r="D1266" s="38" t="str">
        <f>VLOOKUP(C1266,'kpi-android rev'!$H$1:$I$12,2,0)</f>
        <v>H1</v>
      </c>
      <c r="E1266" t="s">
        <v>21</v>
      </c>
      <c r="F1266" t="s">
        <v>24</v>
      </c>
      <c r="G1266" t="s">
        <v>69</v>
      </c>
      <c r="H1266">
        <v>2786.5104999999999</v>
      </c>
    </row>
    <row r="1267" spans="1:8" x14ac:dyDescent="0.25">
      <c r="A1267" t="s">
        <v>385</v>
      </c>
      <c r="B1267" s="38">
        <f t="shared" si="38"/>
        <v>43883</v>
      </c>
      <c r="C1267" s="47">
        <f t="shared" si="39"/>
        <v>2</v>
      </c>
      <c r="D1267" s="38" t="str">
        <f>VLOOKUP(C1267,'kpi-android rev'!$H$1:$I$12,2,0)</f>
        <v>H1</v>
      </c>
      <c r="E1267" t="s">
        <v>21</v>
      </c>
      <c r="F1267" t="s">
        <v>24</v>
      </c>
      <c r="G1267" t="s">
        <v>67</v>
      </c>
      <c r="H1267">
        <v>14846.728999999999</v>
      </c>
    </row>
    <row r="1268" spans="1:8" x14ac:dyDescent="0.25">
      <c r="A1268" t="s">
        <v>385</v>
      </c>
      <c r="B1268" s="38">
        <f t="shared" si="38"/>
        <v>43883</v>
      </c>
      <c r="C1268" s="47">
        <f t="shared" si="39"/>
        <v>2</v>
      </c>
      <c r="D1268" s="38" t="str">
        <f>VLOOKUP(C1268,'kpi-android rev'!$H$1:$I$12,2,0)</f>
        <v>H1</v>
      </c>
      <c r="E1268" t="s">
        <v>22</v>
      </c>
      <c r="F1268" t="s">
        <v>24</v>
      </c>
      <c r="G1268" t="s">
        <v>70</v>
      </c>
      <c r="H1268">
        <v>65478.284500000002</v>
      </c>
    </row>
    <row r="1269" spans="1:8" x14ac:dyDescent="0.25">
      <c r="A1269" t="s">
        <v>385</v>
      </c>
      <c r="B1269" s="38">
        <f t="shared" si="38"/>
        <v>43883</v>
      </c>
      <c r="C1269" s="47">
        <f t="shared" si="39"/>
        <v>2</v>
      </c>
      <c r="D1269" s="38" t="str">
        <f>VLOOKUP(C1269,'kpi-android rev'!$H$1:$I$12,2,0)</f>
        <v>H1</v>
      </c>
      <c r="E1269" t="s">
        <v>22</v>
      </c>
      <c r="F1269" t="s">
        <v>24</v>
      </c>
      <c r="G1269" t="s">
        <v>69</v>
      </c>
      <c r="H1269">
        <v>260.74450000000002</v>
      </c>
    </row>
    <row r="1270" spans="1:8" x14ac:dyDescent="0.25">
      <c r="A1270" t="s">
        <v>385</v>
      </c>
      <c r="B1270" s="38">
        <f t="shared" si="38"/>
        <v>43883</v>
      </c>
      <c r="C1270" s="47">
        <f t="shared" si="39"/>
        <v>2</v>
      </c>
      <c r="D1270" s="38" t="str">
        <f>VLOOKUP(C1270,'kpi-android rev'!$H$1:$I$12,2,0)</f>
        <v>H1</v>
      </c>
      <c r="E1270" t="s">
        <v>22</v>
      </c>
      <c r="F1270" t="s">
        <v>24</v>
      </c>
      <c r="G1270" t="s">
        <v>67</v>
      </c>
      <c r="H1270">
        <v>2183.3425000000002</v>
      </c>
    </row>
    <row r="1271" spans="1:8" x14ac:dyDescent="0.25">
      <c r="A1271" t="s">
        <v>385</v>
      </c>
      <c r="B1271" s="38">
        <f t="shared" si="38"/>
        <v>43883</v>
      </c>
      <c r="C1271" s="47">
        <f t="shared" si="39"/>
        <v>2</v>
      </c>
      <c r="D1271" s="38" t="str">
        <f>VLOOKUP(C1271,'kpi-android rev'!$H$1:$I$12,2,0)</f>
        <v>H1</v>
      </c>
      <c r="E1271" t="s">
        <v>23</v>
      </c>
      <c r="F1271" t="s">
        <v>24</v>
      </c>
      <c r="G1271" t="s">
        <v>70</v>
      </c>
      <c r="H1271">
        <v>0</v>
      </c>
    </row>
    <row r="1272" spans="1:8" x14ac:dyDescent="0.25">
      <c r="A1272" t="s">
        <v>385</v>
      </c>
      <c r="B1272" s="38">
        <f t="shared" si="38"/>
        <v>43883</v>
      </c>
      <c r="C1272" s="47">
        <f t="shared" si="39"/>
        <v>2</v>
      </c>
      <c r="D1272" s="38" t="str">
        <f>VLOOKUP(C1272,'kpi-android rev'!$H$1:$I$12,2,0)</f>
        <v>H1</v>
      </c>
      <c r="E1272" t="s">
        <v>23</v>
      </c>
      <c r="F1272" t="s">
        <v>24</v>
      </c>
      <c r="G1272" t="s">
        <v>69</v>
      </c>
      <c r="H1272">
        <v>6515.4709999999995</v>
      </c>
    </row>
    <row r="1273" spans="1:8" x14ac:dyDescent="0.25">
      <c r="A1273" t="s">
        <v>385</v>
      </c>
      <c r="B1273" s="38">
        <f t="shared" si="38"/>
        <v>43883</v>
      </c>
      <c r="C1273" s="47">
        <f t="shared" si="39"/>
        <v>2</v>
      </c>
      <c r="D1273" s="38" t="str">
        <f>VLOOKUP(C1273,'kpi-android rev'!$H$1:$I$12,2,0)</f>
        <v>H1</v>
      </c>
      <c r="E1273" t="s">
        <v>23</v>
      </c>
      <c r="F1273" t="s">
        <v>24</v>
      </c>
      <c r="G1273" t="s">
        <v>67</v>
      </c>
      <c r="H1273">
        <v>0</v>
      </c>
    </row>
    <row r="1274" spans="1:8" x14ac:dyDescent="0.25">
      <c r="A1274" t="s">
        <v>384</v>
      </c>
      <c r="B1274" s="38">
        <f t="shared" si="38"/>
        <v>43884</v>
      </c>
      <c r="C1274" s="47">
        <f t="shared" si="39"/>
        <v>2</v>
      </c>
      <c r="D1274" s="38" t="str">
        <f>VLOOKUP(C1274,'kpi-android rev'!$H$1:$I$12,2,0)</f>
        <v>H1</v>
      </c>
      <c r="E1274" t="s">
        <v>15</v>
      </c>
      <c r="F1274" t="s">
        <v>24</v>
      </c>
      <c r="G1274" t="s">
        <v>70</v>
      </c>
      <c r="H1274">
        <v>486998.47149999999</v>
      </c>
    </row>
    <row r="1275" spans="1:8" x14ac:dyDescent="0.25">
      <c r="A1275" t="s">
        <v>384</v>
      </c>
      <c r="B1275" s="38">
        <f t="shared" si="38"/>
        <v>43884</v>
      </c>
      <c r="C1275" s="47">
        <f t="shared" si="39"/>
        <v>2</v>
      </c>
      <c r="D1275" s="38" t="str">
        <f>VLOOKUP(C1275,'kpi-android rev'!$H$1:$I$12,2,0)</f>
        <v>H1</v>
      </c>
      <c r="E1275" t="s">
        <v>15</v>
      </c>
      <c r="F1275" t="s">
        <v>24</v>
      </c>
      <c r="G1275" t="s">
        <v>69</v>
      </c>
      <c r="H1275">
        <v>2192.7669999999998</v>
      </c>
    </row>
    <row r="1276" spans="1:8" x14ac:dyDescent="0.25">
      <c r="A1276" t="s">
        <v>384</v>
      </c>
      <c r="B1276" s="38">
        <f t="shared" si="38"/>
        <v>43884</v>
      </c>
      <c r="C1276" s="47">
        <f t="shared" si="39"/>
        <v>2</v>
      </c>
      <c r="D1276" s="38" t="str">
        <f>VLOOKUP(C1276,'kpi-android rev'!$H$1:$I$12,2,0)</f>
        <v>H1</v>
      </c>
      <c r="E1276" t="s">
        <v>15</v>
      </c>
      <c r="F1276" t="s">
        <v>24</v>
      </c>
      <c r="G1276" t="s">
        <v>67</v>
      </c>
      <c r="H1276">
        <v>15895.67585</v>
      </c>
    </row>
    <row r="1277" spans="1:8" x14ac:dyDescent="0.25">
      <c r="A1277" t="s">
        <v>384</v>
      </c>
      <c r="B1277" s="38">
        <f t="shared" si="38"/>
        <v>43884</v>
      </c>
      <c r="C1277" s="47">
        <f t="shared" si="39"/>
        <v>2</v>
      </c>
      <c r="D1277" s="38" t="str">
        <f>VLOOKUP(C1277,'kpi-android rev'!$H$1:$I$12,2,0)</f>
        <v>H1</v>
      </c>
      <c r="E1277" t="s">
        <v>16</v>
      </c>
      <c r="F1277" t="s">
        <v>24</v>
      </c>
      <c r="G1277" t="s">
        <v>70</v>
      </c>
      <c r="H1277">
        <v>791614.01899999997</v>
      </c>
    </row>
    <row r="1278" spans="1:8" x14ac:dyDescent="0.25">
      <c r="A1278" t="s">
        <v>384</v>
      </c>
      <c r="B1278" s="38">
        <f t="shared" si="38"/>
        <v>43884</v>
      </c>
      <c r="C1278" s="47">
        <f t="shared" si="39"/>
        <v>2</v>
      </c>
      <c r="D1278" s="38" t="str">
        <f>VLOOKUP(C1278,'kpi-android rev'!$H$1:$I$12,2,0)</f>
        <v>H1</v>
      </c>
      <c r="E1278" t="s">
        <v>16</v>
      </c>
      <c r="F1278" t="s">
        <v>24</v>
      </c>
      <c r="G1278" t="s">
        <v>69</v>
      </c>
      <c r="H1278">
        <v>5557.3135000000002</v>
      </c>
    </row>
    <row r="1279" spans="1:8" x14ac:dyDescent="0.25">
      <c r="A1279" t="s">
        <v>384</v>
      </c>
      <c r="B1279" s="38">
        <f t="shared" si="38"/>
        <v>43884</v>
      </c>
      <c r="C1279" s="47">
        <f t="shared" si="39"/>
        <v>2</v>
      </c>
      <c r="D1279" s="38" t="str">
        <f>VLOOKUP(C1279,'kpi-android rev'!$H$1:$I$12,2,0)</f>
        <v>H1</v>
      </c>
      <c r="E1279" t="s">
        <v>16</v>
      </c>
      <c r="F1279" t="s">
        <v>24</v>
      </c>
      <c r="G1279" t="s">
        <v>67</v>
      </c>
      <c r="H1279">
        <v>15713.782999999999</v>
      </c>
    </row>
    <row r="1280" spans="1:8" x14ac:dyDescent="0.25">
      <c r="A1280" t="s">
        <v>384</v>
      </c>
      <c r="B1280" s="38">
        <f t="shared" si="38"/>
        <v>43884</v>
      </c>
      <c r="C1280" s="47">
        <f t="shared" si="39"/>
        <v>2</v>
      </c>
      <c r="D1280" s="38" t="str">
        <f>VLOOKUP(C1280,'kpi-android rev'!$H$1:$I$12,2,0)</f>
        <v>H1</v>
      </c>
      <c r="E1280" t="s">
        <v>17</v>
      </c>
      <c r="F1280" t="s">
        <v>24</v>
      </c>
      <c r="G1280" t="s">
        <v>70</v>
      </c>
      <c r="H1280">
        <v>2851693.4835000001</v>
      </c>
    </row>
    <row r="1281" spans="1:8" x14ac:dyDescent="0.25">
      <c r="A1281" t="s">
        <v>384</v>
      </c>
      <c r="B1281" s="38">
        <f t="shared" si="38"/>
        <v>43884</v>
      </c>
      <c r="C1281" s="47">
        <f t="shared" si="39"/>
        <v>2</v>
      </c>
      <c r="D1281" s="38" t="str">
        <f>VLOOKUP(C1281,'kpi-android rev'!$H$1:$I$12,2,0)</f>
        <v>H1</v>
      </c>
      <c r="E1281" t="s">
        <v>17</v>
      </c>
      <c r="F1281" t="s">
        <v>24</v>
      </c>
      <c r="G1281" t="s">
        <v>69</v>
      </c>
      <c r="H1281">
        <v>3845.1959999999999</v>
      </c>
    </row>
    <row r="1282" spans="1:8" x14ac:dyDescent="0.25">
      <c r="A1282" t="s">
        <v>384</v>
      </c>
      <c r="B1282" s="38">
        <f t="shared" si="38"/>
        <v>43884</v>
      </c>
      <c r="C1282" s="47">
        <f t="shared" si="39"/>
        <v>2</v>
      </c>
      <c r="D1282" s="38" t="str">
        <f>VLOOKUP(C1282,'kpi-android rev'!$H$1:$I$12,2,0)</f>
        <v>H1</v>
      </c>
      <c r="E1282" t="s">
        <v>17</v>
      </c>
      <c r="F1282" t="s">
        <v>24</v>
      </c>
      <c r="G1282" t="s">
        <v>67</v>
      </c>
      <c r="H1282">
        <v>67770.197239999994</v>
      </c>
    </row>
    <row r="1283" spans="1:8" x14ac:dyDescent="0.25">
      <c r="A1283" t="s">
        <v>384</v>
      </c>
      <c r="B1283" s="38">
        <f t="shared" ref="B1283:B1346" si="40">A1283*1</f>
        <v>43884</v>
      </c>
      <c r="C1283" s="47">
        <f t="shared" ref="C1283:C1346" si="41">MONTH(B1283)</f>
        <v>2</v>
      </c>
      <c r="D1283" s="38" t="str">
        <f>VLOOKUP(C1283,'kpi-android rev'!$H$1:$I$12,2,0)</f>
        <v>H1</v>
      </c>
      <c r="E1283" t="s">
        <v>19</v>
      </c>
      <c r="F1283" t="s">
        <v>24</v>
      </c>
      <c r="G1283" t="s">
        <v>70</v>
      </c>
      <c r="H1283">
        <v>612658.47149999999</v>
      </c>
    </row>
    <row r="1284" spans="1:8" x14ac:dyDescent="0.25">
      <c r="A1284" t="s">
        <v>384</v>
      </c>
      <c r="B1284" s="38">
        <f t="shared" si="40"/>
        <v>43884</v>
      </c>
      <c r="C1284" s="47">
        <f t="shared" si="41"/>
        <v>2</v>
      </c>
      <c r="D1284" s="38" t="str">
        <f>VLOOKUP(C1284,'kpi-android rev'!$H$1:$I$12,2,0)</f>
        <v>H1</v>
      </c>
      <c r="E1284" t="s">
        <v>19</v>
      </c>
      <c r="F1284" t="s">
        <v>24</v>
      </c>
      <c r="G1284" t="s">
        <v>69</v>
      </c>
      <c r="H1284">
        <v>2635.7184999999999</v>
      </c>
    </row>
    <row r="1285" spans="1:8" x14ac:dyDescent="0.25">
      <c r="A1285" t="s">
        <v>384</v>
      </c>
      <c r="B1285" s="38">
        <f t="shared" si="40"/>
        <v>43884</v>
      </c>
      <c r="C1285" s="47">
        <f t="shared" si="41"/>
        <v>2</v>
      </c>
      <c r="D1285" s="38" t="str">
        <f>VLOOKUP(C1285,'kpi-android rev'!$H$1:$I$12,2,0)</f>
        <v>H1</v>
      </c>
      <c r="E1285" t="s">
        <v>19</v>
      </c>
      <c r="F1285" t="s">
        <v>24</v>
      </c>
      <c r="G1285" t="s">
        <v>67</v>
      </c>
      <c r="H1285">
        <v>10475.331749999999</v>
      </c>
    </row>
    <row r="1286" spans="1:8" x14ac:dyDescent="0.25">
      <c r="A1286" t="s">
        <v>384</v>
      </c>
      <c r="B1286" s="38">
        <f t="shared" si="40"/>
        <v>43884</v>
      </c>
      <c r="C1286" s="47">
        <f t="shared" si="41"/>
        <v>2</v>
      </c>
      <c r="D1286" s="38" t="str">
        <f>VLOOKUP(C1286,'kpi-android rev'!$H$1:$I$12,2,0)</f>
        <v>H1</v>
      </c>
      <c r="E1286" t="s">
        <v>20</v>
      </c>
      <c r="F1286" t="s">
        <v>123</v>
      </c>
      <c r="G1286" t="s">
        <v>70</v>
      </c>
      <c r="H1286">
        <v>1844057.3585000001</v>
      </c>
    </row>
    <row r="1287" spans="1:8" x14ac:dyDescent="0.25">
      <c r="A1287" t="s">
        <v>384</v>
      </c>
      <c r="B1287" s="38">
        <f t="shared" si="40"/>
        <v>43884</v>
      </c>
      <c r="C1287" s="47">
        <f t="shared" si="41"/>
        <v>2</v>
      </c>
      <c r="D1287" s="38" t="str">
        <f>VLOOKUP(C1287,'kpi-android rev'!$H$1:$I$12,2,0)</f>
        <v>H1</v>
      </c>
      <c r="E1287" t="s">
        <v>20</v>
      </c>
      <c r="F1287" t="s">
        <v>123</v>
      </c>
      <c r="G1287" t="s">
        <v>69</v>
      </c>
      <c r="H1287">
        <v>4762.5140000000001</v>
      </c>
    </row>
    <row r="1288" spans="1:8" x14ac:dyDescent="0.25">
      <c r="A1288" t="s">
        <v>384</v>
      </c>
      <c r="B1288" s="38">
        <f t="shared" si="40"/>
        <v>43884</v>
      </c>
      <c r="C1288" s="47">
        <f t="shared" si="41"/>
        <v>2</v>
      </c>
      <c r="D1288" s="38" t="str">
        <f>VLOOKUP(C1288,'kpi-android rev'!$H$1:$I$12,2,0)</f>
        <v>H1</v>
      </c>
      <c r="E1288" t="s">
        <v>20</v>
      </c>
      <c r="F1288" t="s">
        <v>123</v>
      </c>
      <c r="G1288" t="s">
        <v>67</v>
      </c>
      <c r="H1288">
        <v>40301.678027349997</v>
      </c>
    </row>
    <row r="1289" spans="1:8" x14ac:dyDescent="0.25">
      <c r="A1289" t="s">
        <v>384</v>
      </c>
      <c r="B1289" s="38">
        <f t="shared" si="40"/>
        <v>43884</v>
      </c>
      <c r="C1289" s="47">
        <f t="shared" si="41"/>
        <v>2</v>
      </c>
      <c r="D1289" s="38" t="str">
        <f>VLOOKUP(C1289,'kpi-android rev'!$H$1:$I$12,2,0)</f>
        <v>H1</v>
      </c>
      <c r="E1289" t="s">
        <v>21</v>
      </c>
      <c r="F1289" t="s">
        <v>24</v>
      </c>
      <c r="G1289" t="s">
        <v>70</v>
      </c>
      <c r="H1289">
        <v>907934.3395</v>
      </c>
    </row>
    <row r="1290" spans="1:8" x14ac:dyDescent="0.25">
      <c r="A1290" t="s">
        <v>384</v>
      </c>
      <c r="B1290" s="38">
        <f t="shared" si="40"/>
        <v>43884</v>
      </c>
      <c r="C1290" s="47">
        <f t="shared" si="41"/>
        <v>2</v>
      </c>
      <c r="D1290" s="38" t="str">
        <f>VLOOKUP(C1290,'kpi-android rev'!$H$1:$I$12,2,0)</f>
        <v>H1</v>
      </c>
      <c r="E1290" t="s">
        <v>21</v>
      </c>
      <c r="F1290" t="s">
        <v>24</v>
      </c>
      <c r="G1290" t="s">
        <v>69</v>
      </c>
      <c r="H1290">
        <v>2934.1610000000001</v>
      </c>
    </row>
    <row r="1291" spans="1:8" x14ac:dyDescent="0.25">
      <c r="A1291" t="s">
        <v>384</v>
      </c>
      <c r="B1291" s="38">
        <f t="shared" si="40"/>
        <v>43884</v>
      </c>
      <c r="C1291" s="47">
        <f t="shared" si="41"/>
        <v>2</v>
      </c>
      <c r="D1291" s="38" t="str">
        <f>VLOOKUP(C1291,'kpi-android rev'!$H$1:$I$12,2,0)</f>
        <v>H1</v>
      </c>
      <c r="E1291" t="s">
        <v>21</v>
      </c>
      <c r="F1291" t="s">
        <v>24</v>
      </c>
      <c r="G1291" t="s">
        <v>67</v>
      </c>
      <c r="H1291">
        <v>15624.250249999999</v>
      </c>
    </row>
    <row r="1292" spans="1:8" x14ac:dyDescent="0.25">
      <c r="A1292" t="s">
        <v>384</v>
      </c>
      <c r="B1292" s="38">
        <f t="shared" si="40"/>
        <v>43884</v>
      </c>
      <c r="C1292" s="47">
        <f t="shared" si="41"/>
        <v>2</v>
      </c>
      <c r="D1292" s="38" t="str">
        <f>VLOOKUP(C1292,'kpi-android rev'!$H$1:$I$12,2,0)</f>
        <v>H1</v>
      </c>
      <c r="E1292" t="s">
        <v>22</v>
      </c>
      <c r="F1292" t="s">
        <v>24</v>
      </c>
      <c r="G1292" t="s">
        <v>70</v>
      </c>
      <c r="H1292">
        <v>68701.463499999998</v>
      </c>
    </row>
    <row r="1293" spans="1:8" x14ac:dyDescent="0.25">
      <c r="A1293" t="s">
        <v>384</v>
      </c>
      <c r="B1293" s="38">
        <f t="shared" si="40"/>
        <v>43884</v>
      </c>
      <c r="C1293" s="47">
        <f t="shared" si="41"/>
        <v>2</v>
      </c>
      <c r="D1293" s="38" t="str">
        <f>VLOOKUP(C1293,'kpi-android rev'!$H$1:$I$12,2,0)</f>
        <v>H1</v>
      </c>
      <c r="E1293" t="s">
        <v>22</v>
      </c>
      <c r="F1293" t="s">
        <v>24</v>
      </c>
      <c r="G1293" t="s">
        <v>69</v>
      </c>
      <c r="H1293">
        <v>245.03700000000001</v>
      </c>
    </row>
    <row r="1294" spans="1:8" x14ac:dyDescent="0.25">
      <c r="A1294" t="s">
        <v>384</v>
      </c>
      <c r="B1294" s="38">
        <f t="shared" si="40"/>
        <v>43884</v>
      </c>
      <c r="C1294" s="47">
        <f t="shared" si="41"/>
        <v>2</v>
      </c>
      <c r="D1294" s="38" t="str">
        <f>VLOOKUP(C1294,'kpi-android rev'!$H$1:$I$12,2,0)</f>
        <v>H1</v>
      </c>
      <c r="E1294" t="s">
        <v>22</v>
      </c>
      <c r="F1294" t="s">
        <v>24</v>
      </c>
      <c r="G1294" t="s">
        <v>67</v>
      </c>
      <c r="H1294">
        <v>282.73500000000001</v>
      </c>
    </row>
    <row r="1295" spans="1:8" x14ac:dyDescent="0.25">
      <c r="A1295" t="s">
        <v>384</v>
      </c>
      <c r="B1295" s="38">
        <f t="shared" si="40"/>
        <v>43884</v>
      </c>
      <c r="C1295" s="47">
        <f t="shared" si="41"/>
        <v>2</v>
      </c>
      <c r="D1295" s="38" t="str">
        <f>VLOOKUP(C1295,'kpi-android rev'!$H$1:$I$12,2,0)</f>
        <v>H1</v>
      </c>
      <c r="E1295" t="s">
        <v>23</v>
      </c>
      <c r="F1295" t="s">
        <v>24</v>
      </c>
      <c r="G1295" t="s">
        <v>70</v>
      </c>
      <c r="H1295">
        <v>0</v>
      </c>
    </row>
    <row r="1296" spans="1:8" x14ac:dyDescent="0.25">
      <c r="A1296" t="s">
        <v>384</v>
      </c>
      <c r="B1296" s="38">
        <f t="shared" si="40"/>
        <v>43884</v>
      </c>
      <c r="C1296" s="47">
        <f t="shared" si="41"/>
        <v>2</v>
      </c>
      <c r="D1296" s="38" t="str">
        <f>VLOOKUP(C1296,'kpi-android rev'!$H$1:$I$12,2,0)</f>
        <v>H1</v>
      </c>
      <c r="E1296" t="s">
        <v>23</v>
      </c>
      <c r="F1296" t="s">
        <v>24</v>
      </c>
      <c r="G1296" t="s">
        <v>69</v>
      </c>
      <c r="H1296">
        <v>6499.7635</v>
      </c>
    </row>
    <row r="1297" spans="1:8" x14ac:dyDescent="0.25">
      <c r="A1297" t="s">
        <v>384</v>
      </c>
      <c r="B1297" s="38">
        <f t="shared" si="40"/>
        <v>43884</v>
      </c>
      <c r="C1297" s="47">
        <f t="shared" si="41"/>
        <v>2</v>
      </c>
      <c r="D1297" s="38" t="str">
        <f>VLOOKUP(C1297,'kpi-android rev'!$H$1:$I$12,2,0)</f>
        <v>H1</v>
      </c>
      <c r="E1297" t="s">
        <v>23</v>
      </c>
      <c r="F1297" t="s">
        <v>24</v>
      </c>
      <c r="G1297" t="s">
        <v>67</v>
      </c>
      <c r="H1297">
        <v>0</v>
      </c>
    </row>
    <row r="1298" spans="1:8" x14ac:dyDescent="0.25">
      <c r="A1298" t="s">
        <v>383</v>
      </c>
      <c r="B1298" s="38">
        <f t="shared" si="40"/>
        <v>43885</v>
      </c>
      <c r="C1298" s="47">
        <f t="shared" si="41"/>
        <v>2</v>
      </c>
      <c r="D1298" s="38" t="str">
        <f>VLOOKUP(C1298,'kpi-android rev'!$H$1:$I$12,2,0)</f>
        <v>H1</v>
      </c>
      <c r="E1298" t="s">
        <v>15</v>
      </c>
      <c r="F1298" t="s">
        <v>24</v>
      </c>
      <c r="G1298" t="s">
        <v>70</v>
      </c>
      <c r="H1298">
        <v>448866.94449999998</v>
      </c>
    </row>
    <row r="1299" spans="1:8" x14ac:dyDescent="0.25">
      <c r="A1299" t="s">
        <v>383</v>
      </c>
      <c r="B1299" s="38">
        <f t="shared" si="40"/>
        <v>43885</v>
      </c>
      <c r="C1299" s="47">
        <f t="shared" si="41"/>
        <v>2</v>
      </c>
      <c r="D1299" s="38" t="str">
        <f>VLOOKUP(C1299,'kpi-android rev'!$H$1:$I$12,2,0)</f>
        <v>H1</v>
      </c>
      <c r="E1299" t="s">
        <v>15</v>
      </c>
      <c r="F1299" t="s">
        <v>24</v>
      </c>
      <c r="G1299" t="s">
        <v>69</v>
      </c>
      <c r="H1299">
        <v>1718.4005</v>
      </c>
    </row>
    <row r="1300" spans="1:8" x14ac:dyDescent="0.25">
      <c r="A1300" t="s">
        <v>383</v>
      </c>
      <c r="B1300" s="38">
        <f t="shared" si="40"/>
        <v>43885</v>
      </c>
      <c r="C1300" s="47">
        <f t="shared" si="41"/>
        <v>2</v>
      </c>
      <c r="D1300" s="38" t="str">
        <f>VLOOKUP(C1300,'kpi-android rev'!$H$1:$I$12,2,0)</f>
        <v>H1</v>
      </c>
      <c r="E1300" t="s">
        <v>15</v>
      </c>
      <c r="F1300" t="s">
        <v>24</v>
      </c>
      <c r="G1300" t="s">
        <v>67</v>
      </c>
      <c r="H1300">
        <v>12220.434999999999</v>
      </c>
    </row>
    <row r="1301" spans="1:8" x14ac:dyDescent="0.25">
      <c r="A1301" t="s">
        <v>383</v>
      </c>
      <c r="B1301" s="38">
        <f t="shared" si="40"/>
        <v>43885</v>
      </c>
      <c r="C1301" s="47">
        <f t="shared" si="41"/>
        <v>2</v>
      </c>
      <c r="D1301" s="38" t="str">
        <f>VLOOKUP(C1301,'kpi-android rev'!$H$1:$I$12,2,0)</f>
        <v>H1</v>
      </c>
      <c r="E1301" t="s">
        <v>16</v>
      </c>
      <c r="F1301" t="s">
        <v>24</v>
      </c>
      <c r="G1301" t="s">
        <v>70</v>
      </c>
      <c r="H1301">
        <v>604148.14800000004</v>
      </c>
    </row>
    <row r="1302" spans="1:8" x14ac:dyDescent="0.25">
      <c r="A1302" t="s">
        <v>383</v>
      </c>
      <c r="B1302" s="38">
        <f t="shared" si="40"/>
        <v>43885</v>
      </c>
      <c r="C1302" s="47">
        <f t="shared" si="41"/>
        <v>2</v>
      </c>
      <c r="D1302" s="38" t="str">
        <f>VLOOKUP(C1302,'kpi-android rev'!$H$1:$I$12,2,0)</f>
        <v>H1</v>
      </c>
      <c r="E1302" t="s">
        <v>16</v>
      </c>
      <c r="F1302" t="s">
        <v>24</v>
      </c>
      <c r="G1302" t="s">
        <v>69</v>
      </c>
      <c r="H1302">
        <v>3628.4324999999999</v>
      </c>
    </row>
    <row r="1303" spans="1:8" x14ac:dyDescent="0.25">
      <c r="A1303" t="s">
        <v>383</v>
      </c>
      <c r="B1303" s="38">
        <f t="shared" si="40"/>
        <v>43885</v>
      </c>
      <c r="C1303" s="47">
        <f t="shared" si="41"/>
        <v>2</v>
      </c>
      <c r="D1303" s="38" t="str">
        <f>VLOOKUP(C1303,'kpi-android rev'!$H$1:$I$12,2,0)</f>
        <v>H1</v>
      </c>
      <c r="E1303" t="s">
        <v>16</v>
      </c>
      <c r="F1303" t="s">
        <v>24</v>
      </c>
      <c r="G1303" t="s">
        <v>67</v>
      </c>
      <c r="H1303">
        <v>11667.531000000001</v>
      </c>
    </row>
    <row r="1304" spans="1:8" x14ac:dyDescent="0.25">
      <c r="A1304" t="s">
        <v>383</v>
      </c>
      <c r="B1304" s="38">
        <f t="shared" si="40"/>
        <v>43885</v>
      </c>
      <c r="C1304" s="47">
        <f t="shared" si="41"/>
        <v>2</v>
      </c>
      <c r="D1304" s="38" t="str">
        <f>VLOOKUP(C1304,'kpi-android rev'!$H$1:$I$12,2,0)</f>
        <v>H1</v>
      </c>
      <c r="E1304" t="s">
        <v>17</v>
      </c>
      <c r="F1304" t="s">
        <v>24</v>
      </c>
      <c r="G1304" t="s">
        <v>70</v>
      </c>
      <c r="H1304">
        <v>2762594.2604999999</v>
      </c>
    </row>
    <row r="1305" spans="1:8" x14ac:dyDescent="0.25">
      <c r="A1305" t="s">
        <v>383</v>
      </c>
      <c r="B1305" s="38">
        <f t="shared" si="40"/>
        <v>43885</v>
      </c>
      <c r="C1305" s="47">
        <f t="shared" si="41"/>
        <v>2</v>
      </c>
      <c r="D1305" s="38" t="str">
        <f>VLOOKUP(C1305,'kpi-android rev'!$H$1:$I$12,2,0)</f>
        <v>H1</v>
      </c>
      <c r="E1305" t="s">
        <v>17</v>
      </c>
      <c r="F1305" t="s">
        <v>24</v>
      </c>
      <c r="G1305" t="s">
        <v>69</v>
      </c>
      <c r="H1305">
        <v>3483.9234999999999</v>
      </c>
    </row>
    <row r="1306" spans="1:8" x14ac:dyDescent="0.25">
      <c r="A1306" t="s">
        <v>383</v>
      </c>
      <c r="B1306" s="38">
        <f t="shared" si="40"/>
        <v>43885</v>
      </c>
      <c r="C1306" s="47">
        <f t="shared" si="41"/>
        <v>2</v>
      </c>
      <c r="D1306" s="38" t="str">
        <f>VLOOKUP(C1306,'kpi-android rev'!$H$1:$I$12,2,0)</f>
        <v>H1</v>
      </c>
      <c r="E1306" t="s">
        <v>17</v>
      </c>
      <c r="F1306" t="s">
        <v>24</v>
      </c>
      <c r="G1306" t="s">
        <v>67</v>
      </c>
      <c r="H1306">
        <v>65708.858976450007</v>
      </c>
    </row>
    <row r="1307" spans="1:8" x14ac:dyDescent="0.25">
      <c r="A1307" t="s">
        <v>383</v>
      </c>
      <c r="B1307" s="38">
        <f t="shared" si="40"/>
        <v>43885</v>
      </c>
      <c r="C1307" s="47">
        <f t="shared" si="41"/>
        <v>2</v>
      </c>
      <c r="D1307" s="38" t="str">
        <f>VLOOKUP(C1307,'kpi-android rev'!$H$1:$I$12,2,0)</f>
        <v>H1</v>
      </c>
      <c r="E1307" t="s">
        <v>19</v>
      </c>
      <c r="F1307" t="s">
        <v>24</v>
      </c>
      <c r="G1307" t="s">
        <v>70</v>
      </c>
      <c r="H1307">
        <v>630162.90949999995</v>
      </c>
    </row>
    <row r="1308" spans="1:8" x14ac:dyDescent="0.25">
      <c r="A1308" t="s">
        <v>383</v>
      </c>
      <c r="B1308" s="38">
        <f t="shared" si="40"/>
        <v>43885</v>
      </c>
      <c r="C1308" s="47">
        <f t="shared" si="41"/>
        <v>2</v>
      </c>
      <c r="D1308" s="38" t="str">
        <f>VLOOKUP(C1308,'kpi-android rev'!$H$1:$I$12,2,0)</f>
        <v>H1</v>
      </c>
      <c r="E1308" t="s">
        <v>19</v>
      </c>
      <c r="F1308" t="s">
        <v>24</v>
      </c>
      <c r="G1308" t="s">
        <v>69</v>
      </c>
      <c r="H1308">
        <v>2817.9254999999998</v>
      </c>
    </row>
    <row r="1309" spans="1:8" x14ac:dyDescent="0.25">
      <c r="A1309" t="s">
        <v>383</v>
      </c>
      <c r="B1309" s="38">
        <f t="shared" si="40"/>
        <v>43885</v>
      </c>
      <c r="C1309" s="47">
        <f t="shared" si="41"/>
        <v>2</v>
      </c>
      <c r="D1309" s="38" t="str">
        <f>VLOOKUP(C1309,'kpi-android rev'!$H$1:$I$12,2,0)</f>
        <v>H1</v>
      </c>
      <c r="E1309" t="s">
        <v>19</v>
      </c>
      <c r="F1309" t="s">
        <v>24</v>
      </c>
      <c r="G1309" t="s">
        <v>67</v>
      </c>
      <c r="H1309">
        <v>10087.827724999999</v>
      </c>
    </row>
    <row r="1310" spans="1:8" x14ac:dyDescent="0.25">
      <c r="A1310" t="s">
        <v>383</v>
      </c>
      <c r="B1310" s="38">
        <f t="shared" si="40"/>
        <v>43885</v>
      </c>
      <c r="C1310" s="47">
        <f t="shared" si="41"/>
        <v>2</v>
      </c>
      <c r="D1310" s="38" t="str">
        <f>VLOOKUP(C1310,'kpi-android rev'!$H$1:$I$12,2,0)</f>
        <v>H1</v>
      </c>
      <c r="E1310" t="s">
        <v>20</v>
      </c>
      <c r="F1310" t="s">
        <v>123</v>
      </c>
      <c r="G1310" t="s">
        <v>70</v>
      </c>
      <c r="H1310">
        <v>1790431.9535000001</v>
      </c>
    </row>
    <row r="1311" spans="1:8" x14ac:dyDescent="0.25">
      <c r="A1311" t="s">
        <v>383</v>
      </c>
      <c r="B1311" s="38">
        <f t="shared" si="40"/>
        <v>43885</v>
      </c>
      <c r="C1311" s="47">
        <f t="shared" si="41"/>
        <v>2</v>
      </c>
      <c r="D1311" s="38" t="str">
        <f>VLOOKUP(C1311,'kpi-android rev'!$H$1:$I$12,2,0)</f>
        <v>H1</v>
      </c>
      <c r="E1311" t="s">
        <v>20</v>
      </c>
      <c r="F1311" t="s">
        <v>123</v>
      </c>
      <c r="G1311" t="s">
        <v>69</v>
      </c>
      <c r="H1311">
        <v>3584.4515000000001</v>
      </c>
    </row>
    <row r="1312" spans="1:8" x14ac:dyDescent="0.25">
      <c r="A1312" t="s">
        <v>383</v>
      </c>
      <c r="B1312" s="38">
        <f t="shared" si="40"/>
        <v>43885</v>
      </c>
      <c r="C1312" s="47">
        <f t="shared" si="41"/>
        <v>2</v>
      </c>
      <c r="D1312" s="38" t="str">
        <f>VLOOKUP(C1312,'kpi-android rev'!$H$1:$I$12,2,0)</f>
        <v>H1</v>
      </c>
      <c r="E1312" t="s">
        <v>20</v>
      </c>
      <c r="F1312" t="s">
        <v>123</v>
      </c>
      <c r="G1312" t="s">
        <v>67</v>
      </c>
      <c r="H1312">
        <v>36306.518440899999</v>
      </c>
    </row>
    <row r="1313" spans="1:8" x14ac:dyDescent="0.25">
      <c r="A1313" t="s">
        <v>383</v>
      </c>
      <c r="B1313" s="38">
        <f t="shared" si="40"/>
        <v>43885</v>
      </c>
      <c r="C1313" s="47">
        <f t="shared" si="41"/>
        <v>2</v>
      </c>
      <c r="D1313" s="38" t="str">
        <f>VLOOKUP(C1313,'kpi-android rev'!$H$1:$I$12,2,0)</f>
        <v>H1</v>
      </c>
      <c r="E1313" t="s">
        <v>21</v>
      </c>
      <c r="F1313" t="s">
        <v>24</v>
      </c>
      <c r="G1313" t="s">
        <v>70</v>
      </c>
      <c r="H1313">
        <v>812570.96550000005</v>
      </c>
    </row>
    <row r="1314" spans="1:8" x14ac:dyDescent="0.25">
      <c r="A1314" t="s">
        <v>383</v>
      </c>
      <c r="B1314" s="38">
        <f t="shared" si="40"/>
        <v>43885</v>
      </c>
      <c r="C1314" s="47">
        <f t="shared" si="41"/>
        <v>2</v>
      </c>
      <c r="D1314" s="38" t="str">
        <f>VLOOKUP(C1314,'kpi-android rev'!$H$1:$I$12,2,0)</f>
        <v>H1</v>
      </c>
      <c r="E1314" t="s">
        <v>21</v>
      </c>
      <c r="F1314" t="s">
        <v>24</v>
      </c>
      <c r="G1314" t="s">
        <v>69</v>
      </c>
      <c r="H1314">
        <v>1960.296</v>
      </c>
    </row>
    <row r="1315" spans="1:8" x14ac:dyDescent="0.25">
      <c r="A1315" t="s">
        <v>383</v>
      </c>
      <c r="B1315" s="38">
        <f t="shared" si="40"/>
        <v>43885</v>
      </c>
      <c r="C1315" s="47">
        <f t="shared" si="41"/>
        <v>2</v>
      </c>
      <c r="D1315" s="38" t="str">
        <f>VLOOKUP(C1315,'kpi-android rev'!$H$1:$I$12,2,0)</f>
        <v>H1</v>
      </c>
      <c r="E1315" t="s">
        <v>21</v>
      </c>
      <c r="F1315" t="s">
        <v>24</v>
      </c>
      <c r="G1315" t="s">
        <v>67</v>
      </c>
      <c r="H1315">
        <v>12333.529</v>
      </c>
    </row>
    <row r="1316" spans="1:8" x14ac:dyDescent="0.25">
      <c r="A1316" t="s">
        <v>383</v>
      </c>
      <c r="B1316" s="38">
        <f t="shared" si="40"/>
        <v>43885</v>
      </c>
      <c r="C1316" s="47">
        <f t="shared" si="41"/>
        <v>2</v>
      </c>
      <c r="D1316" s="38" t="str">
        <f>VLOOKUP(C1316,'kpi-android rev'!$H$1:$I$12,2,0)</f>
        <v>H1</v>
      </c>
      <c r="E1316" t="s">
        <v>22</v>
      </c>
      <c r="F1316" t="s">
        <v>24</v>
      </c>
      <c r="G1316" t="s">
        <v>70</v>
      </c>
      <c r="H1316">
        <v>44851.195500000002</v>
      </c>
    </row>
    <row r="1317" spans="1:8" x14ac:dyDescent="0.25">
      <c r="A1317" t="s">
        <v>383</v>
      </c>
      <c r="B1317" s="38">
        <f t="shared" si="40"/>
        <v>43885</v>
      </c>
      <c r="C1317" s="47">
        <f t="shared" si="41"/>
        <v>2</v>
      </c>
      <c r="D1317" s="38" t="str">
        <f>VLOOKUP(C1317,'kpi-android rev'!$H$1:$I$12,2,0)</f>
        <v>H1</v>
      </c>
      <c r="E1317" t="s">
        <v>22</v>
      </c>
      <c r="F1317" t="s">
        <v>24</v>
      </c>
      <c r="G1317" t="s">
        <v>69</v>
      </c>
      <c r="H1317">
        <v>125.66</v>
      </c>
    </row>
    <row r="1318" spans="1:8" x14ac:dyDescent="0.25">
      <c r="A1318" t="s">
        <v>383</v>
      </c>
      <c r="B1318" s="38">
        <f t="shared" si="40"/>
        <v>43885</v>
      </c>
      <c r="C1318" s="47">
        <f t="shared" si="41"/>
        <v>2</v>
      </c>
      <c r="D1318" s="38" t="str">
        <f>VLOOKUP(C1318,'kpi-android rev'!$H$1:$I$12,2,0)</f>
        <v>H1</v>
      </c>
      <c r="E1318" t="s">
        <v>22</v>
      </c>
      <c r="F1318" t="s">
        <v>24</v>
      </c>
      <c r="G1318" t="s">
        <v>67</v>
      </c>
      <c r="H1318">
        <v>989.57249999999999</v>
      </c>
    </row>
    <row r="1319" spans="1:8" x14ac:dyDescent="0.25">
      <c r="A1319" t="s">
        <v>383</v>
      </c>
      <c r="B1319" s="38">
        <f t="shared" si="40"/>
        <v>43885</v>
      </c>
      <c r="C1319" s="47">
        <f t="shared" si="41"/>
        <v>2</v>
      </c>
      <c r="D1319" s="38" t="str">
        <f>VLOOKUP(C1319,'kpi-android rev'!$H$1:$I$12,2,0)</f>
        <v>H1</v>
      </c>
      <c r="E1319" t="s">
        <v>23</v>
      </c>
      <c r="F1319" t="s">
        <v>24</v>
      </c>
      <c r="G1319" t="s">
        <v>70</v>
      </c>
      <c r="H1319">
        <v>0</v>
      </c>
    </row>
    <row r="1320" spans="1:8" x14ac:dyDescent="0.25">
      <c r="A1320" t="s">
        <v>383</v>
      </c>
      <c r="B1320" s="38">
        <f t="shared" si="40"/>
        <v>43885</v>
      </c>
      <c r="C1320" s="47">
        <f t="shared" si="41"/>
        <v>2</v>
      </c>
      <c r="D1320" s="38" t="str">
        <f>VLOOKUP(C1320,'kpi-android rev'!$H$1:$I$12,2,0)</f>
        <v>H1</v>
      </c>
      <c r="E1320" t="s">
        <v>23</v>
      </c>
      <c r="F1320" t="s">
        <v>24</v>
      </c>
      <c r="G1320" t="s">
        <v>69</v>
      </c>
      <c r="H1320">
        <v>4564.5995000000003</v>
      </c>
    </row>
    <row r="1321" spans="1:8" x14ac:dyDescent="0.25">
      <c r="A1321" t="s">
        <v>383</v>
      </c>
      <c r="B1321" s="38">
        <f t="shared" si="40"/>
        <v>43885</v>
      </c>
      <c r="C1321" s="47">
        <f t="shared" si="41"/>
        <v>2</v>
      </c>
      <c r="D1321" s="38" t="str">
        <f>VLOOKUP(C1321,'kpi-android rev'!$H$1:$I$12,2,0)</f>
        <v>H1</v>
      </c>
      <c r="E1321" t="s">
        <v>23</v>
      </c>
      <c r="F1321" t="s">
        <v>24</v>
      </c>
      <c r="G1321" t="s">
        <v>67</v>
      </c>
      <c r="H1321">
        <v>0</v>
      </c>
    </row>
    <row r="1322" spans="1:8" x14ac:dyDescent="0.25">
      <c r="A1322" t="s">
        <v>382</v>
      </c>
      <c r="B1322" s="38">
        <f t="shared" si="40"/>
        <v>43886</v>
      </c>
      <c r="C1322" s="47">
        <f t="shared" si="41"/>
        <v>2</v>
      </c>
      <c r="D1322" s="38" t="str">
        <f>VLOOKUP(C1322,'kpi-android rev'!$H$1:$I$12,2,0)</f>
        <v>H1</v>
      </c>
      <c r="E1322" t="s">
        <v>15</v>
      </c>
      <c r="F1322" t="s">
        <v>24</v>
      </c>
      <c r="G1322" t="s">
        <v>70</v>
      </c>
      <c r="H1322">
        <v>496086.83100000001</v>
      </c>
    </row>
    <row r="1323" spans="1:8" x14ac:dyDescent="0.25">
      <c r="A1323" t="s">
        <v>382</v>
      </c>
      <c r="B1323" s="38">
        <f t="shared" si="40"/>
        <v>43886</v>
      </c>
      <c r="C1323" s="47">
        <f t="shared" si="41"/>
        <v>2</v>
      </c>
      <c r="D1323" s="38" t="str">
        <f>VLOOKUP(C1323,'kpi-android rev'!$H$1:$I$12,2,0)</f>
        <v>H1</v>
      </c>
      <c r="E1323" t="s">
        <v>15</v>
      </c>
      <c r="F1323" t="s">
        <v>24</v>
      </c>
      <c r="G1323" t="s">
        <v>69</v>
      </c>
      <c r="H1323">
        <v>1878.617</v>
      </c>
    </row>
    <row r="1324" spans="1:8" x14ac:dyDescent="0.25">
      <c r="A1324" t="s">
        <v>382</v>
      </c>
      <c r="B1324" s="38">
        <f t="shared" si="40"/>
        <v>43886</v>
      </c>
      <c r="C1324" s="47">
        <f t="shared" si="41"/>
        <v>2</v>
      </c>
      <c r="D1324" s="38" t="str">
        <f>VLOOKUP(C1324,'kpi-android rev'!$H$1:$I$12,2,0)</f>
        <v>H1</v>
      </c>
      <c r="E1324" t="s">
        <v>15</v>
      </c>
      <c r="F1324" t="s">
        <v>24</v>
      </c>
      <c r="G1324" t="s">
        <v>67</v>
      </c>
      <c r="H1324">
        <v>14046.588949999999</v>
      </c>
    </row>
    <row r="1325" spans="1:8" x14ac:dyDescent="0.25">
      <c r="A1325" t="s">
        <v>382</v>
      </c>
      <c r="B1325" s="38">
        <f t="shared" si="40"/>
        <v>43886</v>
      </c>
      <c r="C1325" s="47">
        <f t="shared" si="41"/>
        <v>2</v>
      </c>
      <c r="D1325" s="38" t="str">
        <f>VLOOKUP(C1325,'kpi-android rev'!$H$1:$I$12,2,0)</f>
        <v>H1</v>
      </c>
      <c r="E1325" t="s">
        <v>16</v>
      </c>
      <c r="F1325" t="s">
        <v>24</v>
      </c>
      <c r="G1325" t="s">
        <v>70</v>
      </c>
      <c r="H1325">
        <v>512397.49900000001</v>
      </c>
    </row>
    <row r="1326" spans="1:8" x14ac:dyDescent="0.25">
      <c r="A1326" t="s">
        <v>382</v>
      </c>
      <c r="B1326" s="38">
        <f t="shared" si="40"/>
        <v>43886</v>
      </c>
      <c r="C1326" s="47">
        <f t="shared" si="41"/>
        <v>2</v>
      </c>
      <c r="D1326" s="38" t="str">
        <f>VLOOKUP(C1326,'kpi-android rev'!$H$1:$I$12,2,0)</f>
        <v>H1</v>
      </c>
      <c r="E1326" t="s">
        <v>16</v>
      </c>
      <c r="F1326" t="s">
        <v>24</v>
      </c>
      <c r="G1326" t="s">
        <v>69</v>
      </c>
      <c r="H1326">
        <v>3138.3584999999998</v>
      </c>
    </row>
    <row r="1327" spans="1:8" x14ac:dyDescent="0.25">
      <c r="A1327" t="s">
        <v>382</v>
      </c>
      <c r="B1327" s="38">
        <f t="shared" si="40"/>
        <v>43886</v>
      </c>
      <c r="C1327" s="47">
        <f t="shared" si="41"/>
        <v>2</v>
      </c>
      <c r="D1327" s="38" t="str">
        <f>VLOOKUP(C1327,'kpi-android rev'!$H$1:$I$12,2,0)</f>
        <v>H1</v>
      </c>
      <c r="E1327" t="s">
        <v>16</v>
      </c>
      <c r="F1327" t="s">
        <v>24</v>
      </c>
      <c r="G1327" t="s">
        <v>67</v>
      </c>
      <c r="H1327">
        <v>11950.266</v>
      </c>
    </row>
    <row r="1328" spans="1:8" x14ac:dyDescent="0.25">
      <c r="A1328" t="s">
        <v>382</v>
      </c>
      <c r="B1328" s="38">
        <f t="shared" si="40"/>
        <v>43886</v>
      </c>
      <c r="C1328" s="47">
        <f t="shared" si="41"/>
        <v>2</v>
      </c>
      <c r="D1328" s="38" t="str">
        <f>VLOOKUP(C1328,'kpi-android rev'!$H$1:$I$12,2,0)</f>
        <v>H1</v>
      </c>
      <c r="E1328" t="s">
        <v>17</v>
      </c>
      <c r="F1328" t="s">
        <v>24</v>
      </c>
      <c r="G1328" t="s">
        <v>70</v>
      </c>
      <c r="H1328">
        <v>3053770.4709999999</v>
      </c>
    </row>
    <row r="1329" spans="1:8" x14ac:dyDescent="0.25">
      <c r="A1329" t="s">
        <v>382</v>
      </c>
      <c r="B1329" s="38">
        <f t="shared" si="40"/>
        <v>43886</v>
      </c>
      <c r="C1329" s="47">
        <f t="shared" si="41"/>
        <v>2</v>
      </c>
      <c r="D1329" s="38" t="str">
        <f>VLOOKUP(C1329,'kpi-android rev'!$H$1:$I$12,2,0)</f>
        <v>H1</v>
      </c>
      <c r="E1329" t="s">
        <v>17</v>
      </c>
      <c r="F1329" t="s">
        <v>24</v>
      </c>
      <c r="G1329" t="s">
        <v>69</v>
      </c>
      <c r="H1329">
        <v>4203.3270000000002</v>
      </c>
    </row>
    <row r="1330" spans="1:8" x14ac:dyDescent="0.25">
      <c r="A1330" t="s">
        <v>382</v>
      </c>
      <c r="B1330" s="38">
        <f t="shared" si="40"/>
        <v>43886</v>
      </c>
      <c r="C1330" s="47">
        <f t="shared" si="41"/>
        <v>2</v>
      </c>
      <c r="D1330" s="38" t="str">
        <f>VLOOKUP(C1330,'kpi-android rev'!$H$1:$I$12,2,0)</f>
        <v>H1</v>
      </c>
      <c r="E1330" t="s">
        <v>17</v>
      </c>
      <c r="F1330" t="s">
        <v>24</v>
      </c>
      <c r="G1330" t="s">
        <v>67</v>
      </c>
      <c r="H1330">
        <v>72287.925560000003</v>
      </c>
    </row>
    <row r="1331" spans="1:8" x14ac:dyDescent="0.25">
      <c r="A1331" t="s">
        <v>382</v>
      </c>
      <c r="B1331" s="38">
        <f t="shared" si="40"/>
        <v>43886</v>
      </c>
      <c r="C1331" s="47">
        <f t="shared" si="41"/>
        <v>2</v>
      </c>
      <c r="D1331" s="38" t="str">
        <f>VLOOKUP(C1331,'kpi-android rev'!$H$1:$I$12,2,0)</f>
        <v>H1</v>
      </c>
      <c r="E1331" t="s">
        <v>19</v>
      </c>
      <c r="F1331" t="s">
        <v>24</v>
      </c>
      <c r="G1331" t="s">
        <v>70</v>
      </c>
      <c r="H1331">
        <v>629396.3835</v>
      </c>
    </row>
    <row r="1332" spans="1:8" x14ac:dyDescent="0.25">
      <c r="A1332" t="s">
        <v>382</v>
      </c>
      <c r="B1332" s="38">
        <f t="shared" si="40"/>
        <v>43886</v>
      </c>
      <c r="C1332" s="47">
        <f t="shared" si="41"/>
        <v>2</v>
      </c>
      <c r="D1332" s="38" t="str">
        <f>VLOOKUP(C1332,'kpi-android rev'!$H$1:$I$12,2,0)</f>
        <v>H1</v>
      </c>
      <c r="E1332" t="s">
        <v>19</v>
      </c>
      <c r="F1332" t="s">
        <v>24</v>
      </c>
      <c r="G1332" t="s">
        <v>69</v>
      </c>
      <c r="H1332">
        <v>2525.7660000000001</v>
      </c>
    </row>
    <row r="1333" spans="1:8" x14ac:dyDescent="0.25">
      <c r="A1333" t="s">
        <v>382</v>
      </c>
      <c r="B1333" s="38">
        <f t="shared" si="40"/>
        <v>43886</v>
      </c>
      <c r="C1333" s="47">
        <f t="shared" si="41"/>
        <v>2</v>
      </c>
      <c r="D1333" s="38" t="str">
        <f>VLOOKUP(C1333,'kpi-android rev'!$H$1:$I$12,2,0)</f>
        <v>H1</v>
      </c>
      <c r="E1333" t="s">
        <v>19</v>
      </c>
      <c r="F1333" t="s">
        <v>24</v>
      </c>
      <c r="G1333" t="s">
        <v>67</v>
      </c>
      <c r="H1333">
        <v>9988.8704749999997</v>
      </c>
    </row>
    <row r="1334" spans="1:8" x14ac:dyDescent="0.25">
      <c r="A1334" t="s">
        <v>382</v>
      </c>
      <c r="B1334" s="38">
        <f t="shared" si="40"/>
        <v>43886</v>
      </c>
      <c r="C1334" s="47">
        <f t="shared" si="41"/>
        <v>2</v>
      </c>
      <c r="D1334" s="38" t="str">
        <f>VLOOKUP(C1334,'kpi-android rev'!$H$1:$I$12,2,0)</f>
        <v>H1</v>
      </c>
      <c r="E1334" t="s">
        <v>20</v>
      </c>
      <c r="F1334" t="s">
        <v>123</v>
      </c>
      <c r="G1334" t="s">
        <v>70</v>
      </c>
      <c r="H1334">
        <v>1501618.1510000001</v>
      </c>
    </row>
    <row r="1335" spans="1:8" x14ac:dyDescent="0.25">
      <c r="A1335" t="s">
        <v>382</v>
      </c>
      <c r="B1335" s="38">
        <f t="shared" si="40"/>
        <v>43886</v>
      </c>
      <c r="C1335" s="47">
        <f t="shared" si="41"/>
        <v>2</v>
      </c>
      <c r="D1335" s="38" t="str">
        <f>VLOOKUP(C1335,'kpi-android rev'!$H$1:$I$12,2,0)</f>
        <v>H1</v>
      </c>
      <c r="E1335" t="s">
        <v>20</v>
      </c>
      <c r="F1335" t="s">
        <v>123</v>
      </c>
      <c r="G1335" t="s">
        <v>69</v>
      </c>
      <c r="H1335">
        <v>3018.9814999999999</v>
      </c>
    </row>
    <row r="1336" spans="1:8" x14ac:dyDescent="0.25">
      <c r="A1336" t="s">
        <v>382</v>
      </c>
      <c r="B1336" s="38">
        <f t="shared" si="40"/>
        <v>43886</v>
      </c>
      <c r="C1336" s="47">
        <f t="shared" si="41"/>
        <v>2</v>
      </c>
      <c r="D1336" s="38" t="str">
        <f>VLOOKUP(C1336,'kpi-android rev'!$H$1:$I$12,2,0)</f>
        <v>H1</v>
      </c>
      <c r="E1336" t="s">
        <v>20</v>
      </c>
      <c r="F1336" t="s">
        <v>123</v>
      </c>
      <c r="G1336" t="s">
        <v>67</v>
      </c>
      <c r="H1336">
        <v>38894.870346349999</v>
      </c>
    </row>
    <row r="1337" spans="1:8" x14ac:dyDescent="0.25">
      <c r="A1337" t="s">
        <v>382</v>
      </c>
      <c r="B1337" s="38">
        <f t="shared" si="40"/>
        <v>43886</v>
      </c>
      <c r="C1337" s="47">
        <f t="shared" si="41"/>
        <v>2</v>
      </c>
      <c r="D1337" s="38" t="str">
        <f>VLOOKUP(C1337,'kpi-android rev'!$H$1:$I$12,2,0)</f>
        <v>H1</v>
      </c>
      <c r="E1337" t="s">
        <v>21</v>
      </c>
      <c r="F1337" t="s">
        <v>24</v>
      </c>
      <c r="G1337" t="s">
        <v>70</v>
      </c>
      <c r="H1337">
        <v>800278.27599999995</v>
      </c>
    </row>
    <row r="1338" spans="1:8" x14ac:dyDescent="0.25">
      <c r="A1338" t="s">
        <v>382</v>
      </c>
      <c r="B1338" s="38">
        <f t="shared" si="40"/>
        <v>43886</v>
      </c>
      <c r="C1338" s="47">
        <f t="shared" si="41"/>
        <v>2</v>
      </c>
      <c r="D1338" s="38" t="str">
        <f>VLOOKUP(C1338,'kpi-android rev'!$H$1:$I$12,2,0)</f>
        <v>H1</v>
      </c>
      <c r="E1338" t="s">
        <v>21</v>
      </c>
      <c r="F1338" t="s">
        <v>24</v>
      </c>
      <c r="G1338" t="s">
        <v>69</v>
      </c>
      <c r="H1338">
        <v>1617.8724999999999</v>
      </c>
    </row>
    <row r="1339" spans="1:8" x14ac:dyDescent="0.25">
      <c r="A1339" t="s">
        <v>382</v>
      </c>
      <c r="B1339" s="38">
        <f t="shared" si="40"/>
        <v>43886</v>
      </c>
      <c r="C1339" s="47">
        <f t="shared" si="41"/>
        <v>2</v>
      </c>
      <c r="D1339" s="38" t="str">
        <f>VLOOKUP(C1339,'kpi-android rev'!$H$1:$I$12,2,0)</f>
        <v>H1</v>
      </c>
      <c r="E1339" t="s">
        <v>21</v>
      </c>
      <c r="F1339" t="s">
        <v>24</v>
      </c>
      <c r="G1339" t="s">
        <v>67</v>
      </c>
      <c r="H1339">
        <v>11065.93375</v>
      </c>
    </row>
    <row r="1340" spans="1:8" x14ac:dyDescent="0.25">
      <c r="A1340" t="s">
        <v>382</v>
      </c>
      <c r="B1340" s="38">
        <f t="shared" si="40"/>
        <v>43886</v>
      </c>
      <c r="C1340" s="47">
        <f t="shared" si="41"/>
        <v>2</v>
      </c>
      <c r="D1340" s="38" t="str">
        <f>VLOOKUP(C1340,'kpi-android rev'!$H$1:$I$12,2,0)</f>
        <v>H1</v>
      </c>
      <c r="E1340" t="s">
        <v>22</v>
      </c>
      <c r="F1340" t="s">
        <v>24</v>
      </c>
      <c r="G1340" t="s">
        <v>70</v>
      </c>
      <c r="H1340">
        <v>37088.548999999999</v>
      </c>
    </row>
    <row r="1341" spans="1:8" x14ac:dyDescent="0.25">
      <c r="A1341" t="s">
        <v>382</v>
      </c>
      <c r="B1341" s="38">
        <f t="shared" si="40"/>
        <v>43886</v>
      </c>
      <c r="C1341" s="47">
        <f t="shared" si="41"/>
        <v>2</v>
      </c>
      <c r="D1341" s="38" t="str">
        <f>VLOOKUP(C1341,'kpi-android rev'!$H$1:$I$12,2,0)</f>
        <v>H1</v>
      </c>
      <c r="E1341" t="s">
        <v>22</v>
      </c>
      <c r="F1341" t="s">
        <v>24</v>
      </c>
      <c r="G1341" t="s">
        <v>69</v>
      </c>
      <c r="H1341">
        <v>128.8015</v>
      </c>
    </row>
    <row r="1342" spans="1:8" x14ac:dyDescent="0.25">
      <c r="A1342" t="s">
        <v>382</v>
      </c>
      <c r="B1342" s="38">
        <f t="shared" si="40"/>
        <v>43886</v>
      </c>
      <c r="C1342" s="47">
        <f t="shared" si="41"/>
        <v>2</v>
      </c>
      <c r="D1342" s="38" t="str">
        <f>VLOOKUP(C1342,'kpi-android rev'!$H$1:$I$12,2,0)</f>
        <v>H1</v>
      </c>
      <c r="E1342" t="s">
        <v>22</v>
      </c>
      <c r="F1342" t="s">
        <v>24</v>
      </c>
      <c r="G1342" t="s">
        <v>67</v>
      </c>
      <c r="H1342">
        <v>298.4425</v>
      </c>
    </row>
    <row r="1343" spans="1:8" x14ac:dyDescent="0.25">
      <c r="A1343" t="s">
        <v>382</v>
      </c>
      <c r="B1343" s="38">
        <f t="shared" si="40"/>
        <v>43886</v>
      </c>
      <c r="C1343" s="47">
        <f t="shared" si="41"/>
        <v>2</v>
      </c>
      <c r="D1343" s="38" t="str">
        <f>VLOOKUP(C1343,'kpi-android rev'!$H$1:$I$12,2,0)</f>
        <v>H1</v>
      </c>
      <c r="E1343" t="s">
        <v>23</v>
      </c>
      <c r="F1343" t="s">
        <v>24</v>
      </c>
      <c r="G1343" t="s">
        <v>70</v>
      </c>
      <c r="H1343">
        <v>0</v>
      </c>
    </row>
    <row r="1344" spans="1:8" x14ac:dyDescent="0.25">
      <c r="A1344" t="s">
        <v>382</v>
      </c>
      <c r="B1344" s="38">
        <f t="shared" si="40"/>
        <v>43886</v>
      </c>
      <c r="C1344" s="47">
        <f t="shared" si="41"/>
        <v>2</v>
      </c>
      <c r="D1344" s="38" t="str">
        <f>VLOOKUP(C1344,'kpi-android rev'!$H$1:$I$12,2,0)</f>
        <v>H1</v>
      </c>
      <c r="E1344" t="s">
        <v>23</v>
      </c>
      <c r="F1344" t="s">
        <v>24</v>
      </c>
      <c r="G1344" t="s">
        <v>69</v>
      </c>
      <c r="H1344">
        <v>4564.5995000000003</v>
      </c>
    </row>
    <row r="1345" spans="1:8" x14ac:dyDescent="0.25">
      <c r="A1345" t="s">
        <v>382</v>
      </c>
      <c r="B1345" s="38">
        <f t="shared" si="40"/>
        <v>43886</v>
      </c>
      <c r="C1345" s="47">
        <f t="shared" si="41"/>
        <v>2</v>
      </c>
      <c r="D1345" s="38" t="str">
        <f>VLOOKUP(C1345,'kpi-android rev'!$H$1:$I$12,2,0)</f>
        <v>H1</v>
      </c>
      <c r="E1345" t="s">
        <v>23</v>
      </c>
      <c r="F1345" t="s">
        <v>24</v>
      </c>
      <c r="G1345" t="s">
        <v>67</v>
      </c>
      <c r="H1345">
        <v>0</v>
      </c>
    </row>
    <row r="1346" spans="1:8" x14ac:dyDescent="0.25">
      <c r="A1346" t="s">
        <v>381</v>
      </c>
      <c r="B1346" s="38">
        <f t="shared" si="40"/>
        <v>43887</v>
      </c>
      <c r="C1346" s="47">
        <f t="shared" si="41"/>
        <v>2</v>
      </c>
      <c r="D1346" s="38" t="str">
        <f>VLOOKUP(C1346,'kpi-android rev'!$H$1:$I$12,2,0)</f>
        <v>H1</v>
      </c>
      <c r="E1346" t="s">
        <v>15</v>
      </c>
      <c r="F1346" t="s">
        <v>24</v>
      </c>
      <c r="G1346" t="s">
        <v>70</v>
      </c>
      <c r="H1346">
        <v>538261.46849999996</v>
      </c>
    </row>
    <row r="1347" spans="1:8" x14ac:dyDescent="0.25">
      <c r="A1347" t="s">
        <v>381</v>
      </c>
      <c r="B1347" s="38">
        <f t="shared" ref="B1347:B1410" si="42">A1347*1</f>
        <v>43887</v>
      </c>
      <c r="C1347" s="47">
        <f t="shared" ref="C1347:C1410" si="43">MONTH(B1347)</f>
        <v>2</v>
      </c>
      <c r="D1347" s="38" t="str">
        <f>VLOOKUP(C1347,'kpi-android rev'!$H$1:$I$12,2,0)</f>
        <v>H1</v>
      </c>
      <c r="E1347" t="s">
        <v>15</v>
      </c>
      <c r="F1347" t="s">
        <v>24</v>
      </c>
      <c r="G1347" t="s">
        <v>69</v>
      </c>
      <c r="H1347">
        <v>2082.8145</v>
      </c>
    </row>
    <row r="1348" spans="1:8" x14ac:dyDescent="0.25">
      <c r="A1348" t="s">
        <v>381</v>
      </c>
      <c r="B1348" s="38">
        <f t="shared" si="42"/>
        <v>43887</v>
      </c>
      <c r="C1348" s="47">
        <f t="shared" si="43"/>
        <v>2</v>
      </c>
      <c r="D1348" s="38" t="str">
        <f>VLOOKUP(C1348,'kpi-android rev'!$H$1:$I$12,2,0)</f>
        <v>H1</v>
      </c>
      <c r="E1348" t="s">
        <v>15</v>
      </c>
      <c r="F1348" t="s">
        <v>24</v>
      </c>
      <c r="G1348" t="s">
        <v>67</v>
      </c>
      <c r="H1348">
        <v>13609.606299999999</v>
      </c>
    </row>
    <row r="1349" spans="1:8" x14ac:dyDescent="0.25">
      <c r="A1349" t="s">
        <v>381</v>
      </c>
      <c r="B1349" s="38">
        <f t="shared" si="42"/>
        <v>43887</v>
      </c>
      <c r="C1349" s="47">
        <f t="shared" si="43"/>
        <v>2</v>
      </c>
      <c r="D1349" s="38" t="str">
        <f>VLOOKUP(C1349,'kpi-android rev'!$H$1:$I$12,2,0)</f>
        <v>H1</v>
      </c>
      <c r="E1349" t="s">
        <v>16</v>
      </c>
      <c r="F1349" t="s">
        <v>24</v>
      </c>
      <c r="G1349" t="s">
        <v>70</v>
      </c>
      <c r="H1349">
        <v>420778.79300000001</v>
      </c>
    </row>
    <row r="1350" spans="1:8" x14ac:dyDescent="0.25">
      <c r="A1350" t="s">
        <v>381</v>
      </c>
      <c r="B1350" s="38">
        <f t="shared" si="42"/>
        <v>43887</v>
      </c>
      <c r="C1350" s="47">
        <f t="shared" si="43"/>
        <v>2</v>
      </c>
      <c r="D1350" s="38" t="str">
        <f>VLOOKUP(C1350,'kpi-android rev'!$H$1:$I$12,2,0)</f>
        <v>H1</v>
      </c>
      <c r="E1350" t="s">
        <v>16</v>
      </c>
      <c r="F1350" t="s">
        <v>24</v>
      </c>
      <c r="G1350" t="s">
        <v>69</v>
      </c>
      <c r="H1350">
        <v>2868.1895</v>
      </c>
    </row>
    <row r="1351" spans="1:8" x14ac:dyDescent="0.25">
      <c r="A1351" t="s">
        <v>381</v>
      </c>
      <c r="B1351" s="38">
        <f t="shared" si="42"/>
        <v>43887</v>
      </c>
      <c r="C1351" s="47">
        <f t="shared" si="43"/>
        <v>2</v>
      </c>
      <c r="D1351" s="38" t="str">
        <f>VLOOKUP(C1351,'kpi-android rev'!$H$1:$I$12,2,0)</f>
        <v>H1</v>
      </c>
      <c r="E1351" t="s">
        <v>16</v>
      </c>
      <c r="F1351" t="s">
        <v>24</v>
      </c>
      <c r="G1351" t="s">
        <v>67</v>
      </c>
      <c r="H1351">
        <v>10143.9035</v>
      </c>
    </row>
    <row r="1352" spans="1:8" x14ac:dyDescent="0.25">
      <c r="A1352" t="s">
        <v>381</v>
      </c>
      <c r="B1352" s="38">
        <f t="shared" si="42"/>
        <v>43887</v>
      </c>
      <c r="C1352" s="47">
        <f t="shared" si="43"/>
        <v>2</v>
      </c>
      <c r="D1352" s="38" t="str">
        <f>VLOOKUP(C1352,'kpi-android rev'!$H$1:$I$12,2,0)</f>
        <v>H1</v>
      </c>
      <c r="E1352" t="s">
        <v>17</v>
      </c>
      <c r="F1352" t="s">
        <v>24</v>
      </c>
      <c r="G1352" t="s">
        <v>70</v>
      </c>
      <c r="H1352">
        <v>2911557.9075000002</v>
      </c>
    </row>
    <row r="1353" spans="1:8" x14ac:dyDescent="0.25">
      <c r="A1353" t="s">
        <v>381</v>
      </c>
      <c r="B1353" s="38">
        <f t="shared" si="42"/>
        <v>43887</v>
      </c>
      <c r="C1353" s="47">
        <f t="shared" si="43"/>
        <v>2</v>
      </c>
      <c r="D1353" s="38" t="str">
        <f>VLOOKUP(C1353,'kpi-android rev'!$H$1:$I$12,2,0)</f>
        <v>H1</v>
      </c>
      <c r="E1353" t="s">
        <v>17</v>
      </c>
      <c r="F1353" t="s">
        <v>24</v>
      </c>
      <c r="G1353" t="s">
        <v>69</v>
      </c>
      <c r="H1353">
        <v>4263.0155000000004</v>
      </c>
    </row>
    <row r="1354" spans="1:8" x14ac:dyDescent="0.25">
      <c r="A1354" t="s">
        <v>381</v>
      </c>
      <c r="B1354" s="38">
        <f t="shared" si="42"/>
        <v>43887</v>
      </c>
      <c r="C1354" s="47">
        <f t="shared" si="43"/>
        <v>2</v>
      </c>
      <c r="D1354" s="38" t="str">
        <f>VLOOKUP(C1354,'kpi-android rev'!$H$1:$I$12,2,0)</f>
        <v>H1</v>
      </c>
      <c r="E1354" t="s">
        <v>17</v>
      </c>
      <c r="F1354" t="s">
        <v>24</v>
      </c>
      <c r="G1354" t="s">
        <v>67</v>
      </c>
      <c r="H1354">
        <v>70398.062304149993</v>
      </c>
    </row>
    <row r="1355" spans="1:8" x14ac:dyDescent="0.25">
      <c r="A1355" t="s">
        <v>381</v>
      </c>
      <c r="B1355" s="38">
        <f t="shared" si="42"/>
        <v>43887</v>
      </c>
      <c r="C1355" s="47">
        <f t="shared" si="43"/>
        <v>2</v>
      </c>
      <c r="D1355" s="38" t="str">
        <f>VLOOKUP(C1355,'kpi-android rev'!$H$1:$I$12,2,0)</f>
        <v>H1</v>
      </c>
      <c r="E1355" t="s">
        <v>19</v>
      </c>
      <c r="F1355" t="s">
        <v>24</v>
      </c>
      <c r="G1355" t="s">
        <v>70</v>
      </c>
      <c r="H1355">
        <v>611225.94750000001</v>
      </c>
    </row>
    <row r="1356" spans="1:8" x14ac:dyDescent="0.25">
      <c r="A1356" t="s">
        <v>381</v>
      </c>
      <c r="B1356" s="38">
        <f t="shared" si="42"/>
        <v>43887</v>
      </c>
      <c r="C1356" s="47">
        <f t="shared" si="43"/>
        <v>2</v>
      </c>
      <c r="D1356" s="38" t="str">
        <f>VLOOKUP(C1356,'kpi-android rev'!$H$1:$I$12,2,0)</f>
        <v>H1</v>
      </c>
      <c r="E1356" t="s">
        <v>19</v>
      </c>
      <c r="F1356" t="s">
        <v>24</v>
      </c>
      <c r="G1356" t="s">
        <v>69</v>
      </c>
      <c r="H1356">
        <v>2243.0309999999999</v>
      </c>
    </row>
    <row r="1357" spans="1:8" x14ac:dyDescent="0.25">
      <c r="A1357" t="s">
        <v>381</v>
      </c>
      <c r="B1357" s="38">
        <f t="shared" si="42"/>
        <v>43887</v>
      </c>
      <c r="C1357" s="47">
        <f t="shared" si="43"/>
        <v>2</v>
      </c>
      <c r="D1357" s="38" t="str">
        <f>VLOOKUP(C1357,'kpi-android rev'!$H$1:$I$12,2,0)</f>
        <v>H1</v>
      </c>
      <c r="E1357" t="s">
        <v>19</v>
      </c>
      <c r="F1357" t="s">
        <v>24</v>
      </c>
      <c r="G1357" t="s">
        <v>67</v>
      </c>
      <c r="H1357">
        <v>9076.8930249999994</v>
      </c>
    </row>
    <row r="1358" spans="1:8" x14ac:dyDescent="0.25">
      <c r="A1358" t="s">
        <v>381</v>
      </c>
      <c r="B1358" s="38">
        <f t="shared" si="42"/>
        <v>43887</v>
      </c>
      <c r="C1358" s="47">
        <f t="shared" si="43"/>
        <v>2</v>
      </c>
      <c r="D1358" s="38" t="str">
        <f>VLOOKUP(C1358,'kpi-android rev'!$H$1:$I$12,2,0)</f>
        <v>H1</v>
      </c>
      <c r="E1358" t="s">
        <v>20</v>
      </c>
      <c r="F1358" t="s">
        <v>123</v>
      </c>
      <c r="G1358" t="s">
        <v>70</v>
      </c>
      <c r="H1358">
        <v>1206357.9905000001</v>
      </c>
    </row>
    <row r="1359" spans="1:8" x14ac:dyDescent="0.25">
      <c r="A1359" t="s">
        <v>381</v>
      </c>
      <c r="B1359" s="38">
        <f t="shared" si="42"/>
        <v>43887</v>
      </c>
      <c r="C1359" s="47">
        <f t="shared" si="43"/>
        <v>2</v>
      </c>
      <c r="D1359" s="38" t="str">
        <f>VLOOKUP(C1359,'kpi-android rev'!$H$1:$I$12,2,0)</f>
        <v>H1</v>
      </c>
      <c r="E1359" t="s">
        <v>20</v>
      </c>
      <c r="F1359" t="s">
        <v>123</v>
      </c>
      <c r="G1359" t="s">
        <v>69</v>
      </c>
      <c r="H1359">
        <v>2550.8980000000001</v>
      </c>
    </row>
    <row r="1360" spans="1:8" x14ac:dyDescent="0.25">
      <c r="A1360" t="s">
        <v>381</v>
      </c>
      <c r="B1360" s="38">
        <f t="shared" si="42"/>
        <v>43887</v>
      </c>
      <c r="C1360" s="47">
        <f t="shared" si="43"/>
        <v>2</v>
      </c>
      <c r="D1360" s="38" t="str">
        <f>VLOOKUP(C1360,'kpi-android rev'!$H$1:$I$12,2,0)</f>
        <v>H1</v>
      </c>
      <c r="E1360" t="s">
        <v>20</v>
      </c>
      <c r="F1360" t="s">
        <v>123</v>
      </c>
      <c r="G1360" t="s">
        <v>67</v>
      </c>
      <c r="H1360">
        <v>35349.9662474</v>
      </c>
    </row>
    <row r="1361" spans="1:8" x14ac:dyDescent="0.25">
      <c r="A1361" t="s">
        <v>381</v>
      </c>
      <c r="B1361" s="38">
        <f t="shared" si="42"/>
        <v>43887</v>
      </c>
      <c r="C1361" s="47">
        <f t="shared" si="43"/>
        <v>2</v>
      </c>
      <c r="D1361" s="38" t="str">
        <f>VLOOKUP(C1361,'kpi-android rev'!$H$1:$I$12,2,0)</f>
        <v>H1</v>
      </c>
      <c r="E1361" t="s">
        <v>21</v>
      </c>
      <c r="F1361" t="s">
        <v>24</v>
      </c>
      <c r="G1361" t="s">
        <v>70</v>
      </c>
      <c r="H1361">
        <v>765907.12450000003</v>
      </c>
    </row>
    <row r="1362" spans="1:8" x14ac:dyDescent="0.25">
      <c r="A1362" t="s">
        <v>381</v>
      </c>
      <c r="B1362" s="38">
        <f t="shared" si="42"/>
        <v>43887</v>
      </c>
      <c r="C1362" s="47">
        <f t="shared" si="43"/>
        <v>2</v>
      </c>
      <c r="D1362" s="38" t="str">
        <f>VLOOKUP(C1362,'kpi-android rev'!$H$1:$I$12,2,0)</f>
        <v>H1</v>
      </c>
      <c r="E1362" t="s">
        <v>21</v>
      </c>
      <c r="F1362" t="s">
        <v>24</v>
      </c>
      <c r="G1362" t="s">
        <v>69</v>
      </c>
      <c r="H1362">
        <v>1674.4195</v>
      </c>
    </row>
    <row r="1363" spans="1:8" x14ac:dyDescent="0.25">
      <c r="A1363" t="s">
        <v>381</v>
      </c>
      <c r="B1363" s="38">
        <f t="shared" si="42"/>
        <v>43887</v>
      </c>
      <c r="C1363" s="47">
        <f t="shared" si="43"/>
        <v>2</v>
      </c>
      <c r="D1363" s="38" t="str">
        <f>VLOOKUP(C1363,'kpi-android rev'!$H$1:$I$12,2,0)</f>
        <v>H1</v>
      </c>
      <c r="E1363" t="s">
        <v>21</v>
      </c>
      <c r="F1363" t="s">
        <v>24</v>
      </c>
      <c r="G1363" t="s">
        <v>67</v>
      </c>
      <c r="H1363">
        <v>11188.45225</v>
      </c>
    </row>
    <row r="1364" spans="1:8" x14ac:dyDescent="0.25">
      <c r="A1364" t="s">
        <v>381</v>
      </c>
      <c r="B1364" s="38">
        <f t="shared" si="42"/>
        <v>43887</v>
      </c>
      <c r="C1364" s="47">
        <f t="shared" si="43"/>
        <v>2</v>
      </c>
      <c r="D1364" s="38" t="str">
        <f>VLOOKUP(C1364,'kpi-android rev'!$H$1:$I$12,2,0)</f>
        <v>H1</v>
      </c>
      <c r="E1364" t="s">
        <v>22</v>
      </c>
      <c r="F1364" t="s">
        <v>24</v>
      </c>
      <c r="G1364" t="s">
        <v>70</v>
      </c>
      <c r="H1364">
        <v>33500.955999999998</v>
      </c>
    </row>
    <row r="1365" spans="1:8" x14ac:dyDescent="0.25">
      <c r="A1365" t="s">
        <v>381</v>
      </c>
      <c r="B1365" s="38">
        <f t="shared" si="42"/>
        <v>43887</v>
      </c>
      <c r="C1365" s="47">
        <f t="shared" si="43"/>
        <v>2</v>
      </c>
      <c r="D1365" s="38" t="str">
        <f>VLOOKUP(C1365,'kpi-android rev'!$H$1:$I$12,2,0)</f>
        <v>H1</v>
      </c>
      <c r="E1365" t="s">
        <v>22</v>
      </c>
      <c r="F1365" t="s">
        <v>24</v>
      </c>
      <c r="G1365" t="s">
        <v>69</v>
      </c>
      <c r="H1365">
        <v>119.377</v>
      </c>
    </row>
    <row r="1366" spans="1:8" x14ac:dyDescent="0.25">
      <c r="A1366" t="s">
        <v>381</v>
      </c>
      <c r="B1366" s="38">
        <f t="shared" si="42"/>
        <v>43887</v>
      </c>
      <c r="C1366" s="47">
        <f t="shared" si="43"/>
        <v>2</v>
      </c>
      <c r="D1366" s="38" t="str">
        <f>VLOOKUP(C1366,'kpi-android rev'!$H$1:$I$12,2,0)</f>
        <v>H1</v>
      </c>
      <c r="E1366" t="s">
        <v>22</v>
      </c>
      <c r="F1366" t="s">
        <v>24</v>
      </c>
      <c r="G1366" t="s">
        <v>67</v>
      </c>
      <c r="H1366">
        <v>644.00750000000005</v>
      </c>
    </row>
    <row r="1367" spans="1:8" x14ac:dyDescent="0.25">
      <c r="A1367" t="s">
        <v>381</v>
      </c>
      <c r="B1367" s="38">
        <f t="shared" si="42"/>
        <v>43887</v>
      </c>
      <c r="C1367" s="47">
        <f t="shared" si="43"/>
        <v>2</v>
      </c>
      <c r="D1367" s="38" t="str">
        <f>VLOOKUP(C1367,'kpi-android rev'!$H$1:$I$12,2,0)</f>
        <v>H1</v>
      </c>
      <c r="E1367" t="s">
        <v>23</v>
      </c>
      <c r="F1367" t="s">
        <v>24</v>
      </c>
      <c r="G1367" t="s">
        <v>70</v>
      </c>
      <c r="H1367">
        <v>0</v>
      </c>
    </row>
    <row r="1368" spans="1:8" x14ac:dyDescent="0.25">
      <c r="A1368" t="s">
        <v>381</v>
      </c>
      <c r="B1368" s="38">
        <f t="shared" si="42"/>
        <v>43887</v>
      </c>
      <c r="C1368" s="47">
        <f t="shared" si="43"/>
        <v>2</v>
      </c>
      <c r="D1368" s="38" t="str">
        <f>VLOOKUP(C1368,'kpi-android rev'!$H$1:$I$12,2,0)</f>
        <v>H1</v>
      </c>
      <c r="E1368" t="s">
        <v>23</v>
      </c>
      <c r="F1368" t="s">
        <v>24</v>
      </c>
      <c r="G1368" t="s">
        <v>69</v>
      </c>
      <c r="H1368">
        <v>4859.9004999999997</v>
      </c>
    </row>
    <row r="1369" spans="1:8" x14ac:dyDescent="0.25">
      <c r="A1369" t="s">
        <v>381</v>
      </c>
      <c r="B1369" s="38">
        <f t="shared" si="42"/>
        <v>43887</v>
      </c>
      <c r="C1369" s="47">
        <f t="shared" si="43"/>
        <v>2</v>
      </c>
      <c r="D1369" s="38" t="str">
        <f>VLOOKUP(C1369,'kpi-android rev'!$H$1:$I$12,2,0)</f>
        <v>H1</v>
      </c>
      <c r="E1369" t="s">
        <v>23</v>
      </c>
      <c r="F1369" t="s">
        <v>24</v>
      </c>
      <c r="G1369" t="s">
        <v>67</v>
      </c>
      <c r="H1369">
        <v>0</v>
      </c>
    </row>
    <row r="1370" spans="1:8" x14ac:dyDescent="0.25">
      <c r="A1370" t="s">
        <v>380</v>
      </c>
      <c r="B1370" s="38">
        <f t="shared" si="42"/>
        <v>43888</v>
      </c>
      <c r="C1370" s="47">
        <f t="shared" si="43"/>
        <v>2</v>
      </c>
      <c r="D1370" s="38" t="str">
        <f>VLOOKUP(C1370,'kpi-android rev'!$H$1:$I$12,2,0)</f>
        <v>H1</v>
      </c>
      <c r="E1370" t="s">
        <v>15</v>
      </c>
      <c r="F1370" t="s">
        <v>24</v>
      </c>
      <c r="G1370" t="s">
        <v>70</v>
      </c>
      <c r="H1370">
        <v>503362.54499999998</v>
      </c>
    </row>
    <row r="1371" spans="1:8" x14ac:dyDescent="0.25">
      <c r="A1371" t="s">
        <v>380</v>
      </c>
      <c r="B1371" s="38">
        <f t="shared" si="42"/>
        <v>43888</v>
      </c>
      <c r="C1371" s="47">
        <f t="shared" si="43"/>
        <v>2</v>
      </c>
      <c r="D1371" s="38" t="str">
        <f>VLOOKUP(C1371,'kpi-android rev'!$H$1:$I$12,2,0)</f>
        <v>H1</v>
      </c>
      <c r="E1371" t="s">
        <v>15</v>
      </c>
      <c r="F1371" t="s">
        <v>24</v>
      </c>
      <c r="G1371" t="s">
        <v>69</v>
      </c>
      <c r="H1371">
        <v>2312.1439999999998</v>
      </c>
    </row>
    <row r="1372" spans="1:8" x14ac:dyDescent="0.25">
      <c r="A1372" t="s">
        <v>380</v>
      </c>
      <c r="B1372" s="38">
        <f t="shared" si="42"/>
        <v>43888</v>
      </c>
      <c r="C1372" s="47">
        <f t="shared" si="43"/>
        <v>2</v>
      </c>
      <c r="D1372" s="38" t="str">
        <f>VLOOKUP(C1372,'kpi-android rev'!$H$1:$I$12,2,0)</f>
        <v>H1</v>
      </c>
      <c r="E1372" t="s">
        <v>15</v>
      </c>
      <c r="F1372" t="s">
        <v>24</v>
      </c>
      <c r="G1372" t="s">
        <v>67</v>
      </c>
      <c r="H1372">
        <v>15058.937325000001</v>
      </c>
    </row>
    <row r="1373" spans="1:8" x14ac:dyDescent="0.25">
      <c r="A1373" t="s">
        <v>380</v>
      </c>
      <c r="B1373" s="38">
        <f t="shared" si="42"/>
        <v>43888</v>
      </c>
      <c r="C1373" s="47">
        <f t="shared" si="43"/>
        <v>2</v>
      </c>
      <c r="D1373" s="38" t="str">
        <f>VLOOKUP(C1373,'kpi-android rev'!$H$1:$I$12,2,0)</f>
        <v>H1</v>
      </c>
      <c r="E1373" t="s">
        <v>16</v>
      </c>
      <c r="F1373" t="s">
        <v>24</v>
      </c>
      <c r="G1373" t="s">
        <v>70</v>
      </c>
      <c r="H1373">
        <v>411027.57699999999</v>
      </c>
    </row>
    <row r="1374" spans="1:8" x14ac:dyDescent="0.25">
      <c r="A1374" t="s">
        <v>380</v>
      </c>
      <c r="B1374" s="38">
        <f t="shared" si="42"/>
        <v>43888</v>
      </c>
      <c r="C1374" s="47">
        <f t="shared" si="43"/>
        <v>2</v>
      </c>
      <c r="D1374" s="38" t="str">
        <f>VLOOKUP(C1374,'kpi-android rev'!$H$1:$I$12,2,0)</f>
        <v>H1</v>
      </c>
      <c r="E1374" t="s">
        <v>16</v>
      </c>
      <c r="F1374" t="s">
        <v>24</v>
      </c>
      <c r="G1374" t="s">
        <v>69</v>
      </c>
      <c r="H1374">
        <v>2698.5484999999999</v>
      </c>
    </row>
    <row r="1375" spans="1:8" x14ac:dyDescent="0.25">
      <c r="A1375" t="s">
        <v>380</v>
      </c>
      <c r="B1375" s="38">
        <f t="shared" si="42"/>
        <v>43888</v>
      </c>
      <c r="C1375" s="47">
        <f t="shared" si="43"/>
        <v>2</v>
      </c>
      <c r="D1375" s="38" t="str">
        <f>VLOOKUP(C1375,'kpi-android rev'!$H$1:$I$12,2,0)</f>
        <v>H1</v>
      </c>
      <c r="E1375" t="s">
        <v>16</v>
      </c>
      <c r="F1375" t="s">
        <v>24</v>
      </c>
      <c r="G1375" t="s">
        <v>67</v>
      </c>
      <c r="H1375">
        <v>9481.0470000000005</v>
      </c>
    </row>
    <row r="1376" spans="1:8" x14ac:dyDescent="0.25">
      <c r="A1376" t="s">
        <v>380</v>
      </c>
      <c r="B1376" s="38">
        <f t="shared" si="42"/>
        <v>43888</v>
      </c>
      <c r="C1376" s="47">
        <f t="shared" si="43"/>
        <v>2</v>
      </c>
      <c r="D1376" s="38" t="str">
        <f>VLOOKUP(C1376,'kpi-android rev'!$H$1:$I$12,2,0)</f>
        <v>H1</v>
      </c>
      <c r="E1376" t="s">
        <v>17</v>
      </c>
      <c r="F1376" t="s">
        <v>24</v>
      </c>
      <c r="G1376" t="s">
        <v>70</v>
      </c>
      <c r="H1376">
        <v>3411763.2450000001</v>
      </c>
    </row>
    <row r="1377" spans="1:8" x14ac:dyDescent="0.25">
      <c r="A1377" t="s">
        <v>380</v>
      </c>
      <c r="B1377" s="38">
        <f t="shared" si="42"/>
        <v>43888</v>
      </c>
      <c r="C1377" s="47">
        <f t="shared" si="43"/>
        <v>2</v>
      </c>
      <c r="D1377" s="38" t="str">
        <f>VLOOKUP(C1377,'kpi-android rev'!$H$1:$I$12,2,0)</f>
        <v>H1</v>
      </c>
      <c r="E1377" t="s">
        <v>17</v>
      </c>
      <c r="F1377" t="s">
        <v>24</v>
      </c>
      <c r="G1377" t="s">
        <v>69</v>
      </c>
      <c r="H1377">
        <v>5400.2385000000004</v>
      </c>
    </row>
    <row r="1378" spans="1:8" x14ac:dyDescent="0.25">
      <c r="A1378" t="s">
        <v>380</v>
      </c>
      <c r="B1378" s="38">
        <f t="shared" si="42"/>
        <v>43888</v>
      </c>
      <c r="C1378" s="47">
        <f t="shared" si="43"/>
        <v>2</v>
      </c>
      <c r="D1378" s="38" t="str">
        <f>VLOOKUP(C1378,'kpi-android rev'!$H$1:$I$12,2,0)</f>
        <v>H1</v>
      </c>
      <c r="E1378" t="s">
        <v>17</v>
      </c>
      <c r="F1378" t="s">
        <v>24</v>
      </c>
      <c r="G1378" t="s">
        <v>67</v>
      </c>
      <c r="H1378">
        <v>76659.375273049998</v>
      </c>
    </row>
    <row r="1379" spans="1:8" x14ac:dyDescent="0.25">
      <c r="A1379" t="s">
        <v>380</v>
      </c>
      <c r="B1379" s="38">
        <f t="shared" si="42"/>
        <v>43888</v>
      </c>
      <c r="C1379" s="47">
        <f t="shared" si="43"/>
        <v>2</v>
      </c>
      <c r="D1379" s="38" t="str">
        <f>VLOOKUP(C1379,'kpi-android rev'!$H$1:$I$12,2,0)</f>
        <v>H1</v>
      </c>
      <c r="E1379" t="s">
        <v>19</v>
      </c>
      <c r="F1379" t="s">
        <v>24</v>
      </c>
      <c r="G1379" t="s">
        <v>70</v>
      </c>
      <c r="H1379">
        <v>594324.67749999999</v>
      </c>
    </row>
    <row r="1380" spans="1:8" x14ac:dyDescent="0.25">
      <c r="A1380" t="s">
        <v>380</v>
      </c>
      <c r="B1380" s="38">
        <f t="shared" si="42"/>
        <v>43888</v>
      </c>
      <c r="C1380" s="47">
        <f t="shared" si="43"/>
        <v>2</v>
      </c>
      <c r="D1380" s="38" t="str">
        <f>VLOOKUP(C1380,'kpi-android rev'!$H$1:$I$12,2,0)</f>
        <v>H1</v>
      </c>
      <c r="E1380" t="s">
        <v>19</v>
      </c>
      <c r="F1380" t="s">
        <v>24</v>
      </c>
      <c r="G1380" t="s">
        <v>69</v>
      </c>
      <c r="H1380">
        <v>2224.1819999999998</v>
      </c>
    </row>
    <row r="1381" spans="1:8" x14ac:dyDescent="0.25">
      <c r="A1381" t="s">
        <v>380</v>
      </c>
      <c r="B1381" s="38">
        <f t="shared" si="42"/>
        <v>43888</v>
      </c>
      <c r="C1381" s="47">
        <f t="shared" si="43"/>
        <v>2</v>
      </c>
      <c r="D1381" s="38" t="str">
        <f>VLOOKUP(C1381,'kpi-android rev'!$H$1:$I$12,2,0)</f>
        <v>H1</v>
      </c>
      <c r="E1381" t="s">
        <v>19</v>
      </c>
      <c r="F1381" t="s">
        <v>24</v>
      </c>
      <c r="G1381" t="s">
        <v>67</v>
      </c>
      <c r="H1381">
        <v>9217.6322249999994</v>
      </c>
    </row>
    <row r="1382" spans="1:8" x14ac:dyDescent="0.25">
      <c r="A1382" t="s">
        <v>380</v>
      </c>
      <c r="B1382" s="38">
        <f t="shared" si="42"/>
        <v>43888</v>
      </c>
      <c r="C1382" s="47">
        <f t="shared" si="43"/>
        <v>2</v>
      </c>
      <c r="D1382" s="38" t="str">
        <f>VLOOKUP(C1382,'kpi-android rev'!$H$1:$I$12,2,0)</f>
        <v>H1</v>
      </c>
      <c r="E1382" t="s">
        <v>20</v>
      </c>
      <c r="F1382" t="s">
        <v>123</v>
      </c>
      <c r="G1382" t="s">
        <v>70</v>
      </c>
      <c r="H1382">
        <v>1315471.71</v>
      </c>
    </row>
    <row r="1383" spans="1:8" x14ac:dyDescent="0.25">
      <c r="A1383" t="s">
        <v>380</v>
      </c>
      <c r="B1383" s="38">
        <f t="shared" si="42"/>
        <v>43888</v>
      </c>
      <c r="C1383" s="47">
        <f t="shared" si="43"/>
        <v>2</v>
      </c>
      <c r="D1383" s="38" t="str">
        <f>VLOOKUP(C1383,'kpi-android rev'!$H$1:$I$12,2,0)</f>
        <v>H1</v>
      </c>
      <c r="E1383" t="s">
        <v>20</v>
      </c>
      <c r="F1383" t="s">
        <v>123</v>
      </c>
      <c r="G1383" t="s">
        <v>69</v>
      </c>
      <c r="H1383">
        <v>3028.4059999999999</v>
      </c>
    </row>
    <row r="1384" spans="1:8" x14ac:dyDescent="0.25">
      <c r="A1384" t="s">
        <v>380</v>
      </c>
      <c r="B1384" s="38">
        <f t="shared" si="42"/>
        <v>43888</v>
      </c>
      <c r="C1384" s="47">
        <f t="shared" si="43"/>
        <v>2</v>
      </c>
      <c r="D1384" s="38" t="str">
        <f>VLOOKUP(C1384,'kpi-android rev'!$H$1:$I$12,2,0)</f>
        <v>H1</v>
      </c>
      <c r="E1384" t="s">
        <v>20</v>
      </c>
      <c r="F1384" t="s">
        <v>123</v>
      </c>
      <c r="G1384" t="s">
        <v>67</v>
      </c>
      <c r="H1384">
        <v>34455.015413250003</v>
      </c>
    </row>
    <row r="1385" spans="1:8" x14ac:dyDescent="0.25">
      <c r="A1385" t="s">
        <v>380</v>
      </c>
      <c r="B1385" s="38">
        <f t="shared" si="42"/>
        <v>43888</v>
      </c>
      <c r="C1385" s="47">
        <f t="shared" si="43"/>
        <v>2</v>
      </c>
      <c r="D1385" s="38" t="str">
        <f>VLOOKUP(C1385,'kpi-android rev'!$H$1:$I$12,2,0)</f>
        <v>H1</v>
      </c>
      <c r="E1385" t="s">
        <v>21</v>
      </c>
      <c r="F1385" t="s">
        <v>24</v>
      </c>
      <c r="G1385" t="s">
        <v>70</v>
      </c>
      <c r="H1385">
        <v>716447.34849999996</v>
      </c>
    </row>
    <row r="1386" spans="1:8" x14ac:dyDescent="0.25">
      <c r="A1386" t="s">
        <v>380</v>
      </c>
      <c r="B1386" s="38">
        <f t="shared" si="42"/>
        <v>43888</v>
      </c>
      <c r="C1386" s="47">
        <f t="shared" si="43"/>
        <v>2</v>
      </c>
      <c r="D1386" s="38" t="str">
        <f>VLOOKUP(C1386,'kpi-android rev'!$H$1:$I$12,2,0)</f>
        <v>H1</v>
      </c>
      <c r="E1386" t="s">
        <v>21</v>
      </c>
      <c r="F1386" t="s">
        <v>24</v>
      </c>
      <c r="G1386" t="s">
        <v>69</v>
      </c>
      <c r="H1386">
        <v>1683.8440000000001</v>
      </c>
    </row>
    <row r="1387" spans="1:8" x14ac:dyDescent="0.25">
      <c r="A1387" t="s">
        <v>380</v>
      </c>
      <c r="B1387" s="38">
        <f t="shared" si="42"/>
        <v>43888</v>
      </c>
      <c r="C1387" s="47">
        <f t="shared" si="43"/>
        <v>2</v>
      </c>
      <c r="D1387" s="38" t="str">
        <f>VLOOKUP(C1387,'kpi-android rev'!$H$1:$I$12,2,0)</f>
        <v>H1</v>
      </c>
      <c r="E1387" t="s">
        <v>21</v>
      </c>
      <c r="F1387" t="s">
        <v>24</v>
      </c>
      <c r="G1387" t="s">
        <v>67</v>
      </c>
      <c r="H1387">
        <v>10230.294749999999</v>
      </c>
    </row>
    <row r="1388" spans="1:8" x14ac:dyDescent="0.25">
      <c r="A1388" t="s">
        <v>380</v>
      </c>
      <c r="B1388" s="38">
        <f t="shared" si="42"/>
        <v>43888</v>
      </c>
      <c r="C1388" s="47">
        <f t="shared" si="43"/>
        <v>2</v>
      </c>
      <c r="D1388" s="38" t="str">
        <f>VLOOKUP(C1388,'kpi-android rev'!$H$1:$I$12,2,0)</f>
        <v>H1</v>
      </c>
      <c r="E1388" t="s">
        <v>22</v>
      </c>
      <c r="F1388" t="s">
        <v>24</v>
      </c>
      <c r="G1388" t="s">
        <v>70</v>
      </c>
      <c r="H1388">
        <v>49444.068500000001</v>
      </c>
    </row>
    <row r="1389" spans="1:8" x14ac:dyDescent="0.25">
      <c r="A1389" t="s">
        <v>380</v>
      </c>
      <c r="B1389" s="38">
        <f t="shared" si="42"/>
        <v>43888</v>
      </c>
      <c r="C1389" s="47">
        <f t="shared" si="43"/>
        <v>2</v>
      </c>
      <c r="D1389" s="38" t="str">
        <f>VLOOKUP(C1389,'kpi-android rev'!$H$1:$I$12,2,0)</f>
        <v>H1</v>
      </c>
      <c r="E1389" t="s">
        <v>22</v>
      </c>
      <c r="F1389" t="s">
        <v>24</v>
      </c>
      <c r="G1389" t="s">
        <v>69</v>
      </c>
      <c r="H1389">
        <v>160.2165</v>
      </c>
    </row>
    <row r="1390" spans="1:8" x14ac:dyDescent="0.25">
      <c r="A1390" t="s">
        <v>380</v>
      </c>
      <c r="B1390" s="38">
        <f t="shared" si="42"/>
        <v>43888</v>
      </c>
      <c r="C1390" s="47">
        <f t="shared" si="43"/>
        <v>2</v>
      </c>
      <c r="D1390" s="38" t="str">
        <f>VLOOKUP(C1390,'kpi-android rev'!$H$1:$I$12,2,0)</f>
        <v>H1</v>
      </c>
      <c r="E1390" t="s">
        <v>22</v>
      </c>
      <c r="F1390" t="s">
        <v>24</v>
      </c>
      <c r="G1390" t="s">
        <v>67</v>
      </c>
      <c r="H1390">
        <v>345.565</v>
      </c>
    </row>
    <row r="1391" spans="1:8" x14ac:dyDescent="0.25">
      <c r="A1391" t="s">
        <v>380</v>
      </c>
      <c r="B1391" s="38">
        <f t="shared" si="42"/>
        <v>43888</v>
      </c>
      <c r="C1391" s="47">
        <f t="shared" si="43"/>
        <v>2</v>
      </c>
      <c r="D1391" s="38" t="str">
        <f>VLOOKUP(C1391,'kpi-android rev'!$H$1:$I$12,2,0)</f>
        <v>H1</v>
      </c>
      <c r="E1391" t="s">
        <v>23</v>
      </c>
      <c r="F1391" t="s">
        <v>24</v>
      </c>
      <c r="G1391" t="s">
        <v>70</v>
      </c>
      <c r="H1391">
        <v>0</v>
      </c>
    </row>
    <row r="1392" spans="1:8" x14ac:dyDescent="0.25">
      <c r="A1392" t="s">
        <v>380</v>
      </c>
      <c r="B1392" s="38">
        <f t="shared" si="42"/>
        <v>43888</v>
      </c>
      <c r="C1392" s="47">
        <f t="shared" si="43"/>
        <v>2</v>
      </c>
      <c r="D1392" s="38" t="str">
        <f>VLOOKUP(C1392,'kpi-android rev'!$H$1:$I$12,2,0)</f>
        <v>H1</v>
      </c>
      <c r="E1392" t="s">
        <v>23</v>
      </c>
      <c r="F1392" t="s">
        <v>24</v>
      </c>
      <c r="G1392" t="s">
        <v>69</v>
      </c>
      <c r="H1392">
        <v>5494.4835000000003</v>
      </c>
    </row>
    <row r="1393" spans="1:8" x14ac:dyDescent="0.25">
      <c r="A1393" t="s">
        <v>380</v>
      </c>
      <c r="B1393" s="38">
        <f t="shared" si="42"/>
        <v>43888</v>
      </c>
      <c r="C1393" s="47">
        <f t="shared" si="43"/>
        <v>2</v>
      </c>
      <c r="D1393" s="38" t="str">
        <f>VLOOKUP(C1393,'kpi-android rev'!$H$1:$I$12,2,0)</f>
        <v>H1</v>
      </c>
      <c r="E1393" t="s">
        <v>23</v>
      </c>
      <c r="F1393" t="s">
        <v>24</v>
      </c>
      <c r="G1393" t="s">
        <v>67</v>
      </c>
      <c r="H1393">
        <v>0</v>
      </c>
    </row>
    <row r="1394" spans="1:8" x14ac:dyDescent="0.25">
      <c r="A1394" t="s">
        <v>379</v>
      </c>
      <c r="B1394" s="38">
        <f t="shared" si="42"/>
        <v>43889</v>
      </c>
      <c r="C1394" s="47">
        <f t="shared" si="43"/>
        <v>2</v>
      </c>
      <c r="D1394" s="38" t="str">
        <f>VLOOKUP(C1394,'kpi-android rev'!$H$1:$I$12,2,0)</f>
        <v>H1</v>
      </c>
      <c r="E1394" t="s">
        <v>15</v>
      </c>
      <c r="F1394" t="s">
        <v>24</v>
      </c>
      <c r="G1394" t="s">
        <v>70</v>
      </c>
      <c r="H1394">
        <v>504791.92749999999</v>
      </c>
    </row>
    <row r="1395" spans="1:8" x14ac:dyDescent="0.25">
      <c r="A1395" t="s">
        <v>379</v>
      </c>
      <c r="B1395" s="38">
        <f t="shared" si="42"/>
        <v>43889</v>
      </c>
      <c r="C1395" s="47">
        <f t="shared" si="43"/>
        <v>2</v>
      </c>
      <c r="D1395" s="38" t="str">
        <f>VLOOKUP(C1395,'kpi-android rev'!$H$1:$I$12,2,0)</f>
        <v>H1</v>
      </c>
      <c r="E1395" t="s">
        <v>15</v>
      </c>
      <c r="F1395" t="s">
        <v>24</v>
      </c>
      <c r="G1395" t="s">
        <v>69</v>
      </c>
      <c r="H1395">
        <v>1941.4469999999999</v>
      </c>
    </row>
    <row r="1396" spans="1:8" x14ac:dyDescent="0.25">
      <c r="A1396" t="s">
        <v>379</v>
      </c>
      <c r="B1396" s="38">
        <f t="shared" si="42"/>
        <v>43889</v>
      </c>
      <c r="C1396" s="47">
        <f t="shared" si="43"/>
        <v>2</v>
      </c>
      <c r="D1396" s="38" t="str">
        <f>VLOOKUP(C1396,'kpi-android rev'!$H$1:$I$12,2,0)</f>
        <v>H1</v>
      </c>
      <c r="E1396" t="s">
        <v>15</v>
      </c>
      <c r="F1396" t="s">
        <v>24</v>
      </c>
      <c r="G1396" t="s">
        <v>67</v>
      </c>
      <c r="H1396">
        <v>13960.825999999999</v>
      </c>
    </row>
    <row r="1397" spans="1:8" x14ac:dyDescent="0.25">
      <c r="A1397" t="s">
        <v>379</v>
      </c>
      <c r="B1397" s="38">
        <f t="shared" si="42"/>
        <v>43889</v>
      </c>
      <c r="C1397" s="47">
        <f t="shared" si="43"/>
        <v>2</v>
      </c>
      <c r="D1397" s="38" t="str">
        <f>VLOOKUP(C1397,'kpi-android rev'!$H$1:$I$12,2,0)</f>
        <v>H1</v>
      </c>
      <c r="E1397" t="s">
        <v>16</v>
      </c>
      <c r="F1397" t="s">
        <v>24</v>
      </c>
      <c r="G1397" t="s">
        <v>70</v>
      </c>
      <c r="H1397">
        <v>1024870.394</v>
      </c>
    </row>
    <row r="1398" spans="1:8" x14ac:dyDescent="0.25">
      <c r="A1398" t="s">
        <v>379</v>
      </c>
      <c r="B1398" s="38">
        <f t="shared" si="42"/>
        <v>43889</v>
      </c>
      <c r="C1398" s="47">
        <f t="shared" si="43"/>
        <v>2</v>
      </c>
      <c r="D1398" s="38" t="str">
        <f>VLOOKUP(C1398,'kpi-android rev'!$H$1:$I$12,2,0)</f>
        <v>H1</v>
      </c>
      <c r="E1398" t="s">
        <v>16</v>
      </c>
      <c r="F1398" t="s">
        <v>24</v>
      </c>
      <c r="G1398" t="s">
        <v>69</v>
      </c>
      <c r="H1398">
        <v>3556.1779999999999</v>
      </c>
    </row>
    <row r="1399" spans="1:8" x14ac:dyDescent="0.25">
      <c r="A1399" t="s">
        <v>379</v>
      </c>
      <c r="B1399" s="38">
        <f t="shared" si="42"/>
        <v>43889</v>
      </c>
      <c r="C1399" s="47">
        <f t="shared" si="43"/>
        <v>2</v>
      </c>
      <c r="D1399" s="38" t="str">
        <f>VLOOKUP(C1399,'kpi-android rev'!$H$1:$I$12,2,0)</f>
        <v>H1</v>
      </c>
      <c r="E1399" t="s">
        <v>16</v>
      </c>
      <c r="F1399" t="s">
        <v>24</v>
      </c>
      <c r="G1399" t="s">
        <v>67</v>
      </c>
      <c r="H1399">
        <v>12404.212750000001</v>
      </c>
    </row>
    <row r="1400" spans="1:8" x14ac:dyDescent="0.25">
      <c r="A1400" t="s">
        <v>379</v>
      </c>
      <c r="B1400" s="38">
        <f t="shared" si="42"/>
        <v>43889</v>
      </c>
      <c r="C1400" s="47">
        <f t="shared" si="43"/>
        <v>2</v>
      </c>
      <c r="D1400" s="38" t="str">
        <f>VLOOKUP(C1400,'kpi-android rev'!$H$1:$I$12,2,0)</f>
        <v>H1</v>
      </c>
      <c r="E1400" t="s">
        <v>17</v>
      </c>
      <c r="F1400" t="s">
        <v>24</v>
      </c>
      <c r="G1400" t="s">
        <v>70</v>
      </c>
      <c r="H1400">
        <v>2769075.1749999998</v>
      </c>
    </row>
    <row r="1401" spans="1:8" x14ac:dyDescent="0.25">
      <c r="A1401" t="s">
        <v>379</v>
      </c>
      <c r="B1401" s="38">
        <f t="shared" si="42"/>
        <v>43889</v>
      </c>
      <c r="C1401" s="47">
        <f t="shared" si="43"/>
        <v>2</v>
      </c>
      <c r="D1401" s="38" t="str">
        <f>VLOOKUP(C1401,'kpi-android rev'!$H$1:$I$12,2,0)</f>
        <v>H1</v>
      </c>
      <c r="E1401" t="s">
        <v>17</v>
      </c>
      <c r="F1401" t="s">
        <v>24</v>
      </c>
      <c r="G1401" t="s">
        <v>69</v>
      </c>
      <c r="H1401">
        <v>3534.1875</v>
      </c>
    </row>
    <row r="1402" spans="1:8" x14ac:dyDescent="0.25">
      <c r="A1402" t="s">
        <v>379</v>
      </c>
      <c r="B1402" s="38">
        <f t="shared" si="42"/>
        <v>43889</v>
      </c>
      <c r="C1402" s="47">
        <f t="shared" si="43"/>
        <v>2</v>
      </c>
      <c r="D1402" s="38" t="str">
        <f>VLOOKUP(C1402,'kpi-android rev'!$H$1:$I$12,2,0)</f>
        <v>H1</v>
      </c>
      <c r="E1402" t="s">
        <v>17</v>
      </c>
      <c r="F1402" t="s">
        <v>24</v>
      </c>
      <c r="G1402" t="s">
        <v>67</v>
      </c>
      <c r="H1402">
        <v>63532.643597499999</v>
      </c>
    </row>
    <row r="1403" spans="1:8" x14ac:dyDescent="0.25">
      <c r="A1403" t="s">
        <v>379</v>
      </c>
      <c r="B1403" s="38">
        <f t="shared" si="42"/>
        <v>43889</v>
      </c>
      <c r="C1403" s="47">
        <f t="shared" si="43"/>
        <v>2</v>
      </c>
      <c r="D1403" s="38" t="str">
        <f>VLOOKUP(C1403,'kpi-android rev'!$H$1:$I$12,2,0)</f>
        <v>H1</v>
      </c>
      <c r="E1403" t="s">
        <v>19</v>
      </c>
      <c r="F1403" t="s">
        <v>24</v>
      </c>
      <c r="G1403" t="s">
        <v>70</v>
      </c>
      <c r="H1403">
        <v>570929.92700000003</v>
      </c>
    </row>
    <row r="1404" spans="1:8" x14ac:dyDescent="0.25">
      <c r="A1404" t="s">
        <v>379</v>
      </c>
      <c r="B1404" s="38">
        <f t="shared" si="42"/>
        <v>43889</v>
      </c>
      <c r="C1404" s="47">
        <f t="shared" si="43"/>
        <v>2</v>
      </c>
      <c r="D1404" s="38" t="str">
        <f>VLOOKUP(C1404,'kpi-android rev'!$H$1:$I$12,2,0)</f>
        <v>H1</v>
      </c>
      <c r="E1404" t="s">
        <v>19</v>
      </c>
      <c r="F1404" t="s">
        <v>24</v>
      </c>
      <c r="G1404" t="s">
        <v>69</v>
      </c>
      <c r="H1404">
        <v>2202.1914999999999</v>
      </c>
    </row>
    <row r="1405" spans="1:8" x14ac:dyDescent="0.25">
      <c r="A1405" t="s">
        <v>379</v>
      </c>
      <c r="B1405" s="38">
        <f t="shared" si="42"/>
        <v>43889</v>
      </c>
      <c r="C1405" s="47">
        <f t="shared" si="43"/>
        <v>2</v>
      </c>
      <c r="D1405" s="38" t="str">
        <f>VLOOKUP(C1405,'kpi-android rev'!$H$1:$I$12,2,0)</f>
        <v>H1</v>
      </c>
      <c r="E1405" t="s">
        <v>19</v>
      </c>
      <c r="F1405" t="s">
        <v>24</v>
      </c>
      <c r="G1405" t="s">
        <v>67</v>
      </c>
      <c r="H1405">
        <v>8367.6993999999995</v>
      </c>
    </row>
    <row r="1406" spans="1:8" x14ac:dyDescent="0.25">
      <c r="A1406" t="s">
        <v>379</v>
      </c>
      <c r="B1406" s="38">
        <f t="shared" si="42"/>
        <v>43889</v>
      </c>
      <c r="C1406" s="47">
        <f t="shared" si="43"/>
        <v>2</v>
      </c>
      <c r="D1406" s="38" t="str">
        <f>VLOOKUP(C1406,'kpi-android rev'!$H$1:$I$12,2,0)</f>
        <v>H1</v>
      </c>
      <c r="E1406" t="s">
        <v>20</v>
      </c>
      <c r="F1406" t="s">
        <v>123</v>
      </c>
      <c r="G1406" t="s">
        <v>70</v>
      </c>
      <c r="H1406">
        <v>2975682.2055000002</v>
      </c>
    </row>
    <row r="1407" spans="1:8" x14ac:dyDescent="0.25">
      <c r="A1407" t="s">
        <v>379</v>
      </c>
      <c r="B1407" s="38">
        <f t="shared" si="42"/>
        <v>43889</v>
      </c>
      <c r="C1407" s="47">
        <f t="shared" si="43"/>
        <v>2</v>
      </c>
      <c r="D1407" s="38" t="str">
        <f>VLOOKUP(C1407,'kpi-android rev'!$H$1:$I$12,2,0)</f>
        <v>H1</v>
      </c>
      <c r="E1407" t="s">
        <v>20</v>
      </c>
      <c r="F1407" t="s">
        <v>123</v>
      </c>
      <c r="G1407" t="s">
        <v>69</v>
      </c>
      <c r="H1407">
        <v>4583.4485000000004</v>
      </c>
    </row>
    <row r="1408" spans="1:8" x14ac:dyDescent="0.25">
      <c r="A1408" t="s">
        <v>379</v>
      </c>
      <c r="B1408" s="38">
        <f t="shared" si="42"/>
        <v>43889</v>
      </c>
      <c r="C1408" s="47">
        <f t="shared" si="43"/>
        <v>2</v>
      </c>
      <c r="D1408" s="38" t="str">
        <f>VLOOKUP(C1408,'kpi-android rev'!$H$1:$I$12,2,0)</f>
        <v>H1</v>
      </c>
      <c r="E1408" t="s">
        <v>20</v>
      </c>
      <c r="F1408" t="s">
        <v>123</v>
      </c>
      <c r="G1408" t="s">
        <v>67</v>
      </c>
      <c r="H1408">
        <v>43689.3965455</v>
      </c>
    </row>
    <row r="1409" spans="1:8" x14ac:dyDescent="0.25">
      <c r="A1409" t="s">
        <v>379</v>
      </c>
      <c r="B1409" s="38">
        <f t="shared" si="42"/>
        <v>43889</v>
      </c>
      <c r="C1409" s="47">
        <f t="shared" si="43"/>
        <v>2</v>
      </c>
      <c r="D1409" s="38" t="str">
        <f>VLOOKUP(C1409,'kpi-android rev'!$H$1:$I$12,2,0)</f>
        <v>H1</v>
      </c>
      <c r="E1409" t="s">
        <v>21</v>
      </c>
      <c r="F1409" t="s">
        <v>24</v>
      </c>
      <c r="G1409" t="s">
        <v>70</v>
      </c>
      <c r="H1409">
        <v>810902.82900000003</v>
      </c>
    </row>
    <row r="1410" spans="1:8" x14ac:dyDescent="0.25">
      <c r="A1410" t="s">
        <v>379</v>
      </c>
      <c r="B1410" s="38">
        <f t="shared" si="42"/>
        <v>43889</v>
      </c>
      <c r="C1410" s="47">
        <f t="shared" si="43"/>
        <v>2</v>
      </c>
      <c r="D1410" s="38" t="str">
        <f>VLOOKUP(C1410,'kpi-android rev'!$H$1:$I$12,2,0)</f>
        <v>H1</v>
      </c>
      <c r="E1410" t="s">
        <v>21</v>
      </c>
      <c r="F1410" t="s">
        <v>24</v>
      </c>
      <c r="G1410" t="s">
        <v>69</v>
      </c>
      <c r="H1410">
        <v>1624.1555000000001</v>
      </c>
    </row>
    <row r="1411" spans="1:8" x14ac:dyDescent="0.25">
      <c r="A1411" t="s">
        <v>379</v>
      </c>
      <c r="B1411" s="38">
        <f t="shared" ref="B1411:B1474" si="44">A1411*1</f>
        <v>43889</v>
      </c>
      <c r="C1411" s="47">
        <f t="shared" ref="C1411:C1474" si="45">MONTH(B1411)</f>
        <v>2</v>
      </c>
      <c r="D1411" s="38" t="str">
        <f>VLOOKUP(C1411,'kpi-android rev'!$H$1:$I$12,2,0)</f>
        <v>H1</v>
      </c>
      <c r="E1411" t="s">
        <v>21</v>
      </c>
      <c r="F1411" t="s">
        <v>24</v>
      </c>
      <c r="G1411" t="s">
        <v>67</v>
      </c>
      <c r="H1411">
        <v>10635.54825</v>
      </c>
    </row>
    <row r="1412" spans="1:8" x14ac:dyDescent="0.25">
      <c r="A1412" t="s">
        <v>379</v>
      </c>
      <c r="B1412" s="38">
        <f t="shared" si="44"/>
        <v>43889</v>
      </c>
      <c r="C1412" s="47">
        <f t="shared" si="45"/>
        <v>2</v>
      </c>
      <c r="D1412" s="38" t="str">
        <f>VLOOKUP(C1412,'kpi-android rev'!$H$1:$I$12,2,0)</f>
        <v>H1</v>
      </c>
      <c r="E1412" t="s">
        <v>22</v>
      </c>
      <c r="F1412" t="s">
        <v>24</v>
      </c>
      <c r="G1412" t="s">
        <v>70</v>
      </c>
      <c r="H1412">
        <v>30858.9545</v>
      </c>
    </row>
    <row r="1413" spans="1:8" x14ac:dyDescent="0.25">
      <c r="A1413" t="s">
        <v>379</v>
      </c>
      <c r="B1413" s="38">
        <f t="shared" si="44"/>
        <v>43889</v>
      </c>
      <c r="C1413" s="47">
        <f t="shared" si="45"/>
        <v>2</v>
      </c>
      <c r="D1413" s="38" t="str">
        <f>VLOOKUP(C1413,'kpi-android rev'!$H$1:$I$12,2,0)</f>
        <v>H1</v>
      </c>
      <c r="E1413" t="s">
        <v>22</v>
      </c>
      <c r="F1413" t="s">
        <v>24</v>
      </c>
      <c r="G1413" t="s">
        <v>69</v>
      </c>
      <c r="H1413">
        <v>153.93350000000001</v>
      </c>
    </row>
    <row r="1414" spans="1:8" x14ac:dyDescent="0.25">
      <c r="A1414" t="s">
        <v>379</v>
      </c>
      <c r="B1414" s="38">
        <f t="shared" si="44"/>
        <v>43889</v>
      </c>
      <c r="C1414" s="47">
        <f t="shared" si="45"/>
        <v>2</v>
      </c>
      <c r="D1414" s="38" t="str">
        <f>VLOOKUP(C1414,'kpi-android rev'!$H$1:$I$12,2,0)</f>
        <v>H1</v>
      </c>
      <c r="E1414" t="s">
        <v>22</v>
      </c>
      <c r="F1414" t="s">
        <v>24</v>
      </c>
      <c r="G1414" t="s">
        <v>67</v>
      </c>
      <c r="H1414">
        <v>439.81</v>
      </c>
    </row>
    <row r="1415" spans="1:8" x14ac:dyDescent="0.25">
      <c r="A1415" t="s">
        <v>379</v>
      </c>
      <c r="B1415" s="38">
        <f t="shared" si="44"/>
        <v>43889</v>
      </c>
      <c r="C1415" s="47">
        <f t="shared" si="45"/>
        <v>2</v>
      </c>
      <c r="D1415" s="38" t="str">
        <f>VLOOKUP(C1415,'kpi-android rev'!$H$1:$I$12,2,0)</f>
        <v>H1</v>
      </c>
      <c r="E1415" t="s">
        <v>23</v>
      </c>
      <c r="F1415" t="s">
        <v>24</v>
      </c>
      <c r="G1415" t="s">
        <v>70</v>
      </c>
      <c r="H1415">
        <v>0</v>
      </c>
    </row>
    <row r="1416" spans="1:8" x14ac:dyDescent="0.25">
      <c r="A1416" t="s">
        <v>379</v>
      </c>
      <c r="B1416" s="38">
        <f t="shared" si="44"/>
        <v>43889</v>
      </c>
      <c r="C1416" s="47">
        <f t="shared" si="45"/>
        <v>2</v>
      </c>
      <c r="D1416" s="38" t="str">
        <f>VLOOKUP(C1416,'kpi-android rev'!$H$1:$I$12,2,0)</f>
        <v>H1</v>
      </c>
      <c r="E1416" t="s">
        <v>23</v>
      </c>
      <c r="F1416" t="s">
        <v>24</v>
      </c>
      <c r="G1416" t="s">
        <v>69</v>
      </c>
      <c r="H1416">
        <v>5387.6724999999997</v>
      </c>
    </row>
    <row r="1417" spans="1:8" x14ac:dyDescent="0.25">
      <c r="A1417" t="s">
        <v>379</v>
      </c>
      <c r="B1417" s="38">
        <f t="shared" si="44"/>
        <v>43889</v>
      </c>
      <c r="C1417" s="47">
        <f t="shared" si="45"/>
        <v>2</v>
      </c>
      <c r="D1417" s="38" t="str">
        <f>VLOOKUP(C1417,'kpi-android rev'!$H$1:$I$12,2,0)</f>
        <v>H1</v>
      </c>
      <c r="E1417" t="s">
        <v>23</v>
      </c>
      <c r="F1417" t="s">
        <v>24</v>
      </c>
      <c r="G1417" t="s">
        <v>67</v>
      </c>
      <c r="H1417">
        <v>0</v>
      </c>
    </row>
    <row r="1418" spans="1:8" x14ac:dyDescent="0.25">
      <c r="A1418" t="s">
        <v>378</v>
      </c>
      <c r="B1418" s="38">
        <f t="shared" si="44"/>
        <v>43890</v>
      </c>
      <c r="C1418" s="47">
        <f t="shared" si="45"/>
        <v>2</v>
      </c>
      <c r="D1418" s="38" t="str">
        <f>VLOOKUP(C1418,'kpi-android rev'!$H$1:$I$12,2,0)</f>
        <v>H1</v>
      </c>
      <c r="E1418" t="s">
        <v>15</v>
      </c>
      <c r="F1418" t="s">
        <v>24</v>
      </c>
      <c r="G1418" t="s">
        <v>70</v>
      </c>
      <c r="H1418">
        <v>533464.39800000004</v>
      </c>
    </row>
    <row r="1419" spans="1:8" x14ac:dyDescent="0.25">
      <c r="A1419" t="s">
        <v>378</v>
      </c>
      <c r="B1419" s="38">
        <f t="shared" si="44"/>
        <v>43890</v>
      </c>
      <c r="C1419" s="47">
        <f t="shared" si="45"/>
        <v>2</v>
      </c>
      <c r="D1419" s="38" t="str">
        <f>VLOOKUP(C1419,'kpi-android rev'!$H$1:$I$12,2,0)</f>
        <v>H1</v>
      </c>
      <c r="E1419" t="s">
        <v>15</v>
      </c>
      <c r="F1419" t="s">
        <v>24</v>
      </c>
      <c r="G1419" t="s">
        <v>69</v>
      </c>
      <c r="H1419">
        <v>2277.5875000000001</v>
      </c>
    </row>
    <row r="1420" spans="1:8" x14ac:dyDescent="0.25">
      <c r="A1420" t="s">
        <v>378</v>
      </c>
      <c r="B1420" s="38">
        <f t="shared" si="44"/>
        <v>43890</v>
      </c>
      <c r="C1420" s="47">
        <f t="shared" si="45"/>
        <v>2</v>
      </c>
      <c r="D1420" s="38" t="str">
        <f>VLOOKUP(C1420,'kpi-android rev'!$H$1:$I$12,2,0)</f>
        <v>H1</v>
      </c>
      <c r="E1420" t="s">
        <v>15</v>
      </c>
      <c r="F1420" t="s">
        <v>24</v>
      </c>
      <c r="G1420" t="s">
        <v>67</v>
      </c>
      <c r="H1420">
        <v>14865.106775</v>
      </c>
    </row>
    <row r="1421" spans="1:8" x14ac:dyDescent="0.25">
      <c r="A1421" t="s">
        <v>378</v>
      </c>
      <c r="B1421" s="38">
        <f t="shared" si="44"/>
        <v>43890</v>
      </c>
      <c r="C1421" s="47">
        <f t="shared" si="45"/>
        <v>2</v>
      </c>
      <c r="D1421" s="38" t="str">
        <f>VLOOKUP(C1421,'kpi-android rev'!$H$1:$I$12,2,0)</f>
        <v>H1</v>
      </c>
      <c r="E1421" t="s">
        <v>16</v>
      </c>
      <c r="F1421" t="s">
        <v>24</v>
      </c>
      <c r="G1421" t="s">
        <v>70</v>
      </c>
      <c r="H1421">
        <v>1175681.243</v>
      </c>
    </row>
    <row r="1422" spans="1:8" x14ac:dyDescent="0.25">
      <c r="A1422" t="s">
        <v>378</v>
      </c>
      <c r="B1422" s="38">
        <f t="shared" si="44"/>
        <v>43890</v>
      </c>
      <c r="C1422" s="47">
        <f t="shared" si="45"/>
        <v>2</v>
      </c>
      <c r="D1422" s="38" t="str">
        <f>VLOOKUP(C1422,'kpi-android rev'!$H$1:$I$12,2,0)</f>
        <v>H1</v>
      </c>
      <c r="E1422" t="s">
        <v>16</v>
      </c>
      <c r="F1422" t="s">
        <v>24</v>
      </c>
      <c r="G1422" t="s">
        <v>69</v>
      </c>
      <c r="H1422">
        <v>6370.9620000000004</v>
      </c>
    </row>
    <row r="1423" spans="1:8" x14ac:dyDescent="0.25">
      <c r="A1423" t="s">
        <v>378</v>
      </c>
      <c r="B1423" s="38">
        <f t="shared" si="44"/>
        <v>43890</v>
      </c>
      <c r="C1423" s="47">
        <f t="shared" si="45"/>
        <v>2</v>
      </c>
      <c r="D1423" s="38" t="str">
        <f>VLOOKUP(C1423,'kpi-android rev'!$H$1:$I$12,2,0)</f>
        <v>H1</v>
      </c>
      <c r="E1423" t="s">
        <v>16</v>
      </c>
      <c r="F1423" t="s">
        <v>24</v>
      </c>
      <c r="G1423" t="s">
        <v>67</v>
      </c>
      <c r="H1423">
        <v>16574.554</v>
      </c>
    </row>
    <row r="1424" spans="1:8" x14ac:dyDescent="0.25">
      <c r="A1424" t="s">
        <v>378</v>
      </c>
      <c r="B1424" s="38">
        <f t="shared" si="44"/>
        <v>43890</v>
      </c>
      <c r="C1424" s="47">
        <f t="shared" si="45"/>
        <v>2</v>
      </c>
      <c r="D1424" s="38" t="str">
        <f>VLOOKUP(C1424,'kpi-android rev'!$H$1:$I$12,2,0)</f>
        <v>H1</v>
      </c>
      <c r="E1424" t="s">
        <v>17</v>
      </c>
      <c r="F1424" t="s">
        <v>24</v>
      </c>
      <c r="G1424" t="s">
        <v>70</v>
      </c>
      <c r="H1424">
        <v>3955472.0745000001</v>
      </c>
    </row>
    <row r="1425" spans="1:8" x14ac:dyDescent="0.25">
      <c r="A1425" t="s">
        <v>378</v>
      </c>
      <c r="B1425" s="38">
        <f t="shared" si="44"/>
        <v>43890</v>
      </c>
      <c r="C1425" s="47">
        <f t="shared" si="45"/>
        <v>2</v>
      </c>
      <c r="D1425" s="38" t="str">
        <f>VLOOKUP(C1425,'kpi-android rev'!$H$1:$I$12,2,0)</f>
        <v>H1</v>
      </c>
      <c r="E1425" t="s">
        <v>17</v>
      </c>
      <c r="F1425" t="s">
        <v>24</v>
      </c>
      <c r="G1425" t="s">
        <v>69</v>
      </c>
      <c r="H1425">
        <v>5406.5214999999998</v>
      </c>
    </row>
    <row r="1426" spans="1:8" x14ac:dyDescent="0.25">
      <c r="A1426" t="s">
        <v>378</v>
      </c>
      <c r="B1426" s="38">
        <f t="shared" si="44"/>
        <v>43890</v>
      </c>
      <c r="C1426" s="47">
        <f t="shared" si="45"/>
        <v>2</v>
      </c>
      <c r="D1426" s="38" t="str">
        <f>VLOOKUP(C1426,'kpi-android rev'!$H$1:$I$12,2,0)</f>
        <v>H1</v>
      </c>
      <c r="E1426" t="s">
        <v>17</v>
      </c>
      <c r="F1426" t="s">
        <v>24</v>
      </c>
      <c r="G1426" t="s">
        <v>67</v>
      </c>
      <c r="H1426">
        <v>106909.0971073</v>
      </c>
    </row>
    <row r="1427" spans="1:8" x14ac:dyDescent="0.25">
      <c r="A1427" t="s">
        <v>378</v>
      </c>
      <c r="B1427" s="38">
        <f t="shared" si="44"/>
        <v>43890</v>
      </c>
      <c r="C1427" s="47">
        <f t="shared" si="45"/>
        <v>2</v>
      </c>
      <c r="D1427" s="38" t="str">
        <f>VLOOKUP(C1427,'kpi-android rev'!$H$1:$I$12,2,0)</f>
        <v>H1</v>
      </c>
      <c r="E1427" t="s">
        <v>19</v>
      </c>
      <c r="F1427" t="s">
        <v>24</v>
      </c>
      <c r="G1427" t="s">
        <v>70</v>
      </c>
      <c r="H1427">
        <v>558398.48349999997</v>
      </c>
    </row>
    <row r="1428" spans="1:8" x14ac:dyDescent="0.25">
      <c r="A1428" t="s">
        <v>378</v>
      </c>
      <c r="B1428" s="38">
        <f t="shared" si="44"/>
        <v>43890</v>
      </c>
      <c r="C1428" s="47">
        <f t="shared" si="45"/>
        <v>2</v>
      </c>
      <c r="D1428" s="38" t="str">
        <f>VLOOKUP(C1428,'kpi-android rev'!$H$1:$I$12,2,0)</f>
        <v>H1</v>
      </c>
      <c r="E1428" t="s">
        <v>19</v>
      </c>
      <c r="F1428" t="s">
        <v>24</v>
      </c>
      <c r="G1428" t="s">
        <v>69</v>
      </c>
      <c r="H1428">
        <v>2384.3984999999998</v>
      </c>
    </row>
    <row r="1429" spans="1:8" x14ac:dyDescent="0.25">
      <c r="A1429" t="s">
        <v>378</v>
      </c>
      <c r="B1429" s="38">
        <f t="shared" si="44"/>
        <v>43890</v>
      </c>
      <c r="C1429" s="47">
        <f t="shared" si="45"/>
        <v>2</v>
      </c>
      <c r="D1429" s="38" t="str">
        <f>VLOOKUP(C1429,'kpi-android rev'!$H$1:$I$12,2,0)</f>
        <v>H1</v>
      </c>
      <c r="E1429" t="s">
        <v>19</v>
      </c>
      <c r="F1429" t="s">
        <v>24</v>
      </c>
      <c r="G1429" t="s">
        <v>67</v>
      </c>
      <c r="H1429">
        <v>8902.2256249999991</v>
      </c>
    </row>
    <row r="1430" spans="1:8" x14ac:dyDescent="0.25">
      <c r="A1430" t="s">
        <v>378</v>
      </c>
      <c r="B1430" s="38">
        <f t="shared" si="44"/>
        <v>43890</v>
      </c>
      <c r="C1430" s="47">
        <f t="shared" si="45"/>
        <v>2</v>
      </c>
      <c r="D1430" s="38" t="str">
        <f>VLOOKUP(C1430,'kpi-android rev'!$H$1:$I$12,2,0)</f>
        <v>H1</v>
      </c>
      <c r="E1430" t="s">
        <v>20</v>
      </c>
      <c r="F1430" t="s">
        <v>123</v>
      </c>
      <c r="G1430" t="s">
        <v>70</v>
      </c>
      <c r="H1430">
        <v>4093914.838</v>
      </c>
    </row>
    <row r="1431" spans="1:8" x14ac:dyDescent="0.25">
      <c r="A1431" t="s">
        <v>378</v>
      </c>
      <c r="B1431" s="38">
        <f t="shared" si="44"/>
        <v>43890</v>
      </c>
      <c r="C1431" s="47">
        <f t="shared" si="45"/>
        <v>2</v>
      </c>
      <c r="D1431" s="38" t="str">
        <f>VLOOKUP(C1431,'kpi-android rev'!$H$1:$I$12,2,0)</f>
        <v>H1</v>
      </c>
      <c r="E1431" t="s">
        <v>20</v>
      </c>
      <c r="F1431" t="s">
        <v>123</v>
      </c>
      <c r="G1431" t="s">
        <v>69</v>
      </c>
      <c r="H1431">
        <v>7395.0910000000003</v>
      </c>
    </row>
    <row r="1432" spans="1:8" x14ac:dyDescent="0.25">
      <c r="A1432" t="s">
        <v>378</v>
      </c>
      <c r="B1432" s="38">
        <f t="shared" si="44"/>
        <v>43890</v>
      </c>
      <c r="C1432" s="47">
        <f t="shared" si="45"/>
        <v>2</v>
      </c>
      <c r="D1432" s="38" t="str">
        <f>VLOOKUP(C1432,'kpi-android rev'!$H$1:$I$12,2,0)</f>
        <v>H1</v>
      </c>
      <c r="E1432" t="s">
        <v>20</v>
      </c>
      <c r="F1432" t="s">
        <v>123</v>
      </c>
      <c r="G1432" t="s">
        <v>67</v>
      </c>
      <c r="H1432">
        <v>45342.534896199999</v>
      </c>
    </row>
    <row r="1433" spans="1:8" x14ac:dyDescent="0.25">
      <c r="A1433" t="s">
        <v>378</v>
      </c>
      <c r="B1433" s="38">
        <f t="shared" si="44"/>
        <v>43890</v>
      </c>
      <c r="C1433" s="47">
        <f t="shared" si="45"/>
        <v>2</v>
      </c>
      <c r="D1433" s="38" t="str">
        <f>VLOOKUP(C1433,'kpi-android rev'!$H$1:$I$12,2,0)</f>
        <v>H1</v>
      </c>
      <c r="E1433" t="s">
        <v>21</v>
      </c>
      <c r="F1433" t="s">
        <v>24</v>
      </c>
      <c r="G1433" t="s">
        <v>70</v>
      </c>
      <c r="H1433">
        <v>1011352.5195000001</v>
      </c>
    </row>
    <row r="1434" spans="1:8" x14ac:dyDescent="0.25">
      <c r="A1434" t="s">
        <v>378</v>
      </c>
      <c r="B1434" s="38">
        <f t="shared" si="44"/>
        <v>43890</v>
      </c>
      <c r="C1434" s="47">
        <f t="shared" si="45"/>
        <v>2</v>
      </c>
      <c r="D1434" s="38" t="str">
        <f>VLOOKUP(C1434,'kpi-android rev'!$H$1:$I$12,2,0)</f>
        <v>H1</v>
      </c>
      <c r="E1434" t="s">
        <v>21</v>
      </c>
      <c r="F1434" t="s">
        <v>24</v>
      </c>
      <c r="G1434" t="s">
        <v>69</v>
      </c>
      <c r="H1434">
        <v>2500.634</v>
      </c>
    </row>
    <row r="1435" spans="1:8" x14ac:dyDescent="0.25">
      <c r="A1435" t="s">
        <v>378</v>
      </c>
      <c r="B1435" s="38">
        <f t="shared" si="44"/>
        <v>43890</v>
      </c>
      <c r="C1435" s="47">
        <f t="shared" si="45"/>
        <v>2</v>
      </c>
      <c r="D1435" s="38" t="str">
        <f>VLOOKUP(C1435,'kpi-android rev'!$H$1:$I$12,2,0)</f>
        <v>H1</v>
      </c>
      <c r="E1435" t="s">
        <v>21</v>
      </c>
      <c r="F1435" t="s">
        <v>24</v>
      </c>
      <c r="G1435" t="s">
        <v>67</v>
      </c>
      <c r="H1435">
        <v>13681.2325</v>
      </c>
    </row>
    <row r="1436" spans="1:8" x14ac:dyDescent="0.25">
      <c r="A1436" t="s">
        <v>378</v>
      </c>
      <c r="B1436" s="38">
        <f t="shared" si="44"/>
        <v>43890</v>
      </c>
      <c r="C1436" s="47">
        <f t="shared" si="45"/>
        <v>2</v>
      </c>
      <c r="D1436" s="38" t="str">
        <f>VLOOKUP(C1436,'kpi-android rev'!$H$1:$I$12,2,0)</f>
        <v>H1</v>
      </c>
      <c r="E1436" t="s">
        <v>22</v>
      </c>
      <c r="F1436" t="s">
        <v>24</v>
      </c>
      <c r="G1436" t="s">
        <v>70</v>
      </c>
      <c r="H1436">
        <v>36202.646000000001</v>
      </c>
    </row>
    <row r="1437" spans="1:8" x14ac:dyDescent="0.25">
      <c r="A1437" t="s">
        <v>378</v>
      </c>
      <c r="B1437" s="38">
        <f t="shared" si="44"/>
        <v>43890</v>
      </c>
      <c r="C1437" s="47">
        <f t="shared" si="45"/>
        <v>2</v>
      </c>
      <c r="D1437" s="38" t="str">
        <f>VLOOKUP(C1437,'kpi-android rev'!$H$1:$I$12,2,0)</f>
        <v>H1</v>
      </c>
      <c r="E1437" t="s">
        <v>22</v>
      </c>
      <c r="F1437" t="s">
        <v>24</v>
      </c>
      <c r="G1437" t="s">
        <v>69</v>
      </c>
      <c r="H1437">
        <v>157.07499999999999</v>
      </c>
    </row>
    <row r="1438" spans="1:8" x14ac:dyDescent="0.25">
      <c r="A1438" t="s">
        <v>378</v>
      </c>
      <c r="B1438" s="38">
        <f t="shared" si="44"/>
        <v>43890</v>
      </c>
      <c r="C1438" s="47">
        <f t="shared" si="45"/>
        <v>2</v>
      </c>
      <c r="D1438" s="38" t="str">
        <f>VLOOKUP(C1438,'kpi-android rev'!$H$1:$I$12,2,0)</f>
        <v>H1</v>
      </c>
      <c r="E1438" t="s">
        <v>22</v>
      </c>
      <c r="F1438" t="s">
        <v>24</v>
      </c>
      <c r="G1438" t="s">
        <v>67</v>
      </c>
      <c r="H1438">
        <v>78.537499999999994</v>
      </c>
    </row>
    <row r="1439" spans="1:8" x14ac:dyDescent="0.25">
      <c r="A1439" t="s">
        <v>378</v>
      </c>
      <c r="B1439" s="38">
        <f t="shared" si="44"/>
        <v>43890</v>
      </c>
      <c r="C1439" s="47">
        <f t="shared" si="45"/>
        <v>2</v>
      </c>
      <c r="D1439" s="38" t="str">
        <f>VLOOKUP(C1439,'kpi-android rev'!$H$1:$I$12,2,0)</f>
        <v>H1</v>
      </c>
      <c r="E1439" t="s">
        <v>23</v>
      </c>
      <c r="F1439" t="s">
        <v>24</v>
      </c>
      <c r="G1439" t="s">
        <v>70</v>
      </c>
      <c r="H1439">
        <v>0</v>
      </c>
    </row>
    <row r="1440" spans="1:8" x14ac:dyDescent="0.25">
      <c r="A1440" t="s">
        <v>378</v>
      </c>
      <c r="B1440" s="38">
        <f t="shared" si="44"/>
        <v>43890</v>
      </c>
      <c r="C1440" s="47">
        <f t="shared" si="45"/>
        <v>2</v>
      </c>
      <c r="D1440" s="38" t="str">
        <f>VLOOKUP(C1440,'kpi-android rev'!$H$1:$I$12,2,0)</f>
        <v>H1</v>
      </c>
      <c r="E1440" t="s">
        <v>23</v>
      </c>
      <c r="F1440" t="s">
        <v>24</v>
      </c>
      <c r="G1440" t="s">
        <v>69</v>
      </c>
      <c r="H1440">
        <v>7150.0540000000001</v>
      </c>
    </row>
    <row r="1441" spans="1:8" x14ac:dyDescent="0.25">
      <c r="A1441" t="s">
        <v>378</v>
      </c>
      <c r="B1441" s="38">
        <f t="shared" si="44"/>
        <v>43890</v>
      </c>
      <c r="C1441" s="47">
        <f t="shared" si="45"/>
        <v>2</v>
      </c>
      <c r="D1441" s="38" t="str">
        <f>VLOOKUP(C1441,'kpi-android rev'!$H$1:$I$12,2,0)</f>
        <v>H1</v>
      </c>
      <c r="E1441" t="s">
        <v>23</v>
      </c>
      <c r="F1441" t="s">
        <v>24</v>
      </c>
      <c r="G1441" t="s">
        <v>67</v>
      </c>
      <c r="H1441">
        <v>0</v>
      </c>
    </row>
    <row r="1442" spans="1:8" x14ac:dyDescent="0.25">
      <c r="A1442" t="s">
        <v>377</v>
      </c>
      <c r="B1442" s="38">
        <f t="shared" si="44"/>
        <v>43891</v>
      </c>
      <c r="C1442" s="47">
        <f t="shared" si="45"/>
        <v>3</v>
      </c>
      <c r="D1442" s="38" t="str">
        <f>VLOOKUP(C1442,'kpi-android rev'!$H$1:$I$12,2,0)</f>
        <v>H1</v>
      </c>
      <c r="E1442" t="s">
        <v>15</v>
      </c>
      <c r="F1442" t="s">
        <v>24</v>
      </c>
      <c r="G1442" t="s">
        <v>70</v>
      </c>
      <c r="H1442">
        <v>559648.80050000001</v>
      </c>
    </row>
    <row r="1443" spans="1:8" x14ac:dyDescent="0.25">
      <c r="A1443" t="s">
        <v>377</v>
      </c>
      <c r="B1443" s="38">
        <f t="shared" si="44"/>
        <v>43891</v>
      </c>
      <c r="C1443" s="47">
        <f t="shared" si="45"/>
        <v>3</v>
      </c>
      <c r="D1443" s="38" t="str">
        <f>VLOOKUP(C1443,'kpi-android rev'!$H$1:$I$12,2,0)</f>
        <v>H1</v>
      </c>
      <c r="E1443" t="s">
        <v>15</v>
      </c>
      <c r="F1443" t="s">
        <v>24</v>
      </c>
      <c r="G1443" t="s">
        <v>69</v>
      </c>
      <c r="H1443">
        <v>2362.4079999999999</v>
      </c>
    </row>
    <row r="1444" spans="1:8" x14ac:dyDescent="0.25">
      <c r="A1444" t="s">
        <v>377</v>
      </c>
      <c r="B1444" s="38">
        <f t="shared" si="44"/>
        <v>43891</v>
      </c>
      <c r="C1444" s="47">
        <f t="shared" si="45"/>
        <v>3</v>
      </c>
      <c r="D1444" s="38" t="str">
        <f>VLOOKUP(C1444,'kpi-android rev'!$H$1:$I$12,2,0)</f>
        <v>H1</v>
      </c>
      <c r="E1444" t="s">
        <v>15</v>
      </c>
      <c r="F1444" t="s">
        <v>24</v>
      </c>
      <c r="G1444" t="s">
        <v>67</v>
      </c>
      <c r="H1444">
        <v>15430.10555</v>
      </c>
    </row>
    <row r="1445" spans="1:8" x14ac:dyDescent="0.25">
      <c r="A1445" t="s">
        <v>377</v>
      </c>
      <c r="B1445" s="38">
        <f t="shared" si="44"/>
        <v>43891</v>
      </c>
      <c r="C1445" s="47">
        <f t="shared" si="45"/>
        <v>3</v>
      </c>
      <c r="D1445" s="38" t="str">
        <f>VLOOKUP(C1445,'kpi-android rev'!$H$1:$I$12,2,0)</f>
        <v>H1</v>
      </c>
      <c r="E1445" t="s">
        <v>16</v>
      </c>
      <c r="F1445" t="s">
        <v>24</v>
      </c>
      <c r="G1445" t="s">
        <v>70</v>
      </c>
      <c r="H1445">
        <v>1165684.99</v>
      </c>
    </row>
    <row r="1446" spans="1:8" x14ac:dyDescent="0.25">
      <c r="A1446" t="s">
        <v>377</v>
      </c>
      <c r="B1446" s="38">
        <f t="shared" si="44"/>
        <v>43891</v>
      </c>
      <c r="C1446" s="47">
        <f t="shared" si="45"/>
        <v>3</v>
      </c>
      <c r="D1446" s="38" t="str">
        <f>VLOOKUP(C1446,'kpi-android rev'!$H$1:$I$12,2,0)</f>
        <v>H1</v>
      </c>
      <c r="E1446" t="s">
        <v>16</v>
      </c>
      <c r="F1446" t="s">
        <v>24</v>
      </c>
      <c r="G1446" t="s">
        <v>69</v>
      </c>
      <c r="H1446">
        <v>6496.6220000000003</v>
      </c>
    </row>
    <row r="1447" spans="1:8" x14ac:dyDescent="0.25">
      <c r="A1447" t="s">
        <v>377</v>
      </c>
      <c r="B1447" s="38">
        <f t="shared" si="44"/>
        <v>43891</v>
      </c>
      <c r="C1447" s="47">
        <f t="shared" si="45"/>
        <v>3</v>
      </c>
      <c r="D1447" s="38" t="str">
        <f>VLOOKUP(C1447,'kpi-android rev'!$H$1:$I$12,2,0)</f>
        <v>H1</v>
      </c>
      <c r="E1447" t="s">
        <v>16</v>
      </c>
      <c r="F1447" t="s">
        <v>24</v>
      </c>
      <c r="G1447" t="s">
        <v>67</v>
      </c>
      <c r="H1447">
        <v>17114.892</v>
      </c>
    </row>
    <row r="1448" spans="1:8" x14ac:dyDescent="0.25">
      <c r="A1448" t="s">
        <v>377</v>
      </c>
      <c r="B1448" s="38">
        <f t="shared" si="44"/>
        <v>43891</v>
      </c>
      <c r="C1448" s="47">
        <f t="shared" si="45"/>
        <v>3</v>
      </c>
      <c r="D1448" s="38" t="str">
        <f>VLOOKUP(C1448,'kpi-android rev'!$H$1:$I$12,2,0)</f>
        <v>H1</v>
      </c>
      <c r="E1448" t="s">
        <v>17</v>
      </c>
      <c r="F1448" t="s">
        <v>24</v>
      </c>
      <c r="G1448" t="s">
        <v>70</v>
      </c>
      <c r="H1448">
        <v>3921895.7225000001</v>
      </c>
    </row>
    <row r="1449" spans="1:8" x14ac:dyDescent="0.25">
      <c r="A1449" t="s">
        <v>377</v>
      </c>
      <c r="B1449" s="38">
        <f t="shared" si="44"/>
        <v>43891</v>
      </c>
      <c r="C1449" s="47">
        <f t="shared" si="45"/>
        <v>3</v>
      </c>
      <c r="D1449" s="38" t="str">
        <f>VLOOKUP(C1449,'kpi-android rev'!$H$1:$I$12,2,0)</f>
        <v>H1</v>
      </c>
      <c r="E1449" t="s">
        <v>17</v>
      </c>
      <c r="F1449" t="s">
        <v>24</v>
      </c>
      <c r="G1449" t="s">
        <v>69</v>
      </c>
      <c r="H1449">
        <v>5224.3145000000004</v>
      </c>
    </row>
    <row r="1450" spans="1:8" x14ac:dyDescent="0.25">
      <c r="A1450" t="s">
        <v>377</v>
      </c>
      <c r="B1450" s="38">
        <f t="shared" si="44"/>
        <v>43891</v>
      </c>
      <c r="C1450" s="47">
        <f t="shared" si="45"/>
        <v>3</v>
      </c>
      <c r="D1450" s="38" t="str">
        <f>VLOOKUP(C1450,'kpi-android rev'!$H$1:$I$12,2,0)</f>
        <v>H1</v>
      </c>
      <c r="E1450" t="s">
        <v>17</v>
      </c>
      <c r="F1450" t="s">
        <v>24</v>
      </c>
      <c r="G1450" t="s">
        <v>67</v>
      </c>
      <c r="H1450">
        <v>96996.265697349998</v>
      </c>
    </row>
    <row r="1451" spans="1:8" x14ac:dyDescent="0.25">
      <c r="A1451" t="s">
        <v>377</v>
      </c>
      <c r="B1451" s="38">
        <f t="shared" si="44"/>
        <v>43891</v>
      </c>
      <c r="C1451" s="47">
        <f t="shared" si="45"/>
        <v>3</v>
      </c>
      <c r="D1451" s="38" t="str">
        <f>VLOOKUP(C1451,'kpi-android rev'!$H$1:$I$12,2,0)</f>
        <v>H1</v>
      </c>
      <c r="E1451" t="s">
        <v>19</v>
      </c>
      <c r="F1451" t="s">
        <v>24</v>
      </c>
      <c r="G1451" t="s">
        <v>70</v>
      </c>
      <c r="H1451">
        <v>553048.50899999996</v>
      </c>
    </row>
    <row r="1452" spans="1:8" x14ac:dyDescent="0.25">
      <c r="A1452" t="s">
        <v>377</v>
      </c>
      <c r="B1452" s="38">
        <f t="shared" si="44"/>
        <v>43891</v>
      </c>
      <c r="C1452" s="47">
        <f t="shared" si="45"/>
        <v>3</v>
      </c>
      <c r="D1452" s="38" t="str">
        <f>VLOOKUP(C1452,'kpi-android rev'!$H$1:$I$12,2,0)</f>
        <v>H1</v>
      </c>
      <c r="E1452" t="s">
        <v>19</v>
      </c>
      <c r="F1452" t="s">
        <v>24</v>
      </c>
      <c r="G1452" t="s">
        <v>69</v>
      </c>
      <c r="H1452">
        <v>2327.8515000000002</v>
      </c>
    </row>
    <row r="1453" spans="1:8" x14ac:dyDescent="0.25">
      <c r="A1453" t="s">
        <v>377</v>
      </c>
      <c r="B1453" s="38">
        <f t="shared" si="44"/>
        <v>43891</v>
      </c>
      <c r="C1453" s="47">
        <f t="shared" si="45"/>
        <v>3</v>
      </c>
      <c r="D1453" s="38" t="str">
        <f>VLOOKUP(C1453,'kpi-android rev'!$H$1:$I$12,2,0)</f>
        <v>H1</v>
      </c>
      <c r="E1453" t="s">
        <v>19</v>
      </c>
      <c r="F1453" t="s">
        <v>24</v>
      </c>
      <c r="G1453" t="s">
        <v>67</v>
      </c>
      <c r="H1453">
        <v>8992.5437500000007</v>
      </c>
    </row>
    <row r="1454" spans="1:8" x14ac:dyDescent="0.25">
      <c r="A1454" t="s">
        <v>377</v>
      </c>
      <c r="B1454" s="38">
        <f t="shared" si="44"/>
        <v>43891</v>
      </c>
      <c r="C1454" s="47">
        <f t="shared" si="45"/>
        <v>3</v>
      </c>
      <c r="D1454" s="38" t="str">
        <f>VLOOKUP(C1454,'kpi-android rev'!$H$1:$I$12,2,0)</f>
        <v>H1</v>
      </c>
      <c r="E1454" t="s">
        <v>20</v>
      </c>
      <c r="F1454" t="s">
        <v>123</v>
      </c>
      <c r="G1454" t="s">
        <v>70</v>
      </c>
      <c r="H1454">
        <v>3266010.2110000001</v>
      </c>
    </row>
    <row r="1455" spans="1:8" x14ac:dyDescent="0.25">
      <c r="A1455" t="s">
        <v>377</v>
      </c>
      <c r="B1455" s="38">
        <f t="shared" si="44"/>
        <v>43891</v>
      </c>
      <c r="C1455" s="47">
        <f t="shared" si="45"/>
        <v>3</v>
      </c>
      <c r="D1455" s="38" t="str">
        <f>VLOOKUP(C1455,'kpi-android rev'!$H$1:$I$12,2,0)</f>
        <v>H1</v>
      </c>
      <c r="E1455" t="s">
        <v>20</v>
      </c>
      <c r="F1455" t="s">
        <v>123</v>
      </c>
      <c r="G1455" t="s">
        <v>69</v>
      </c>
      <c r="H1455">
        <v>6719.6684999999998</v>
      </c>
    </row>
    <row r="1456" spans="1:8" x14ac:dyDescent="0.25">
      <c r="A1456" t="s">
        <v>377</v>
      </c>
      <c r="B1456" s="38">
        <f t="shared" si="44"/>
        <v>43891</v>
      </c>
      <c r="C1456" s="47">
        <f t="shared" si="45"/>
        <v>3</v>
      </c>
      <c r="D1456" s="38" t="str">
        <f>VLOOKUP(C1456,'kpi-android rev'!$H$1:$I$12,2,0)</f>
        <v>H1</v>
      </c>
      <c r="E1456" t="s">
        <v>20</v>
      </c>
      <c r="F1456" t="s">
        <v>123</v>
      </c>
      <c r="G1456" t="s">
        <v>67</v>
      </c>
      <c r="H1456">
        <v>44980.408850649997</v>
      </c>
    </row>
    <row r="1457" spans="1:8" x14ac:dyDescent="0.25">
      <c r="A1457" t="s">
        <v>377</v>
      </c>
      <c r="B1457" s="38">
        <f t="shared" si="44"/>
        <v>43891</v>
      </c>
      <c r="C1457" s="47">
        <f t="shared" si="45"/>
        <v>3</v>
      </c>
      <c r="D1457" s="38" t="str">
        <f>VLOOKUP(C1457,'kpi-android rev'!$H$1:$I$12,2,0)</f>
        <v>H1</v>
      </c>
      <c r="E1457" t="s">
        <v>21</v>
      </c>
      <c r="F1457" t="s">
        <v>24</v>
      </c>
      <c r="G1457" t="s">
        <v>70</v>
      </c>
      <c r="H1457">
        <v>1129227.8825000001</v>
      </c>
    </row>
    <row r="1458" spans="1:8" x14ac:dyDescent="0.25">
      <c r="A1458" t="s">
        <v>377</v>
      </c>
      <c r="B1458" s="38">
        <f t="shared" si="44"/>
        <v>43891</v>
      </c>
      <c r="C1458" s="47">
        <f t="shared" si="45"/>
        <v>3</v>
      </c>
      <c r="D1458" s="38" t="str">
        <f>VLOOKUP(C1458,'kpi-android rev'!$H$1:$I$12,2,0)</f>
        <v>H1</v>
      </c>
      <c r="E1458" t="s">
        <v>21</v>
      </c>
      <c r="F1458" t="s">
        <v>24</v>
      </c>
      <c r="G1458" t="s">
        <v>69</v>
      </c>
      <c r="H1458">
        <v>2535.1905000000002</v>
      </c>
    </row>
    <row r="1459" spans="1:8" x14ac:dyDescent="0.25">
      <c r="A1459" t="s">
        <v>377</v>
      </c>
      <c r="B1459" s="38">
        <f t="shared" si="44"/>
        <v>43891</v>
      </c>
      <c r="C1459" s="47">
        <f t="shared" si="45"/>
        <v>3</v>
      </c>
      <c r="D1459" s="38" t="str">
        <f>VLOOKUP(C1459,'kpi-android rev'!$H$1:$I$12,2,0)</f>
        <v>H1</v>
      </c>
      <c r="E1459" t="s">
        <v>21</v>
      </c>
      <c r="F1459" t="s">
        <v>24</v>
      </c>
      <c r="G1459" t="s">
        <v>67</v>
      </c>
      <c r="H1459">
        <v>13337.23825</v>
      </c>
    </row>
    <row r="1460" spans="1:8" x14ac:dyDescent="0.25">
      <c r="A1460" t="s">
        <v>377</v>
      </c>
      <c r="B1460" s="38">
        <f t="shared" si="44"/>
        <v>43891</v>
      </c>
      <c r="C1460" s="47">
        <f t="shared" si="45"/>
        <v>3</v>
      </c>
      <c r="D1460" s="38" t="str">
        <f>VLOOKUP(C1460,'kpi-android rev'!$H$1:$I$12,2,0)</f>
        <v>H1</v>
      </c>
      <c r="E1460" t="s">
        <v>22</v>
      </c>
      <c r="F1460" t="s">
        <v>24</v>
      </c>
      <c r="G1460" t="s">
        <v>70</v>
      </c>
      <c r="H1460">
        <v>34503.094499999999</v>
      </c>
    </row>
    <row r="1461" spans="1:8" x14ac:dyDescent="0.25">
      <c r="A1461" t="s">
        <v>377</v>
      </c>
      <c r="B1461" s="38">
        <f t="shared" si="44"/>
        <v>43891</v>
      </c>
      <c r="C1461" s="47">
        <f t="shared" si="45"/>
        <v>3</v>
      </c>
      <c r="D1461" s="38" t="str">
        <f>VLOOKUP(C1461,'kpi-android rev'!$H$1:$I$12,2,0)</f>
        <v>H1</v>
      </c>
      <c r="E1461" t="s">
        <v>22</v>
      </c>
      <c r="F1461" t="s">
        <v>24</v>
      </c>
      <c r="G1461" t="s">
        <v>69</v>
      </c>
      <c r="H1461">
        <v>166.49950000000001</v>
      </c>
    </row>
    <row r="1462" spans="1:8" x14ac:dyDescent="0.25">
      <c r="A1462" t="s">
        <v>377</v>
      </c>
      <c r="B1462" s="38">
        <f t="shared" si="44"/>
        <v>43891</v>
      </c>
      <c r="C1462" s="47">
        <f t="shared" si="45"/>
        <v>3</v>
      </c>
      <c r="D1462" s="38" t="str">
        <f>VLOOKUP(C1462,'kpi-android rev'!$H$1:$I$12,2,0)</f>
        <v>H1</v>
      </c>
      <c r="E1462" t="s">
        <v>22</v>
      </c>
      <c r="F1462" t="s">
        <v>24</v>
      </c>
      <c r="G1462" t="s">
        <v>67</v>
      </c>
      <c r="H1462">
        <v>62.83</v>
      </c>
    </row>
    <row r="1463" spans="1:8" x14ac:dyDescent="0.25">
      <c r="A1463" t="s">
        <v>377</v>
      </c>
      <c r="B1463" s="38">
        <f t="shared" si="44"/>
        <v>43891</v>
      </c>
      <c r="C1463" s="47">
        <f t="shared" si="45"/>
        <v>3</v>
      </c>
      <c r="D1463" s="38" t="str">
        <f>VLOOKUP(C1463,'kpi-android rev'!$H$1:$I$12,2,0)</f>
        <v>H1</v>
      </c>
      <c r="E1463" t="s">
        <v>23</v>
      </c>
      <c r="F1463" t="s">
        <v>24</v>
      </c>
      <c r="G1463" t="s">
        <v>70</v>
      </c>
      <c r="H1463">
        <v>0</v>
      </c>
    </row>
    <row r="1464" spans="1:8" x14ac:dyDescent="0.25">
      <c r="A1464" t="s">
        <v>377</v>
      </c>
      <c r="B1464" s="38">
        <f t="shared" si="44"/>
        <v>43891</v>
      </c>
      <c r="C1464" s="47">
        <f t="shared" si="45"/>
        <v>3</v>
      </c>
      <c r="D1464" s="38" t="str">
        <f>VLOOKUP(C1464,'kpi-android rev'!$H$1:$I$12,2,0)</f>
        <v>H1</v>
      </c>
      <c r="E1464" t="s">
        <v>23</v>
      </c>
      <c r="F1464" t="s">
        <v>24</v>
      </c>
      <c r="G1464" t="s">
        <v>69</v>
      </c>
      <c r="H1464">
        <v>6889.3095000000003</v>
      </c>
    </row>
    <row r="1465" spans="1:8" x14ac:dyDescent="0.25">
      <c r="A1465" t="s">
        <v>377</v>
      </c>
      <c r="B1465" s="38">
        <f t="shared" si="44"/>
        <v>43891</v>
      </c>
      <c r="C1465" s="47">
        <f t="shared" si="45"/>
        <v>3</v>
      </c>
      <c r="D1465" s="38" t="str">
        <f>VLOOKUP(C1465,'kpi-android rev'!$H$1:$I$12,2,0)</f>
        <v>H1</v>
      </c>
      <c r="E1465" t="s">
        <v>23</v>
      </c>
      <c r="F1465" t="s">
        <v>24</v>
      </c>
      <c r="G1465" t="s">
        <v>67</v>
      </c>
      <c r="H1465">
        <v>0</v>
      </c>
    </row>
    <row r="1466" spans="1:8" x14ac:dyDescent="0.25">
      <c r="A1466" t="s">
        <v>376</v>
      </c>
      <c r="B1466" s="38">
        <f t="shared" si="44"/>
        <v>43892</v>
      </c>
      <c r="C1466" s="47">
        <f t="shared" si="45"/>
        <v>3</v>
      </c>
      <c r="D1466" s="38" t="str">
        <f>VLOOKUP(C1466,'kpi-android rev'!$H$1:$I$12,2,0)</f>
        <v>H1</v>
      </c>
      <c r="E1466" t="s">
        <v>15</v>
      </c>
      <c r="F1466" t="s">
        <v>24</v>
      </c>
      <c r="G1466" t="s">
        <v>70</v>
      </c>
      <c r="H1466">
        <v>509190.02750000003</v>
      </c>
    </row>
    <row r="1467" spans="1:8" x14ac:dyDescent="0.25">
      <c r="A1467" t="s">
        <v>376</v>
      </c>
      <c r="B1467" s="38">
        <f t="shared" si="44"/>
        <v>43892</v>
      </c>
      <c r="C1467" s="47">
        <f t="shared" si="45"/>
        <v>3</v>
      </c>
      <c r="D1467" s="38" t="str">
        <f>VLOOKUP(C1467,'kpi-android rev'!$H$1:$I$12,2,0)</f>
        <v>H1</v>
      </c>
      <c r="E1467" t="s">
        <v>15</v>
      </c>
      <c r="F1467" t="s">
        <v>24</v>
      </c>
      <c r="G1467" t="s">
        <v>69</v>
      </c>
      <c r="H1467">
        <v>1925.7394999999999</v>
      </c>
    </row>
    <row r="1468" spans="1:8" x14ac:dyDescent="0.25">
      <c r="A1468" t="s">
        <v>376</v>
      </c>
      <c r="B1468" s="38">
        <f t="shared" si="44"/>
        <v>43892</v>
      </c>
      <c r="C1468" s="47">
        <f t="shared" si="45"/>
        <v>3</v>
      </c>
      <c r="D1468" s="38" t="str">
        <f>VLOOKUP(C1468,'kpi-android rev'!$H$1:$I$12,2,0)</f>
        <v>H1</v>
      </c>
      <c r="E1468" t="s">
        <v>15</v>
      </c>
      <c r="F1468" t="s">
        <v>24</v>
      </c>
      <c r="G1468" t="s">
        <v>67</v>
      </c>
      <c r="H1468">
        <v>13261.5281</v>
      </c>
    </row>
    <row r="1469" spans="1:8" x14ac:dyDescent="0.25">
      <c r="A1469" t="s">
        <v>376</v>
      </c>
      <c r="B1469" s="38">
        <f t="shared" si="44"/>
        <v>43892</v>
      </c>
      <c r="C1469" s="47">
        <f t="shared" si="45"/>
        <v>3</v>
      </c>
      <c r="D1469" s="38" t="str">
        <f>VLOOKUP(C1469,'kpi-android rev'!$H$1:$I$12,2,0)</f>
        <v>H1</v>
      </c>
      <c r="E1469" t="s">
        <v>16</v>
      </c>
      <c r="F1469" t="s">
        <v>24</v>
      </c>
      <c r="G1469" t="s">
        <v>70</v>
      </c>
      <c r="H1469">
        <v>954230.625</v>
      </c>
    </row>
    <row r="1470" spans="1:8" x14ac:dyDescent="0.25">
      <c r="A1470" t="s">
        <v>376</v>
      </c>
      <c r="B1470" s="38">
        <f t="shared" si="44"/>
        <v>43892</v>
      </c>
      <c r="C1470" s="47">
        <f t="shared" si="45"/>
        <v>3</v>
      </c>
      <c r="D1470" s="38" t="str">
        <f>VLOOKUP(C1470,'kpi-android rev'!$H$1:$I$12,2,0)</f>
        <v>H1</v>
      </c>
      <c r="E1470" t="s">
        <v>16</v>
      </c>
      <c r="F1470" t="s">
        <v>24</v>
      </c>
      <c r="G1470" t="s">
        <v>69</v>
      </c>
      <c r="H1470">
        <v>4325.8455000000004</v>
      </c>
    </row>
    <row r="1471" spans="1:8" x14ac:dyDescent="0.25">
      <c r="A1471" t="s">
        <v>376</v>
      </c>
      <c r="B1471" s="38">
        <f t="shared" si="44"/>
        <v>43892</v>
      </c>
      <c r="C1471" s="47">
        <f t="shared" si="45"/>
        <v>3</v>
      </c>
      <c r="D1471" s="38" t="str">
        <f>VLOOKUP(C1471,'kpi-android rev'!$H$1:$I$12,2,0)</f>
        <v>H1</v>
      </c>
      <c r="E1471" t="s">
        <v>16</v>
      </c>
      <c r="F1471" t="s">
        <v>24</v>
      </c>
      <c r="G1471" t="s">
        <v>67</v>
      </c>
      <c r="H1471">
        <v>13257.13</v>
      </c>
    </row>
    <row r="1472" spans="1:8" x14ac:dyDescent="0.25">
      <c r="A1472" t="s">
        <v>376</v>
      </c>
      <c r="B1472" s="38">
        <f t="shared" si="44"/>
        <v>43892</v>
      </c>
      <c r="C1472" s="47">
        <f t="shared" si="45"/>
        <v>3</v>
      </c>
      <c r="D1472" s="38" t="str">
        <f>VLOOKUP(C1472,'kpi-android rev'!$H$1:$I$12,2,0)</f>
        <v>H1</v>
      </c>
      <c r="E1472" t="s">
        <v>17</v>
      </c>
      <c r="F1472" t="s">
        <v>24</v>
      </c>
      <c r="G1472" t="s">
        <v>70</v>
      </c>
      <c r="H1472">
        <v>2982913.9385000002</v>
      </c>
    </row>
    <row r="1473" spans="1:8" x14ac:dyDescent="0.25">
      <c r="A1473" t="s">
        <v>376</v>
      </c>
      <c r="B1473" s="38">
        <f t="shared" si="44"/>
        <v>43892</v>
      </c>
      <c r="C1473" s="47">
        <f t="shared" si="45"/>
        <v>3</v>
      </c>
      <c r="D1473" s="38" t="str">
        <f>VLOOKUP(C1473,'kpi-android rev'!$H$1:$I$12,2,0)</f>
        <v>H1</v>
      </c>
      <c r="E1473" t="s">
        <v>17</v>
      </c>
      <c r="F1473" t="s">
        <v>24</v>
      </c>
      <c r="G1473" t="s">
        <v>69</v>
      </c>
      <c r="H1473">
        <v>3845.1959999999999</v>
      </c>
    </row>
    <row r="1474" spans="1:8" x14ac:dyDescent="0.25">
      <c r="A1474" t="s">
        <v>376</v>
      </c>
      <c r="B1474" s="38">
        <f t="shared" si="44"/>
        <v>43892</v>
      </c>
      <c r="C1474" s="47">
        <f t="shared" si="45"/>
        <v>3</v>
      </c>
      <c r="D1474" s="38" t="str">
        <f>VLOOKUP(C1474,'kpi-android rev'!$H$1:$I$12,2,0)</f>
        <v>H1</v>
      </c>
      <c r="E1474" t="s">
        <v>17</v>
      </c>
      <c r="F1474" t="s">
        <v>24</v>
      </c>
      <c r="G1474" t="s">
        <v>67</v>
      </c>
      <c r="H1474">
        <v>77752.527426150002</v>
      </c>
    </row>
    <row r="1475" spans="1:8" x14ac:dyDescent="0.25">
      <c r="A1475" t="s">
        <v>376</v>
      </c>
      <c r="B1475" s="38">
        <f t="shared" ref="B1475:B1538" si="46">A1475*1</f>
        <v>43892</v>
      </c>
      <c r="C1475" s="47">
        <f t="shared" ref="C1475:C1538" si="47">MONTH(B1475)</f>
        <v>3</v>
      </c>
      <c r="D1475" s="38" t="str">
        <f>VLOOKUP(C1475,'kpi-android rev'!$H$1:$I$12,2,0)</f>
        <v>H1</v>
      </c>
      <c r="E1475" t="s">
        <v>19</v>
      </c>
      <c r="F1475" t="s">
        <v>24</v>
      </c>
      <c r="G1475" t="s">
        <v>70</v>
      </c>
      <c r="H1475">
        <v>583081.24899999995</v>
      </c>
    </row>
    <row r="1476" spans="1:8" x14ac:dyDescent="0.25">
      <c r="A1476" t="s">
        <v>376</v>
      </c>
      <c r="B1476" s="38">
        <f t="shared" si="46"/>
        <v>43892</v>
      </c>
      <c r="C1476" s="47">
        <f t="shared" si="47"/>
        <v>3</v>
      </c>
      <c r="D1476" s="38" t="str">
        <f>VLOOKUP(C1476,'kpi-android rev'!$H$1:$I$12,2,0)</f>
        <v>H1</v>
      </c>
      <c r="E1476" t="s">
        <v>19</v>
      </c>
      <c r="F1476" t="s">
        <v>24</v>
      </c>
      <c r="G1476" t="s">
        <v>69</v>
      </c>
      <c r="H1476">
        <v>2444.087</v>
      </c>
    </row>
    <row r="1477" spans="1:8" x14ac:dyDescent="0.25">
      <c r="A1477" t="s">
        <v>376</v>
      </c>
      <c r="B1477" s="38">
        <f t="shared" si="46"/>
        <v>43892</v>
      </c>
      <c r="C1477" s="47">
        <f t="shared" si="47"/>
        <v>3</v>
      </c>
      <c r="D1477" s="38" t="str">
        <f>VLOOKUP(C1477,'kpi-android rev'!$H$1:$I$12,2,0)</f>
        <v>H1</v>
      </c>
      <c r="E1477" t="s">
        <v>19</v>
      </c>
      <c r="F1477" t="s">
        <v>24</v>
      </c>
      <c r="G1477" t="s">
        <v>67</v>
      </c>
      <c r="H1477">
        <v>8940.5519249999998</v>
      </c>
    </row>
    <row r="1478" spans="1:8" x14ac:dyDescent="0.25">
      <c r="A1478" t="s">
        <v>376</v>
      </c>
      <c r="B1478" s="38">
        <f t="shared" si="46"/>
        <v>43892</v>
      </c>
      <c r="C1478" s="47">
        <f t="shared" si="47"/>
        <v>3</v>
      </c>
      <c r="D1478" s="38" t="str">
        <f>VLOOKUP(C1478,'kpi-android rev'!$H$1:$I$12,2,0)</f>
        <v>H1</v>
      </c>
      <c r="E1478" t="s">
        <v>20</v>
      </c>
      <c r="F1478" t="s">
        <v>123</v>
      </c>
      <c r="G1478" t="s">
        <v>70</v>
      </c>
      <c r="H1478">
        <v>2896211.68</v>
      </c>
    </row>
    <row r="1479" spans="1:8" x14ac:dyDescent="0.25">
      <c r="A1479" t="s">
        <v>376</v>
      </c>
      <c r="B1479" s="38">
        <f t="shared" si="46"/>
        <v>43892</v>
      </c>
      <c r="C1479" s="47">
        <f t="shared" si="47"/>
        <v>3</v>
      </c>
      <c r="D1479" s="38" t="str">
        <f>VLOOKUP(C1479,'kpi-android rev'!$H$1:$I$12,2,0)</f>
        <v>H1</v>
      </c>
      <c r="E1479" t="s">
        <v>20</v>
      </c>
      <c r="F1479" t="s">
        <v>123</v>
      </c>
      <c r="G1479" t="s">
        <v>69</v>
      </c>
      <c r="H1479">
        <v>4900.74</v>
      </c>
    </row>
    <row r="1480" spans="1:8" x14ac:dyDescent="0.25">
      <c r="A1480" t="s">
        <v>376</v>
      </c>
      <c r="B1480" s="38">
        <f t="shared" si="46"/>
        <v>43892</v>
      </c>
      <c r="C1480" s="47">
        <f t="shared" si="47"/>
        <v>3</v>
      </c>
      <c r="D1480" s="38" t="str">
        <f>VLOOKUP(C1480,'kpi-android rev'!$H$1:$I$12,2,0)</f>
        <v>H1</v>
      </c>
      <c r="E1480" t="s">
        <v>20</v>
      </c>
      <c r="F1480" t="s">
        <v>123</v>
      </c>
      <c r="G1480" t="s">
        <v>67</v>
      </c>
      <c r="H1480">
        <v>41838.41814835</v>
      </c>
    </row>
    <row r="1481" spans="1:8" x14ac:dyDescent="0.25">
      <c r="A1481" t="s">
        <v>376</v>
      </c>
      <c r="B1481" s="38">
        <f t="shared" si="46"/>
        <v>43892</v>
      </c>
      <c r="C1481" s="47">
        <f t="shared" si="47"/>
        <v>3</v>
      </c>
      <c r="D1481" s="38" t="str">
        <f>VLOOKUP(C1481,'kpi-android rev'!$H$1:$I$12,2,0)</f>
        <v>H1</v>
      </c>
      <c r="E1481" t="s">
        <v>21</v>
      </c>
      <c r="F1481" t="s">
        <v>24</v>
      </c>
      <c r="G1481" t="s">
        <v>70</v>
      </c>
      <c r="H1481">
        <v>884878.87100000004</v>
      </c>
    </row>
    <row r="1482" spans="1:8" x14ac:dyDescent="0.25">
      <c r="A1482" t="s">
        <v>376</v>
      </c>
      <c r="B1482" s="38">
        <f t="shared" si="46"/>
        <v>43892</v>
      </c>
      <c r="C1482" s="47">
        <f t="shared" si="47"/>
        <v>3</v>
      </c>
      <c r="D1482" s="38" t="str">
        <f>VLOOKUP(C1482,'kpi-android rev'!$H$1:$I$12,2,0)</f>
        <v>H1</v>
      </c>
      <c r="E1482" t="s">
        <v>21</v>
      </c>
      <c r="F1482" t="s">
        <v>24</v>
      </c>
      <c r="G1482" t="s">
        <v>69</v>
      </c>
      <c r="H1482">
        <v>1639.8630000000001</v>
      </c>
    </row>
    <row r="1483" spans="1:8" x14ac:dyDescent="0.25">
      <c r="A1483" t="s">
        <v>376</v>
      </c>
      <c r="B1483" s="38">
        <f t="shared" si="46"/>
        <v>43892</v>
      </c>
      <c r="C1483" s="47">
        <f t="shared" si="47"/>
        <v>3</v>
      </c>
      <c r="D1483" s="38" t="str">
        <f>VLOOKUP(C1483,'kpi-android rev'!$H$1:$I$12,2,0)</f>
        <v>H1</v>
      </c>
      <c r="E1483" t="s">
        <v>21</v>
      </c>
      <c r="F1483" t="s">
        <v>24</v>
      </c>
      <c r="G1483" t="s">
        <v>67</v>
      </c>
      <c r="H1483">
        <v>10561.723</v>
      </c>
    </row>
    <row r="1484" spans="1:8" x14ac:dyDescent="0.25">
      <c r="A1484" t="s">
        <v>376</v>
      </c>
      <c r="B1484" s="38">
        <f t="shared" si="46"/>
        <v>43892</v>
      </c>
      <c r="C1484" s="47">
        <f t="shared" si="47"/>
        <v>3</v>
      </c>
      <c r="D1484" s="38" t="str">
        <f>VLOOKUP(C1484,'kpi-android rev'!$H$1:$I$12,2,0)</f>
        <v>H1</v>
      </c>
      <c r="E1484" t="s">
        <v>22</v>
      </c>
      <c r="F1484" t="s">
        <v>24</v>
      </c>
      <c r="G1484" t="s">
        <v>70</v>
      </c>
      <c r="H1484">
        <v>26272.3645</v>
      </c>
    </row>
    <row r="1485" spans="1:8" x14ac:dyDescent="0.25">
      <c r="A1485" t="s">
        <v>376</v>
      </c>
      <c r="B1485" s="38">
        <f t="shared" si="46"/>
        <v>43892</v>
      </c>
      <c r="C1485" s="47">
        <f t="shared" si="47"/>
        <v>3</v>
      </c>
      <c r="D1485" s="38" t="str">
        <f>VLOOKUP(C1485,'kpi-android rev'!$H$1:$I$12,2,0)</f>
        <v>H1</v>
      </c>
      <c r="E1485" t="s">
        <v>22</v>
      </c>
      <c r="F1485" t="s">
        <v>24</v>
      </c>
      <c r="G1485" t="s">
        <v>69</v>
      </c>
      <c r="H1485">
        <v>84.820499999999996</v>
      </c>
    </row>
    <row r="1486" spans="1:8" x14ac:dyDescent="0.25">
      <c r="A1486" t="s">
        <v>376</v>
      </c>
      <c r="B1486" s="38">
        <f t="shared" si="46"/>
        <v>43892</v>
      </c>
      <c r="C1486" s="47">
        <f t="shared" si="47"/>
        <v>3</v>
      </c>
      <c r="D1486" s="38" t="str">
        <f>VLOOKUP(C1486,'kpi-android rev'!$H$1:$I$12,2,0)</f>
        <v>H1</v>
      </c>
      <c r="E1486" t="s">
        <v>22</v>
      </c>
      <c r="F1486" t="s">
        <v>24</v>
      </c>
      <c r="G1486" t="s">
        <v>67</v>
      </c>
      <c r="H1486">
        <v>15.7075</v>
      </c>
    </row>
    <row r="1487" spans="1:8" x14ac:dyDescent="0.25">
      <c r="A1487" t="s">
        <v>376</v>
      </c>
      <c r="B1487" s="38">
        <f t="shared" si="46"/>
        <v>43892</v>
      </c>
      <c r="C1487" s="47">
        <f t="shared" si="47"/>
        <v>3</v>
      </c>
      <c r="D1487" s="38" t="str">
        <f>VLOOKUP(C1487,'kpi-android rev'!$H$1:$I$12,2,0)</f>
        <v>H1</v>
      </c>
      <c r="E1487" t="s">
        <v>23</v>
      </c>
      <c r="F1487" t="s">
        <v>24</v>
      </c>
      <c r="G1487" t="s">
        <v>70</v>
      </c>
      <c r="H1487">
        <v>0</v>
      </c>
    </row>
    <row r="1488" spans="1:8" x14ac:dyDescent="0.25">
      <c r="A1488" t="s">
        <v>376</v>
      </c>
      <c r="B1488" s="38">
        <f t="shared" si="46"/>
        <v>43892</v>
      </c>
      <c r="C1488" s="47">
        <f t="shared" si="47"/>
        <v>3</v>
      </c>
      <c r="D1488" s="38" t="str">
        <f>VLOOKUP(C1488,'kpi-android rev'!$H$1:$I$12,2,0)</f>
        <v>H1</v>
      </c>
      <c r="E1488" t="s">
        <v>23</v>
      </c>
      <c r="F1488" t="s">
        <v>24</v>
      </c>
      <c r="G1488" t="s">
        <v>69</v>
      </c>
      <c r="H1488">
        <v>4957.2870000000003</v>
      </c>
    </row>
    <row r="1489" spans="1:8" x14ac:dyDescent="0.25">
      <c r="A1489" t="s">
        <v>376</v>
      </c>
      <c r="B1489" s="38">
        <f t="shared" si="46"/>
        <v>43892</v>
      </c>
      <c r="C1489" s="47">
        <f t="shared" si="47"/>
        <v>3</v>
      </c>
      <c r="D1489" s="38" t="str">
        <f>VLOOKUP(C1489,'kpi-android rev'!$H$1:$I$12,2,0)</f>
        <v>H1</v>
      </c>
      <c r="E1489" t="s">
        <v>23</v>
      </c>
      <c r="F1489" t="s">
        <v>24</v>
      </c>
      <c r="G1489" t="s">
        <v>67</v>
      </c>
      <c r="H1489">
        <v>0</v>
      </c>
    </row>
    <row r="1490" spans="1:8" x14ac:dyDescent="0.25">
      <c r="A1490" t="s">
        <v>375</v>
      </c>
      <c r="B1490" s="38">
        <f t="shared" si="46"/>
        <v>43893</v>
      </c>
      <c r="C1490" s="47">
        <f t="shared" si="47"/>
        <v>3</v>
      </c>
      <c r="D1490" s="38" t="str">
        <f>VLOOKUP(C1490,'kpi-android rev'!$H$1:$I$12,2,0)</f>
        <v>H1</v>
      </c>
      <c r="E1490" t="s">
        <v>15</v>
      </c>
      <c r="F1490" t="s">
        <v>24</v>
      </c>
      <c r="G1490" t="s">
        <v>70</v>
      </c>
      <c r="H1490">
        <v>454031.57049999997</v>
      </c>
    </row>
    <row r="1491" spans="1:8" x14ac:dyDescent="0.25">
      <c r="A1491" t="s">
        <v>375</v>
      </c>
      <c r="B1491" s="38">
        <f t="shared" si="46"/>
        <v>43893</v>
      </c>
      <c r="C1491" s="47">
        <f t="shared" si="47"/>
        <v>3</v>
      </c>
      <c r="D1491" s="38" t="str">
        <f>VLOOKUP(C1491,'kpi-android rev'!$H$1:$I$12,2,0)</f>
        <v>H1</v>
      </c>
      <c r="E1491" t="s">
        <v>15</v>
      </c>
      <c r="F1491" t="s">
        <v>24</v>
      </c>
      <c r="G1491" t="s">
        <v>69</v>
      </c>
      <c r="H1491">
        <v>1686.9855</v>
      </c>
    </row>
    <row r="1492" spans="1:8" x14ac:dyDescent="0.25">
      <c r="A1492" t="s">
        <v>375</v>
      </c>
      <c r="B1492" s="38">
        <f t="shared" si="46"/>
        <v>43893</v>
      </c>
      <c r="C1492" s="47">
        <f t="shared" si="47"/>
        <v>3</v>
      </c>
      <c r="D1492" s="38" t="str">
        <f>VLOOKUP(C1492,'kpi-android rev'!$H$1:$I$12,2,0)</f>
        <v>H1</v>
      </c>
      <c r="E1492" t="s">
        <v>15</v>
      </c>
      <c r="F1492" t="s">
        <v>24</v>
      </c>
      <c r="G1492" t="s">
        <v>67</v>
      </c>
      <c r="H1492">
        <v>12530.658125</v>
      </c>
    </row>
    <row r="1493" spans="1:8" x14ac:dyDescent="0.25">
      <c r="A1493" t="s">
        <v>375</v>
      </c>
      <c r="B1493" s="38">
        <f t="shared" si="46"/>
        <v>43893</v>
      </c>
      <c r="C1493" s="47">
        <f t="shared" si="47"/>
        <v>3</v>
      </c>
      <c r="D1493" s="38" t="str">
        <f>VLOOKUP(C1493,'kpi-android rev'!$H$1:$I$12,2,0)</f>
        <v>H1</v>
      </c>
      <c r="E1493" t="s">
        <v>16</v>
      </c>
      <c r="F1493" t="s">
        <v>24</v>
      </c>
      <c r="G1493" t="s">
        <v>70</v>
      </c>
      <c r="H1493">
        <v>876048.11450000003</v>
      </c>
    </row>
    <row r="1494" spans="1:8" x14ac:dyDescent="0.25">
      <c r="A1494" t="s">
        <v>375</v>
      </c>
      <c r="B1494" s="38">
        <f t="shared" si="46"/>
        <v>43893</v>
      </c>
      <c r="C1494" s="47">
        <f t="shared" si="47"/>
        <v>3</v>
      </c>
      <c r="D1494" s="38" t="str">
        <f>VLOOKUP(C1494,'kpi-android rev'!$H$1:$I$12,2,0)</f>
        <v>H1</v>
      </c>
      <c r="E1494" t="s">
        <v>16</v>
      </c>
      <c r="F1494" t="s">
        <v>24</v>
      </c>
      <c r="G1494" t="s">
        <v>69</v>
      </c>
      <c r="H1494">
        <v>4002.2710000000002</v>
      </c>
    </row>
    <row r="1495" spans="1:8" x14ac:dyDescent="0.25">
      <c r="A1495" t="s">
        <v>375</v>
      </c>
      <c r="B1495" s="38">
        <f t="shared" si="46"/>
        <v>43893</v>
      </c>
      <c r="C1495" s="47">
        <f t="shared" si="47"/>
        <v>3</v>
      </c>
      <c r="D1495" s="38" t="str">
        <f>VLOOKUP(C1495,'kpi-android rev'!$H$1:$I$12,2,0)</f>
        <v>H1</v>
      </c>
      <c r="E1495" t="s">
        <v>16</v>
      </c>
      <c r="F1495" t="s">
        <v>24</v>
      </c>
      <c r="G1495" t="s">
        <v>67</v>
      </c>
      <c r="H1495">
        <v>12183.67945</v>
      </c>
    </row>
    <row r="1496" spans="1:8" x14ac:dyDescent="0.25">
      <c r="A1496" t="s">
        <v>375</v>
      </c>
      <c r="B1496" s="38">
        <f t="shared" si="46"/>
        <v>43893</v>
      </c>
      <c r="C1496" s="47">
        <f t="shared" si="47"/>
        <v>3</v>
      </c>
      <c r="D1496" s="38" t="str">
        <f>VLOOKUP(C1496,'kpi-android rev'!$H$1:$I$12,2,0)</f>
        <v>H1</v>
      </c>
      <c r="E1496" t="s">
        <v>17</v>
      </c>
      <c r="F1496" t="s">
        <v>24</v>
      </c>
      <c r="G1496" t="s">
        <v>70</v>
      </c>
      <c r="H1496">
        <v>2598378.6310000001</v>
      </c>
    </row>
    <row r="1497" spans="1:8" x14ac:dyDescent="0.25">
      <c r="A1497" t="s">
        <v>375</v>
      </c>
      <c r="B1497" s="38">
        <f t="shared" si="46"/>
        <v>43893</v>
      </c>
      <c r="C1497" s="47">
        <f t="shared" si="47"/>
        <v>3</v>
      </c>
      <c r="D1497" s="38" t="str">
        <f>VLOOKUP(C1497,'kpi-android rev'!$H$1:$I$12,2,0)</f>
        <v>H1</v>
      </c>
      <c r="E1497" t="s">
        <v>17</v>
      </c>
      <c r="F1497" t="s">
        <v>24</v>
      </c>
      <c r="G1497" t="s">
        <v>69</v>
      </c>
      <c r="H1497">
        <v>3769.8</v>
      </c>
    </row>
    <row r="1498" spans="1:8" x14ac:dyDescent="0.25">
      <c r="A1498" t="s">
        <v>375</v>
      </c>
      <c r="B1498" s="38">
        <f t="shared" si="46"/>
        <v>43893</v>
      </c>
      <c r="C1498" s="47">
        <f t="shared" si="47"/>
        <v>3</v>
      </c>
      <c r="D1498" s="38" t="str">
        <f>VLOOKUP(C1498,'kpi-android rev'!$H$1:$I$12,2,0)</f>
        <v>H1</v>
      </c>
      <c r="E1498" t="s">
        <v>17</v>
      </c>
      <c r="F1498" t="s">
        <v>24</v>
      </c>
      <c r="G1498" t="s">
        <v>67</v>
      </c>
      <c r="H1498">
        <v>59254.465961900001</v>
      </c>
    </row>
    <row r="1499" spans="1:8" x14ac:dyDescent="0.25">
      <c r="A1499" t="s">
        <v>375</v>
      </c>
      <c r="B1499" s="38">
        <f t="shared" si="46"/>
        <v>43893</v>
      </c>
      <c r="C1499" s="47">
        <f t="shared" si="47"/>
        <v>3</v>
      </c>
      <c r="D1499" s="38" t="str">
        <f>VLOOKUP(C1499,'kpi-android rev'!$H$1:$I$12,2,0)</f>
        <v>H1</v>
      </c>
      <c r="E1499" t="s">
        <v>19</v>
      </c>
      <c r="F1499" t="s">
        <v>24</v>
      </c>
      <c r="G1499" t="s">
        <v>70</v>
      </c>
      <c r="H1499">
        <v>563808.14650000003</v>
      </c>
    </row>
    <row r="1500" spans="1:8" x14ac:dyDescent="0.25">
      <c r="A1500" t="s">
        <v>375</v>
      </c>
      <c r="B1500" s="38">
        <f t="shared" si="46"/>
        <v>43893</v>
      </c>
      <c r="C1500" s="47">
        <f t="shared" si="47"/>
        <v>3</v>
      </c>
      <c r="D1500" s="38" t="str">
        <f>VLOOKUP(C1500,'kpi-android rev'!$H$1:$I$12,2,0)</f>
        <v>H1</v>
      </c>
      <c r="E1500" t="s">
        <v>19</v>
      </c>
      <c r="F1500" t="s">
        <v>24</v>
      </c>
      <c r="G1500" t="s">
        <v>69</v>
      </c>
      <c r="H1500">
        <v>2340.4175</v>
      </c>
    </row>
    <row r="1501" spans="1:8" x14ac:dyDescent="0.25">
      <c r="A1501" t="s">
        <v>375</v>
      </c>
      <c r="B1501" s="38">
        <f t="shared" si="46"/>
        <v>43893</v>
      </c>
      <c r="C1501" s="47">
        <f t="shared" si="47"/>
        <v>3</v>
      </c>
      <c r="D1501" s="38" t="str">
        <f>VLOOKUP(C1501,'kpi-android rev'!$H$1:$I$12,2,0)</f>
        <v>H1</v>
      </c>
      <c r="E1501" t="s">
        <v>19</v>
      </c>
      <c r="F1501" t="s">
        <v>24</v>
      </c>
      <c r="G1501" t="s">
        <v>67</v>
      </c>
      <c r="H1501">
        <v>8310.9953249999999</v>
      </c>
    </row>
    <row r="1502" spans="1:8" x14ac:dyDescent="0.25">
      <c r="A1502" t="s">
        <v>375</v>
      </c>
      <c r="B1502" s="38">
        <f t="shared" si="46"/>
        <v>43893</v>
      </c>
      <c r="C1502" s="47">
        <f t="shared" si="47"/>
        <v>3</v>
      </c>
      <c r="D1502" s="38" t="str">
        <f>VLOOKUP(C1502,'kpi-android rev'!$H$1:$I$12,2,0)</f>
        <v>H1</v>
      </c>
      <c r="E1502" t="s">
        <v>20</v>
      </c>
      <c r="F1502" t="s">
        <v>123</v>
      </c>
      <c r="G1502" t="s">
        <v>70</v>
      </c>
      <c r="H1502">
        <v>1600116.7420000001</v>
      </c>
    </row>
    <row r="1503" spans="1:8" x14ac:dyDescent="0.25">
      <c r="A1503" t="s">
        <v>375</v>
      </c>
      <c r="B1503" s="38">
        <f t="shared" si="46"/>
        <v>43893</v>
      </c>
      <c r="C1503" s="47">
        <f t="shared" si="47"/>
        <v>3</v>
      </c>
      <c r="D1503" s="38" t="str">
        <f>VLOOKUP(C1503,'kpi-android rev'!$H$1:$I$12,2,0)</f>
        <v>H1</v>
      </c>
      <c r="E1503" t="s">
        <v>20</v>
      </c>
      <c r="F1503" t="s">
        <v>123</v>
      </c>
      <c r="G1503" t="s">
        <v>69</v>
      </c>
      <c r="H1503">
        <v>4055.6765</v>
      </c>
    </row>
    <row r="1504" spans="1:8" x14ac:dyDescent="0.25">
      <c r="A1504" t="s">
        <v>375</v>
      </c>
      <c r="B1504" s="38">
        <f t="shared" si="46"/>
        <v>43893</v>
      </c>
      <c r="C1504" s="47">
        <f t="shared" si="47"/>
        <v>3</v>
      </c>
      <c r="D1504" s="38" t="str">
        <f>VLOOKUP(C1504,'kpi-android rev'!$H$1:$I$12,2,0)</f>
        <v>H1</v>
      </c>
      <c r="E1504" t="s">
        <v>20</v>
      </c>
      <c r="F1504" t="s">
        <v>123</v>
      </c>
      <c r="G1504" t="s">
        <v>67</v>
      </c>
      <c r="H1504">
        <v>29036.868164200001</v>
      </c>
    </row>
    <row r="1505" spans="1:8" x14ac:dyDescent="0.25">
      <c r="A1505" t="s">
        <v>375</v>
      </c>
      <c r="B1505" s="38">
        <f t="shared" si="46"/>
        <v>43893</v>
      </c>
      <c r="C1505" s="47">
        <f t="shared" si="47"/>
        <v>3</v>
      </c>
      <c r="D1505" s="38" t="str">
        <f>VLOOKUP(C1505,'kpi-android rev'!$H$1:$I$12,2,0)</f>
        <v>H1</v>
      </c>
      <c r="E1505" t="s">
        <v>21</v>
      </c>
      <c r="F1505" t="s">
        <v>24</v>
      </c>
      <c r="G1505" t="s">
        <v>70</v>
      </c>
      <c r="H1505">
        <v>1071958.3374999999</v>
      </c>
    </row>
    <row r="1506" spans="1:8" x14ac:dyDescent="0.25">
      <c r="A1506" t="s">
        <v>375</v>
      </c>
      <c r="B1506" s="38">
        <f t="shared" si="46"/>
        <v>43893</v>
      </c>
      <c r="C1506" s="47">
        <f t="shared" si="47"/>
        <v>3</v>
      </c>
      <c r="D1506" s="38" t="str">
        <f>VLOOKUP(C1506,'kpi-android rev'!$H$1:$I$12,2,0)</f>
        <v>H1</v>
      </c>
      <c r="E1506" t="s">
        <v>21</v>
      </c>
      <c r="F1506" t="s">
        <v>24</v>
      </c>
      <c r="G1506" t="s">
        <v>69</v>
      </c>
      <c r="H1506">
        <v>1815.787</v>
      </c>
    </row>
    <row r="1507" spans="1:8" x14ac:dyDescent="0.25">
      <c r="A1507" t="s">
        <v>375</v>
      </c>
      <c r="B1507" s="38">
        <f t="shared" si="46"/>
        <v>43893</v>
      </c>
      <c r="C1507" s="47">
        <f t="shared" si="47"/>
        <v>3</v>
      </c>
      <c r="D1507" s="38" t="str">
        <f>VLOOKUP(C1507,'kpi-android rev'!$H$1:$I$12,2,0)</f>
        <v>H1</v>
      </c>
      <c r="E1507" t="s">
        <v>21</v>
      </c>
      <c r="F1507" t="s">
        <v>24</v>
      </c>
      <c r="G1507" t="s">
        <v>67</v>
      </c>
      <c r="H1507">
        <v>10541.303250000001</v>
      </c>
    </row>
    <row r="1508" spans="1:8" x14ac:dyDescent="0.25">
      <c r="A1508" t="s">
        <v>375</v>
      </c>
      <c r="B1508" s="38">
        <f t="shared" si="46"/>
        <v>43893</v>
      </c>
      <c r="C1508" s="47">
        <f t="shared" si="47"/>
        <v>3</v>
      </c>
      <c r="D1508" s="38" t="str">
        <f>VLOOKUP(C1508,'kpi-android rev'!$H$1:$I$12,2,0)</f>
        <v>H1</v>
      </c>
      <c r="E1508" t="s">
        <v>22</v>
      </c>
      <c r="F1508" t="s">
        <v>24</v>
      </c>
      <c r="G1508" t="s">
        <v>70</v>
      </c>
      <c r="H1508">
        <v>29398.156999999999</v>
      </c>
    </row>
    <row r="1509" spans="1:8" x14ac:dyDescent="0.25">
      <c r="A1509" t="s">
        <v>375</v>
      </c>
      <c r="B1509" s="38">
        <f t="shared" si="46"/>
        <v>43893</v>
      </c>
      <c r="C1509" s="47">
        <f t="shared" si="47"/>
        <v>3</v>
      </c>
      <c r="D1509" s="38" t="str">
        <f>VLOOKUP(C1509,'kpi-android rev'!$H$1:$I$12,2,0)</f>
        <v>H1</v>
      </c>
      <c r="E1509" t="s">
        <v>22</v>
      </c>
      <c r="F1509" t="s">
        <v>24</v>
      </c>
      <c r="G1509" t="s">
        <v>69</v>
      </c>
      <c r="H1509">
        <v>94.245000000000005</v>
      </c>
    </row>
    <row r="1510" spans="1:8" x14ac:dyDescent="0.25">
      <c r="A1510" t="s">
        <v>375</v>
      </c>
      <c r="B1510" s="38">
        <f t="shared" si="46"/>
        <v>43893</v>
      </c>
      <c r="C1510" s="47">
        <f t="shared" si="47"/>
        <v>3</v>
      </c>
      <c r="D1510" s="38" t="str">
        <f>VLOOKUP(C1510,'kpi-android rev'!$H$1:$I$12,2,0)</f>
        <v>H1</v>
      </c>
      <c r="E1510" t="s">
        <v>22</v>
      </c>
      <c r="F1510" t="s">
        <v>24</v>
      </c>
      <c r="G1510" t="s">
        <v>67</v>
      </c>
      <c r="H1510">
        <v>157.07499999999999</v>
      </c>
    </row>
    <row r="1511" spans="1:8" x14ac:dyDescent="0.25">
      <c r="A1511" t="s">
        <v>375</v>
      </c>
      <c r="B1511" s="38">
        <f t="shared" si="46"/>
        <v>43893</v>
      </c>
      <c r="C1511" s="47">
        <f t="shared" si="47"/>
        <v>3</v>
      </c>
      <c r="D1511" s="38" t="str">
        <f>VLOOKUP(C1511,'kpi-android rev'!$H$1:$I$12,2,0)</f>
        <v>H1</v>
      </c>
      <c r="E1511" t="s">
        <v>23</v>
      </c>
      <c r="F1511" t="s">
        <v>24</v>
      </c>
      <c r="G1511" t="s">
        <v>70</v>
      </c>
      <c r="H1511">
        <v>0</v>
      </c>
    </row>
    <row r="1512" spans="1:8" x14ac:dyDescent="0.25">
      <c r="A1512" t="s">
        <v>375</v>
      </c>
      <c r="B1512" s="38">
        <f t="shared" si="46"/>
        <v>43893</v>
      </c>
      <c r="C1512" s="47">
        <f t="shared" si="47"/>
        <v>3</v>
      </c>
      <c r="D1512" s="38" t="str">
        <f>VLOOKUP(C1512,'kpi-android rev'!$H$1:$I$12,2,0)</f>
        <v>H1</v>
      </c>
      <c r="E1512" t="s">
        <v>23</v>
      </c>
      <c r="F1512" t="s">
        <v>24</v>
      </c>
      <c r="G1512" t="s">
        <v>69</v>
      </c>
      <c r="H1512">
        <v>4724.8159999999998</v>
      </c>
    </row>
    <row r="1513" spans="1:8" x14ac:dyDescent="0.25">
      <c r="A1513" t="s">
        <v>375</v>
      </c>
      <c r="B1513" s="38">
        <f t="shared" si="46"/>
        <v>43893</v>
      </c>
      <c r="C1513" s="47">
        <f t="shared" si="47"/>
        <v>3</v>
      </c>
      <c r="D1513" s="38" t="str">
        <f>VLOOKUP(C1513,'kpi-android rev'!$H$1:$I$12,2,0)</f>
        <v>H1</v>
      </c>
      <c r="E1513" t="s">
        <v>23</v>
      </c>
      <c r="F1513" t="s">
        <v>24</v>
      </c>
      <c r="G1513" t="s">
        <v>67</v>
      </c>
      <c r="H1513">
        <v>0</v>
      </c>
    </row>
    <row r="1514" spans="1:8" x14ac:dyDescent="0.25">
      <c r="A1514" t="s">
        <v>374</v>
      </c>
      <c r="B1514" s="38">
        <f t="shared" si="46"/>
        <v>43894</v>
      </c>
      <c r="C1514" s="47">
        <f t="shared" si="47"/>
        <v>3</v>
      </c>
      <c r="D1514" s="38" t="str">
        <f>VLOOKUP(C1514,'kpi-android rev'!$H$1:$I$12,2,0)</f>
        <v>H1</v>
      </c>
      <c r="E1514" t="s">
        <v>15</v>
      </c>
      <c r="F1514" t="s">
        <v>24</v>
      </c>
      <c r="G1514" t="s">
        <v>70</v>
      </c>
      <c r="H1514">
        <v>439831.99050000001</v>
      </c>
    </row>
    <row r="1515" spans="1:8" x14ac:dyDescent="0.25">
      <c r="A1515" t="s">
        <v>374</v>
      </c>
      <c r="B1515" s="38">
        <f t="shared" si="46"/>
        <v>43894</v>
      </c>
      <c r="C1515" s="47">
        <f t="shared" si="47"/>
        <v>3</v>
      </c>
      <c r="D1515" s="38" t="str">
        <f>VLOOKUP(C1515,'kpi-android rev'!$H$1:$I$12,2,0)</f>
        <v>H1</v>
      </c>
      <c r="E1515" t="s">
        <v>15</v>
      </c>
      <c r="F1515" t="s">
        <v>24</v>
      </c>
      <c r="G1515" t="s">
        <v>69</v>
      </c>
      <c r="H1515">
        <v>1705.8344999999999</v>
      </c>
    </row>
    <row r="1516" spans="1:8" x14ac:dyDescent="0.25">
      <c r="A1516" t="s">
        <v>374</v>
      </c>
      <c r="B1516" s="38">
        <f t="shared" si="46"/>
        <v>43894</v>
      </c>
      <c r="C1516" s="47">
        <f t="shared" si="47"/>
        <v>3</v>
      </c>
      <c r="D1516" s="38" t="str">
        <f>VLOOKUP(C1516,'kpi-android rev'!$H$1:$I$12,2,0)</f>
        <v>H1</v>
      </c>
      <c r="E1516" t="s">
        <v>15</v>
      </c>
      <c r="F1516" t="s">
        <v>24</v>
      </c>
      <c r="G1516" t="s">
        <v>67</v>
      </c>
      <c r="H1516">
        <v>11345.684325</v>
      </c>
    </row>
    <row r="1517" spans="1:8" x14ac:dyDescent="0.25">
      <c r="A1517" t="s">
        <v>374</v>
      </c>
      <c r="B1517" s="38">
        <f t="shared" si="46"/>
        <v>43894</v>
      </c>
      <c r="C1517" s="47">
        <f t="shared" si="47"/>
        <v>3</v>
      </c>
      <c r="D1517" s="38" t="str">
        <f>VLOOKUP(C1517,'kpi-android rev'!$H$1:$I$12,2,0)</f>
        <v>H1</v>
      </c>
      <c r="E1517" t="s">
        <v>16</v>
      </c>
      <c r="F1517" t="s">
        <v>24</v>
      </c>
      <c r="G1517" t="s">
        <v>70</v>
      </c>
      <c r="H1517">
        <v>806881.70900000003</v>
      </c>
    </row>
    <row r="1518" spans="1:8" x14ac:dyDescent="0.25">
      <c r="A1518" t="s">
        <v>374</v>
      </c>
      <c r="B1518" s="38">
        <f t="shared" si="46"/>
        <v>43894</v>
      </c>
      <c r="C1518" s="47">
        <f t="shared" si="47"/>
        <v>3</v>
      </c>
      <c r="D1518" s="38" t="str">
        <f>VLOOKUP(C1518,'kpi-android rev'!$H$1:$I$12,2,0)</f>
        <v>H1</v>
      </c>
      <c r="E1518" t="s">
        <v>16</v>
      </c>
      <c r="F1518" t="s">
        <v>24</v>
      </c>
      <c r="G1518" t="s">
        <v>69</v>
      </c>
      <c r="H1518">
        <v>3873.4695000000002</v>
      </c>
    </row>
    <row r="1519" spans="1:8" x14ac:dyDescent="0.25">
      <c r="A1519" t="s">
        <v>374</v>
      </c>
      <c r="B1519" s="38">
        <f t="shared" si="46"/>
        <v>43894</v>
      </c>
      <c r="C1519" s="47">
        <f t="shared" si="47"/>
        <v>3</v>
      </c>
      <c r="D1519" s="38" t="str">
        <f>VLOOKUP(C1519,'kpi-android rev'!$H$1:$I$12,2,0)</f>
        <v>H1</v>
      </c>
      <c r="E1519" t="s">
        <v>16</v>
      </c>
      <c r="F1519" t="s">
        <v>24</v>
      </c>
      <c r="G1519" t="s">
        <v>67</v>
      </c>
      <c r="H1519">
        <v>12561.633314999999</v>
      </c>
    </row>
    <row r="1520" spans="1:8" x14ac:dyDescent="0.25">
      <c r="A1520" t="s">
        <v>374</v>
      </c>
      <c r="B1520" s="38">
        <f t="shared" si="46"/>
        <v>43894</v>
      </c>
      <c r="C1520" s="47">
        <f t="shared" si="47"/>
        <v>3</v>
      </c>
      <c r="D1520" s="38" t="str">
        <f>VLOOKUP(C1520,'kpi-android rev'!$H$1:$I$12,2,0)</f>
        <v>H1</v>
      </c>
      <c r="E1520" t="s">
        <v>17</v>
      </c>
      <c r="F1520" t="s">
        <v>24</v>
      </c>
      <c r="G1520" t="s">
        <v>70</v>
      </c>
      <c r="H1520">
        <v>2491655.5929999999</v>
      </c>
    </row>
    <row r="1521" spans="1:8" x14ac:dyDescent="0.25">
      <c r="A1521" t="s">
        <v>374</v>
      </c>
      <c r="B1521" s="38">
        <f t="shared" si="46"/>
        <v>43894</v>
      </c>
      <c r="C1521" s="47">
        <f t="shared" si="47"/>
        <v>3</v>
      </c>
      <c r="D1521" s="38" t="str">
        <f>VLOOKUP(C1521,'kpi-android rev'!$H$1:$I$12,2,0)</f>
        <v>H1</v>
      </c>
      <c r="E1521" t="s">
        <v>17</v>
      </c>
      <c r="F1521" t="s">
        <v>24</v>
      </c>
      <c r="G1521" t="s">
        <v>69</v>
      </c>
      <c r="H1521">
        <v>3995.9879999999998</v>
      </c>
    </row>
    <row r="1522" spans="1:8" x14ac:dyDescent="0.25">
      <c r="A1522" t="s">
        <v>374</v>
      </c>
      <c r="B1522" s="38">
        <f t="shared" si="46"/>
        <v>43894</v>
      </c>
      <c r="C1522" s="47">
        <f t="shared" si="47"/>
        <v>3</v>
      </c>
      <c r="D1522" s="38" t="str">
        <f>VLOOKUP(C1522,'kpi-android rev'!$H$1:$I$12,2,0)</f>
        <v>H1</v>
      </c>
      <c r="E1522" t="s">
        <v>17</v>
      </c>
      <c r="F1522" t="s">
        <v>24</v>
      </c>
      <c r="G1522" t="s">
        <v>67</v>
      </c>
      <c r="H1522">
        <v>55261.56448565</v>
      </c>
    </row>
    <row r="1523" spans="1:8" x14ac:dyDescent="0.25">
      <c r="A1523" t="s">
        <v>374</v>
      </c>
      <c r="B1523" s="38">
        <f t="shared" si="46"/>
        <v>43894</v>
      </c>
      <c r="C1523" s="47">
        <f t="shared" si="47"/>
        <v>3</v>
      </c>
      <c r="D1523" s="38" t="str">
        <f>VLOOKUP(C1523,'kpi-android rev'!$H$1:$I$12,2,0)</f>
        <v>H1</v>
      </c>
      <c r="E1523" t="s">
        <v>19</v>
      </c>
      <c r="F1523" t="s">
        <v>24</v>
      </c>
      <c r="G1523" t="s">
        <v>70</v>
      </c>
      <c r="H1523">
        <v>567549.67299999995</v>
      </c>
    </row>
    <row r="1524" spans="1:8" x14ac:dyDescent="0.25">
      <c r="A1524" t="s">
        <v>374</v>
      </c>
      <c r="B1524" s="38">
        <f t="shared" si="46"/>
        <v>43894</v>
      </c>
      <c r="C1524" s="47">
        <f t="shared" si="47"/>
        <v>3</v>
      </c>
      <c r="D1524" s="38" t="str">
        <f>VLOOKUP(C1524,'kpi-android rev'!$H$1:$I$12,2,0)</f>
        <v>H1</v>
      </c>
      <c r="E1524" t="s">
        <v>19</v>
      </c>
      <c r="F1524" t="s">
        <v>24</v>
      </c>
      <c r="G1524" t="s">
        <v>69</v>
      </c>
      <c r="H1524">
        <v>2296.4364999999998</v>
      </c>
    </row>
    <row r="1525" spans="1:8" x14ac:dyDescent="0.25">
      <c r="A1525" t="s">
        <v>374</v>
      </c>
      <c r="B1525" s="38">
        <f t="shared" si="46"/>
        <v>43894</v>
      </c>
      <c r="C1525" s="47">
        <f t="shared" si="47"/>
        <v>3</v>
      </c>
      <c r="D1525" s="38" t="str">
        <f>VLOOKUP(C1525,'kpi-android rev'!$H$1:$I$12,2,0)</f>
        <v>H1</v>
      </c>
      <c r="E1525" t="s">
        <v>19</v>
      </c>
      <c r="F1525" t="s">
        <v>24</v>
      </c>
      <c r="G1525" t="s">
        <v>67</v>
      </c>
      <c r="H1525">
        <v>8132.8722749999997</v>
      </c>
    </row>
    <row r="1526" spans="1:8" x14ac:dyDescent="0.25">
      <c r="A1526" t="s">
        <v>374</v>
      </c>
      <c r="B1526" s="38">
        <f t="shared" si="46"/>
        <v>43894</v>
      </c>
      <c r="C1526" s="47">
        <f t="shared" si="47"/>
        <v>3</v>
      </c>
      <c r="D1526" s="38" t="str">
        <f>VLOOKUP(C1526,'kpi-android rev'!$H$1:$I$12,2,0)</f>
        <v>H1</v>
      </c>
      <c r="E1526" t="s">
        <v>20</v>
      </c>
      <c r="F1526" t="s">
        <v>123</v>
      </c>
      <c r="G1526" t="s">
        <v>70</v>
      </c>
      <c r="H1526">
        <v>786769.826</v>
      </c>
    </row>
    <row r="1527" spans="1:8" x14ac:dyDescent="0.25">
      <c r="A1527" t="s">
        <v>374</v>
      </c>
      <c r="B1527" s="38">
        <f t="shared" si="46"/>
        <v>43894</v>
      </c>
      <c r="C1527" s="47">
        <f t="shared" si="47"/>
        <v>3</v>
      </c>
      <c r="D1527" s="38" t="str">
        <f>VLOOKUP(C1527,'kpi-android rev'!$H$1:$I$12,2,0)</f>
        <v>H1</v>
      </c>
      <c r="E1527" t="s">
        <v>20</v>
      </c>
      <c r="F1527" t="s">
        <v>123</v>
      </c>
      <c r="G1527" t="s">
        <v>69</v>
      </c>
      <c r="H1527">
        <v>2381.2570000000001</v>
      </c>
    </row>
    <row r="1528" spans="1:8" x14ac:dyDescent="0.25">
      <c r="A1528" t="s">
        <v>374</v>
      </c>
      <c r="B1528" s="38">
        <f t="shared" si="46"/>
        <v>43894</v>
      </c>
      <c r="C1528" s="47">
        <f t="shared" si="47"/>
        <v>3</v>
      </c>
      <c r="D1528" s="38" t="str">
        <f>VLOOKUP(C1528,'kpi-android rev'!$H$1:$I$12,2,0)</f>
        <v>H1</v>
      </c>
      <c r="E1528" t="s">
        <v>20</v>
      </c>
      <c r="F1528" t="s">
        <v>123</v>
      </c>
      <c r="G1528" t="s">
        <v>67</v>
      </c>
      <c r="H1528">
        <v>25552.145780750001</v>
      </c>
    </row>
    <row r="1529" spans="1:8" x14ac:dyDescent="0.25">
      <c r="A1529" t="s">
        <v>374</v>
      </c>
      <c r="B1529" s="38">
        <f t="shared" si="46"/>
        <v>43894</v>
      </c>
      <c r="C1529" s="47">
        <f t="shared" si="47"/>
        <v>3</v>
      </c>
      <c r="D1529" s="38" t="str">
        <f>VLOOKUP(C1529,'kpi-android rev'!$H$1:$I$12,2,0)</f>
        <v>H1</v>
      </c>
      <c r="E1529" t="s">
        <v>21</v>
      </c>
      <c r="F1529" t="s">
        <v>24</v>
      </c>
      <c r="G1529" t="s">
        <v>70</v>
      </c>
      <c r="H1529">
        <v>1050853.7405000001</v>
      </c>
    </row>
    <row r="1530" spans="1:8" x14ac:dyDescent="0.25">
      <c r="A1530" t="s">
        <v>374</v>
      </c>
      <c r="B1530" s="38">
        <f t="shared" si="46"/>
        <v>43894</v>
      </c>
      <c r="C1530" s="47">
        <f t="shared" si="47"/>
        <v>3</v>
      </c>
      <c r="D1530" s="38" t="str">
        <f>VLOOKUP(C1530,'kpi-android rev'!$H$1:$I$12,2,0)</f>
        <v>H1</v>
      </c>
      <c r="E1530" t="s">
        <v>21</v>
      </c>
      <c r="F1530" t="s">
        <v>24</v>
      </c>
      <c r="G1530" t="s">
        <v>69</v>
      </c>
      <c r="H1530">
        <v>1869.1925000000001</v>
      </c>
    </row>
    <row r="1531" spans="1:8" x14ac:dyDescent="0.25">
      <c r="A1531" t="s">
        <v>374</v>
      </c>
      <c r="B1531" s="38">
        <f t="shared" si="46"/>
        <v>43894</v>
      </c>
      <c r="C1531" s="47">
        <f t="shared" si="47"/>
        <v>3</v>
      </c>
      <c r="D1531" s="38" t="str">
        <f>VLOOKUP(C1531,'kpi-android rev'!$H$1:$I$12,2,0)</f>
        <v>H1</v>
      </c>
      <c r="E1531" t="s">
        <v>21</v>
      </c>
      <c r="F1531" t="s">
        <v>24</v>
      </c>
      <c r="G1531" t="s">
        <v>67</v>
      </c>
      <c r="H1531">
        <v>10362.23775</v>
      </c>
    </row>
    <row r="1532" spans="1:8" x14ac:dyDescent="0.25">
      <c r="A1532" t="s">
        <v>374</v>
      </c>
      <c r="B1532" s="38">
        <f t="shared" si="46"/>
        <v>43894</v>
      </c>
      <c r="C1532" s="47">
        <f t="shared" si="47"/>
        <v>3</v>
      </c>
      <c r="D1532" s="38" t="str">
        <f>VLOOKUP(C1532,'kpi-android rev'!$H$1:$I$12,2,0)</f>
        <v>H1</v>
      </c>
      <c r="E1532" t="s">
        <v>22</v>
      </c>
      <c r="F1532" t="s">
        <v>24</v>
      </c>
      <c r="G1532" t="s">
        <v>70</v>
      </c>
      <c r="H1532">
        <v>40383.982499999998</v>
      </c>
    </row>
    <row r="1533" spans="1:8" x14ac:dyDescent="0.25">
      <c r="A1533" t="s">
        <v>374</v>
      </c>
      <c r="B1533" s="38">
        <f t="shared" si="46"/>
        <v>43894</v>
      </c>
      <c r="C1533" s="47">
        <f t="shared" si="47"/>
        <v>3</v>
      </c>
      <c r="D1533" s="38" t="str">
        <f>VLOOKUP(C1533,'kpi-android rev'!$H$1:$I$12,2,0)</f>
        <v>H1</v>
      </c>
      <c r="E1533" t="s">
        <v>22</v>
      </c>
      <c r="F1533" t="s">
        <v>24</v>
      </c>
      <c r="G1533" t="s">
        <v>69</v>
      </c>
      <c r="H1533">
        <v>97.386499999999998</v>
      </c>
    </row>
    <row r="1534" spans="1:8" x14ac:dyDescent="0.25">
      <c r="A1534" t="s">
        <v>374</v>
      </c>
      <c r="B1534" s="38">
        <f t="shared" si="46"/>
        <v>43894</v>
      </c>
      <c r="C1534" s="47">
        <f t="shared" si="47"/>
        <v>3</v>
      </c>
      <c r="D1534" s="38" t="str">
        <f>VLOOKUP(C1534,'kpi-android rev'!$H$1:$I$12,2,0)</f>
        <v>H1</v>
      </c>
      <c r="E1534" t="s">
        <v>22</v>
      </c>
      <c r="F1534" t="s">
        <v>24</v>
      </c>
      <c r="G1534" t="s">
        <v>67</v>
      </c>
      <c r="H1534">
        <v>172.7825</v>
      </c>
    </row>
    <row r="1535" spans="1:8" x14ac:dyDescent="0.25">
      <c r="A1535" t="s">
        <v>374</v>
      </c>
      <c r="B1535" s="38">
        <f t="shared" si="46"/>
        <v>43894</v>
      </c>
      <c r="C1535" s="47">
        <f t="shared" si="47"/>
        <v>3</v>
      </c>
      <c r="D1535" s="38" t="str">
        <f>VLOOKUP(C1535,'kpi-android rev'!$H$1:$I$12,2,0)</f>
        <v>H1</v>
      </c>
      <c r="E1535" t="s">
        <v>23</v>
      </c>
      <c r="F1535" t="s">
        <v>24</v>
      </c>
      <c r="G1535" t="s">
        <v>70</v>
      </c>
      <c r="H1535">
        <v>0</v>
      </c>
    </row>
    <row r="1536" spans="1:8" x14ac:dyDescent="0.25">
      <c r="A1536" t="s">
        <v>374</v>
      </c>
      <c r="B1536" s="38">
        <f t="shared" si="46"/>
        <v>43894</v>
      </c>
      <c r="C1536" s="47">
        <f t="shared" si="47"/>
        <v>3</v>
      </c>
      <c r="D1536" s="38" t="str">
        <f>VLOOKUP(C1536,'kpi-android rev'!$H$1:$I$12,2,0)</f>
        <v>H1</v>
      </c>
      <c r="E1536" t="s">
        <v>23</v>
      </c>
      <c r="F1536" t="s">
        <v>24</v>
      </c>
      <c r="G1536" t="s">
        <v>69</v>
      </c>
      <c r="H1536">
        <v>4508.0524999999998</v>
      </c>
    </row>
    <row r="1537" spans="1:8" x14ac:dyDescent="0.25">
      <c r="A1537" t="s">
        <v>374</v>
      </c>
      <c r="B1537" s="38">
        <f t="shared" si="46"/>
        <v>43894</v>
      </c>
      <c r="C1537" s="47">
        <f t="shared" si="47"/>
        <v>3</v>
      </c>
      <c r="D1537" s="38" t="str">
        <f>VLOOKUP(C1537,'kpi-android rev'!$H$1:$I$12,2,0)</f>
        <v>H1</v>
      </c>
      <c r="E1537" t="s">
        <v>23</v>
      </c>
      <c r="F1537" t="s">
        <v>24</v>
      </c>
      <c r="G1537" t="s">
        <v>67</v>
      </c>
      <c r="H1537">
        <v>0</v>
      </c>
    </row>
    <row r="1538" spans="1:8" x14ac:dyDescent="0.25">
      <c r="A1538" t="s">
        <v>373</v>
      </c>
      <c r="B1538" s="38">
        <f t="shared" si="46"/>
        <v>43895</v>
      </c>
      <c r="C1538" s="47">
        <f t="shared" si="47"/>
        <v>3</v>
      </c>
      <c r="D1538" s="38" t="str">
        <f>VLOOKUP(C1538,'kpi-android rev'!$H$1:$I$12,2,0)</f>
        <v>H1</v>
      </c>
      <c r="E1538" t="s">
        <v>15</v>
      </c>
      <c r="F1538" t="s">
        <v>24</v>
      </c>
      <c r="G1538" t="s">
        <v>70</v>
      </c>
      <c r="H1538">
        <v>429276.55050000001</v>
      </c>
    </row>
    <row r="1539" spans="1:8" x14ac:dyDescent="0.25">
      <c r="A1539" t="s">
        <v>373</v>
      </c>
      <c r="B1539" s="38">
        <f t="shared" ref="B1539:B1602" si="48">A1539*1</f>
        <v>43895</v>
      </c>
      <c r="C1539" s="47">
        <f t="shared" ref="C1539:C1602" si="49">MONTH(B1539)</f>
        <v>3</v>
      </c>
      <c r="D1539" s="38" t="str">
        <f>VLOOKUP(C1539,'kpi-android rev'!$H$1:$I$12,2,0)</f>
        <v>H1</v>
      </c>
      <c r="E1539" t="s">
        <v>15</v>
      </c>
      <c r="F1539" t="s">
        <v>24</v>
      </c>
      <c r="G1539" t="s">
        <v>69</v>
      </c>
      <c r="H1539">
        <v>1551.9010000000001</v>
      </c>
    </row>
    <row r="1540" spans="1:8" x14ac:dyDescent="0.25">
      <c r="A1540" t="s">
        <v>373</v>
      </c>
      <c r="B1540" s="38">
        <f t="shared" si="48"/>
        <v>43895</v>
      </c>
      <c r="C1540" s="47">
        <f t="shared" si="49"/>
        <v>3</v>
      </c>
      <c r="D1540" s="38" t="str">
        <f>VLOOKUP(C1540,'kpi-android rev'!$H$1:$I$12,2,0)</f>
        <v>H1</v>
      </c>
      <c r="E1540" t="s">
        <v>15</v>
      </c>
      <c r="F1540" t="s">
        <v>24</v>
      </c>
      <c r="G1540" t="s">
        <v>67</v>
      </c>
      <c r="H1540">
        <v>10716.9131</v>
      </c>
    </row>
    <row r="1541" spans="1:8" x14ac:dyDescent="0.25">
      <c r="A1541" t="s">
        <v>373</v>
      </c>
      <c r="B1541" s="38">
        <f t="shared" si="48"/>
        <v>43895</v>
      </c>
      <c r="C1541" s="47">
        <f t="shared" si="49"/>
        <v>3</v>
      </c>
      <c r="D1541" s="38" t="str">
        <f>VLOOKUP(C1541,'kpi-android rev'!$H$1:$I$12,2,0)</f>
        <v>H1</v>
      </c>
      <c r="E1541" t="s">
        <v>16</v>
      </c>
      <c r="F1541" t="s">
        <v>24</v>
      </c>
      <c r="G1541" t="s">
        <v>70</v>
      </c>
      <c r="H1541">
        <v>757893.15800000005</v>
      </c>
    </row>
    <row r="1542" spans="1:8" x14ac:dyDescent="0.25">
      <c r="A1542" t="s">
        <v>373</v>
      </c>
      <c r="B1542" s="38">
        <f t="shared" si="48"/>
        <v>43895</v>
      </c>
      <c r="C1542" s="47">
        <f t="shared" si="49"/>
        <v>3</v>
      </c>
      <c r="D1542" s="38" t="str">
        <f>VLOOKUP(C1542,'kpi-android rev'!$H$1:$I$12,2,0)</f>
        <v>H1</v>
      </c>
      <c r="E1542" t="s">
        <v>16</v>
      </c>
      <c r="F1542" t="s">
        <v>24</v>
      </c>
      <c r="G1542" t="s">
        <v>69</v>
      </c>
      <c r="H1542">
        <v>4030.5445</v>
      </c>
    </row>
    <row r="1543" spans="1:8" x14ac:dyDescent="0.25">
      <c r="A1543" t="s">
        <v>373</v>
      </c>
      <c r="B1543" s="38">
        <f t="shared" si="48"/>
        <v>43895</v>
      </c>
      <c r="C1543" s="47">
        <f t="shared" si="49"/>
        <v>3</v>
      </c>
      <c r="D1543" s="38" t="str">
        <f>VLOOKUP(C1543,'kpi-android rev'!$H$1:$I$12,2,0)</f>
        <v>H1</v>
      </c>
      <c r="E1543" t="s">
        <v>16</v>
      </c>
      <c r="F1543" t="s">
        <v>24</v>
      </c>
      <c r="G1543" t="s">
        <v>67</v>
      </c>
      <c r="H1543">
        <v>12723.232075</v>
      </c>
    </row>
    <row r="1544" spans="1:8" x14ac:dyDescent="0.25">
      <c r="A1544" t="s">
        <v>373</v>
      </c>
      <c r="B1544" s="38">
        <f t="shared" si="48"/>
        <v>43895</v>
      </c>
      <c r="C1544" s="47">
        <f t="shared" si="49"/>
        <v>3</v>
      </c>
      <c r="D1544" s="38" t="str">
        <f>VLOOKUP(C1544,'kpi-android rev'!$H$1:$I$12,2,0)</f>
        <v>H1</v>
      </c>
      <c r="E1544" t="s">
        <v>17</v>
      </c>
      <c r="F1544" t="s">
        <v>24</v>
      </c>
      <c r="G1544" t="s">
        <v>70</v>
      </c>
      <c r="H1544">
        <v>2538413.679</v>
      </c>
    </row>
    <row r="1545" spans="1:8" x14ac:dyDescent="0.25">
      <c r="A1545" t="s">
        <v>373</v>
      </c>
      <c r="B1545" s="38">
        <f t="shared" si="48"/>
        <v>43895</v>
      </c>
      <c r="C1545" s="47">
        <f t="shared" si="49"/>
        <v>3</v>
      </c>
      <c r="D1545" s="38" t="str">
        <f>VLOOKUP(C1545,'kpi-android rev'!$H$1:$I$12,2,0)</f>
        <v>H1</v>
      </c>
      <c r="E1545" t="s">
        <v>17</v>
      </c>
      <c r="F1545" t="s">
        <v>24</v>
      </c>
      <c r="G1545" t="s">
        <v>69</v>
      </c>
      <c r="H1545">
        <v>3735.2435</v>
      </c>
    </row>
    <row r="1546" spans="1:8" x14ac:dyDescent="0.25">
      <c r="A1546" t="s">
        <v>373</v>
      </c>
      <c r="B1546" s="38">
        <f t="shared" si="48"/>
        <v>43895</v>
      </c>
      <c r="C1546" s="47">
        <f t="shared" si="49"/>
        <v>3</v>
      </c>
      <c r="D1546" s="38" t="str">
        <f>VLOOKUP(C1546,'kpi-android rev'!$H$1:$I$12,2,0)</f>
        <v>H1</v>
      </c>
      <c r="E1546" t="s">
        <v>17</v>
      </c>
      <c r="F1546" t="s">
        <v>24</v>
      </c>
      <c r="G1546" t="s">
        <v>67</v>
      </c>
      <c r="H1546">
        <v>55426.721936850001</v>
      </c>
    </row>
    <row r="1547" spans="1:8" x14ac:dyDescent="0.25">
      <c r="A1547" t="s">
        <v>373</v>
      </c>
      <c r="B1547" s="38">
        <f t="shared" si="48"/>
        <v>43895</v>
      </c>
      <c r="C1547" s="47">
        <f t="shared" si="49"/>
        <v>3</v>
      </c>
      <c r="D1547" s="38" t="str">
        <f>VLOOKUP(C1547,'kpi-android rev'!$H$1:$I$12,2,0)</f>
        <v>H1</v>
      </c>
      <c r="E1547" t="s">
        <v>19</v>
      </c>
      <c r="F1547" t="s">
        <v>24</v>
      </c>
      <c r="G1547" t="s">
        <v>70</v>
      </c>
      <c r="H1547">
        <v>578921.90300000005</v>
      </c>
    </row>
    <row r="1548" spans="1:8" x14ac:dyDescent="0.25">
      <c r="A1548" t="s">
        <v>373</v>
      </c>
      <c r="B1548" s="38">
        <f t="shared" si="48"/>
        <v>43895</v>
      </c>
      <c r="C1548" s="47">
        <f t="shared" si="49"/>
        <v>3</v>
      </c>
      <c r="D1548" s="38" t="str">
        <f>VLOOKUP(C1548,'kpi-android rev'!$H$1:$I$12,2,0)</f>
        <v>H1</v>
      </c>
      <c r="E1548" t="s">
        <v>19</v>
      </c>
      <c r="F1548" t="s">
        <v>24</v>
      </c>
      <c r="G1548" t="s">
        <v>69</v>
      </c>
      <c r="H1548">
        <v>2268.163</v>
      </c>
    </row>
    <row r="1549" spans="1:8" x14ac:dyDescent="0.25">
      <c r="A1549" t="s">
        <v>373</v>
      </c>
      <c r="B1549" s="38">
        <f t="shared" si="48"/>
        <v>43895</v>
      </c>
      <c r="C1549" s="47">
        <f t="shared" si="49"/>
        <v>3</v>
      </c>
      <c r="D1549" s="38" t="str">
        <f>VLOOKUP(C1549,'kpi-android rev'!$H$1:$I$12,2,0)</f>
        <v>H1</v>
      </c>
      <c r="E1549" t="s">
        <v>19</v>
      </c>
      <c r="F1549" t="s">
        <v>24</v>
      </c>
      <c r="G1549" t="s">
        <v>67</v>
      </c>
      <c r="H1549">
        <v>8248.9506999999994</v>
      </c>
    </row>
    <row r="1550" spans="1:8" x14ac:dyDescent="0.25">
      <c r="A1550" t="s">
        <v>373</v>
      </c>
      <c r="B1550" s="38">
        <f t="shared" si="48"/>
        <v>43895</v>
      </c>
      <c r="C1550" s="47">
        <f t="shared" si="49"/>
        <v>3</v>
      </c>
      <c r="D1550" s="38" t="str">
        <f>VLOOKUP(C1550,'kpi-android rev'!$H$1:$I$12,2,0)</f>
        <v>H1</v>
      </c>
      <c r="E1550" t="s">
        <v>20</v>
      </c>
      <c r="F1550" t="s">
        <v>123</v>
      </c>
      <c r="G1550" t="s">
        <v>70</v>
      </c>
      <c r="H1550">
        <v>957573.18099999998</v>
      </c>
    </row>
    <row r="1551" spans="1:8" x14ac:dyDescent="0.25">
      <c r="A1551" t="s">
        <v>373</v>
      </c>
      <c r="B1551" s="38">
        <f t="shared" si="48"/>
        <v>43895</v>
      </c>
      <c r="C1551" s="47">
        <f t="shared" si="49"/>
        <v>3</v>
      </c>
      <c r="D1551" s="38" t="str">
        <f>VLOOKUP(C1551,'kpi-android rev'!$H$1:$I$12,2,0)</f>
        <v>H1</v>
      </c>
      <c r="E1551" t="s">
        <v>20</v>
      </c>
      <c r="F1551" t="s">
        <v>123</v>
      </c>
      <c r="G1551" t="s">
        <v>69</v>
      </c>
      <c r="H1551">
        <v>2111.0880000000002</v>
      </c>
    </row>
    <row r="1552" spans="1:8" x14ac:dyDescent="0.25">
      <c r="A1552" t="s">
        <v>373</v>
      </c>
      <c r="B1552" s="38">
        <f t="shared" si="48"/>
        <v>43895</v>
      </c>
      <c r="C1552" s="47">
        <f t="shared" si="49"/>
        <v>3</v>
      </c>
      <c r="D1552" s="38" t="str">
        <f>VLOOKUP(C1552,'kpi-android rev'!$H$1:$I$12,2,0)</f>
        <v>H1</v>
      </c>
      <c r="E1552" t="s">
        <v>20</v>
      </c>
      <c r="F1552" t="s">
        <v>123</v>
      </c>
      <c r="G1552" t="s">
        <v>67</v>
      </c>
      <c r="H1552">
        <v>27549.965113350001</v>
      </c>
    </row>
    <row r="1553" spans="1:8" x14ac:dyDescent="0.25">
      <c r="A1553" t="s">
        <v>373</v>
      </c>
      <c r="B1553" s="38">
        <f t="shared" si="48"/>
        <v>43895</v>
      </c>
      <c r="C1553" s="47">
        <f t="shared" si="49"/>
        <v>3</v>
      </c>
      <c r="D1553" s="38" t="str">
        <f>VLOOKUP(C1553,'kpi-android rev'!$H$1:$I$12,2,0)</f>
        <v>H1</v>
      </c>
      <c r="E1553" t="s">
        <v>21</v>
      </c>
      <c r="F1553" t="s">
        <v>24</v>
      </c>
      <c r="G1553" t="s">
        <v>70</v>
      </c>
      <c r="H1553">
        <v>994985.30449999997</v>
      </c>
    </row>
    <row r="1554" spans="1:8" x14ac:dyDescent="0.25">
      <c r="A1554" t="s">
        <v>373</v>
      </c>
      <c r="B1554" s="38">
        <f t="shared" si="48"/>
        <v>43895</v>
      </c>
      <c r="C1554" s="47">
        <f t="shared" si="49"/>
        <v>3</v>
      </c>
      <c r="D1554" s="38" t="str">
        <f>VLOOKUP(C1554,'kpi-android rev'!$H$1:$I$12,2,0)</f>
        <v>H1</v>
      </c>
      <c r="E1554" t="s">
        <v>21</v>
      </c>
      <c r="F1554" t="s">
        <v>24</v>
      </c>
      <c r="G1554" t="s">
        <v>69</v>
      </c>
      <c r="H1554">
        <v>2001.1355000000001</v>
      </c>
    </row>
    <row r="1555" spans="1:8" x14ac:dyDescent="0.25">
      <c r="A1555" t="s">
        <v>373</v>
      </c>
      <c r="B1555" s="38">
        <f t="shared" si="48"/>
        <v>43895</v>
      </c>
      <c r="C1555" s="47">
        <f t="shared" si="49"/>
        <v>3</v>
      </c>
      <c r="D1555" s="38" t="str">
        <f>VLOOKUP(C1555,'kpi-android rev'!$H$1:$I$12,2,0)</f>
        <v>H1</v>
      </c>
      <c r="E1555" t="s">
        <v>21</v>
      </c>
      <c r="F1555" t="s">
        <v>24</v>
      </c>
      <c r="G1555" t="s">
        <v>67</v>
      </c>
      <c r="H1555">
        <v>10836.60425</v>
      </c>
    </row>
    <row r="1556" spans="1:8" x14ac:dyDescent="0.25">
      <c r="A1556" t="s">
        <v>373</v>
      </c>
      <c r="B1556" s="38">
        <f t="shared" si="48"/>
        <v>43895</v>
      </c>
      <c r="C1556" s="47">
        <f t="shared" si="49"/>
        <v>3</v>
      </c>
      <c r="D1556" s="38" t="str">
        <f>VLOOKUP(C1556,'kpi-android rev'!$H$1:$I$12,2,0)</f>
        <v>H1</v>
      </c>
      <c r="E1556" t="s">
        <v>22</v>
      </c>
      <c r="F1556" t="s">
        <v>24</v>
      </c>
      <c r="G1556" t="s">
        <v>70</v>
      </c>
      <c r="H1556">
        <v>22961.2235</v>
      </c>
    </row>
    <row r="1557" spans="1:8" x14ac:dyDescent="0.25">
      <c r="A1557" t="s">
        <v>373</v>
      </c>
      <c r="B1557" s="38">
        <f t="shared" si="48"/>
        <v>43895</v>
      </c>
      <c r="C1557" s="47">
        <f t="shared" si="49"/>
        <v>3</v>
      </c>
      <c r="D1557" s="38" t="str">
        <f>VLOOKUP(C1557,'kpi-android rev'!$H$1:$I$12,2,0)</f>
        <v>H1</v>
      </c>
      <c r="E1557" t="s">
        <v>22</v>
      </c>
      <c r="F1557" t="s">
        <v>24</v>
      </c>
      <c r="G1557" t="s">
        <v>69</v>
      </c>
      <c r="H1557">
        <v>69.113</v>
      </c>
    </row>
    <row r="1558" spans="1:8" x14ac:dyDescent="0.25">
      <c r="A1558" t="s">
        <v>373</v>
      </c>
      <c r="B1558" s="38">
        <f t="shared" si="48"/>
        <v>43895</v>
      </c>
      <c r="C1558" s="47">
        <f t="shared" si="49"/>
        <v>3</v>
      </c>
      <c r="D1558" s="38" t="str">
        <f>VLOOKUP(C1558,'kpi-android rev'!$H$1:$I$12,2,0)</f>
        <v>H1</v>
      </c>
      <c r="E1558" t="s">
        <v>22</v>
      </c>
      <c r="F1558" t="s">
        <v>24</v>
      </c>
      <c r="G1558" t="s">
        <v>67</v>
      </c>
      <c r="H1558">
        <v>518.34749999999997</v>
      </c>
    </row>
    <row r="1559" spans="1:8" x14ac:dyDescent="0.25">
      <c r="A1559" t="s">
        <v>373</v>
      </c>
      <c r="B1559" s="38">
        <f t="shared" si="48"/>
        <v>43895</v>
      </c>
      <c r="C1559" s="47">
        <f t="shared" si="49"/>
        <v>3</v>
      </c>
      <c r="D1559" s="38" t="str">
        <f>VLOOKUP(C1559,'kpi-android rev'!$H$1:$I$12,2,0)</f>
        <v>H1</v>
      </c>
      <c r="E1559" t="s">
        <v>23</v>
      </c>
      <c r="F1559" t="s">
        <v>24</v>
      </c>
      <c r="G1559" t="s">
        <v>70</v>
      </c>
      <c r="H1559">
        <v>0</v>
      </c>
    </row>
    <row r="1560" spans="1:8" x14ac:dyDescent="0.25">
      <c r="A1560" t="s">
        <v>373</v>
      </c>
      <c r="B1560" s="38">
        <f t="shared" si="48"/>
        <v>43895</v>
      </c>
      <c r="C1560" s="47">
        <f t="shared" si="49"/>
        <v>3</v>
      </c>
      <c r="D1560" s="38" t="str">
        <f>VLOOKUP(C1560,'kpi-android rev'!$H$1:$I$12,2,0)</f>
        <v>H1</v>
      </c>
      <c r="E1560" t="s">
        <v>23</v>
      </c>
      <c r="F1560" t="s">
        <v>24</v>
      </c>
      <c r="G1560" t="s">
        <v>69</v>
      </c>
      <c r="H1560">
        <v>4533.1845000000003</v>
      </c>
    </row>
    <row r="1561" spans="1:8" x14ac:dyDescent="0.25">
      <c r="A1561" t="s">
        <v>373</v>
      </c>
      <c r="B1561" s="38">
        <f t="shared" si="48"/>
        <v>43895</v>
      </c>
      <c r="C1561" s="47">
        <f t="shared" si="49"/>
        <v>3</v>
      </c>
      <c r="D1561" s="38" t="str">
        <f>VLOOKUP(C1561,'kpi-android rev'!$H$1:$I$12,2,0)</f>
        <v>H1</v>
      </c>
      <c r="E1561" t="s">
        <v>23</v>
      </c>
      <c r="F1561" t="s">
        <v>24</v>
      </c>
      <c r="G1561" t="s">
        <v>67</v>
      </c>
      <c r="H1561">
        <v>0</v>
      </c>
    </row>
    <row r="1562" spans="1:8" x14ac:dyDescent="0.25">
      <c r="A1562" t="s">
        <v>372</v>
      </c>
      <c r="B1562" s="38">
        <f t="shared" si="48"/>
        <v>43896</v>
      </c>
      <c r="C1562" s="47">
        <f t="shared" si="49"/>
        <v>3</v>
      </c>
      <c r="D1562" s="38" t="str">
        <f>VLOOKUP(C1562,'kpi-android rev'!$H$1:$I$12,2,0)</f>
        <v>H1</v>
      </c>
      <c r="E1562" t="s">
        <v>15</v>
      </c>
      <c r="F1562" t="s">
        <v>24</v>
      </c>
      <c r="G1562" t="s">
        <v>70</v>
      </c>
      <c r="H1562">
        <v>419801.78649999999</v>
      </c>
    </row>
    <row r="1563" spans="1:8" x14ac:dyDescent="0.25">
      <c r="A1563" t="s">
        <v>372</v>
      </c>
      <c r="B1563" s="38">
        <f t="shared" si="48"/>
        <v>43896</v>
      </c>
      <c r="C1563" s="47">
        <f t="shared" si="49"/>
        <v>3</v>
      </c>
      <c r="D1563" s="38" t="str">
        <f>VLOOKUP(C1563,'kpi-android rev'!$H$1:$I$12,2,0)</f>
        <v>H1</v>
      </c>
      <c r="E1563" t="s">
        <v>15</v>
      </c>
      <c r="F1563" t="s">
        <v>24</v>
      </c>
      <c r="G1563" t="s">
        <v>69</v>
      </c>
      <c r="H1563">
        <v>1621.0139999999999</v>
      </c>
    </row>
    <row r="1564" spans="1:8" x14ac:dyDescent="0.25">
      <c r="A1564" t="s">
        <v>372</v>
      </c>
      <c r="B1564" s="38">
        <f t="shared" si="48"/>
        <v>43896</v>
      </c>
      <c r="C1564" s="47">
        <f t="shared" si="49"/>
        <v>3</v>
      </c>
      <c r="D1564" s="38" t="str">
        <f>VLOOKUP(C1564,'kpi-android rev'!$H$1:$I$12,2,0)</f>
        <v>H1</v>
      </c>
      <c r="E1564" t="s">
        <v>15</v>
      </c>
      <c r="F1564" t="s">
        <v>24</v>
      </c>
      <c r="G1564" t="s">
        <v>67</v>
      </c>
      <c r="H1564">
        <v>11933.144824999999</v>
      </c>
    </row>
    <row r="1565" spans="1:8" x14ac:dyDescent="0.25">
      <c r="A1565" t="s">
        <v>372</v>
      </c>
      <c r="B1565" s="38">
        <f t="shared" si="48"/>
        <v>43896</v>
      </c>
      <c r="C1565" s="47">
        <f t="shared" si="49"/>
        <v>3</v>
      </c>
      <c r="D1565" s="38" t="str">
        <f>VLOOKUP(C1565,'kpi-android rev'!$H$1:$I$12,2,0)</f>
        <v>H1</v>
      </c>
      <c r="E1565" t="s">
        <v>16</v>
      </c>
      <c r="F1565" t="s">
        <v>24</v>
      </c>
      <c r="G1565" t="s">
        <v>70</v>
      </c>
      <c r="H1565">
        <v>890027.78949999996</v>
      </c>
    </row>
    <row r="1566" spans="1:8" x14ac:dyDescent="0.25">
      <c r="A1566" t="s">
        <v>372</v>
      </c>
      <c r="B1566" s="38">
        <f t="shared" si="48"/>
        <v>43896</v>
      </c>
      <c r="C1566" s="47">
        <f t="shared" si="49"/>
        <v>3</v>
      </c>
      <c r="D1566" s="38" t="str">
        <f>VLOOKUP(C1566,'kpi-android rev'!$H$1:$I$12,2,0)</f>
        <v>H1</v>
      </c>
      <c r="E1566" t="s">
        <v>16</v>
      </c>
      <c r="F1566" t="s">
        <v>24</v>
      </c>
      <c r="G1566" t="s">
        <v>69</v>
      </c>
      <c r="H1566">
        <v>4602.2974999999997</v>
      </c>
    </row>
    <row r="1567" spans="1:8" x14ac:dyDescent="0.25">
      <c r="A1567" t="s">
        <v>372</v>
      </c>
      <c r="B1567" s="38">
        <f t="shared" si="48"/>
        <v>43896</v>
      </c>
      <c r="C1567" s="47">
        <f t="shared" si="49"/>
        <v>3</v>
      </c>
      <c r="D1567" s="38" t="str">
        <f>VLOOKUP(C1567,'kpi-android rev'!$H$1:$I$12,2,0)</f>
        <v>H1</v>
      </c>
      <c r="E1567" t="s">
        <v>16</v>
      </c>
      <c r="F1567" t="s">
        <v>24</v>
      </c>
      <c r="G1567" t="s">
        <v>67</v>
      </c>
      <c r="H1567">
        <v>13664.394060000001</v>
      </c>
    </row>
    <row r="1568" spans="1:8" x14ac:dyDescent="0.25">
      <c r="A1568" t="s">
        <v>372</v>
      </c>
      <c r="B1568" s="38">
        <f t="shared" si="48"/>
        <v>43896</v>
      </c>
      <c r="C1568" s="47">
        <f t="shared" si="49"/>
        <v>3</v>
      </c>
      <c r="D1568" s="38" t="str">
        <f>VLOOKUP(C1568,'kpi-android rev'!$H$1:$I$12,2,0)</f>
        <v>H1</v>
      </c>
      <c r="E1568" t="s">
        <v>17</v>
      </c>
      <c r="F1568" t="s">
        <v>24</v>
      </c>
      <c r="G1568" t="s">
        <v>70</v>
      </c>
      <c r="H1568">
        <v>2112203.2324999999</v>
      </c>
    </row>
    <row r="1569" spans="1:8" x14ac:dyDescent="0.25">
      <c r="A1569" t="s">
        <v>372</v>
      </c>
      <c r="B1569" s="38">
        <f t="shared" si="48"/>
        <v>43896</v>
      </c>
      <c r="C1569" s="47">
        <f t="shared" si="49"/>
        <v>3</v>
      </c>
      <c r="D1569" s="38" t="str">
        <f>VLOOKUP(C1569,'kpi-android rev'!$H$1:$I$12,2,0)</f>
        <v>H1</v>
      </c>
      <c r="E1569" t="s">
        <v>17</v>
      </c>
      <c r="F1569" t="s">
        <v>24</v>
      </c>
      <c r="G1569" t="s">
        <v>69</v>
      </c>
      <c r="H1569">
        <v>3157.2075</v>
      </c>
    </row>
    <row r="1570" spans="1:8" x14ac:dyDescent="0.25">
      <c r="A1570" t="s">
        <v>372</v>
      </c>
      <c r="B1570" s="38">
        <f t="shared" si="48"/>
        <v>43896</v>
      </c>
      <c r="C1570" s="47">
        <f t="shared" si="49"/>
        <v>3</v>
      </c>
      <c r="D1570" s="38" t="str">
        <f>VLOOKUP(C1570,'kpi-android rev'!$H$1:$I$12,2,0)</f>
        <v>H1</v>
      </c>
      <c r="E1570" t="s">
        <v>17</v>
      </c>
      <c r="F1570" t="s">
        <v>24</v>
      </c>
      <c r="G1570" t="s">
        <v>67</v>
      </c>
      <c r="H1570">
        <v>50703.817853749999</v>
      </c>
    </row>
    <row r="1571" spans="1:8" x14ac:dyDescent="0.25">
      <c r="A1571" t="s">
        <v>372</v>
      </c>
      <c r="B1571" s="38">
        <f t="shared" si="48"/>
        <v>43896</v>
      </c>
      <c r="C1571" s="47">
        <f t="shared" si="49"/>
        <v>3</v>
      </c>
      <c r="D1571" s="38" t="str">
        <f>VLOOKUP(C1571,'kpi-android rev'!$H$1:$I$12,2,0)</f>
        <v>H1</v>
      </c>
      <c r="E1571" t="s">
        <v>19</v>
      </c>
      <c r="F1571" t="s">
        <v>24</v>
      </c>
      <c r="G1571" t="s">
        <v>70</v>
      </c>
      <c r="H1571">
        <v>553029.66</v>
      </c>
    </row>
    <row r="1572" spans="1:8" x14ac:dyDescent="0.25">
      <c r="A1572" t="s">
        <v>372</v>
      </c>
      <c r="B1572" s="38">
        <f t="shared" si="48"/>
        <v>43896</v>
      </c>
      <c r="C1572" s="47">
        <f t="shared" si="49"/>
        <v>3</v>
      </c>
      <c r="D1572" s="38" t="str">
        <f>VLOOKUP(C1572,'kpi-android rev'!$H$1:$I$12,2,0)</f>
        <v>H1</v>
      </c>
      <c r="E1572" t="s">
        <v>19</v>
      </c>
      <c r="F1572" t="s">
        <v>24</v>
      </c>
      <c r="G1572" t="s">
        <v>69</v>
      </c>
      <c r="H1572">
        <v>2315.2855</v>
      </c>
    </row>
    <row r="1573" spans="1:8" x14ac:dyDescent="0.25">
      <c r="A1573" t="s">
        <v>372</v>
      </c>
      <c r="B1573" s="38">
        <f t="shared" si="48"/>
        <v>43896</v>
      </c>
      <c r="C1573" s="47">
        <f t="shared" si="49"/>
        <v>3</v>
      </c>
      <c r="D1573" s="38" t="str">
        <f>VLOOKUP(C1573,'kpi-android rev'!$H$1:$I$12,2,0)</f>
        <v>H1</v>
      </c>
      <c r="E1573" t="s">
        <v>19</v>
      </c>
      <c r="F1573" t="s">
        <v>24</v>
      </c>
      <c r="G1573" t="s">
        <v>67</v>
      </c>
      <c r="H1573">
        <v>8401.4705250000006</v>
      </c>
    </row>
    <row r="1574" spans="1:8" x14ac:dyDescent="0.25">
      <c r="A1574" t="s">
        <v>372</v>
      </c>
      <c r="B1574" s="38">
        <f t="shared" si="48"/>
        <v>43896</v>
      </c>
      <c r="C1574" s="47">
        <f t="shared" si="49"/>
        <v>3</v>
      </c>
      <c r="D1574" s="38" t="str">
        <f>VLOOKUP(C1574,'kpi-android rev'!$H$1:$I$12,2,0)</f>
        <v>H1</v>
      </c>
      <c r="E1574" t="s">
        <v>20</v>
      </c>
      <c r="F1574" t="s">
        <v>123</v>
      </c>
      <c r="G1574" t="s">
        <v>70</v>
      </c>
      <c r="H1574">
        <v>1209201.048</v>
      </c>
    </row>
    <row r="1575" spans="1:8" x14ac:dyDescent="0.25">
      <c r="A1575" t="s">
        <v>372</v>
      </c>
      <c r="B1575" s="38">
        <f t="shared" si="48"/>
        <v>43896</v>
      </c>
      <c r="C1575" s="47">
        <f t="shared" si="49"/>
        <v>3</v>
      </c>
      <c r="D1575" s="38" t="str">
        <f>VLOOKUP(C1575,'kpi-android rev'!$H$1:$I$12,2,0)</f>
        <v>H1</v>
      </c>
      <c r="E1575" t="s">
        <v>20</v>
      </c>
      <c r="F1575" t="s">
        <v>123</v>
      </c>
      <c r="G1575" t="s">
        <v>69</v>
      </c>
      <c r="H1575">
        <v>2261.88</v>
      </c>
    </row>
    <row r="1576" spans="1:8" x14ac:dyDescent="0.25">
      <c r="A1576" t="s">
        <v>372</v>
      </c>
      <c r="B1576" s="38">
        <f t="shared" si="48"/>
        <v>43896</v>
      </c>
      <c r="C1576" s="47">
        <f t="shared" si="49"/>
        <v>3</v>
      </c>
      <c r="D1576" s="38" t="str">
        <f>VLOOKUP(C1576,'kpi-android rev'!$H$1:$I$12,2,0)</f>
        <v>H1</v>
      </c>
      <c r="E1576" t="s">
        <v>20</v>
      </c>
      <c r="F1576" t="s">
        <v>123</v>
      </c>
      <c r="G1576" t="s">
        <v>67</v>
      </c>
      <c r="H1576">
        <v>32759.892485799999</v>
      </c>
    </row>
    <row r="1577" spans="1:8" x14ac:dyDescent="0.25">
      <c r="A1577" t="s">
        <v>372</v>
      </c>
      <c r="B1577" s="38">
        <f t="shared" si="48"/>
        <v>43896</v>
      </c>
      <c r="C1577" s="47">
        <f t="shared" si="49"/>
        <v>3</v>
      </c>
      <c r="D1577" s="38" t="str">
        <f>VLOOKUP(C1577,'kpi-android rev'!$H$1:$I$12,2,0)</f>
        <v>H1</v>
      </c>
      <c r="E1577" t="s">
        <v>21</v>
      </c>
      <c r="F1577" t="s">
        <v>24</v>
      </c>
      <c r="G1577" t="s">
        <v>70</v>
      </c>
      <c r="H1577">
        <v>891089.6165</v>
      </c>
    </row>
    <row r="1578" spans="1:8" x14ac:dyDescent="0.25">
      <c r="A1578" t="s">
        <v>372</v>
      </c>
      <c r="B1578" s="38">
        <f t="shared" si="48"/>
        <v>43896</v>
      </c>
      <c r="C1578" s="47">
        <f t="shared" si="49"/>
        <v>3</v>
      </c>
      <c r="D1578" s="38" t="str">
        <f>VLOOKUP(C1578,'kpi-android rev'!$H$1:$I$12,2,0)</f>
        <v>H1</v>
      </c>
      <c r="E1578" t="s">
        <v>21</v>
      </c>
      <c r="F1578" t="s">
        <v>24</v>
      </c>
      <c r="G1578" t="s">
        <v>69</v>
      </c>
      <c r="H1578">
        <v>1793.7964999999999</v>
      </c>
    </row>
    <row r="1579" spans="1:8" x14ac:dyDescent="0.25">
      <c r="A1579" t="s">
        <v>372</v>
      </c>
      <c r="B1579" s="38">
        <f t="shared" si="48"/>
        <v>43896</v>
      </c>
      <c r="C1579" s="47">
        <f t="shared" si="49"/>
        <v>3</v>
      </c>
      <c r="D1579" s="38" t="str">
        <f>VLOOKUP(C1579,'kpi-android rev'!$H$1:$I$12,2,0)</f>
        <v>H1</v>
      </c>
      <c r="E1579" t="s">
        <v>21</v>
      </c>
      <c r="F1579" t="s">
        <v>24</v>
      </c>
      <c r="G1579" t="s">
        <v>67</v>
      </c>
      <c r="H1579">
        <v>9836.0365000000002</v>
      </c>
    </row>
    <row r="1580" spans="1:8" x14ac:dyDescent="0.25">
      <c r="A1580" t="s">
        <v>372</v>
      </c>
      <c r="B1580" s="38">
        <f t="shared" si="48"/>
        <v>43896</v>
      </c>
      <c r="C1580" s="47">
        <f t="shared" si="49"/>
        <v>3</v>
      </c>
      <c r="D1580" s="38" t="str">
        <f>VLOOKUP(C1580,'kpi-android rev'!$H$1:$I$12,2,0)</f>
        <v>H1</v>
      </c>
      <c r="E1580" t="s">
        <v>22</v>
      </c>
      <c r="F1580" t="s">
        <v>24</v>
      </c>
      <c r="G1580" t="s">
        <v>70</v>
      </c>
      <c r="H1580">
        <v>27865.105</v>
      </c>
    </row>
    <row r="1581" spans="1:8" x14ac:dyDescent="0.25">
      <c r="A1581" t="s">
        <v>372</v>
      </c>
      <c r="B1581" s="38">
        <f t="shared" si="48"/>
        <v>43896</v>
      </c>
      <c r="C1581" s="47">
        <f t="shared" si="49"/>
        <v>3</v>
      </c>
      <c r="D1581" s="38" t="str">
        <f>VLOOKUP(C1581,'kpi-android rev'!$H$1:$I$12,2,0)</f>
        <v>H1</v>
      </c>
      <c r="E1581" t="s">
        <v>22</v>
      </c>
      <c r="F1581" t="s">
        <v>24</v>
      </c>
      <c r="G1581" t="s">
        <v>69</v>
      </c>
      <c r="H1581">
        <v>72.254499999999993</v>
      </c>
    </row>
    <row r="1582" spans="1:8" x14ac:dyDescent="0.25">
      <c r="A1582" t="s">
        <v>372</v>
      </c>
      <c r="B1582" s="38">
        <f t="shared" si="48"/>
        <v>43896</v>
      </c>
      <c r="C1582" s="47">
        <f t="shared" si="49"/>
        <v>3</v>
      </c>
      <c r="D1582" s="38" t="str">
        <f>VLOOKUP(C1582,'kpi-android rev'!$H$1:$I$12,2,0)</f>
        <v>H1</v>
      </c>
      <c r="E1582" t="s">
        <v>22</v>
      </c>
      <c r="F1582" t="s">
        <v>24</v>
      </c>
      <c r="G1582" t="s">
        <v>67</v>
      </c>
      <c r="H1582">
        <v>188.49</v>
      </c>
    </row>
    <row r="1583" spans="1:8" x14ac:dyDescent="0.25">
      <c r="A1583" t="s">
        <v>372</v>
      </c>
      <c r="B1583" s="38">
        <f t="shared" si="48"/>
        <v>43896</v>
      </c>
      <c r="C1583" s="47">
        <f t="shared" si="49"/>
        <v>3</v>
      </c>
      <c r="D1583" s="38" t="str">
        <f>VLOOKUP(C1583,'kpi-android rev'!$H$1:$I$12,2,0)</f>
        <v>H1</v>
      </c>
      <c r="E1583" t="s">
        <v>23</v>
      </c>
      <c r="F1583" t="s">
        <v>24</v>
      </c>
      <c r="G1583" t="s">
        <v>70</v>
      </c>
      <c r="H1583">
        <v>0</v>
      </c>
    </row>
    <row r="1584" spans="1:8" x14ac:dyDescent="0.25">
      <c r="A1584" t="s">
        <v>372</v>
      </c>
      <c r="B1584" s="38">
        <f t="shared" si="48"/>
        <v>43896</v>
      </c>
      <c r="C1584" s="47">
        <f t="shared" si="49"/>
        <v>3</v>
      </c>
      <c r="D1584" s="38" t="str">
        <f>VLOOKUP(C1584,'kpi-android rev'!$H$1:$I$12,2,0)</f>
        <v>H1</v>
      </c>
      <c r="E1584" t="s">
        <v>23</v>
      </c>
      <c r="F1584" t="s">
        <v>24</v>
      </c>
      <c r="G1584" t="s">
        <v>69</v>
      </c>
      <c r="H1584">
        <v>4819.0609999999997</v>
      </c>
    </row>
    <row r="1585" spans="1:8" x14ac:dyDescent="0.25">
      <c r="A1585" t="s">
        <v>372</v>
      </c>
      <c r="B1585" s="38">
        <f t="shared" si="48"/>
        <v>43896</v>
      </c>
      <c r="C1585" s="47">
        <f t="shared" si="49"/>
        <v>3</v>
      </c>
      <c r="D1585" s="38" t="str">
        <f>VLOOKUP(C1585,'kpi-android rev'!$H$1:$I$12,2,0)</f>
        <v>H1</v>
      </c>
      <c r="E1585" t="s">
        <v>23</v>
      </c>
      <c r="F1585" t="s">
        <v>24</v>
      </c>
      <c r="G1585" t="s">
        <v>67</v>
      </c>
      <c r="H1585">
        <v>0</v>
      </c>
    </row>
    <row r="1586" spans="1:8" x14ac:dyDescent="0.25">
      <c r="A1586" t="s">
        <v>371</v>
      </c>
      <c r="B1586" s="38">
        <f t="shared" si="48"/>
        <v>43897</v>
      </c>
      <c r="C1586" s="47">
        <f t="shared" si="49"/>
        <v>3</v>
      </c>
      <c r="D1586" s="38" t="str">
        <f>VLOOKUP(C1586,'kpi-android rev'!$H$1:$I$12,2,0)</f>
        <v>H1</v>
      </c>
      <c r="E1586" t="s">
        <v>15</v>
      </c>
      <c r="F1586" t="s">
        <v>24</v>
      </c>
      <c r="G1586" t="s">
        <v>70</v>
      </c>
      <c r="H1586">
        <v>427925.70549999998</v>
      </c>
    </row>
    <row r="1587" spans="1:8" x14ac:dyDescent="0.25">
      <c r="A1587" t="s">
        <v>371</v>
      </c>
      <c r="B1587" s="38">
        <f t="shared" si="48"/>
        <v>43897</v>
      </c>
      <c r="C1587" s="47">
        <f t="shared" si="49"/>
        <v>3</v>
      </c>
      <c r="D1587" s="38" t="str">
        <f>VLOOKUP(C1587,'kpi-android rev'!$H$1:$I$12,2,0)</f>
        <v>H1</v>
      </c>
      <c r="E1587" t="s">
        <v>15</v>
      </c>
      <c r="F1587" t="s">
        <v>24</v>
      </c>
      <c r="G1587" t="s">
        <v>69</v>
      </c>
      <c r="H1587">
        <v>1888.0415</v>
      </c>
    </row>
    <row r="1588" spans="1:8" x14ac:dyDescent="0.25">
      <c r="A1588" t="s">
        <v>371</v>
      </c>
      <c r="B1588" s="38">
        <f t="shared" si="48"/>
        <v>43897</v>
      </c>
      <c r="C1588" s="47">
        <f t="shared" si="49"/>
        <v>3</v>
      </c>
      <c r="D1588" s="38" t="str">
        <f>VLOOKUP(C1588,'kpi-android rev'!$H$1:$I$12,2,0)</f>
        <v>H1</v>
      </c>
      <c r="E1588" t="s">
        <v>15</v>
      </c>
      <c r="F1588" t="s">
        <v>24</v>
      </c>
      <c r="G1588" t="s">
        <v>67</v>
      </c>
      <c r="H1588">
        <v>12200.486475</v>
      </c>
    </row>
    <row r="1589" spans="1:8" x14ac:dyDescent="0.25">
      <c r="A1589" t="s">
        <v>371</v>
      </c>
      <c r="B1589" s="38">
        <f t="shared" si="48"/>
        <v>43897</v>
      </c>
      <c r="C1589" s="47">
        <f t="shared" si="49"/>
        <v>3</v>
      </c>
      <c r="D1589" s="38" t="str">
        <f>VLOOKUP(C1589,'kpi-android rev'!$H$1:$I$12,2,0)</f>
        <v>H1</v>
      </c>
      <c r="E1589" t="s">
        <v>16</v>
      </c>
      <c r="F1589" t="s">
        <v>24</v>
      </c>
      <c r="G1589" t="s">
        <v>70</v>
      </c>
      <c r="H1589">
        <v>1095931.1240000001</v>
      </c>
    </row>
    <row r="1590" spans="1:8" x14ac:dyDescent="0.25">
      <c r="A1590" t="s">
        <v>371</v>
      </c>
      <c r="B1590" s="38">
        <f t="shared" si="48"/>
        <v>43897</v>
      </c>
      <c r="C1590" s="47">
        <f t="shared" si="49"/>
        <v>3</v>
      </c>
      <c r="D1590" s="38" t="str">
        <f>VLOOKUP(C1590,'kpi-android rev'!$H$1:$I$12,2,0)</f>
        <v>H1</v>
      </c>
      <c r="E1590" t="s">
        <v>16</v>
      </c>
      <c r="F1590" t="s">
        <v>24</v>
      </c>
      <c r="G1590" t="s">
        <v>69</v>
      </c>
      <c r="H1590">
        <v>6820.1965</v>
      </c>
    </row>
    <row r="1591" spans="1:8" x14ac:dyDescent="0.25">
      <c r="A1591" t="s">
        <v>371</v>
      </c>
      <c r="B1591" s="38">
        <f t="shared" si="48"/>
        <v>43897</v>
      </c>
      <c r="C1591" s="47">
        <f t="shared" si="49"/>
        <v>3</v>
      </c>
      <c r="D1591" s="38" t="str">
        <f>VLOOKUP(C1591,'kpi-android rev'!$H$1:$I$12,2,0)</f>
        <v>H1</v>
      </c>
      <c r="E1591" t="s">
        <v>16</v>
      </c>
      <c r="F1591" t="s">
        <v>24</v>
      </c>
      <c r="G1591" t="s">
        <v>67</v>
      </c>
      <c r="H1591">
        <v>17442.550449999999</v>
      </c>
    </row>
    <row r="1592" spans="1:8" x14ac:dyDescent="0.25">
      <c r="A1592" t="s">
        <v>371</v>
      </c>
      <c r="B1592" s="38">
        <f t="shared" si="48"/>
        <v>43897</v>
      </c>
      <c r="C1592" s="47">
        <f t="shared" si="49"/>
        <v>3</v>
      </c>
      <c r="D1592" s="38" t="str">
        <f>VLOOKUP(C1592,'kpi-android rev'!$H$1:$I$12,2,0)</f>
        <v>H1</v>
      </c>
      <c r="E1592" t="s">
        <v>17</v>
      </c>
      <c r="F1592" t="s">
        <v>24</v>
      </c>
      <c r="G1592" t="s">
        <v>70</v>
      </c>
      <c r="H1592">
        <v>2318257.3590000002</v>
      </c>
    </row>
    <row r="1593" spans="1:8" x14ac:dyDescent="0.25">
      <c r="A1593" t="s">
        <v>371</v>
      </c>
      <c r="B1593" s="38">
        <f t="shared" si="48"/>
        <v>43897</v>
      </c>
      <c r="C1593" s="47">
        <f t="shared" si="49"/>
        <v>3</v>
      </c>
      <c r="D1593" s="38" t="str">
        <f>VLOOKUP(C1593,'kpi-android rev'!$H$1:$I$12,2,0)</f>
        <v>H1</v>
      </c>
      <c r="E1593" t="s">
        <v>17</v>
      </c>
      <c r="F1593" t="s">
        <v>24</v>
      </c>
      <c r="G1593" t="s">
        <v>69</v>
      </c>
      <c r="H1593">
        <v>3930.0165000000002</v>
      </c>
    </row>
    <row r="1594" spans="1:8" x14ac:dyDescent="0.25">
      <c r="A1594" t="s">
        <v>371</v>
      </c>
      <c r="B1594" s="38">
        <f t="shared" si="48"/>
        <v>43897</v>
      </c>
      <c r="C1594" s="47">
        <f t="shared" si="49"/>
        <v>3</v>
      </c>
      <c r="D1594" s="38" t="str">
        <f>VLOOKUP(C1594,'kpi-android rev'!$H$1:$I$12,2,0)</f>
        <v>H1</v>
      </c>
      <c r="E1594" t="s">
        <v>17</v>
      </c>
      <c r="F1594" t="s">
        <v>24</v>
      </c>
      <c r="G1594" t="s">
        <v>67</v>
      </c>
      <c r="H1594">
        <v>54062.937098349998</v>
      </c>
    </row>
    <row r="1595" spans="1:8" x14ac:dyDescent="0.25">
      <c r="A1595" t="s">
        <v>371</v>
      </c>
      <c r="B1595" s="38">
        <f t="shared" si="48"/>
        <v>43897</v>
      </c>
      <c r="C1595" s="47">
        <f t="shared" si="49"/>
        <v>3</v>
      </c>
      <c r="D1595" s="38" t="str">
        <f>VLOOKUP(C1595,'kpi-android rev'!$H$1:$I$12,2,0)</f>
        <v>H1</v>
      </c>
      <c r="E1595" t="s">
        <v>19</v>
      </c>
      <c r="F1595" t="s">
        <v>24</v>
      </c>
      <c r="G1595" t="s">
        <v>70</v>
      </c>
      <c r="H1595">
        <v>565934.94200000004</v>
      </c>
    </row>
    <row r="1596" spans="1:8" x14ac:dyDescent="0.25">
      <c r="A1596" t="s">
        <v>371</v>
      </c>
      <c r="B1596" s="38">
        <f t="shared" si="48"/>
        <v>43897</v>
      </c>
      <c r="C1596" s="47">
        <f t="shared" si="49"/>
        <v>3</v>
      </c>
      <c r="D1596" s="38" t="str">
        <f>VLOOKUP(C1596,'kpi-android rev'!$H$1:$I$12,2,0)</f>
        <v>H1</v>
      </c>
      <c r="E1596" t="s">
        <v>19</v>
      </c>
      <c r="F1596" t="s">
        <v>24</v>
      </c>
      <c r="G1596" t="s">
        <v>69</v>
      </c>
      <c r="H1596">
        <v>2554.0394999999999</v>
      </c>
    </row>
    <row r="1597" spans="1:8" x14ac:dyDescent="0.25">
      <c r="A1597" t="s">
        <v>371</v>
      </c>
      <c r="B1597" s="38">
        <f t="shared" si="48"/>
        <v>43897</v>
      </c>
      <c r="C1597" s="47">
        <f t="shared" si="49"/>
        <v>3</v>
      </c>
      <c r="D1597" s="38" t="str">
        <f>VLOOKUP(C1597,'kpi-android rev'!$H$1:$I$12,2,0)</f>
        <v>H1</v>
      </c>
      <c r="E1597" t="s">
        <v>19</v>
      </c>
      <c r="F1597" t="s">
        <v>24</v>
      </c>
      <c r="G1597" t="s">
        <v>67</v>
      </c>
      <c r="H1597">
        <v>8944.1646500000006</v>
      </c>
    </row>
    <row r="1598" spans="1:8" x14ac:dyDescent="0.25">
      <c r="A1598" t="s">
        <v>371</v>
      </c>
      <c r="B1598" s="38">
        <f t="shared" si="48"/>
        <v>43897</v>
      </c>
      <c r="C1598" s="47">
        <f t="shared" si="49"/>
        <v>3</v>
      </c>
      <c r="D1598" s="38" t="str">
        <f>VLOOKUP(C1598,'kpi-android rev'!$H$1:$I$12,2,0)</f>
        <v>H1</v>
      </c>
      <c r="E1598" t="s">
        <v>20</v>
      </c>
      <c r="F1598" t="s">
        <v>123</v>
      </c>
      <c r="G1598" t="s">
        <v>70</v>
      </c>
      <c r="H1598">
        <v>1932754.4694999999</v>
      </c>
    </row>
    <row r="1599" spans="1:8" x14ac:dyDescent="0.25">
      <c r="A1599" t="s">
        <v>371</v>
      </c>
      <c r="B1599" s="38">
        <f t="shared" si="48"/>
        <v>43897</v>
      </c>
      <c r="C1599" s="47">
        <f t="shared" si="49"/>
        <v>3</v>
      </c>
      <c r="D1599" s="38" t="str">
        <f>VLOOKUP(C1599,'kpi-android rev'!$H$1:$I$12,2,0)</f>
        <v>H1</v>
      </c>
      <c r="E1599" t="s">
        <v>20</v>
      </c>
      <c r="F1599" t="s">
        <v>123</v>
      </c>
      <c r="G1599" t="s">
        <v>69</v>
      </c>
      <c r="H1599">
        <v>3395.9614999999999</v>
      </c>
    </row>
    <row r="1600" spans="1:8" x14ac:dyDescent="0.25">
      <c r="A1600" t="s">
        <v>371</v>
      </c>
      <c r="B1600" s="38">
        <f t="shared" si="48"/>
        <v>43897</v>
      </c>
      <c r="C1600" s="47">
        <f t="shared" si="49"/>
        <v>3</v>
      </c>
      <c r="D1600" s="38" t="str">
        <f>VLOOKUP(C1600,'kpi-android rev'!$H$1:$I$12,2,0)</f>
        <v>H1</v>
      </c>
      <c r="E1600" t="s">
        <v>20</v>
      </c>
      <c r="F1600" t="s">
        <v>123</v>
      </c>
      <c r="G1600" t="s">
        <v>67</v>
      </c>
      <c r="H1600">
        <v>44082.996022949999</v>
      </c>
    </row>
    <row r="1601" spans="1:8" x14ac:dyDescent="0.25">
      <c r="A1601" t="s">
        <v>371</v>
      </c>
      <c r="B1601" s="38">
        <f t="shared" si="48"/>
        <v>43897</v>
      </c>
      <c r="C1601" s="47">
        <f t="shared" si="49"/>
        <v>3</v>
      </c>
      <c r="D1601" s="38" t="str">
        <f>VLOOKUP(C1601,'kpi-android rev'!$H$1:$I$12,2,0)</f>
        <v>H1</v>
      </c>
      <c r="E1601" t="s">
        <v>21</v>
      </c>
      <c r="F1601" t="s">
        <v>24</v>
      </c>
      <c r="G1601" t="s">
        <v>70</v>
      </c>
      <c r="H1601">
        <v>1155490.8225</v>
      </c>
    </row>
    <row r="1602" spans="1:8" x14ac:dyDescent="0.25">
      <c r="A1602" t="s">
        <v>371</v>
      </c>
      <c r="B1602" s="38">
        <f t="shared" si="48"/>
        <v>43897</v>
      </c>
      <c r="C1602" s="47">
        <f t="shared" si="49"/>
        <v>3</v>
      </c>
      <c r="D1602" s="38" t="str">
        <f>VLOOKUP(C1602,'kpi-android rev'!$H$1:$I$12,2,0)</f>
        <v>H1</v>
      </c>
      <c r="E1602" t="s">
        <v>21</v>
      </c>
      <c r="F1602" t="s">
        <v>24</v>
      </c>
      <c r="G1602" t="s">
        <v>69</v>
      </c>
      <c r="H1602">
        <v>2877.614</v>
      </c>
    </row>
    <row r="1603" spans="1:8" x14ac:dyDescent="0.25">
      <c r="A1603" t="s">
        <v>371</v>
      </c>
      <c r="B1603" s="38">
        <f t="shared" ref="B1603:B1666" si="50">A1603*1</f>
        <v>43897</v>
      </c>
      <c r="C1603" s="47">
        <f t="shared" ref="C1603:C1666" si="51">MONTH(B1603)</f>
        <v>3</v>
      </c>
      <c r="D1603" s="38" t="str">
        <f>VLOOKUP(C1603,'kpi-android rev'!$H$1:$I$12,2,0)</f>
        <v>H1</v>
      </c>
      <c r="E1603" t="s">
        <v>21</v>
      </c>
      <c r="F1603" t="s">
        <v>24</v>
      </c>
      <c r="G1603" t="s">
        <v>67</v>
      </c>
      <c r="H1603">
        <v>12796.900250000001</v>
      </c>
    </row>
    <row r="1604" spans="1:8" x14ac:dyDescent="0.25">
      <c r="A1604" t="s">
        <v>371</v>
      </c>
      <c r="B1604" s="38">
        <f t="shared" si="50"/>
        <v>43897</v>
      </c>
      <c r="C1604" s="47">
        <f t="shared" si="51"/>
        <v>3</v>
      </c>
      <c r="D1604" s="38" t="str">
        <f>VLOOKUP(C1604,'kpi-android rev'!$H$1:$I$12,2,0)</f>
        <v>H1</v>
      </c>
      <c r="E1604" t="s">
        <v>22</v>
      </c>
      <c r="F1604" t="s">
        <v>24</v>
      </c>
      <c r="G1604" t="s">
        <v>70</v>
      </c>
      <c r="H1604">
        <v>31870.517500000002</v>
      </c>
    </row>
    <row r="1605" spans="1:8" x14ac:dyDescent="0.25">
      <c r="A1605" t="s">
        <v>371</v>
      </c>
      <c r="B1605" s="38">
        <f t="shared" si="50"/>
        <v>43897</v>
      </c>
      <c r="C1605" s="47">
        <f t="shared" si="51"/>
        <v>3</v>
      </c>
      <c r="D1605" s="38" t="str">
        <f>VLOOKUP(C1605,'kpi-android rev'!$H$1:$I$12,2,0)</f>
        <v>H1</v>
      </c>
      <c r="E1605" t="s">
        <v>22</v>
      </c>
      <c r="F1605" t="s">
        <v>24</v>
      </c>
      <c r="G1605" t="s">
        <v>69</v>
      </c>
      <c r="H1605">
        <v>119.377</v>
      </c>
    </row>
    <row r="1606" spans="1:8" x14ac:dyDescent="0.25">
      <c r="A1606" t="s">
        <v>371</v>
      </c>
      <c r="B1606" s="38">
        <f t="shared" si="50"/>
        <v>43897</v>
      </c>
      <c r="C1606" s="47">
        <f t="shared" si="51"/>
        <v>3</v>
      </c>
      <c r="D1606" s="38" t="str">
        <f>VLOOKUP(C1606,'kpi-android rev'!$H$1:$I$12,2,0)</f>
        <v>H1</v>
      </c>
      <c r="E1606" t="s">
        <v>22</v>
      </c>
      <c r="F1606" t="s">
        <v>24</v>
      </c>
      <c r="G1606" t="s">
        <v>67</v>
      </c>
      <c r="H1606">
        <v>455.51749999999998</v>
      </c>
    </row>
    <row r="1607" spans="1:8" x14ac:dyDescent="0.25">
      <c r="A1607" t="s">
        <v>371</v>
      </c>
      <c r="B1607" s="38">
        <f t="shared" si="50"/>
        <v>43897</v>
      </c>
      <c r="C1607" s="47">
        <f t="shared" si="51"/>
        <v>3</v>
      </c>
      <c r="D1607" s="38" t="str">
        <f>VLOOKUP(C1607,'kpi-android rev'!$H$1:$I$12,2,0)</f>
        <v>H1</v>
      </c>
      <c r="E1607" t="s">
        <v>23</v>
      </c>
      <c r="F1607" t="s">
        <v>24</v>
      </c>
      <c r="G1607" t="s">
        <v>70</v>
      </c>
      <c r="H1607">
        <v>0</v>
      </c>
    </row>
    <row r="1608" spans="1:8" x14ac:dyDescent="0.25">
      <c r="A1608" t="s">
        <v>371</v>
      </c>
      <c r="B1608" s="38">
        <f t="shared" si="50"/>
        <v>43897</v>
      </c>
      <c r="C1608" s="47">
        <f t="shared" si="51"/>
        <v>3</v>
      </c>
      <c r="D1608" s="38" t="str">
        <f>VLOOKUP(C1608,'kpi-android rev'!$H$1:$I$12,2,0)</f>
        <v>H1</v>
      </c>
      <c r="E1608" t="s">
        <v>23</v>
      </c>
      <c r="F1608" t="s">
        <v>24</v>
      </c>
      <c r="G1608" t="s">
        <v>69</v>
      </c>
      <c r="H1608">
        <v>6496.6220000000003</v>
      </c>
    </row>
    <row r="1609" spans="1:8" x14ac:dyDescent="0.25">
      <c r="A1609" t="s">
        <v>371</v>
      </c>
      <c r="B1609" s="38">
        <f t="shared" si="50"/>
        <v>43897</v>
      </c>
      <c r="C1609" s="47">
        <f t="shared" si="51"/>
        <v>3</v>
      </c>
      <c r="D1609" s="38" t="str">
        <f>VLOOKUP(C1609,'kpi-android rev'!$H$1:$I$12,2,0)</f>
        <v>H1</v>
      </c>
      <c r="E1609" t="s">
        <v>23</v>
      </c>
      <c r="F1609" t="s">
        <v>24</v>
      </c>
      <c r="G1609" t="s">
        <v>67</v>
      </c>
      <c r="H1609">
        <v>0</v>
      </c>
    </row>
    <row r="1610" spans="1:8" x14ac:dyDescent="0.25">
      <c r="A1610" t="s">
        <v>370</v>
      </c>
      <c r="B1610" s="38">
        <f t="shared" si="50"/>
        <v>43898</v>
      </c>
      <c r="C1610" s="47">
        <f t="shared" si="51"/>
        <v>3</v>
      </c>
      <c r="D1610" s="38" t="str">
        <f>VLOOKUP(C1610,'kpi-android rev'!$H$1:$I$12,2,0)</f>
        <v>H1</v>
      </c>
      <c r="E1610" t="s">
        <v>15</v>
      </c>
      <c r="F1610" t="s">
        <v>24</v>
      </c>
      <c r="G1610" t="s">
        <v>70</v>
      </c>
      <c r="H1610">
        <v>512931.554</v>
      </c>
    </row>
    <row r="1611" spans="1:8" x14ac:dyDescent="0.25">
      <c r="A1611" t="s">
        <v>370</v>
      </c>
      <c r="B1611" s="38">
        <f t="shared" si="50"/>
        <v>43898</v>
      </c>
      <c r="C1611" s="47">
        <f t="shared" si="51"/>
        <v>3</v>
      </c>
      <c r="D1611" s="38" t="str">
        <f>VLOOKUP(C1611,'kpi-android rev'!$H$1:$I$12,2,0)</f>
        <v>H1</v>
      </c>
      <c r="E1611" t="s">
        <v>15</v>
      </c>
      <c r="F1611" t="s">
        <v>24</v>
      </c>
      <c r="G1611" t="s">
        <v>69</v>
      </c>
      <c r="H1611">
        <v>2126.7955000000002</v>
      </c>
    </row>
    <row r="1612" spans="1:8" x14ac:dyDescent="0.25">
      <c r="A1612" t="s">
        <v>370</v>
      </c>
      <c r="B1612" s="38">
        <f t="shared" si="50"/>
        <v>43898</v>
      </c>
      <c r="C1612" s="47">
        <f t="shared" si="51"/>
        <v>3</v>
      </c>
      <c r="D1612" s="38" t="str">
        <f>VLOOKUP(C1612,'kpi-android rev'!$H$1:$I$12,2,0)</f>
        <v>H1</v>
      </c>
      <c r="E1612" t="s">
        <v>15</v>
      </c>
      <c r="F1612" t="s">
        <v>24</v>
      </c>
      <c r="G1612" t="s">
        <v>67</v>
      </c>
      <c r="H1612">
        <v>13898.624299999999</v>
      </c>
    </row>
    <row r="1613" spans="1:8" x14ac:dyDescent="0.25">
      <c r="A1613" t="s">
        <v>370</v>
      </c>
      <c r="B1613" s="38">
        <f t="shared" si="50"/>
        <v>43898</v>
      </c>
      <c r="C1613" s="47">
        <f t="shared" si="51"/>
        <v>3</v>
      </c>
      <c r="D1613" s="38" t="str">
        <f>VLOOKUP(C1613,'kpi-android rev'!$H$1:$I$12,2,0)</f>
        <v>H1</v>
      </c>
      <c r="E1613" t="s">
        <v>16</v>
      </c>
      <c r="F1613" t="s">
        <v>24</v>
      </c>
      <c r="G1613" t="s">
        <v>70</v>
      </c>
      <c r="H1613">
        <v>1067142.4180000001</v>
      </c>
    </row>
    <row r="1614" spans="1:8" x14ac:dyDescent="0.25">
      <c r="A1614" t="s">
        <v>370</v>
      </c>
      <c r="B1614" s="38">
        <f t="shared" si="50"/>
        <v>43898</v>
      </c>
      <c r="C1614" s="47">
        <f t="shared" si="51"/>
        <v>3</v>
      </c>
      <c r="D1614" s="38" t="str">
        <f>VLOOKUP(C1614,'kpi-android rev'!$H$1:$I$12,2,0)</f>
        <v>H1</v>
      </c>
      <c r="E1614" t="s">
        <v>16</v>
      </c>
      <c r="F1614" t="s">
        <v>24</v>
      </c>
      <c r="G1614" t="s">
        <v>69</v>
      </c>
      <c r="H1614">
        <v>6609.7160000000003</v>
      </c>
    </row>
    <row r="1615" spans="1:8" x14ac:dyDescent="0.25">
      <c r="A1615" t="s">
        <v>370</v>
      </c>
      <c r="B1615" s="38">
        <f t="shared" si="50"/>
        <v>43898</v>
      </c>
      <c r="C1615" s="47">
        <f t="shared" si="51"/>
        <v>3</v>
      </c>
      <c r="D1615" s="38" t="str">
        <f>VLOOKUP(C1615,'kpi-android rev'!$H$1:$I$12,2,0)</f>
        <v>H1</v>
      </c>
      <c r="E1615" t="s">
        <v>16</v>
      </c>
      <c r="F1615" t="s">
        <v>24</v>
      </c>
      <c r="G1615" t="s">
        <v>67</v>
      </c>
      <c r="H1615">
        <v>16771.651709999998</v>
      </c>
    </row>
    <row r="1616" spans="1:8" x14ac:dyDescent="0.25">
      <c r="A1616" t="s">
        <v>370</v>
      </c>
      <c r="B1616" s="38">
        <f t="shared" si="50"/>
        <v>43898</v>
      </c>
      <c r="C1616" s="47">
        <f t="shared" si="51"/>
        <v>3</v>
      </c>
      <c r="D1616" s="38" t="str">
        <f>VLOOKUP(C1616,'kpi-android rev'!$H$1:$I$12,2,0)</f>
        <v>H1</v>
      </c>
      <c r="E1616" t="s">
        <v>17</v>
      </c>
      <c r="F1616" t="s">
        <v>24</v>
      </c>
      <c r="G1616" t="s">
        <v>70</v>
      </c>
      <c r="H1616">
        <v>1949281.9010000001</v>
      </c>
    </row>
    <row r="1617" spans="1:8" x14ac:dyDescent="0.25">
      <c r="A1617" t="s">
        <v>370</v>
      </c>
      <c r="B1617" s="38">
        <f t="shared" si="50"/>
        <v>43898</v>
      </c>
      <c r="C1617" s="47">
        <f t="shared" si="51"/>
        <v>3</v>
      </c>
      <c r="D1617" s="38" t="str">
        <f>VLOOKUP(C1617,'kpi-android rev'!$H$1:$I$12,2,0)</f>
        <v>H1</v>
      </c>
      <c r="E1617" t="s">
        <v>17</v>
      </c>
      <c r="F1617" t="s">
        <v>24</v>
      </c>
      <c r="G1617" t="s">
        <v>69</v>
      </c>
      <c r="H1617">
        <v>3421.0934999999999</v>
      </c>
    </row>
    <row r="1618" spans="1:8" x14ac:dyDescent="0.25">
      <c r="A1618" t="s">
        <v>370</v>
      </c>
      <c r="B1618" s="38">
        <f t="shared" si="50"/>
        <v>43898</v>
      </c>
      <c r="C1618" s="47">
        <f t="shared" si="51"/>
        <v>3</v>
      </c>
      <c r="D1618" s="38" t="str">
        <f>VLOOKUP(C1618,'kpi-android rev'!$H$1:$I$12,2,0)</f>
        <v>H1</v>
      </c>
      <c r="E1618" t="s">
        <v>17</v>
      </c>
      <c r="F1618" t="s">
        <v>24</v>
      </c>
      <c r="G1618" t="s">
        <v>67</v>
      </c>
      <c r="H1618">
        <v>49067.550614649997</v>
      </c>
    </row>
    <row r="1619" spans="1:8" x14ac:dyDescent="0.25">
      <c r="A1619" t="s">
        <v>370</v>
      </c>
      <c r="B1619" s="38">
        <f t="shared" si="50"/>
        <v>43898</v>
      </c>
      <c r="C1619" s="47">
        <f t="shared" si="51"/>
        <v>3</v>
      </c>
      <c r="D1619" s="38" t="str">
        <f>VLOOKUP(C1619,'kpi-android rev'!$H$1:$I$12,2,0)</f>
        <v>H1</v>
      </c>
      <c r="E1619" t="s">
        <v>19</v>
      </c>
      <c r="F1619" t="s">
        <v>24</v>
      </c>
      <c r="G1619" t="s">
        <v>70</v>
      </c>
      <c r="H1619">
        <v>590793.63150000002</v>
      </c>
    </row>
    <row r="1620" spans="1:8" x14ac:dyDescent="0.25">
      <c r="A1620" t="s">
        <v>370</v>
      </c>
      <c r="B1620" s="38">
        <f t="shared" si="50"/>
        <v>43898</v>
      </c>
      <c r="C1620" s="47">
        <f t="shared" si="51"/>
        <v>3</v>
      </c>
      <c r="D1620" s="38" t="str">
        <f>VLOOKUP(C1620,'kpi-android rev'!$H$1:$I$12,2,0)</f>
        <v>H1</v>
      </c>
      <c r="E1620" t="s">
        <v>19</v>
      </c>
      <c r="F1620" t="s">
        <v>24</v>
      </c>
      <c r="G1620" t="s">
        <v>69</v>
      </c>
      <c r="H1620">
        <v>2585.4544999999998</v>
      </c>
    </row>
    <row r="1621" spans="1:8" x14ac:dyDescent="0.25">
      <c r="A1621" t="s">
        <v>370</v>
      </c>
      <c r="B1621" s="38">
        <f t="shared" si="50"/>
        <v>43898</v>
      </c>
      <c r="C1621" s="47">
        <f t="shared" si="51"/>
        <v>3</v>
      </c>
      <c r="D1621" s="38" t="str">
        <f>VLOOKUP(C1621,'kpi-android rev'!$H$1:$I$12,2,0)</f>
        <v>H1</v>
      </c>
      <c r="E1621" t="s">
        <v>19</v>
      </c>
      <c r="F1621" t="s">
        <v>24</v>
      </c>
      <c r="G1621" t="s">
        <v>67</v>
      </c>
      <c r="H1621">
        <v>8962.3853500000005</v>
      </c>
    </row>
    <row r="1622" spans="1:8" x14ac:dyDescent="0.25">
      <c r="A1622" t="s">
        <v>370</v>
      </c>
      <c r="B1622" s="38">
        <f t="shared" si="50"/>
        <v>43898</v>
      </c>
      <c r="C1622" s="47">
        <f t="shared" si="51"/>
        <v>3</v>
      </c>
      <c r="D1622" s="38" t="str">
        <f>VLOOKUP(C1622,'kpi-android rev'!$H$1:$I$12,2,0)</f>
        <v>H1</v>
      </c>
      <c r="E1622" t="s">
        <v>20</v>
      </c>
      <c r="F1622" t="s">
        <v>123</v>
      </c>
      <c r="G1622" t="s">
        <v>70</v>
      </c>
      <c r="H1622">
        <v>2911743.2560000001</v>
      </c>
    </row>
    <row r="1623" spans="1:8" x14ac:dyDescent="0.25">
      <c r="A1623" t="s">
        <v>370</v>
      </c>
      <c r="B1623" s="38">
        <f t="shared" si="50"/>
        <v>43898</v>
      </c>
      <c r="C1623" s="47">
        <f t="shared" si="51"/>
        <v>3</v>
      </c>
      <c r="D1623" s="38" t="str">
        <f>VLOOKUP(C1623,'kpi-android rev'!$H$1:$I$12,2,0)</f>
        <v>H1</v>
      </c>
      <c r="E1623" t="s">
        <v>20</v>
      </c>
      <c r="F1623" t="s">
        <v>123</v>
      </c>
      <c r="G1623" t="s">
        <v>69</v>
      </c>
      <c r="H1623">
        <v>4803.3535000000002</v>
      </c>
    </row>
    <row r="1624" spans="1:8" x14ac:dyDescent="0.25">
      <c r="A1624" t="s">
        <v>370</v>
      </c>
      <c r="B1624" s="38">
        <f t="shared" si="50"/>
        <v>43898</v>
      </c>
      <c r="C1624" s="47">
        <f t="shared" si="51"/>
        <v>3</v>
      </c>
      <c r="D1624" s="38" t="str">
        <f>VLOOKUP(C1624,'kpi-android rev'!$H$1:$I$12,2,0)</f>
        <v>H1</v>
      </c>
      <c r="E1624" t="s">
        <v>20</v>
      </c>
      <c r="F1624" t="s">
        <v>123</v>
      </c>
      <c r="G1624" t="s">
        <v>67</v>
      </c>
      <c r="H1624">
        <v>54788.958168099998</v>
      </c>
    </row>
    <row r="1625" spans="1:8" x14ac:dyDescent="0.25">
      <c r="A1625" t="s">
        <v>370</v>
      </c>
      <c r="B1625" s="38">
        <f t="shared" si="50"/>
        <v>43898</v>
      </c>
      <c r="C1625" s="47">
        <f t="shared" si="51"/>
        <v>3</v>
      </c>
      <c r="D1625" s="38" t="str">
        <f>VLOOKUP(C1625,'kpi-android rev'!$H$1:$I$12,2,0)</f>
        <v>H1</v>
      </c>
      <c r="E1625" t="s">
        <v>21</v>
      </c>
      <c r="F1625" t="s">
        <v>24</v>
      </c>
      <c r="G1625" t="s">
        <v>70</v>
      </c>
      <c r="H1625">
        <v>1298378.8085</v>
      </c>
    </row>
    <row r="1626" spans="1:8" x14ac:dyDescent="0.25">
      <c r="A1626" t="s">
        <v>370</v>
      </c>
      <c r="B1626" s="38">
        <f t="shared" si="50"/>
        <v>43898</v>
      </c>
      <c r="C1626" s="47">
        <f t="shared" si="51"/>
        <v>3</v>
      </c>
      <c r="D1626" s="38" t="str">
        <f>VLOOKUP(C1626,'kpi-android rev'!$H$1:$I$12,2,0)</f>
        <v>H1</v>
      </c>
      <c r="E1626" t="s">
        <v>21</v>
      </c>
      <c r="F1626" t="s">
        <v>24</v>
      </c>
      <c r="G1626" t="s">
        <v>69</v>
      </c>
      <c r="H1626">
        <v>3047.2550000000001</v>
      </c>
    </row>
    <row r="1627" spans="1:8" x14ac:dyDescent="0.25">
      <c r="A1627" t="s">
        <v>370</v>
      </c>
      <c r="B1627" s="38">
        <f t="shared" si="50"/>
        <v>43898</v>
      </c>
      <c r="C1627" s="47">
        <f t="shared" si="51"/>
        <v>3</v>
      </c>
      <c r="D1627" s="38" t="str">
        <f>VLOOKUP(C1627,'kpi-android rev'!$H$1:$I$12,2,0)</f>
        <v>H1</v>
      </c>
      <c r="E1627" t="s">
        <v>21</v>
      </c>
      <c r="F1627" t="s">
        <v>24</v>
      </c>
      <c r="G1627" t="s">
        <v>67</v>
      </c>
      <c r="H1627">
        <v>14044.07575</v>
      </c>
    </row>
    <row r="1628" spans="1:8" x14ac:dyDescent="0.25">
      <c r="A1628" t="s">
        <v>370</v>
      </c>
      <c r="B1628" s="38">
        <f t="shared" si="50"/>
        <v>43898</v>
      </c>
      <c r="C1628" s="47">
        <f t="shared" si="51"/>
        <v>3</v>
      </c>
      <c r="D1628" s="38" t="str">
        <f>VLOOKUP(C1628,'kpi-android rev'!$H$1:$I$12,2,0)</f>
        <v>H1</v>
      </c>
      <c r="E1628" t="s">
        <v>22</v>
      </c>
      <c r="F1628" t="s">
        <v>24</v>
      </c>
      <c r="G1628" t="s">
        <v>70</v>
      </c>
      <c r="H1628">
        <v>32451.695</v>
      </c>
    </row>
    <row r="1629" spans="1:8" x14ac:dyDescent="0.25">
      <c r="A1629" t="s">
        <v>370</v>
      </c>
      <c r="B1629" s="38">
        <f t="shared" si="50"/>
        <v>43898</v>
      </c>
      <c r="C1629" s="47">
        <f t="shared" si="51"/>
        <v>3</v>
      </c>
      <c r="D1629" s="38" t="str">
        <f>VLOOKUP(C1629,'kpi-android rev'!$H$1:$I$12,2,0)</f>
        <v>H1</v>
      </c>
      <c r="E1629" t="s">
        <v>22</v>
      </c>
      <c r="F1629" t="s">
        <v>24</v>
      </c>
      <c r="G1629" t="s">
        <v>69</v>
      </c>
      <c r="H1629">
        <v>106.81100000000001</v>
      </c>
    </row>
    <row r="1630" spans="1:8" x14ac:dyDescent="0.25">
      <c r="A1630" t="s">
        <v>370</v>
      </c>
      <c r="B1630" s="38">
        <f t="shared" si="50"/>
        <v>43898</v>
      </c>
      <c r="C1630" s="47">
        <f t="shared" si="51"/>
        <v>3</v>
      </c>
      <c r="D1630" s="38" t="str">
        <f>VLOOKUP(C1630,'kpi-android rev'!$H$1:$I$12,2,0)</f>
        <v>H1</v>
      </c>
      <c r="E1630" t="s">
        <v>22</v>
      </c>
      <c r="F1630" t="s">
        <v>24</v>
      </c>
      <c r="G1630" t="s">
        <v>67</v>
      </c>
      <c r="H1630">
        <v>7.8537499999999998</v>
      </c>
    </row>
    <row r="1631" spans="1:8" x14ac:dyDescent="0.25">
      <c r="A1631" t="s">
        <v>370</v>
      </c>
      <c r="B1631" s="38">
        <f t="shared" si="50"/>
        <v>43898</v>
      </c>
      <c r="C1631" s="47">
        <f t="shared" si="51"/>
        <v>3</v>
      </c>
      <c r="D1631" s="38" t="str">
        <f>VLOOKUP(C1631,'kpi-android rev'!$H$1:$I$12,2,0)</f>
        <v>H1</v>
      </c>
      <c r="E1631" t="s">
        <v>23</v>
      </c>
      <c r="F1631" t="s">
        <v>24</v>
      </c>
      <c r="G1631" t="s">
        <v>70</v>
      </c>
      <c r="H1631">
        <v>0</v>
      </c>
    </row>
    <row r="1632" spans="1:8" x14ac:dyDescent="0.25">
      <c r="A1632" t="s">
        <v>370</v>
      </c>
      <c r="B1632" s="38">
        <f t="shared" si="50"/>
        <v>43898</v>
      </c>
      <c r="C1632" s="47">
        <f t="shared" si="51"/>
        <v>3</v>
      </c>
      <c r="D1632" s="38" t="str">
        <f>VLOOKUP(C1632,'kpi-android rev'!$H$1:$I$12,2,0)</f>
        <v>H1</v>
      </c>
      <c r="E1632" t="s">
        <v>23</v>
      </c>
      <c r="F1632" t="s">
        <v>24</v>
      </c>
      <c r="G1632" t="s">
        <v>69</v>
      </c>
      <c r="H1632">
        <v>6348.9714999999997</v>
      </c>
    </row>
    <row r="1633" spans="1:8" x14ac:dyDescent="0.25">
      <c r="A1633" t="s">
        <v>370</v>
      </c>
      <c r="B1633" s="38">
        <f t="shared" si="50"/>
        <v>43898</v>
      </c>
      <c r="C1633" s="47">
        <f t="shared" si="51"/>
        <v>3</v>
      </c>
      <c r="D1633" s="38" t="str">
        <f>VLOOKUP(C1633,'kpi-android rev'!$H$1:$I$12,2,0)</f>
        <v>H1</v>
      </c>
      <c r="E1633" t="s">
        <v>23</v>
      </c>
      <c r="F1633" t="s">
        <v>24</v>
      </c>
      <c r="G1633" t="s">
        <v>67</v>
      </c>
      <c r="H1633">
        <v>0</v>
      </c>
    </row>
    <row r="1634" spans="1:8" x14ac:dyDescent="0.25">
      <c r="A1634" t="s">
        <v>369</v>
      </c>
      <c r="B1634" s="38">
        <f t="shared" si="50"/>
        <v>43899</v>
      </c>
      <c r="C1634" s="47">
        <f t="shared" si="51"/>
        <v>3</v>
      </c>
      <c r="D1634" s="38" t="str">
        <f>VLOOKUP(C1634,'kpi-android rev'!$H$1:$I$12,2,0)</f>
        <v>H1</v>
      </c>
      <c r="E1634" t="s">
        <v>15</v>
      </c>
      <c r="F1634" t="s">
        <v>24</v>
      </c>
      <c r="G1634" t="s">
        <v>70</v>
      </c>
      <c r="H1634">
        <v>430812.74400000001</v>
      </c>
    </row>
    <row r="1635" spans="1:8" x14ac:dyDescent="0.25">
      <c r="A1635" t="s">
        <v>369</v>
      </c>
      <c r="B1635" s="38">
        <f t="shared" si="50"/>
        <v>43899</v>
      </c>
      <c r="C1635" s="47">
        <f t="shared" si="51"/>
        <v>3</v>
      </c>
      <c r="D1635" s="38" t="str">
        <f>VLOOKUP(C1635,'kpi-android rev'!$H$1:$I$12,2,0)</f>
        <v>H1</v>
      </c>
      <c r="E1635" t="s">
        <v>15</v>
      </c>
      <c r="F1635" t="s">
        <v>24</v>
      </c>
      <c r="G1635" t="s">
        <v>69</v>
      </c>
      <c r="H1635">
        <v>1621.0139999999999</v>
      </c>
    </row>
    <row r="1636" spans="1:8" x14ac:dyDescent="0.25">
      <c r="A1636" t="s">
        <v>369</v>
      </c>
      <c r="B1636" s="38">
        <f t="shared" si="50"/>
        <v>43899</v>
      </c>
      <c r="C1636" s="47">
        <f t="shared" si="51"/>
        <v>3</v>
      </c>
      <c r="D1636" s="38" t="str">
        <f>VLOOKUP(C1636,'kpi-android rev'!$H$1:$I$12,2,0)</f>
        <v>H1</v>
      </c>
      <c r="E1636" t="s">
        <v>15</v>
      </c>
      <c r="F1636" t="s">
        <v>24</v>
      </c>
      <c r="G1636" t="s">
        <v>67</v>
      </c>
      <c r="H1636">
        <v>11807.484825</v>
      </c>
    </row>
    <row r="1637" spans="1:8" x14ac:dyDescent="0.25">
      <c r="A1637" t="s">
        <v>369</v>
      </c>
      <c r="B1637" s="38">
        <f t="shared" si="50"/>
        <v>43899</v>
      </c>
      <c r="C1637" s="47">
        <f t="shared" si="51"/>
        <v>3</v>
      </c>
      <c r="D1637" s="38" t="str">
        <f>VLOOKUP(C1637,'kpi-android rev'!$H$1:$I$12,2,0)</f>
        <v>H1</v>
      </c>
      <c r="E1637" t="s">
        <v>16</v>
      </c>
      <c r="F1637" t="s">
        <v>24</v>
      </c>
      <c r="G1637" t="s">
        <v>70</v>
      </c>
      <c r="H1637">
        <v>828419.83299999998</v>
      </c>
    </row>
    <row r="1638" spans="1:8" x14ac:dyDescent="0.25">
      <c r="A1638" t="s">
        <v>369</v>
      </c>
      <c r="B1638" s="38">
        <f t="shared" si="50"/>
        <v>43899</v>
      </c>
      <c r="C1638" s="47">
        <f t="shared" si="51"/>
        <v>3</v>
      </c>
      <c r="D1638" s="38" t="str">
        <f>VLOOKUP(C1638,'kpi-android rev'!$H$1:$I$12,2,0)</f>
        <v>H1</v>
      </c>
      <c r="E1638" t="s">
        <v>16</v>
      </c>
      <c r="F1638" t="s">
        <v>24</v>
      </c>
      <c r="G1638" t="s">
        <v>69</v>
      </c>
      <c r="H1638">
        <v>4508.0524999999998</v>
      </c>
    </row>
    <row r="1639" spans="1:8" x14ac:dyDescent="0.25">
      <c r="A1639" t="s">
        <v>369</v>
      </c>
      <c r="B1639" s="38">
        <f t="shared" si="50"/>
        <v>43899</v>
      </c>
      <c r="C1639" s="47">
        <f t="shared" si="51"/>
        <v>3</v>
      </c>
      <c r="D1639" s="38" t="str">
        <f>VLOOKUP(C1639,'kpi-android rev'!$H$1:$I$12,2,0)</f>
        <v>H1</v>
      </c>
      <c r="E1639" t="s">
        <v>16</v>
      </c>
      <c r="F1639" t="s">
        <v>24</v>
      </c>
      <c r="G1639" t="s">
        <v>67</v>
      </c>
      <c r="H1639">
        <v>12575.80148</v>
      </c>
    </row>
    <row r="1640" spans="1:8" x14ac:dyDescent="0.25">
      <c r="A1640" t="s">
        <v>369</v>
      </c>
      <c r="B1640" s="38">
        <f t="shared" si="50"/>
        <v>43899</v>
      </c>
      <c r="C1640" s="47">
        <f t="shared" si="51"/>
        <v>3</v>
      </c>
      <c r="D1640" s="38" t="str">
        <f>VLOOKUP(C1640,'kpi-android rev'!$H$1:$I$12,2,0)</f>
        <v>H1</v>
      </c>
      <c r="E1640" t="s">
        <v>17</v>
      </c>
      <c r="F1640" t="s">
        <v>24</v>
      </c>
      <c r="G1640" t="s">
        <v>70</v>
      </c>
      <c r="H1640">
        <v>1625603.7315</v>
      </c>
    </row>
    <row r="1641" spans="1:8" x14ac:dyDescent="0.25">
      <c r="A1641" t="s">
        <v>369</v>
      </c>
      <c r="B1641" s="38">
        <f t="shared" si="50"/>
        <v>43899</v>
      </c>
      <c r="C1641" s="47">
        <f t="shared" si="51"/>
        <v>3</v>
      </c>
      <c r="D1641" s="38" t="str">
        <f>VLOOKUP(C1641,'kpi-android rev'!$H$1:$I$12,2,0)</f>
        <v>H1</v>
      </c>
      <c r="E1641" t="s">
        <v>17</v>
      </c>
      <c r="F1641" t="s">
        <v>24</v>
      </c>
      <c r="G1641" t="s">
        <v>69</v>
      </c>
      <c r="H1641">
        <v>2513.1999999999998</v>
      </c>
    </row>
    <row r="1642" spans="1:8" x14ac:dyDescent="0.25">
      <c r="A1642" t="s">
        <v>369</v>
      </c>
      <c r="B1642" s="38">
        <f t="shared" si="50"/>
        <v>43899</v>
      </c>
      <c r="C1642" s="47">
        <f t="shared" si="51"/>
        <v>3</v>
      </c>
      <c r="D1642" s="38" t="str">
        <f>VLOOKUP(C1642,'kpi-android rev'!$H$1:$I$12,2,0)</f>
        <v>H1</v>
      </c>
      <c r="E1642" t="s">
        <v>17</v>
      </c>
      <c r="F1642" t="s">
        <v>24</v>
      </c>
      <c r="G1642" t="s">
        <v>67</v>
      </c>
      <c r="H1642">
        <v>43885.518505599997</v>
      </c>
    </row>
    <row r="1643" spans="1:8" x14ac:dyDescent="0.25">
      <c r="A1643" t="s">
        <v>369</v>
      </c>
      <c r="B1643" s="38">
        <f t="shared" si="50"/>
        <v>43899</v>
      </c>
      <c r="C1643" s="47">
        <f t="shared" si="51"/>
        <v>3</v>
      </c>
      <c r="D1643" s="38" t="str">
        <f>VLOOKUP(C1643,'kpi-android rev'!$H$1:$I$12,2,0)</f>
        <v>H1</v>
      </c>
      <c r="E1643" t="s">
        <v>19</v>
      </c>
      <c r="F1643" t="s">
        <v>24</v>
      </c>
      <c r="G1643" t="s">
        <v>70</v>
      </c>
      <c r="H1643">
        <v>577435.97349999996</v>
      </c>
    </row>
    <row r="1644" spans="1:8" x14ac:dyDescent="0.25">
      <c r="A1644" t="s">
        <v>369</v>
      </c>
      <c r="B1644" s="38">
        <f t="shared" si="50"/>
        <v>43899</v>
      </c>
      <c r="C1644" s="47">
        <f t="shared" si="51"/>
        <v>3</v>
      </c>
      <c r="D1644" s="38" t="str">
        <f>VLOOKUP(C1644,'kpi-android rev'!$H$1:$I$12,2,0)</f>
        <v>H1</v>
      </c>
      <c r="E1644" t="s">
        <v>19</v>
      </c>
      <c r="F1644" t="s">
        <v>24</v>
      </c>
      <c r="G1644" t="s">
        <v>69</v>
      </c>
      <c r="H1644">
        <v>2403.2474999999999</v>
      </c>
    </row>
    <row r="1645" spans="1:8" x14ac:dyDescent="0.25">
      <c r="A1645" t="s">
        <v>369</v>
      </c>
      <c r="B1645" s="38">
        <f t="shared" si="50"/>
        <v>43899</v>
      </c>
      <c r="C1645" s="47">
        <f t="shared" si="51"/>
        <v>3</v>
      </c>
      <c r="D1645" s="38" t="str">
        <f>VLOOKUP(C1645,'kpi-android rev'!$H$1:$I$12,2,0)</f>
        <v>H1</v>
      </c>
      <c r="E1645" t="s">
        <v>19</v>
      </c>
      <c r="F1645" t="s">
        <v>24</v>
      </c>
      <c r="G1645" t="s">
        <v>67</v>
      </c>
      <c r="H1645">
        <v>8775.1519499999995</v>
      </c>
    </row>
    <row r="1646" spans="1:8" x14ac:dyDescent="0.25">
      <c r="A1646" t="s">
        <v>369</v>
      </c>
      <c r="B1646" s="38">
        <f t="shared" si="50"/>
        <v>43899</v>
      </c>
      <c r="C1646" s="47">
        <f t="shared" si="51"/>
        <v>3</v>
      </c>
      <c r="D1646" s="38" t="str">
        <f>VLOOKUP(C1646,'kpi-android rev'!$H$1:$I$12,2,0)</f>
        <v>H1</v>
      </c>
      <c r="E1646" t="s">
        <v>20</v>
      </c>
      <c r="F1646" t="s">
        <v>123</v>
      </c>
      <c r="G1646" t="s">
        <v>70</v>
      </c>
      <c r="H1646">
        <v>2526642.4785000002</v>
      </c>
    </row>
    <row r="1647" spans="1:8" x14ac:dyDescent="0.25">
      <c r="A1647" t="s">
        <v>369</v>
      </c>
      <c r="B1647" s="38">
        <f t="shared" si="50"/>
        <v>43899</v>
      </c>
      <c r="C1647" s="47">
        <f t="shared" si="51"/>
        <v>3</v>
      </c>
      <c r="D1647" s="38" t="str">
        <f>VLOOKUP(C1647,'kpi-android rev'!$H$1:$I$12,2,0)</f>
        <v>H1</v>
      </c>
      <c r="E1647" t="s">
        <v>20</v>
      </c>
      <c r="F1647" t="s">
        <v>123</v>
      </c>
      <c r="G1647" t="s">
        <v>69</v>
      </c>
      <c r="H1647">
        <v>3521.6215000000002</v>
      </c>
    </row>
    <row r="1648" spans="1:8" x14ac:dyDescent="0.25">
      <c r="A1648" t="s">
        <v>369</v>
      </c>
      <c r="B1648" s="38">
        <f t="shared" si="50"/>
        <v>43899</v>
      </c>
      <c r="C1648" s="47">
        <f t="shared" si="51"/>
        <v>3</v>
      </c>
      <c r="D1648" s="38" t="str">
        <f>VLOOKUP(C1648,'kpi-android rev'!$H$1:$I$12,2,0)</f>
        <v>H1</v>
      </c>
      <c r="E1648" t="s">
        <v>20</v>
      </c>
      <c r="F1648" t="s">
        <v>123</v>
      </c>
      <c r="G1648" t="s">
        <v>67</v>
      </c>
      <c r="H1648">
        <v>45430.980373049999</v>
      </c>
    </row>
    <row r="1649" spans="1:8" x14ac:dyDescent="0.25">
      <c r="A1649" t="s">
        <v>369</v>
      </c>
      <c r="B1649" s="38">
        <f t="shared" si="50"/>
        <v>43899</v>
      </c>
      <c r="C1649" s="47">
        <f t="shared" si="51"/>
        <v>3</v>
      </c>
      <c r="D1649" s="38" t="str">
        <f>VLOOKUP(C1649,'kpi-android rev'!$H$1:$I$12,2,0)</f>
        <v>H1</v>
      </c>
      <c r="E1649" t="s">
        <v>21</v>
      </c>
      <c r="F1649" t="s">
        <v>24</v>
      </c>
      <c r="G1649" t="s">
        <v>70</v>
      </c>
      <c r="H1649">
        <v>982981.63300000003</v>
      </c>
    </row>
    <row r="1650" spans="1:8" x14ac:dyDescent="0.25">
      <c r="A1650" t="s">
        <v>369</v>
      </c>
      <c r="B1650" s="38">
        <f t="shared" si="50"/>
        <v>43899</v>
      </c>
      <c r="C1650" s="47">
        <f t="shared" si="51"/>
        <v>3</v>
      </c>
      <c r="D1650" s="38" t="str">
        <f>VLOOKUP(C1650,'kpi-android rev'!$H$1:$I$12,2,0)</f>
        <v>H1</v>
      </c>
      <c r="E1650" t="s">
        <v>21</v>
      </c>
      <c r="F1650" t="s">
        <v>24</v>
      </c>
      <c r="G1650" t="s">
        <v>69</v>
      </c>
      <c r="H1650">
        <v>1954.0129999999999</v>
      </c>
    </row>
    <row r="1651" spans="1:8" x14ac:dyDescent="0.25">
      <c r="A1651" t="s">
        <v>369</v>
      </c>
      <c r="B1651" s="38">
        <f t="shared" si="50"/>
        <v>43899</v>
      </c>
      <c r="C1651" s="47">
        <f t="shared" si="51"/>
        <v>3</v>
      </c>
      <c r="D1651" s="38" t="str">
        <f>VLOOKUP(C1651,'kpi-android rev'!$H$1:$I$12,2,0)</f>
        <v>H1</v>
      </c>
      <c r="E1651" t="s">
        <v>21</v>
      </c>
      <c r="F1651" t="s">
        <v>24</v>
      </c>
      <c r="G1651" t="s">
        <v>67</v>
      </c>
      <c r="H1651">
        <v>9790.4847499999996</v>
      </c>
    </row>
    <row r="1652" spans="1:8" x14ac:dyDescent="0.25">
      <c r="A1652" t="s">
        <v>369</v>
      </c>
      <c r="B1652" s="38">
        <f t="shared" si="50"/>
        <v>43899</v>
      </c>
      <c r="C1652" s="47">
        <f t="shared" si="51"/>
        <v>3</v>
      </c>
      <c r="D1652" s="38" t="str">
        <f>VLOOKUP(C1652,'kpi-android rev'!$H$1:$I$12,2,0)</f>
        <v>H1</v>
      </c>
      <c r="E1652" t="s">
        <v>22</v>
      </c>
      <c r="F1652" t="s">
        <v>24</v>
      </c>
      <c r="G1652" t="s">
        <v>70</v>
      </c>
      <c r="H1652">
        <v>27843.1145</v>
      </c>
    </row>
    <row r="1653" spans="1:8" x14ac:dyDescent="0.25">
      <c r="A1653" t="s">
        <v>369</v>
      </c>
      <c r="B1653" s="38">
        <f t="shared" si="50"/>
        <v>43899</v>
      </c>
      <c r="C1653" s="47">
        <f t="shared" si="51"/>
        <v>3</v>
      </c>
      <c r="D1653" s="38" t="str">
        <f>VLOOKUP(C1653,'kpi-android rev'!$H$1:$I$12,2,0)</f>
        <v>H1</v>
      </c>
      <c r="E1653" t="s">
        <v>22</v>
      </c>
      <c r="F1653" t="s">
        <v>24</v>
      </c>
      <c r="G1653" t="s">
        <v>69</v>
      </c>
      <c r="H1653">
        <v>103.6695</v>
      </c>
    </row>
    <row r="1654" spans="1:8" x14ac:dyDescent="0.25">
      <c r="A1654" t="s">
        <v>369</v>
      </c>
      <c r="B1654" s="38">
        <f t="shared" si="50"/>
        <v>43899</v>
      </c>
      <c r="C1654" s="47">
        <f t="shared" si="51"/>
        <v>3</v>
      </c>
      <c r="D1654" s="38" t="str">
        <f>VLOOKUP(C1654,'kpi-android rev'!$H$1:$I$12,2,0)</f>
        <v>H1</v>
      </c>
      <c r="E1654" t="s">
        <v>22</v>
      </c>
      <c r="F1654" t="s">
        <v>24</v>
      </c>
      <c r="G1654" t="s">
        <v>67</v>
      </c>
      <c r="H1654">
        <v>596.88499999999999</v>
      </c>
    </row>
    <row r="1655" spans="1:8" x14ac:dyDescent="0.25">
      <c r="A1655" t="s">
        <v>369</v>
      </c>
      <c r="B1655" s="38">
        <f t="shared" si="50"/>
        <v>43899</v>
      </c>
      <c r="C1655" s="47">
        <f t="shared" si="51"/>
        <v>3</v>
      </c>
      <c r="D1655" s="38" t="str">
        <f>VLOOKUP(C1655,'kpi-android rev'!$H$1:$I$12,2,0)</f>
        <v>H1</v>
      </c>
      <c r="E1655" t="s">
        <v>23</v>
      </c>
      <c r="F1655" t="s">
        <v>24</v>
      </c>
      <c r="G1655" t="s">
        <v>70</v>
      </c>
      <c r="H1655">
        <v>0</v>
      </c>
    </row>
    <row r="1656" spans="1:8" x14ac:dyDescent="0.25">
      <c r="A1656" t="s">
        <v>369</v>
      </c>
      <c r="B1656" s="38">
        <f t="shared" si="50"/>
        <v>43899</v>
      </c>
      <c r="C1656" s="47">
        <f t="shared" si="51"/>
        <v>3</v>
      </c>
      <c r="D1656" s="38" t="str">
        <f>VLOOKUP(C1656,'kpi-android rev'!$H$1:$I$12,2,0)</f>
        <v>H1</v>
      </c>
      <c r="E1656" t="s">
        <v>23</v>
      </c>
      <c r="F1656" t="s">
        <v>24</v>
      </c>
      <c r="G1656" t="s">
        <v>69</v>
      </c>
      <c r="H1656">
        <v>4671.4105</v>
      </c>
    </row>
    <row r="1657" spans="1:8" x14ac:dyDescent="0.25">
      <c r="A1657" t="s">
        <v>369</v>
      </c>
      <c r="B1657" s="38">
        <f t="shared" si="50"/>
        <v>43899</v>
      </c>
      <c r="C1657" s="47">
        <f t="shared" si="51"/>
        <v>3</v>
      </c>
      <c r="D1657" s="38" t="str">
        <f>VLOOKUP(C1657,'kpi-android rev'!$H$1:$I$12,2,0)</f>
        <v>H1</v>
      </c>
      <c r="E1657" t="s">
        <v>23</v>
      </c>
      <c r="F1657" t="s">
        <v>24</v>
      </c>
      <c r="G1657" t="s">
        <v>67</v>
      </c>
      <c r="H1657">
        <v>0</v>
      </c>
    </row>
    <row r="1658" spans="1:8" x14ac:dyDescent="0.25">
      <c r="A1658" t="s">
        <v>368</v>
      </c>
      <c r="B1658" s="38">
        <f t="shared" si="50"/>
        <v>43900</v>
      </c>
      <c r="C1658" s="47">
        <f t="shared" si="51"/>
        <v>3</v>
      </c>
      <c r="D1658" s="38" t="str">
        <f>VLOOKUP(C1658,'kpi-android rev'!$H$1:$I$12,2,0)</f>
        <v>H1</v>
      </c>
      <c r="E1658" t="s">
        <v>15</v>
      </c>
      <c r="F1658" t="s">
        <v>24</v>
      </c>
      <c r="G1658" t="s">
        <v>70</v>
      </c>
      <c r="H1658">
        <v>443614.35649999999</v>
      </c>
    </row>
    <row r="1659" spans="1:8" x14ac:dyDescent="0.25">
      <c r="A1659" t="s">
        <v>368</v>
      </c>
      <c r="B1659" s="38">
        <f t="shared" si="50"/>
        <v>43900</v>
      </c>
      <c r="C1659" s="47">
        <f t="shared" si="51"/>
        <v>3</v>
      </c>
      <c r="D1659" s="38" t="str">
        <f>VLOOKUP(C1659,'kpi-android rev'!$H$1:$I$12,2,0)</f>
        <v>H1</v>
      </c>
      <c r="E1659" t="s">
        <v>15</v>
      </c>
      <c r="F1659" t="s">
        <v>24</v>
      </c>
      <c r="G1659" t="s">
        <v>69</v>
      </c>
      <c r="H1659">
        <v>1498.4955</v>
      </c>
    </row>
    <row r="1660" spans="1:8" x14ac:dyDescent="0.25">
      <c r="A1660" t="s">
        <v>368</v>
      </c>
      <c r="B1660" s="38">
        <f t="shared" si="50"/>
        <v>43900</v>
      </c>
      <c r="C1660" s="47">
        <f t="shared" si="51"/>
        <v>3</v>
      </c>
      <c r="D1660" s="38" t="str">
        <f>VLOOKUP(C1660,'kpi-android rev'!$H$1:$I$12,2,0)</f>
        <v>H1</v>
      </c>
      <c r="E1660" t="s">
        <v>15</v>
      </c>
      <c r="F1660" t="s">
        <v>24</v>
      </c>
      <c r="G1660" t="s">
        <v>67</v>
      </c>
      <c r="H1660">
        <v>11443.384975000001</v>
      </c>
    </row>
    <row r="1661" spans="1:8" x14ac:dyDescent="0.25">
      <c r="A1661" t="s">
        <v>368</v>
      </c>
      <c r="B1661" s="38">
        <f t="shared" si="50"/>
        <v>43900</v>
      </c>
      <c r="C1661" s="47">
        <f t="shared" si="51"/>
        <v>3</v>
      </c>
      <c r="D1661" s="38" t="str">
        <f>VLOOKUP(C1661,'kpi-android rev'!$H$1:$I$12,2,0)</f>
        <v>H1</v>
      </c>
      <c r="E1661" t="s">
        <v>16</v>
      </c>
      <c r="F1661" t="s">
        <v>24</v>
      </c>
      <c r="G1661" t="s">
        <v>70</v>
      </c>
      <c r="H1661">
        <v>835371.97250000003</v>
      </c>
    </row>
    <row r="1662" spans="1:8" x14ac:dyDescent="0.25">
      <c r="A1662" t="s">
        <v>368</v>
      </c>
      <c r="B1662" s="38">
        <f t="shared" si="50"/>
        <v>43900</v>
      </c>
      <c r="C1662" s="47">
        <f t="shared" si="51"/>
        <v>3</v>
      </c>
      <c r="D1662" s="38" t="str">
        <f>VLOOKUP(C1662,'kpi-android rev'!$H$1:$I$12,2,0)</f>
        <v>H1</v>
      </c>
      <c r="E1662" t="s">
        <v>16</v>
      </c>
      <c r="F1662" t="s">
        <v>24</v>
      </c>
      <c r="G1662" t="s">
        <v>69</v>
      </c>
      <c r="H1662">
        <v>4382.3924999999999</v>
      </c>
    </row>
    <row r="1663" spans="1:8" x14ac:dyDescent="0.25">
      <c r="A1663" t="s">
        <v>368</v>
      </c>
      <c r="B1663" s="38">
        <f t="shared" si="50"/>
        <v>43900</v>
      </c>
      <c r="C1663" s="47">
        <f t="shared" si="51"/>
        <v>3</v>
      </c>
      <c r="D1663" s="38" t="str">
        <f>VLOOKUP(C1663,'kpi-android rev'!$H$1:$I$12,2,0)</f>
        <v>H1</v>
      </c>
      <c r="E1663" t="s">
        <v>16</v>
      </c>
      <c r="F1663" t="s">
        <v>24</v>
      </c>
      <c r="G1663" t="s">
        <v>67</v>
      </c>
      <c r="H1663">
        <v>12310.344730000001</v>
      </c>
    </row>
    <row r="1664" spans="1:8" x14ac:dyDescent="0.25">
      <c r="A1664" t="s">
        <v>368</v>
      </c>
      <c r="B1664" s="38">
        <f t="shared" si="50"/>
        <v>43900</v>
      </c>
      <c r="C1664" s="47">
        <f t="shared" si="51"/>
        <v>3</v>
      </c>
      <c r="D1664" s="38" t="str">
        <f>VLOOKUP(C1664,'kpi-android rev'!$H$1:$I$12,2,0)</f>
        <v>H1</v>
      </c>
      <c r="E1664" t="s">
        <v>17</v>
      </c>
      <c r="F1664" t="s">
        <v>24</v>
      </c>
      <c r="G1664" t="s">
        <v>70</v>
      </c>
      <c r="H1664">
        <v>1323275.196</v>
      </c>
    </row>
    <row r="1665" spans="1:8" x14ac:dyDescent="0.25">
      <c r="A1665" t="s">
        <v>368</v>
      </c>
      <c r="B1665" s="38">
        <f t="shared" si="50"/>
        <v>43900</v>
      </c>
      <c r="C1665" s="47">
        <f t="shared" si="51"/>
        <v>3</v>
      </c>
      <c r="D1665" s="38" t="str">
        <f>VLOOKUP(C1665,'kpi-android rev'!$H$1:$I$12,2,0)</f>
        <v>H1</v>
      </c>
      <c r="E1665" t="s">
        <v>17</v>
      </c>
      <c r="F1665" t="s">
        <v>24</v>
      </c>
      <c r="G1665" t="s">
        <v>69</v>
      </c>
      <c r="H1665">
        <v>2101.6635000000001</v>
      </c>
    </row>
    <row r="1666" spans="1:8" x14ac:dyDescent="0.25">
      <c r="A1666" t="s">
        <v>368</v>
      </c>
      <c r="B1666" s="38">
        <f t="shared" si="50"/>
        <v>43900</v>
      </c>
      <c r="C1666" s="47">
        <f t="shared" si="51"/>
        <v>3</v>
      </c>
      <c r="D1666" s="38" t="str">
        <f>VLOOKUP(C1666,'kpi-android rev'!$H$1:$I$12,2,0)</f>
        <v>H1</v>
      </c>
      <c r="E1666" t="s">
        <v>17</v>
      </c>
      <c r="F1666" t="s">
        <v>24</v>
      </c>
      <c r="G1666" t="s">
        <v>67</v>
      </c>
      <c r="H1666">
        <v>34917.094250150003</v>
      </c>
    </row>
    <row r="1667" spans="1:8" x14ac:dyDescent="0.25">
      <c r="A1667" t="s">
        <v>368</v>
      </c>
      <c r="B1667" s="38">
        <f t="shared" ref="B1667:B1730" si="52">A1667*1</f>
        <v>43900</v>
      </c>
      <c r="C1667" s="47">
        <f t="shared" ref="C1667:C1730" si="53">MONTH(B1667)</f>
        <v>3</v>
      </c>
      <c r="D1667" s="38" t="str">
        <f>VLOOKUP(C1667,'kpi-android rev'!$H$1:$I$12,2,0)</f>
        <v>H1</v>
      </c>
      <c r="E1667" t="s">
        <v>19</v>
      </c>
      <c r="F1667" t="s">
        <v>24</v>
      </c>
      <c r="G1667" t="s">
        <v>70</v>
      </c>
      <c r="H1667">
        <v>578504.08349999995</v>
      </c>
    </row>
    <row r="1668" spans="1:8" x14ac:dyDescent="0.25">
      <c r="A1668" t="s">
        <v>368</v>
      </c>
      <c r="B1668" s="38">
        <f t="shared" si="52"/>
        <v>43900</v>
      </c>
      <c r="C1668" s="47">
        <f t="shared" si="53"/>
        <v>3</v>
      </c>
      <c r="D1668" s="38" t="str">
        <f>VLOOKUP(C1668,'kpi-android rev'!$H$1:$I$12,2,0)</f>
        <v>H1</v>
      </c>
      <c r="E1668" t="s">
        <v>19</v>
      </c>
      <c r="F1668" t="s">
        <v>24</v>
      </c>
      <c r="G1668" t="s">
        <v>69</v>
      </c>
      <c r="H1668">
        <v>2447.2285000000002</v>
      </c>
    </row>
    <row r="1669" spans="1:8" x14ac:dyDescent="0.25">
      <c r="A1669" t="s">
        <v>368</v>
      </c>
      <c r="B1669" s="38">
        <f t="shared" si="52"/>
        <v>43900</v>
      </c>
      <c r="C1669" s="47">
        <f t="shared" si="53"/>
        <v>3</v>
      </c>
      <c r="D1669" s="38" t="str">
        <f>VLOOKUP(C1669,'kpi-android rev'!$H$1:$I$12,2,0)</f>
        <v>H1</v>
      </c>
      <c r="E1669" t="s">
        <v>19</v>
      </c>
      <c r="F1669" t="s">
        <v>24</v>
      </c>
      <c r="G1669" t="s">
        <v>67</v>
      </c>
      <c r="H1669">
        <v>8988.3027249999996</v>
      </c>
    </row>
    <row r="1670" spans="1:8" x14ac:dyDescent="0.25">
      <c r="A1670" t="s">
        <v>368</v>
      </c>
      <c r="B1670" s="38">
        <f t="shared" si="52"/>
        <v>43900</v>
      </c>
      <c r="C1670" s="47">
        <f t="shared" si="53"/>
        <v>3</v>
      </c>
      <c r="D1670" s="38" t="str">
        <f>VLOOKUP(C1670,'kpi-android rev'!$H$1:$I$12,2,0)</f>
        <v>H1</v>
      </c>
      <c r="E1670" t="s">
        <v>20</v>
      </c>
      <c r="F1670" t="s">
        <v>123</v>
      </c>
      <c r="G1670" t="s">
        <v>70</v>
      </c>
      <c r="H1670">
        <v>2091843.1710000001</v>
      </c>
    </row>
    <row r="1671" spans="1:8" x14ac:dyDescent="0.25">
      <c r="A1671" t="s">
        <v>368</v>
      </c>
      <c r="B1671" s="38">
        <f t="shared" si="52"/>
        <v>43900</v>
      </c>
      <c r="C1671" s="47">
        <f t="shared" si="53"/>
        <v>3</v>
      </c>
      <c r="D1671" s="38" t="str">
        <f>VLOOKUP(C1671,'kpi-android rev'!$H$1:$I$12,2,0)</f>
        <v>H1</v>
      </c>
      <c r="E1671" t="s">
        <v>20</v>
      </c>
      <c r="F1671" t="s">
        <v>123</v>
      </c>
      <c r="G1671" t="s">
        <v>69</v>
      </c>
      <c r="H1671">
        <v>3597.0174999999999</v>
      </c>
    </row>
    <row r="1672" spans="1:8" x14ac:dyDescent="0.25">
      <c r="A1672" t="s">
        <v>368</v>
      </c>
      <c r="B1672" s="38">
        <f t="shared" si="52"/>
        <v>43900</v>
      </c>
      <c r="C1672" s="47">
        <f t="shared" si="53"/>
        <v>3</v>
      </c>
      <c r="D1672" s="38" t="str">
        <f>VLOOKUP(C1672,'kpi-android rev'!$H$1:$I$12,2,0)</f>
        <v>H1</v>
      </c>
      <c r="E1672" t="s">
        <v>20</v>
      </c>
      <c r="F1672" t="s">
        <v>123</v>
      </c>
      <c r="G1672" t="s">
        <v>67</v>
      </c>
      <c r="H1672">
        <v>41163.081097150003</v>
      </c>
    </row>
    <row r="1673" spans="1:8" x14ac:dyDescent="0.25">
      <c r="A1673" t="s">
        <v>368</v>
      </c>
      <c r="B1673" s="38">
        <f t="shared" si="52"/>
        <v>43900</v>
      </c>
      <c r="C1673" s="47">
        <f t="shared" si="53"/>
        <v>3</v>
      </c>
      <c r="D1673" s="38" t="str">
        <f>VLOOKUP(C1673,'kpi-android rev'!$H$1:$I$12,2,0)</f>
        <v>H1</v>
      </c>
      <c r="E1673" t="s">
        <v>21</v>
      </c>
      <c r="F1673" t="s">
        <v>24</v>
      </c>
      <c r="G1673" t="s">
        <v>70</v>
      </c>
      <c r="H1673">
        <v>742025.44149999996</v>
      </c>
    </row>
    <row r="1674" spans="1:8" x14ac:dyDescent="0.25">
      <c r="A1674" t="s">
        <v>368</v>
      </c>
      <c r="B1674" s="38">
        <f t="shared" si="52"/>
        <v>43900</v>
      </c>
      <c r="C1674" s="47">
        <f t="shared" si="53"/>
        <v>3</v>
      </c>
      <c r="D1674" s="38" t="str">
        <f>VLOOKUP(C1674,'kpi-android rev'!$H$1:$I$12,2,0)</f>
        <v>H1</v>
      </c>
      <c r="E1674" t="s">
        <v>21</v>
      </c>
      <c r="F1674" t="s">
        <v>24</v>
      </c>
      <c r="G1674" t="s">
        <v>69</v>
      </c>
      <c r="H1674">
        <v>1577.0329999999999</v>
      </c>
    </row>
    <row r="1675" spans="1:8" x14ac:dyDescent="0.25">
      <c r="A1675" t="s">
        <v>368</v>
      </c>
      <c r="B1675" s="38">
        <f t="shared" si="52"/>
        <v>43900</v>
      </c>
      <c r="C1675" s="47">
        <f t="shared" si="53"/>
        <v>3</v>
      </c>
      <c r="D1675" s="38" t="str">
        <f>VLOOKUP(C1675,'kpi-android rev'!$H$1:$I$12,2,0)</f>
        <v>H1</v>
      </c>
      <c r="E1675" t="s">
        <v>21</v>
      </c>
      <c r="F1675" t="s">
        <v>24</v>
      </c>
      <c r="G1675" t="s">
        <v>67</v>
      </c>
      <c r="H1675">
        <v>8211.8809999999994</v>
      </c>
    </row>
    <row r="1676" spans="1:8" x14ac:dyDescent="0.25">
      <c r="A1676" t="s">
        <v>368</v>
      </c>
      <c r="B1676" s="38">
        <f t="shared" si="52"/>
        <v>43900</v>
      </c>
      <c r="C1676" s="47">
        <f t="shared" si="53"/>
        <v>3</v>
      </c>
      <c r="D1676" s="38" t="str">
        <f>VLOOKUP(C1676,'kpi-android rev'!$H$1:$I$12,2,0)</f>
        <v>H1</v>
      </c>
      <c r="E1676" t="s">
        <v>22</v>
      </c>
      <c r="F1676" t="s">
        <v>24</v>
      </c>
      <c r="G1676" t="s">
        <v>70</v>
      </c>
      <c r="H1676">
        <v>32970.042500000003</v>
      </c>
    </row>
    <row r="1677" spans="1:8" x14ac:dyDescent="0.25">
      <c r="A1677" t="s">
        <v>368</v>
      </c>
      <c r="B1677" s="38">
        <f t="shared" si="52"/>
        <v>43900</v>
      </c>
      <c r="C1677" s="47">
        <f t="shared" si="53"/>
        <v>3</v>
      </c>
      <c r="D1677" s="38" t="str">
        <f>VLOOKUP(C1677,'kpi-android rev'!$H$1:$I$12,2,0)</f>
        <v>H1</v>
      </c>
      <c r="E1677" t="s">
        <v>22</v>
      </c>
      <c r="F1677" t="s">
        <v>24</v>
      </c>
      <c r="G1677" t="s">
        <v>69</v>
      </c>
      <c r="H1677">
        <v>113.09399999999999</v>
      </c>
    </row>
    <row r="1678" spans="1:8" x14ac:dyDescent="0.25">
      <c r="A1678" t="s">
        <v>368</v>
      </c>
      <c r="B1678" s="38">
        <f t="shared" si="52"/>
        <v>43900</v>
      </c>
      <c r="C1678" s="47">
        <f t="shared" si="53"/>
        <v>3</v>
      </c>
      <c r="D1678" s="38" t="str">
        <f>VLOOKUP(C1678,'kpi-android rev'!$H$1:$I$12,2,0)</f>
        <v>H1</v>
      </c>
      <c r="E1678" t="s">
        <v>22</v>
      </c>
      <c r="F1678" t="s">
        <v>24</v>
      </c>
      <c r="G1678" t="s">
        <v>67</v>
      </c>
      <c r="H1678">
        <v>0</v>
      </c>
    </row>
    <row r="1679" spans="1:8" x14ac:dyDescent="0.25">
      <c r="A1679" t="s">
        <v>368</v>
      </c>
      <c r="B1679" s="38">
        <f t="shared" si="52"/>
        <v>43900</v>
      </c>
      <c r="C1679" s="47">
        <f t="shared" si="53"/>
        <v>3</v>
      </c>
      <c r="D1679" s="38" t="str">
        <f>VLOOKUP(C1679,'kpi-android rev'!$H$1:$I$12,2,0)</f>
        <v>H1</v>
      </c>
      <c r="E1679" t="s">
        <v>23</v>
      </c>
      <c r="F1679" t="s">
        <v>24</v>
      </c>
      <c r="G1679" t="s">
        <v>70</v>
      </c>
      <c r="H1679">
        <v>0</v>
      </c>
    </row>
    <row r="1680" spans="1:8" x14ac:dyDescent="0.25">
      <c r="A1680" t="s">
        <v>368</v>
      </c>
      <c r="B1680" s="38">
        <f t="shared" si="52"/>
        <v>43900</v>
      </c>
      <c r="C1680" s="47">
        <f t="shared" si="53"/>
        <v>3</v>
      </c>
      <c r="D1680" s="38" t="str">
        <f>VLOOKUP(C1680,'kpi-android rev'!$H$1:$I$12,2,0)</f>
        <v>H1</v>
      </c>
      <c r="E1680" t="s">
        <v>23</v>
      </c>
      <c r="F1680" t="s">
        <v>24</v>
      </c>
      <c r="G1680" t="s">
        <v>69</v>
      </c>
      <c r="H1680">
        <v>4445.2224999999999</v>
      </c>
    </row>
    <row r="1681" spans="1:8" x14ac:dyDescent="0.25">
      <c r="A1681" t="s">
        <v>368</v>
      </c>
      <c r="B1681" s="38">
        <f t="shared" si="52"/>
        <v>43900</v>
      </c>
      <c r="C1681" s="47">
        <f t="shared" si="53"/>
        <v>3</v>
      </c>
      <c r="D1681" s="38" t="str">
        <f>VLOOKUP(C1681,'kpi-android rev'!$H$1:$I$12,2,0)</f>
        <v>H1</v>
      </c>
      <c r="E1681" t="s">
        <v>23</v>
      </c>
      <c r="F1681" t="s">
        <v>24</v>
      </c>
      <c r="G1681" t="s">
        <v>67</v>
      </c>
      <c r="H1681">
        <v>0</v>
      </c>
    </row>
    <row r="1682" spans="1:8" x14ac:dyDescent="0.25">
      <c r="A1682" t="s">
        <v>367</v>
      </c>
      <c r="B1682" s="38">
        <f t="shared" si="52"/>
        <v>43901</v>
      </c>
      <c r="C1682" s="47">
        <f t="shared" si="53"/>
        <v>3</v>
      </c>
      <c r="D1682" s="38" t="str">
        <f>VLOOKUP(C1682,'kpi-android rev'!$H$1:$I$12,2,0)</f>
        <v>H1</v>
      </c>
      <c r="E1682" t="s">
        <v>15</v>
      </c>
      <c r="F1682" t="s">
        <v>24</v>
      </c>
      <c r="G1682" t="s">
        <v>70</v>
      </c>
      <c r="H1682">
        <v>360452.56849999999</v>
      </c>
    </row>
    <row r="1683" spans="1:8" x14ac:dyDescent="0.25">
      <c r="A1683" t="s">
        <v>367</v>
      </c>
      <c r="B1683" s="38">
        <f t="shared" si="52"/>
        <v>43901</v>
      </c>
      <c r="C1683" s="47">
        <f t="shared" si="53"/>
        <v>3</v>
      </c>
      <c r="D1683" s="38" t="str">
        <f>VLOOKUP(C1683,'kpi-android rev'!$H$1:$I$12,2,0)</f>
        <v>H1</v>
      </c>
      <c r="E1683" t="s">
        <v>15</v>
      </c>
      <c r="F1683" t="s">
        <v>24</v>
      </c>
      <c r="G1683" t="s">
        <v>69</v>
      </c>
      <c r="H1683">
        <v>1375.9770000000001</v>
      </c>
    </row>
    <row r="1684" spans="1:8" x14ac:dyDescent="0.25">
      <c r="A1684" t="s">
        <v>367</v>
      </c>
      <c r="B1684" s="38">
        <f t="shared" si="52"/>
        <v>43901</v>
      </c>
      <c r="C1684" s="47">
        <f t="shared" si="53"/>
        <v>3</v>
      </c>
      <c r="D1684" s="38" t="str">
        <f>VLOOKUP(C1684,'kpi-android rev'!$H$1:$I$12,2,0)</f>
        <v>H1</v>
      </c>
      <c r="E1684" t="s">
        <v>15</v>
      </c>
      <c r="F1684" t="s">
        <v>24</v>
      </c>
      <c r="G1684" t="s">
        <v>67</v>
      </c>
      <c r="H1684">
        <v>9770.6933000000008</v>
      </c>
    </row>
    <row r="1685" spans="1:8" x14ac:dyDescent="0.25">
      <c r="A1685" t="s">
        <v>367</v>
      </c>
      <c r="B1685" s="38">
        <f t="shared" si="52"/>
        <v>43901</v>
      </c>
      <c r="C1685" s="47">
        <f t="shared" si="53"/>
        <v>3</v>
      </c>
      <c r="D1685" s="38" t="str">
        <f>VLOOKUP(C1685,'kpi-android rev'!$H$1:$I$12,2,0)</f>
        <v>H1</v>
      </c>
      <c r="E1685" t="s">
        <v>16</v>
      </c>
      <c r="F1685" t="s">
        <v>24</v>
      </c>
      <c r="G1685" t="s">
        <v>70</v>
      </c>
      <c r="H1685">
        <v>815875.82350000006</v>
      </c>
    </row>
    <row r="1686" spans="1:8" x14ac:dyDescent="0.25">
      <c r="A1686" t="s">
        <v>367</v>
      </c>
      <c r="B1686" s="38">
        <f t="shared" si="52"/>
        <v>43901</v>
      </c>
      <c r="C1686" s="47">
        <f t="shared" si="53"/>
        <v>3</v>
      </c>
      <c r="D1686" s="38" t="str">
        <f>VLOOKUP(C1686,'kpi-android rev'!$H$1:$I$12,2,0)</f>
        <v>H1</v>
      </c>
      <c r="E1686" t="s">
        <v>16</v>
      </c>
      <c r="F1686" t="s">
        <v>24</v>
      </c>
      <c r="G1686" t="s">
        <v>69</v>
      </c>
      <c r="H1686">
        <v>4552.0334999999995</v>
      </c>
    </row>
    <row r="1687" spans="1:8" x14ac:dyDescent="0.25">
      <c r="A1687" t="s">
        <v>367</v>
      </c>
      <c r="B1687" s="38">
        <f t="shared" si="52"/>
        <v>43901</v>
      </c>
      <c r="C1687" s="47">
        <f t="shared" si="53"/>
        <v>3</v>
      </c>
      <c r="D1687" s="38" t="str">
        <f>VLOOKUP(C1687,'kpi-android rev'!$H$1:$I$12,2,0)</f>
        <v>H1</v>
      </c>
      <c r="E1687" t="s">
        <v>16</v>
      </c>
      <c r="F1687" t="s">
        <v>24</v>
      </c>
      <c r="G1687" t="s">
        <v>67</v>
      </c>
      <c r="H1687">
        <v>12175.417305000001</v>
      </c>
    </row>
    <row r="1688" spans="1:8" x14ac:dyDescent="0.25">
      <c r="A1688" t="s">
        <v>367</v>
      </c>
      <c r="B1688" s="38">
        <f t="shared" si="52"/>
        <v>43901</v>
      </c>
      <c r="C1688" s="47">
        <f t="shared" si="53"/>
        <v>3</v>
      </c>
      <c r="D1688" s="38" t="str">
        <f>VLOOKUP(C1688,'kpi-android rev'!$H$1:$I$12,2,0)</f>
        <v>H1</v>
      </c>
      <c r="E1688" t="s">
        <v>17</v>
      </c>
      <c r="F1688" t="s">
        <v>24</v>
      </c>
      <c r="G1688" t="s">
        <v>70</v>
      </c>
      <c r="H1688">
        <v>1144439.0255</v>
      </c>
    </row>
    <row r="1689" spans="1:8" x14ac:dyDescent="0.25">
      <c r="A1689" t="s">
        <v>367</v>
      </c>
      <c r="B1689" s="38">
        <f t="shared" si="52"/>
        <v>43901</v>
      </c>
      <c r="C1689" s="47">
        <f t="shared" si="53"/>
        <v>3</v>
      </c>
      <c r="D1689" s="38" t="str">
        <f>VLOOKUP(C1689,'kpi-android rev'!$H$1:$I$12,2,0)</f>
        <v>H1</v>
      </c>
      <c r="E1689" t="s">
        <v>17</v>
      </c>
      <c r="F1689" t="s">
        <v>24</v>
      </c>
      <c r="G1689" t="s">
        <v>69</v>
      </c>
      <c r="H1689">
        <v>1966.579</v>
      </c>
    </row>
    <row r="1690" spans="1:8" x14ac:dyDescent="0.25">
      <c r="A1690" t="s">
        <v>367</v>
      </c>
      <c r="B1690" s="38">
        <f t="shared" si="52"/>
        <v>43901</v>
      </c>
      <c r="C1690" s="47">
        <f t="shared" si="53"/>
        <v>3</v>
      </c>
      <c r="D1690" s="38" t="str">
        <f>VLOOKUP(C1690,'kpi-android rev'!$H$1:$I$12,2,0)</f>
        <v>H1</v>
      </c>
      <c r="E1690" t="s">
        <v>17</v>
      </c>
      <c r="F1690" t="s">
        <v>24</v>
      </c>
      <c r="G1690" t="s">
        <v>67</v>
      </c>
      <c r="H1690">
        <v>27604.417046999999</v>
      </c>
    </row>
    <row r="1691" spans="1:8" x14ac:dyDescent="0.25">
      <c r="A1691" t="s">
        <v>367</v>
      </c>
      <c r="B1691" s="38">
        <f t="shared" si="52"/>
        <v>43901</v>
      </c>
      <c r="C1691" s="47">
        <f t="shared" si="53"/>
        <v>3</v>
      </c>
      <c r="D1691" s="38" t="str">
        <f>VLOOKUP(C1691,'kpi-android rev'!$H$1:$I$12,2,0)</f>
        <v>H1</v>
      </c>
      <c r="E1691" t="s">
        <v>19</v>
      </c>
      <c r="F1691" t="s">
        <v>24</v>
      </c>
      <c r="G1691" t="s">
        <v>70</v>
      </c>
      <c r="H1691">
        <v>558841.43500000006</v>
      </c>
    </row>
    <row r="1692" spans="1:8" x14ac:dyDescent="0.25">
      <c r="A1692" t="s">
        <v>367</v>
      </c>
      <c r="B1692" s="38">
        <f t="shared" si="52"/>
        <v>43901</v>
      </c>
      <c r="C1692" s="47">
        <f t="shared" si="53"/>
        <v>3</v>
      </c>
      <c r="D1692" s="38" t="str">
        <f>VLOOKUP(C1692,'kpi-android rev'!$H$1:$I$12,2,0)</f>
        <v>H1</v>
      </c>
      <c r="E1692" t="s">
        <v>19</v>
      </c>
      <c r="F1692" t="s">
        <v>24</v>
      </c>
      <c r="G1692" t="s">
        <v>69</v>
      </c>
      <c r="H1692">
        <v>2214.7575000000002</v>
      </c>
    </row>
    <row r="1693" spans="1:8" x14ac:dyDescent="0.25">
      <c r="A1693" t="s">
        <v>367</v>
      </c>
      <c r="B1693" s="38">
        <f t="shared" si="52"/>
        <v>43901</v>
      </c>
      <c r="C1693" s="47">
        <f t="shared" si="53"/>
        <v>3</v>
      </c>
      <c r="D1693" s="38" t="str">
        <f>VLOOKUP(C1693,'kpi-android rev'!$H$1:$I$12,2,0)</f>
        <v>H1</v>
      </c>
      <c r="E1693" t="s">
        <v>19</v>
      </c>
      <c r="F1693" t="s">
        <v>24</v>
      </c>
      <c r="G1693" t="s">
        <v>67</v>
      </c>
      <c r="H1693">
        <v>8715.9346750000004</v>
      </c>
    </row>
    <row r="1694" spans="1:8" x14ac:dyDescent="0.25">
      <c r="A1694" t="s">
        <v>367</v>
      </c>
      <c r="B1694" s="38">
        <f t="shared" si="52"/>
        <v>43901</v>
      </c>
      <c r="C1694" s="47">
        <f t="shared" si="53"/>
        <v>3</v>
      </c>
      <c r="D1694" s="38" t="str">
        <f>VLOOKUP(C1694,'kpi-android rev'!$H$1:$I$12,2,0)</f>
        <v>H1</v>
      </c>
      <c r="E1694" t="s">
        <v>20</v>
      </c>
      <c r="F1694" t="s">
        <v>123</v>
      </c>
      <c r="G1694" t="s">
        <v>70</v>
      </c>
      <c r="H1694">
        <v>2279371.872</v>
      </c>
    </row>
    <row r="1695" spans="1:8" x14ac:dyDescent="0.25">
      <c r="A1695" t="s">
        <v>367</v>
      </c>
      <c r="B1695" s="38">
        <f t="shared" si="52"/>
        <v>43901</v>
      </c>
      <c r="C1695" s="47">
        <f t="shared" si="53"/>
        <v>3</v>
      </c>
      <c r="D1695" s="38" t="str">
        <f>VLOOKUP(C1695,'kpi-android rev'!$H$1:$I$12,2,0)</f>
        <v>H1</v>
      </c>
      <c r="E1695" t="s">
        <v>20</v>
      </c>
      <c r="F1695" t="s">
        <v>123</v>
      </c>
      <c r="G1695" t="s">
        <v>69</v>
      </c>
      <c r="H1695">
        <v>3741.5264999999999</v>
      </c>
    </row>
    <row r="1696" spans="1:8" x14ac:dyDescent="0.25">
      <c r="A1696" t="s">
        <v>367</v>
      </c>
      <c r="B1696" s="38">
        <f t="shared" si="52"/>
        <v>43901</v>
      </c>
      <c r="C1696" s="47">
        <f t="shared" si="53"/>
        <v>3</v>
      </c>
      <c r="D1696" s="38" t="str">
        <f>VLOOKUP(C1696,'kpi-android rev'!$H$1:$I$12,2,0)</f>
        <v>H1</v>
      </c>
      <c r="E1696" t="s">
        <v>20</v>
      </c>
      <c r="F1696" t="s">
        <v>123</v>
      </c>
      <c r="G1696" t="s">
        <v>67</v>
      </c>
      <c r="H1696">
        <v>43241.261256350001</v>
      </c>
    </row>
    <row r="1697" spans="1:8" x14ac:dyDescent="0.25">
      <c r="A1697" t="s">
        <v>367</v>
      </c>
      <c r="B1697" s="38">
        <f t="shared" si="52"/>
        <v>43901</v>
      </c>
      <c r="C1697" s="47">
        <f t="shared" si="53"/>
        <v>3</v>
      </c>
      <c r="D1697" s="38" t="str">
        <f>VLOOKUP(C1697,'kpi-android rev'!$H$1:$I$12,2,0)</f>
        <v>H1</v>
      </c>
      <c r="E1697" t="s">
        <v>21</v>
      </c>
      <c r="F1697" t="s">
        <v>24</v>
      </c>
      <c r="G1697" t="s">
        <v>70</v>
      </c>
      <c r="H1697">
        <v>665093.24800000002</v>
      </c>
    </row>
    <row r="1698" spans="1:8" x14ac:dyDescent="0.25">
      <c r="A1698" t="s">
        <v>367</v>
      </c>
      <c r="B1698" s="38">
        <f t="shared" si="52"/>
        <v>43901</v>
      </c>
      <c r="C1698" s="47">
        <f t="shared" si="53"/>
        <v>3</v>
      </c>
      <c r="D1698" s="38" t="str">
        <f>VLOOKUP(C1698,'kpi-android rev'!$H$1:$I$12,2,0)</f>
        <v>H1</v>
      </c>
      <c r="E1698" t="s">
        <v>21</v>
      </c>
      <c r="F1698" t="s">
        <v>24</v>
      </c>
      <c r="G1698" t="s">
        <v>69</v>
      </c>
      <c r="H1698">
        <v>1482.788</v>
      </c>
    </row>
    <row r="1699" spans="1:8" x14ac:dyDescent="0.25">
      <c r="A1699" t="s">
        <v>367</v>
      </c>
      <c r="B1699" s="38">
        <f t="shared" si="52"/>
        <v>43901</v>
      </c>
      <c r="C1699" s="47">
        <f t="shared" si="53"/>
        <v>3</v>
      </c>
      <c r="D1699" s="38" t="str">
        <f>VLOOKUP(C1699,'kpi-android rev'!$H$1:$I$12,2,0)</f>
        <v>H1</v>
      </c>
      <c r="E1699" t="s">
        <v>21</v>
      </c>
      <c r="F1699" t="s">
        <v>24</v>
      </c>
      <c r="G1699" t="s">
        <v>67</v>
      </c>
      <c r="H1699">
        <v>8332.8287500000006</v>
      </c>
    </row>
    <row r="1700" spans="1:8" x14ac:dyDescent="0.25">
      <c r="A1700" t="s">
        <v>367</v>
      </c>
      <c r="B1700" s="38">
        <f t="shared" si="52"/>
        <v>43901</v>
      </c>
      <c r="C1700" s="47">
        <f t="shared" si="53"/>
        <v>3</v>
      </c>
      <c r="D1700" s="38" t="str">
        <f>VLOOKUP(C1700,'kpi-android rev'!$H$1:$I$12,2,0)</f>
        <v>H1</v>
      </c>
      <c r="E1700" t="s">
        <v>22</v>
      </c>
      <c r="F1700" t="s">
        <v>24</v>
      </c>
      <c r="G1700" t="s">
        <v>70</v>
      </c>
      <c r="H1700">
        <v>57643.383500000004</v>
      </c>
    </row>
    <row r="1701" spans="1:8" x14ac:dyDescent="0.25">
      <c r="A1701" t="s">
        <v>367</v>
      </c>
      <c r="B1701" s="38">
        <f t="shared" si="52"/>
        <v>43901</v>
      </c>
      <c r="C1701" s="47">
        <f t="shared" si="53"/>
        <v>3</v>
      </c>
      <c r="D1701" s="38" t="str">
        <f>VLOOKUP(C1701,'kpi-android rev'!$H$1:$I$12,2,0)</f>
        <v>H1</v>
      </c>
      <c r="E1701" t="s">
        <v>22</v>
      </c>
      <c r="F1701" t="s">
        <v>24</v>
      </c>
      <c r="G1701" t="s">
        <v>69</v>
      </c>
      <c r="H1701">
        <v>160.2165</v>
      </c>
    </row>
    <row r="1702" spans="1:8" x14ac:dyDescent="0.25">
      <c r="A1702" t="s">
        <v>367</v>
      </c>
      <c r="B1702" s="38">
        <f t="shared" si="52"/>
        <v>43901</v>
      </c>
      <c r="C1702" s="47">
        <f t="shared" si="53"/>
        <v>3</v>
      </c>
      <c r="D1702" s="38" t="str">
        <f>VLOOKUP(C1702,'kpi-android rev'!$H$1:$I$12,2,0)</f>
        <v>H1</v>
      </c>
      <c r="E1702" t="s">
        <v>22</v>
      </c>
      <c r="F1702" t="s">
        <v>24</v>
      </c>
      <c r="G1702" t="s">
        <v>67</v>
      </c>
      <c r="H1702">
        <v>94.245000000000005</v>
      </c>
    </row>
    <row r="1703" spans="1:8" x14ac:dyDescent="0.25">
      <c r="A1703" t="s">
        <v>367</v>
      </c>
      <c r="B1703" s="38">
        <f t="shared" si="52"/>
        <v>43901</v>
      </c>
      <c r="C1703" s="47">
        <f t="shared" si="53"/>
        <v>3</v>
      </c>
      <c r="D1703" s="38" t="str">
        <f>VLOOKUP(C1703,'kpi-android rev'!$H$1:$I$12,2,0)</f>
        <v>H1</v>
      </c>
      <c r="E1703" t="s">
        <v>23</v>
      </c>
      <c r="F1703" t="s">
        <v>24</v>
      </c>
      <c r="G1703" t="s">
        <v>70</v>
      </c>
      <c r="H1703">
        <v>0</v>
      </c>
    </row>
    <row r="1704" spans="1:8" x14ac:dyDescent="0.25">
      <c r="A1704" t="s">
        <v>367</v>
      </c>
      <c r="B1704" s="38">
        <f t="shared" si="52"/>
        <v>43901</v>
      </c>
      <c r="C1704" s="47">
        <f t="shared" si="53"/>
        <v>3</v>
      </c>
      <c r="D1704" s="38" t="str">
        <f>VLOOKUP(C1704,'kpi-android rev'!$H$1:$I$12,2,0)</f>
        <v>H1</v>
      </c>
      <c r="E1704" t="s">
        <v>23</v>
      </c>
      <c r="F1704" t="s">
        <v>24</v>
      </c>
      <c r="G1704" t="s">
        <v>69</v>
      </c>
      <c r="H1704">
        <v>4753.0895</v>
      </c>
    </row>
    <row r="1705" spans="1:8" x14ac:dyDescent="0.25">
      <c r="A1705" t="s">
        <v>367</v>
      </c>
      <c r="B1705" s="38">
        <f t="shared" si="52"/>
        <v>43901</v>
      </c>
      <c r="C1705" s="47">
        <f t="shared" si="53"/>
        <v>3</v>
      </c>
      <c r="D1705" s="38" t="str">
        <f>VLOOKUP(C1705,'kpi-android rev'!$H$1:$I$12,2,0)</f>
        <v>H1</v>
      </c>
      <c r="E1705" t="s">
        <v>23</v>
      </c>
      <c r="F1705" t="s">
        <v>24</v>
      </c>
      <c r="G1705" t="s">
        <v>67</v>
      </c>
      <c r="H1705">
        <v>0</v>
      </c>
    </row>
    <row r="1706" spans="1:8" x14ac:dyDescent="0.25">
      <c r="A1706" t="s">
        <v>366</v>
      </c>
      <c r="B1706" s="38">
        <f t="shared" si="52"/>
        <v>43902</v>
      </c>
      <c r="C1706" s="47">
        <f t="shared" si="53"/>
        <v>3</v>
      </c>
      <c r="D1706" s="38" t="str">
        <f>VLOOKUP(C1706,'kpi-android rev'!$H$1:$I$12,2,0)</f>
        <v>H1</v>
      </c>
      <c r="E1706" t="s">
        <v>15</v>
      </c>
      <c r="F1706" t="s">
        <v>24</v>
      </c>
      <c r="G1706" t="s">
        <v>70</v>
      </c>
      <c r="H1706">
        <v>309811.58850000001</v>
      </c>
    </row>
    <row r="1707" spans="1:8" x14ac:dyDescent="0.25">
      <c r="A1707" t="s">
        <v>366</v>
      </c>
      <c r="B1707" s="38">
        <f t="shared" si="52"/>
        <v>43902</v>
      </c>
      <c r="C1707" s="47">
        <f t="shared" si="53"/>
        <v>3</v>
      </c>
      <c r="D1707" s="38" t="str">
        <f>VLOOKUP(C1707,'kpi-android rev'!$H$1:$I$12,2,0)</f>
        <v>H1</v>
      </c>
      <c r="E1707" t="s">
        <v>15</v>
      </c>
      <c r="F1707" t="s">
        <v>24</v>
      </c>
      <c r="G1707" t="s">
        <v>69</v>
      </c>
      <c r="H1707">
        <v>1203.1945000000001</v>
      </c>
    </row>
    <row r="1708" spans="1:8" x14ac:dyDescent="0.25">
      <c r="A1708" t="s">
        <v>366</v>
      </c>
      <c r="B1708" s="38">
        <f t="shared" si="52"/>
        <v>43902</v>
      </c>
      <c r="C1708" s="47">
        <f t="shared" si="53"/>
        <v>3</v>
      </c>
      <c r="D1708" s="38" t="str">
        <f>VLOOKUP(C1708,'kpi-android rev'!$H$1:$I$12,2,0)</f>
        <v>H1</v>
      </c>
      <c r="E1708" t="s">
        <v>15</v>
      </c>
      <c r="F1708" t="s">
        <v>24</v>
      </c>
      <c r="G1708" t="s">
        <v>67</v>
      </c>
      <c r="H1708">
        <v>8975.2654999999995</v>
      </c>
    </row>
    <row r="1709" spans="1:8" x14ac:dyDescent="0.25">
      <c r="A1709" t="s">
        <v>366</v>
      </c>
      <c r="B1709" s="38">
        <f t="shared" si="52"/>
        <v>43902</v>
      </c>
      <c r="C1709" s="47">
        <f t="shared" si="53"/>
        <v>3</v>
      </c>
      <c r="D1709" s="38" t="str">
        <f>VLOOKUP(C1709,'kpi-android rev'!$H$1:$I$12,2,0)</f>
        <v>H1</v>
      </c>
      <c r="E1709" t="s">
        <v>16</v>
      </c>
      <c r="F1709" t="s">
        <v>24</v>
      </c>
      <c r="G1709" t="s">
        <v>70</v>
      </c>
      <c r="H1709">
        <v>799731.65500000003</v>
      </c>
    </row>
    <row r="1710" spans="1:8" x14ac:dyDescent="0.25">
      <c r="A1710" t="s">
        <v>366</v>
      </c>
      <c r="B1710" s="38">
        <f t="shared" si="52"/>
        <v>43902</v>
      </c>
      <c r="C1710" s="47">
        <f t="shared" si="53"/>
        <v>3</v>
      </c>
      <c r="D1710" s="38" t="str">
        <f>VLOOKUP(C1710,'kpi-android rev'!$H$1:$I$12,2,0)</f>
        <v>H1</v>
      </c>
      <c r="E1710" t="s">
        <v>16</v>
      </c>
      <c r="F1710" t="s">
        <v>24</v>
      </c>
      <c r="G1710" t="s">
        <v>69</v>
      </c>
      <c r="H1710">
        <v>4765.6554999999998</v>
      </c>
    </row>
    <row r="1711" spans="1:8" x14ac:dyDescent="0.25">
      <c r="A1711" t="s">
        <v>366</v>
      </c>
      <c r="B1711" s="38">
        <f t="shared" si="52"/>
        <v>43902</v>
      </c>
      <c r="C1711" s="47">
        <f t="shared" si="53"/>
        <v>3</v>
      </c>
      <c r="D1711" s="38" t="str">
        <f>VLOOKUP(C1711,'kpi-android rev'!$H$1:$I$12,2,0)</f>
        <v>H1</v>
      </c>
      <c r="E1711" t="s">
        <v>16</v>
      </c>
      <c r="F1711" t="s">
        <v>24</v>
      </c>
      <c r="G1711" t="s">
        <v>67</v>
      </c>
      <c r="H1711">
        <v>12052.584655000001</v>
      </c>
    </row>
    <row r="1712" spans="1:8" x14ac:dyDescent="0.25">
      <c r="A1712" t="s">
        <v>366</v>
      </c>
      <c r="B1712" s="38">
        <f t="shared" si="52"/>
        <v>43902</v>
      </c>
      <c r="C1712" s="47">
        <f t="shared" si="53"/>
        <v>3</v>
      </c>
      <c r="D1712" s="38" t="str">
        <f>VLOOKUP(C1712,'kpi-android rev'!$H$1:$I$12,2,0)</f>
        <v>H1</v>
      </c>
      <c r="E1712" t="s">
        <v>17</v>
      </c>
      <c r="F1712" t="s">
        <v>24</v>
      </c>
      <c r="G1712" t="s">
        <v>70</v>
      </c>
      <c r="H1712">
        <v>1390710.635</v>
      </c>
    </row>
    <row r="1713" spans="1:8" x14ac:dyDescent="0.25">
      <c r="A1713" t="s">
        <v>366</v>
      </c>
      <c r="B1713" s="38">
        <f t="shared" si="52"/>
        <v>43902</v>
      </c>
      <c r="C1713" s="47">
        <f t="shared" si="53"/>
        <v>3</v>
      </c>
      <c r="D1713" s="38" t="str">
        <f>VLOOKUP(C1713,'kpi-android rev'!$H$1:$I$12,2,0)</f>
        <v>H1</v>
      </c>
      <c r="E1713" t="s">
        <v>17</v>
      </c>
      <c r="F1713" t="s">
        <v>24</v>
      </c>
      <c r="G1713" t="s">
        <v>69</v>
      </c>
      <c r="H1713">
        <v>2158.2105000000001</v>
      </c>
    </row>
    <row r="1714" spans="1:8" x14ac:dyDescent="0.25">
      <c r="A1714" t="s">
        <v>366</v>
      </c>
      <c r="B1714" s="38">
        <f t="shared" si="52"/>
        <v>43902</v>
      </c>
      <c r="C1714" s="47">
        <f t="shared" si="53"/>
        <v>3</v>
      </c>
      <c r="D1714" s="38" t="str">
        <f>VLOOKUP(C1714,'kpi-android rev'!$H$1:$I$12,2,0)</f>
        <v>H1</v>
      </c>
      <c r="E1714" t="s">
        <v>17</v>
      </c>
      <c r="F1714" t="s">
        <v>24</v>
      </c>
      <c r="G1714" t="s">
        <v>67</v>
      </c>
      <c r="H1714">
        <v>36310.957066249997</v>
      </c>
    </row>
    <row r="1715" spans="1:8" x14ac:dyDescent="0.25">
      <c r="A1715" t="s">
        <v>366</v>
      </c>
      <c r="B1715" s="38">
        <f t="shared" si="52"/>
        <v>43902</v>
      </c>
      <c r="C1715" s="47">
        <f t="shared" si="53"/>
        <v>3</v>
      </c>
      <c r="D1715" s="38" t="str">
        <f>VLOOKUP(C1715,'kpi-android rev'!$H$1:$I$12,2,0)</f>
        <v>H1</v>
      </c>
      <c r="E1715" t="s">
        <v>19</v>
      </c>
      <c r="F1715" t="s">
        <v>24</v>
      </c>
      <c r="G1715" t="s">
        <v>70</v>
      </c>
      <c r="H1715">
        <v>576971.03150000004</v>
      </c>
    </row>
    <row r="1716" spans="1:8" x14ac:dyDescent="0.25">
      <c r="A1716" t="s">
        <v>366</v>
      </c>
      <c r="B1716" s="38">
        <f t="shared" si="52"/>
        <v>43902</v>
      </c>
      <c r="C1716" s="47">
        <f t="shared" si="53"/>
        <v>3</v>
      </c>
      <c r="D1716" s="38" t="str">
        <f>VLOOKUP(C1716,'kpi-android rev'!$H$1:$I$12,2,0)</f>
        <v>H1</v>
      </c>
      <c r="E1716" t="s">
        <v>19</v>
      </c>
      <c r="F1716" t="s">
        <v>24</v>
      </c>
      <c r="G1716" t="s">
        <v>69</v>
      </c>
      <c r="H1716">
        <v>2412.672</v>
      </c>
    </row>
    <row r="1717" spans="1:8" x14ac:dyDescent="0.25">
      <c r="A1717" t="s">
        <v>366</v>
      </c>
      <c r="B1717" s="38">
        <f t="shared" si="52"/>
        <v>43902</v>
      </c>
      <c r="C1717" s="47">
        <f t="shared" si="53"/>
        <v>3</v>
      </c>
      <c r="D1717" s="38" t="str">
        <f>VLOOKUP(C1717,'kpi-android rev'!$H$1:$I$12,2,0)</f>
        <v>H1</v>
      </c>
      <c r="E1717" t="s">
        <v>19</v>
      </c>
      <c r="F1717" t="s">
        <v>24</v>
      </c>
      <c r="G1717" t="s">
        <v>67</v>
      </c>
      <c r="H1717">
        <v>9001.1828750000004</v>
      </c>
    </row>
    <row r="1718" spans="1:8" x14ac:dyDescent="0.25">
      <c r="A1718" t="s">
        <v>366</v>
      </c>
      <c r="B1718" s="38">
        <f t="shared" si="52"/>
        <v>43902</v>
      </c>
      <c r="C1718" s="47">
        <f t="shared" si="53"/>
        <v>3</v>
      </c>
      <c r="D1718" s="38" t="str">
        <f>VLOOKUP(C1718,'kpi-android rev'!$H$1:$I$12,2,0)</f>
        <v>H1</v>
      </c>
      <c r="E1718" t="s">
        <v>20</v>
      </c>
      <c r="F1718" t="s">
        <v>123</v>
      </c>
      <c r="G1718" t="s">
        <v>70</v>
      </c>
      <c r="H1718">
        <v>2208904.8854999999</v>
      </c>
    </row>
    <row r="1719" spans="1:8" x14ac:dyDescent="0.25">
      <c r="A1719" t="s">
        <v>366</v>
      </c>
      <c r="B1719" s="38">
        <f t="shared" si="52"/>
        <v>43902</v>
      </c>
      <c r="C1719" s="47">
        <f t="shared" si="53"/>
        <v>3</v>
      </c>
      <c r="D1719" s="38" t="str">
        <f>VLOOKUP(C1719,'kpi-android rev'!$H$1:$I$12,2,0)</f>
        <v>H1</v>
      </c>
      <c r="E1719" t="s">
        <v>20</v>
      </c>
      <c r="F1719" t="s">
        <v>123</v>
      </c>
      <c r="G1719" t="s">
        <v>69</v>
      </c>
      <c r="H1719">
        <v>3873.4695000000002</v>
      </c>
    </row>
    <row r="1720" spans="1:8" x14ac:dyDescent="0.25">
      <c r="A1720" t="s">
        <v>366</v>
      </c>
      <c r="B1720" s="38">
        <f t="shared" si="52"/>
        <v>43902</v>
      </c>
      <c r="C1720" s="47">
        <f t="shared" si="53"/>
        <v>3</v>
      </c>
      <c r="D1720" s="38" t="str">
        <f>VLOOKUP(C1720,'kpi-android rev'!$H$1:$I$12,2,0)</f>
        <v>H1</v>
      </c>
      <c r="E1720" t="s">
        <v>20</v>
      </c>
      <c r="F1720" t="s">
        <v>123</v>
      </c>
      <c r="G1720" t="s">
        <v>67</v>
      </c>
      <c r="H1720">
        <v>39132.751951799997</v>
      </c>
    </row>
    <row r="1721" spans="1:8" x14ac:dyDescent="0.25">
      <c r="A1721" t="s">
        <v>366</v>
      </c>
      <c r="B1721" s="38">
        <f t="shared" si="52"/>
        <v>43902</v>
      </c>
      <c r="C1721" s="47">
        <f t="shared" si="53"/>
        <v>3</v>
      </c>
      <c r="D1721" s="38" t="str">
        <f>VLOOKUP(C1721,'kpi-android rev'!$H$1:$I$12,2,0)</f>
        <v>H1</v>
      </c>
      <c r="E1721" t="s">
        <v>21</v>
      </c>
      <c r="F1721" t="s">
        <v>24</v>
      </c>
      <c r="G1721" t="s">
        <v>70</v>
      </c>
      <c r="H1721">
        <v>870814.37549999997</v>
      </c>
    </row>
    <row r="1722" spans="1:8" x14ac:dyDescent="0.25">
      <c r="A1722" t="s">
        <v>366</v>
      </c>
      <c r="B1722" s="38">
        <f t="shared" si="52"/>
        <v>43902</v>
      </c>
      <c r="C1722" s="47">
        <f t="shared" si="53"/>
        <v>3</v>
      </c>
      <c r="D1722" s="38" t="str">
        <f>VLOOKUP(C1722,'kpi-android rev'!$H$1:$I$12,2,0)</f>
        <v>H1</v>
      </c>
      <c r="E1722" t="s">
        <v>21</v>
      </c>
      <c r="F1722" t="s">
        <v>24</v>
      </c>
      <c r="G1722" t="s">
        <v>69</v>
      </c>
      <c r="H1722">
        <v>1686.9855</v>
      </c>
    </row>
    <row r="1723" spans="1:8" x14ac:dyDescent="0.25">
      <c r="A1723" t="s">
        <v>366</v>
      </c>
      <c r="B1723" s="38">
        <f t="shared" si="52"/>
        <v>43902</v>
      </c>
      <c r="C1723" s="47">
        <f t="shared" si="53"/>
        <v>3</v>
      </c>
      <c r="D1723" s="38" t="str">
        <f>VLOOKUP(C1723,'kpi-android rev'!$H$1:$I$12,2,0)</f>
        <v>H1</v>
      </c>
      <c r="E1723" t="s">
        <v>21</v>
      </c>
      <c r="F1723" t="s">
        <v>24</v>
      </c>
      <c r="G1723" t="s">
        <v>67</v>
      </c>
      <c r="H1723">
        <v>9422.9292499999992</v>
      </c>
    </row>
    <row r="1724" spans="1:8" x14ac:dyDescent="0.25">
      <c r="A1724" t="s">
        <v>366</v>
      </c>
      <c r="B1724" s="38">
        <f t="shared" si="52"/>
        <v>43902</v>
      </c>
      <c r="C1724" s="47">
        <f t="shared" si="53"/>
        <v>3</v>
      </c>
      <c r="D1724" s="38" t="str">
        <f>VLOOKUP(C1724,'kpi-android rev'!$H$1:$I$12,2,0)</f>
        <v>H1</v>
      </c>
      <c r="E1724" t="s">
        <v>22</v>
      </c>
      <c r="F1724" t="s">
        <v>24</v>
      </c>
      <c r="G1724" t="s">
        <v>70</v>
      </c>
      <c r="H1724">
        <v>31735.433000000001</v>
      </c>
    </row>
    <row r="1725" spans="1:8" x14ac:dyDescent="0.25">
      <c r="A1725" t="s">
        <v>366</v>
      </c>
      <c r="B1725" s="38">
        <f t="shared" si="52"/>
        <v>43902</v>
      </c>
      <c r="C1725" s="47">
        <f t="shared" si="53"/>
        <v>3</v>
      </c>
      <c r="D1725" s="38" t="str">
        <f>VLOOKUP(C1725,'kpi-android rev'!$H$1:$I$12,2,0)</f>
        <v>H1</v>
      </c>
      <c r="E1725" t="s">
        <v>22</v>
      </c>
      <c r="F1725" t="s">
        <v>24</v>
      </c>
      <c r="G1725" t="s">
        <v>69</v>
      </c>
      <c r="H1725">
        <v>100.52800000000001</v>
      </c>
    </row>
    <row r="1726" spans="1:8" x14ac:dyDescent="0.25">
      <c r="A1726" t="s">
        <v>366</v>
      </c>
      <c r="B1726" s="38">
        <f t="shared" si="52"/>
        <v>43902</v>
      </c>
      <c r="C1726" s="47">
        <f t="shared" si="53"/>
        <v>3</v>
      </c>
      <c r="D1726" s="38" t="str">
        <f>VLOOKUP(C1726,'kpi-android rev'!$H$1:$I$12,2,0)</f>
        <v>H1</v>
      </c>
      <c r="E1726" t="s">
        <v>22</v>
      </c>
      <c r="F1726" t="s">
        <v>24</v>
      </c>
      <c r="G1726" t="s">
        <v>67</v>
      </c>
      <c r="H1726">
        <v>329.85750000000002</v>
      </c>
    </row>
    <row r="1727" spans="1:8" x14ac:dyDescent="0.25">
      <c r="A1727" t="s">
        <v>366</v>
      </c>
      <c r="B1727" s="38">
        <f t="shared" si="52"/>
        <v>43902</v>
      </c>
      <c r="C1727" s="47">
        <f t="shared" si="53"/>
        <v>3</v>
      </c>
      <c r="D1727" s="38" t="str">
        <f>VLOOKUP(C1727,'kpi-android rev'!$H$1:$I$12,2,0)</f>
        <v>H1</v>
      </c>
      <c r="E1727" t="s">
        <v>23</v>
      </c>
      <c r="F1727" t="s">
        <v>24</v>
      </c>
      <c r="G1727" t="s">
        <v>70</v>
      </c>
      <c r="H1727">
        <v>0</v>
      </c>
    </row>
    <row r="1728" spans="1:8" x14ac:dyDescent="0.25">
      <c r="A1728" t="s">
        <v>366</v>
      </c>
      <c r="B1728" s="38">
        <f t="shared" si="52"/>
        <v>43902</v>
      </c>
      <c r="C1728" s="47">
        <f t="shared" si="53"/>
        <v>3</v>
      </c>
      <c r="D1728" s="38" t="str">
        <f>VLOOKUP(C1728,'kpi-android rev'!$H$1:$I$12,2,0)</f>
        <v>H1</v>
      </c>
      <c r="E1728" t="s">
        <v>23</v>
      </c>
      <c r="F1728" t="s">
        <v>24</v>
      </c>
      <c r="G1728" t="s">
        <v>69</v>
      </c>
      <c r="H1728">
        <v>5689.2565000000004</v>
      </c>
    </row>
    <row r="1729" spans="1:8" x14ac:dyDescent="0.25">
      <c r="A1729" t="s">
        <v>366</v>
      </c>
      <c r="B1729" s="38">
        <f t="shared" si="52"/>
        <v>43902</v>
      </c>
      <c r="C1729" s="47">
        <f t="shared" si="53"/>
        <v>3</v>
      </c>
      <c r="D1729" s="38" t="str">
        <f>VLOOKUP(C1729,'kpi-android rev'!$H$1:$I$12,2,0)</f>
        <v>H1</v>
      </c>
      <c r="E1729" t="s">
        <v>23</v>
      </c>
      <c r="F1729" t="s">
        <v>24</v>
      </c>
      <c r="G1729" t="s">
        <v>67</v>
      </c>
      <c r="H1729">
        <v>0</v>
      </c>
    </row>
    <row r="1730" spans="1:8" x14ac:dyDescent="0.25">
      <c r="A1730" t="s">
        <v>365</v>
      </c>
      <c r="B1730" s="38">
        <f t="shared" si="52"/>
        <v>43903</v>
      </c>
      <c r="C1730" s="47">
        <f t="shared" si="53"/>
        <v>3</v>
      </c>
      <c r="D1730" s="38" t="str">
        <f>VLOOKUP(C1730,'kpi-android rev'!$H$1:$I$12,2,0)</f>
        <v>H1</v>
      </c>
      <c r="E1730" t="s">
        <v>15</v>
      </c>
      <c r="F1730" t="s">
        <v>24</v>
      </c>
      <c r="G1730" t="s">
        <v>70</v>
      </c>
      <c r="H1730">
        <v>327096.12150000001</v>
      </c>
    </row>
    <row r="1731" spans="1:8" x14ac:dyDescent="0.25">
      <c r="A1731" t="s">
        <v>365</v>
      </c>
      <c r="B1731" s="38">
        <f t="shared" ref="B1731:B1794" si="54">A1731*1</f>
        <v>43903</v>
      </c>
      <c r="C1731" s="47">
        <f t="shared" ref="C1731:C1794" si="55">MONTH(B1731)</f>
        <v>3</v>
      </c>
      <c r="D1731" s="38" t="str">
        <f>VLOOKUP(C1731,'kpi-android rev'!$H$1:$I$12,2,0)</f>
        <v>H1</v>
      </c>
      <c r="E1731" t="s">
        <v>15</v>
      </c>
      <c r="F1731" t="s">
        <v>24</v>
      </c>
      <c r="G1731" t="s">
        <v>69</v>
      </c>
      <c r="H1731">
        <v>1473.3634999999999</v>
      </c>
    </row>
    <row r="1732" spans="1:8" x14ac:dyDescent="0.25">
      <c r="A1732" t="s">
        <v>365</v>
      </c>
      <c r="B1732" s="38">
        <f t="shared" si="54"/>
        <v>43903</v>
      </c>
      <c r="C1732" s="47">
        <f t="shared" si="55"/>
        <v>3</v>
      </c>
      <c r="D1732" s="38" t="str">
        <f>VLOOKUP(C1732,'kpi-android rev'!$H$1:$I$12,2,0)</f>
        <v>H1</v>
      </c>
      <c r="E1732" t="s">
        <v>15</v>
      </c>
      <c r="F1732" t="s">
        <v>24</v>
      </c>
      <c r="G1732" t="s">
        <v>67</v>
      </c>
      <c r="H1732">
        <v>9449.6319999999996</v>
      </c>
    </row>
    <row r="1733" spans="1:8" x14ac:dyDescent="0.25">
      <c r="A1733" t="s">
        <v>365</v>
      </c>
      <c r="B1733" s="38">
        <f t="shared" si="54"/>
        <v>43903</v>
      </c>
      <c r="C1733" s="47">
        <f t="shared" si="55"/>
        <v>3</v>
      </c>
      <c r="D1733" s="38" t="str">
        <f>VLOOKUP(C1733,'kpi-android rev'!$H$1:$I$12,2,0)</f>
        <v>H1</v>
      </c>
      <c r="E1733" t="s">
        <v>16</v>
      </c>
      <c r="F1733" t="s">
        <v>24</v>
      </c>
      <c r="G1733" t="s">
        <v>70</v>
      </c>
      <c r="H1733">
        <v>814744.8835</v>
      </c>
    </row>
    <row r="1734" spans="1:8" x14ac:dyDescent="0.25">
      <c r="A1734" t="s">
        <v>365</v>
      </c>
      <c r="B1734" s="38">
        <f t="shared" si="54"/>
        <v>43903</v>
      </c>
      <c r="C1734" s="47">
        <f t="shared" si="55"/>
        <v>3</v>
      </c>
      <c r="D1734" s="38" t="str">
        <f>VLOOKUP(C1734,'kpi-android rev'!$H$1:$I$12,2,0)</f>
        <v>H1</v>
      </c>
      <c r="E1734" t="s">
        <v>16</v>
      </c>
      <c r="F1734" t="s">
        <v>24</v>
      </c>
      <c r="G1734" t="s">
        <v>69</v>
      </c>
      <c r="H1734">
        <v>5252.5879999999997</v>
      </c>
    </row>
    <row r="1735" spans="1:8" x14ac:dyDescent="0.25">
      <c r="A1735" t="s">
        <v>365</v>
      </c>
      <c r="B1735" s="38">
        <f t="shared" si="54"/>
        <v>43903</v>
      </c>
      <c r="C1735" s="47">
        <f t="shared" si="55"/>
        <v>3</v>
      </c>
      <c r="D1735" s="38" t="str">
        <f>VLOOKUP(C1735,'kpi-android rev'!$H$1:$I$12,2,0)</f>
        <v>H1</v>
      </c>
      <c r="E1735" t="s">
        <v>16</v>
      </c>
      <c r="F1735" t="s">
        <v>24</v>
      </c>
      <c r="G1735" t="s">
        <v>67</v>
      </c>
      <c r="H1735">
        <v>13417.000935</v>
      </c>
    </row>
    <row r="1736" spans="1:8" x14ac:dyDescent="0.25">
      <c r="A1736" t="s">
        <v>365</v>
      </c>
      <c r="B1736" s="38">
        <f t="shared" si="54"/>
        <v>43903</v>
      </c>
      <c r="C1736" s="47">
        <f t="shared" si="55"/>
        <v>3</v>
      </c>
      <c r="D1736" s="38" t="str">
        <f>VLOOKUP(C1736,'kpi-android rev'!$H$1:$I$12,2,0)</f>
        <v>H1</v>
      </c>
      <c r="E1736" t="s">
        <v>17</v>
      </c>
      <c r="F1736" t="s">
        <v>24</v>
      </c>
      <c r="G1736" t="s">
        <v>70</v>
      </c>
      <c r="H1736">
        <v>1353430.4545</v>
      </c>
    </row>
    <row r="1737" spans="1:8" x14ac:dyDescent="0.25">
      <c r="A1737" t="s">
        <v>365</v>
      </c>
      <c r="B1737" s="38">
        <f t="shared" si="54"/>
        <v>43903</v>
      </c>
      <c r="C1737" s="47">
        <f t="shared" si="55"/>
        <v>3</v>
      </c>
      <c r="D1737" s="38" t="str">
        <f>VLOOKUP(C1737,'kpi-android rev'!$H$1:$I$12,2,0)</f>
        <v>H1</v>
      </c>
      <c r="E1737" t="s">
        <v>17</v>
      </c>
      <c r="F1737" t="s">
        <v>24</v>
      </c>
      <c r="G1737" t="s">
        <v>69</v>
      </c>
      <c r="H1737">
        <v>2041.9749999999999</v>
      </c>
    </row>
    <row r="1738" spans="1:8" x14ac:dyDescent="0.25">
      <c r="A1738" t="s">
        <v>365</v>
      </c>
      <c r="B1738" s="38">
        <f t="shared" si="54"/>
        <v>43903</v>
      </c>
      <c r="C1738" s="47">
        <f t="shared" si="55"/>
        <v>3</v>
      </c>
      <c r="D1738" s="38" t="str">
        <f>VLOOKUP(C1738,'kpi-android rev'!$H$1:$I$12,2,0)</f>
        <v>H1</v>
      </c>
      <c r="E1738" t="s">
        <v>17</v>
      </c>
      <c r="F1738" t="s">
        <v>24</v>
      </c>
      <c r="G1738" t="s">
        <v>67</v>
      </c>
      <c r="H1738">
        <v>36726.127967599998</v>
      </c>
    </row>
    <row r="1739" spans="1:8" x14ac:dyDescent="0.25">
      <c r="A1739" t="s">
        <v>365</v>
      </c>
      <c r="B1739" s="38">
        <f t="shared" si="54"/>
        <v>43903</v>
      </c>
      <c r="C1739" s="47">
        <f t="shared" si="55"/>
        <v>3</v>
      </c>
      <c r="D1739" s="38" t="str">
        <f>VLOOKUP(C1739,'kpi-android rev'!$H$1:$I$12,2,0)</f>
        <v>H1</v>
      </c>
      <c r="E1739" t="s">
        <v>19</v>
      </c>
      <c r="F1739" t="s">
        <v>24</v>
      </c>
      <c r="G1739" t="s">
        <v>70</v>
      </c>
      <c r="H1739">
        <v>557996.37150000001</v>
      </c>
    </row>
    <row r="1740" spans="1:8" x14ac:dyDescent="0.25">
      <c r="A1740" t="s">
        <v>365</v>
      </c>
      <c r="B1740" s="38">
        <f t="shared" si="54"/>
        <v>43903</v>
      </c>
      <c r="C1740" s="47">
        <f t="shared" si="55"/>
        <v>3</v>
      </c>
      <c r="D1740" s="38" t="str">
        <f>VLOOKUP(C1740,'kpi-android rev'!$H$1:$I$12,2,0)</f>
        <v>H1</v>
      </c>
      <c r="E1740" t="s">
        <v>19</v>
      </c>
      <c r="F1740" t="s">
        <v>24</v>
      </c>
      <c r="G1740" t="s">
        <v>69</v>
      </c>
      <c r="H1740">
        <v>2387.54</v>
      </c>
    </row>
    <row r="1741" spans="1:8" x14ac:dyDescent="0.25">
      <c r="A1741" t="s">
        <v>365</v>
      </c>
      <c r="B1741" s="38">
        <f t="shared" si="54"/>
        <v>43903</v>
      </c>
      <c r="C1741" s="47">
        <f t="shared" si="55"/>
        <v>3</v>
      </c>
      <c r="D1741" s="38" t="str">
        <f>VLOOKUP(C1741,'kpi-android rev'!$H$1:$I$12,2,0)</f>
        <v>H1</v>
      </c>
      <c r="E1741" t="s">
        <v>19</v>
      </c>
      <c r="F1741" t="s">
        <v>24</v>
      </c>
      <c r="G1741" t="s">
        <v>67</v>
      </c>
      <c r="H1741">
        <v>7972.341625</v>
      </c>
    </row>
    <row r="1742" spans="1:8" x14ac:dyDescent="0.25">
      <c r="A1742" t="s">
        <v>365</v>
      </c>
      <c r="B1742" s="38">
        <f t="shared" si="54"/>
        <v>43903</v>
      </c>
      <c r="C1742" s="47">
        <f t="shared" si="55"/>
        <v>3</v>
      </c>
      <c r="D1742" s="38" t="str">
        <f>VLOOKUP(C1742,'kpi-android rev'!$H$1:$I$12,2,0)</f>
        <v>H1</v>
      </c>
      <c r="E1742" t="s">
        <v>20</v>
      </c>
      <c r="F1742" t="s">
        <v>123</v>
      </c>
      <c r="G1742" t="s">
        <v>70</v>
      </c>
      <c r="H1742">
        <v>3743486.7960000001</v>
      </c>
    </row>
    <row r="1743" spans="1:8" x14ac:dyDescent="0.25">
      <c r="A1743" t="s">
        <v>365</v>
      </c>
      <c r="B1743" s="38">
        <f t="shared" si="54"/>
        <v>43903</v>
      </c>
      <c r="C1743" s="47">
        <f t="shared" si="55"/>
        <v>3</v>
      </c>
      <c r="D1743" s="38" t="str">
        <f>VLOOKUP(C1743,'kpi-android rev'!$H$1:$I$12,2,0)</f>
        <v>H1</v>
      </c>
      <c r="E1743" t="s">
        <v>20</v>
      </c>
      <c r="F1743" t="s">
        <v>123</v>
      </c>
      <c r="G1743" t="s">
        <v>69</v>
      </c>
      <c r="H1743">
        <v>6405.5185000000001</v>
      </c>
    </row>
    <row r="1744" spans="1:8" x14ac:dyDescent="0.25">
      <c r="A1744" t="s">
        <v>365</v>
      </c>
      <c r="B1744" s="38">
        <f t="shared" si="54"/>
        <v>43903</v>
      </c>
      <c r="C1744" s="47">
        <f t="shared" si="55"/>
        <v>3</v>
      </c>
      <c r="D1744" s="38" t="str">
        <f>VLOOKUP(C1744,'kpi-android rev'!$H$1:$I$12,2,0)</f>
        <v>H1</v>
      </c>
      <c r="E1744" t="s">
        <v>20</v>
      </c>
      <c r="F1744" t="s">
        <v>123</v>
      </c>
      <c r="G1744" t="s">
        <v>67</v>
      </c>
      <c r="H1744">
        <v>44394.621199399997</v>
      </c>
    </row>
    <row r="1745" spans="1:8" x14ac:dyDescent="0.25">
      <c r="A1745" t="s">
        <v>365</v>
      </c>
      <c r="B1745" s="38">
        <f t="shared" si="54"/>
        <v>43903</v>
      </c>
      <c r="C1745" s="47">
        <f t="shared" si="55"/>
        <v>3</v>
      </c>
      <c r="D1745" s="38" t="str">
        <f>VLOOKUP(C1745,'kpi-android rev'!$H$1:$I$12,2,0)</f>
        <v>H1</v>
      </c>
      <c r="E1745" t="s">
        <v>21</v>
      </c>
      <c r="F1745" t="s">
        <v>24</v>
      </c>
      <c r="G1745" t="s">
        <v>70</v>
      </c>
      <c r="H1745">
        <v>939767.15899999999</v>
      </c>
    </row>
    <row r="1746" spans="1:8" x14ac:dyDescent="0.25">
      <c r="A1746" t="s">
        <v>365</v>
      </c>
      <c r="B1746" s="38">
        <f t="shared" si="54"/>
        <v>43903</v>
      </c>
      <c r="C1746" s="47">
        <f t="shared" si="55"/>
        <v>3</v>
      </c>
      <c r="D1746" s="38" t="str">
        <f>VLOOKUP(C1746,'kpi-android rev'!$H$1:$I$12,2,0)</f>
        <v>H1</v>
      </c>
      <c r="E1746" t="s">
        <v>21</v>
      </c>
      <c r="F1746" t="s">
        <v>24</v>
      </c>
      <c r="G1746" t="s">
        <v>69</v>
      </c>
      <c r="H1746">
        <v>1878.617</v>
      </c>
    </row>
    <row r="1747" spans="1:8" x14ac:dyDescent="0.25">
      <c r="A1747" t="s">
        <v>365</v>
      </c>
      <c r="B1747" s="38">
        <f t="shared" si="54"/>
        <v>43903</v>
      </c>
      <c r="C1747" s="47">
        <f t="shared" si="55"/>
        <v>3</v>
      </c>
      <c r="D1747" s="38" t="str">
        <f>VLOOKUP(C1747,'kpi-android rev'!$H$1:$I$12,2,0)</f>
        <v>H1</v>
      </c>
      <c r="E1747" t="s">
        <v>21</v>
      </c>
      <c r="F1747" t="s">
        <v>24</v>
      </c>
      <c r="G1747" t="s">
        <v>67</v>
      </c>
      <c r="H1747">
        <v>9113.4915000000001</v>
      </c>
    </row>
    <row r="1748" spans="1:8" x14ac:dyDescent="0.25">
      <c r="A1748" t="s">
        <v>365</v>
      </c>
      <c r="B1748" s="38">
        <f t="shared" si="54"/>
        <v>43903</v>
      </c>
      <c r="C1748" s="47">
        <f t="shared" si="55"/>
        <v>3</v>
      </c>
      <c r="D1748" s="38" t="str">
        <f>VLOOKUP(C1748,'kpi-android rev'!$H$1:$I$12,2,0)</f>
        <v>H1</v>
      </c>
      <c r="E1748" t="s">
        <v>22</v>
      </c>
      <c r="F1748" t="s">
        <v>24</v>
      </c>
      <c r="G1748" t="s">
        <v>70</v>
      </c>
      <c r="H1748">
        <v>28458.8485</v>
      </c>
    </row>
    <row r="1749" spans="1:8" x14ac:dyDescent="0.25">
      <c r="A1749" t="s">
        <v>365</v>
      </c>
      <c r="B1749" s="38">
        <f t="shared" si="54"/>
        <v>43903</v>
      </c>
      <c r="C1749" s="47">
        <f t="shared" si="55"/>
        <v>3</v>
      </c>
      <c r="D1749" s="38" t="str">
        <f>VLOOKUP(C1749,'kpi-android rev'!$H$1:$I$12,2,0)</f>
        <v>H1</v>
      </c>
      <c r="E1749" t="s">
        <v>22</v>
      </c>
      <c r="F1749" t="s">
        <v>24</v>
      </c>
      <c r="G1749" t="s">
        <v>69</v>
      </c>
      <c r="H1749">
        <v>141.36750000000001</v>
      </c>
    </row>
    <row r="1750" spans="1:8" x14ac:dyDescent="0.25">
      <c r="A1750" t="s">
        <v>365</v>
      </c>
      <c r="B1750" s="38">
        <f t="shared" si="54"/>
        <v>43903</v>
      </c>
      <c r="C1750" s="47">
        <f t="shared" si="55"/>
        <v>3</v>
      </c>
      <c r="D1750" s="38" t="str">
        <f>VLOOKUP(C1750,'kpi-android rev'!$H$1:$I$12,2,0)</f>
        <v>H1</v>
      </c>
      <c r="E1750" t="s">
        <v>22</v>
      </c>
      <c r="F1750" t="s">
        <v>24</v>
      </c>
      <c r="G1750" t="s">
        <v>67</v>
      </c>
      <c r="H1750">
        <v>157.07499999999999</v>
      </c>
    </row>
    <row r="1751" spans="1:8" x14ac:dyDescent="0.25">
      <c r="A1751" t="s">
        <v>365</v>
      </c>
      <c r="B1751" s="38">
        <f t="shared" si="54"/>
        <v>43903</v>
      </c>
      <c r="C1751" s="47">
        <f t="shared" si="55"/>
        <v>3</v>
      </c>
      <c r="D1751" s="38" t="str">
        <f>VLOOKUP(C1751,'kpi-android rev'!$H$1:$I$12,2,0)</f>
        <v>H1</v>
      </c>
      <c r="E1751" t="s">
        <v>23</v>
      </c>
      <c r="F1751" t="s">
        <v>24</v>
      </c>
      <c r="G1751" t="s">
        <v>70</v>
      </c>
      <c r="H1751">
        <v>0</v>
      </c>
    </row>
    <row r="1752" spans="1:8" x14ac:dyDescent="0.25">
      <c r="A1752" t="s">
        <v>365</v>
      </c>
      <c r="B1752" s="38">
        <f t="shared" si="54"/>
        <v>43903</v>
      </c>
      <c r="C1752" s="47">
        <f t="shared" si="55"/>
        <v>3</v>
      </c>
      <c r="D1752" s="38" t="str">
        <f>VLOOKUP(C1752,'kpi-android rev'!$H$1:$I$12,2,0)</f>
        <v>H1</v>
      </c>
      <c r="E1752" t="s">
        <v>23</v>
      </c>
      <c r="F1752" t="s">
        <v>24</v>
      </c>
      <c r="G1752" t="s">
        <v>69</v>
      </c>
      <c r="H1752">
        <v>7429.6475</v>
      </c>
    </row>
    <row r="1753" spans="1:8" x14ac:dyDescent="0.25">
      <c r="A1753" t="s">
        <v>365</v>
      </c>
      <c r="B1753" s="38">
        <f t="shared" si="54"/>
        <v>43903</v>
      </c>
      <c r="C1753" s="47">
        <f t="shared" si="55"/>
        <v>3</v>
      </c>
      <c r="D1753" s="38" t="str">
        <f>VLOOKUP(C1753,'kpi-android rev'!$H$1:$I$12,2,0)</f>
        <v>H1</v>
      </c>
      <c r="E1753" t="s">
        <v>23</v>
      </c>
      <c r="F1753" t="s">
        <v>24</v>
      </c>
      <c r="G1753" t="s">
        <v>67</v>
      </c>
      <c r="H1753">
        <v>0</v>
      </c>
    </row>
    <row r="1754" spans="1:8" x14ac:dyDescent="0.25">
      <c r="A1754" t="s">
        <v>364</v>
      </c>
      <c r="B1754" s="38">
        <f t="shared" si="54"/>
        <v>43904</v>
      </c>
      <c r="C1754" s="47">
        <f t="shared" si="55"/>
        <v>3</v>
      </c>
      <c r="D1754" s="38" t="str">
        <f>VLOOKUP(C1754,'kpi-android rev'!$H$1:$I$12,2,0)</f>
        <v>H1</v>
      </c>
      <c r="E1754" t="s">
        <v>15</v>
      </c>
      <c r="F1754" t="s">
        <v>24</v>
      </c>
      <c r="G1754" t="s">
        <v>70</v>
      </c>
      <c r="H1754">
        <v>372845.78600000002</v>
      </c>
    </row>
    <row r="1755" spans="1:8" x14ac:dyDescent="0.25">
      <c r="A1755" t="s">
        <v>364</v>
      </c>
      <c r="B1755" s="38">
        <f t="shared" si="54"/>
        <v>43904</v>
      </c>
      <c r="C1755" s="47">
        <f t="shared" si="55"/>
        <v>3</v>
      </c>
      <c r="D1755" s="38" t="str">
        <f>VLOOKUP(C1755,'kpi-android rev'!$H$1:$I$12,2,0)</f>
        <v>H1</v>
      </c>
      <c r="E1755" t="s">
        <v>15</v>
      </c>
      <c r="F1755" t="s">
        <v>24</v>
      </c>
      <c r="G1755" t="s">
        <v>69</v>
      </c>
      <c r="H1755">
        <v>1734.1079999999999</v>
      </c>
    </row>
    <row r="1756" spans="1:8" x14ac:dyDescent="0.25">
      <c r="A1756" t="s">
        <v>364</v>
      </c>
      <c r="B1756" s="38">
        <f t="shared" si="54"/>
        <v>43904</v>
      </c>
      <c r="C1756" s="47">
        <f t="shared" si="55"/>
        <v>3</v>
      </c>
      <c r="D1756" s="38" t="str">
        <f>VLOOKUP(C1756,'kpi-android rev'!$H$1:$I$12,2,0)</f>
        <v>H1</v>
      </c>
      <c r="E1756" t="s">
        <v>15</v>
      </c>
      <c r="F1756" t="s">
        <v>24</v>
      </c>
      <c r="G1756" t="s">
        <v>67</v>
      </c>
      <c r="H1756">
        <v>10266.264924999999</v>
      </c>
    </row>
    <row r="1757" spans="1:8" x14ac:dyDescent="0.25">
      <c r="A1757" t="s">
        <v>364</v>
      </c>
      <c r="B1757" s="38">
        <f t="shared" si="54"/>
        <v>43904</v>
      </c>
      <c r="C1757" s="47">
        <f t="shared" si="55"/>
        <v>3</v>
      </c>
      <c r="D1757" s="38" t="str">
        <f>VLOOKUP(C1757,'kpi-android rev'!$H$1:$I$12,2,0)</f>
        <v>H1</v>
      </c>
      <c r="E1757" t="s">
        <v>16</v>
      </c>
      <c r="F1757" t="s">
        <v>24</v>
      </c>
      <c r="G1757" t="s">
        <v>70</v>
      </c>
      <c r="H1757">
        <v>933964.80850000004</v>
      </c>
    </row>
    <row r="1758" spans="1:8" x14ac:dyDescent="0.25">
      <c r="A1758" t="s">
        <v>364</v>
      </c>
      <c r="B1758" s="38">
        <f t="shared" si="54"/>
        <v>43904</v>
      </c>
      <c r="C1758" s="47">
        <f t="shared" si="55"/>
        <v>3</v>
      </c>
      <c r="D1758" s="38" t="str">
        <f>VLOOKUP(C1758,'kpi-android rev'!$H$1:$I$12,2,0)</f>
        <v>H1</v>
      </c>
      <c r="E1758" t="s">
        <v>16</v>
      </c>
      <c r="F1758" t="s">
        <v>24</v>
      </c>
      <c r="G1758" t="s">
        <v>69</v>
      </c>
      <c r="H1758">
        <v>6861.0360000000001</v>
      </c>
    </row>
    <row r="1759" spans="1:8" x14ac:dyDescent="0.25">
      <c r="A1759" t="s">
        <v>364</v>
      </c>
      <c r="B1759" s="38">
        <f t="shared" si="54"/>
        <v>43904</v>
      </c>
      <c r="C1759" s="47">
        <f t="shared" si="55"/>
        <v>3</v>
      </c>
      <c r="D1759" s="38" t="str">
        <f>VLOOKUP(C1759,'kpi-android rev'!$H$1:$I$12,2,0)</f>
        <v>H1</v>
      </c>
      <c r="E1759" t="s">
        <v>16</v>
      </c>
      <c r="F1759" t="s">
        <v>24</v>
      </c>
      <c r="G1759" t="s">
        <v>67</v>
      </c>
      <c r="H1759">
        <v>14691.16192</v>
      </c>
    </row>
    <row r="1760" spans="1:8" x14ac:dyDescent="0.25">
      <c r="A1760" t="s">
        <v>364</v>
      </c>
      <c r="B1760" s="38">
        <f t="shared" si="54"/>
        <v>43904</v>
      </c>
      <c r="C1760" s="47">
        <f t="shared" si="55"/>
        <v>3</v>
      </c>
      <c r="D1760" s="38" t="str">
        <f>VLOOKUP(C1760,'kpi-android rev'!$H$1:$I$12,2,0)</f>
        <v>H1</v>
      </c>
      <c r="E1760" t="s">
        <v>17</v>
      </c>
      <c r="F1760" t="s">
        <v>24</v>
      </c>
      <c r="G1760" t="s">
        <v>70</v>
      </c>
      <c r="H1760">
        <v>1520404.321</v>
      </c>
    </row>
    <row r="1761" spans="1:8" x14ac:dyDescent="0.25">
      <c r="A1761" t="s">
        <v>364</v>
      </c>
      <c r="B1761" s="38">
        <f t="shared" si="54"/>
        <v>43904</v>
      </c>
      <c r="C1761" s="47">
        <f t="shared" si="55"/>
        <v>3</v>
      </c>
      <c r="D1761" s="38" t="str">
        <f>VLOOKUP(C1761,'kpi-android rev'!$H$1:$I$12,2,0)</f>
        <v>H1</v>
      </c>
      <c r="E1761" t="s">
        <v>17</v>
      </c>
      <c r="F1761" t="s">
        <v>24</v>
      </c>
      <c r="G1761" t="s">
        <v>69</v>
      </c>
      <c r="H1761">
        <v>2839.9160000000002</v>
      </c>
    </row>
    <row r="1762" spans="1:8" x14ac:dyDescent="0.25">
      <c r="A1762" t="s">
        <v>364</v>
      </c>
      <c r="B1762" s="38">
        <f t="shared" si="54"/>
        <v>43904</v>
      </c>
      <c r="C1762" s="47">
        <f t="shared" si="55"/>
        <v>3</v>
      </c>
      <c r="D1762" s="38" t="str">
        <f>VLOOKUP(C1762,'kpi-android rev'!$H$1:$I$12,2,0)</f>
        <v>H1</v>
      </c>
      <c r="E1762" t="s">
        <v>17</v>
      </c>
      <c r="F1762" t="s">
        <v>24</v>
      </c>
      <c r="G1762" t="s">
        <v>67</v>
      </c>
      <c r="H1762">
        <v>37901.792874799998</v>
      </c>
    </row>
    <row r="1763" spans="1:8" x14ac:dyDescent="0.25">
      <c r="A1763" t="s">
        <v>364</v>
      </c>
      <c r="B1763" s="38">
        <f t="shared" si="54"/>
        <v>43904</v>
      </c>
      <c r="C1763" s="47">
        <f t="shared" si="55"/>
        <v>3</v>
      </c>
      <c r="D1763" s="38" t="str">
        <f>VLOOKUP(C1763,'kpi-android rev'!$H$1:$I$12,2,0)</f>
        <v>H1</v>
      </c>
      <c r="E1763" t="s">
        <v>19</v>
      </c>
      <c r="F1763" t="s">
        <v>24</v>
      </c>
      <c r="G1763" t="s">
        <v>70</v>
      </c>
      <c r="H1763">
        <v>562696.05550000002</v>
      </c>
    </row>
    <row r="1764" spans="1:8" x14ac:dyDescent="0.25">
      <c r="A1764" t="s">
        <v>364</v>
      </c>
      <c r="B1764" s="38">
        <f t="shared" si="54"/>
        <v>43904</v>
      </c>
      <c r="C1764" s="47">
        <f t="shared" si="55"/>
        <v>3</v>
      </c>
      <c r="D1764" s="38" t="str">
        <f>VLOOKUP(C1764,'kpi-android rev'!$H$1:$I$12,2,0)</f>
        <v>H1</v>
      </c>
      <c r="E1764" t="s">
        <v>19</v>
      </c>
      <c r="F1764" t="s">
        <v>24</v>
      </c>
      <c r="G1764" t="s">
        <v>69</v>
      </c>
      <c r="H1764">
        <v>2566.6055000000001</v>
      </c>
    </row>
    <row r="1765" spans="1:8" x14ac:dyDescent="0.25">
      <c r="A1765" t="s">
        <v>364</v>
      </c>
      <c r="B1765" s="38">
        <f t="shared" si="54"/>
        <v>43904</v>
      </c>
      <c r="C1765" s="47">
        <f t="shared" si="55"/>
        <v>3</v>
      </c>
      <c r="D1765" s="38" t="str">
        <f>VLOOKUP(C1765,'kpi-android rev'!$H$1:$I$12,2,0)</f>
        <v>H1</v>
      </c>
      <c r="E1765" t="s">
        <v>19</v>
      </c>
      <c r="F1765" t="s">
        <v>24</v>
      </c>
      <c r="G1765" t="s">
        <v>67</v>
      </c>
      <c r="H1765">
        <v>9136.8956749999998</v>
      </c>
    </row>
    <row r="1766" spans="1:8" x14ac:dyDescent="0.25">
      <c r="A1766" t="s">
        <v>364</v>
      </c>
      <c r="B1766" s="38">
        <f t="shared" si="54"/>
        <v>43904</v>
      </c>
      <c r="C1766" s="47">
        <f t="shared" si="55"/>
        <v>3</v>
      </c>
      <c r="D1766" s="38" t="str">
        <f>VLOOKUP(C1766,'kpi-android rev'!$H$1:$I$12,2,0)</f>
        <v>H1</v>
      </c>
      <c r="E1766" t="s">
        <v>20</v>
      </c>
      <c r="F1766" t="s">
        <v>123</v>
      </c>
      <c r="G1766" t="s">
        <v>70</v>
      </c>
      <c r="H1766">
        <v>4976007.1984999999</v>
      </c>
    </row>
    <row r="1767" spans="1:8" x14ac:dyDescent="0.25">
      <c r="A1767" t="s">
        <v>364</v>
      </c>
      <c r="B1767" s="38">
        <f t="shared" si="54"/>
        <v>43904</v>
      </c>
      <c r="C1767" s="47">
        <f t="shared" si="55"/>
        <v>3</v>
      </c>
      <c r="D1767" s="38" t="str">
        <f>VLOOKUP(C1767,'kpi-android rev'!$H$1:$I$12,2,0)</f>
        <v>H1</v>
      </c>
      <c r="E1767" t="s">
        <v>20</v>
      </c>
      <c r="F1767" t="s">
        <v>123</v>
      </c>
      <c r="G1767" t="s">
        <v>69</v>
      </c>
      <c r="H1767">
        <v>9232.8685000000005</v>
      </c>
    </row>
    <row r="1768" spans="1:8" x14ac:dyDescent="0.25">
      <c r="A1768" t="s">
        <v>364</v>
      </c>
      <c r="B1768" s="38">
        <f t="shared" si="54"/>
        <v>43904</v>
      </c>
      <c r="C1768" s="47">
        <f t="shared" si="55"/>
        <v>3</v>
      </c>
      <c r="D1768" s="38" t="str">
        <f>VLOOKUP(C1768,'kpi-android rev'!$H$1:$I$12,2,0)</f>
        <v>H1</v>
      </c>
      <c r="E1768" t="s">
        <v>20</v>
      </c>
      <c r="F1768" t="s">
        <v>123</v>
      </c>
      <c r="G1768" t="s">
        <v>67</v>
      </c>
      <c r="H1768">
        <v>50950.721847200002</v>
      </c>
    </row>
    <row r="1769" spans="1:8" x14ac:dyDescent="0.25">
      <c r="A1769" t="s">
        <v>364</v>
      </c>
      <c r="B1769" s="38">
        <f t="shared" si="54"/>
        <v>43904</v>
      </c>
      <c r="C1769" s="47">
        <f t="shared" si="55"/>
        <v>3</v>
      </c>
      <c r="D1769" s="38" t="str">
        <f>VLOOKUP(C1769,'kpi-android rev'!$H$1:$I$12,2,0)</f>
        <v>H1</v>
      </c>
      <c r="E1769" t="s">
        <v>21</v>
      </c>
      <c r="F1769" t="s">
        <v>24</v>
      </c>
      <c r="G1769" t="s">
        <v>70</v>
      </c>
      <c r="H1769">
        <v>924075.3665</v>
      </c>
    </row>
    <row r="1770" spans="1:8" x14ac:dyDescent="0.25">
      <c r="A1770" t="s">
        <v>364</v>
      </c>
      <c r="B1770" s="38">
        <f t="shared" si="54"/>
        <v>43904</v>
      </c>
      <c r="C1770" s="47">
        <f t="shared" si="55"/>
        <v>3</v>
      </c>
      <c r="D1770" s="38" t="str">
        <f>VLOOKUP(C1770,'kpi-android rev'!$H$1:$I$12,2,0)</f>
        <v>H1</v>
      </c>
      <c r="E1770" t="s">
        <v>21</v>
      </c>
      <c r="F1770" t="s">
        <v>24</v>
      </c>
      <c r="G1770" t="s">
        <v>69</v>
      </c>
      <c r="H1770">
        <v>2340.4175</v>
      </c>
    </row>
    <row r="1771" spans="1:8" x14ac:dyDescent="0.25">
      <c r="A1771" t="s">
        <v>364</v>
      </c>
      <c r="B1771" s="38">
        <f t="shared" si="54"/>
        <v>43904</v>
      </c>
      <c r="C1771" s="47">
        <f t="shared" si="55"/>
        <v>3</v>
      </c>
      <c r="D1771" s="38" t="str">
        <f>VLOOKUP(C1771,'kpi-android rev'!$H$1:$I$12,2,0)</f>
        <v>H1</v>
      </c>
      <c r="E1771" t="s">
        <v>21</v>
      </c>
      <c r="F1771" t="s">
        <v>24</v>
      </c>
      <c r="G1771" t="s">
        <v>67</v>
      </c>
      <c r="H1771">
        <v>10684.2415</v>
      </c>
    </row>
    <row r="1772" spans="1:8" x14ac:dyDescent="0.25">
      <c r="A1772" t="s">
        <v>364</v>
      </c>
      <c r="B1772" s="38">
        <f t="shared" si="54"/>
        <v>43904</v>
      </c>
      <c r="C1772" s="47">
        <f t="shared" si="55"/>
        <v>3</v>
      </c>
      <c r="D1772" s="38" t="str">
        <f>VLOOKUP(C1772,'kpi-android rev'!$H$1:$I$12,2,0)</f>
        <v>H1</v>
      </c>
      <c r="E1772" t="s">
        <v>22</v>
      </c>
      <c r="F1772" t="s">
        <v>24</v>
      </c>
      <c r="G1772" t="s">
        <v>70</v>
      </c>
      <c r="H1772">
        <v>31729.15</v>
      </c>
    </row>
    <row r="1773" spans="1:8" x14ac:dyDescent="0.25">
      <c r="A1773" t="s">
        <v>364</v>
      </c>
      <c r="B1773" s="38">
        <f t="shared" si="54"/>
        <v>43904</v>
      </c>
      <c r="C1773" s="47">
        <f t="shared" si="55"/>
        <v>3</v>
      </c>
      <c r="D1773" s="38" t="str">
        <f>VLOOKUP(C1773,'kpi-android rev'!$H$1:$I$12,2,0)</f>
        <v>H1</v>
      </c>
      <c r="E1773" t="s">
        <v>22</v>
      </c>
      <c r="F1773" t="s">
        <v>24</v>
      </c>
      <c r="G1773" t="s">
        <v>69</v>
      </c>
      <c r="H1773">
        <v>197.9145</v>
      </c>
    </row>
    <row r="1774" spans="1:8" x14ac:dyDescent="0.25">
      <c r="A1774" t="s">
        <v>364</v>
      </c>
      <c r="B1774" s="38">
        <f t="shared" si="54"/>
        <v>43904</v>
      </c>
      <c r="C1774" s="47">
        <f t="shared" si="55"/>
        <v>3</v>
      </c>
      <c r="D1774" s="38" t="str">
        <f>VLOOKUP(C1774,'kpi-android rev'!$H$1:$I$12,2,0)</f>
        <v>H1</v>
      </c>
      <c r="E1774" t="s">
        <v>22</v>
      </c>
      <c r="F1774" t="s">
        <v>24</v>
      </c>
      <c r="G1774" t="s">
        <v>67</v>
      </c>
      <c r="H1774">
        <v>785.375</v>
      </c>
    </row>
    <row r="1775" spans="1:8" x14ac:dyDescent="0.25">
      <c r="A1775" t="s">
        <v>364</v>
      </c>
      <c r="B1775" s="38">
        <f t="shared" si="54"/>
        <v>43904</v>
      </c>
      <c r="C1775" s="47">
        <f t="shared" si="55"/>
        <v>3</v>
      </c>
      <c r="D1775" s="38" t="str">
        <f>VLOOKUP(C1775,'kpi-android rev'!$H$1:$I$12,2,0)</f>
        <v>H1</v>
      </c>
      <c r="E1775" t="s">
        <v>23</v>
      </c>
      <c r="F1775" t="s">
        <v>24</v>
      </c>
      <c r="G1775" t="s">
        <v>70</v>
      </c>
      <c r="H1775">
        <v>0</v>
      </c>
    </row>
    <row r="1776" spans="1:8" x14ac:dyDescent="0.25">
      <c r="A1776" t="s">
        <v>364</v>
      </c>
      <c r="B1776" s="38">
        <f t="shared" si="54"/>
        <v>43904</v>
      </c>
      <c r="C1776" s="47">
        <f t="shared" si="55"/>
        <v>3</v>
      </c>
      <c r="D1776" s="38" t="str">
        <f>VLOOKUP(C1776,'kpi-android rev'!$H$1:$I$12,2,0)</f>
        <v>H1</v>
      </c>
      <c r="E1776" t="s">
        <v>23</v>
      </c>
      <c r="F1776" t="s">
        <v>24</v>
      </c>
      <c r="G1776" t="s">
        <v>69</v>
      </c>
      <c r="H1776">
        <v>9126.0575000000008</v>
      </c>
    </row>
    <row r="1777" spans="1:8" x14ac:dyDescent="0.25">
      <c r="A1777" t="s">
        <v>364</v>
      </c>
      <c r="B1777" s="38">
        <f t="shared" si="54"/>
        <v>43904</v>
      </c>
      <c r="C1777" s="47">
        <f t="shared" si="55"/>
        <v>3</v>
      </c>
      <c r="D1777" s="38" t="str">
        <f>VLOOKUP(C1777,'kpi-android rev'!$H$1:$I$12,2,0)</f>
        <v>H1</v>
      </c>
      <c r="E1777" t="s">
        <v>23</v>
      </c>
      <c r="F1777" t="s">
        <v>24</v>
      </c>
      <c r="G1777" t="s">
        <v>67</v>
      </c>
      <c r="H1777">
        <v>0</v>
      </c>
    </row>
    <row r="1778" spans="1:8" x14ac:dyDescent="0.25">
      <c r="A1778" t="s">
        <v>363</v>
      </c>
      <c r="B1778" s="38">
        <f t="shared" si="54"/>
        <v>43905</v>
      </c>
      <c r="C1778" s="47">
        <f t="shared" si="55"/>
        <v>3</v>
      </c>
      <c r="D1778" s="38" t="str">
        <f>VLOOKUP(C1778,'kpi-android rev'!$H$1:$I$12,2,0)</f>
        <v>H1</v>
      </c>
      <c r="E1778" t="s">
        <v>15</v>
      </c>
      <c r="F1778" t="s">
        <v>24</v>
      </c>
      <c r="G1778" t="s">
        <v>70</v>
      </c>
      <c r="H1778">
        <v>405146.68900000001</v>
      </c>
    </row>
    <row r="1779" spans="1:8" x14ac:dyDescent="0.25">
      <c r="A1779" t="s">
        <v>363</v>
      </c>
      <c r="B1779" s="38">
        <f t="shared" si="54"/>
        <v>43905</v>
      </c>
      <c r="C1779" s="47">
        <f t="shared" si="55"/>
        <v>3</v>
      </c>
      <c r="D1779" s="38" t="str">
        <f>VLOOKUP(C1779,'kpi-android rev'!$H$1:$I$12,2,0)</f>
        <v>H1</v>
      </c>
      <c r="E1779" t="s">
        <v>15</v>
      </c>
      <c r="F1779" t="s">
        <v>24</v>
      </c>
      <c r="G1779" t="s">
        <v>69</v>
      </c>
      <c r="H1779">
        <v>1928.8810000000001</v>
      </c>
    </row>
    <row r="1780" spans="1:8" x14ac:dyDescent="0.25">
      <c r="A1780" t="s">
        <v>363</v>
      </c>
      <c r="B1780" s="38">
        <f t="shared" si="54"/>
        <v>43905</v>
      </c>
      <c r="C1780" s="47">
        <f t="shared" si="55"/>
        <v>3</v>
      </c>
      <c r="D1780" s="38" t="str">
        <f>VLOOKUP(C1780,'kpi-android rev'!$H$1:$I$12,2,0)</f>
        <v>H1</v>
      </c>
      <c r="E1780" t="s">
        <v>15</v>
      </c>
      <c r="F1780" t="s">
        <v>24</v>
      </c>
      <c r="G1780" t="s">
        <v>67</v>
      </c>
      <c r="H1780">
        <v>11196.777225</v>
      </c>
    </row>
    <row r="1781" spans="1:8" x14ac:dyDescent="0.25">
      <c r="A1781" t="s">
        <v>363</v>
      </c>
      <c r="B1781" s="38">
        <f t="shared" si="54"/>
        <v>43905</v>
      </c>
      <c r="C1781" s="47">
        <f t="shared" si="55"/>
        <v>3</v>
      </c>
      <c r="D1781" s="38" t="str">
        <f>VLOOKUP(C1781,'kpi-android rev'!$H$1:$I$12,2,0)</f>
        <v>H1</v>
      </c>
      <c r="E1781" t="s">
        <v>16</v>
      </c>
      <c r="F1781" t="s">
        <v>24</v>
      </c>
      <c r="G1781" t="s">
        <v>70</v>
      </c>
      <c r="H1781">
        <v>965873.02399999998</v>
      </c>
    </row>
    <row r="1782" spans="1:8" x14ac:dyDescent="0.25">
      <c r="A1782" t="s">
        <v>363</v>
      </c>
      <c r="B1782" s="38">
        <f t="shared" si="54"/>
        <v>43905</v>
      </c>
      <c r="C1782" s="47">
        <f t="shared" si="55"/>
        <v>3</v>
      </c>
      <c r="D1782" s="38" t="str">
        <f>VLOOKUP(C1782,'kpi-android rev'!$H$1:$I$12,2,0)</f>
        <v>H1</v>
      </c>
      <c r="E1782" t="s">
        <v>16</v>
      </c>
      <c r="F1782" t="s">
        <v>24</v>
      </c>
      <c r="G1782" t="s">
        <v>69</v>
      </c>
      <c r="H1782">
        <v>7376.2420000000002</v>
      </c>
    </row>
    <row r="1783" spans="1:8" x14ac:dyDescent="0.25">
      <c r="A1783" t="s">
        <v>363</v>
      </c>
      <c r="B1783" s="38">
        <f t="shared" si="54"/>
        <v>43905</v>
      </c>
      <c r="C1783" s="47">
        <f t="shared" si="55"/>
        <v>3</v>
      </c>
      <c r="D1783" s="38" t="str">
        <f>VLOOKUP(C1783,'kpi-android rev'!$H$1:$I$12,2,0)</f>
        <v>H1</v>
      </c>
      <c r="E1783" t="s">
        <v>16</v>
      </c>
      <c r="F1783" t="s">
        <v>24</v>
      </c>
      <c r="G1783" t="s">
        <v>67</v>
      </c>
      <c r="H1783">
        <v>15795.681904999999</v>
      </c>
    </row>
    <row r="1784" spans="1:8" x14ac:dyDescent="0.25">
      <c r="A1784" t="s">
        <v>363</v>
      </c>
      <c r="B1784" s="38">
        <f t="shared" si="54"/>
        <v>43905</v>
      </c>
      <c r="C1784" s="47">
        <f t="shared" si="55"/>
        <v>3</v>
      </c>
      <c r="D1784" s="38" t="str">
        <f>VLOOKUP(C1784,'kpi-android rev'!$H$1:$I$12,2,0)</f>
        <v>H1</v>
      </c>
      <c r="E1784" t="s">
        <v>17</v>
      </c>
      <c r="F1784" t="s">
        <v>24</v>
      </c>
      <c r="G1784" t="s">
        <v>70</v>
      </c>
      <c r="H1784">
        <v>1857041.1780000001</v>
      </c>
    </row>
    <row r="1785" spans="1:8" x14ac:dyDescent="0.25">
      <c r="A1785" t="s">
        <v>363</v>
      </c>
      <c r="B1785" s="38">
        <f t="shared" si="54"/>
        <v>43905</v>
      </c>
      <c r="C1785" s="47">
        <f t="shared" si="55"/>
        <v>3</v>
      </c>
      <c r="D1785" s="38" t="str">
        <f>VLOOKUP(C1785,'kpi-android rev'!$H$1:$I$12,2,0)</f>
        <v>H1</v>
      </c>
      <c r="E1785" t="s">
        <v>17</v>
      </c>
      <c r="F1785" t="s">
        <v>24</v>
      </c>
      <c r="G1785" t="s">
        <v>69</v>
      </c>
      <c r="H1785">
        <v>3138.3584999999998</v>
      </c>
    </row>
    <row r="1786" spans="1:8" x14ac:dyDescent="0.25">
      <c r="A1786" t="s">
        <v>363</v>
      </c>
      <c r="B1786" s="38">
        <f t="shared" si="54"/>
        <v>43905</v>
      </c>
      <c r="C1786" s="47">
        <f t="shared" si="55"/>
        <v>3</v>
      </c>
      <c r="D1786" s="38" t="str">
        <f>VLOOKUP(C1786,'kpi-android rev'!$H$1:$I$12,2,0)</f>
        <v>H1</v>
      </c>
      <c r="E1786" t="s">
        <v>17</v>
      </c>
      <c r="F1786" t="s">
        <v>24</v>
      </c>
      <c r="G1786" t="s">
        <v>67</v>
      </c>
      <c r="H1786">
        <v>39433.313707699999</v>
      </c>
    </row>
    <row r="1787" spans="1:8" x14ac:dyDescent="0.25">
      <c r="A1787" t="s">
        <v>363</v>
      </c>
      <c r="B1787" s="38">
        <f t="shared" si="54"/>
        <v>43905</v>
      </c>
      <c r="C1787" s="47">
        <f t="shared" si="55"/>
        <v>3</v>
      </c>
      <c r="D1787" s="38" t="str">
        <f>VLOOKUP(C1787,'kpi-android rev'!$H$1:$I$12,2,0)</f>
        <v>H1</v>
      </c>
      <c r="E1787" t="s">
        <v>19</v>
      </c>
      <c r="F1787" t="s">
        <v>24</v>
      </c>
      <c r="G1787" t="s">
        <v>70</v>
      </c>
      <c r="H1787">
        <v>591846.03399999999</v>
      </c>
    </row>
    <row r="1788" spans="1:8" x14ac:dyDescent="0.25">
      <c r="A1788" t="s">
        <v>363</v>
      </c>
      <c r="B1788" s="38">
        <f t="shared" si="54"/>
        <v>43905</v>
      </c>
      <c r="C1788" s="47">
        <f t="shared" si="55"/>
        <v>3</v>
      </c>
      <c r="D1788" s="38" t="str">
        <f>VLOOKUP(C1788,'kpi-android rev'!$H$1:$I$12,2,0)</f>
        <v>H1</v>
      </c>
      <c r="E1788" t="s">
        <v>19</v>
      </c>
      <c r="F1788" t="s">
        <v>24</v>
      </c>
      <c r="G1788" t="s">
        <v>69</v>
      </c>
      <c r="H1788">
        <v>2761.3784999999998</v>
      </c>
    </row>
    <row r="1789" spans="1:8" x14ac:dyDescent="0.25">
      <c r="A1789" t="s">
        <v>363</v>
      </c>
      <c r="B1789" s="38">
        <f t="shared" si="54"/>
        <v>43905</v>
      </c>
      <c r="C1789" s="47">
        <f t="shared" si="55"/>
        <v>3</v>
      </c>
      <c r="D1789" s="38" t="str">
        <f>VLOOKUP(C1789,'kpi-android rev'!$H$1:$I$12,2,0)</f>
        <v>H1</v>
      </c>
      <c r="E1789" t="s">
        <v>19</v>
      </c>
      <c r="F1789" t="s">
        <v>24</v>
      </c>
      <c r="G1789" t="s">
        <v>67</v>
      </c>
      <c r="H1789">
        <v>9480.2616249999992</v>
      </c>
    </row>
    <row r="1790" spans="1:8" x14ac:dyDescent="0.25">
      <c r="A1790" t="s">
        <v>363</v>
      </c>
      <c r="B1790" s="38">
        <f t="shared" si="54"/>
        <v>43905</v>
      </c>
      <c r="C1790" s="47">
        <f t="shared" si="55"/>
        <v>3</v>
      </c>
      <c r="D1790" s="38" t="str">
        <f>VLOOKUP(C1790,'kpi-android rev'!$H$1:$I$12,2,0)</f>
        <v>H1</v>
      </c>
      <c r="E1790" t="s">
        <v>20</v>
      </c>
      <c r="F1790" t="s">
        <v>123</v>
      </c>
      <c r="G1790" t="s">
        <v>70</v>
      </c>
      <c r="H1790">
        <v>4531324.7319999998</v>
      </c>
    </row>
    <row r="1791" spans="1:8" x14ac:dyDescent="0.25">
      <c r="A1791" t="s">
        <v>363</v>
      </c>
      <c r="B1791" s="38">
        <f t="shared" si="54"/>
        <v>43905</v>
      </c>
      <c r="C1791" s="47">
        <f t="shared" si="55"/>
        <v>3</v>
      </c>
      <c r="D1791" s="38" t="str">
        <f>VLOOKUP(C1791,'kpi-android rev'!$H$1:$I$12,2,0)</f>
        <v>H1</v>
      </c>
      <c r="E1791" t="s">
        <v>20</v>
      </c>
      <c r="F1791" t="s">
        <v>123</v>
      </c>
      <c r="G1791" t="s">
        <v>69</v>
      </c>
      <c r="H1791">
        <v>8466.3425000000007</v>
      </c>
    </row>
    <row r="1792" spans="1:8" x14ac:dyDescent="0.25">
      <c r="A1792" t="s">
        <v>363</v>
      </c>
      <c r="B1792" s="38">
        <f t="shared" si="54"/>
        <v>43905</v>
      </c>
      <c r="C1792" s="47">
        <f t="shared" si="55"/>
        <v>3</v>
      </c>
      <c r="D1792" s="38" t="str">
        <f>VLOOKUP(C1792,'kpi-android rev'!$H$1:$I$12,2,0)</f>
        <v>H1</v>
      </c>
      <c r="E1792" t="s">
        <v>20</v>
      </c>
      <c r="F1792" t="s">
        <v>123</v>
      </c>
      <c r="G1792" t="s">
        <v>67</v>
      </c>
      <c r="H1792">
        <v>50109.061534150002</v>
      </c>
    </row>
    <row r="1793" spans="1:8" x14ac:dyDescent="0.25">
      <c r="A1793" t="s">
        <v>363</v>
      </c>
      <c r="B1793" s="38">
        <f t="shared" si="54"/>
        <v>43905</v>
      </c>
      <c r="C1793" s="47">
        <f t="shared" si="55"/>
        <v>3</v>
      </c>
      <c r="D1793" s="38" t="str">
        <f>VLOOKUP(C1793,'kpi-android rev'!$H$1:$I$12,2,0)</f>
        <v>H1</v>
      </c>
      <c r="E1793" t="s">
        <v>21</v>
      </c>
      <c r="F1793" t="s">
        <v>24</v>
      </c>
      <c r="G1793" t="s">
        <v>70</v>
      </c>
      <c r="H1793">
        <v>926987.53700000001</v>
      </c>
    </row>
    <row r="1794" spans="1:8" x14ac:dyDescent="0.25">
      <c r="A1794" t="s">
        <v>363</v>
      </c>
      <c r="B1794" s="38">
        <f t="shared" si="54"/>
        <v>43905</v>
      </c>
      <c r="C1794" s="47">
        <f t="shared" si="55"/>
        <v>3</v>
      </c>
      <c r="D1794" s="38" t="str">
        <f>VLOOKUP(C1794,'kpi-android rev'!$H$1:$I$12,2,0)</f>
        <v>H1</v>
      </c>
      <c r="E1794" t="s">
        <v>21</v>
      </c>
      <c r="F1794" t="s">
        <v>24</v>
      </c>
      <c r="G1794" t="s">
        <v>69</v>
      </c>
      <c r="H1794">
        <v>2657.7089999999998</v>
      </c>
    </row>
    <row r="1795" spans="1:8" x14ac:dyDescent="0.25">
      <c r="A1795" t="s">
        <v>363</v>
      </c>
      <c r="B1795" s="38">
        <f t="shared" ref="B1795:B1858" si="56">A1795*1</f>
        <v>43905</v>
      </c>
      <c r="C1795" s="47">
        <f t="shared" ref="C1795:C1858" si="57">MONTH(B1795)</f>
        <v>3</v>
      </c>
      <c r="D1795" s="38" t="str">
        <f>VLOOKUP(C1795,'kpi-android rev'!$H$1:$I$12,2,0)</f>
        <v>H1</v>
      </c>
      <c r="E1795" t="s">
        <v>21</v>
      </c>
      <c r="F1795" t="s">
        <v>24</v>
      </c>
      <c r="G1795" t="s">
        <v>67</v>
      </c>
      <c r="H1795">
        <v>11675.384749999999</v>
      </c>
    </row>
    <row r="1796" spans="1:8" x14ac:dyDescent="0.25">
      <c r="A1796" t="s">
        <v>363</v>
      </c>
      <c r="B1796" s="38">
        <f t="shared" si="56"/>
        <v>43905</v>
      </c>
      <c r="C1796" s="47">
        <f t="shared" si="57"/>
        <v>3</v>
      </c>
      <c r="D1796" s="38" t="str">
        <f>VLOOKUP(C1796,'kpi-android rev'!$H$1:$I$12,2,0)</f>
        <v>H1</v>
      </c>
      <c r="E1796" t="s">
        <v>22</v>
      </c>
      <c r="F1796" t="s">
        <v>24</v>
      </c>
      <c r="G1796" t="s">
        <v>70</v>
      </c>
      <c r="H1796">
        <v>32558.506000000001</v>
      </c>
    </row>
    <row r="1797" spans="1:8" x14ac:dyDescent="0.25">
      <c r="A1797" t="s">
        <v>363</v>
      </c>
      <c r="B1797" s="38">
        <f t="shared" si="56"/>
        <v>43905</v>
      </c>
      <c r="C1797" s="47">
        <f t="shared" si="57"/>
        <v>3</v>
      </c>
      <c r="D1797" s="38" t="str">
        <f>VLOOKUP(C1797,'kpi-android rev'!$H$1:$I$12,2,0)</f>
        <v>H1</v>
      </c>
      <c r="E1797" t="s">
        <v>22</v>
      </c>
      <c r="F1797" t="s">
        <v>24</v>
      </c>
      <c r="G1797" t="s">
        <v>69</v>
      </c>
      <c r="H1797">
        <v>185.3485</v>
      </c>
    </row>
    <row r="1798" spans="1:8" x14ac:dyDescent="0.25">
      <c r="A1798" t="s">
        <v>363</v>
      </c>
      <c r="B1798" s="38">
        <f t="shared" si="56"/>
        <v>43905</v>
      </c>
      <c r="C1798" s="47">
        <f t="shared" si="57"/>
        <v>3</v>
      </c>
      <c r="D1798" s="38" t="str">
        <f>VLOOKUP(C1798,'kpi-android rev'!$H$1:$I$12,2,0)</f>
        <v>H1</v>
      </c>
      <c r="E1798" t="s">
        <v>22</v>
      </c>
      <c r="F1798" t="s">
        <v>24</v>
      </c>
      <c r="G1798" t="s">
        <v>67</v>
      </c>
      <c r="H1798">
        <v>816.79</v>
      </c>
    </row>
    <row r="1799" spans="1:8" x14ac:dyDescent="0.25">
      <c r="A1799" t="s">
        <v>363</v>
      </c>
      <c r="B1799" s="38">
        <f t="shared" si="56"/>
        <v>43905</v>
      </c>
      <c r="C1799" s="47">
        <f t="shared" si="57"/>
        <v>3</v>
      </c>
      <c r="D1799" s="38" t="str">
        <f>VLOOKUP(C1799,'kpi-android rev'!$H$1:$I$12,2,0)</f>
        <v>H1</v>
      </c>
      <c r="E1799" t="s">
        <v>23</v>
      </c>
      <c r="F1799" t="s">
        <v>24</v>
      </c>
      <c r="G1799" t="s">
        <v>70</v>
      </c>
      <c r="H1799">
        <v>0</v>
      </c>
    </row>
    <row r="1800" spans="1:8" x14ac:dyDescent="0.25">
      <c r="A1800" t="s">
        <v>363</v>
      </c>
      <c r="B1800" s="38">
        <f t="shared" si="56"/>
        <v>43905</v>
      </c>
      <c r="C1800" s="47">
        <f t="shared" si="57"/>
        <v>3</v>
      </c>
      <c r="D1800" s="38" t="str">
        <f>VLOOKUP(C1800,'kpi-android rev'!$H$1:$I$12,2,0)</f>
        <v>H1</v>
      </c>
      <c r="E1800" t="s">
        <v>23</v>
      </c>
      <c r="F1800" t="s">
        <v>24</v>
      </c>
      <c r="G1800" t="s">
        <v>69</v>
      </c>
      <c r="H1800">
        <v>8915.5769999999993</v>
      </c>
    </row>
    <row r="1801" spans="1:8" x14ac:dyDescent="0.25">
      <c r="A1801" t="s">
        <v>363</v>
      </c>
      <c r="B1801" s="38">
        <f t="shared" si="56"/>
        <v>43905</v>
      </c>
      <c r="C1801" s="47">
        <f t="shared" si="57"/>
        <v>3</v>
      </c>
      <c r="D1801" s="38" t="str">
        <f>VLOOKUP(C1801,'kpi-android rev'!$H$1:$I$12,2,0)</f>
        <v>H1</v>
      </c>
      <c r="E1801" t="s">
        <v>23</v>
      </c>
      <c r="F1801" t="s">
        <v>24</v>
      </c>
      <c r="G1801" t="s">
        <v>67</v>
      </c>
      <c r="H1801">
        <v>0</v>
      </c>
    </row>
    <row r="1802" spans="1:8" x14ac:dyDescent="0.25">
      <c r="A1802" t="s">
        <v>362</v>
      </c>
      <c r="B1802" s="38">
        <f t="shared" si="56"/>
        <v>43906</v>
      </c>
      <c r="C1802" s="47">
        <f t="shared" si="57"/>
        <v>3</v>
      </c>
      <c r="D1802" s="38" t="str">
        <f>VLOOKUP(C1802,'kpi-android rev'!$H$1:$I$12,2,0)</f>
        <v>H1</v>
      </c>
      <c r="E1802" t="s">
        <v>15</v>
      </c>
      <c r="F1802" t="s">
        <v>24</v>
      </c>
      <c r="G1802" t="s">
        <v>70</v>
      </c>
      <c r="H1802">
        <v>383693.38549999997</v>
      </c>
    </row>
    <row r="1803" spans="1:8" x14ac:dyDescent="0.25">
      <c r="A1803" t="s">
        <v>362</v>
      </c>
      <c r="B1803" s="38">
        <f t="shared" si="56"/>
        <v>43906</v>
      </c>
      <c r="C1803" s="47">
        <f t="shared" si="57"/>
        <v>3</v>
      </c>
      <c r="D1803" s="38" t="str">
        <f>VLOOKUP(C1803,'kpi-android rev'!$H$1:$I$12,2,0)</f>
        <v>H1</v>
      </c>
      <c r="E1803" t="s">
        <v>15</v>
      </c>
      <c r="F1803" t="s">
        <v>24</v>
      </c>
      <c r="G1803" t="s">
        <v>69</v>
      </c>
      <c r="H1803">
        <v>1636.7215000000001</v>
      </c>
    </row>
    <row r="1804" spans="1:8" x14ac:dyDescent="0.25">
      <c r="A1804" t="s">
        <v>362</v>
      </c>
      <c r="B1804" s="38">
        <f t="shared" si="56"/>
        <v>43906</v>
      </c>
      <c r="C1804" s="47">
        <f t="shared" si="57"/>
        <v>3</v>
      </c>
      <c r="D1804" s="38" t="str">
        <f>VLOOKUP(C1804,'kpi-android rev'!$H$1:$I$12,2,0)</f>
        <v>H1</v>
      </c>
      <c r="E1804" t="s">
        <v>15</v>
      </c>
      <c r="F1804" t="s">
        <v>24</v>
      </c>
      <c r="G1804" t="s">
        <v>67</v>
      </c>
      <c r="H1804">
        <v>10049.501425</v>
      </c>
    </row>
    <row r="1805" spans="1:8" x14ac:dyDescent="0.25">
      <c r="A1805" t="s">
        <v>362</v>
      </c>
      <c r="B1805" s="38">
        <f t="shared" si="56"/>
        <v>43906</v>
      </c>
      <c r="C1805" s="47">
        <f t="shared" si="57"/>
        <v>3</v>
      </c>
      <c r="D1805" s="38" t="str">
        <f>VLOOKUP(C1805,'kpi-android rev'!$H$1:$I$12,2,0)</f>
        <v>H1</v>
      </c>
      <c r="E1805" t="s">
        <v>16</v>
      </c>
      <c r="F1805" t="s">
        <v>24</v>
      </c>
      <c r="G1805" t="s">
        <v>70</v>
      </c>
      <c r="H1805">
        <v>863563.79350000003</v>
      </c>
    </row>
    <row r="1806" spans="1:8" x14ac:dyDescent="0.25">
      <c r="A1806" t="s">
        <v>362</v>
      </c>
      <c r="B1806" s="38">
        <f t="shared" si="56"/>
        <v>43906</v>
      </c>
      <c r="C1806" s="47">
        <f t="shared" si="57"/>
        <v>3</v>
      </c>
      <c r="D1806" s="38" t="str">
        <f>VLOOKUP(C1806,'kpi-android rev'!$H$1:$I$12,2,0)</f>
        <v>H1</v>
      </c>
      <c r="E1806" t="s">
        <v>16</v>
      </c>
      <c r="F1806" t="s">
        <v>24</v>
      </c>
      <c r="G1806" t="s">
        <v>69</v>
      </c>
      <c r="H1806">
        <v>6883.0264999999999</v>
      </c>
    </row>
    <row r="1807" spans="1:8" x14ac:dyDescent="0.25">
      <c r="A1807" t="s">
        <v>362</v>
      </c>
      <c r="B1807" s="38">
        <f t="shared" si="56"/>
        <v>43906</v>
      </c>
      <c r="C1807" s="47">
        <f t="shared" si="57"/>
        <v>3</v>
      </c>
      <c r="D1807" s="38" t="str">
        <f>VLOOKUP(C1807,'kpi-android rev'!$H$1:$I$12,2,0)</f>
        <v>H1</v>
      </c>
      <c r="E1807" t="s">
        <v>16</v>
      </c>
      <c r="F1807" t="s">
        <v>24</v>
      </c>
      <c r="G1807" t="s">
        <v>67</v>
      </c>
      <c r="H1807">
        <v>14907.736929999999</v>
      </c>
    </row>
    <row r="1808" spans="1:8" x14ac:dyDescent="0.25">
      <c r="A1808" t="s">
        <v>362</v>
      </c>
      <c r="B1808" s="38">
        <f t="shared" si="56"/>
        <v>43906</v>
      </c>
      <c r="C1808" s="47">
        <f t="shared" si="57"/>
        <v>3</v>
      </c>
      <c r="D1808" s="38" t="str">
        <f>VLOOKUP(C1808,'kpi-android rev'!$H$1:$I$12,2,0)</f>
        <v>H1</v>
      </c>
      <c r="E1808" t="s">
        <v>17</v>
      </c>
      <c r="F1808" t="s">
        <v>24</v>
      </c>
      <c r="G1808" t="s">
        <v>70</v>
      </c>
      <c r="H1808">
        <v>2184526.8454999998</v>
      </c>
    </row>
    <row r="1809" spans="1:8" x14ac:dyDescent="0.25">
      <c r="A1809" t="s">
        <v>362</v>
      </c>
      <c r="B1809" s="38">
        <f t="shared" si="56"/>
        <v>43906</v>
      </c>
      <c r="C1809" s="47">
        <f t="shared" si="57"/>
        <v>3</v>
      </c>
      <c r="D1809" s="38" t="str">
        <f>VLOOKUP(C1809,'kpi-android rev'!$H$1:$I$12,2,0)</f>
        <v>H1</v>
      </c>
      <c r="E1809" t="s">
        <v>17</v>
      </c>
      <c r="F1809" t="s">
        <v>24</v>
      </c>
      <c r="G1809" t="s">
        <v>69</v>
      </c>
      <c r="H1809">
        <v>2956.1514999999999</v>
      </c>
    </row>
    <row r="1810" spans="1:8" x14ac:dyDescent="0.25">
      <c r="A1810" t="s">
        <v>362</v>
      </c>
      <c r="B1810" s="38">
        <f t="shared" si="56"/>
        <v>43906</v>
      </c>
      <c r="C1810" s="47">
        <f t="shared" si="57"/>
        <v>3</v>
      </c>
      <c r="D1810" s="38" t="str">
        <f>VLOOKUP(C1810,'kpi-android rev'!$H$1:$I$12,2,0)</f>
        <v>H1</v>
      </c>
      <c r="E1810" t="s">
        <v>17</v>
      </c>
      <c r="F1810" t="s">
        <v>24</v>
      </c>
      <c r="G1810" t="s">
        <v>67</v>
      </c>
      <c r="H1810">
        <v>40670.579345949998</v>
      </c>
    </row>
    <row r="1811" spans="1:8" x14ac:dyDescent="0.25">
      <c r="A1811" t="s">
        <v>362</v>
      </c>
      <c r="B1811" s="38">
        <f t="shared" si="56"/>
        <v>43906</v>
      </c>
      <c r="C1811" s="47">
        <f t="shared" si="57"/>
        <v>3</v>
      </c>
      <c r="D1811" s="38" t="str">
        <f>VLOOKUP(C1811,'kpi-android rev'!$H$1:$I$12,2,0)</f>
        <v>H1</v>
      </c>
      <c r="E1811" t="s">
        <v>19</v>
      </c>
      <c r="F1811" t="s">
        <v>24</v>
      </c>
      <c r="G1811" t="s">
        <v>70</v>
      </c>
      <c r="H1811">
        <v>563296.08200000005</v>
      </c>
    </row>
    <row r="1812" spans="1:8" x14ac:dyDescent="0.25">
      <c r="A1812" t="s">
        <v>362</v>
      </c>
      <c r="B1812" s="38">
        <f t="shared" si="56"/>
        <v>43906</v>
      </c>
      <c r="C1812" s="47">
        <f t="shared" si="57"/>
        <v>3</v>
      </c>
      <c r="D1812" s="38" t="str">
        <f>VLOOKUP(C1812,'kpi-android rev'!$H$1:$I$12,2,0)</f>
        <v>H1</v>
      </c>
      <c r="E1812" t="s">
        <v>19</v>
      </c>
      <c r="F1812" t="s">
        <v>24</v>
      </c>
      <c r="G1812" t="s">
        <v>69</v>
      </c>
      <c r="H1812">
        <v>2610.5864999999999</v>
      </c>
    </row>
    <row r="1813" spans="1:8" x14ac:dyDescent="0.25">
      <c r="A1813" t="s">
        <v>362</v>
      </c>
      <c r="B1813" s="38">
        <f t="shared" si="56"/>
        <v>43906</v>
      </c>
      <c r="C1813" s="47">
        <f t="shared" si="57"/>
        <v>3</v>
      </c>
      <c r="D1813" s="38" t="str">
        <f>VLOOKUP(C1813,'kpi-android rev'!$H$1:$I$12,2,0)</f>
        <v>H1</v>
      </c>
      <c r="E1813" t="s">
        <v>19</v>
      </c>
      <c r="F1813" t="s">
        <v>24</v>
      </c>
      <c r="G1813" t="s">
        <v>67</v>
      </c>
      <c r="H1813">
        <v>9134.5395499999995</v>
      </c>
    </row>
    <row r="1814" spans="1:8" x14ac:dyDescent="0.25">
      <c r="A1814" t="s">
        <v>362</v>
      </c>
      <c r="B1814" s="38">
        <f t="shared" si="56"/>
        <v>43906</v>
      </c>
      <c r="C1814" s="47">
        <f t="shared" si="57"/>
        <v>3</v>
      </c>
      <c r="D1814" s="38" t="str">
        <f>VLOOKUP(C1814,'kpi-android rev'!$H$1:$I$12,2,0)</f>
        <v>H1</v>
      </c>
      <c r="E1814" t="s">
        <v>20</v>
      </c>
      <c r="F1814" t="s">
        <v>123</v>
      </c>
      <c r="G1814" t="s">
        <v>70</v>
      </c>
      <c r="H1814">
        <v>4036378.2655000002</v>
      </c>
    </row>
    <row r="1815" spans="1:8" x14ac:dyDescent="0.25">
      <c r="A1815" t="s">
        <v>362</v>
      </c>
      <c r="B1815" s="38">
        <f t="shared" si="56"/>
        <v>43906</v>
      </c>
      <c r="C1815" s="47">
        <f t="shared" si="57"/>
        <v>3</v>
      </c>
      <c r="D1815" s="38" t="str">
        <f>VLOOKUP(C1815,'kpi-android rev'!$H$1:$I$12,2,0)</f>
        <v>H1</v>
      </c>
      <c r="E1815" t="s">
        <v>20</v>
      </c>
      <c r="F1815" t="s">
        <v>123</v>
      </c>
      <c r="G1815" t="s">
        <v>69</v>
      </c>
      <c r="H1815">
        <v>7379.3834999999999</v>
      </c>
    </row>
    <row r="1816" spans="1:8" x14ac:dyDescent="0.25">
      <c r="A1816" t="s">
        <v>362</v>
      </c>
      <c r="B1816" s="38">
        <f t="shared" si="56"/>
        <v>43906</v>
      </c>
      <c r="C1816" s="47">
        <f t="shared" si="57"/>
        <v>3</v>
      </c>
      <c r="D1816" s="38" t="str">
        <f>VLOOKUP(C1816,'kpi-android rev'!$H$1:$I$12,2,0)</f>
        <v>H1</v>
      </c>
      <c r="E1816" t="s">
        <v>20</v>
      </c>
      <c r="F1816" t="s">
        <v>123</v>
      </c>
      <c r="G1816" t="s">
        <v>67</v>
      </c>
      <c r="H1816">
        <v>45458.6441079</v>
      </c>
    </row>
    <row r="1817" spans="1:8" x14ac:dyDescent="0.25">
      <c r="A1817" t="s">
        <v>362</v>
      </c>
      <c r="B1817" s="38">
        <f t="shared" si="56"/>
        <v>43906</v>
      </c>
      <c r="C1817" s="47">
        <f t="shared" si="57"/>
        <v>3</v>
      </c>
      <c r="D1817" s="38" t="str">
        <f>VLOOKUP(C1817,'kpi-android rev'!$H$1:$I$12,2,0)</f>
        <v>H1</v>
      </c>
      <c r="E1817" t="s">
        <v>21</v>
      </c>
      <c r="F1817" t="s">
        <v>24</v>
      </c>
      <c r="G1817" t="s">
        <v>70</v>
      </c>
      <c r="H1817">
        <v>1024556.2439999999</v>
      </c>
    </row>
    <row r="1818" spans="1:8" x14ac:dyDescent="0.25">
      <c r="A1818" t="s">
        <v>362</v>
      </c>
      <c r="B1818" s="38">
        <f t="shared" si="56"/>
        <v>43906</v>
      </c>
      <c r="C1818" s="47">
        <f t="shared" si="57"/>
        <v>3</v>
      </c>
      <c r="D1818" s="38" t="str">
        <f>VLOOKUP(C1818,'kpi-android rev'!$H$1:$I$12,2,0)</f>
        <v>H1</v>
      </c>
      <c r="E1818" t="s">
        <v>21</v>
      </c>
      <c r="F1818" t="s">
        <v>24</v>
      </c>
      <c r="G1818" t="s">
        <v>69</v>
      </c>
      <c r="H1818">
        <v>2591.7375000000002</v>
      </c>
    </row>
    <row r="1819" spans="1:8" x14ac:dyDescent="0.25">
      <c r="A1819" t="s">
        <v>362</v>
      </c>
      <c r="B1819" s="38">
        <f t="shared" si="56"/>
        <v>43906</v>
      </c>
      <c r="C1819" s="47">
        <f t="shared" si="57"/>
        <v>3</v>
      </c>
      <c r="D1819" s="38" t="str">
        <f>VLOOKUP(C1819,'kpi-android rev'!$H$1:$I$12,2,0)</f>
        <v>H1</v>
      </c>
      <c r="E1819" t="s">
        <v>21</v>
      </c>
      <c r="F1819" t="s">
        <v>24</v>
      </c>
      <c r="G1819" t="s">
        <v>67</v>
      </c>
      <c r="H1819">
        <v>12352.378000000001</v>
      </c>
    </row>
    <row r="1820" spans="1:8" x14ac:dyDescent="0.25">
      <c r="A1820" t="s">
        <v>362</v>
      </c>
      <c r="B1820" s="38">
        <f t="shared" si="56"/>
        <v>43906</v>
      </c>
      <c r="C1820" s="47">
        <f t="shared" si="57"/>
        <v>3</v>
      </c>
      <c r="D1820" s="38" t="str">
        <f>VLOOKUP(C1820,'kpi-android rev'!$H$1:$I$12,2,0)</f>
        <v>H1</v>
      </c>
      <c r="E1820" t="s">
        <v>22</v>
      </c>
      <c r="F1820" t="s">
        <v>24</v>
      </c>
      <c r="G1820" t="s">
        <v>70</v>
      </c>
      <c r="H1820">
        <v>63078.178500000002</v>
      </c>
    </row>
    <row r="1821" spans="1:8" x14ac:dyDescent="0.25">
      <c r="A1821" t="s">
        <v>362</v>
      </c>
      <c r="B1821" s="38">
        <f t="shared" si="56"/>
        <v>43906</v>
      </c>
      <c r="C1821" s="47">
        <f t="shared" si="57"/>
        <v>3</v>
      </c>
      <c r="D1821" s="38" t="str">
        <f>VLOOKUP(C1821,'kpi-android rev'!$H$1:$I$12,2,0)</f>
        <v>H1</v>
      </c>
      <c r="E1821" t="s">
        <v>22</v>
      </c>
      <c r="F1821" t="s">
        <v>24</v>
      </c>
      <c r="G1821" t="s">
        <v>69</v>
      </c>
      <c r="H1821">
        <v>414.678</v>
      </c>
    </row>
    <row r="1822" spans="1:8" x14ac:dyDescent="0.25">
      <c r="A1822" t="s">
        <v>362</v>
      </c>
      <c r="B1822" s="38">
        <f t="shared" si="56"/>
        <v>43906</v>
      </c>
      <c r="C1822" s="47">
        <f t="shared" si="57"/>
        <v>3</v>
      </c>
      <c r="D1822" s="38" t="str">
        <f>VLOOKUP(C1822,'kpi-android rev'!$H$1:$I$12,2,0)</f>
        <v>H1</v>
      </c>
      <c r="E1822" t="s">
        <v>22</v>
      </c>
      <c r="F1822" t="s">
        <v>24</v>
      </c>
      <c r="G1822" t="s">
        <v>67</v>
      </c>
      <c r="H1822">
        <v>0</v>
      </c>
    </row>
    <row r="1823" spans="1:8" x14ac:dyDescent="0.25">
      <c r="A1823" t="s">
        <v>362</v>
      </c>
      <c r="B1823" s="38">
        <f t="shared" si="56"/>
        <v>43906</v>
      </c>
      <c r="C1823" s="47">
        <f t="shared" si="57"/>
        <v>3</v>
      </c>
      <c r="D1823" s="38" t="str">
        <f>VLOOKUP(C1823,'kpi-android rev'!$H$1:$I$12,2,0)</f>
        <v>H1</v>
      </c>
      <c r="E1823" t="s">
        <v>23</v>
      </c>
      <c r="F1823" t="s">
        <v>24</v>
      </c>
      <c r="G1823" t="s">
        <v>70</v>
      </c>
      <c r="H1823">
        <v>0</v>
      </c>
    </row>
    <row r="1824" spans="1:8" x14ac:dyDescent="0.25">
      <c r="A1824" t="s">
        <v>362</v>
      </c>
      <c r="B1824" s="38">
        <f t="shared" si="56"/>
        <v>43906</v>
      </c>
      <c r="C1824" s="47">
        <f t="shared" si="57"/>
        <v>3</v>
      </c>
      <c r="D1824" s="38" t="str">
        <f>VLOOKUP(C1824,'kpi-android rev'!$H$1:$I$12,2,0)</f>
        <v>H1</v>
      </c>
      <c r="E1824" t="s">
        <v>23</v>
      </c>
      <c r="F1824" t="s">
        <v>24</v>
      </c>
      <c r="G1824" t="s">
        <v>69</v>
      </c>
      <c r="H1824">
        <v>8296.7014999999992</v>
      </c>
    </row>
    <row r="1825" spans="1:8" x14ac:dyDescent="0.25">
      <c r="A1825" t="s">
        <v>362</v>
      </c>
      <c r="B1825" s="38">
        <f t="shared" si="56"/>
        <v>43906</v>
      </c>
      <c r="C1825" s="47">
        <f t="shared" si="57"/>
        <v>3</v>
      </c>
      <c r="D1825" s="38" t="str">
        <f>VLOOKUP(C1825,'kpi-android rev'!$H$1:$I$12,2,0)</f>
        <v>H1</v>
      </c>
      <c r="E1825" t="s">
        <v>23</v>
      </c>
      <c r="F1825" t="s">
        <v>24</v>
      </c>
      <c r="G1825" t="s">
        <v>67</v>
      </c>
      <c r="H1825">
        <v>0</v>
      </c>
    </row>
    <row r="1826" spans="1:8" x14ac:dyDescent="0.25">
      <c r="A1826" t="s">
        <v>361</v>
      </c>
      <c r="B1826" s="38">
        <f t="shared" si="56"/>
        <v>43907</v>
      </c>
      <c r="C1826" s="47">
        <f t="shared" si="57"/>
        <v>3</v>
      </c>
      <c r="D1826" s="38" t="str">
        <f>VLOOKUP(C1826,'kpi-android rev'!$H$1:$I$12,2,0)</f>
        <v>H1</v>
      </c>
      <c r="E1826" t="s">
        <v>15</v>
      </c>
      <c r="F1826" t="s">
        <v>24</v>
      </c>
      <c r="G1826" t="s">
        <v>70</v>
      </c>
      <c r="H1826">
        <v>378745.52299999999</v>
      </c>
    </row>
    <row r="1827" spans="1:8" x14ac:dyDescent="0.25">
      <c r="A1827" t="s">
        <v>361</v>
      </c>
      <c r="B1827" s="38">
        <f t="shared" si="56"/>
        <v>43907</v>
      </c>
      <c r="C1827" s="47">
        <f t="shared" si="57"/>
        <v>3</v>
      </c>
      <c r="D1827" s="38" t="str">
        <f>VLOOKUP(C1827,'kpi-android rev'!$H$1:$I$12,2,0)</f>
        <v>H1</v>
      </c>
      <c r="E1827" t="s">
        <v>15</v>
      </c>
      <c r="F1827" t="s">
        <v>24</v>
      </c>
      <c r="G1827" t="s">
        <v>69</v>
      </c>
      <c r="H1827">
        <v>1768.6645000000001</v>
      </c>
    </row>
    <row r="1828" spans="1:8" x14ac:dyDescent="0.25">
      <c r="A1828" t="s">
        <v>361</v>
      </c>
      <c r="B1828" s="38">
        <f t="shared" si="56"/>
        <v>43907</v>
      </c>
      <c r="C1828" s="47">
        <f t="shared" si="57"/>
        <v>3</v>
      </c>
      <c r="D1828" s="38" t="str">
        <f>VLOOKUP(C1828,'kpi-android rev'!$H$1:$I$12,2,0)</f>
        <v>H1</v>
      </c>
      <c r="E1828" t="s">
        <v>15</v>
      </c>
      <c r="F1828" t="s">
        <v>24</v>
      </c>
      <c r="G1828" t="s">
        <v>67</v>
      </c>
      <c r="H1828">
        <v>10690.681575000001</v>
      </c>
    </row>
    <row r="1829" spans="1:8" x14ac:dyDescent="0.25">
      <c r="A1829" t="s">
        <v>361</v>
      </c>
      <c r="B1829" s="38">
        <f t="shared" si="56"/>
        <v>43907</v>
      </c>
      <c r="C1829" s="47">
        <f t="shared" si="57"/>
        <v>3</v>
      </c>
      <c r="D1829" s="38" t="str">
        <f>VLOOKUP(C1829,'kpi-android rev'!$H$1:$I$12,2,0)</f>
        <v>H1</v>
      </c>
      <c r="E1829" t="s">
        <v>16</v>
      </c>
      <c r="F1829" t="s">
        <v>24</v>
      </c>
      <c r="G1829" t="s">
        <v>70</v>
      </c>
      <c r="H1829">
        <v>932343.79449999996</v>
      </c>
    </row>
    <row r="1830" spans="1:8" x14ac:dyDescent="0.25">
      <c r="A1830" t="s">
        <v>361</v>
      </c>
      <c r="B1830" s="38">
        <f t="shared" si="56"/>
        <v>43907</v>
      </c>
      <c r="C1830" s="47">
        <f t="shared" si="57"/>
        <v>3</v>
      </c>
      <c r="D1830" s="38" t="str">
        <f>VLOOKUP(C1830,'kpi-android rev'!$H$1:$I$12,2,0)</f>
        <v>H1</v>
      </c>
      <c r="E1830" t="s">
        <v>16</v>
      </c>
      <c r="F1830" t="s">
        <v>24</v>
      </c>
      <c r="G1830" t="s">
        <v>69</v>
      </c>
      <c r="H1830">
        <v>6905.0169999999998</v>
      </c>
    </row>
    <row r="1831" spans="1:8" x14ac:dyDescent="0.25">
      <c r="A1831" t="s">
        <v>361</v>
      </c>
      <c r="B1831" s="38">
        <f t="shared" si="56"/>
        <v>43907</v>
      </c>
      <c r="C1831" s="47">
        <f t="shared" si="57"/>
        <v>3</v>
      </c>
      <c r="D1831" s="38" t="str">
        <f>VLOOKUP(C1831,'kpi-android rev'!$H$1:$I$12,2,0)</f>
        <v>H1</v>
      </c>
      <c r="E1831" t="s">
        <v>16</v>
      </c>
      <c r="F1831" t="s">
        <v>24</v>
      </c>
      <c r="G1831" t="s">
        <v>67</v>
      </c>
      <c r="H1831">
        <v>14437.265890000001</v>
      </c>
    </row>
    <row r="1832" spans="1:8" x14ac:dyDescent="0.25">
      <c r="A1832" t="s">
        <v>361</v>
      </c>
      <c r="B1832" s="38">
        <f t="shared" si="56"/>
        <v>43907</v>
      </c>
      <c r="C1832" s="47">
        <f t="shared" si="57"/>
        <v>3</v>
      </c>
      <c r="D1832" s="38" t="str">
        <f>VLOOKUP(C1832,'kpi-android rev'!$H$1:$I$12,2,0)</f>
        <v>H1</v>
      </c>
      <c r="E1832" t="s">
        <v>17</v>
      </c>
      <c r="F1832" t="s">
        <v>24</v>
      </c>
      <c r="G1832" t="s">
        <v>70</v>
      </c>
      <c r="H1832">
        <v>1894245.9624999999</v>
      </c>
    </row>
    <row r="1833" spans="1:8" x14ac:dyDescent="0.25">
      <c r="A1833" t="s">
        <v>361</v>
      </c>
      <c r="B1833" s="38">
        <f t="shared" si="56"/>
        <v>43907</v>
      </c>
      <c r="C1833" s="47">
        <f t="shared" si="57"/>
        <v>3</v>
      </c>
      <c r="D1833" s="38" t="str">
        <f>VLOOKUP(C1833,'kpi-android rev'!$H$1:$I$12,2,0)</f>
        <v>H1</v>
      </c>
      <c r="E1833" t="s">
        <v>17</v>
      </c>
      <c r="F1833" t="s">
        <v>24</v>
      </c>
      <c r="G1833" t="s">
        <v>69</v>
      </c>
      <c r="H1833">
        <v>2214.7575000000002</v>
      </c>
    </row>
    <row r="1834" spans="1:8" x14ac:dyDescent="0.25">
      <c r="A1834" t="s">
        <v>361</v>
      </c>
      <c r="B1834" s="38">
        <f t="shared" si="56"/>
        <v>43907</v>
      </c>
      <c r="C1834" s="47">
        <f t="shared" si="57"/>
        <v>3</v>
      </c>
      <c r="D1834" s="38" t="str">
        <f>VLOOKUP(C1834,'kpi-android rev'!$H$1:$I$12,2,0)</f>
        <v>H1</v>
      </c>
      <c r="E1834" t="s">
        <v>17</v>
      </c>
      <c r="F1834" t="s">
        <v>24</v>
      </c>
      <c r="G1834" t="s">
        <v>67</v>
      </c>
      <c r="H1834">
        <v>38134.06501785</v>
      </c>
    </row>
    <row r="1835" spans="1:8" x14ac:dyDescent="0.25">
      <c r="A1835" t="s">
        <v>361</v>
      </c>
      <c r="B1835" s="38">
        <f t="shared" si="56"/>
        <v>43907</v>
      </c>
      <c r="C1835" s="47">
        <f t="shared" si="57"/>
        <v>3</v>
      </c>
      <c r="D1835" s="38" t="str">
        <f>VLOOKUP(C1835,'kpi-android rev'!$H$1:$I$12,2,0)</f>
        <v>H1</v>
      </c>
      <c r="E1835" t="s">
        <v>19</v>
      </c>
      <c r="F1835" t="s">
        <v>24</v>
      </c>
      <c r="G1835" t="s">
        <v>70</v>
      </c>
      <c r="H1835">
        <v>588660.55299999996</v>
      </c>
    </row>
    <row r="1836" spans="1:8" x14ac:dyDescent="0.25">
      <c r="A1836" t="s">
        <v>361</v>
      </c>
      <c r="B1836" s="38">
        <f t="shared" si="56"/>
        <v>43907</v>
      </c>
      <c r="C1836" s="47">
        <f t="shared" si="57"/>
        <v>3</v>
      </c>
      <c r="D1836" s="38" t="str">
        <f>VLOOKUP(C1836,'kpi-android rev'!$H$1:$I$12,2,0)</f>
        <v>H1</v>
      </c>
      <c r="E1836" t="s">
        <v>19</v>
      </c>
      <c r="F1836" t="s">
        <v>24</v>
      </c>
      <c r="G1836" t="s">
        <v>69</v>
      </c>
      <c r="H1836">
        <v>2786.5104999999999</v>
      </c>
    </row>
    <row r="1837" spans="1:8" x14ac:dyDescent="0.25">
      <c r="A1837" t="s">
        <v>361</v>
      </c>
      <c r="B1837" s="38">
        <f t="shared" si="56"/>
        <v>43907</v>
      </c>
      <c r="C1837" s="47">
        <f t="shared" si="57"/>
        <v>3</v>
      </c>
      <c r="D1837" s="38" t="str">
        <f>VLOOKUP(C1837,'kpi-android rev'!$H$1:$I$12,2,0)</f>
        <v>H1</v>
      </c>
      <c r="E1837" t="s">
        <v>19</v>
      </c>
      <c r="F1837" t="s">
        <v>24</v>
      </c>
      <c r="G1837" t="s">
        <v>67</v>
      </c>
      <c r="H1837">
        <v>9498.3252499999999</v>
      </c>
    </row>
    <row r="1838" spans="1:8" x14ac:dyDescent="0.25">
      <c r="A1838" t="s">
        <v>361</v>
      </c>
      <c r="B1838" s="38">
        <f t="shared" si="56"/>
        <v>43907</v>
      </c>
      <c r="C1838" s="47">
        <f t="shared" si="57"/>
        <v>3</v>
      </c>
      <c r="D1838" s="38" t="str">
        <f>VLOOKUP(C1838,'kpi-android rev'!$H$1:$I$12,2,0)</f>
        <v>H1</v>
      </c>
      <c r="E1838" t="s">
        <v>20</v>
      </c>
      <c r="F1838" t="s">
        <v>123</v>
      </c>
      <c r="G1838" t="s">
        <v>70</v>
      </c>
      <c r="H1838">
        <v>3289505.4895000001</v>
      </c>
    </row>
    <row r="1839" spans="1:8" x14ac:dyDescent="0.25">
      <c r="A1839" t="s">
        <v>361</v>
      </c>
      <c r="B1839" s="38">
        <f t="shared" si="56"/>
        <v>43907</v>
      </c>
      <c r="C1839" s="47">
        <f t="shared" si="57"/>
        <v>3</v>
      </c>
      <c r="D1839" s="38" t="str">
        <f>VLOOKUP(C1839,'kpi-android rev'!$H$1:$I$12,2,0)</f>
        <v>H1</v>
      </c>
      <c r="E1839" t="s">
        <v>20</v>
      </c>
      <c r="F1839" t="s">
        <v>123</v>
      </c>
      <c r="G1839" t="s">
        <v>69</v>
      </c>
      <c r="H1839">
        <v>6141.6324999999997</v>
      </c>
    </row>
    <row r="1840" spans="1:8" x14ac:dyDescent="0.25">
      <c r="A1840" t="s">
        <v>361</v>
      </c>
      <c r="B1840" s="38">
        <f t="shared" si="56"/>
        <v>43907</v>
      </c>
      <c r="C1840" s="47">
        <f t="shared" si="57"/>
        <v>3</v>
      </c>
      <c r="D1840" s="38" t="str">
        <f>VLOOKUP(C1840,'kpi-android rev'!$H$1:$I$12,2,0)</f>
        <v>H1</v>
      </c>
      <c r="E1840" t="s">
        <v>20</v>
      </c>
      <c r="F1840" t="s">
        <v>123</v>
      </c>
      <c r="G1840" t="s">
        <v>67</v>
      </c>
      <c r="H1840">
        <v>39209.890855999998</v>
      </c>
    </row>
    <row r="1841" spans="1:8" x14ac:dyDescent="0.25">
      <c r="A1841" t="s">
        <v>361</v>
      </c>
      <c r="B1841" s="38">
        <f t="shared" si="56"/>
        <v>43907</v>
      </c>
      <c r="C1841" s="47">
        <f t="shared" si="57"/>
        <v>3</v>
      </c>
      <c r="D1841" s="38" t="str">
        <f>VLOOKUP(C1841,'kpi-android rev'!$H$1:$I$12,2,0)</f>
        <v>H1</v>
      </c>
      <c r="E1841" t="s">
        <v>21</v>
      </c>
      <c r="F1841" t="s">
        <v>24</v>
      </c>
      <c r="G1841" t="s">
        <v>70</v>
      </c>
      <c r="H1841">
        <v>1101284.24</v>
      </c>
    </row>
    <row r="1842" spans="1:8" x14ac:dyDescent="0.25">
      <c r="A1842" t="s">
        <v>361</v>
      </c>
      <c r="B1842" s="38">
        <f t="shared" si="56"/>
        <v>43907</v>
      </c>
      <c r="C1842" s="47">
        <f t="shared" si="57"/>
        <v>3</v>
      </c>
      <c r="D1842" s="38" t="str">
        <f>VLOOKUP(C1842,'kpi-android rev'!$H$1:$I$12,2,0)</f>
        <v>H1</v>
      </c>
      <c r="E1842" t="s">
        <v>21</v>
      </c>
      <c r="F1842" t="s">
        <v>24</v>
      </c>
      <c r="G1842" t="s">
        <v>69</v>
      </c>
      <c r="H1842">
        <v>2409.5304999999998</v>
      </c>
    </row>
    <row r="1843" spans="1:8" x14ac:dyDescent="0.25">
      <c r="A1843" t="s">
        <v>361</v>
      </c>
      <c r="B1843" s="38">
        <f t="shared" si="56"/>
        <v>43907</v>
      </c>
      <c r="C1843" s="47">
        <f t="shared" si="57"/>
        <v>3</v>
      </c>
      <c r="D1843" s="38" t="str">
        <f>VLOOKUP(C1843,'kpi-android rev'!$H$1:$I$12,2,0)</f>
        <v>H1</v>
      </c>
      <c r="E1843" t="s">
        <v>21</v>
      </c>
      <c r="F1843" t="s">
        <v>24</v>
      </c>
      <c r="G1843" t="s">
        <v>67</v>
      </c>
      <c r="H1843">
        <v>11659.677250000001</v>
      </c>
    </row>
    <row r="1844" spans="1:8" x14ac:dyDescent="0.25">
      <c r="A1844" t="s">
        <v>361</v>
      </c>
      <c r="B1844" s="38">
        <f t="shared" si="56"/>
        <v>43907</v>
      </c>
      <c r="C1844" s="47">
        <f t="shared" si="57"/>
        <v>3</v>
      </c>
      <c r="D1844" s="38" t="str">
        <f>VLOOKUP(C1844,'kpi-android rev'!$H$1:$I$12,2,0)</f>
        <v>H1</v>
      </c>
      <c r="E1844" t="s">
        <v>22</v>
      </c>
      <c r="F1844" t="s">
        <v>24</v>
      </c>
      <c r="G1844" t="s">
        <v>70</v>
      </c>
      <c r="H1844">
        <v>33133.400500000003</v>
      </c>
    </row>
    <row r="1845" spans="1:8" x14ac:dyDescent="0.25">
      <c r="A1845" t="s">
        <v>361</v>
      </c>
      <c r="B1845" s="38">
        <f t="shared" si="56"/>
        <v>43907</v>
      </c>
      <c r="C1845" s="47">
        <f t="shared" si="57"/>
        <v>3</v>
      </c>
      <c r="D1845" s="38" t="str">
        <f>VLOOKUP(C1845,'kpi-android rev'!$H$1:$I$12,2,0)</f>
        <v>H1</v>
      </c>
      <c r="E1845" t="s">
        <v>22</v>
      </c>
      <c r="F1845" t="s">
        <v>24</v>
      </c>
      <c r="G1845" t="s">
        <v>69</v>
      </c>
      <c r="H1845">
        <v>254.4615</v>
      </c>
    </row>
    <row r="1846" spans="1:8" x14ac:dyDescent="0.25">
      <c r="A1846" t="s">
        <v>361</v>
      </c>
      <c r="B1846" s="38">
        <f t="shared" si="56"/>
        <v>43907</v>
      </c>
      <c r="C1846" s="47">
        <f t="shared" si="57"/>
        <v>3</v>
      </c>
      <c r="D1846" s="38" t="str">
        <f>VLOOKUP(C1846,'kpi-android rev'!$H$1:$I$12,2,0)</f>
        <v>H1</v>
      </c>
      <c r="E1846" t="s">
        <v>22</v>
      </c>
      <c r="F1846" t="s">
        <v>24</v>
      </c>
      <c r="G1846" t="s">
        <v>67</v>
      </c>
      <c r="H1846">
        <v>157.07499999999999</v>
      </c>
    </row>
    <row r="1847" spans="1:8" x14ac:dyDescent="0.25">
      <c r="A1847" t="s">
        <v>361</v>
      </c>
      <c r="B1847" s="38">
        <f t="shared" si="56"/>
        <v>43907</v>
      </c>
      <c r="C1847" s="47">
        <f t="shared" si="57"/>
        <v>3</v>
      </c>
      <c r="D1847" s="38" t="str">
        <f>VLOOKUP(C1847,'kpi-android rev'!$H$1:$I$12,2,0)</f>
        <v>H1</v>
      </c>
      <c r="E1847" t="s">
        <v>23</v>
      </c>
      <c r="F1847" t="s">
        <v>24</v>
      </c>
      <c r="G1847" t="s">
        <v>70</v>
      </c>
      <c r="H1847">
        <v>0</v>
      </c>
    </row>
    <row r="1848" spans="1:8" x14ac:dyDescent="0.25">
      <c r="A1848" t="s">
        <v>361</v>
      </c>
      <c r="B1848" s="38">
        <f t="shared" si="56"/>
        <v>43907</v>
      </c>
      <c r="C1848" s="47">
        <f t="shared" si="57"/>
        <v>3</v>
      </c>
      <c r="D1848" s="38" t="str">
        <f>VLOOKUP(C1848,'kpi-android rev'!$H$1:$I$12,2,0)</f>
        <v>H1</v>
      </c>
      <c r="E1848" t="s">
        <v>23</v>
      </c>
      <c r="F1848" t="s">
        <v>24</v>
      </c>
      <c r="G1848" t="s">
        <v>69</v>
      </c>
      <c r="H1848">
        <v>7910.2969999999996</v>
      </c>
    </row>
    <row r="1849" spans="1:8" x14ac:dyDescent="0.25">
      <c r="A1849" t="s">
        <v>361</v>
      </c>
      <c r="B1849" s="38">
        <f t="shared" si="56"/>
        <v>43907</v>
      </c>
      <c r="C1849" s="47">
        <f t="shared" si="57"/>
        <v>3</v>
      </c>
      <c r="D1849" s="38" t="str">
        <f>VLOOKUP(C1849,'kpi-android rev'!$H$1:$I$12,2,0)</f>
        <v>H1</v>
      </c>
      <c r="E1849" t="s">
        <v>23</v>
      </c>
      <c r="F1849" t="s">
        <v>24</v>
      </c>
      <c r="G1849" t="s">
        <v>67</v>
      </c>
      <c r="H1849">
        <v>0</v>
      </c>
    </row>
    <row r="1850" spans="1:8" x14ac:dyDescent="0.25">
      <c r="A1850" t="s">
        <v>360</v>
      </c>
      <c r="B1850" s="38">
        <f t="shared" si="56"/>
        <v>43908</v>
      </c>
      <c r="C1850" s="47">
        <f t="shared" si="57"/>
        <v>3</v>
      </c>
      <c r="D1850" s="38" t="str">
        <f>VLOOKUP(C1850,'kpi-android rev'!$H$1:$I$12,2,0)</f>
        <v>H1</v>
      </c>
      <c r="E1850" t="s">
        <v>15</v>
      </c>
      <c r="F1850" t="s">
        <v>24</v>
      </c>
      <c r="G1850" t="s">
        <v>70</v>
      </c>
      <c r="H1850">
        <v>382640.98300000001</v>
      </c>
    </row>
    <row r="1851" spans="1:8" x14ac:dyDescent="0.25">
      <c r="A1851" t="s">
        <v>360</v>
      </c>
      <c r="B1851" s="38">
        <f t="shared" si="56"/>
        <v>43908</v>
      </c>
      <c r="C1851" s="47">
        <f t="shared" si="57"/>
        <v>3</v>
      </c>
      <c r="D1851" s="38" t="str">
        <f>VLOOKUP(C1851,'kpi-android rev'!$H$1:$I$12,2,0)</f>
        <v>H1</v>
      </c>
      <c r="E1851" t="s">
        <v>15</v>
      </c>
      <c r="F1851" t="s">
        <v>24</v>
      </c>
      <c r="G1851" t="s">
        <v>69</v>
      </c>
      <c r="H1851">
        <v>1771.806</v>
      </c>
    </row>
    <row r="1852" spans="1:8" x14ac:dyDescent="0.25">
      <c r="A1852" t="s">
        <v>360</v>
      </c>
      <c r="B1852" s="38">
        <f t="shared" si="56"/>
        <v>43908</v>
      </c>
      <c r="C1852" s="47">
        <f t="shared" si="57"/>
        <v>3</v>
      </c>
      <c r="D1852" s="38" t="str">
        <f>VLOOKUP(C1852,'kpi-android rev'!$H$1:$I$12,2,0)</f>
        <v>H1</v>
      </c>
      <c r="E1852" t="s">
        <v>15</v>
      </c>
      <c r="F1852" t="s">
        <v>24</v>
      </c>
      <c r="G1852" t="s">
        <v>67</v>
      </c>
      <c r="H1852">
        <v>10393.809825</v>
      </c>
    </row>
    <row r="1853" spans="1:8" x14ac:dyDescent="0.25">
      <c r="A1853" t="s">
        <v>360</v>
      </c>
      <c r="B1853" s="38">
        <f t="shared" si="56"/>
        <v>43908</v>
      </c>
      <c r="C1853" s="47">
        <f t="shared" si="57"/>
        <v>3</v>
      </c>
      <c r="D1853" s="38" t="str">
        <f>VLOOKUP(C1853,'kpi-android rev'!$H$1:$I$12,2,0)</f>
        <v>H1</v>
      </c>
      <c r="E1853" t="s">
        <v>16</v>
      </c>
      <c r="F1853" t="s">
        <v>24</v>
      </c>
      <c r="G1853" t="s">
        <v>70</v>
      </c>
      <c r="H1853">
        <v>999097.52800000005</v>
      </c>
    </row>
    <row r="1854" spans="1:8" x14ac:dyDescent="0.25">
      <c r="A1854" t="s">
        <v>360</v>
      </c>
      <c r="B1854" s="38">
        <f t="shared" si="56"/>
        <v>43908</v>
      </c>
      <c r="C1854" s="47">
        <f t="shared" si="57"/>
        <v>3</v>
      </c>
      <c r="D1854" s="38" t="str">
        <f>VLOOKUP(C1854,'kpi-android rev'!$H$1:$I$12,2,0)</f>
        <v>H1</v>
      </c>
      <c r="E1854" t="s">
        <v>16</v>
      </c>
      <c r="F1854" t="s">
        <v>24</v>
      </c>
      <c r="G1854" t="s">
        <v>69</v>
      </c>
      <c r="H1854">
        <v>6974.13</v>
      </c>
    </row>
    <row r="1855" spans="1:8" x14ac:dyDescent="0.25">
      <c r="A1855" t="s">
        <v>360</v>
      </c>
      <c r="B1855" s="38">
        <f t="shared" si="56"/>
        <v>43908</v>
      </c>
      <c r="C1855" s="47">
        <f t="shared" si="57"/>
        <v>3</v>
      </c>
      <c r="D1855" s="38" t="str">
        <f>VLOOKUP(C1855,'kpi-android rev'!$H$1:$I$12,2,0)</f>
        <v>H1</v>
      </c>
      <c r="E1855" t="s">
        <v>16</v>
      </c>
      <c r="F1855" t="s">
        <v>24</v>
      </c>
      <c r="G1855" t="s">
        <v>67</v>
      </c>
      <c r="H1855">
        <v>14558.276470000001</v>
      </c>
    </row>
    <row r="1856" spans="1:8" x14ac:dyDescent="0.25">
      <c r="A1856" t="s">
        <v>360</v>
      </c>
      <c r="B1856" s="38">
        <f t="shared" si="56"/>
        <v>43908</v>
      </c>
      <c r="C1856" s="47">
        <f t="shared" si="57"/>
        <v>3</v>
      </c>
      <c r="D1856" s="38" t="str">
        <f>VLOOKUP(C1856,'kpi-android rev'!$H$1:$I$12,2,0)</f>
        <v>H1</v>
      </c>
      <c r="E1856" t="s">
        <v>17</v>
      </c>
      <c r="F1856" t="s">
        <v>24</v>
      </c>
      <c r="G1856" t="s">
        <v>70</v>
      </c>
      <c r="H1856">
        <v>1774784.142</v>
      </c>
    </row>
    <row r="1857" spans="1:8" x14ac:dyDescent="0.25">
      <c r="A1857" t="s">
        <v>360</v>
      </c>
      <c r="B1857" s="38">
        <f t="shared" si="56"/>
        <v>43908</v>
      </c>
      <c r="C1857" s="47">
        <f t="shared" si="57"/>
        <v>3</v>
      </c>
      <c r="D1857" s="38" t="str">
        <f>VLOOKUP(C1857,'kpi-android rev'!$H$1:$I$12,2,0)</f>
        <v>H1</v>
      </c>
      <c r="E1857" t="s">
        <v>17</v>
      </c>
      <c r="F1857" t="s">
        <v>24</v>
      </c>
      <c r="G1857" t="s">
        <v>69</v>
      </c>
      <c r="H1857">
        <v>2318.4270000000001</v>
      </c>
    </row>
    <row r="1858" spans="1:8" x14ac:dyDescent="0.25">
      <c r="A1858" t="s">
        <v>360</v>
      </c>
      <c r="B1858" s="38">
        <f t="shared" si="56"/>
        <v>43908</v>
      </c>
      <c r="C1858" s="47">
        <f t="shared" si="57"/>
        <v>3</v>
      </c>
      <c r="D1858" s="38" t="str">
        <f>VLOOKUP(C1858,'kpi-android rev'!$H$1:$I$12,2,0)</f>
        <v>H1</v>
      </c>
      <c r="E1858" t="s">
        <v>17</v>
      </c>
      <c r="F1858" t="s">
        <v>24</v>
      </c>
      <c r="G1858" t="s">
        <v>67</v>
      </c>
      <c r="H1858">
        <v>36649.568670150002</v>
      </c>
    </row>
    <row r="1859" spans="1:8" x14ac:dyDescent="0.25">
      <c r="A1859" t="s">
        <v>360</v>
      </c>
      <c r="B1859" s="38">
        <f t="shared" ref="B1859:B1922" si="58">A1859*1</f>
        <v>43908</v>
      </c>
      <c r="C1859" s="47">
        <f t="shared" ref="C1859:C1922" si="59">MONTH(B1859)</f>
        <v>3</v>
      </c>
      <c r="D1859" s="38" t="str">
        <f>VLOOKUP(C1859,'kpi-android rev'!$H$1:$I$12,2,0)</f>
        <v>H1</v>
      </c>
      <c r="E1859" t="s">
        <v>19</v>
      </c>
      <c r="F1859" t="s">
        <v>24</v>
      </c>
      <c r="G1859" t="s">
        <v>70</v>
      </c>
      <c r="H1859">
        <v>566836.55249999999</v>
      </c>
    </row>
    <row r="1860" spans="1:8" x14ac:dyDescent="0.25">
      <c r="A1860" t="s">
        <v>360</v>
      </c>
      <c r="B1860" s="38">
        <f t="shared" si="58"/>
        <v>43908</v>
      </c>
      <c r="C1860" s="47">
        <f t="shared" si="59"/>
        <v>3</v>
      </c>
      <c r="D1860" s="38" t="str">
        <f>VLOOKUP(C1860,'kpi-android rev'!$H$1:$I$12,2,0)</f>
        <v>H1</v>
      </c>
      <c r="E1860" t="s">
        <v>19</v>
      </c>
      <c r="F1860" t="s">
        <v>24</v>
      </c>
      <c r="G1860" t="s">
        <v>69</v>
      </c>
      <c r="H1860">
        <v>2689.1239999999998</v>
      </c>
    </row>
    <row r="1861" spans="1:8" x14ac:dyDescent="0.25">
      <c r="A1861" t="s">
        <v>360</v>
      </c>
      <c r="B1861" s="38">
        <f t="shared" si="58"/>
        <v>43908</v>
      </c>
      <c r="C1861" s="47">
        <f t="shared" si="59"/>
        <v>3</v>
      </c>
      <c r="D1861" s="38" t="str">
        <f>VLOOKUP(C1861,'kpi-android rev'!$H$1:$I$12,2,0)</f>
        <v>H1</v>
      </c>
      <c r="E1861" t="s">
        <v>19</v>
      </c>
      <c r="F1861" t="s">
        <v>24</v>
      </c>
      <c r="G1861" t="s">
        <v>67</v>
      </c>
      <c r="H1861">
        <v>9593.041475</v>
      </c>
    </row>
    <row r="1862" spans="1:8" x14ac:dyDescent="0.25">
      <c r="A1862" t="s">
        <v>360</v>
      </c>
      <c r="B1862" s="38">
        <f t="shared" si="58"/>
        <v>43908</v>
      </c>
      <c r="C1862" s="47">
        <f t="shared" si="59"/>
        <v>3</v>
      </c>
      <c r="D1862" s="38" t="str">
        <f>VLOOKUP(C1862,'kpi-android rev'!$H$1:$I$12,2,0)</f>
        <v>H1</v>
      </c>
      <c r="E1862" t="s">
        <v>20</v>
      </c>
      <c r="F1862" t="s">
        <v>123</v>
      </c>
      <c r="G1862" t="s">
        <v>70</v>
      </c>
      <c r="H1862">
        <v>2222231.1285000001</v>
      </c>
    </row>
    <row r="1863" spans="1:8" x14ac:dyDescent="0.25">
      <c r="A1863" t="s">
        <v>360</v>
      </c>
      <c r="B1863" s="38">
        <f t="shared" si="58"/>
        <v>43908</v>
      </c>
      <c r="C1863" s="47">
        <f t="shared" si="59"/>
        <v>3</v>
      </c>
      <c r="D1863" s="38" t="str">
        <f>VLOOKUP(C1863,'kpi-android rev'!$H$1:$I$12,2,0)</f>
        <v>H1</v>
      </c>
      <c r="E1863" t="s">
        <v>20</v>
      </c>
      <c r="F1863" t="s">
        <v>123</v>
      </c>
      <c r="G1863" t="s">
        <v>69</v>
      </c>
      <c r="H1863">
        <v>4068.2424999999998</v>
      </c>
    </row>
    <row r="1864" spans="1:8" x14ac:dyDescent="0.25">
      <c r="A1864" t="s">
        <v>360</v>
      </c>
      <c r="B1864" s="38">
        <f t="shared" si="58"/>
        <v>43908</v>
      </c>
      <c r="C1864" s="47">
        <f t="shared" si="59"/>
        <v>3</v>
      </c>
      <c r="D1864" s="38" t="str">
        <f>VLOOKUP(C1864,'kpi-android rev'!$H$1:$I$12,2,0)</f>
        <v>H1</v>
      </c>
      <c r="E1864" t="s">
        <v>20</v>
      </c>
      <c r="F1864" t="s">
        <v>123</v>
      </c>
      <c r="G1864" t="s">
        <v>67</v>
      </c>
      <c r="H1864">
        <v>31462.166795149999</v>
      </c>
    </row>
    <row r="1865" spans="1:8" x14ac:dyDescent="0.25">
      <c r="A1865" t="s">
        <v>360</v>
      </c>
      <c r="B1865" s="38">
        <f t="shared" si="58"/>
        <v>43908</v>
      </c>
      <c r="C1865" s="47">
        <f t="shared" si="59"/>
        <v>3</v>
      </c>
      <c r="D1865" s="38" t="str">
        <f>VLOOKUP(C1865,'kpi-android rev'!$H$1:$I$12,2,0)</f>
        <v>H1</v>
      </c>
      <c r="E1865" t="s">
        <v>21</v>
      </c>
      <c r="F1865" t="s">
        <v>24</v>
      </c>
      <c r="G1865" t="s">
        <v>70</v>
      </c>
      <c r="H1865">
        <v>1299465.7675000001</v>
      </c>
    </row>
    <row r="1866" spans="1:8" x14ac:dyDescent="0.25">
      <c r="A1866" t="s">
        <v>360</v>
      </c>
      <c r="B1866" s="38">
        <f t="shared" si="58"/>
        <v>43908</v>
      </c>
      <c r="C1866" s="47">
        <f t="shared" si="59"/>
        <v>3</v>
      </c>
      <c r="D1866" s="38" t="str">
        <f>VLOOKUP(C1866,'kpi-android rev'!$H$1:$I$12,2,0)</f>
        <v>H1</v>
      </c>
      <c r="E1866" t="s">
        <v>21</v>
      </c>
      <c r="F1866" t="s">
        <v>24</v>
      </c>
      <c r="G1866" t="s">
        <v>69</v>
      </c>
      <c r="H1866">
        <v>2698.5484999999999</v>
      </c>
    </row>
    <row r="1867" spans="1:8" x14ac:dyDescent="0.25">
      <c r="A1867" t="s">
        <v>360</v>
      </c>
      <c r="B1867" s="38">
        <f t="shared" si="58"/>
        <v>43908</v>
      </c>
      <c r="C1867" s="47">
        <f t="shared" si="59"/>
        <v>3</v>
      </c>
      <c r="D1867" s="38" t="str">
        <f>VLOOKUP(C1867,'kpi-android rev'!$H$1:$I$12,2,0)</f>
        <v>H1</v>
      </c>
      <c r="E1867" t="s">
        <v>21</v>
      </c>
      <c r="F1867" t="s">
        <v>24</v>
      </c>
      <c r="G1867" t="s">
        <v>67</v>
      </c>
      <c r="H1867">
        <v>12327.245999999999</v>
      </c>
    </row>
    <row r="1868" spans="1:8" x14ac:dyDescent="0.25">
      <c r="A1868" t="s">
        <v>360</v>
      </c>
      <c r="B1868" s="38">
        <f t="shared" si="58"/>
        <v>43908</v>
      </c>
      <c r="C1868" s="47">
        <f t="shared" si="59"/>
        <v>3</v>
      </c>
      <c r="D1868" s="38" t="str">
        <f>VLOOKUP(C1868,'kpi-android rev'!$H$1:$I$12,2,0)</f>
        <v>H1</v>
      </c>
      <c r="E1868" t="s">
        <v>22</v>
      </c>
      <c r="F1868" t="s">
        <v>24</v>
      </c>
      <c r="G1868" t="s">
        <v>70</v>
      </c>
      <c r="H1868">
        <v>25358.187999999998</v>
      </c>
    </row>
    <row r="1869" spans="1:8" x14ac:dyDescent="0.25">
      <c r="A1869" t="s">
        <v>360</v>
      </c>
      <c r="B1869" s="38">
        <f t="shared" si="58"/>
        <v>43908</v>
      </c>
      <c r="C1869" s="47">
        <f t="shared" si="59"/>
        <v>3</v>
      </c>
      <c r="D1869" s="38" t="str">
        <f>VLOOKUP(C1869,'kpi-android rev'!$H$1:$I$12,2,0)</f>
        <v>H1</v>
      </c>
      <c r="E1869" t="s">
        <v>22</v>
      </c>
      <c r="F1869" t="s">
        <v>24</v>
      </c>
      <c r="G1869" t="s">
        <v>69</v>
      </c>
      <c r="H1869">
        <v>160.2165</v>
      </c>
    </row>
    <row r="1870" spans="1:8" x14ac:dyDescent="0.25">
      <c r="A1870" t="s">
        <v>360</v>
      </c>
      <c r="B1870" s="38">
        <f t="shared" si="58"/>
        <v>43908</v>
      </c>
      <c r="C1870" s="47">
        <f t="shared" si="59"/>
        <v>3</v>
      </c>
      <c r="D1870" s="38" t="str">
        <f>VLOOKUP(C1870,'kpi-android rev'!$H$1:$I$12,2,0)</f>
        <v>H1</v>
      </c>
      <c r="E1870" t="s">
        <v>22</v>
      </c>
      <c r="F1870" t="s">
        <v>24</v>
      </c>
      <c r="G1870" t="s">
        <v>67</v>
      </c>
      <c r="H1870">
        <v>596.88499999999999</v>
      </c>
    </row>
    <row r="1871" spans="1:8" x14ac:dyDescent="0.25">
      <c r="A1871" t="s">
        <v>360</v>
      </c>
      <c r="B1871" s="38">
        <f t="shared" si="58"/>
        <v>43908</v>
      </c>
      <c r="C1871" s="47">
        <f t="shared" si="59"/>
        <v>3</v>
      </c>
      <c r="D1871" s="38" t="str">
        <f>VLOOKUP(C1871,'kpi-android rev'!$H$1:$I$12,2,0)</f>
        <v>H1</v>
      </c>
      <c r="E1871" t="s">
        <v>23</v>
      </c>
      <c r="F1871" t="s">
        <v>24</v>
      </c>
      <c r="G1871" t="s">
        <v>70</v>
      </c>
      <c r="H1871">
        <v>0</v>
      </c>
    </row>
    <row r="1872" spans="1:8" x14ac:dyDescent="0.25">
      <c r="A1872" t="s">
        <v>360</v>
      </c>
      <c r="B1872" s="38">
        <f t="shared" si="58"/>
        <v>43908</v>
      </c>
      <c r="C1872" s="47">
        <f t="shared" si="59"/>
        <v>3</v>
      </c>
      <c r="D1872" s="38" t="str">
        <f>VLOOKUP(C1872,'kpi-android rev'!$H$1:$I$12,2,0)</f>
        <v>H1</v>
      </c>
      <c r="E1872" t="s">
        <v>23</v>
      </c>
      <c r="F1872" t="s">
        <v>24</v>
      </c>
      <c r="G1872" t="s">
        <v>69</v>
      </c>
      <c r="H1872">
        <v>7841.1840000000002</v>
      </c>
    </row>
    <row r="1873" spans="1:8" x14ac:dyDescent="0.25">
      <c r="A1873" t="s">
        <v>360</v>
      </c>
      <c r="B1873" s="38">
        <f t="shared" si="58"/>
        <v>43908</v>
      </c>
      <c r="C1873" s="47">
        <f t="shared" si="59"/>
        <v>3</v>
      </c>
      <c r="D1873" s="38" t="str">
        <f>VLOOKUP(C1873,'kpi-android rev'!$H$1:$I$12,2,0)</f>
        <v>H1</v>
      </c>
      <c r="E1873" t="s">
        <v>23</v>
      </c>
      <c r="F1873" t="s">
        <v>24</v>
      </c>
      <c r="G1873" t="s">
        <v>67</v>
      </c>
      <c r="H1873">
        <v>0</v>
      </c>
    </row>
    <row r="1874" spans="1:8" x14ac:dyDescent="0.25">
      <c r="A1874" t="s">
        <v>359</v>
      </c>
      <c r="B1874" s="38">
        <f t="shared" si="58"/>
        <v>43909</v>
      </c>
      <c r="C1874" s="47">
        <f t="shared" si="59"/>
        <v>3</v>
      </c>
      <c r="D1874" s="38" t="str">
        <f>VLOOKUP(C1874,'kpi-android rev'!$H$1:$I$12,2,0)</f>
        <v>H1</v>
      </c>
      <c r="E1874" t="s">
        <v>15</v>
      </c>
      <c r="F1874" t="s">
        <v>24</v>
      </c>
      <c r="G1874" t="s">
        <v>70</v>
      </c>
      <c r="H1874">
        <v>382688.10550000001</v>
      </c>
    </row>
    <row r="1875" spans="1:8" x14ac:dyDescent="0.25">
      <c r="A1875" t="s">
        <v>359</v>
      </c>
      <c r="B1875" s="38">
        <f t="shared" si="58"/>
        <v>43909</v>
      </c>
      <c r="C1875" s="47">
        <f t="shared" si="59"/>
        <v>3</v>
      </c>
      <c r="D1875" s="38" t="str">
        <f>VLOOKUP(C1875,'kpi-android rev'!$H$1:$I$12,2,0)</f>
        <v>H1</v>
      </c>
      <c r="E1875" t="s">
        <v>15</v>
      </c>
      <c r="F1875" t="s">
        <v>24</v>
      </c>
      <c r="G1875" t="s">
        <v>69</v>
      </c>
      <c r="H1875">
        <v>1837.7774999999999</v>
      </c>
    </row>
    <row r="1876" spans="1:8" x14ac:dyDescent="0.25">
      <c r="A1876" t="s">
        <v>359</v>
      </c>
      <c r="B1876" s="38">
        <f t="shared" si="58"/>
        <v>43909</v>
      </c>
      <c r="C1876" s="47">
        <f t="shared" si="59"/>
        <v>3</v>
      </c>
      <c r="D1876" s="38" t="str">
        <f>VLOOKUP(C1876,'kpi-android rev'!$H$1:$I$12,2,0)</f>
        <v>H1</v>
      </c>
      <c r="E1876" t="s">
        <v>15</v>
      </c>
      <c r="F1876" t="s">
        <v>24</v>
      </c>
      <c r="G1876" t="s">
        <v>67</v>
      </c>
      <c r="H1876">
        <v>11391.39315</v>
      </c>
    </row>
    <row r="1877" spans="1:8" x14ac:dyDescent="0.25">
      <c r="A1877" t="s">
        <v>359</v>
      </c>
      <c r="B1877" s="38">
        <f t="shared" si="58"/>
        <v>43909</v>
      </c>
      <c r="C1877" s="47">
        <f t="shared" si="59"/>
        <v>3</v>
      </c>
      <c r="D1877" s="38" t="str">
        <f>VLOOKUP(C1877,'kpi-android rev'!$H$1:$I$12,2,0)</f>
        <v>H1</v>
      </c>
      <c r="E1877" t="s">
        <v>16</v>
      </c>
      <c r="F1877" t="s">
        <v>24</v>
      </c>
      <c r="G1877" t="s">
        <v>70</v>
      </c>
      <c r="H1877">
        <v>926745.64150000003</v>
      </c>
    </row>
    <row r="1878" spans="1:8" x14ac:dyDescent="0.25">
      <c r="A1878" t="s">
        <v>359</v>
      </c>
      <c r="B1878" s="38">
        <f t="shared" si="58"/>
        <v>43909</v>
      </c>
      <c r="C1878" s="47">
        <f t="shared" si="59"/>
        <v>3</v>
      </c>
      <c r="D1878" s="38" t="str">
        <f>VLOOKUP(C1878,'kpi-android rev'!$H$1:$I$12,2,0)</f>
        <v>H1</v>
      </c>
      <c r="E1878" t="s">
        <v>16</v>
      </c>
      <c r="F1878" t="s">
        <v>24</v>
      </c>
      <c r="G1878" t="s">
        <v>69</v>
      </c>
      <c r="H1878">
        <v>7451.6379999999999</v>
      </c>
    </row>
    <row r="1879" spans="1:8" x14ac:dyDescent="0.25">
      <c r="A1879" t="s">
        <v>359</v>
      </c>
      <c r="B1879" s="38">
        <f t="shared" si="58"/>
        <v>43909</v>
      </c>
      <c r="C1879" s="47">
        <f t="shared" si="59"/>
        <v>3</v>
      </c>
      <c r="D1879" s="38" t="str">
        <f>VLOOKUP(C1879,'kpi-android rev'!$H$1:$I$12,2,0)</f>
        <v>H1</v>
      </c>
      <c r="E1879" t="s">
        <v>16</v>
      </c>
      <c r="F1879" t="s">
        <v>24</v>
      </c>
      <c r="G1879" t="s">
        <v>67</v>
      </c>
      <c r="H1879">
        <v>16062.99214</v>
      </c>
    </row>
    <row r="1880" spans="1:8" x14ac:dyDescent="0.25">
      <c r="A1880" t="s">
        <v>359</v>
      </c>
      <c r="B1880" s="38">
        <f t="shared" si="58"/>
        <v>43909</v>
      </c>
      <c r="C1880" s="47">
        <f t="shared" si="59"/>
        <v>3</v>
      </c>
      <c r="D1880" s="38" t="str">
        <f>VLOOKUP(C1880,'kpi-android rev'!$H$1:$I$12,2,0)</f>
        <v>H1</v>
      </c>
      <c r="E1880" t="s">
        <v>17</v>
      </c>
      <c r="F1880" t="s">
        <v>24</v>
      </c>
      <c r="G1880" t="s">
        <v>70</v>
      </c>
      <c r="H1880">
        <v>1775512.97</v>
      </c>
    </row>
    <row r="1881" spans="1:8" x14ac:dyDescent="0.25">
      <c r="A1881" t="s">
        <v>359</v>
      </c>
      <c r="B1881" s="38">
        <f t="shared" si="58"/>
        <v>43909</v>
      </c>
      <c r="C1881" s="47">
        <f t="shared" si="59"/>
        <v>3</v>
      </c>
      <c r="D1881" s="38" t="str">
        <f>VLOOKUP(C1881,'kpi-android rev'!$H$1:$I$12,2,0)</f>
        <v>H1</v>
      </c>
      <c r="E1881" t="s">
        <v>17</v>
      </c>
      <c r="F1881" t="s">
        <v>24</v>
      </c>
      <c r="G1881" t="s">
        <v>69</v>
      </c>
      <c r="H1881">
        <v>2111.0880000000002</v>
      </c>
    </row>
    <row r="1882" spans="1:8" x14ac:dyDescent="0.25">
      <c r="A1882" t="s">
        <v>359</v>
      </c>
      <c r="B1882" s="38">
        <f t="shared" si="58"/>
        <v>43909</v>
      </c>
      <c r="C1882" s="47">
        <f t="shared" si="59"/>
        <v>3</v>
      </c>
      <c r="D1882" s="38" t="str">
        <f>VLOOKUP(C1882,'kpi-android rev'!$H$1:$I$12,2,0)</f>
        <v>H1</v>
      </c>
      <c r="E1882" t="s">
        <v>17</v>
      </c>
      <c r="F1882" t="s">
        <v>24</v>
      </c>
      <c r="G1882" t="s">
        <v>67</v>
      </c>
      <c r="H1882">
        <v>37072.213199999998</v>
      </c>
    </row>
    <row r="1883" spans="1:8" x14ac:dyDescent="0.25">
      <c r="A1883" t="s">
        <v>359</v>
      </c>
      <c r="B1883" s="38">
        <f t="shared" si="58"/>
        <v>43909</v>
      </c>
      <c r="C1883" s="47">
        <f t="shared" si="59"/>
        <v>3</v>
      </c>
      <c r="D1883" s="38" t="str">
        <f>VLOOKUP(C1883,'kpi-android rev'!$H$1:$I$12,2,0)</f>
        <v>H1</v>
      </c>
      <c r="E1883" t="s">
        <v>19</v>
      </c>
      <c r="F1883" t="s">
        <v>24</v>
      </c>
      <c r="G1883" t="s">
        <v>70</v>
      </c>
      <c r="H1883">
        <v>578061.13199999998</v>
      </c>
    </row>
    <row r="1884" spans="1:8" x14ac:dyDescent="0.25">
      <c r="A1884" t="s">
        <v>359</v>
      </c>
      <c r="B1884" s="38">
        <f t="shared" si="58"/>
        <v>43909</v>
      </c>
      <c r="C1884" s="47">
        <f t="shared" si="59"/>
        <v>3</v>
      </c>
      <c r="D1884" s="38" t="str">
        <f>VLOOKUP(C1884,'kpi-android rev'!$H$1:$I$12,2,0)</f>
        <v>H1</v>
      </c>
      <c r="E1884" t="s">
        <v>19</v>
      </c>
      <c r="F1884" t="s">
        <v>24</v>
      </c>
      <c r="G1884" t="s">
        <v>69</v>
      </c>
      <c r="H1884">
        <v>2466.0774999999999</v>
      </c>
    </row>
    <row r="1885" spans="1:8" x14ac:dyDescent="0.25">
      <c r="A1885" t="s">
        <v>359</v>
      </c>
      <c r="B1885" s="38">
        <f t="shared" si="58"/>
        <v>43909</v>
      </c>
      <c r="C1885" s="47">
        <f t="shared" si="59"/>
        <v>3</v>
      </c>
      <c r="D1885" s="38" t="str">
        <f>VLOOKUP(C1885,'kpi-android rev'!$H$1:$I$12,2,0)</f>
        <v>H1</v>
      </c>
      <c r="E1885" t="s">
        <v>19</v>
      </c>
      <c r="F1885" t="s">
        <v>24</v>
      </c>
      <c r="G1885" t="s">
        <v>67</v>
      </c>
      <c r="H1885">
        <v>8991.4442249999993</v>
      </c>
    </row>
    <row r="1886" spans="1:8" x14ac:dyDescent="0.25">
      <c r="A1886" t="s">
        <v>359</v>
      </c>
      <c r="B1886" s="38">
        <f t="shared" si="58"/>
        <v>43909</v>
      </c>
      <c r="C1886" s="47">
        <f t="shared" si="59"/>
        <v>3</v>
      </c>
      <c r="D1886" s="38" t="str">
        <f>VLOOKUP(C1886,'kpi-android rev'!$H$1:$I$12,2,0)</f>
        <v>H1</v>
      </c>
      <c r="E1886" t="s">
        <v>20</v>
      </c>
      <c r="F1886" t="s">
        <v>123</v>
      </c>
      <c r="G1886" t="s">
        <v>70</v>
      </c>
      <c r="H1886">
        <v>1977329.213</v>
      </c>
    </row>
    <row r="1887" spans="1:8" x14ac:dyDescent="0.25">
      <c r="A1887" t="s">
        <v>359</v>
      </c>
      <c r="B1887" s="38">
        <f t="shared" si="58"/>
        <v>43909</v>
      </c>
      <c r="C1887" s="47">
        <f t="shared" si="59"/>
        <v>3</v>
      </c>
      <c r="D1887" s="38" t="str">
        <f>VLOOKUP(C1887,'kpi-android rev'!$H$1:$I$12,2,0)</f>
        <v>H1</v>
      </c>
      <c r="E1887" t="s">
        <v>20</v>
      </c>
      <c r="F1887" t="s">
        <v>123</v>
      </c>
      <c r="G1887" t="s">
        <v>69</v>
      </c>
      <c r="H1887">
        <v>3867.1864999999998</v>
      </c>
    </row>
    <row r="1888" spans="1:8" x14ac:dyDescent="0.25">
      <c r="A1888" t="s">
        <v>359</v>
      </c>
      <c r="B1888" s="38">
        <f t="shared" si="58"/>
        <v>43909</v>
      </c>
      <c r="C1888" s="47">
        <f t="shared" si="59"/>
        <v>3</v>
      </c>
      <c r="D1888" s="38" t="str">
        <f>VLOOKUP(C1888,'kpi-android rev'!$H$1:$I$12,2,0)</f>
        <v>H1</v>
      </c>
      <c r="E1888" t="s">
        <v>20</v>
      </c>
      <c r="F1888" t="s">
        <v>123</v>
      </c>
      <c r="G1888" t="s">
        <v>67</v>
      </c>
      <c r="H1888">
        <v>30559.148589</v>
      </c>
    </row>
    <row r="1889" spans="1:8" x14ac:dyDescent="0.25">
      <c r="A1889" t="s">
        <v>359</v>
      </c>
      <c r="B1889" s="38">
        <f t="shared" si="58"/>
        <v>43909</v>
      </c>
      <c r="C1889" s="47">
        <f t="shared" si="59"/>
        <v>3</v>
      </c>
      <c r="D1889" s="38" t="str">
        <f>VLOOKUP(C1889,'kpi-android rev'!$H$1:$I$12,2,0)</f>
        <v>H1</v>
      </c>
      <c r="E1889" t="s">
        <v>21</v>
      </c>
      <c r="F1889" t="s">
        <v>24</v>
      </c>
      <c r="G1889" t="s">
        <v>70</v>
      </c>
      <c r="H1889">
        <v>1251944.297</v>
      </c>
    </row>
    <row r="1890" spans="1:8" x14ac:dyDescent="0.25">
      <c r="A1890" t="s">
        <v>359</v>
      </c>
      <c r="B1890" s="38">
        <f t="shared" si="58"/>
        <v>43909</v>
      </c>
      <c r="C1890" s="47">
        <f t="shared" si="59"/>
        <v>3</v>
      </c>
      <c r="D1890" s="38" t="str">
        <f>VLOOKUP(C1890,'kpi-android rev'!$H$1:$I$12,2,0)</f>
        <v>H1</v>
      </c>
      <c r="E1890" t="s">
        <v>21</v>
      </c>
      <c r="F1890" t="s">
        <v>24</v>
      </c>
      <c r="G1890" t="s">
        <v>69</v>
      </c>
      <c r="H1890">
        <v>2434.6624999999999</v>
      </c>
    </row>
    <row r="1891" spans="1:8" x14ac:dyDescent="0.25">
      <c r="A1891" t="s">
        <v>359</v>
      </c>
      <c r="B1891" s="38">
        <f t="shared" si="58"/>
        <v>43909</v>
      </c>
      <c r="C1891" s="47">
        <f t="shared" si="59"/>
        <v>3</v>
      </c>
      <c r="D1891" s="38" t="str">
        <f>VLOOKUP(C1891,'kpi-android rev'!$H$1:$I$12,2,0)</f>
        <v>H1</v>
      </c>
      <c r="E1891" t="s">
        <v>21</v>
      </c>
      <c r="F1891" t="s">
        <v>24</v>
      </c>
      <c r="G1891" t="s">
        <v>67</v>
      </c>
      <c r="H1891">
        <v>11194.73525</v>
      </c>
    </row>
    <row r="1892" spans="1:8" x14ac:dyDescent="0.25">
      <c r="A1892" t="s">
        <v>359</v>
      </c>
      <c r="B1892" s="38">
        <f t="shared" si="58"/>
        <v>43909</v>
      </c>
      <c r="C1892" s="47">
        <f t="shared" si="59"/>
        <v>3</v>
      </c>
      <c r="D1892" s="38" t="str">
        <f>VLOOKUP(C1892,'kpi-android rev'!$H$1:$I$12,2,0)</f>
        <v>H1</v>
      </c>
      <c r="E1892" t="s">
        <v>22</v>
      </c>
      <c r="F1892" t="s">
        <v>24</v>
      </c>
      <c r="G1892" t="s">
        <v>70</v>
      </c>
      <c r="H1892">
        <v>23787.437999999998</v>
      </c>
    </row>
    <row r="1893" spans="1:8" x14ac:dyDescent="0.25">
      <c r="A1893" t="s">
        <v>359</v>
      </c>
      <c r="B1893" s="38">
        <f t="shared" si="58"/>
        <v>43909</v>
      </c>
      <c r="C1893" s="47">
        <f t="shared" si="59"/>
        <v>3</v>
      </c>
      <c r="D1893" s="38" t="str">
        <f>VLOOKUP(C1893,'kpi-android rev'!$H$1:$I$12,2,0)</f>
        <v>H1</v>
      </c>
      <c r="E1893" t="s">
        <v>22</v>
      </c>
      <c r="F1893" t="s">
        <v>24</v>
      </c>
      <c r="G1893" t="s">
        <v>69</v>
      </c>
      <c r="H1893">
        <v>116.2355</v>
      </c>
    </row>
    <row r="1894" spans="1:8" x14ac:dyDescent="0.25">
      <c r="A1894" t="s">
        <v>359</v>
      </c>
      <c r="B1894" s="38">
        <f t="shared" si="58"/>
        <v>43909</v>
      </c>
      <c r="C1894" s="47">
        <f t="shared" si="59"/>
        <v>3</v>
      </c>
      <c r="D1894" s="38" t="str">
        <f>VLOOKUP(C1894,'kpi-android rev'!$H$1:$I$12,2,0)</f>
        <v>H1</v>
      </c>
      <c r="E1894" t="s">
        <v>22</v>
      </c>
      <c r="F1894" t="s">
        <v>24</v>
      </c>
      <c r="G1894" t="s">
        <v>67</v>
      </c>
      <c r="H1894">
        <v>361.27249999999998</v>
      </c>
    </row>
    <row r="1895" spans="1:8" x14ac:dyDescent="0.25">
      <c r="A1895" t="s">
        <v>359</v>
      </c>
      <c r="B1895" s="38">
        <f t="shared" si="58"/>
        <v>43909</v>
      </c>
      <c r="C1895" s="47">
        <f t="shared" si="59"/>
        <v>3</v>
      </c>
      <c r="D1895" s="38" t="str">
        <f>VLOOKUP(C1895,'kpi-android rev'!$H$1:$I$12,2,0)</f>
        <v>H1</v>
      </c>
      <c r="E1895" t="s">
        <v>23</v>
      </c>
      <c r="F1895" t="s">
        <v>24</v>
      </c>
      <c r="G1895" t="s">
        <v>70</v>
      </c>
      <c r="H1895">
        <v>0</v>
      </c>
    </row>
    <row r="1896" spans="1:8" x14ac:dyDescent="0.25">
      <c r="A1896" t="s">
        <v>359</v>
      </c>
      <c r="B1896" s="38">
        <f t="shared" si="58"/>
        <v>43909</v>
      </c>
      <c r="C1896" s="47">
        <f t="shared" si="59"/>
        <v>3</v>
      </c>
      <c r="D1896" s="38" t="str">
        <f>VLOOKUP(C1896,'kpi-android rev'!$H$1:$I$12,2,0)</f>
        <v>H1</v>
      </c>
      <c r="E1896" t="s">
        <v>23</v>
      </c>
      <c r="F1896" t="s">
        <v>24</v>
      </c>
      <c r="G1896" t="s">
        <v>69</v>
      </c>
      <c r="H1896">
        <v>7935.4290000000001</v>
      </c>
    </row>
    <row r="1897" spans="1:8" x14ac:dyDescent="0.25">
      <c r="A1897" t="s">
        <v>359</v>
      </c>
      <c r="B1897" s="38">
        <f t="shared" si="58"/>
        <v>43909</v>
      </c>
      <c r="C1897" s="47">
        <f t="shared" si="59"/>
        <v>3</v>
      </c>
      <c r="D1897" s="38" t="str">
        <f>VLOOKUP(C1897,'kpi-android rev'!$H$1:$I$12,2,0)</f>
        <v>H1</v>
      </c>
      <c r="E1897" t="s">
        <v>23</v>
      </c>
      <c r="F1897" t="s">
        <v>24</v>
      </c>
      <c r="G1897" t="s">
        <v>67</v>
      </c>
      <c r="H1897">
        <v>0</v>
      </c>
    </row>
    <row r="1898" spans="1:8" x14ac:dyDescent="0.25">
      <c r="A1898" t="s">
        <v>358</v>
      </c>
      <c r="B1898" s="38">
        <f t="shared" si="58"/>
        <v>43910</v>
      </c>
      <c r="C1898" s="47">
        <f t="shared" si="59"/>
        <v>3</v>
      </c>
      <c r="D1898" s="38" t="str">
        <f>VLOOKUP(C1898,'kpi-android rev'!$H$1:$I$12,2,0)</f>
        <v>H1</v>
      </c>
      <c r="E1898" t="s">
        <v>15</v>
      </c>
      <c r="F1898" t="s">
        <v>24</v>
      </c>
      <c r="G1898" t="s">
        <v>70</v>
      </c>
      <c r="H1898">
        <v>577574.19949999999</v>
      </c>
    </row>
    <row r="1899" spans="1:8" x14ac:dyDescent="0.25">
      <c r="A1899" t="s">
        <v>358</v>
      </c>
      <c r="B1899" s="38">
        <f t="shared" si="58"/>
        <v>43910</v>
      </c>
      <c r="C1899" s="47">
        <f t="shared" si="59"/>
        <v>3</v>
      </c>
      <c r="D1899" s="38" t="str">
        <f>VLOOKUP(C1899,'kpi-android rev'!$H$1:$I$12,2,0)</f>
        <v>H1</v>
      </c>
      <c r="E1899" t="s">
        <v>15</v>
      </c>
      <c r="F1899" t="s">
        <v>24</v>
      </c>
      <c r="G1899" t="s">
        <v>69</v>
      </c>
      <c r="H1899">
        <v>2164.4935</v>
      </c>
    </row>
    <row r="1900" spans="1:8" x14ac:dyDescent="0.25">
      <c r="A1900" t="s">
        <v>358</v>
      </c>
      <c r="B1900" s="38">
        <f t="shared" si="58"/>
        <v>43910</v>
      </c>
      <c r="C1900" s="47">
        <f t="shared" si="59"/>
        <v>3</v>
      </c>
      <c r="D1900" s="38" t="str">
        <f>VLOOKUP(C1900,'kpi-android rev'!$H$1:$I$12,2,0)</f>
        <v>H1</v>
      </c>
      <c r="E1900" t="s">
        <v>15</v>
      </c>
      <c r="F1900" t="s">
        <v>24</v>
      </c>
      <c r="G1900" t="s">
        <v>67</v>
      </c>
      <c r="H1900">
        <v>14726.7237</v>
      </c>
    </row>
    <row r="1901" spans="1:8" x14ac:dyDescent="0.25">
      <c r="A1901" t="s">
        <v>358</v>
      </c>
      <c r="B1901" s="38">
        <f t="shared" si="58"/>
        <v>43910</v>
      </c>
      <c r="C1901" s="47">
        <f t="shared" si="59"/>
        <v>3</v>
      </c>
      <c r="D1901" s="38" t="str">
        <f>VLOOKUP(C1901,'kpi-android rev'!$H$1:$I$12,2,0)</f>
        <v>H1</v>
      </c>
      <c r="E1901" t="s">
        <v>16</v>
      </c>
      <c r="F1901" t="s">
        <v>24</v>
      </c>
      <c r="G1901" t="s">
        <v>70</v>
      </c>
      <c r="H1901">
        <v>971555.99750000006</v>
      </c>
    </row>
    <row r="1902" spans="1:8" x14ac:dyDescent="0.25">
      <c r="A1902" t="s">
        <v>358</v>
      </c>
      <c r="B1902" s="38">
        <f t="shared" si="58"/>
        <v>43910</v>
      </c>
      <c r="C1902" s="47">
        <f t="shared" si="59"/>
        <v>3</v>
      </c>
      <c r="D1902" s="38" t="str">
        <f>VLOOKUP(C1902,'kpi-android rev'!$H$1:$I$12,2,0)</f>
        <v>H1</v>
      </c>
      <c r="E1902" t="s">
        <v>16</v>
      </c>
      <c r="F1902" t="s">
        <v>24</v>
      </c>
      <c r="G1902" t="s">
        <v>69</v>
      </c>
      <c r="H1902">
        <v>7162.62</v>
      </c>
    </row>
    <row r="1903" spans="1:8" x14ac:dyDescent="0.25">
      <c r="A1903" t="s">
        <v>358</v>
      </c>
      <c r="B1903" s="38">
        <f t="shared" si="58"/>
        <v>43910</v>
      </c>
      <c r="C1903" s="47">
        <f t="shared" si="59"/>
        <v>3</v>
      </c>
      <c r="D1903" s="38" t="str">
        <f>VLOOKUP(C1903,'kpi-android rev'!$H$1:$I$12,2,0)</f>
        <v>H1</v>
      </c>
      <c r="E1903" t="s">
        <v>16</v>
      </c>
      <c r="F1903" t="s">
        <v>24</v>
      </c>
      <c r="G1903" t="s">
        <v>67</v>
      </c>
      <c r="H1903">
        <v>14782.171174999999</v>
      </c>
    </row>
    <row r="1904" spans="1:8" x14ac:dyDescent="0.25">
      <c r="A1904" t="s">
        <v>358</v>
      </c>
      <c r="B1904" s="38">
        <f t="shared" si="58"/>
        <v>43910</v>
      </c>
      <c r="C1904" s="47">
        <f t="shared" si="59"/>
        <v>3</v>
      </c>
      <c r="D1904" s="38" t="str">
        <f>VLOOKUP(C1904,'kpi-android rev'!$H$1:$I$12,2,0)</f>
        <v>H1</v>
      </c>
      <c r="E1904" t="s">
        <v>17</v>
      </c>
      <c r="F1904" t="s">
        <v>24</v>
      </c>
      <c r="G1904" t="s">
        <v>70</v>
      </c>
      <c r="H1904">
        <v>1709585.4509999999</v>
      </c>
    </row>
    <row r="1905" spans="1:8" x14ac:dyDescent="0.25">
      <c r="A1905" t="s">
        <v>358</v>
      </c>
      <c r="B1905" s="38">
        <f t="shared" si="58"/>
        <v>43910</v>
      </c>
      <c r="C1905" s="47">
        <f t="shared" si="59"/>
        <v>3</v>
      </c>
      <c r="D1905" s="38" t="str">
        <f>VLOOKUP(C1905,'kpi-android rev'!$H$1:$I$12,2,0)</f>
        <v>H1</v>
      </c>
      <c r="E1905" t="s">
        <v>17</v>
      </c>
      <c r="F1905" t="s">
        <v>24</v>
      </c>
      <c r="G1905" t="s">
        <v>69</v>
      </c>
      <c r="H1905">
        <v>1960.296</v>
      </c>
    </row>
    <row r="1906" spans="1:8" x14ac:dyDescent="0.25">
      <c r="A1906" t="s">
        <v>358</v>
      </c>
      <c r="B1906" s="38">
        <f t="shared" si="58"/>
        <v>43910</v>
      </c>
      <c r="C1906" s="47">
        <f t="shared" si="59"/>
        <v>3</v>
      </c>
      <c r="D1906" s="38" t="str">
        <f>VLOOKUP(C1906,'kpi-android rev'!$H$1:$I$12,2,0)</f>
        <v>H1</v>
      </c>
      <c r="E1906" t="s">
        <v>17</v>
      </c>
      <c r="F1906" t="s">
        <v>24</v>
      </c>
      <c r="G1906" t="s">
        <v>67</v>
      </c>
      <c r="H1906">
        <v>34515.107596000002</v>
      </c>
    </row>
    <row r="1907" spans="1:8" x14ac:dyDescent="0.25">
      <c r="A1907" t="s">
        <v>358</v>
      </c>
      <c r="B1907" s="38">
        <f t="shared" si="58"/>
        <v>43910</v>
      </c>
      <c r="C1907" s="47">
        <f t="shared" si="59"/>
        <v>3</v>
      </c>
      <c r="D1907" s="38" t="str">
        <f>VLOOKUP(C1907,'kpi-android rev'!$H$1:$I$12,2,0)</f>
        <v>H1</v>
      </c>
      <c r="E1907" t="s">
        <v>19</v>
      </c>
      <c r="F1907" t="s">
        <v>24</v>
      </c>
      <c r="G1907" t="s">
        <v>70</v>
      </c>
      <c r="H1907">
        <v>575013.87699999998</v>
      </c>
    </row>
    <row r="1908" spans="1:8" x14ac:dyDescent="0.25">
      <c r="A1908" t="s">
        <v>358</v>
      </c>
      <c r="B1908" s="38">
        <f t="shared" si="58"/>
        <v>43910</v>
      </c>
      <c r="C1908" s="47">
        <f t="shared" si="59"/>
        <v>3</v>
      </c>
      <c r="D1908" s="38" t="str">
        <f>VLOOKUP(C1908,'kpi-android rev'!$H$1:$I$12,2,0)</f>
        <v>H1</v>
      </c>
      <c r="E1908" t="s">
        <v>19</v>
      </c>
      <c r="F1908" t="s">
        <v>24</v>
      </c>
      <c r="G1908" t="s">
        <v>69</v>
      </c>
      <c r="H1908">
        <v>2513.1999999999998</v>
      </c>
    </row>
    <row r="1909" spans="1:8" x14ac:dyDescent="0.25">
      <c r="A1909" t="s">
        <v>358</v>
      </c>
      <c r="B1909" s="38">
        <f t="shared" si="58"/>
        <v>43910</v>
      </c>
      <c r="C1909" s="47">
        <f t="shared" si="59"/>
        <v>3</v>
      </c>
      <c r="D1909" s="38" t="str">
        <f>VLOOKUP(C1909,'kpi-android rev'!$H$1:$I$12,2,0)</f>
        <v>H1</v>
      </c>
      <c r="E1909" t="s">
        <v>19</v>
      </c>
      <c r="F1909" t="s">
        <v>24</v>
      </c>
      <c r="G1909" t="s">
        <v>67</v>
      </c>
      <c r="H1909">
        <v>8527.9159</v>
      </c>
    </row>
    <row r="1910" spans="1:8" x14ac:dyDescent="0.25">
      <c r="A1910" t="s">
        <v>358</v>
      </c>
      <c r="B1910" s="38">
        <f t="shared" si="58"/>
        <v>43910</v>
      </c>
      <c r="C1910" s="47">
        <f t="shared" si="59"/>
        <v>3</v>
      </c>
      <c r="D1910" s="38" t="str">
        <f>VLOOKUP(C1910,'kpi-android rev'!$H$1:$I$12,2,0)</f>
        <v>H1</v>
      </c>
      <c r="E1910" t="s">
        <v>20</v>
      </c>
      <c r="F1910" t="s">
        <v>123</v>
      </c>
      <c r="G1910" t="s">
        <v>70</v>
      </c>
      <c r="H1910">
        <v>2385309.5350000001</v>
      </c>
    </row>
    <row r="1911" spans="1:8" x14ac:dyDescent="0.25">
      <c r="A1911" t="s">
        <v>358</v>
      </c>
      <c r="B1911" s="38">
        <f t="shared" si="58"/>
        <v>43910</v>
      </c>
      <c r="C1911" s="47">
        <f t="shared" si="59"/>
        <v>3</v>
      </c>
      <c r="D1911" s="38" t="str">
        <f>VLOOKUP(C1911,'kpi-android rev'!$H$1:$I$12,2,0)</f>
        <v>H1</v>
      </c>
      <c r="E1911" t="s">
        <v>20</v>
      </c>
      <c r="F1911" t="s">
        <v>123</v>
      </c>
      <c r="G1911" t="s">
        <v>69</v>
      </c>
      <c r="H1911">
        <v>4109.0820000000003</v>
      </c>
    </row>
    <row r="1912" spans="1:8" x14ac:dyDescent="0.25">
      <c r="A1912" t="s">
        <v>358</v>
      </c>
      <c r="B1912" s="38">
        <f t="shared" si="58"/>
        <v>43910</v>
      </c>
      <c r="C1912" s="47">
        <f t="shared" si="59"/>
        <v>3</v>
      </c>
      <c r="D1912" s="38" t="str">
        <f>VLOOKUP(C1912,'kpi-android rev'!$H$1:$I$12,2,0)</f>
        <v>H1</v>
      </c>
      <c r="E1912" t="s">
        <v>20</v>
      </c>
      <c r="F1912" t="s">
        <v>123</v>
      </c>
      <c r="G1912" t="s">
        <v>67</v>
      </c>
      <c r="H1912">
        <v>34380.158808799999</v>
      </c>
    </row>
    <row r="1913" spans="1:8" x14ac:dyDescent="0.25">
      <c r="A1913" t="s">
        <v>358</v>
      </c>
      <c r="B1913" s="38">
        <f t="shared" si="58"/>
        <v>43910</v>
      </c>
      <c r="C1913" s="47">
        <f t="shared" si="59"/>
        <v>3</v>
      </c>
      <c r="D1913" s="38" t="str">
        <f>VLOOKUP(C1913,'kpi-android rev'!$H$1:$I$12,2,0)</f>
        <v>H1</v>
      </c>
      <c r="E1913" t="s">
        <v>21</v>
      </c>
      <c r="F1913" t="s">
        <v>24</v>
      </c>
      <c r="G1913" t="s">
        <v>70</v>
      </c>
      <c r="H1913">
        <v>1450939.473</v>
      </c>
    </row>
    <row r="1914" spans="1:8" x14ac:dyDescent="0.25">
      <c r="A1914" t="s">
        <v>358</v>
      </c>
      <c r="B1914" s="38">
        <f t="shared" si="58"/>
        <v>43910</v>
      </c>
      <c r="C1914" s="47">
        <f t="shared" si="59"/>
        <v>3</v>
      </c>
      <c r="D1914" s="38" t="str">
        <f>VLOOKUP(C1914,'kpi-android rev'!$H$1:$I$12,2,0)</f>
        <v>H1</v>
      </c>
      <c r="E1914" t="s">
        <v>21</v>
      </c>
      <c r="F1914" t="s">
        <v>24</v>
      </c>
      <c r="G1914" t="s">
        <v>69</v>
      </c>
      <c r="H1914">
        <v>3493.348</v>
      </c>
    </row>
    <row r="1915" spans="1:8" x14ac:dyDescent="0.25">
      <c r="A1915" t="s">
        <v>358</v>
      </c>
      <c r="B1915" s="38">
        <f t="shared" si="58"/>
        <v>43910</v>
      </c>
      <c r="C1915" s="47">
        <f t="shared" si="59"/>
        <v>3</v>
      </c>
      <c r="D1915" s="38" t="str">
        <f>VLOOKUP(C1915,'kpi-android rev'!$H$1:$I$12,2,0)</f>
        <v>H1</v>
      </c>
      <c r="E1915" t="s">
        <v>21</v>
      </c>
      <c r="F1915" t="s">
        <v>24</v>
      </c>
      <c r="G1915" t="s">
        <v>67</v>
      </c>
      <c r="H1915">
        <v>14428.9095</v>
      </c>
    </row>
    <row r="1916" spans="1:8" x14ac:dyDescent="0.25">
      <c r="A1916" t="s">
        <v>358</v>
      </c>
      <c r="B1916" s="38">
        <f t="shared" si="58"/>
        <v>43910</v>
      </c>
      <c r="C1916" s="47">
        <f t="shared" si="59"/>
        <v>3</v>
      </c>
      <c r="D1916" s="38" t="str">
        <f>VLOOKUP(C1916,'kpi-android rev'!$H$1:$I$12,2,0)</f>
        <v>H1</v>
      </c>
      <c r="E1916" t="s">
        <v>22</v>
      </c>
      <c r="F1916" t="s">
        <v>24</v>
      </c>
      <c r="G1916" t="s">
        <v>70</v>
      </c>
      <c r="H1916">
        <v>26564.524000000001</v>
      </c>
    </row>
    <row r="1917" spans="1:8" x14ac:dyDescent="0.25">
      <c r="A1917" t="s">
        <v>358</v>
      </c>
      <c r="B1917" s="38">
        <f t="shared" si="58"/>
        <v>43910</v>
      </c>
      <c r="C1917" s="47">
        <f t="shared" si="59"/>
        <v>3</v>
      </c>
      <c r="D1917" s="38" t="str">
        <f>VLOOKUP(C1917,'kpi-android rev'!$H$1:$I$12,2,0)</f>
        <v>H1</v>
      </c>
      <c r="E1917" t="s">
        <v>22</v>
      </c>
      <c r="F1917" t="s">
        <v>24</v>
      </c>
      <c r="G1917" t="s">
        <v>69</v>
      </c>
      <c r="H1917">
        <v>119.377</v>
      </c>
    </row>
    <row r="1918" spans="1:8" x14ac:dyDescent="0.25">
      <c r="A1918" t="s">
        <v>358</v>
      </c>
      <c r="B1918" s="38">
        <f t="shared" si="58"/>
        <v>43910</v>
      </c>
      <c r="C1918" s="47">
        <f t="shared" si="59"/>
        <v>3</v>
      </c>
      <c r="D1918" s="38" t="str">
        <f>VLOOKUP(C1918,'kpi-android rev'!$H$1:$I$12,2,0)</f>
        <v>H1</v>
      </c>
      <c r="E1918" t="s">
        <v>22</v>
      </c>
      <c r="F1918" t="s">
        <v>24</v>
      </c>
      <c r="G1918" t="s">
        <v>67</v>
      </c>
      <c r="H1918">
        <v>62.83</v>
      </c>
    </row>
    <row r="1919" spans="1:8" x14ac:dyDescent="0.25">
      <c r="A1919" t="s">
        <v>358</v>
      </c>
      <c r="B1919" s="38">
        <f t="shared" si="58"/>
        <v>43910</v>
      </c>
      <c r="C1919" s="47">
        <f t="shared" si="59"/>
        <v>3</v>
      </c>
      <c r="D1919" s="38" t="str">
        <f>VLOOKUP(C1919,'kpi-android rev'!$H$1:$I$12,2,0)</f>
        <v>H1</v>
      </c>
      <c r="E1919" t="s">
        <v>23</v>
      </c>
      <c r="F1919" t="s">
        <v>24</v>
      </c>
      <c r="G1919" t="s">
        <v>70</v>
      </c>
      <c r="H1919">
        <v>0</v>
      </c>
    </row>
    <row r="1920" spans="1:8" x14ac:dyDescent="0.25">
      <c r="A1920" t="s">
        <v>358</v>
      </c>
      <c r="B1920" s="38">
        <f t="shared" si="58"/>
        <v>43910</v>
      </c>
      <c r="C1920" s="47">
        <f t="shared" si="59"/>
        <v>3</v>
      </c>
      <c r="D1920" s="38" t="str">
        <f>VLOOKUP(C1920,'kpi-android rev'!$H$1:$I$12,2,0)</f>
        <v>H1</v>
      </c>
      <c r="E1920" t="s">
        <v>23</v>
      </c>
      <c r="F1920" t="s">
        <v>24</v>
      </c>
      <c r="G1920" t="s">
        <v>69</v>
      </c>
      <c r="H1920">
        <v>8001.4004999999997</v>
      </c>
    </row>
    <row r="1921" spans="1:8" x14ac:dyDescent="0.25">
      <c r="A1921" t="s">
        <v>358</v>
      </c>
      <c r="B1921" s="38">
        <f t="shared" si="58"/>
        <v>43910</v>
      </c>
      <c r="C1921" s="47">
        <f t="shared" si="59"/>
        <v>3</v>
      </c>
      <c r="D1921" s="38" t="str">
        <f>VLOOKUP(C1921,'kpi-android rev'!$H$1:$I$12,2,0)</f>
        <v>H1</v>
      </c>
      <c r="E1921" t="s">
        <v>23</v>
      </c>
      <c r="F1921" t="s">
        <v>24</v>
      </c>
      <c r="G1921" t="s">
        <v>67</v>
      </c>
      <c r="H1921">
        <v>0</v>
      </c>
    </row>
    <row r="1922" spans="1:8" x14ac:dyDescent="0.25">
      <c r="A1922" t="s">
        <v>357</v>
      </c>
      <c r="B1922" s="38">
        <f t="shared" si="58"/>
        <v>43911</v>
      </c>
      <c r="C1922" s="47">
        <f t="shared" si="59"/>
        <v>3</v>
      </c>
      <c r="D1922" s="38" t="str">
        <f>VLOOKUP(C1922,'kpi-android rev'!$H$1:$I$12,2,0)</f>
        <v>H1</v>
      </c>
      <c r="E1922" t="s">
        <v>15</v>
      </c>
      <c r="F1922" t="s">
        <v>24</v>
      </c>
      <c r="G1922" t="s">
        <v>70</v>
      </c>
      <c r="H1922">
        <v>790310.29650000005</v>
      </c>
    </row>
    <row r="1923" spans="1:8" x14ac:dyDescent="0.25">
      <c r="A1923" t="s">
        <v>357</v>
      </c>
      <c r="B1923" s="38">
        <f t="shared" ref="B1923:B1986" si="60">A1923*1</f>
        <v>43911</v>
      </c>
      <c r="C1923" s="47">
        <f t="shared" ref="C1923:C1986" si="61">MONTH(B1923)</f>
        <v>3</v>
      </c>
      <c r="D1923" s="38" t="str">
        <f>VLOOKUP(C1923,'kpi-android rev'!$H$1:$I$12,2,0)</f>
        <v>H1</v>
      </c>
      <c r="E1923" t="s">
        <v>15</v>
      </c>
      <c r="F1923" t="s">
        <v>24</v>
      </c>
      <c r="G1923" t="s">
        <v>69</v>
      </c>
      <c r="H1923">
        <v>2921.5949999999998</v>
      </c>
    </row>
    <row r="1924" spans="1:8" x14ac:dyDescent="0.25">
      <c r="A1924" t="s">
        <v>357</v>
      </c>
      <c r="B1924" s="38">
        <f t="shared" si="60"/>
        <v>43911</v>
      </c>
      <c r="C1924" s="47">
        <f t="shared" si="61"/>
        <v>3</v>
      </c>
      <c r="D1924" s="38" t="str">
        <f>VLOOKUP(C1924,'kpi-android rev'!$H$1:$I$12,2,0)</f>
        <v>H1</v>
      </c>
      <c r="E1924" t="s">
        <v>15</v>
      </c>
      <c r="F1924" t="s">
        <v>24</v>
      </c>
      <c r="G1924" t="s">
        <v>67</v>
      </c>
      <c r="H1924">
        <v>23764.190900000001</v>
      </c>
    </row>
    <row r="1925" spans="1:8" x14ac:dyDescent="0.25">
      <c r="A1925" t="s">
        <v>357</v>
      </c>
      <c r="B1925" s="38">
        <f t="shared" si="60"/>
        <v>43911</v>
      </c>
      <c r="C1925" s="47">
        <f t="shared" si="61"/>
        <v>3</v>
      </c>
      <c r="D1925" s="38" t="str">
        <f>VLOOKUP(C1925,'kpi-android rev'!$H$1:$I$12,2,0)</f>
        <v>H1</v>
      </c>
      <c r="E1925" t="s">
        <v>16</v>
      </c>
      <c r="F1925" t="s">
        <v>24</v>
      </c>
      <c r="G1925" t="s">
        <v>70</v>
      </c>
      <c r="H1925">
        <v>1053558.5719999999</v>
      </c>
    </row>
    <row r="1926" spans="1:8" x14ac:dyDescent="0.25">
      <c r="A1926" t="s">
        <v>357</v>
      </c>
      <c r="B1926" s="38">
        <f t="shared" si="60"/>
        <v>43911</v>
      </c>
      <c r="C1926" s="47">
        <f t="shared" si="61"/>
        <v>3</v>
      </c>
      <c r="D1926" s="38" t="str">
        <f>VLOOKUP(C1926,'kpi-android rev'!$H$1:$I$12,2,0)</f>
        <v>H1</v>
      </c>
      <c r="E1926" t="s">
        <v>16</v>
      </c>
      <c r="F1926" t="s">
        <v>24</v>
      </c>
      <c r="G1926" t="s">
        <v>69</v>
      </c>
      <c r="H1926">
        <v>7762.6464999999998</v>
      </c>
    </row>
    <row r="1927" spans="1:8" x14ac:dyDescent="0.25">
      <c r="A1927" t="s">
        <v>357</v>
      </c>
      <c r="B1927" s="38">
        <f t="shared" si="60"/>
        <v>43911</v>
      </c>
      <c r="C1927" s="47">
        <f t="shared" si="61"/>
        <v>3</v>
      </c>
      <c r="D1927" s="38" t="str">
        <f>VLOOKUP(C1927,'kpi-android rev'!$H$1:$I$12,2,0)</f>
        <v>H1</v>
      </c>
      <c r="E1927" t="s">
        <v>16</v>
      </c>
      <c r="F1927" t="s">
        <v>24</v>
      </c>
      <c r="G1927" t="s">
        <v>67</v>
      </c>
      <c r="H1927">
        <v>16586.900095000001</v>
      </c>
    </row>
    <row r="1928" spans="1:8" x14ac:dyDescent="0.25">
      <c r="A1928" t="s">
        <v>357</v>
      </c>
      <c r="B1928" s="38">
        <f t="shared" si="60"/>
        <v>43911</v>
      </c>
      <c r="C1928" s="47">
        <f t="shared" si="61"/>
        <v>3</v>
      </c>
      <c r="D1928" s="38" t="str">
        <f>VLOOKUP(C1928,'kpi-android rev'!$H$1:$I$12,2,0)</f>
        <v>H1</v>
      </c>
      <c r="E1928" t="s">
        <v>17</v>
      </c>
      <c r="F1928" t="s">
        <v>24</v>
      </c>
      <c r="G1928" t="s">
        <v>70</v>
      </c>
      <c r="H1928">
        <v>1888054.0660000001</v>
      </c>
    </row>
    <row r="1929" spans="1:8" x14ac:dyDescent="0.25">
      <c r="A1929" t="s">
        <v>357</v>
      </c>
      <c r="B1929" s="38">
        <f t="shared" si="60"/>
        <v>43911</v>
      </c>
      <c r="C1929" s="47">
        <f t="shared" si="61"/>
        <v>3</v>
      </c>
      <c r="D1929" s="38" t="str">
        <f>VLOOKUP(C1929,'kpi-android rev'!$H$1:$I$12,2,0)</f>
        <v>H1</v>
      </c>
      <c r="E1929" t="s">
        <v>17</v>
      </c>
      <c r="F1929" t="s">
        <v>24</v>
      </c>
      <c r="G1929" t="s">
        <v>69</v>
      </c>
      <c r="H1929">
        <v>2271.3045000000002</v>
      </c>
    </row>
    <row r="1930" spans="1:8" x14ac:dyDescent="0.25">
      <c r="A1930" t="s">
        <v>357</v>
      </c>
      <c r="B1930" s="38">
        <f t="shared" si="60"/>
        <v>43911</v>
      </c>
      <c r="C1930" s="47">
        <f t="shared" si="61"/>
        <v>3</v>
      </c>
      <c r="D1930" s="38" t="str">
        <f>VLOOKUP(C1930,'kpi-android rev'!$H$1:$I$12,2,0)</f>
        <v>H1</v>
      </c>
      <c r="E1930" t="s">
        <v>17</v>
      </c>
      <c r="F1930" t="s">
        <v>24</v>
      </c>
      <c r="G1930" t="s">
        <v>67</v>
      </c>
      <c r="H1930">
        <v>37291.593883649999</v>
      </c>
    </row>
    <row r="1931" spans="1:8" x14ac:dyDescent="0.25">
      <c r="A1931" t="s">
        <v>357</v>
      </c>
      <c r="B1931" s="38">
        <f t="shared" si="60"/>
        <v>43911</v>
      </c>
      <c r="C1931" s="47">
        <f t="shared" si="61"/>
        <v>3</v>
      </c>
      <c r="D1931" s="38" t="str">
        <f>VLOOKUP(C1931,'kpi-android rev'!$H$1:$I$12,2,0)</f>
        <v>H1</v>
      </c>
      <c r="E1931" t="s">
        <v>19</v>
      </c>
      <c r="F1931" t="s">
        <v>24</v>
      </c>
      <c r="G1931" t="s">
        <v>70</v>
      </c>
      <c r="H1931">
        <v>561002.78700000001</v>
      </c>
    </row>
    <row r="1932" spans="1:8" x14ac:dyDescent="0.25">
      <c r="A1932" t="s">
        <v>357</v>
      </c>
      <c r="B1932" s="38">
        <f t="shared" si="60"/>
        <v>43911</v>
      </c>
      <c r="C1932" s="47">
        <f t="shared" si="61"/>
        <v>3</v>
      </c>
      <c r="D1932" s="38" t="str">
        <f>VLOOKUP(C1932,'kpi-android rev'!$H$1:$I$12,2,0)</f>
        <v>H1</v>
      </c>
      <c r="E1932" t="s">
        <v>19</v>
      </c>
      <c r="F1932" t="s">
        <v>24</v>
      </c>
      <c r="G1932" t="s">
        <v>69</v>
      </c>
      <c r="H1932">
        <v>2283.8705</v>
      </c>
    </row>
    <row r="1933" spans="1:8" x14ac:dyDescent="0.25">
      <c r="A1933" t="s">
        <v>357</v>
      </c>
      <c r="B1933" s="38">
        <f t="shared" si="60"/>
        <v>43911</v>
      </c>
      <c r="C1933" s="47">
        <f t="shared" si="61"/>
        <v>3</v>
      </c>
      <c r="D1933" s="38" t="str">
        <f>VLOOKUP(C1933,'kpi-android rev'!$H$1:$I$12,2,0)</f>
        <v>H1</v>
      </c>
      <c r="E1933" t="s">
        <v>19</v>
      </c>
      <c r="F1933" t="s">
        <v>24</v>
      </c>
      <c r="G1933" t="s">
        <v>67</v>
      </c>
      <c r="H1933">
        <v>8387.8050000000003</v>
      </c>
    </row>
    <row r="1934" spans="1:8" x14ac:dyDescent="0.25">
      <c r="A1934" t="s">
        <v>357</v>
      </c>
      <c r="B1934" s="38">
        <f t="shared" si="60"/>
        <v>43911</v>
      </c>
      <c r="C1934" s="47">
        <f t="shared" si="61"/>
        <v>3</v>
      </c>
      <c r="D1934" s="38" t="str">
        <f>VLOOKUP(C1934,'kpi-android rev'!$H$1:$I$12,2,0)</f>
        <v>H1</v>
      </c>
      <c r="E1934" t="s">
        <v>20</v>
      </c>
      <c r="F1934" t="s">
        <v>123</v>
      </c>
      <c r="G1934" t="s">
        <v>70</v>
      </c>
      <c r="H1934">
        <v>5132548.1435000002</v>
      </c>
    </row>
    <row r="1935" spans="1:8" x14ac:dyDescent="0.25">
      <c r="A1935" t="s">
        <v>357</v>
      </c>
      <c r="B1935" s="38">
        <f t="shared" si="60"/>
        <v>43911</v>
      </c>
      <c r="C1935" s="47">
        <f t="shared" si="61"/>
        <v>3</v>
      </c>
      <c r="D1935" s="38" t="str">
        <f>VLOOKUP(C1935,'kpi-android rev'!$H$1:$I$12,2,0)</f>
        <v>H1</v>
      </c>
      <c r="E1935" t="s">
        <v>20</v>
      </c>
      <c r="F1935" t="s">
        <v>123</v>
      </c>
      <c r="G1935" t="s">
        <v>69</v>
      </c>
      <c r="H1935">
        <v>7775.2124999999996</v>
      </c>
    </row>
    <row r="1936" spans="1:8" x14ac:dyDescent="0.25">
      <c r="A1936" t="s">
        <v>357</v>
      </c>
      <c r="B1936" s="38">
        <f t="shared" si="60"/>
        <v>43911</v>
      </c>
      <c r="C1936" s="47">
        <f t="shared" si="61"/>
        <v>3</v>
      </c>
      <c r="D1936" s="38" t="str">
        <f>VLOOKUP(C1936,'kpi-android rev'!$H$1:$I$12,2,0)</f>
        <v>H1</v>
      </c>
      <c r="E1936" t="s">
        <v>20</v>
      </c>
      <c r="F1936" t="s">
        <v>123</v>
      </c>
      <c r="G1936" t="s">
        <v>67</v>
      </c>
      <c r="H1936">
        <v>40476.886393649998</v>
      </c>
    </row>
    <row r="1937" spans="1:8" x14ac:dyDescent="0.25">
      <c r="A1937" t="s">
        <v>357</v>
      </c>
      <c r="B1937" s="38">
        <f t="shared" si="60"/>
        <v>43911</v>
      </c>
      <c r="C1937" s="47">
        <f t="shared" si="61"/>
        <v>3</v>
      </c>
      <c r="D1937" s="38" t="str">
        <f>VLOOKUP(C1937,'kpi-android rev'!$H$1:$I$12,2,0)</f>
        <v>H1</v>
      </c>
      <c r="E1937" t="s">
        <v>21</v>
      </c>
      <c r="F1937" t="s">
        <v>24</v>
      </c>
      <c r="G1937" t="s">
        <v>70</v>
      </c>
      <c r="H1937">
        <v>1557524.2849999999</v>
      </c>
    </row>
    <row r="1938" spans="1:8" x14ac:dyDescent="0.25">
      <c r="A1938" t="s">
        <v>357</v>
      </c>
      <c r="B1938" s="38">
        <f t="shared" si="60"/>
        <v>43911</v>
      </c>
      <c r="C1938" s="47">
        <f t="shared" si="61"/>
        <v>3</v>
      </c>
      <c r="D1938" s="38" t="str">
        <f>VLOOKUP(C1938,'kpi-android rev'!$H$1:$I$12,2,0)</f>
        <v>H1</v>
      </c>
      <c r="E1938" t="s">
        <v>21</v>
      </c>
      <c r="F1938" t="s">
        <v>24</v>
      </c>
      <c r="G1938" t="s">
        <v>69</v>
      </c>
      <c r="H1938">
        <v>3235.7449999999999</v>
      </c>
    </row>
    <row r="1939" spans="1:8" x14ac:dyDescent="0.25">
      <c r="A1939" t="s">
        <v>357</v>
      </c>
      <c r="B1939" s="38">
        <f t="shared" si="60"/>
        <v>43911</v>
      </c>
      <c r="C1939" s="47">
        <f t="shared" si="61"/>
        <v>3</v>
      </c>
      <c r="D1939" s="38" t="str">
        <f>VLOOKUP(C1939,'kpi-android rev'!$H$1:$I$12,2,0)</f>
        <v>H1</v>
      </c>
      <c r="E1939" t="s">
        <v>21</v>
      </c>
      <c r="F1939" t="s">
        <v>24</v>
      </c>
      <c r="G1939" t="s">
        <v>67</v>
      </c>
      <c r="H1939">
        <v>13406.35125</v>
      </c>
    </row>
    <row r="1940" spans="1:8" x14ac:dyDescent="0.25">
      <c r="A1940" t="s">
        <v>357</v>
      </c>
      <c r="B1940" s="38">
        <f t="shared" si="60"/>
        <v>43911</v>
      </c>
      <c r="C1940" s="47">
        <f t="shared" si="61"/>
        <v>3</v>
      </c>
      <c r="D1940" s="38" t="str">
        <f>VLOOKUP(C1940,'kpi-android rev'!$H$1:$I$12,2,0)</f>
        <v>H1</v>
      </c>
      <c r="E1940" t="s">
        <v>22</v>
      </c>
      <c r="F1940" t="s">
        <v>24</v>
      </c>
      <c r="G1940" t="s">
        <v>70</v>
      </c>
      <c r="H1940">
        <v>36472.815000000002</v>
      </c>
    </row>
    <row r="1941" spans="1:8" x14ac:dyDescent="0.25">
      <c r="A1941" t="s">
        <v>357</v>
      </c>
      <c r="B1941" s="38">
        <f t="shared" si="60"/>
        <v>43911</v>
      </c>
      <c r="C1941" s="47">
        <f t="shared" si="61"/>
        <v>3</v>
      </c>
      <c r="D1941" s="38" t="str">
        <f>VLOOKUP(C1941,'kpi-android rev'!$H$1:$I$12,2,0)</f>
        <v>H1</v>
      </c>
      <c r="E1941" t="s">
        <v>22</v>
      </c>
      <c r="F1941" t="s">
        <v>24</v>
      </c>
      <c r="G1941" t="s">
        <v>69</v>
      </c>
      <c r="H1941">
        <v>166.49950000000001</v>
      </c>
    </row>
    <row r="1942" spans="1:8" x14ac:dyDescent="0.25">
      <c r="A1942" t="s">
        <v>357</v>
      </c>
      <c r="B1942" s="38">
        <f t="shared" si="60"/>
        <v>43911</v>
      </c>
      <c r="C1942" s="47">
        <f t="shared" si="61"/>
        <v>3</v>
      </c>
      <c r="D1942" s="38" t="str">
        <f>VLOOKUP(C1942,'kpi-android rev'!$H$1:$I$12,2,0)</f>
        <v>H1</v>
      </c>
      <c r="E1942" t="s">
        <v>22</v>
      </c>
      <c r="F1942" t="s">
        <v>24</v>
      </c>
      <c r="G1942" t="s">
        <v>67</v>
      </c>
      <c r="H1942">
        <v>376.98</v>
      </c>
    </row>
    <row r="1943" spans="1:8" x14ac:dyDescent="0.25">
      <c r="A1943" t="s">
        <v>357</v>
      </c>
      <c r="B1943" s="38">
        <f t="shared" si="60"/>
        <v>43911</v>
      </c>
      <c r="C1943" s="47">
        <f t="shared" si="61"/>
        <v>3</v>
      </c>
      <c r="D1943" s="38" t="str">
        <f>VLOOKUP(C1943,'kpi-android rev'!$H$1:$I$12,2,0)</f>
        <v>H1</v>
      </c>
      <c r="E1943" t="s">
        <v>23</v>
      </c>
      <c r="F1943" t="s">
        <v>24</v>
      </c>
      <c r="G1943" t="s">
        <v>70</v>
      </c>
      <c r="H1943">
        <v>0</v>
      </c>
    </row>
    <row r="1944" spans="1:8" x14ac:dyDescent="0.25">
      <c r="A1944" t="s">
        <v>357</v>
      </c>
      <c r="B1944" s="38">
        <f t="shared" si="60"/>
        <v>43911</v>
      </c>
      <c r="C1944" s="47">
        <f t="shared" si="61"/>
        <v>3</v>
      </c>
      <c r="D1944" s="38" t="str">
        <f>VLOOKUP(C1944,'kpi-android rev'!$H$1:$I$12,2,0)</f>
        <v>H1</v>
      </c>
      <c r="E1944" t="s">
        <v>23</v>
      </c>
      <c r="F1944" t="s">
        <v>24</v>
      </c>
      <c r="G1944" t="s">
        <v>69</v>
      </c>
      <c r="H1944">
        <v>8789.9169999999995</v>
      </c>
    </row>
    <row r="1945" spans="1:8" x14ac:dyDescent="0.25">
      <c r="A1945" t="s">
        <v>357</v>
      </c>
      <c r="B1945" s="38">
        <f t="shared" si="60"/>
        <v>43911</v>
      </c>
      <c r="C1945" s="47">
        <f t="shared" si="61"/>
        <v>3</v>
      </c>
      <c r="D1945" s="38" t="str">
        <f>VLOOKUP(C1945,'kpi-android rev'!$H$1:$I$12,2,0)</f>
        <v>H1</v>
      </c>
      <c r="E1945" t="s">
        <v>23</v>
      </c>
      <c r="F1945" t="s">
        <v>24</v>
      </c>
      <c r="G1945" t="s">
        <v>67</v>
      </c>
      <c r="H1945">
        <v>0</v>
      </c>
    </row>
    <row r="1946" spans="1:8" x14ac:dyDescent="0.25">
      <c r="A1946" t="s">
        <v>356</v>
      </c>
      <c r="B1946" s="38">
        <f t="shared" si="60"/>
        <v>43912</v>
      </c>
      <c r="C1946" s="47">
        <f t="shared" si="61"/>
        <v>3</v>
      </c>
      <c r="D1946" s="38" t="str">
        <f>VLOOKUP(C1946,'kpi-android rev'!$H$1:$I$12,2,0)</f>
        <v>H1</v>
      </c>
      <c r="E1946" t="s">
        <v>15</v>
      </c>
      <c r="F1946" t="s">
        <v>24</v>
      </c>
      <c r="G1946" t="s">
        <v>70</v>
      </c>
      <c r="H1946">
        <v>911009.86800000002</v>
      </c>
    </row>
    <row r="1947" spans="1:8" x14ac:dyDescent="0.25">
      <c r="A1947" t="s">
        <v>356</v>
      </c>
      <c r="B1947" s="38">
        <f t="shared" si="60"/>
        <v>43912</v>
      </c>
      <c r="C1947" s="47">
        <f t="shared" si="61"/>
        <v>3</v>
      </c>
      <c r="D1947" s="38" t="str">
        <f>VLOOKUP(C1947,'kpi-android rev'!$H$1:$I$12,2,0)</f>
        <v>H1</v>
      </c>
      <c r="E1947" t="s">
        <v>15</v>
      </c>
      <c r="F1947" t="s">
        <v>24</v>
      </c>
      <c r="G1947" t="s">
        <v>69</v>
      </c>
      <c r="H1947">
        <v>3766.6585</v>
      </c>
    </row>
    <row r="1948" spans="1:8" x14ac:dyDescent="0.25">
      <c r="A1948" t="s">
        <v>356</v>
      </c>
      <c r="B1948" s="38">
        <f t="shared" si="60"/>
        <v>43912</v>
      </c>
      <c r="C1948" s="47">
        <f t="shared" si="61"/>
        <v>3</v>
      </c>
      <c r="D1948" s="38" t="str">
        <f>VLOOKUP(C1948,'kpi-android rev'!$H$1:$I$12,2,0)</f>
        <v>H1</v>
      </c>
      <c r="E1948" t="s">
        <v>15</v>
      </c>
      <c r="F1948" t="s">
        <v>24</v>
      </c>
      <c r="G1948" t="s">
        <v>67</v>
      </c>
      <c r="H1948">
        <v>33358.488975</v>
      </c>
    </row>
    <row r="1949" spans="1:8" x14ac:dyDescent="0.25">
      <c r="A1949" t="s">
        <v>356</v>
      </c>
      <c r="B1949" s="38">
        <f t="shared" si="60"/>
        <v>43912</v>
      </c>
      <c r="C1949" s="47">
        <f t="shared" si="61"/>
        <v>3</v>
      </c>
      <c r="D1949" s="38" t="str">
        <f>VLOOKUP(C1949,'kpi-android rev'!$H$1:$I$12,2,0)</f>
        <v>H1</v>
      </c>
      <c r="E1949" t="s">
        <v>16</v>
      </c>
      <c r="F1949" t="s">
        <v>24</v>
      </c>
      <c r="G1949" t="s">
        <v>70</v>
      </c>
      <c r="H1949">
        <v>1074531.226</v>
      </c>
    </row>
    <row r="1950" spans="1:8" x14ac:dyDescent="0.25">
      <c r="A1950" t="s">
        <v>356</v>
      </c>
      <c r="B1950" s="38">
        <f t="shared" si="60"/>
        <v>43912</v>
      </c>
      <c r="C1950" s="47">
        <f t="shared" si="61"/>
        <v>3</v>
      </c>
      <c r="D1950" s="38" t="str">
        <f>VLOOKUP(C1950,'kpi-android rev'!$H$1:$I$12,2,0)</f>
        <v>H1</v>
      </c>
      <c r="E1950" t="s">
        <v>16</v>
      </c>
      <c r="F1950" t="s">
        <v>24</v>
      </c>
      <c r="G1950" t="s">
        <v>69</v>
      </c>
      <c r="H1950">
        <v>7932.2875000000004</v>
      </c>
    </row>
    <row r="1951" spans="1:8" x14ac:dyDescent="0.25">
      <c r="A1951" t="s">
        <v>356</v>
      </c>
      <c r="B1951" s="38">
        <f t="shared" si="60"/>
        <v>43912</v>
      </c>
      <c r="C1951" s="47">
        <f t="shared" si="61"/>
        <v>3</v>
      </c>
      <c r="D1951" s="38" t="str">
        <f>VLOOKUP(C1951,'kpi-android rev'!$H$1:$I$12,2,0)</f>
        <v>H1</v>
      </c>
      <c r="E1951" t="s">
        <v>16</v>
      </c>
      <c r="F1951" t="s">
        <v>24</v>
      </c>
      <c r="G1951" t="s">
        <v>67</v>
      </c>
      <c r="H1951">
        <v>16713.188395000001</v>
      </c>
    </row>
    <row r="1952" spans="1:8" x14ac:dyDescent="0.25">
      <c r="A1952" t="s">
        <v>356</v>
      </c>
      <c r="B1952" s="38">
        <f t="shared" si="60"/>
        <v>43912</v>
      </c>
      <c r="C1952" s="47">
        <f t="shared" si="61"/>
        <v>3</v>
      </c>
      <c r="D1952" s="38" t="str">
        <f>VLOOKUP(C1952,'kpi-android rev'!$H$1:$I$12,2,0)</f>
        <v>H1</v>
      </c>
      <c r="E1952" t="s">
        <v>17</v>
      </c>
      <c r="F1952" t="s">
        <v>24</v>
      </c>
      <c r="G1952" t="s">
        <v>70</v>
      </c>
      <c r="H1952">
        <v>2182940.3879999998</v>
      </c>
    </row>
    <row r="1953" spans="1:8" x14ac:dyDescent="0.25">
      <c r="A1953" t="s">
        <v>356</v>
      </c>
      <c r="B1953" s="38">
        <f t="shared" si="60"/>
        <v>43912</v>
      </c>
      <c r="C1953" s="47">
        <f t="shared" si="61"/>
        <v>3</v>
      </c>
      <c r="D1953" s="38" t="str">
        <f>VLOOKUP(C1953,'kpi-android rev'!$H$1:$I$12,2,0)</f>
        <v>H1</v>
      </c>
      <c r="E1953" t="s">
        <v>17</v>
      </c>
      <c r="F1953" t="s">
        <v>24</v>
      </c>
      <c r="G1953" t="s">
        <v>69</v>
      </c>
      <c r="H1953">
        <v>2971.8589999999999</v>
      </c>
    </row>
    <row r="1954" spans="1:8" x14ac:dyDescent="0.25">
      <c r="A1954" t="s">
        <v>356</v>
      </c>
      <c r="B1954" s="38">
        <f t="shared" si="60"/>
        <v>43912</v>
      </c>
      <c r="C1954" s="47">
        <f t="shared" si="61"/>
        <v>3</v>
      </c>
      <c r="D1954" s="38" t="str">
        <f>VLOOKUP(C1954,'kpi-android rev'!$H$1:$I$12,2,0)</f>
        <v>H1</v>
      </c>
      <c r="E1954" t="s">
        <v>17</v>
      </c>
      <c r="F1954" t="s">
        <v>24</v>
      </c>
      <c r="G1954" t="s">
        <v>67</v>
      </c>
      <c r="H1954">
        <v>37613.982153249999</v>
      </c>
    </row>
    <row r="1955" spans="1:8" x14ac:dyDescent="0.25">
      <c r="A1955" t="s">
        <v>356</v>
      </c>
      <c r="B1955" s="38">
        <f t="shared" si="60"/>
        <v>43912</v>
      </c>
      <c r="C1955" s="47">
        <f t="shared" si="61"/>
        <v>3</v>
      </c>
      <c r="D1955" s="38" t="str">
        <f>VLOOKUP(C1955,'kpi-android rev'!$H$1:$I$12,2,0)</f>
        <v>H1</v>
      </c>
      <c r="E1955" t="s">
        <v>19</v>
      </c>
      <c r="F1955" t="s">
        <v>24</v>
      </c>
      <c r="G1955" t="s">
        <v>70</v>
      </c>
      <c r="H1955">
        <v>574869.36800000002</v>
      </c>
    </row>
    <row r="1956" spans="1:8" x14ac:dyDescent="0.25">
      <c r="A1956" t="s">
        <v>356</v>
      </c>
      <c r="B1956" s="38">
        <f t="shared" si="60"/>
        <v>43912</v>
      </c>
      <c r="C1956" s="47">
        <f t="shared" si="61"/>
        <v>3</v>
      </c>
      <c r="D1956" s="38" t="str">
        <f>VLOOKUP(C1956,'kpi-android rev'!$H$1:$I$12,2,0)</f>
        <v>H1</v>
      </c>
      <c r="E1956" t="s">
        <v>19</v>
      </c>
      <c r="F1956" t="s">
        <v>24</v>
      </c>
      <c r="G1956" t="s">
        <v>69</v>
      </c>
      <c r="H1956">
        <v>2422.0965000000001</v>
      </c>
    </row>
    <row r="1957" spans="1:8" x14ac:dyDescent="0.25">
      <c r="A1957" t="s">
        <v>356</v>
      </c>
      <c r="B1957" s="38">
        <f t="shared" si="60"/>
        <v>43912</v>
      </c>
      <c r="C1957" s="47">
        <f t="shared" si="61"/>
        <v>3</v>
      </c>
      <c r="D1957" s="38" t="str">
        <f>VLOOKUP(C1957,'kpi-android rev'!$H$1:$I$12,2,0)</f>
        <v>H1</v>
      </c>
      <c r="E1957" t="s">
        <v>19</v>
      </c>
      <c r="F1957" t="s">
        <v>24</v>
      </c>
      <c r="G1957" t="s">
        <v>67</v>
      </c>
      <c r="H1957">
        <v>8245.6521250000005</v>
      </c>
    </row>
    <row r="1958" spans="1:8" x14ac:dyDescent="0.25">
      <c r="A1958" t="s">
        <v>356</v>
      </c>
      <c r="B1958" s="38">
        <f t="shared" si="60"/>
        <v>43912</v>
      </c>
      <c r="C1958" s="47">
        <f t="shared" si="61"/>
        <v>3</v>
      </c>
      <c r="D1958" s="38" t="str">
        <f>VLOOKUP(C1958,'kpi-android rev'!$H$1:$I$12,2,0)</f>
        <v>H1</v>
      </c>
      <c r="E1958" t="s">
        <v>20</v>
      </c>
      <c r="F1958" t="s">
        <v>123</v>
      </c>
      <c r="G1958" t="s">
        <v>70</v>
      </c>
      <c r="H1958">
        <v>3905252.0554999998</v>
      </c>
    </row>
    <row r="1959" spans="1:8" x14ac:dyDescent="0.25">
      <c r="A1959" t="s">
        <v>356</v>
      </c>
      <c r="B1959" s="38">
        <f t="shared" si="60"/>
        <v>43912</v>
      </c>
      <c r="C1959" s="47">
        <f t="shared" si="61"/>
        <v>3</v>
      </c>
      <c r="D1959" s="38" t="str">
        <f>VLOOKUP(C1959,'kpi-android rev'!$H$1:$I$12,2,0)</f>
        <v>H1</v>
      </c>
      <c r="E1959" t="s">
        <v>20</v>
      </c>
      <c r="F1959" t="s">
        <v>123</v>
      </c>
      <c r="G1959" t="s">
        <v>69</v>
      </c>
      <c r="H1959">
        <v>7904.0140000000001</v>
      </c>
    </row>
    <row r="1960" spans="1:8" x14ac:dyDescent="0.25">
      <c r="A1960" t="s">
        <v>356</v>
      </c>
      <c r="B1960" s="38">
        <f t="shared" si="60"/>
        <v>43912</v>
      </c>
      <c r="C1960" s="47">
        <f t="shared" si="61"/>
        <v>3</v>
      </c>
      <c r="D1960" s="38" t="str">
        <f>VLOOKUP(C1960,'kpi-android rev'!$H$1:$I$12,2,0)</f>
        <v>H1</v>
      </c>
      <c r="E1960" t="s">
        <v>20</v>
      </c>
      <c r="F1960" t="s">
        <v>123</v>
      </c>
      <c r="G1960" t="s">
        <v>67</v>
      </c>
      <c r="H1960">
        <v>41061.57609065</v>
      </c>
    </row>
    <row r="1961" spans="1:8" x14ac:dyDescent="0.25">
      <c r="A1961" t="s">
        <v>356</v>
      </c>
      <c r="B1961" s="38">
        <f t="shared" si="60"/>
        <v>43912</v>
      </c>
      <c r="C1961" s="47">
        <f t="shared" si="61"/>
        <v>3</v>
      </c>
      <c r="D1961" s="38" t="str">
        <f>VLOOKUP(C1961,'kpi-android rev'!$H$1:$I$12,2,0)</f>
        <v>H1</v>
      </c>
      <c r="E1961" t="s">
        <v>21</v>
      </c>
      <c r="F1961" t="s">
        <v>24</v>
      </c>
      <c r="G1961" t="s">
        <v>70</v>
      </c>
      <c r="H1961">
        <v>1437154.571</v>
      </c>
    </row>
    <row r="1962" spans="1:8" x14ac:dyDescent="0.25">
      <c r="A1962" t="s">
        <v>356</v>
      </c>
      <c r="B1962" s="38">
        <f t="shared" si="60"/>
        <v>43912</v>
      </c>
      <c r="C1962" s="47">
        <f t="shared" si="61"/>
        <v>3</v>
      </c>
      <c r="D1962" s="38" t="str">
        <f>VLOOKUP(C1962,'kpi-android rev'!$H$1:$I$12,2,0)</f>
        <v>H1</v>
      </c>
      <c r="E1962" t="s">
        <v>21</v>
      </c>
      <c r="F1962" t="s">
        <v>24</v>
      </c>
      <c r="G1962" t="s">
        <v>69</v>
      </c>
      <c r="H1962">
        <v>3210.6129999999998</v>
      </c>
    </row>
    <row r="1963" spans="1:8" x14ac:dyDescent="0.25">
      <c r="A1963" t="s">
        <v>356</v>
      </c>
      <c r="B1963" s="38">
        <f t="shared" si="60"/>
        <v>43912</v>
      </c>
      <c r="C1963" s="47">
        <f t="shared" si="61"/>
        <v>3</v>
      </c>
      <c r="D1963" s="38" t="str">
        <f>VLOOKUP(C1963,'kpi-android rev'!$H$1:$I$12,2,0)</f>
        <v>H1</v>
      </c>
      <c r="E1963" t="s">
        <v>21</v>
      </c>
      <c r="F1963" t="s">
        <v>24</v>
      </c>
      <c r="G1963" t="s">
        <v>67</v>
      </c>
      <c r="H1963">
        <v>14180.731</v>
      </c>
    </row>
    <row r="1964" spans="1:8" x14ac:dyDescent="0.25">
      <c r="A1964" t="s">
        <v>356</v>
      </c>
      <c r="B1964" s="38">
        <f t="shared" si="60"/>
        <v>43912</v>
      </c>
      <c r="C1964" s="47">
        <f t="shared" si="61"/>
        <v>3</v>
      </c>
      <c r="D1964" s="38" t="str">
        <f>VLOOKUP(C1964,'kpi-android rev'!$H$1:$I$12,2,0)</f>
        <v>H1</v>
      </c>
      <c r="E1964" t="s">
        <v>22</v>
      </c>
      <c r="F1964" t="s">
        <v>24</v>
      </c>
      <c r="G1964" t="s">
        <v>70</v>
      </c>
      <c r="H1964">
        <v>44659.563999999998</v>
      </c>
    </row>
    <row r="1965" spans="1:8" x14ac:dyDescent="0.25">
      <c r="A1965" t="s">
        <v>356</v>
      </c>
      <c r="B1965" s="38">
        <f t="shared" si="60"/>
        <v>43912</v>
      </c>
      <c r="C1965" s="47">
        <f t="shared" si="61"/>
        <v>3</v>
      </c>
      <c r="D1965" s="38" t="str">
        <f>VLOOKUP(C1965,'kpi-android rev'!$H$1:$I$12,2,0)</f>
        <v>H1</v>
      </c>
      <c r="E1965" t="s">
        <v>22</v>
      </c>
      <c r="F1965" t="s">
        <v>24</v>
      </c>
      <c r="G1965" t="s">
        <v>69</v>
      </c>
      <c r="H1965">
        <v>226.18799999999999</v>
      </c>
    </row>
    <row r="1966" spans="1:8" x14ac:dyDescent="0.25">
      <c r="A1966" t="s">
        <v>356</v>
      </c>
      <c r="B1966" s="38">
        <f t="shared" si="60"/>
        <v>43912</v>
      </c>
      <c r="C1966" s="47">
        <f t="shared" si="61"/>
        <v>3</v>
      </c>
      <c r="D1966" s="38" t="str">
        <f>VLOOKUP(C1966,'kpi-android rev'!$H$1:$I$12,2,0)</f>
        <v>H1</v>
      </c>
      <c r="E1966" t="s">
        <v>22</v>
      </c>
      <c r="F1966" t="s">
        <v>24</v>
      </c>
      <c r="G1966" t="s">
        <v>67</v>
      </c>
      <c r="H1966">
        <v>1099.5250000000001</v>
      </c>
    </row>
    <row r="1967" spans="1:8" x14ac:dyDescent="0.25">
      <c r="A1967" t="s">
        <v>356</v>
      </c>
      <c r="B1967" s="38">
        <f t="shared" si="60"/>
        <v>43912</v>
      </c>
      <c r="C1967" s="47">
        <f t="shared" si="61"/>
        <v>3</v>
      </c>
      <c r="D1967" s="38" t="str">
        <f>VLOOKUP(C1967,'kpi-android rev'!$H$1:$I$12,2,0)</f>
        <v>H1</v>
      </c>
      <c r="E1967" t="s">
        <v>23</v>
      </c>
      <c r="F1967" t="s">
        <v>24</v>
      </c>
      <c r="G1967" t="s">
        <v>70</v>
      </c>
      <c r="H1967">
        <v>0</v>
      </c>
    </row>
    <row r="1968" spans="1:8" x14ac:dyDescent="0.25">
      <c r="A1968" t="s">
        <v>356</v>
      </c>
      <c r="B1968" s="38">
        <f t="shared" si="60"/>
        <v>43912</v>
      </c>
      <c r="C1968" s="47">
        <f t="shared" si="61"/>
        <v>3</v>
      </c>
      <c r="D1968" s="38" t="str">
        <f>VLOOKUP(C1968,'kpi-android rev'!$H$1:$I$12,2,0)</f>
        <v>H1</v>
      </c>
      <c r="E1968" t="s">
        <v>23</v>
      </c>
      <c r="F1968" t="s">
        <v>24</v>
      </c>
      <c r="G1968" t="s">
        <v>69</v>
      </c>
      <c r="H1968">
        <v>9239.1514999999999</v>
      </c>
    </row>
    <row r="1969" spans="1:8" x14ac:dyDescent="0.25">
      <c r="A1969" t="s">
        <v>356</v>
      </c>
      <c r="B1969" s="38">
        <f t="shared" si="60"/>
        <v>43912</v>
      </c>
      <c r="C1969" s="47">
        <f t="shared" si="61"/>
        <v>3</v>
      </c>
      <c r="D1969" s="38" t="str">
        <f>VLOOKUP(C1969,'kpi-android rev'!$H$1:$I$12,2,0)</f>
        <v>H1</v>
      </c>
      <c r="E1969" t="s">
        <v>23</v>
      </c>
      <c r="F1969" t="s">
        <v>24</v>
      </c>
      <c r="G1969" t="s">
        <v>67</v>
      </c>
      <c r="H1969">
        <v>0</v>
      </c>
    </row>
    <row r="1970" spans="1:8" x14ac:dyDescent="0.25">
      <c r="A1970" t="s">
        <v>355</v>
      </c>
      <c r="B1970" s="38">
        <f t="shared" si="60"/>
        <v>43913</v>
      </c>
      <c r="C1970" s="47">
        <f t="shared" si="61"/>
        <v>3</v>
      </c>
      <c r="D1970" s="38" t="str">
        <f>VLOOKUP(C1970,'kpi-android rev'!$H$1:$I$12,2,0)</f>
        <v>H1</v>
      </c>
      <c r="E1970" t="s">
        <v>15</v>
      </c>
      <c r="F1970" t="s">
        <v>24</v>
      </c>
      <c r="G1970" t="s">
        <v>70</v>
      </c>
      <c r="H1970">
        <v>875721.39850000001</v>
      </c>
    </row>
    <row r="1971" spans="1:8" x14ac:dyDescent="0.25">
      <c r="A1971" t="s">
        <v>355</v>
      </c>
      <c r="B1971" s="38">
        <f t="shared" si="60"/>
        <v>43913</v>
      </c>
      <c r="C1971" s="47">
        <f t="shared" si="61"/>
        <v>3</v>
      </c>
      <c r="D1971" s="38" t="str">
        <f>VLOOKUP(C1971,'kpi-android rev'!$H$1:$I$12,2,0)</f>
        <v>H1</v>
      </c>
      <c r="E1971" t="s">
        <v>15</v>
      </c>
      <c r="F1971" t="s">
        <v>24</v>
      </c>
      <c r="G1971" t="s">
        <v>69</v>
      </c>
      <c r="H1971">
        <v>3480.7820000000002</v>
      </c>
    </row>
    <row r="1972" spans="1:8" x14ac:dyDescent="0.25">
      <c r="A1972" t="s">
        <v>355</v>
      </c>
      <c r="B1972" s="38">
        <f t="shared" si="60"/>
        <v>43913</v>
      </c>
      <c r="C1972" s="47">
        <f t="shared" si="61"/>
        <v>3</v>
      </c>
      <c r="D1972" s="38" t="str">
        <f>VLOOKUP(C1972,'kpi-android rev'!$H$1:$I$12,2,0)</f>
        <v>H1</v>
      </c>
      <c r="E1972" t="s">
        <v>15</v>
      </c>
      <c r="F1972" t="s">
        <v>24</v>
      </c>
      <c r="G1972" t="s">
        <v>67</v>
      </c>
      <c r="H1972">
        <v>26052.302425000002</v>
      </c>
    </row>
    <row r="1973" spans="1:8" x14ac:dyDescent="0.25">
      <c r="A1973" t="s">
        <v>355</v>
      </c>
      <c r="B1973" s="38">
        <f t="shared" si="60"/>
        <v>43913</v>
      </c>
      <c r="C1973" s="47">
        <f t="shared" si="61"/>
        <v>3</v>
      </c>
      <c r="D1973" s="38" t="str">
        <f>VLOOKUP(C1973,'kpi-android rev'!$H$1:$I$12,2,0)</f>
        <v>H1</v>
      </c>
      <c r="E1973" t="s">
        <v>16</v>
      </c>
      <c r="F1973" t="s">
        <v>24</v>
      </c>
      <c r="G1973" t="s">
        <v>70</v>
      </c>
      <c r="H1973">
        <v>1096348.9435000001</v>
      </c>
    </row>
    <row r="1974" spans="1:8" x14ac:dyDescent="0.25">
      <c r="A1974" t="s">
        <v>355</v>
      </c>
      <c r="B1974" s="38">
        <f t="shared" si="60"/>
        <v>43913</v>
      </c>
      <c r="C1974" s="47">
        <f t="shared" si="61"/>
        <v>3</v>
      </c>
      <c r="D1974" s="38" t="str">
        <f>VLOOKUP(C1974,'kpi-android rev'!$H$1:$I$12,2,0)</f>
        <v>H1</v>
      </c>
      <c r="E1974" t="s">
        <v>16</v>
      </c>
      <c r="F1974" t="s">
        <v>24</v>
      </c>
      <c r="G1974" t="s">
        <v>69</v>
      </c>
      <c r="H1974">
        <v>7888.3064999999997</v>
      </c>
    </row>
    <row r="1975" spans="1:8" x14ac:dyDescent="0.25">
      <c r="A1975" t="s">
        <v>355</v>
      </c>
      <c r="B1975" s="38">
        <f t="shared" si="60"/>
        <v>43913</v>
      </c>
      <c r="C1975" s="47">
        <f t="shared" si="61"/>
        <v>3</v>
      </c>
      <c r="D1975" s="38" t="str">
        <f>VLOOKUP(C1975,'kpi-android rev'!$H$1:$I$12,2,0)</f>
        <v>H1</v>
      </c>
      <c r="E1975" t="s">
        <v>16</v>
      </c>
      <c r="F1975" t="s">
        <v>24</v>
      </c>
      <c r="G1975" t="s">
        <v>67</v>
      </c>
      <c r="H1975">
        <v>16945.722225000001</v>
      </c>
    </row>
    <row r="1976" spans="1:8" x14ac:dyDescent="0.25">
      <c r="A1976" t="s">
        <v>355</v>
      </c>
      <c r="B1976" s="38">
        <f t="shared" si="60"/>
        <v>43913</v>
      </c>
      <c r="C1976" s="47">
        <f t="shared" si="61"/>
        <v>3</v>
      </c>
      <c r="D1976" s="38" t="str">
        <f>VLOOKUP(C1976,'kpi-android rev'!$H$1:$I$12,2,0)</f>
        <v>H1</v>
      </c>
      <c r="E1976" t="s">
        <v>17</v>
      </c>
      <c r="F1976" t="s">
        <v>24</v>
      </c>
      <c r="G1976" t="s">
        <v>70</v>
      </c>
      <c r="H1976">
        <v>2732018.0410000002</v>
      </c>
    </row>
    <row r="1977" spans="1:8" x14ac:dyDescent="0.25">
      <c r="A1977" t="s">
        <v>355</v>
      </c>
      <c r="B1977" s="38">
        <f t="shared" si="60"/>
        <v>43913</v>
      </c>
      <c r="C1977" s="47">
        <f t="shared" si="61"/>
        <v>3</v>
      </c>
      <c r="D1977" s="38" t="str">
        <f>VLOOKUP(C1977,'kpi-android rev'!$H$1:$I$12,2,0)</f>
        <v>H1</v>
      </c>
      <c r="E1977" t="s">
        <v>17</v>
      </c>
      <c r="F1977" t="s">
        <v>24</v>
      </c>
      <c r="G1977" t="s">
        <v>69</v>
      </c>
      <c r="H1977">
        <v>3728.9605000000001</v>
      </c>
    </row>
    <row r="1978" spans="1:8" x14ac:dyDescent="0.25">
      <c r="A1978" t="s">
        <v>355</v>
      </c>
      <c r="B1978" s="38">
        <f t="shared" si="60"/>
        <v>43913</v>
      </c>
      <c r="C1978" s="47">
        <f t="shared" si="61"/>
        <v>3</v>
      </c>
      <c r="D1978" s="38" t="str">
        <f>VLOOKUP(C1978,'kpi-android rev'!$H$1:$I$12,2,0)</f>
        <v>H1</v>
      </c>
      <c r="E1978" t="s">
        <v>17</v>
      </c>
      <c r="F1978" t="s">
        <v>24</v>
      </c>
      <c r="G1978" t="s">
        <v>67</v>
      </c>
      <c r="H1978">
        <v>38855.045865</v>
      </c>
    </row>
    <row r="1979" spans="1:8" x14ac:dyDescent="0.25">
      <c r="A1979" t="s">
        <v>355</v>
      </c>
      <c r="B1979" s="38">
        <f t="shared" si="60"/>
        <v>43913</v>
      </c>
      <c r="C1979" s="47">
        <f t="shared" si="61"/>
        <v>3</v>
      </c>
      <c r="D1979" s="38" t="str">
        <f>VLOOKUP(C1979,'kpi-android rev'!$H$1:$I$12,2,0)</f>
        <v>H1</v>
      </c>
      <c r="E1979" t="s">
        <v>19</v>
      </c>
      <c r="F1979" t="s">
        <v>24</v>
      </c>
      <c r="G1979" t="s">
        <v>70</v>
      </c>
      <c r="H1979">
        <v>574621.18949999998</v>
      </c>
    </row>
    <row r="1980" spans="1:8" x14ac:dyDescent="0.25">
      <c r="A1980" t="s">
        <v>355</v>
      </c>
      <c r="B1980" s="38">
        <f t="shared" si="60"/>
        <v>43913</v>
      </c>
      <c r="C1980" s="47">
        <f t="shared" si="61"/>
        <v>3</v>
      </c>
      <c r="D1980" s="38" t="str">
        <f>VLOOKUP(C1980,'kpi-android rev'!$H$1:$I$12,2,0)</f>
        <v>H1</v>
      </c>
      <c r="E1980" t="s">
        <v>19</v>
      </c>
      <c r="F1980" t="s">
        <v>24</v>
      </c>
      <c r="G1980" t="s">
        <v>69</v>
      </c>
      <c r="H1980">
        <v>2290.1534999999999</v>
      </c>
    </row>
    <row r="1981" spans="1:8" x14ac:dyDescent="0.25">
      <c r="A1981" t="s">
        <v>355</v>
      </c>
      <c r="B1981" s="38">
        <f t="shared" si="60"/>
        <v>43913</v>
      </c>
      <c r="C1981" s="47">
        <f t="shared" si="61"/>
        <v>3</v>
      </c>
      <c r="D1981" s="38" t="str">
        <f>VLOOKUP(C1981,'kpi-android rev'!$H$1:$I$12,2,0)</f>
        <v>H1</v>
      </c>
      <c r="E1981" t="s">
        <v>19</v>
      </c>
      <c r="F1981" t="s">
        <v>24</v>
      </c>
      <c r="G1981" t="s">
        <v>67</v>
      </c>
      <c r="H1981">
        <v>8727.8723750000008</v>
      </c>
    </row>
    <row r="1982" spans="1:8" x14ac:dyDescent="0.25">
      <c r="A1982" t="s">
        <v>355</v>
      </c>
      <c r="B1982" s="38">
        <f t="shared" si="60"/>
        <v>43913</v>
      </c>
      <c r="C1982" s="47">
        <f t="shared" si="61"/>
        <v>3</v>
      </c>
      <c r="D1982" s="38" t="str">
        <f>VLOOKUP(C1982,'kpi-android rev'!$H$1:$I$12,2,0)</f>
        <v>H1</v>
      </c>
      <c r="E1982" t="s">
        <v>20</v>
      </c>
      <c r="F1982" t="s">
        <v>123</v>
      </c>
      <c r="G1982" t="s">
        <v>70</v>
      </c>
      <c r="H1982">
        <v>4947928.4715</v>
      </c>
    </row>
    <row r="1983" spans="1:8" x14ac:dyDescent="0.25">
      <c r="A1983" t="s">
        <v>355</v>
      </c>
      <c r="B1983" s="38">
        <f t="shared" si="60"/>
        <v>43913</v>
      </c>
      <c r="C1983" s="47">
        <f t="shared" si="61"/>
        <v>3</v>
      </c>
      <c r="D1983" s="38" t="str">
        <f>VLOOKUP(C1983,'kpi-android rev'!$H$1:$I$12,2,0)</f>
        <v>H1</v>
      </c>
      <c r="E1983" t="s">
        <v>20</v>
      </c>
      <c r="F1983" t="s">
        <v>123</v>
      </c>
      <c r="G1983" t="s">
        <v>69</v>
      </c>
      <c r="H1983">
        <v>9308.2644999999993</v>
      </c>
    </row>
    <row r="1984" spans="1:8" x14ac:dyDescent="0.25">
      <c r="A1984" t="s">
        <v>355</v>
      </c>
      <c r="B1984" s="38">
        <f t="shared" si="60"/>
        <v>43913</v>
      </c>
      <c r="C1984" s="47">
        <f t="shared" si="61"/>
        <v>3</v>
      </c>
      <c r="D1984" s="38" t="str">
        <f>VLOOKUP(C1984,'kpi-android rev'!$H$1:$I$12,2,0)</f>
        <v>H1</v>
      </c>
      <c r="E1984" t="s">
        <v>20</v>
      </c>
      <c r="F1984" t="s">
        <v>123</v>
      </c>
      <c r="G1984" t="s">
        <v>67</v>
      </c>
      <c r="H1984">
        <v>44675.986505399997</v>
      </c>
    </row>
    <row r="1985" spans="1:8" x14ac:dyDescent="0.25">
      <c r="A1985" t="s">
        <v>355</v>
      </c>
      <c r="B1985" s="38">
        <f t="shared" si="60"/>
        <v>43913</v>
      </c>
      <c r="C1985" s="47">
        <f t="shared" si="61"/>
        <v>3</v>
      </c>
      <c r="D1985" s="38" t="str">
        <f>VLOOKUP(C1985,'kpi-android rev'!$H$1:$I$12,2,0)</f>
        <v>H1</v>
      </c>
      <c r="E1985" t="s">
        <v>21</v>
      </c>
      <c r="F1985" t="s">
        <v>24</v>
      </c>
      <c r="G1985" t="s">
        <v>70</v>
      </c>
      <c r="H1985">
        <v>1562808.2879999999</v>
      </c>
    </row>
    <row r="1986" spans="1:8" x14ac:dyDescent="0.25">
      <c r="A1986" t="s">
        <v>355</v>
      </c>
      <c r="B1986" s="38">
        <f t="shared" si="60"/>
        <v>43913</v>
      </c>
      <c r="C1986" s="47">
        <f t="shared" si="61"/>
        <v>3</v>
      </c>
      <c r="D1986" s="38" t="str">
        <f>VLOOKUP(C1986,'kpi-android rev'!$H$1:$I$12,2,0)</f>
        <v>H1</v>
      </c>
      <c r="E1986" t="s">
        <v>21</v>
      </c>
      <c r="F1986" t="s">
        <v>24</v>
      </c>
      <c r="G1986" t="s">
        <v>69</v>
      </c>
      <c r="H1986">
        <v>3333.1315</v>
      </c>
    </row>
    <row r="1987" spans="1:8" x14ac:dyDescent="0.25">
      <c r="A1987" t="s">
        <v>355</v>
      </c>
      <c r="B1987" s="38">
        <f t="shared" ref="B1987:B2050" si="62">A1987*1</f>
        <v>43913</v>
      </c>
      <c r="C1987" s="47">
        <f t="shared" ref="C1987:C2050" si="63">MONTH(B1987)</f>
        <v>3</v>
      </c>
      <c r="D1987" s="38" t="str">
        <f>VLOOKUP(C1987,'kpi-android rev'!$H$1:$I$12,2,0)</f>
        <v>H1</v>
      </c>
      <c r="E1987" t="s">
        <v>21</v>
      </c>
      <c r="F1987" t="s">
        <v>24</v>
      </c>
      <c r="G1987" t="s">
        <v>67</v>
      </c>
      <c r="H1987">
        <v>13935.694</v>
      </c>
    </row>
    <row r="1988" spans="1:8" x14ac:dyDescent="0.25">
      <c r="A1988" t="s">
        <v>355</v>
      </c>
      <c r="B1988" s="38">
        <f t="shared" si="62"/>
        <v>43913</v>
      </c>
      <c r="C1988" s="47">
        <f t="shared" si="63"/>
        <v>3</v>
      </c>
      <c r="D1988" s="38" t="str">
        <f>VLOOKUP(C1988,'kpi-android rev'!$H$1:$I$12,2,0)</f>
        <v>H1</v>
      </c>
      <c r="E1988" t="s">
        <v>22</v>
      </c>
      <c r="F1988" t="s">
        <v>24</v>
      </c>
      <c r="G1988" t="s">
        <v>70</v>
      </c>
      <c r="H1988">
        <v>38128.385499999997</v>
      </c>
    </row>
    <row r="1989" spans="1:8" x14ac:dyDescent="0.25">
      <c r="A1989" t="s">
        <v>355</v>
      </c>
      <c r="B1989" s="38">
        <f t="shared" si="62"/>
        <v>43913</v>
      </c>
      <c r="C1989" s="47">
        <f t="shared" si="63"/>
        <v>3</v>
      </c>
      <c r="D1989" s="38" t="str">
        <f>VLOOKUP(C1989,'kpi-android rev'!$H$1:$I$12,2,0)</f>
        <v>H1</v>
      </c>
      <c r="E1989" t="s">
        <v>22</v>
      </c>
      <c r="F1989" t="s">
        <v>24</v>
      </c>
      <c r="G1989" t="s">
        <v>69</v>
      </c>
      <c r="H1989">
        <v>175.92400000000001</v>
      </c>
    </row>
    <row r="1990" spans="1:8" x14ac:dyDescent="0.25">
      <c r="A1990" t="s">
        <v>355</v>
      </c>
      <c r="B1990" s="38">
        <f t="shared" si="62"/>
        <v>43913</v>
      </c>
      <c r="C1990" s="47">
        <f t="shared" si="63"/>
        <v>3</v>
      </c>
      <c r="D1990" s="38" t="str">
        <f>VLOOKUP(C1990,'kpi-android rev'!$H$1:$I$12,2,0)</f>
        <v>H1</v>
      </c>
      <c r="E1990" t="s">
        <v>22</v>
      </c>
      <c r="F1990" t="s">
        <v>24</v>
      </c>
      <c r="G1990" t="s">
        <v>67</v>
      </c>
      <c r="H1990">
        <v>785.375</v>
      </c>
    </row>
    <row r="1991" spans="1:8" x14ac:dyDescent="0.25">
      <c r="A1991" t="s">
        <v>355</v>
      </c>
      <c r="B1991" s="38">
        <f t="shared" si="62"/>
        <v>43913</v>
      </c>
      <c r="C1991" s="47">
        <f t="shared" si="63"/>
        <v>3</v>
      </c>
      <c r="D1991" s="38" t="str">
        <f>VLOOKUP(C1991,'kpi-android rev'!$H$1:$I$12,2,0)</f>
        <v>H1</v>
      </c>
      <c r="E1991" t="s">
        <v>23</v>
      </c>
      <c r="F1991" t="s">
        <v>24</v>
      </c>
      <c r="G1991" t="s">
        <v>70</v>
      </c>
      <c r="H1991">
        <v>0</v>
      </c>
    </row>
    <row r="1992" spans="1:8" x14ac:dyDescent="0.25">
      <c r="A1992" t="s">
        <v>355</v>
      </c>
      <c r="B1992" s="38">
        <f t="shared" si="62"/>
        <v>43913</v>
      </c>
      <c r="C1992" s="47">
        <f t="shared" si="63"/>
        <v>3</v>
      </c>
      <c r="D1992" s="38" t="str">
        <f>VLOOKUP(C1992,'kpi-android rev'!$H$1:$I$12,2,0)</f>
        <v>H1</v>
      </c>
      <c r="E1992" t="s">
        <v>23</v>
      </c>
      <c r="F1992" t="s">
        <v>24</v>
      </c>
      <c r="G1992" t="s">
        <v>69</v>
      </c>
      <c r="H1992">
        <v>8353.2484999999997</v>
      </c>
    </row>
    <row r="1993" spans="1:8" x14ac:dyDescent="0.25">
      <c r="A1993" t="s">
        <v>355</v>
      </c>
      <c r="B1993" s="38">
        <f t="shared" si="62"/>
        <v>43913</v>
      </c>
      <c r="C1993" s="47">
        <f t="shared" si="63"/>
        <v>3</v>
      </c>
      <c r="D1993" s="38" t="str">
        <f>VLOOKUP(C1993,'kpi-android rev'!$H$1:$I$12,2,0)</f>
        <v>H1</v>
      </c>
      <c r="E1993" t="s">
        <v>23</v>
      </c>
      <c r="F1993" t="s">
        <v>24</v>
      </c>
      <c r="G1993" t="s">
        <v>67</v>
      </c>
      <c r="H1993">
        <v>0</v>
      </c>
    </row>
    <row r="1994" spans="1:8" x14ac:dyDescent="0.25">
      <c r="A1994" t="s">
        <v>354</v>
      </c>
      <c r="B1994" s="38">
        <f t="shared" si="62"/>
        <v>43914</v>
      </c>
      <c r="C1994" s="47">
        <f t="shared" si="63"/>
        <v>3</v>
      </c>
      <c r="D1994" s="38" t="str">
        <f>VLOOKUP(C1994,'kpi-android rev'!$H$1:$I$12,2,0)</f>
        <v>H1</v>
      </c>
      <c r="E1994" t="s">
        <v>15</v>
      </c>
      <c r="F1994" t="s">
        <v>24</v>
      </c>
      <c r="G1994" t="s">
        <v>70</v>
      </c>
      <c r="H1994">
        <v>716601.28200000001</v>
      </c>
    </row>
    <row r="1995" spans="1:8" x14ac:dyDescent="0.25">
      <c r="A1995" t="s">
        <v>354</v>
      </c>
      <c r="B1995" s="38">
        <f t="shared" si="62"/>
        <v>43914</v>
      </c>
      <c r="C1995" s="47">
        <f t="shared" si="63"/>
        <v>3</v>
      </c>
      <c r="D1995" s="38" t="str">
        <f>VLOOKUP(C1995,'kpi-android rev'!$H$1:$I$12,2,0)</f>
        <v>H1</v>
      </c>
      <c r="E1995" t="s">
        <v>15</v>
      </c>
      <c r="F1995" t="s">
        <v>24</v>
      </c>
      <c r="G1995" t="s">
        <v>69</v>
      </c>
      <c r="H1995">
        <v>3062.9625000000001</v>
      </c>
    </row>
    <row r="1996" spans="1:8" x14ac:dyDescent="0.25">
      <c r="A1996" t="s">
        <v>354</v>
      </c>
      <c r="B1996" s="38">
        <f t="shared" si="62"/>
        <v>43914</v>
      </c>
      <c r="C1996" s="47">
        <f t="shared" si="63"/>
        <v>3</v>
      </c>
      <c r="D1996" s="38" t="str">
        <f>VLOOKUP(C1996,'kpi-android rev'!$H$1:$I$12,2,0)</f>
        <v>H1</v>
      </c>
      <c r="E1996" t="s">
        <v>15</v>
      </c>
      <c r="F1996" t="s">
        <v>24</v>
      </c>
      <c r="G1996" t="s">
        <v>67</v>
      </c>
      <c r="H1996">
        <v>21199.941524999998</v>
      </c>
    </row>
    <row r="1997" spans="1:8" x14ac:dyDescent="0.25">
      <c r="A1997" t="s">
        <v>354</v>
      </c>
      <c r="B1997" s="38">
        <f t="shared" si="62"/>
        <v>43914</v>
      </c>
      <c r="C1997" s="47">
        <f t="shared" si="63"/>
        <v>3</v>
      </c>
      <c r="D1997" s="38" t="str">
        <f>VLOOKUP(C1997,'kpi-android rev'!$H$1:$I$12,2,0)</f>
        <v>H1</v>
      </c>
      <c r="E1997" t="s">
        <v>16</v>
      </c>
      <c r="F1997" t="s">
        <v>24</v>
      </c>
      <c r="G1997" t="s">
        <v>70</v>
      </c>
      <c r="H1997">
        <v>997545.62699999998</v>
      </c>
    </row>
    <row r="1998" spans="1:8" x14ac:dyDescent="0.25">
      <c r="A1998" t="s">
        <v>354</v>
      </c>
      <c r="B1998" s="38">
        <f t="shared" si="62"/>
        <v>43914</v>
      </c>
      <c r="C1998" s="47">
        <f t="shared" si="63"/>
        <v>3</v>
      </c>
      <c r="D1998" s="38" t="str">
        <f>VLOOKUP(C1998,'kpi-android rev'!$H$1:$I$12,2,0)</f>
        <v>H1</v>
      </c>
      <c r="E1998" t="s">
        <v>16</v>
      </c>
      <c r="F1998" t="s">
        <v>24</v>
      </c>
      <c r="G1998" t="s">
        <v>69</v>
      </c>
      <c r="H1998">
        <v>8117.6360000000004</v>
      </c>
    </row>
    <row r="1999" spans="1:8" x14ac:dyDescent="0.25">
      <c r="A1999" t="s">
        <v>354</v>
      </c>
      <c r="B1999" s="38">
        <f t="shared" si="62"/>
        <v>43914</v>
      </c>
      <c r="C1999" s="47">
        <f t="shared" si="63"/>
        <v>3</v>
      </c>
      <c r="D1999" s="38" t="str">
        <f>VLOOKUP(C1999,'kpi-android rev'!$H$1:$I$12,2,0)</f>
        <v>H1</v>
      </c>
      <c r="E1999" t="s">
        <v>16</v>
      </c>
      <c r="F1999" t="s">
        <v>24</v>
      </c>
      <c r="G1999" t="s">
        <v>67</v>
      </c>
      <c r="H1999">
        <v>19539.910094999999</v>
      </c>
    </row>
    <row r="2000" spans="1:8" x14ac:dyDescent="0.25">
      <c r="A2000" t="s">
        <v>354</v>
      </c>
      <c r="B2000" s="38">
        <f t="shared" si="62"/>
        <v>43914</v>
      </c>
      <c r="C2000" s="47">
        <f t="shared" si="63"/>
        <v>3</v>
      </c>
      <c r="D2000" s="38" t="str">
        <f>VLOOKUP(C2000,'kpi-android rev'!$H$1:$I$12,2,0)</f>
        <v>H1</v>
      </c>
      <c r="E2000" t="s">
        <v>17</v>
      </c>
      <c r="F2000" t="s">
        <v>24</v>
      </c>
      <c r="G2000" t="s">
        <v>70</v>
      </c>
      <c r="H2000">
        <v>2717944.1209999998</v>
      </c>
    </row>
    <row r="2001" spans="1:8" x14ac:dyDescent="0.25">
      <c r="A2001" t="s">
        <v>354</v>
      </c>
      <c r="B2001" s="38">
        <f t="shared" si="62"/>
        <v>43914</v>
      </c>
      <c r="C2001" s="47">
        <f t="shared" si="63"/>
        <v>3</v>
      </c>
      <c r="D2001" s="38" t="str">
        <f>VLOOKUP(C2001,'kpi-android rev'!$H$1:$I$12,2,0)</f>
        <v>H1</v>
      </c>
      <c r="E2001" t="s">
        <v>17</v>
      </c>
      <c r="F2001" t="s">
        <v>24</v>
      </c>
      <c r="G2001" t="s">
        <v>69</v>
      </c>
      <c r="H2001">
        <v>4021.12</v>
      </c>
    </row>
    <row r="2002" spans="1:8" x14ac:dyDescent="0.25">
      <c r="A2002" t="s">
        <v>354</v>
      </c>
      <c r="B2002" s="38">
        <f t="shared" si="62"/>
        <v>43914</v>
      </c>
      <c r="C2002" s="47">
        <f t="shared" si="63"/>
        <v>3</v>
      </c>
      <c r="D2002" s="38" t="str">
        <f>VLOOKUP(C2002,'kpi-android rev'!$H$1:$I$12,2,0)</f>
        <v>H1</v>
      </c>
      <c r="E2002" t="s">
        <v>17</v>
      </c>
      <c r="F2002" t="s">
        <v>24</v>
      </c>
      <c r="G2002" t="s">
        <v>67</v>
      </c>
      <c r="H2002">
        <v>38282.656711249998</v>
      </c>
    </row>
    <row r="2003" spans="1:8" x14ac:dyDescent="0.25">
      <c r="A2003" t="s">
        <v>354</v>
      </c>
      <c r="B2003" s="38">
        <f t="shared" si="62"/>
        <v>43914</v>
      </c>
      <c r="C2003" s="47">
        <f t="shared" si="63"/>
        <v>3</v>
      </c>
      <c r="D2003" s="38" t="str">
        <f>VLOOKUP(C2003,'kpi-android rev'!$H$1:$I$12,2,0)</f>
        <v>H1</v>
      </c>
      <c r="E2003" t="s">
        <v>19</v>
      </c>
      <c r="F2003" t="s">
        <v>24</v>
      </c>
      <c r="G2003" t="s">
        <v>70</v>
      </c>
      <c r="H2003">
        <v>668778.22750000004</v>
      </c>
    </row>
    <row r="2004" spans="1:8" x14ac:dyDescent="0.25">
      <c r="A2004" t="s">
        <v>354</v>
      </c>
      <c r="B2004" s="38">
        <f t="shared" si="62"/>
        <v>43914</v>
      </c>
      <c r="C2004" s="47">
        <f t="shared" si="63"/>
        <v>3</v>
      </c>
      <c r="D2004" s="38" t="str">
        <f>VLOOKUP(C2004,'kpi-android rev'!$H$1:$I$12,2,0)</f>
        <v>H1</v>
      </c>
      <c r="E2004" t="s">
        <v>19</v>
      </c>
      <c r="F2004" t="s">
        <v>24</v>
      </c>
      <c r="G2004" t="s">
        <v>69</v>
      </c>
      <c r="H2004">
        <v>2547.7565</v>
      </c>
    </row>
    <row r="2005" spans="1:8" x14ac:dyDescent="0.25">
      <c r="A2005" t="s">
        <v>354</v>
      </c>
      <c r="B2005" s="38">
        <f t="shared" si="62"/>
        <v>43914</v>
      </c>
      <c r="C2005" s="47">
        <f t="shared" si="63"/>
        <v>3</v>
      </c>
      <c r="D2005" s="38" t="str">
        <f>VLOOKUP(C2005,'kpi-android rev'!$H$1:$I$12,2,0)</f>
        <v>H1</v>
      </c>
      <c r="E2005" t="s">
        <v>19</v>
      </c>
      <c r="F2005" t="s">
        <v>24</v>
      </c>
      <c r="G2005" t="s">
        <v>67</v>
      </c>
      <c r="H2005">
        <v>10335.943395</v>
      </c>
    </row>
    <row r="2006" spans="1:8" x14ac:dyDescent="0.25">
      <c r="A2006" t="s">
        <v>354</v>
      </c>
      <c r="B2006" s="38">
        <f t="shared" si="62"/>
        <v>43914</v>
      </c>
      <c r="C2006" s="47">
        <f t="shared" si="63"/>
        <v>3</v>
      </c>
      <c r="D2006" s="38" t="str">
        <f>VLOOKUP(C2006,'kpi-android rev'!$H$1:$I$12,2,0)</f>
        <v>H1</v>
      </c>
      <c r="E2006" t="s">
        <v>20</v>
      </c>
      <c r="F2006" t="s">
        <v>123</v>
      </c>
      <c r="G2006" t="s">
        <v>70</v>
      </c>
      <c r="H2006">
        <v>6224706.3260000004</v>
      </c>
    </row>
    <row r="2007" spans="1:8" x14ac:dyDescent="0.25">
      <c r="A2007" t="s">
        <v>354</v>
      </c>
      <c r="B2007" s="38">
        <f t="shared" si="62"/>
        <v>43914</v>
      </c>
      <c r="C2007" s="47">
        <f t="shared" si="63"/>
        <v>3</v>
      </c>
      <c r="D2007" s="38" t="str">
        <f>VLOOKUP(C2007,'kpi-android rev'!$H$1:$I$12,2,0)</f>
        <v>H1</v>
      </c>
      <c r="E2007" t="s">
        <v>20</v>
      </c>
      <c r="F2007" t="s">
        <v>123</v>
      </c>
      <c r="G2007" t="s">
        <v>69</v>
      </c>
      <c r="H2007">
        <v>9433.9244999999992</v>
      </c>
    </row>
    <row r="2008" spans="1:8" x14ac:dyDescent="0.25">
      <c r="A2008" t="s">
        <v>354</v>
      </c>
      <c r="B2008" s="38">
        <f t="shared" si="62"/>
        <v>43914</v>
      </c>
      <c r="C2008" s="47">
        <f t="shared" si="63"/>
        <v>3</v>
      </c>
      <c r="D2008" s="38" t="str">
        <f>VLOOKUP(C2008,'kpi-android rev'!$H$1:$I$12,2,0)</f>
        <v>H1</v>
      </c>
      <c r="E2008" t="s">
        <v>20</v>
      </c>
      <c r="F2008" t="s">
        <v>123</v>
      </c>
      <c r="G2008" t="s">
        <v>67</v>
      </c>
      <c r="H2008">
        <v>69428.771013999998</v>
      </c>
    </row>
    <row r="2009" spans="1:8" x14ac:dyDescent="0.25">
      <c r="A2009" t="s">
        <v>354</v>
      </c>
      <c r="B2009" s="38">
        <f t="shared" si="62"/>
        <v>43914</v>
      </c>
      <c r="C2009" s="47">
        <f t="shared" si="63"/>
        <v>3</v>
      </c>
      <c r="D2009" s="38" t="str">
        <f>VLOOKUP(C2009,'kpi-android rev'!$H$1:$I$12,2,0)</f>
        <v>H1</v>
      </c>
      <c r="E2009" t="s">
        <v>21</v>
      </c>
      <c r="F2009" t="s">
        <v>24</v>
      </c>
      <c r="G2009" t="s">
        <v>70</v>
      </c>
      <c r="H2009">
        <v>1581660.4295000001</v>
      </c>
    </row>
    <row r="2010" spans="1:8" x14ac:dyDescent="0.25">
      <c r="A2010" t="s">
        <v>354</v>
      </c>
      <c r="B2010" s="38">
        <f t="shared" si="62"/>
        <v>43914</v>
      </c>
      <c r="C2010" s="47">
        <f t="shared" si="63"/>
        <v>3</v>
      </c>
      <c r="D2010" s="38" t="str">
        <f>VLOOKUP(C2010,'kpi-android rev'!$H$1:$I$12,2,0)</f>
        <v>H1</v>
      </c>
      <c r="E2010" t="s">
        <v>21</v>
      </c>
      <c r="F2010" t="s">
        <v>24</v>
      </c>
      <c r="G2010" t="s">
        <v>69</v>
      </c>
      <c r="H2010">
        <v>3823.2055</v>
      </c>
    </row>
    <row r="2011" spans="1:8" x14ac:dyDescent="0.25">
      <c r="A2011" t="s">
        <v>354</v>
      </c>
      <c r="B2011" s="38">
        <f t="shared" si="62"/>
        <v>43914</v>
      </c>
      <c r="C2011" s="47">
        <f t="shared" si="63"/>
        <v>3</v>
      </c>
      <c r="D2011" s="38" t="str">
        <f>VLOOKUP(C2011,'kpi-android rev'!$H$1:$I$12,2,0)</f>
        <v>H1</v>
      </c>
      <c r="E2011" t="s">
        <v>21</v>
      </c>
      <c r="F2011" t="s">
        <v>24</v>
      </c>
      <c r="G2011" t="s">
        <v>67</v>
      </c>
      <c r="H2011">
        <v>16081.3385</v>
      </c>
    </row>
    <row r="2012" spans="1:8" x14ac:dyDescent="0.25">
      <c r="A2012" t="s">
        <v>354</v>
      </c>
      <c r="B2012" s="38">
        <f t="shared" si="62"/>
        <v>43914</v>
      </c>
      <c r="C2012" s="47">
        <f t="shared" si="63"/>
        <v>3</v>
      </c>
      <c r="D2012" s="38" t="str">
        <f>VLOOKUP(C2012,'kpi-android rev'!$H$1:$I$12,2,0)</f>
        <v>H1</v>
      </c>
      <c r="E2012" t="s">
        <v>22</v>
      </c>
      <c r="F2012" t="s">
        <v>24</v>
      </c>
      <c r="G2012" t="s">
        <v>70</v>
      </c>
      <c r="H2012">
        <v>32448.553500000002</v>
      </c>
    </row>
    <row r="2013" spans="1:8" x14ac:dyDescent="0.25">
      <c r="A2013" t="s">
        <v>354</v>
      </c>
      <c r="B2013" s="38">
        <f t="shared" si="62"/>
        <v>43914</v>
      </c>
      <c r="C2013" s="47">
        <f t="shared" si="63"/>
        <v>3</v>
      </c>
      <c r="D2013" s="38" t="str">
        <f>VLOOKUP(C2013,'kpi-android rev'!$H$1:$I$12,2,0)</f>
        <v>H1</v>
      </c>
      <c r="E2013" t="s">
        <v>22</v>
      </c>
      <c r="F2013" t="s">
        <v>24</v>
      </c>
      <c r="G2013" t="s">
        <v>69</v>
      </c>
      <c r="H2013">
        <v>201.05600000000001</v>
      </c>
    </row>
    <row r="2014" spans="1:8" x14ac:dyDescent="0.25">
      <c r="A2014" t="s">
        <v>354</v>
      </c>
      <c r="B2014" s="38">
        <f t="shared" si="62"/>
        <v>43914</v>
      </c>
      <c r="C2014" s="47">
        <f t="shared" si="63"/>
        <v>3</v>
      </c>
      <c r="D2014" s="38" t="str">
        <f>VLOOKUP(C2014,'kpi-android rev'!$H$1:$I$12,2,0)</f>
        <v>H1</v>
      </c>
      <c r="E2014" t="s">
        <v>22</v>
      </c>
      <c r="F2014" t="s">
        <v>24</v>
      </c>
      <c r="G2014" t="s">
        <v>67</v>
      </c>
      <c r="H2014">
        <v>94.245000000000005</v>
      </c>
    </row>
    <row r="2015" spans="1:8" x14ac:dyDescent="0.25">
      <c r="A2015" t="s">
        <v>354</v>
      </c>
      <c r="B2015" s="38">
        <f t="shared" si="62"/>
        <v>43914</v>
      </c>
      <c r="C2015" s="47">
        <f t="shared" si="63"/>
        <v>3</v>
      </c>
      <c r="D2015" s="38" t="str">
        <f>VLOOKUP(C2015,'kpi-android rev'!$H$1:$I$12,2,0)</f>
        <v>H1</v>
      </c>
      <c r="E2015" t="s">
        <v>23</v>
      </c>
      <c r="F2015" t="s">
        <v>24</v>
      </c>
      <c r="G2015" t="s">
        <v>70</v>
      </c>
      <c r="H2015">
        <v>0</v>
      </c>
    </row>
    <row r="2016" spans="1:8" x14ac:dyDescent="0.25">
      <c r="A2016" t="s">
        <v>354</v>
      </c>
      <c r="B2016" s="38">
        <f t="shared" si="62"/>
        <v>43914</v>
      </c>
      <c r="C2016" s="47">
        <f t="shared" si="63"/>
        <v>3</v>
      </c>
      <c r="D2016" s="38" t="str">
        <f>VLOOKUP(C2016,'kpi-android rev'!$H$1:$I$12,2,0)</f>
        <v>H1</v>
      </c>
      <c r="E2016" t="s">
        <v>23</v>
      </c>
      <c r="F2016" t="s">
        <v>24</v>
      </c>
      <c r="G2016" t="s">
        <v>69</v>
      </c>
      <c r="H2016">
        <v>8504.0404999999992</v>
      </c>
    </row>
    <row r="2017" spans="1:8" x14ac:dyDescent="0.25">
      <c r="A2017" t="s">
        <v>354</v>
      </c>
      <c r="B2017" s="38">
        <f t="shared" si="62"/>
        <v>43914</v>
      </c>
      <c r="C2017" s="47">
        <f t="shared" si="63"/>
        <v>3</v>
      </c>
      <c r="D2017" s="38" t="str">
        <f>VLOOKUP(C2017,'kpi-android rev'!$H$1:$I$12,2,0)</f>
        <v>H1</v>
      </c>
      <c r="E2017" t="s">
        <v>23</v>
      </c>
      <c r="F2017" t="s">
        <v>24</v>
      </c>
      <c r="G2017" t="s">
        <v>67</v>
      </c>
      <c r="H2017">
        <v>0</v>
      </c>
    </row>
    <row r="2018" spans="1:8" x14ac:dyDescent="0.25">
      <c r="A2018" t="s">
        <v>353</v>
      </c>
      <c r="B2018" s="38">
        <f t="shared" si="62"/>
        <v>43915</v>
      </c>
      <c r="C2018" s="47">
        <f t="shared" si="63"/>
        <v>3</v>
      </c>
      <c r="D2018" s="38" t="str">
        <f>VLOOKUP(C2018,'kpi-android rev'!$H$1:$I$12,2,0)</f>
        <v>H1</v>
      </c>
      <c r="E2018" t="s">
        <v>15</v>
      </c>
      <c r="F2018" t="s">
        <v>24</v>
      </c>
      <c r="G2018" t="s">
        <v>70</v>
      </c>
      <c r="H2018">
        <v>599577.26549999998</v>
      </c>
    </row>
    <row r="2019" spans="1:8" x14ac:dyDescent="0.25">
      <c r="A2019" t="s">
        <v>353</v>
      </c>
      <c r="B2019" s="38">
        <f t="shared" si="62"/>
        <v>43915</v>
      </c>
      <c r="C2019" s="47">
        <f t="shared" si="63"/>
        <v>3</v>
      </c>
      <c r="D2019" s="38" t="str">
        <f>VLOOKUP(C2019,'kpi-android rev'!$H$1:$I$12,2,0)</f>
        <v>H1</v>
      </c>
      <c r="E2019" t="s">
        <v>15</v>
      </c>
      <c r="F2019" t="s">
        <v>24</v>
      </c>
      <c r="G2019" t="s">
        <v>69</v>
      </c>
      <c r="H2019">
        <v>2758.2370000000001</v>
      </c>
    </row>
    <row r="2020" spans="1:8" x14ac:dyDescent="0.25">
      <c r="A2020" t="s">
        <v>353</v>
      </c>
      <c r="B2020" s="38">
        <f t="shared" si="62"/>
        <v>43915</v>
      </c>
      <c r="C2020" s="47">
        <f t="shared" si="63"/>
        <v>3</v>
      </c>
      <c r="D2020" s="38" t="str">
        <f>VLOOKUP(C2020,'kpi-android rev'!$H$1:$I$12,2,0)</f>
        <v>H1</v>
      </c>
      <c r="E2020" t="s">
        <v>15</v>
      </c>
      <c r="F2020" t="s">
        <v>24</v>
      </c>
      <c r="G2020" t="s">
        <v>67</v>
      </c>
      <c r="H2020">
        <v>18982.984974999999</v>
      </c>
    </row>
    <row r="2021" spans="1:8" x14ac:dyDescent="0.25">
      <c r="A2021" t="s">
        <v>353</v>
      </c>
      <c r="B2021" s="38">
        <f t="shared" si="62"/>
        <v>43915</v>
      </c>
      <c r="C2021" s="47">
        <f t="shared" si="63"/>
        <v>3</v>
      </c>
      <c r="D2021" s="38" t="str">
        <f>VLOOKUP(C2021,'kpi-android rev'!$H$1:$I$12,2,0)</f>
        <v>H1</v>
      </c>
      <c r="E2021" t="s">
        <v>16</v>
      </c>
      <c r="F2021" t="s">
        <v>24</v>
      </c>
      <c r="G2021" t="s">
        <v>70</v>
      </c>
      <c r="H2021">
        <v>969903.56850000005</v>
      </c>
    </row>
    <row r="2022" spans="1:8" x14ac:dyDescent="0.25">
      <c r="A2022" t="s">
        <v>353</v>
      </c>
      <c r="B2022" s="38">
        <f t="shared" si="62"/>
        <v>43915</v>
      </c>
      <c r="C2022" s="47">
        <f t="shared" si="63"/>
        <v>3</v>
      </c>
      <c r="D2022" s="38" t="str">
        <f>VLOOKUP(C2022,'kpi-android rev'!$H$1:$I$12,2,0)</f>
        <v>H1</v>
      </c>
      <c r="E2022" t="s">
        <v>16</v>
      </c>
      <c r="F2022" t="s">
        <v>24</v>
      </c>
      <c r="G2022" t="s">
        <v>69</v>
      </c>
      <c r="H2022">
        <v>7420.223</v>
      </c>
    </row>
    <row r="2023" spans="1:8" x14ac:dyDescent="0.25">
      <c r="A2023" t="s">
        <v>353</v>
      </c>
      <c r="B2023" s="38">
        <f t="shared" si="62"/>
        <v>43915</v>
      </c>
      <c r="C2023" s="47">
        <f t="shared" si="63"/>
        <v>3</v>
      </c>
      <c r="D2023" s="38" t="str">
        <f>VLOOKUP(C2023,'kpi-android rev'!$H$1:$I$12,2,0)</f>
        <v>H1</v>
      </c>
      <c r="E2023" t="s">
        <v>16</v>
      </c>
      <c r="F2023" t="s">
        <v>24</v>
      </c>
      <c r="G2023" t="s">
        <v>67</v>
      </c>
      <c r="H2023">
        <v>17068.115065000002</v>
      </c>
    </row>
    <row r="2024" spans="1:8" x14ac:dyDescent="0.25">
      <c r="A2024" t="s">
        <v>353</v>
      </c>
      <c r="B2024" s="38">
        <f t="shared" si="62"/>
        <v>43915</v>
      </c>
      <c r="C2024" s="47">
        <f t="shared" si="63"/>
        <v>3</v>
      </c>
      <c r="D2024" s="38" t="str">
        <f>VLOOKUP(C2024,'kpi-android rev'!$H$1:$I$12,2,0)</f>
        <v>H1</v>
      </c>
      <c r="E2024" t="s">
        <v>17</v>
      </c>
      <c r="F2024" t="s">
        <v>24</v>
      </c>
      <c r="G2024" t="s">
        <v>70</v>
      </c>
      <c r="H2024">
        <v>2730711.1770000001</v>
      </c>
    </row>
    <row r="2025" spans="1:8" x14ac:dyDescent="0.25">
      <c r="A2025" t="s">
        <v>353</v>
      </c>
      <c r="B2025" s="38">
        <f t="shared" si="62"/>
        <v>43915</v>
      </c>
      <c r="C2025" s="47">
        <f t="shared" si="63"/>
        <v>3</v>
      </c>
      <c r="D2025" s="38" t="str">
        <f>VLOOKUP(C2025,'kpi-android rev'!$H$1:$I$12,2,0)</f>
        <v>H1</v>
      </c>
      <c r="E2025" t="s">
        <v>17</v>
      </c>
      <c r="F2025" t="s">
        <v>24</v>
      </c>
      <c r="G2025" t="s">
        <v>69</v>
      </c>
      <c r="H2025">
        <v>4118.5065000000004</v>
      </c>
    </row>
    <row r="2026" spans="1:8" x14ac:dyDescent="0.25">
      <c r="A2026" t="s">
        <v>353</v>
      </c>
      <c r="B2026" s="38">
        <f t="shared" si="62"/>
        <v>43915</v>
      </c>
      <c r="C2026" s="47">
        <f t="shared" si="63"/>
        <v>3</v>
      </c>
      <c r="D2026" s="38" t="str">
        <f>VLOOKUP(C2026,'kpi-android rev'!$H$1:$I$12,2,0)</f>
        <v>H1</v>
      </c>
      <c r="E2026" t="s">
        <v>17</v>
      </c>
      <c r="F2026" t="s">
        <v>24</v>
      </c>
      <c r="G2026" t="s">
        <v>67</v>
      </c>
      <c r="H2026">
        <v>39160.74523</v>
      </c>
    </row>
    <row r="2027" spans="1:8" x14ac:dyDescent="0.25">
      <c r="A2027" t="s">
        <v>353</v>
      </c>
      <c r="B2027" s="38">
        <f t="shared" si="62"/>
        <v>43915</v>
      </c>
      <c r="C2027" s="47">
        <f t="shared" si="63"/>
        <v>3</v>
      </c>
      <c r="D2027" s="38" t="str">
        <f>VLOOKUP(C2027,'kpi-android rev'!$H$1:$I$12,2,0)</f>
        <v>H1</v>
      </c>
      <c r="E2027" t="s">
        <v>19</v>
      </c>
      <c r="F2027" t="s">
        <v>24</v>
      </c>
      <c r="G2027" t="s">
        <v>70</v>
      </c>
      <c r="H2027">
        <v>1087471.0645000001</v>
      </c>
    </row>
    <row r="2028" spans="1:8" x14ac:dyDescent="0.25">
      <c r="A2028" t="s">
        <v>353</v>
      </c>
      <c r="B2028" s="38">
        <f t="shared" si="62"/>
        <v>43915</v>
      </c>
      <c r="C2028" s="47">
        <f t="shared" si="63"/>
        <v>3</v>
      </c>
      <c r="D2028" s="38" t="str">
        <f>VLOOKUP(C2028,'kpi-android rev'!$H$1:$I$12,2,0)</f>
        <v>H1</v>
      </c>
      <c r="E2028" t="s">
        <v>19</v>
      </c>
      <c r="F2028" t="s">
        <v>24</v>
      </c>
      <c r="G2028" t="s">
        <v>69</v>
      </c>
      <c r="H2028">
        <v>2497.4924999999998</v>
      </c>
    </row>
    <row r="2029" spans="1:8" x14ac:dyDescent="0.25">
      <c r="A2029" t="s">
        <v>353</v>
      </c>
      <c r="B2029" s="38">
        <f t="shared" si="62"/>
        <v>43915</v>
      </c>
      <c r="C2029" s="47">
        <f t="shared" si="63"/>
        <v>3</v>
      </c>
      <c r="D2029" s="38" t="str">
        <f>VLOOKUP(C2029,'kpi-android rev'!$H$1:$I$12,2,0)</f>
        <v>H1</v>
      </c>
      <c r="E2029" t="s">
        <v>19</v>
      </c>
      <c r="F2029" t="s">
        <v>24</v>
      </c>
      <c r="G2029" t="s">
        <v>67</v>
      </c>
      <c r="H2029">
        <v>16242.277545000001</v>
      </c>
    </row>
    <row r="2030" spans="1:8" x14ac:dyDescent="0.25">
      <c r="A2030" t="s">
        <v>353</v>
      </c>
      <c r="B2030" s="38">
        <f t="shared" si="62"/>
        <v>43915</v>
      </c>
      <c r="C2030" s="47">
        <f t="shared" si="63"/>
        <v>3</v>
      </c>
      <c r="D2030" s="38" t="str">
        <f>VLOOKUP(C2030,'kpi-android rev'!$H$1:$I$12,2,0)</f>
        <v>H1</v>
      </c>
      <c r="E2030" t="s">
        <v>20</v>
      </c>
      <c r="F2030" t="s">
        <v>123</v>
      </c>
      <c r="G2030" t="s">
        <v>70</v>
      </c>
      <c r="H2030">
        <v>4880725.5034999996</v>
      </c>
    </row>
    <row r="2031" spans="1:8" x14ac:dyDescent="0.25">
      <c r="A2031" t="s">
        <v>353</v>
      </c>
      <c r="B2031" s="38">
        <f t="shared" si="62"/>
        <v>43915</v>
      </c>
      <c r="C2031" s="47">
        <f t="shared" si="63"/>
        <v>3</v>
      </c>
      <c r="D2031" s="38" t="str">
        <f>VLOOKUP(C2031,'kpi-android rev'!$H$1:$I$12,2,0)</f>
        <v>H1</v>
      </c>
      <c r="E2031" t="s">
        <v>20</v>
      </c>
      <c r="F2031" t="s">
        <v>123</v>
      </c>
      <c r="G2031" t="s">
        <v>69</v>
      </c>
      <c r="H2031">
        <v>8708.2379999999994</v>
      </c>
    </row>
    <row r="2032" spans="1:8" x14ac:dyDescent="0.25">
      <c r="A2032" t="s">
        <v>353</v>
      </c>
      <c r="B2032" s="38">
        <f t="shared" si="62"/>
        <v>43915</v>
      </c>
      <c r="C2032" s="47">
        <f t="shared" si="63"/>
        <v>3</v>
      </c>
      <c r="D2032" s="38" t="str">
        <f>VLOOKUP(C2032,'kpi-android rev'!$H$1:$I$12,2,0)</f>
        <v>H1</v>
      </c>
      <c r="E2032" t="s">
        <v>20</v>
      </c>
      <c r="F2032" t="s">
        <v>123</v>
      </c>
      <c r="G2032" t="s">
        <v>67</v>
      </c>
      <c r="H2032">
        <v>60416.493617599997</v>
      </c>
    </row>
    <row r="2033" spans="1:8" x14ac:dyDescent="0.25">
      <c r="A2033" t="s">
        <v>353</v>
      </c>
      <c r="B2033" s="38">
        <f t="shared" si="62"/>
        <v>43915</v>
      </c>
      <c r="C2033" s="47">
        <f t="shared" si="63"/>
        <v>3</v>
      </c>
      <c r="D2033" s="38" t="str">
        <f>VLOOKUP(C2033,'kpi-android rev'!$H$1:$I$12,2,0)</f>
        <v>H1</v>
      </c>
      <c r="E2033" t="s">
        <v>21</v>
      </c>
      <c r="F2033" t="s">
        <v>24</v>
      </c>
      <c r="G2033" t="s">
        <v>70</v>
      </c>
      <c r="H2033">
        <v>1535317.0215</v>
      </c>
    </row>
    <row r="2034" spans="1:8" x14ac:dyDescent="0.25">
      <c r="A2034" t="s">
        <v>353</v>
      </c>
      <c r="B2034" s="38">
        <f t="shared" si="62"/>
        <v>43915</v>
      </c>
      <c r="C2034" s="47">
        <f t="shared" si="63"/>
        <v>3</v>
      </c>
      <c r="D2034" s="38" t="str">
        <f>VLOOKUP(C2034,'kpi-android rev'!$H$1:$I$12,2,0)</f>
        <v>H1</v>
      </c>
      <c r="E2034" t="s">
        <v>21</v>
      </c>
      <c r="F2034" t="s">
        <v>24</v>
      </c>
      <c r="G2034" t="s">
        <v>69</v>
      </c>
      <c r="H2034">
        <v>3634.7154999999998</v>
      </c>
    </row>
    <row r="2035" spans="1:8" x14ac:dyDescent="0.25">
      <c r="A2035" t="s">
        <v>353</v>
      </c>
      <c r="B2035" s="38">
        <f t="shared" si="62"/>
        <v>43915</v>
      </c>
      <c r="C2035" s="47">
        <f t="shared" si="63"/>
        <v>3</v>
      </c>
      <c r="D2035" s="38" t="str">
        <f>VLOOKUP(C2035,'kpi-android rev'!$H$1:$I$12,2,0)</f>
        <v>H1</v>
      </c>
      <c r="E2035" t="s">
        <v>21</v>
      </c>
      <c r="F2035" t="s">
        <v>24</v>
      </c>
      <c r="G2035" t="s">
        <v>67</v>
      </c>
      <c r="H2035">
        <v>15369.78875</v>
      </c>
    </row>
    <row r="2036" spans="1:8" x14ac:dyDescent="0.25">
      <c r="A2036" t="s">
        <v>353</v>
      </c>
      <c r="B2036" s="38">
        <f t="shared" si="62"/>
        <v>43915</v>
      </c>
      <c r="C2036" s="47">
        <f t="shared" si="63"/>
        <v>3</v>
      </c>
      <c r="D2036" s="38" t="str">
        <f>VLOOKUP(C2036,'kpi-android rev'!$H$1:$I$12,2,0)</f>
        <v>H1</v>
      </c>
      <c r="E2036" t="s">
        <v>22</v>
      </c>
      <c r="F2036" t="s">
        <v>24</v>
      </c>
      <c r="G2036" t="s">
        <v>70</v>
      </c>
      <c r="H2036">
        <v>31776.272499999999</v>
      </c>
    </row>
    <row r="2037" spans="1:8" x14ac:dyDescent="0.25">
      <c r="A2037" t="s">
        <v>353</v>
      </c>
      <c r="B2037" s="38">
        <f t="shared" si="62"/>
        <v>43915</v>
      </c>
      <c r="C2037" s="47">
        <f t="shared" si="63"/>
        <v>3</v>
      </c>
      <c r="D2037" s="38" t="str">
        <f>VLOOKUP(C2037,'kpi-android rev'!$H$1:$I$12,2,0)</f>
        <v>H1</v>
      </c>
      <c r="E2037" t="s">
        <v>22</v>
      </c>
      <c r="F2037" t="s">
        <v>24</v>
      </c>
      <c r="G2037" t="s">
        <v>69</v>
      </c>
      <c r="H2037">
        <v>150.792</v>
      </c>
    </row>
    <row r="2038" spans="1:8" x14ac:dyDescent="0.25">
      <c r="A2038" t="s">
        <v>353</v>
      </c>
      <c r="B2038" s="38">
        <f t="shared" si="62"/>
        <v>43915</v>
      </c>
      <c r="C2038" s="47">
        <f t="shared" si="63"/>
        <v>3</v>
      </c>
      <c r="D2038" s="38" t="str">
        <f>VLOOKUP(C2038,'kpi-android rev'!$H$1:$I$12,2,0)</f>
        <v>H1</v>
      </c>
      <c r="E2038" t="s">
        <v>22</v>
      </c>
      <c r="F2038" t="s">
        <v>24</v>
      </c>
      <c r="G2038" t="s">
        <v>67</v>
      </c>
      <c r="H2038">
        <v>502.64</v>
      </c>
    </row>
    <row r="2039" spans="1:8" x14ac:dyDescent="0.25">
      <c r="A2039" t="s">
        <v>353</v>
      </c>
      <c r="B2039" s="38">
        <f t="shared" si="62"/>
        <v>43915</v>
      </c>
      <c r="C2039" s="47">
        <f t="shared" si="63"/>
        <v>3</v>
      </c>
      <c r="D2039" s="38" t="str">
        <f>VLOOKUP(C2039,'kpi-android rev'!$H$1:$I$12,2,0)</f>
        <v>H1</v>
      </c>
      <c r="E2039" t="s">
        <v>23</v>
      </c>
      <c r="F2039" t="s">
        <v>24</v>
      </c>
      <c r="G2039" t="s">
        <v>70</v>
      </c>
      <c r="H2039">
        <v>0</v>
      </c>
    </row>
    <row r="2040" spans="1:8" x14ac:dyDescent="0.25">
      <c r="A2040" t="s">
        <v>353</v>
      </c>
      <c r="B2040" s="38">
        <f t="shared" si="62"/>
        <v>43915</v>
      </c>
      <c r="C2040" s="47">
        <f t="shared" si="63"/>
        <v>3</v>
      </c>
      <c r="D2040" s="38" t="str">
        <f>VLOOKUP(C2040,'kpi-android rev'!$H$1:$I$12,2,0)</f>
        <v>H1</v>
      </c>
      <c r="E2040" t="s">
        <v>23</v>
      </c>
      <c r="F2040" t="s">
        <v>24</v>
      </c>
      <c r="G2040" t="s">
        <v>69</v>
      </c>
      <c r="H2040">
        <v>8409.7955000000002</v>
      </c>
    </row>
    <row r="2041" spans="1:8" x14ac:dyDescent="0.25">
      <c r="A2041" t="s">
        <v>353</v>
      </c>
      <c r="B2041" s="38">
        <f t="shared" si="62"/>
        <v>43915</v>
      </c>
      <c r="C2041" s="47">
        <f t="shared" si="63"/>
        <v>3</v>
      </c>
      <c r="D2041" s="38" t="str">
        <f>VLOOKUP(C2041,'kpi-android rev'!$H$1:$I$12,2,0)</f>
        <v>H1</v>
      </c>
      <c r="E2041" t="s">
        <v>23</v>
      </c>
      <c r="F2041" t="s">
        <v>24</v>
      </c>
      <c r="G2041" t="s">
        <v>67</v>
      </c>
      <c r="H2041">
        <v>0</v>
      </c>
    </row>
    <row r="2042" spans="1:8" x14ac:dyDescent="0.25">
      <c r="A2042" t="s">
        <v>352</v>
      </c>
      <c r="B2042" s="38">
        <f t="shared" si="62"/>
        <v>43916</v>
      </c>
      <c r="C2042" s="47">
        <f t="shared" si="63"/>
        <v>3</v>
      </c>
      <c r="D2042" s="38" t="str">
        <f>VLOOKUP(C2042,'kpi-android rev'!$H$1:$I$12,2,0)</f>
        <v>H1</v>
      </c>
      <c r="E2042" t="s">
        <v>15</v>
      </c>
      <c r="F2042" t="s">
        <v>24</v>
      </c>
      <c r="G2042" t="s">
        <v>70</v>
      </c>
      <c r="H2042">
        <v>515118.038</v>
      </c>
    </row>
    <row r="2043" spans="1:8" x14ac:dyDescent="0.25">
      <c r="A2043" t="s">
        <v>352</v>
      </c>
      <c r="B2043" s="38">
        <f t="shared" si="62"/>
        <v>43916</v>
      </c>
      <c r="C2043" s="47">
        <f t="shared" si="63"/>
        <v>3</v>
      </c>
      <c r="D2043" s="38" t="str">
        <f>VLOOKUP(C2043,'kpi-android rev'!$H$1:$I$12,2,0)</f>
        <v>H1</v>
      </c>
      <c r="E2043" t="s">
        <v>15</v>
      </c>
      <c r="F2043" t="s">
        <v>24</v>
      </c>
      <c r="G2043" t="s">
        <v>69</v>
      </c>
      <c r="H2043">
        <v>2704.8314999999998</v>
      </c>
    </row>
    <row r="2044" spans="1:8" x14ac:dyDescent="0.25">
      <c r="A2044" t="s">
        <v>352</v>
      </c>
      <c r="B2044" s="38">
        <f t="shared" si="62"/>
        <v>43916</v>
      </c>
      <c r="C2044" s="47">
        <f t="shared" si="63"/>
        <v>3</v>
      </c>
      <c r="D2044" s="38" t="str">
        <f>VLOOKUP(C2044,'kpi-android rev'!$H$1:$I$12,2,0)</f>
        <v>H1</v>
      </c>
      <c r="E2044" t="s">
        <v>15</v>
      </c>
      <c r="F2044" t="s">
        <v>24</v>
      </c>
      <c r="G2044" t="s">
        <v>67</v>
      </c>
      <c r="H2044">
        <v>17215.891224999999</v>
      </c>
    </row>
    <row r="2045" spans="1:8" x14ac:dyDescent="0.25">
      <c r="A2045" t="s">
        <v>352</v>
      </c>
      <c r="B2045" s="38">
        <f t="shared" si="62"/>
        <v>43916</v>
      </c>
      <c r="C2045" s="47">
        <f t="shared" si="63"/>
        <v>3</v>
      </c>
      <c r="D2045" s="38" t="str">
        <f>VLOOKUP(C2045,'kpi-android rev'!$H$1:$I$12,2,0)</f>
        <v>H1</v>
      </c>
      <c r="E2045" t="s">
        <v>16</v>
      </c>
      <c r="F2045" t="s">
        <v>24</v>
      </c>
      <c r="G2045" t="s">
        <v>70</v>
      </c>
      <c r="H2045">
        <v>961176.48149999999</v>
      </c>
    </row>
    <row r="2046" spans="1:8" x14ac:dyDescent="0.25">
      <c r="A2046" t="s">
        <v>352</v>
      </c>
      <c r="B2046" s="38">
        <f t="shared" si="62"/>
        <v>43916</v>
      </c>
      <c r="C2046" s="47">
        <f t="shared" si="63"/>
        <v>3</v>
      </c>
      <c r="D2046" s="38" t="str">
        <f>VLOOKUP(C2046,'kpi-android rev'!$H$1:$I$12,2,0)</f>
        <v>H1</v>
      </c>
      <c r="E2046" t="s">
        <v>16</v>
      </c>
      <c r="F2046" t="s">
        <v>24</v>
      </c>
      <c r="G2046" t="s">
        <v>69</v>
      </c>
      <c r="H2046">
        <v>7696.6750000000002</v>
      </c>
    </row>
    <row r="2047" spans="1:8" x14ac:dyDescent="0.25">
      <c r="A2047" t="s">
        <v>352</v>
      </c>
      <c r="B2047" s="38">
        <f t="shared" si="62"/>
        <v>43916</v>
      </c>
      <c r="C2047" s="47">
        <f t="shared" si="63"/>
        <v>3</v>
      </c>
      <c r="D2047" s="38" t="str">
        <f>VLOOKUP(C2047,'kpi-android rev'!$H$1:$I$12,2,0)</f>
        <v>H1</v>
      </c>
      <c r="E2047" t="s">
        <v>16</v>
      </c>
      <c r="F2047" t="s">
        <v>24</v>
      </c>
      <c r="G2047" t="s">
        <v>67</v>
      </c>
      <c r="H2047">
        <v>17181.93161</v>
      </c>
    </row>
    <row r="2048" spans="1:8" x14ac:dyDescent="0.25">
      <c r="A2048" t="s">
        <v>352</v>
      </c>
      <c r="B2048" s="38">
        <f t="shared" si="62"/>
        <v>43916</v>
      </c>
      <c r="C2048" s="47">
        <f t="shared" si="63"/>
        <v>3</v>
      </c>
      <c r="D2048" s="38" t="str">
        <f>VLOOKUP(C2048,'kpi-android rev'!$H$1:$I$12,2,0)</f>
        <v>H1</v>
      </c>
      <c r="E2048" t="s">
        <v>17</v>
      </c>
      <c r="F2048" t="s">
        <v>24</v>
      </c>
      <c r="G2048" t="s">
        <v>70</v>
      </c>
      <c r="H2048">
        <v>2597989.085</v>
      </c>
    </row>
    <row r="2049" spans="1:8" x14ac:dyDescent="0.25">
      <c r="A2049" t="s">
        <v>352</v>
      </c>
      <c r="B2049" s="38">
        <f t="shared" si="62"/>
        <v>43916</v>
      </c>
      <c r="C2049" s="47">
        <f t="shared" si="63"/>
        <v>3</v>
      </c>
      <c r="D2049" s="38" t="str">
        <f>VLOOKUP(C2049,'kpi-android rev'!$H$1:$I$12,2,0)</f>
        <v>H1</v>
      </c>
      <c r="E2049" t="s">
        <v>17</v>
      </c>
      <c r="F2049" t="s">
        <v>24</v>
      </c>
      <c r="G2049" t="s">
        <v>69</v>
      </c>
      <c r="H2049">
        <v>3081.8114999999998</v>
      </c>
    </row>
    <row r="2050" spans="1:8" x14ac:dyDescent="0.25">
      <c r="A2050" t="s">
        <v>352</v>
      </c>
      <c r="B2050" s="38">
        <f t="shared" si="62"/>
        <v>43916</v>
      </c>
      <c r="C2050" s="47">
        <f t="shared" si="63"/>
        <v>3</v>
      </c>
      <c r="D2050" s="38" t="str">
        <f>VLOOKUP(C2050,'kpi-android rev'!$H$1:$I$12,2,0)</f>
        <v>H1</v>
      </c>
      <c r="E2050" t="s">
        <v>17</v>
      </c>
      <c r="F2050" t="s">
        <v>24</v>
      </c>
      <c r="G2050" t="s">
        <v>67</v>
      </c>
      <c r="H2050">
        <v>40605.818265900001</v>
      </c>
    </row>
    <row r="2051" spans="1:8" x14ac:dyDescent="0.25">
      <c r="A2051" t="s">
        <v>352</v>
      </c>
      <c r="B2051" s="38">
        <f t="shared" ref="B2051:B2114" si="64">A2051*1</f>
        <v>43916</v>
      </c>
      <c r="C2051" s="47">
        <f t="shared" ref="C2051:C2114" si="65">MONTH(B2051)</f>
        <v>3</v>
      </c>
      <c r="D2051" s="38" t="str">
        <f>VLOOKUP(C2051,'kpi-android rev'!$H$1:$I$12,2,0)</f>
        <v>H1</v>
      </c>
      <c r="E2051" t="s">
        <v>19</v>
      </c>
      <c r="F2051" t="s">
        <v>24</v>
      </c>
      <c r="G2051" t="s">
        <v>70</v>
      </c>
      <c r="H2051">
        <v>995547.63300000003</v>
      </c>
    </row>
    <row r="2052" spans="1:8" x14ac:dyDescent="0.25">
      <c r="A2052" t="s">
        <v>352</v>
      </c>
      <c r="B2052" s="38">
        <f t="shared" si="64"/>
        <v>43916</v>
      </c>
      <c r="C2052" s="47">
        <f t="shared" si="65"/>
        <v>3</v>
      </c>
      <c r="D2052" s="38" t="str">
        <f>VLOOKUP(C2052,'kpi-android rev'!$H$1:$I$12,2,0)</f>
        <v>H1</v>
      </c>
      <c r="E2052" t="s">
        <v>19</v>
      </c>
      <c r="F2052" t="s">
        <v>24</v>
      </c>
      <c r="G2052" t="s">
        <v>69</v>
      </c>
      <c r="H2052">
        <v>2673.4164999999998</v>
      </c>
    </row>
    <row r="2053" spans="1:8" x14ac:dyDescent="0.25">
      <c r="A2053" t="s">
        <v>352</v>
      </c>
      <c r="B2053" s="38">
        <f t="shared" si="64"/>
        <v>43916</v>
      </c>
      <c r="C2053" s="47">
        <f t="shared" si="65"/>
        <v>3</v>
      </c>
      <c r="D2053" s="38" t="str">
        <f>VLOOKUP(C2053,'kpi-android rev'!$H$1:$I$12,2,0)</f>
        <v>H1</v>
      </c>
      <c r="E2053" t="s">
        <v>19</v>
      </c>
      <c r="F2053" t="s">
        <v>24</v>
      </c>
      <c r="G2053" t="s">
        <v>67</v>
      </c>
      <c r="H2053">
        <v>15541.346065</v>
      </c>
    </row>
    <row r="2054" spans="1:8" x14ac:dyDescent="0.25">
      <c r="A2054" t="s">
        <v>352</v>
      </c>
      <c r="B2054" s="38">
        <f t="shared" si="64"/>
        <v>43916</v>
      </c>
      <c r="C2054" s="47">
        <f t="shared" si="65"/>
        <v>3</v>
      </c>
      <c r="D2054" s="38" t="str">
        <f>VLOOKUP(C2054,'kpi-android rev'!$H$1:$I$12,2,0)</f>
        <v>H1</v>
      </c>
      <c r="E2054" t="s">
        <v>20</v>
      </c>
      <c r="F2054" t="s">
        <v>123</v>
      </c>
      <c r="G2054" t="s">
        <v>70</v>
      </c>
      <c r="H2054">
        <v>2255069.2280000001</v>
      </c>
    </row>
    <row r="2055" spans="1:8" x14ac:dyDescent="0.25">
      <c r="A2055" t="s">
        <v>352</v>
      </c>
      <c r="B2055" s="38">
        <f t="shared" si="64"/>
        <v>43916</v>
      </c>
      <c r="C2055" s="47">
        <f t="shared" si="65"/>
        <v>3</v>
      </c>
      <c r="D2055" s="38" t="str">
        <f>VLOOKUP(C2055,'kpi-android rev'!$H$1:$I$12,2,0)</f>
        <v>H1</v>
      </c>
      <c r="E2055" t="s">
        <v>20</v>
      </c>
      <c r="F2055" t="s">
        <v>123</v>
      </c>
      <c r="G2055" t="s">
        <v>69</v>
      </c>
      <c r="H2055">
        <v>4979.2775000000001</v>
      </c>
    </row>
    <row r="2056" spans="1:8" x14ac:dyDescent="0.25">
      <c r="A2056" t="s">
        <v>352</v>
      </c>
      <c r="B2056" s="38">
        <f t="shared" si="64"/>
        <v>43916</v>
      </c>
      <c r="C2056" s="47">
        <f t="shared" si="65"/>
        <v>3</v>
      </c>
      <c r="D2056" s="38" t="str">
        <f>VLOOKUP(C2056,'kpi-android rev'!$H$1:$I$12,2,0)</f>
        <v>H1</v>
      </c>
      <c r="E2056" t="s">
        <v>20</v>
      </c>
      <c r="F2056" t="s">
        <v>123</v>
      </c>
      <c r="G2056" t="s">
        <v>67</v>
      </c>
      <c r="H2056">
        <v>34293.639699749998</v>
      </c>
    </row>
    <row r="2057" spans="1:8" x14ac:dyDescent="0.25">
      <c r="A2057" t="s">
        <v>352</v>
      </c>
      <c r="B2057" s="38">
        <f t="shared" si="64"/>
        <v>43916</v>
      </c>
      <c r="C2057" s="47">
        <f t="shared" si="65"/>
        <v>3</v>
      </c>
      <c r="D2057" s="38" t="str">
        <f>VLOOKUP(C2057,'kpi-android rev'!$H$1:$I$12,2,0)</f>
        <v>H1</v>
      </c>
      <c r="E2057" t="s">
        <v>21</v>
      </c>
      <c r="F2057" t="s">
        <v>24</v>
      </c>
      <c r="G2057" t="s">
        <v>70</v>
      </c>
      <c r="H2057">
        <v>1574259.0555</v>
      </c>
    </row>
    <row r="2058" spans="1:8" x14ac:dyDescent="0.25">
      <c r="A2058" t="s">
        <v>352</v>
      </c>
      <c r="B2058" s="38">
        <f t="shared" si="64"/>
        <v>43916</v>
      </c>
      <c r="C2058" s="47">
        <f t="shared" si="65"/>
        <v>3</v>
      </c>
      <c r="D2058" s="38" t="str">
        <f>VLOOKUP(C2058,'kpi-android rev'!$H$1:$I$12,2,0)</f>
        <v>H1</v>
      </c>
      <c r="E2058" t="s">
        <v>21</v>
      </c>
      <c r="F2058" t="s">
        <v>24</v>
      </c>
      <c r="G2058" t="s">
        <v>69</v>
      </c>
      <c r="H2058">
        <v>3037.8305</v>
      </c>
    </row>
    <row r="2059" spans="1:8" x14ac:dyDescent="0.25">
      <c r="A2059" t="s">
        <v>352</v>
      </c>
      <c r="B2059" s="38">
        <f t="shared" si="64"/>
        <v>43916</v>
      </c>
      <c r="C2059" s="47">
        <f t="shared" si="65"/>
        <v>3</v>
      </c>
      <c r="D2059" s="38" t="str">
        <f>VLOOKUP(C2059,'kpi-android rev'!$H$1:$I$12,2,0)</f>
        <v>H1</v>
      </c>
      <c r="E2059" t="s">
        <v>21</v>
      </c>
      <c r="F2059" t="s">
        <v>24</v>
      </c>
      <c r="G2059" t="s">
        <v>67</v>
      </c>
      <c r="H2059">
        <v>13800.6095</v>
      </c>
    </row>
    <row r="2060" spans="1:8" x14ac:dyDescent="0.25">
      <c r="A2060" t="s">
        <v>352</v>
      </c>
      <c r="B2060" s="38">
        <f t="shared" si="64"/>
        <v>43916</v>
      </c>
      <c r="C2060" s="47">
        <f t="shared" si="65"/>
        <v>3</v>
      </c>
      <c r="D2060" s="38" t="str">
        <f>VLOOKUP(C2060,'kpi-android rev'!$H$1:$I$12,2,0)</f>
        <v>H1</v>
      </c>
      <c r="E2060" t="s">
        <v>22</v>
      </c>
      <c r="F2060" t="s">
        <v>24</v>
      </c>
      <c r="G2060" t="s">
        <v>70</v>
      </c>
      <c r="H2060">
        <v>37666.584999999999</v>
      </c>
    </row>
    <row r="2061" spans="1:8" x14ac:dyDescent="0.25">
      <c r="A2061" t="s">
        <v>352</v>
      </c>
      <c r="B2061" s="38">
        <f t="shared" si="64"/>
        <v>43916</v>
      </c>
      <c r="C2061" s="47">
        <f t="shared" si="65"/>
        <v>3</v>
      </c>
      <c r="D2061" s="38" t="str">
        <f>VLOOKUP(C2061,'kpi-android rev'!$H$1:$I$12,2,0)</f>
        <v>H1</v>
      </c>
      <c r="E2061" t="s">
        <v>22</v>
      </c>
      <c r="F2061" t="s">
        <v>24</v>
      </c>
      <c r="G2061" t="s">
        <v>69</v>
      </c>
      <c r="H2061">
        <v>185.3485</v>
      </c>
    </row>
    <row r="2062" spans="1:8" x14ac:dyDescent="0.25">
      <c r="A2062" t="s">
        <v>352</v>
      </c>
      <c r="B2062" s="38">
        <f t="shared" si="64"/>
        <v>43916</v>
      </c>
      <c r="C2062" s="47">
        <f t="shared" si="65"/>
        <v>3</v>
      </c>
      <c r="D2062" s="38" t="str">
        <f>VLOOKUP(C2062,'kpi-android rev'!$H$1:$I$12,2,0)</f>
        <v>H1</v>
      </c>
      <c r="E2062" t="s">
        <v>22</v>
      </c>
      <c r="F2062" t="s">
        <v>24</v>
      </c>
      <c r="G2062" t="s">
        <v>67</v>
      </c>
      <c r="H2062">
        <v>329.85750000000002</v>
      </c>
    </row>
    <row r="2063" spans="1:8" x14ac:dyDescent="0.25">
      <c r="A2063" t="s">
        <v>352</v>
      </c>
      <c r="B2063" s="38">
        <f t="shared" si="64"/>
        <v>43916</v>
      </c>
      <c r="C2063" s="47">
        <f t="shared" si="65"/>
        <v>3</v>
      </c>
      <c r="D2063" s="38" t="str">
        <f>VLOOKUP(C2063,'kpi-android rev'!$H$1:$I$12,2,0)</f>
        <v>H1</v>
      </c>
      <c r="E2063" t="s">
        <v>23</v>
      </c>
      <c r="F2063" t="s">
        <v>24</v>
      </c>
      <c r="G2063" t="s">
        <v>70</v>
      </c>
      <c r="H2063">
        <v>0</v>
      </c>
    </row>
    <row r="2064" spans="1:8" x14ac:dyDescent="0.25">
      <c r="A2064" t="s">
        <v>352</v>
      </c>
      <c r="B2064" s="38">
        <f t="shared" si="64"/>
        <v>43916</v>
      </c>
      <c r="C2064" s="47">
        <f t="shared" si="65"/>
        <v>3</v>
      </c>
      <c r="D2064" s="38" t="str">
        <f>VLOOKUP(C2064,'kpi-android rev'!$H$1:$I$12,2,0)</f>
        <v>H1</v>
      </c>
      <c r="E2064" t="s">
        <v>23</v>
      </c>
      <c r="F2064" t="s">
        <v>24</v>
      </c>
      <c r="G2064" t="s">
        <v>69</v>
      </c>
      <c r="H2064">
        <v>8004.5420000000004</v>
      </c>
    </row>
    <row r="2065" spans="1:8" x14ac:dyDescent="0.25">
      <c r="A2065" t="s">
        <v>352</v>
      </c>
      <c r="B2065" s="38">
        <f t="shared" si="64"/>
        <v>43916</v>
      </c>
      <c r="C2065" s="47">
        <f t="shared" si="65"/>
        <v>3</v>
      </c>
      <c r="D2065" s="38" t="str">
        <f>VLOOKUP(C2065,'kpi-android rev'!$H$1:$I$12,2,0)</f>
        <v>H1</v>
      </c>
      <c r="E2065" t="s">
        <v>23</v>
      </c>
      <c r="F2065" t="s">
        <v>24</v>
      </c>
      <c r="G2065" t="s">
        <v>67</v>
      </c>
      <c r="H2065">
        <v>0</v>
      </c>
    </row>
    <row r="2066" spans="1:8" x14ac:dyDescent="0.25">
      <c r="A2066" t="s">
        <v>351</v>
      </c>
      <c r="B2066" s="38">
        <f t="shared" si="64"/>
        <v>43917</v>
      </c>
      <c r="C2066" s="47">
        <f t="shared" si="65"/>
        <v>3</v>
      </c>
      <c r="D2066" s="38" t="str">
        <f>VLOOKUP(C2066,'kpi-android rev'!$H$1:$I$12,2,0)</f>
        <v>H1</v>
      </c>
      <c r="E2066" t="s">
        <v>15</v>
      </c>
      <c r="F2066" t="s">
        <v>24</v>
      </c>
      <c r="G2066" t="s">
        <v>70</v>
      </c>
      <c r="H2066">
        <v>471083.63250000001</v>
      </c>
    </row>
    <row r="2067" spans="1:8" x14ac:dyDescent="0.25">
      <c r="A2067" t="s">
        <v>351</v>
      </c>
      <c r="B2067" s="38">
        <f t="shared" si="64"/>
        <v>43917</v>
      </c>
      <c r="C2067" s="47">
        <f t="shared" si="65"/>
        <v>3</v>
      </c>
      <c r="D2067" s="38" t="str">
        <f>VLOOKUP(C2067,'kpi-android rev'!$H$1:$I$12,2,0)</f>
        <v>H1</v>
      </c>
      <c r="E2067" t="s">
        <v>15</v>
      </c>
      <c r="F2067" t="s">
        <v>24</v>
      </c>
      <c r="G2067" t="s">
        <v>69</v>
      </c>
      <c r="H2067">
        <v>2576.0300000000002</v>
      </c>
    </row>
    <row r="2068" spans="1:8" x14ac:dyDescent="0.25">
      <c r="A2068" t="s">
        <v>351</v>
      </c>
      <c r="B2068" s="38">
        <f t="shared" si="64"/>
        <v>43917</v>
      </c>
      <c r="C2068" s="47">
        <f t="shared" si="65"/>
        <v>3</v>
      </c>
      <c r="D2068" s="38" t="str">
        <f>VLOOKUP(C2068,'kpi-android rev'!$H$1:$I$12,2,0)</f>
        <v>H1</v>
      </c>
      <c r="E2068" t="s">
        <v>15</v>
      </c>
      <c r="F2068" t="s">
        <v>24</v>
      </c>
      <c r="G2068" t="s">
        <v>67</v>
      </c>
      <c r="H2068">
        <v>15553.723575</v>
      </c>
    </row>
    <row r="2069" spans="1:8" x14ac:dyDescent="0.25">
      <c r="A2069" t="s">
        <v>351</v>
      </c>
      <c r="B2069" s="38">
        <f t="shared" si="64"/>
        <v>43917</v>
      </c>
      <c r="C2069" s="47">
        <f t="shared" si="65"/>
        <v>3</v>
      </c>
      <c r="D2069" s="38" t="str">
        <f>VLOOKUP(C2069,'kpi-android rev'!$H$1:$I$12,2,0)</f>
        <v>H1</v>
      </c>
      <c r="E2069" t="s">
        <v>16</v>
      </c>
      <c r="F2069" t="s">
        <v>24</v>
      </c>
      <c r="G2069" t="s">
        <v>70</v>
      </c>
      <c r="H2069">
        <v>983157.55700000003</v>
      </c>
    </row>
    <row r="2070" spans="1:8" x14ac:dyDescent="0.25">
      <c r="A2070" t="s">
        <v>351</v>
      </c>
      <c r="B2070" s="38">
        <f t="shared" si="64"/>
        <v>43917</v>
      </c>
      <c r="C2070" s="47">
        <f t="shared" si="65"/>
        <v>3</v>
      </c>
      <c r="D2070" s="38" t="str">
        <f>VLOOKUP(C2070,'kpi-android rev'!$H$1:$I$12,2,0)</f>
        <v>H1</v>
      </c>
      <c r="E2070" t="s">
        <v>16</v>
      </c>
      <c r="F2070" t="s">
        <v>24</v>
      </c>
      <c r="G2070" t="s">
        <v>69</v>
      </c>
      <c r="H2070">
        <v>8042.24</v>
      </c>
    </row>
    <row r="2071" spans="1:8" x14ac:dyDescent="0.25">
      <c r="A2071" t="s">
        <v>351</v>
      </c>
      <c r="B2071" s="38">
        <f t="shared" si="64"/>
        <v>43917</v>
      </c>
      <c r="C2071" s="47">
        <f t="shared" si="65"/>
        <v>3</v>
      </c>
      <c r="D2071" s="38" t="str">
        <f>VLOOKUP(C2071,'kpi-android rev'!$H$1:$I$12,2,0)</f>
        <v>H1</v>
      </c>
      <c r="E2071" t="s">
        <v>16</v>
      </c>
      <c r="F2071" t="s">
        <v>24</v>
      </c>
      <c r="G2071" t="s">
        <v>67</v>
      </c>
      <c r="H2071">
        <v>17403.218870000001</v>
      </c>
    </row>
    <row r="2072" spans="1:8" x14ac:dyDescent="0.25">
      <c r="A2072" t="s">
        <v>351</v>
      </c>
      <c r="B2072" s="38">
        <f t="shared" si="64"/>
        <v>43917</v>
      </c>
      <c r="C2072" s="47">
        <f t="shared" si="65"/>
        <v>3</v>
      </c>
      <c r="D2072" s="38" t="str">
        <f>VLOOKUP(C2072,'kpi-android rev'!$H$1:$I$12,2,0)</f>
        <v>H1</v>
      </c>
      <c r="E2072" t="s">
        <v>17</v>
      </c>
      <c r="F2072" t="s">
        <v>24</v>
      </c>
      <c r="G2072" t="s">
        <v>70</v>
      </c>
      <c r="H2072">
        <v>2880032.9550000001</v>
      </c>
    </row>
    <row r="2073" spans="1:8" x14ac:dyDescent="0.25">
      <c r="A2073" t="s">
        <v>351</v>
      </c>
      <c r="B2073" s="38">
        <f t="shared" si="64"/>
        <v>43917</v>
      </c>
      <c r="C2073" s="47">
        <f t="shared" si="65"/>
        <v>3</v>
      </c>
      <c r="D2073" s="38" t="str">
        <f>VLOOKUP(C2073,'kpi-android rev'!$H$1:$I$12,2,0)</f>
        <v>H1</v>
      </c>
      <c r="E2073" t="s">
        <v>17</v>
      </c>
      <c r="F2073" t="s">
        <v>24</v>
      </c>
      <c r="G2073" t="s">
        <v>69</v>
      </c>
      <c r="H2073">
        <v>3443.0839999999998</v>
      </c>
    </row>
    <row r="2074" spans="1:8" x14ac:dyDescent="0.25">
      <c r="A2074" t="s">
        <v>351</v>
      </c>
      <c r="B2074" s="38">
        <f t="shared" si="64"/>
        <v>43917</v>
      </c>
      <c r="C2074" s="47">
        <f t="shared" si="65"/>
        <v>3</v>
      </c>
      <c r="D2074" s="38" t="str">
        <f>VLOOKUP(C2074,'kpi-android rev'!$H$1:$I$12,2,0)</f>
        <v>H1</v>
      </c>
      <c r="E2074" t="s">
        <v>17</v>
      </c>
      <c r="F2074" t="s">
        <v>24</v>
      </c>
      <c r="G2074" t="s">
        <v>67</v>
      </c>
      <c r="H2074">
        <v>42616.95724435</v>
      </c>
    </row>
    <row r="2075" spans="1:8" x14ac:dyDescent="0.25">
      <c r="A2075" t="s">
        <v>351</v>
      </c>
      <c r="B2075" s="38">
        <f t="shared" si="64"/>
        <v>43917</v>
      </c>
      <c r="C2075" s="47">
        <f t="shared" si="65"/>
        <v>3</v>
      </c>
      <c r="D2075" s="38" t="str">
        <f>VLOOKUP(C2075,'kpi-android rev'!$H$1:$I$12,2,0)</f>
        <v>H1</v>
      </c>
      <c r="E2075" t="s">
        <v>19</v>
      </c>
      <c r="F2075" t="s">
        <v>24</v>
      </c>
      <c r="G2075" t="s">
        <v>70</v>
      </c>
      <c r="H2075">
        <v>692276.64749999996</v>
      </c>
    </row>
    <row r="2076" spans="1:8" x14ac:dyDescent="0.25">
      <c r="A2076" t="s">
        <v>351</v>
      </c>
      <c r="B2076" s="38">
        <f t="shared" si="64"/>
        <v>43917</v>
      </c>
      <c r="C2076" s="47">
        <f t="shared" si="65"/>
        <v>3</v>
      </c>
      <c r="D2076" s="38" t="str">
        <f>VLOOKUP(C2076,'kpi-android rev'!$H$1:$I$12,2,0)</f>
        <v>H1</v>
      </c>
      <c r="E2076" t="s">
        <v>19</v>
      </c>
      <c r="F2076" t="s">
        <v>24</v>
      </c>
      <c r="G2076" t="s">
        <v>69</v>
      </c>
      <c r="H2076">
        <v>2657.7089999999998</v>
      </c>
    </row>
    <row r="2077" spans="1:8" x14ac:dyDescent="0.25">
      <c r="A2077" t="s">
        <v>351</v>
      </c>
      <c r="B2077" s="38">
        <f t="shared" si="64"/>
        <v>43917</v>
      </c>
      <c r="C2077" s="47">
        <f t="shared" si="65"/>
        <v>3</v>
      </c>
      <c r="D2077" s="38" t="str">
        <f>VLOOKUP(C2077,'kpi-android rev'!$H$1:$I$12,2,0)</f>
        <v>H1</v>
      </c>
      <c r="E2077" t="s">
        <v>19</v>
      </c>
      <c r="F2077" t="s">
        <v>24</v>
      </c>
      <c r="G2077" t="s">
        <v>67</v>
      </c>
      <c r="H2077">
        <v>13837.239390000001</v>
      </c>
    </row>
    <row r="2078" spans="1:8" x14ac:dyDescent="0.25">
      <c r="A2078" t="s">
        <v>351</v>
      </c>
      <c r="B2078" s="38">
        <f t="shared" si="64"/>
        <v>43917</v>
      </c>
      <c r="C2078" s="47">
        <f t="shared" si="65"/>
        <v>3</v>
      </c>
      <c r="D2078" s="38" t="str">
        <f>VLOOKUP(C2078,'kpi-android rev'!$H$1:$I$12,2,0)</f>
        <v>H1</v>
      </c>
      <c r="E2078" t="s">
        <v>20</v>
      </c>
      <c r="F2078" t="s">
        <v>123</v>
      </c>
      <c r="G2078" t="s">
        <v>70</v>
      </c>
      <c r="H2078">
        <v>2260337.5235000001</v>
      </c>
    </row>
    <row r="2079" spans="1:8" x14ac:dyDescent="0.25">
      <c r="A2079" t="s">
        <v>351</v>
      </c>
      <c r="B2079" s="38">
        <f t="shared" si="64"/>
        <v>43917</v>
      </c>
      <c r="C2079" s="47">
        <f t="shared" si="65"/>
        <v>3</v>
      </c>
      <c r="D2079" s="38" t="str">
        <f>VLOOKUP(C2079,'kpi-android rev'!$H$1:$I$12,2,0)</f>
        <v>H1</v>
      </c>
      <c r="E2079" t="s">
        <v>20</v>
      </c>
      <c r="F2079" t="s">
        <v>123</v>
      </c>
      <c r="G2079" t="s">
        <v>69</v>
      </c>
      <c r="H2079">
        <v>4479.7790000000005</v>
      </c>
    </row>
    <row r="2080" spans="1:8" x14ac:dyDescent="0.25">
      <c r="A2080" t="s">
        <v>351</v>
      </c>
      <c r="B2080" s="38">
        <f t="shared" si="64"/>
        <v>43917</v>
      </c>
      <c r="C2080" s="47">
        <f t="shared" si="65"/>
        <v>3</v>
      </c>
      <c r="D2080" s="38" t="str">
        <f>VLOOKUP(C2080,'kpi-android rev'!$H$1:$I$12,2,0)</f>
        <v>H1</v>
      </c>
      <c r="E2080" t="s">
        <v>20</v>
      </c>
      <c r="F2080" t="s">
        <v>123</v>
      </c>
      <c r="G2080" t="s">
        <v>67</v>
      </c>
      <c r="H2080">
        <v>33603.096846100001</v>
      </c>
    </row>
    <row r="2081" spans="1:8" x14ac:dyDescent="0.25">
      <c r="A2081" t="s">
        <v>351</v>
      </c>
      <c r="B2081" s="38">
        <f t="shared" si="64"/>
        <v>43917</v>
      </c>
      <c r="C2081" s="47">
        <f t="shared" si="65"/>
        <v>3</v>
      </c>
      <c r="D2081" s="38" t="str">
        <f>VLOOKUP(C2081,'kpi-android rev'!$H$1:$I$12,2,0)</f>
        <v>H1</v>
      </c>
      <c r="E2081" t="s">
        <v>21</v>
      </c>
      <c r="F2081" t="s">
        <v>24</v>
      </c>
      <c r="G2081" t="s">
        <v>70</v>
      </c>
      <c r="H2081">
        <v>1444449.1340000001</v>
      </c>
    </row>
    <row r="2082" spans="1:8" x14ac:dyDescent="0.25">
      <c r="A2082" t="s">
        <v>351</v>
      </c>
      <c r="B2082" s="38">
        <f t="shared" si="64"/>
        <v>43917</v>
      </c>
      <c r="C2082" s="47">
        <f t="shared" si="65"/>
        <v>3</v>
      </c>
      <c r="D2082" s="38" t="str">
        <f>VLOOKUP(C2082,'kpi-android rev'!$H$1:$I$12,2,0)</f>
        <v>H1</v>
      </c>
      <c r="E2082" t="s">
        <v>21</v>
      </c>
      <c r="F2082" t="s">
        <v>24</v>
      </c>
      <c r="G2082" t="s">
        <v>69</v>
      </c>
      <c r="H2082">
        <v>2789.652</v>
      </c>
    </row>
    <row r="2083" spans="1:8" x14ac:dyDescent="0.25">
      <c r="A2083" t="s">
        <v>351</v>
      </c>
      <c r="B2083" s="38">
        <f t="shared" si="64"/>
        <v>43917</v>
      </c>
      <c r="C2083" s="47">
        <f t="shared" si="65"/>
        <v>3</v>
      </c>
      <c r="D2083" s="38" t="str">
        <f>VLOOKUP(C2083,'kpi-android rev'!$H$1:$I$12,2,0)</f>
        <v>H1</v>
      </c>
      <c r="E2083" t="s">
        <v>21</v>
      </c>
      <c r="F2083" t="s">
        <v>24</v>
      </c>
      <c r="G2083" t="s">
        <v>67</v>
      </c>
      <c r="H2083">
        <v>12663.386500000001</v>
      </c>
    </row>
    <row r="2084" spans="1:8" x14ac:dyDescent="0.25">
      <c r="A2084" t="s">
        <v>351</v>
      </c>
      <c r="B2084" s="38">
        <f t="shared" si="64"/>
        <v>43917</v>
      </c>
      <c r="C2084" s="47">
        <f t="shared" si="65"/>
        <v>3</v>
      </c>
      <c r="D2084" s="38" t="str">
        <f>VLOOKUP(C2084,'kpi-android rev'!$H$1:$I$12,2,0)</f>
        <v>H1</v>
      </c>
      <c r="E2084" t="s">
        <v>22</v>
      </c>
      <c r="F2084" t="s">
        <v>24</v>
      </c>
      <c r="G2084" t="s">
        <v>70</v>
      </c>
      <c r="H2084">
        <v>44983.138500000001</v>
      </c>
    </row>
    <row r="2085" spans="1:8" x14ac:dyDescent="0.25">
      <c r="A2085" t="s">
        <v>351</v>
      </c>
      <c r="B2085" s="38">
        <f t="shared" si="64"/>
        <v>43917</v>
      </c>
      <c r="C2085" s="47">
        <f t="shared" si="65"/>
        <v>3</v>
      </c>
      <c r="D2085" s="38" t="str">
        <f>VLOOKUP(C2085,'kpi-android rev'!$H$1:$I$12,2,0)</f>
        <v>H1</v>
      </c>
      <c r="E2085" t="s">
        <v>22</v>
      </c>
      <c r="F2085" t="s">
        <v>24</v>
      </c>
      <c r="G2085" t="s">
        <v>69</v>
      </c>
      <c r="H2085">
        <v>197.9145</v>
      </c>
    </row>
    <row r="2086" spans="1:8" x14ac:dyDescent="0.25">
      <c r="A2086" t="s">
        <v>351</v>
      </c>
      <c r="B2086" s="38">
        <f t="shared" si="64"/>
        <v>43917</v>
      </c>
      <c r="C2086" s="47">
        <f t="shared" si="65"/>
        <v>3</v>
      </c>
      <c r="D2086" s="38" t="str">
        <f>VLOOKUP(C2086,'kpi-android rev'!$H$1:$I$12,2,0)</f>
        <v>H1</v>
      </c>
      <c r="E2086" t="s">
        <v>22</v>
      </c>
      <c r="F2086" t="s">
        <v>24</v>
      </c>
      <c r="G2086" t="s">
        <v>67</v>
      </c>
      <c r="H2086">
        <v>345.565</v>
      </c>
    </row>
    <row r="2087" spans="1:8" x14ac:dyDescent="0.25">
      <c r="A2087" t="s">
        <v>351</v>
      </c>
      <c r="B2087" s="38">
        <f t="shared" si="64"/>
        <v>43917</v>
      </c>
      <c r="C2087" s="47">
        <f t="shared" si="65"/>
        <v>3</v>
      </c>
      <c r="D2087" s="38" t="str">
        <f>VLOOKUP(C2087,'kpi-android rev'!$H$1:$I$12,2,0)</f>
        <v>H1</v>
      </c>
      <c r="E2087" t="s">
        <v>23</v>
      </c>
      <c r="F2087" t="s">
        <v>24</v>
      </c>
      <c r="G2087" t="s">
        <v>70</v>
      </c>
      <c r="H2087">
        <v>0</v>
      </c>
    </row>
    <row r="2088" spans="1:8" x14ac:dyDescent="0.25">
      <c r="A2088" t="s">
        <v>351</v>
      </c>
      <c r="B2088" s="38">
        <f t="shared" si="64"/>
        <v>43917</v>
      </c>
      <c r="C2088" s="47">
        <f t="shared" si="65"/>
        <v>3</v>
      </c>
      <c r="D2088" s="38" t="str">
        <f>VLOOKUP(C2088,'kpi-android rev'!$H$1:$I$12,2,0)</f>
        <v>H1</v>
      </c>
      <c r="E2088" t="s">
        <v>23</v>
      </c>
      <c r="F2088" t="s">
        <v>24</v>
      </c>
      <c r="G2088" t="s">
        <v>69</v>
      </c>
      <c r="H2088">
        <v>8142.768</v>
      </c>
    </row>
    <row r="2089" spans="1:8" x14ac:dyDescent="0.25">
      <c r="A2089" t="s">
        <v>351</v>
      </c>
      <c r="B2089" s="38">
        <f t="shared" si="64"/>
        <v>43917</v>
      </c>
      <c r="C2089" s="47">
        <f t="shared" si="65"/>
        <v>3</v>
      </c>
      <c r="D2089" s="38" t="str">
        <f>VLOOKUP(C2089,'kpi-android rev'!$H$1:$I$12,2,0)</f>
        <v>H1</v>
      </c>
      <c r="E2089" t="s">
        <v>23</v>
      </c>
      <c r="F2089" t="s">
        <v>24</v>
      </c>
      <c r="G2089" t="s">
        <v>67</v>
      </c>
      <c r="H2089">
        <v>0</v>
      </c>
    </row>
    <row r="2090" spans="1:8" x14ac:dyDescent="0.25">
      <c r="A2090" t="s">
        <v>350</v>
      </c>
      <c r="B2090" s="38">
        <f t="shared" si="64"/>
        <v>43918</v>
      </c>
      <c r="C2090" s="47">
        <f t="shared" si="65"/>
        <v>3</v>
      </c>
      <c r="D2090" s="38" t="str">
        <f>VLOOKUP(C2090,'kpi-android rev'!$H$1:$I$12,2,0)</f>
        <v>H1</v>
      </c>
      <c r="E2090" t="s">
        <v>15</v>
      </c>
      <c r="F2090" t="s">
        <v>24</v>
      </c>
      <c r="G2090" t="s">
        <v>70</v>
      </c>
      <c r="H2090">
        <v>600334.36699999997</v>
      </c>
    </row>
    <row r="2091" spans="1:8" x14ac:dyDescent="0.25">
      <c r="A2091" t="s">
        <v>350</v>
      </c>
      <c r="B2091" s="38">
        <f t="shared" si="64"/>
        <v>43918</v>
      </c>
      <c r="C2091" s="47">
        <f t="shared" si="65"/>
        <v>3</v>
      </c>
      <c r="D2091" s="38" t="str">
        <f>VLOOKUP(C2091,'kpi-android rev'!$H$1:$I$12,2,0)</f>
        <v>H1</v>
      </c>
      <c r="E2091" t="s">
        <v>15</v>
      </c>
      <c r="F2091" t="s">
        <v>24</v>
      </c>
      <c r="G2091" t="s">
        <v>69</v>
      </c>
      <c r="H2091">
        <v>2692.2655</v>
      </c>
    </row>
    <row r="2092" spans="1:8" x14ac:dyDescent="0.25">
      <c r="A2092" t="s">
        <v>350</v>
      </c>
      <c r="B2092" s="38">
        <f t="shared" si="64"/>
        <v>43918</v>
      </c>
      <c r="C2092" s="47">
        <f t="shared" si="65"/>
        <v>3</v>
      </c>
      <c r="D2092" s="38" t="str">
        <f>VLOOKUP(C2092,'kpi-android rev'!$H$1:$I$12,2,0)</f>
        <v>H1</v>
      </c>
      <c r="E2092" t="s">
        <v>15</v>
      </c>
      <c r="F2092" t="s">
        <v>24</v>
      </c>
      <c r="G2092" t="s">
        <v>67</v>
      </c>
      <c r="H2092">
        <v>16529.159325000001</v>
      </c>
    </row>
    <row r="2093" spans="1:8" x14ac:dyDescent="0.25">
      <c r="A2093" t="s">
        <v>350</v>
      </c>
      <c r="B2093" s="38">
        <f t="shared" si="64"/>
        <v>43918</v>
      </c>
      <c r="C2093" s="47">
        <f t="shared" si="65"/>
        <v>3</v>
      </c>
      <c r="D2093" s="38" t="str">
        <f>VLOOKUP(C2093,'kpi-android rev'!$H$1:$I$12,2,0)</f>
        <v>H1</v>
      </c>
      <c r="E2093" t="s">
        <v>16</v>
      </c>
      <c r="F2093" t="s">
        <v>24</v>
      </c>
      <c r="G2093" t="s">
        <v>70</v>
      </c>
      <c r="H2093">
        <v>1034590.1949999999</v>
      </c>
    </row>
    <row r="2094" spans="1:8" x14ac:dyDescent="0.25">
      <c r="A2094" t="s">
        <v>350</v>
      </c>
      <c r="B2094" s="38">
        <f t="shared" si="64"/>
        <v>43918</v>
      </c>
      <c r="C2094" s="47">
        <f t="shared" si="65"/>
        <v>3</v>
      </c>
      <c r="D2094" s="38" t="str">
        <f>VLOOKUP(C2094,'kpi-android rev'!$H$1:$I$12,2,0)</f>
        <v>H1</v>
      </c>
      <c r="E2094" t="s">
        <v>16</v>
      </c>
      <c r="F2094" t="s">
        <v>24</v>
      </c>
      <c r="G2094" t="s">
        <v>69</v>
      </c>
      <c r="H2094">
        <v>8522.8894999999993</v>
      </c>
    </row>
    <row r="2095" spans="1:8" x14ac:dyDescent="0.25">
      <c r="A2095" t="s">
        <v>350</v>
      </c>
      <c r="B2095" s="38">
        <f t="shared" si="64"/>
        <v>43918</v>
      </c>
      <c r="C2095" s="47">
        <f t="shared" si="65"/>
        <v>3</v>
      </c>
      <c r="D2095" s="38" t="str">
        <f>VLOOKUP(C2095,'kpi-android rev'!$H$1:$I$12,2,0)</f>
        <v>H1</v>
      </c>
      <c r="E2095" t="s">
        <v>16</v>
      </c>
      <c r="F2095" t="s">
        <v>24</v>
      </c>
      <c r="G2095" t="s">
        <v>67</v>
      </c>
      <c r="H2095">
        <v>19052.25505</v>
      </c>
    </row>
    <row r="2096" spans="1:8" x14ac:dyDescent="0.25">
      <c r="A2096" t="s">
        <v>350</v>
      </c>
      <c r="B2096" s="38">
        <f t="shared" si="64"/>
        <v>43918</v>
      </c>
      <c r="C2096" s="47">
        <f t="shared" si="65"/>
        <v>3</v>
      </c>
      <c r="D2096" s="38" t="str">
        <f>VLOOKUP(C2096,'kpi-android rev'!$H$1:$I$12,2,0)</f>
        <v>H1</v>
      </c>
      <c r="E2096" t="s">
        <v>17</v>
      </c>
      <c r="F2096" t="s">
        <v>24</v>
      </c>
      <c r="G2096" t="s">
        <v>70</v>
      </c>
      <c r="H2096">
        <v>3067335.4679999999</v>
      </c>
    </row>
    <row r="2097" spans="1:8" x14ac:dyDescent="0.25">
      <c r="A2097" t="s">
        <v>350</v>
      </c>
      <c r="B2097" s="38">
        <f t="shared" si="64"/>
        <v>43918</v>
      </c>
      <c r="C2097" s="47">
        <f t="shared" si="65"/>
        <v>3</v>
      </c>
      <c r="D2097" s="38" t="str">
        <f>VLOOKUP(C2097,'kpi-android rev'!$H$1:$I$12,2,0)</f>
        <v>H1</v>
      </c>
      <c r="E2097" t="s">
        <v>17</v>
      </c>
      <c r="F2097" t="s">
        <v>24</v>
      </c>
      <c r="G2097" t="s">
        <v>69</v>
      </c>
      <c r="H2097">
        <v>4539.4674999999997</v>
      </c>
    </row>
    <row r="2098" spans="1:8" x14ac:dyDescent="0.25">
      <c r="A2098" t="s">
        <v>350</v>
      </c>
      <c r="B2098" s="38">
        <f t="shared" si="64"/>
        <v>43918</v>
      </c>
      <c r="C2098" s="47">
        <f t="shared" si="65"/>
        <v>3</v>
      </c>
      <c r="D2098" s="38" t="str">
        <f>VLOOKUP(C2098,'kpi-android rev'!$H$1:$I$12,2,0)</f>
        <v>H1</v>
      </c>
      <c r="E2098" t="s">
        <v>17</v>
      </c>
      <c r="F2098" t="s">
        <v>24</v>
      </c>
      <c r="G2098" t="s">
        <v>67</v>
      </c>
      <c r="H2098">
        <v>52452.213081599999</v>
      </c>
    </row>
    <row r="2099" spans="1:8" x14ac:dyDescent="0.25">
      <c r="A2099" t="s">
        <v>350</v>
      </c>
      <c r="B2099" s="38">
        <f t="shared" si="64"/>
        <v>43918</v>
      </c>
      <c r="C2099" s="47">
        <f t="shared" si="65"/>
        <v>3</v>
      </c>
      <c r="D2099" s="38" t="str">
        <f>VLOOKUP(C2099,'kpi-android rev'!$H$1:$I$12,2,0)</f>
        <v>H1</v>
      </c>
      <c r="E2099" t="s">
        <v>19</v>
      </c>
      <c r="F2099" t="s">
        <v>24</v>
      </c>
      <c r="G2099" t="s">
        <v>70</v>
      </c>
      <c r="H2099">
        <v>704132.66850000003</v>
      </c>
    </row>
    <row r="2100" spans="1:8" x14ac:dyDescent="0.25">
      <c r="A2100" t="s">
        <v>350</v>
      </c>
      <c r="B2100" s="38">
        <f t="shared" si="64"/>
        <v>43918</v>
      </c>
      <c r="C2100" s="47">
        <f t="shared" si="65"/>
        <v>3</v>
      </c>
      <c r="D2100" s="38" t="str">
        <f>VLOOKUP(C2100,'kpi-android rev'!$H$1:$I$12,2,0)</f>
        <v>H1</v>
      </c>
      <c r="E2100" t="s">
        <v>19</v>
      </c>
      <c r="F2100" t="s">
        <v>24</v>
      </c>
      <c r="G2100" t="s">
        <v>69</v>
      </c>
      <c r="H2100">
        <v>2767.6615000000002</v>
      </c>
    </row>
    <row r="2101" spans="1:8" x14ac:dyDescent="0.25">
      <c r="A2101" t="s">
        <v>350</v>
      </c>
      <c r="B2101" s="38">
        <f t="shared" si="64"/>
        <v>43918</v>
      </c>
      <c r="C2101" s="47">
        <f t="shared" si="65"/>
        <v>3</v>
      </c>
      <c r="D2101" s="38" t="str">
        <f>VLOOKUP(C2101,'kpi-android rev'!$H$1:$I$12,2,0)</f>
        <v>H1</v>
      </c>
      <c r="E2101" t="s">
        <v>19</v>
      </c>
      <c r="F2101" t="s">
        <v>24</v>
      </c>
      <c r="G2101" t="s">
        <v>67</v>
      </c>
      <c r="H2101">
        <v>14176.27007</v>
      </c>
    </row>
    <row r="2102" spans="1:8" x14ac:dyDescent="0.25">
      <c r="A2102" t="s">
        <v>350</v>
      </c>
      <c r="B2102" s="38">
        <f t="shared" si="64"/>
        <v>43918</v>
      </c>
      <c r="C2102" s="47">
        <f t="shared" si="65"/>
        <v>3</v>
      </c>
      <c r="D2102" s="38" t="str">
        <f>VLOOKUP(C2102,'kpi-android rev'!$H$1:$I$12,2,0)</f>
        <v>H1</v>
      </c>
      <c r="E2102" t="s">
        <v>20</v>
      </c>
      <c r="F2102" t="s">
        <v>123</v>
      </c>
      <c r="G2102" t="s">
        <v>70</v>
      </c>
      <c r="H2102">
        <v>3915860.9010000001</v>
      </c>
    </row>
    <row r="2103" spans="1:8" x14ac:dyDescent="0.25">
      <c r="A2103" t="s">
        <v>350</v>
      </c>
      <c r="B2103" s="38">
        <f t="shared" si="64"/>
        <v>43918</v>
      </c>
      <c r="C2103" s="47">
        <f t="shared" si="65"/>
        <v>3</v>
      </c>
      <c r="D2103" s="38" t="str">
        <f>VLOOKUP(C2103,'kpi-android rev'!$H$1:$I$12,2,0)</f>
        <v>H1</v>
      </c>
      <c r="E2103" t="s">
        <v>20</v>
      </c>
      <c r="F2103" t="s">
        <v>123</v>
      </c>
      <c r="G2103" t="s">
        <v>69</v>
      </c>
      <c r="H2103">
        <v>6788.7815000000001</v>
      </c>
    </row>
    <row r="2104" spans="1:8" x14ac:dyDescent="0.25">
      <c r="A2104" t="s">
        <v>350</v>
      </c>
      <c r="B2104" s="38">
        <f t="shared" si="64"/>
        <v>43918</v>
      </c>
      <c r="C2104" s="47">
        <f t="shared" si="65"/>
        <v>3</v>
      </c>
      <c r="D2104" s="38" t="str">
        <f>VLOOKUP(C2104,'kpi-android rev'!$H$1:$I$12,2,0)</f>
        <v>H1</v>
      </c>
      <c r="E2104" t="s">
        <v>20</v>
      </c>
      <c r="F2104" t="s">
        <v>123</v>
      </c>
      <c r="G2104" t="s">
        <v>67</v>
      </c>
      <c r="H2104">
        <v>44979.471112899999</v>
      </c>
    </row>
    <row r="2105" spans="1:8" x14ac:dyDescent="0.25">
      <c r="A2105" t="s">
        <v>350</v>
      </c>
      <c r="B2105" s="38">
        <f t="shared" si="64"/>
        <v>43918</v>
      </c>
      <c r="C2105" s="47">
        <f t="shared" si="65"/>
        <v>3</v>
      </c>
      <c r="D2105" s="38" t="str">
        <f>VLOOKUP(C2105,'kpi-android rev'!$H$1:$I$12,2,0)</f>
        <v>H1</v>
      </c>
      <c r="E2105" t="s">
        <v>21</v>
      </c>
      <c r="F2105" t="s">
        <v>24</v>
      </c>
      <c r="G2105" t="s">
        <v>70</v>
      </c>
      <c r="H2105">
        <v>1516716.2</v>
      </c>
    </row>
    <row r="2106" spans="1:8" x14ac:dyDescent="0.25">
      <c r="A2106" t="s">
        <v>350</v>
      </c>
      <c r="B2106" s="38">
        <f t="shared" si="64"/>
        <v>43918</v>
      </c>
      <c r="C2106" s="47">
        <f t="shared" si="65"/>
        <v>3</v>
      </c>
      <c r="D2106" s="38" t="str">
        <f>VLOOKUP(C2106,'kpi-android rev'!$H$1:$I$12,2,0)</f>
        <v>H1</v>
      </c>
      <c r="E2106" t="s">
        <v>21</v>
      </c>
      <c r="F2106" t="s">
        <v>24</v>
      </c>
      <c r="G2106" t="s">
        <v>69</v>
      </c>
      <c r="H2106">
        <v>2836.7745</v>
      </c>
    </row>
    <row r="2107" spans="1:8" x14ac:dyDescent="0.25">
      <c r="A2107" t="s">
        <v>350</v>
      </c>
      <c r="B2107" s="38">
        <f t="shared" si="64"/>
        <v>43918</v>
      </c>
      <c r="C2107" s="47">
        <f t="shared" si="65"/>
        <v>3</v>
      </c>
      <c r="D2107" s="38" t="str">
        <f>VLOOKUP(C2107,'kpi-android rev'!$H$1:$I$12,2,0)</f>
        <v>H1</v>
      </c>
      <c r="E2107" t="s">
        <v>21</v>
      </c>
      <c r="F2107" t="s">
        <v>24</v>
      </c>
      <c r="G2107" t="s">
        <v>67</v>
      </c>
      <c r="H2107">
        <v>13649.817499999999</v>
      </c>
    </row>
    <row r="2108" spans="1:8" x14ac:dyDescent="0.25">
      <c r="A2108" t="s">
        <v>350</v>
      </c>
      <c r="B2108" s="38">
        <f t="shared" si="64"/>
        <v>43918</v>
      </c>
      <c r="C2108" s="47">
        <f t="shared" si="65"/>
        <v>3</v>
      </c>
      <c r="D2108" s="38" t="str">
        <f>VLOOKUP(C2108,'kpi-android rev'!$H$1:$I$12,2,0)</f>
        <v>H1</v>
      </c>
      <c r="E2108" t="s">
        <v>22</v>
      </c>
      <c r="F2108" t="s">
        <v>24</v>
      </c>
      <c r="G2108" t="s">
        <v>70</v>
      </c>
      <c r="H2108">
        <v>75311.179499999998</v>
      </c>
    </row>
    <row r="2109" spans="1:8" x14ac:dyDescent="0.25">
      <c r="A2109" t="s">
        <v>350</v>
      </c>
      <c r="B2109" s="38">
        <f t="shared" si="64"/>
        <v>43918</v>
      </c>
      <c r="C2109" s="47">
        <f t="shared" si="65"/>
        <v>3</v>
      </c>
      <c r="D2109" s="38" t="str">
        <f>VLOOKUP(C2109,'kpi-android rev'!$H$1:$I$12,2,0)</f>
        <v>H1</v>
      </c>
      <c r="E2109" t="s">
        <v>22</v>
      </c>
      <c r="F2109" t="s">
        <v>24</v>
      </c>
      <c r="G2109" t="s">
        <v>69</v>
      </c>
      <c r="H2109">
        <v>292.15949999999998</v>
      </c>
    </row>
    <row r="2110" spans="1:8" x14ac:dyDescent="0.25">
      <c r="A2110" t="s">
        <v>350</v>
      </c>
      <c r="B2110" s="38">
        <f t="shared" si="64"/>
        <v>43918</v>
      </c>
      <c r="C2110" s="47">
        <f t="shared" si="65"/>
        <v>3</v>
      </c>
      <c r="D2110" s="38" t="str">
        <f>VLOOKUP(C2110,'kpi-android rev'!$H$1:$I$12,2,0)</f>
        <v>H1</v>
      </c>
      <c r="E2110" t="s">
        <v>22</v>
      </c>
      <c r="F2110" t="s">
        <v>24</v>
      </c>
      <c r="G2110" t="s">
        <v>67</v>
      </c>
      <c r="H2110">
        <v>314.14999999999998</v>
      </c>
    </row>
    <row r="2111" spans="1:8" x14ac:dyDescent="0.25">
      <c r="A2111" t="s">
        <v>350</v>
      </c>
      <c r="B2111" s="38">
        <f t="shared" si="64"/>
        <v>43918</v>
      </c>
      <c r="C2111" s="47">
        <f t="shared" si="65"/>
        <v>3</v>
      </c>
      <c r="D2111" s="38" t="str">
        <f>VLOOKUP(C2111,'kpi-android rev'!$H$1:$I$12,2,0)</f>
        <v>H1</v>
      </c>
      <c r="E2111" t="s">
        <v>23</v>
      </c>
      <c r="F2111" t="s">
        <v>24</v>
      </c>
      <c r="G2111" t="s">
        <v>70</v>
      </c>
      <c r="H2111">
        <v>0</v>
      </c>
    </row>
    <row r="2112" spans="1:8" x14ac:dyDescent="0.25">
      <c r="A2112" t="s">
        <v>350</v>
      </c>
      <c r="B2112" s="38">
        <f t="shared" si="64"/>
        <v>43918</v>
      </c>
      <c r="C2112" s="47">
        <f t="shared" si="65"/>
        <v>3</v>
      </c>
      <c r="D2112" s="38" t="str">
        <f>VLOOKUP(C2112,'kpi-android rev'!$H$1:$I$12,2,0)</f>
        <v>H1</v>
      </c>
      <c r="E2112" t="s">
        <v>23</v>
      </c>
      <c r="F2112" t="s">
        <v>24</v>
      </c>
      <c r="G2112" t="s">
        <v>69</v>
      </c>
      <c r="H2112">
        <v>8978.4069999999992</v>
      </c>
    </row>
    <row r="2113" spans="1:8" x14ac:dyDescent="0.25">
      <c r="A2113" t="s">
        <v>350</v>
      </c>
      <c r="B2113" s="38">
        <f t="shared" si="64"/>
        <v>43918</v>
      </c>
      <c r="C2113" s="47">
        <f t="shared" si="65"/>
        <v>3</v>
      </c>
      <c r="D2113" s="38" t="str">
        <f>VLOOKUP(C2113,'kpi-android rev'!$H$1:$I$12,2,0)</f>
        <v>H1</v>
      </c>
      <c r="E2113" t="s">
        <v>23</v>
      </c>
      <c r="F2113" t="s">
        <v>24</v>
      </c>
      <c r="G2113" t="s">
        <v>67</v>
      </c>
      <c r="H2113">
        <v>0</v>
      </c>
    </row>
    <row r="2114" spans="1:8" x14ac:dyDescent="0.25">
      <c r="A2114" t="s">
        <v>349</v>
      </c>
      <c r="B2114" s="38">
        <f t="shared" si="64"/>
        <v>43919</v>
      </c>
      <c r="C2114" s="47">
        <f t="shared" si="65"/>
        <v>3</v>
      </c>
      <c r="D2114" s="38" t="str">
        <f>VLOOKUP(C2114,'kpi-android rev'!$H$1:$I$12,2,0)</f>
        <v>H1</v>
      </c>
      <c r="E2114" t="s">
        <v>15</v>
      </c>
      <c r="F2114" t="s">
        <v>24</v>
      </c>
      <c r="G2114" t="s">
        <v>70</v>
      </c>
      <c r="H2114">
        <v>640397.91650000005</v>
      </c>
    </row>
    <row r="2115" spans="1:8" x14ac:dyDescent="0.25">
      <c r="A2115" t="s">
        <v>349</v>
      </c>
      <c r="B2115" s="38">
        <f t="shared" ref="B2115:B2178" si="66">A2115*1</f>
        <v>43919</v>
      </c>
      <c r="C2115" s="47">
        <f t="shared" ref="C2115:C2178" si="67">MONTH(B2115)</f>
        <v>3</v>
      </c>
      <c r="D2115" s="38" t="str">
        <f>VLOOKUP(C2115,'kpi-android rev'!$H$1:$I$12,2,0)</f>
        <v>H1</v>
      </c>
      <c r="E2115" t="s">
        <v>15</v>
      </c>
      <c r="F2115" t="s">
        <v>24</v>
      </c>
      <c r="G2115" t="s">
        <v>69</v>
      </c>
      <c r="H2115">
        <v>3166.6320000000001</v>
      </c>
    </row>
    <row r="2116" spans="1:8" x14ac:dyDescent="0.25">
      <c r="A2116" t="s">
        <v>349</v>
      </c>
      <c r="B2116" s="38">
        <f t="shared" si="66"/>
        <v>43919</v>
      </c>
      <c r="C2116" s="47">
        <f t="shared" si="67"/>
        <v>3</v>
      </c>
      <c r="D2116" s="38" t="str">
        <f>VLOOKUP(C2116,'kpi-android rev'!$H$1:$I$12,2,0)</f>
        <v>H1</v>
      </c>
      <c r="E2116" t="s">
        <v>15</v>
      </c>
      <c r="F2116" t="s">
        <v>24</v>
      </c>
      <c r="G2116" t="s">
        <v>67</v>
      </c>
      <c r="H2116">
        <v>19250.483700000001</v>
      </c>
    </row>
    <row r="2117" spans="1:8" x14ac:dyDescent="0.25">
      <c r="A2117" t="s">
        <v>349</v>
      </c>
      <c r="B2117" s="38">
        <f t="shared" si="66"/>
        <v>43919</v>
      </c>
      <c r="C2117" s="47">
        <f t="shared" si="67"/>
        <v>3</v>
      </c>
      <c r="D2117" s="38" t="str">
        <f>VLOOKUP(C2117,'kpi-android rev'!$H$1:$I$12,2,0)</f>
        <v>H1</v>
      </c>
      <c r="E2117" t="s">
        <v>16</v>
      </c>
      <c r="F2117" t="s">
        <v>24</v>
      </c>
      <c r="G2117" t="s">
        <v>70</v>
      </c>
      <c r="H2117">
        <v>983688.47050000005</v>
      </c>
    </row>
    <row r="2118" spans="1:8" x14ac:dyDescent="0.25">
      <c r="A2118" t="s">
        <v>349</v>
      </c>
      <c r="B2118" s="38">
        <f t="shared" si="66"/>
        <v>43919</v>
      </c>
      <c r="C2118" s="47">
        <f t="shared" si="67"/>
        <v>3</v>
      </c>
      <c r="D2118" s="38" t="str">
        <f>VLOOKUP(C2118,'kpi-android rev'!$H$1:$I$12,2,0)</f>
        <v>H1</v>
      </c>
      <c r="E2118" t="s">
        <v>16</v>
      </c>
      <c r="F2118" t="s">
        <v>24</v>
      </c>
      <c r="G2118" t="s">
        <v>69</v>
      </c>
      <c r="H2118">
        <v>8780.4925000000003</v>
      </c>
    </row>
    <row r="2119" spans="1:8" x14ac:dyDescent="0.25">
      <c r="A2119" t="s">
        <v>349</v>
      </c>
      <c r="B2119" s="38">
        <f t="shared" si="66"/>
        <v>43919</v>
      </c>
      <c r="C2119" s="47">
        <f t="shared" si="67"/>
        <v>3</v>
      </c>
      <c r="D2119" s="38" t="str">
        <f>VLOOKUP(C2119,'kpi-android rev'!$H$1:$I$12,2,0)</f>
        <v>H1</v>
      </c>
      <c r="E2119" t="s">
        <v>16</v>
      </c>
      <c r="F2119" t="s">
        <v>24</v>
      </c>
      <c r="G2119" t="s">
        <v>67</v>
      </c>
      <c r="H2119">
        <v>20222.52663</v>
      </c>
    </row>
    <row r="2120" spans="1:8" x14ac:dyDescent="0.25">
      <c r="A2120" t="s">
        <v>349</v>
      </c>
      <c r="B2120" s="38">
        <f t="shared" si="66"/>
        <v>43919</v>
      </c>
      <c r="C2120" s="47">
        <f t="shared" si="67"/>
        <v>3</v>
      </c>
      <c r="D2120" s="38" t="str">
        <f>VLOOKUP(C2120,'kpi-android rev'!$H$1:$I$12,2,0)</f>
        <v>H1</v>
      </c>
      <c r="E2120" t="s">
        <v>17</v>
      </c>
      <c r="F2120" t="s">
        <v>24</v>
      </c>
      <c r="G2120" t="s">
        <v>70</v>
      </c>
      <c r="H2120">
        <v>2654124.5485</v>
      </c>
    </row>
    <row r="2121" spans="1:8" x14ac:dyDescent="0.25">
      <c r="A2121" t="s">
        <v>349</v>
      </c>
      <c r="B2121" s="38">
        <f t="shared" si="66"/>
        <v>43919</v>
      </c>
      <c r="C2121" s="47">
        <f t="shared" si="67"/>
        <v>3</v>
      </c>
      <c r="D2121" s="38" t="str">
        <f>VLOOKUP(C2121,'kpi-android rev'!$H$1:$I$12,2,0)</f>
        <v>H1</v>
      </c>
      <c r="E2121" t="s">
        <v>17</v>
      </c>
      <c r="F2121" t="s">
        <v>24</v>
      </c>
      <c r="G2121" t="s">
        <v>69</v>
      </c>
      <c r="H2121">
        <v>4545.7505000000001</v>
      </c>
    </row>
    <row r="2122" spans="1:8" x14ac:dyDescent="0.25">
      <c r="A2122" t="s">
        <v>349</v>
      </c>
      <c r="B2122" s="38">
        <f t="shared" si="66"/>
        <v>43919</v>
      </c>
      <c r="C2122" s="47">
        <f t="shared" si="67"/>
        <v>3</v>
      </c>
      <c r="D2122" s="38" t="str">
        <f>VLOOKUP(C2122,'kpi-android rev'!$H$1:$I$12,2,0)</f>
        <v>H1</v>
      </c>
      <c r="E2122" t="s">
        <v>17</v>
      </c>
      <c r="F2122" t="s">
        <v>24</v>
      </c>
      <c r="G2122" t="s">
        <v>67</v>
      </c>
      <c r="H2122">
        <v>45486.778753600003</v>
      </c>
    </row>
    <row r="2123" spans="1:8" x14ac:dyDescent="0.25">
      <c r="A2123" t="s">
        <v>349</v>
      </c>
      <c r="B2123" s="38">
        <f t="shared" si="66"/>
        <v>43919</v>
      </c>
      <c r="C2123" s="47">
        <f t="shared" si="67"/>
        <v>3</v>
      </c>
      <c r="D2123" s="38" t="str">
        <f>VLOOKUP(C2123,'kpi-android rev'!$H$1:$I$12,2,0)</f>
        <v>H1</v>
      </c>
      <c r="E2123" t="s">
        <v>19</v>
      </c>
      <c r="F2123" t="s">
        <v>24</v>
      </c>
      <c r="G2123" t="s">
        <v>70</v>
      </c>
      <c r="H2123">
        <v>692876.674</v>
      </c>
    </row>
    <row r="2124" spans="1:8" x14ac:dyDescent="0.25">
      <c r="A2124" t="s">
        <v>349</v>
      </c>
      <c r="B2124" s="38">
        <f t="shared" si="66"/>
        <v>43919</v>
      </c>
      <c r="C2124" s="47">
        <f t="shared" si="67"/>
        <v>3</v>
      </c>
      <c r="D2124" s="38" t="str">
        <f>VLOOKUP(C2124,'kpi-android rev'!$H$1:$I$12,2,0)</f>
        <v>H1</v>
      </c>
      <c r="E2124" t="s">
        <v>19</v>
      </c>
      <c r="F2124" t="s">
        <v>24</v>
      </c>
      <c r="G2124" t="s">
        <v>69</v>
      </c>
      <c r="H2124">
        <v>2795.9349999999999</v>
      </c>
    </row>
    <row r="2125" spans="1:8" x14ac:dyDescent="0.25">
      <c r="A2125" t="s">
        <v>349</v>
      </c>
      <c r="B2125" s="38">
        <f t="shared" si="66"/>
        <v>43919</v>
      </c>
      <c r="C2125" s="47">
        <f t="shared" si="67"/>
        <v>3</v>
      </c>
      <c r="D2125" s="38" t="str">
        <f>VLOOKUP(C2125,'kpi-android rev'!$H$1:$I$12,2,0)</f>
        <v>H1</v>
      </c>
      <c r="E2125" t="s">
        <v>19</v>
      </c>
      <c r="F2125" t="s">
        <v>24</v>
      </c>
      <c r="G2125" t="s">
        <v>67</v>
      </c>
      <c r="H2125">
        <v>13501.350210000001</v>
      </c>
    </row>
    <row r="2126" spans="1:8" x14ac:dyDescent="0.25">
      <c r="A2126" t="s">
        <v>349</v>
      </c>
      <c r="B2126" s="38">
        <f t="shared" si="66"/>
        <v>43919</v>
      </c>
      <c r="C2126" s="47">
        <f t="shared" si="67"/>
        <v>3</v>
      </c>
      <c r="D2126" s="38" t="str">
        <f>VLOOKUP(C2126,'kpi-android rev'!$H$1:$I$12,2,0)</f>
        <v>H1</v>
      </c>
      <c r="E2126" t="s">
        <v>20</v>
      </c>
      <c r="F2126" t="s">
        <v>123</v>
      </c>
      <c r="G2126" t="s">
        <v>70</v>
      </c>
      <c r="H2126">
        <v>4547732.7865000004</v>
      </c>
    </row>
    <row r="2127" spans="1:8" x14ac:dyDescent="0.25">
      <c r="A2127" t="s">
        <v>349</v>
      </c>
      <c r="B2127" s="38">
        <f t="shared" si="66"/>
        <v>43919</v>
      </c>
      <c r="C2127" s="47">
        <f t="shared" si="67"/>
        <v>3</v>
      </c>
      <c r="D2127" s="38" t="str">
        <f>VLOOKUP(C2127,'kpi-android rev'!$H$1:$I$12,2,0)</f>
        <v>H1</v>
      </c>
      <c r="E2127" t="s">
        <v>20</v>
      </c>
      <c r="F2127" t="s">
        <v>123</v>
      </c>
      <c r="G2127" t="s">
        <v>69</v>
      </c>
      <c r="H2127">
        <v>7395.0910000000003</v>
      </c>
    </row>
    <row r="2128" spans="1:8" x14ac:dyDescent="0.25">
      <c r="A2128" t="s">
        <v>349</v>
      </c>
      <c r="B2128" s="38">
        <f t="shared" si="66"/>
        <v>43919</v>
      </c>
      <c r="C2128" s="47">
        <f t="shared" si="67"/>
        <v>3</v>
      </c>
      <c r="D2128" s="38" t="str">
        <f>VLOOKUP(C2128,'kpi-android rev'!$H$1:$I$12,2,0)</f>
        <v>H1</v>
      </c>
      <c r="E2128" t="s">
        <v>20</v>
      </c>
      <c r="F2128" t="s">
        <v>123</v>
      </c>
      <c r="G2128" t="s">
        <v>67</v>
      </c>
      <c r="H2128">
        <v>41764.697196150002</v>
      </c>
    </row>
    <row r="2129" spans="1:8" x14ac:dyDescent="0.25">
      <c r="A2129" t="s">
        <v>349</v>
      </c>
      <c r="B2129" s="38">
        <f t="shared" si="66"/>
        <v>43919</v>
      </c>
      <c r="C2129" s="47">
        <f t="shared" si="67"/>
        <v>3</v>
      </c>
      <c r="D2129" s="38" t="str">
        <f>VLOOKUP(C2129,'kpi-android rev'!$H$1:$I$12,2,0)</f>
        <v>H1</v>
      </c>
      <c r="E2129" t="s">
        <v>21</v>
      </c>
      <c r="F2129" t="s">
        <v>24</v>
      </c>
      <c r="G2129" t="s">
        <v>70</v>
      </c>
      <c r="H2129">
        <v>1615657.7424999999</v>
      </c>
    </row>
    <row r="2130" spans="1:8" x14ac:dyDescent="0.25">
      <c r="A2130" t="s">
        <v>349</v>
      </c>
      <c r="B2130" s="38">
        <f t="shared" si="66"/>
        <v>43919</v>
      </c>
      <c r="C2130" s="47">
        <f t="shared" si="67"/>
        <v>3</v>
      </c>
      <c r="D2130" s="38" t="str">
        <f>VLOOKUP(C2130,'kpi-android rev'!$H$1:$I$12,2,0)</f>
        <v>H1</v>
      </c>
      <c r="E2130" t="s">
        <v>21</v>
      </c>
      <c r="F2130" t="s">
        <v>24</v>
      </c>
      <c r="G2130" t="s">
        <v>69</v>
      </c>
      <c r="H2130">
        <v>3128.9340000000002</v>
      </c>
    </row>
    <row r="2131" spans="1:8" x14ac:dyDescent="0.25">
      <c r="A2131" t="s">
        <v>349</v>
      </c>
      <c r="B2131" s="38">
        <f t="shared" si="66"/>
        <v>43919</v>
      </c>
      <c r="C2131" s="47">
        <f t="shared" si="67"/>
        <v>3</v>
      </c>
      <c r="D2131" s="38" t="str">
        <f>VLOOKUP(C2131,'kpi-android rev'!$H$1:$I$12,2,0)</f>
        <v>H1</v>
      </c>
      <c r="E2131" t="s">
        <v>21</v>
      </c>
      <c r="F2131" t="s">
        <v>24</v>
      </c>
      <c r="G2131" t="s">
        <v>67</v>
      </c>
      <c r="H2131">
        <v>14493.31025</v>
      </c>
    </row>
    <row r="2132" spans="1:8" x14ac:dyDescent="0.25">
      <c r="A2132" t="s">
        <v>349</v>
      </c>
      <c r="B2132" s="38">
        <f t="shared" si="66"/>
        <v>43919</v>
      </c>
      <c r="C2132" s="47">
        <f t="shared" si="67"/>
        <v>3</v>
      </c>
      <c r="D2132" s="38" t="str">
        <f>VLOOKUP(C2132,'kpi-android rev'!$H$1:$I$12,2,0)</f>
        <v>H1</v>
      </c>
      <c r="E2132" t="s">
        <v>22</v>
      </c>
      <c r="F2132" t="s">
        <v>24</v>
      </c>
      <c r="G2132" t="s">
        <v>70</v>
      </c>
      <c r="H2132">
        <v>112638.4825</v>
      </c>
    </row>
    <row r="2133" spans="1:8" x14ac:dyDescent="0.25">
      <c r="A2133" t="s">
        <v>349</v>
      </c>
      <c r="B2133" s="38">
        <f t="shared" si="66"/>
        <v>43919</v>
      </c>
      <c r="C2133" s="47">
        <f t="shared" si="67"/>
        <v>3</v>
      </c>
      <c r="D2133" s="38" t="str">
        <f>VLOOKUP(C2133,'kpi-android rev'!$H$1:$I$12,2,0)</f>
        <v>H1</v>
      </c>
      <c r="E2133" t="s">
        <v>22</v>
      </c>
      <c r="F2133" t="s">
        <v>24</v>
      </c>
      <c r="G2133" t="s">
        <v>69</v>
      </c>
      <c r="H2133">
        <v>386.40449999999998</v>
      </c>
    </row>
    <row r="2134" spans="1:8" x14ac:dyDescent="0.25">
      <c r="A2134" t="s">
        <v>349</v>
      </c>
      <c r="B2134" s="38">
        <f t="shared" si="66"/>
        <v>43919</v>
      </c>
      <c r="C2134" s="47">
        <f t="shared" si="67"/>
        <v>3</v>
      </c>
      <c r="D2134" s="38" t="str">
        <f>VLOOKUP(C2134,'kpi-android rev'!$H$1:$I$12,2,0)</f>
        <v>H1</v>
      </c>
      <c r="E2134" t="s">
        <v>22</v>
      </c>
      <c r="F2134" t="s">
        <v>24</v>
      </c>
      <c r="G2134" t="s">
        <v>67</v>
      </c>
      <c r="H2134">
        <v>157.07499999999999</v>
      </c>
    </row>
    <row r="2135" spans="1:8" x14ac:dyDescent="0.25">
      <c r="A2135" t="s">
        <v>349</v>
      </c>
      <c r="B2135" s="38">
        <f t="shared" si="66"/>
        <v>43919</v>
      </c>
      <c r="C2135" s="47">
        <f t="shared" si="67"/>
        <v>3</v>
      </c>
      <c r="D2135" s="38" t="str">
        <f>VLOOKUP(C2135,'kpi-android rev'!$H$1:$I$12,2,0)</f>
        <v>H1</v>
      </c>
      <c r="E2135" t="s">
        <v>23</v>
      </c>
      <c r="F2135" t="s">
        <v>24</v>
      </c>
      <c r="G2135" t="s">
        <v>70</v>
      </c>
      <c r="H2135">
        <v>0</v>
      </c>
    </row>
    <row r="2136" spans="1:8" x14ac:dyDescent="0.25">
      <c r="A2136" t="s">
        <v>349</v>
      </c>
      <c r="B2136" s="38">
        <f t="shared" si="66"/>
        <v>43919</v>
      </c>
      <c r="C2136" s="47">
        <f t="shared" si="67"/>
        <v>3</v>
      </c>
      <c r="D2136" s="38" t="str">
        <f>VLOOKUP(C2136,'kpi-android rev'!$H$1:$I$12,2,0)</f>
        <v>H1</v>
      </c>
      <c r="E2136" t="s">
        <v>23</v>
      </c>
      <c r="F2136" t="s">
        <v>24</v>
      </c>
      <c r="G2136" t="s">
        <v>69</v>
      </c>
      <c r="H2136">
        <v>8815.0490000000009</v>
      </c>
    </row>
    <row r="2137" spans="1:8" x14ac:dyDescent="0.25">
      <c r="A2137" t="s">
        <v>349</v>
      </c>
      <c r="B2137" s="38">
        <f t="shared" si="66"/>
        <v>43919</v>
      </c>
      <c r="C2137" s="47">
        <f t="shared" si="67"/>
        <v>3</v>
      </c>
      <c r="D2137" s="38" t="str">
        <f>VLOOKUP(C2137,'kpi-android rev'!$H$1:$I$12,2,0)</f>
        <v>H1</v>
      </c>
      <c r="E2137" t="s">
        <v>23</v>
      </c>
      <c r="F2137" t="s">
        <v>24</v>
      </c>
      <c r="G2137" t="s">
        <v>67</v>
      </c>
      <c r="H2137">
        <v>0</v>
      </c>
    </row>
    <row r="2138" spans="1:8" x14ac:dyDescent="0.25">
      <c r="A2138" t="s">
        <v>348</v>
      </c>
      <c r="B2138" s="38">
        <f t="shared" si="66"/>
        <v>43920</v>
      </c>
      <c r="C2138" s="47">
        <f t="shared" si="67"/>
        <v>3</v>
      </c>
      <c r="D2138" s="38" t="str">
        <f>VLOOKUP(C2138,'kpi-android rev'!$H$1:$I$12,2,0)</f>
        <v>H1</v>
      </c>
      <c r="E2138" t="s">
        <v>15</v>
      </c>
      <c r="F2138" t="s">
        <v>24</v>
      </c>
      <c r="G2138" t="s">
        <v>70</v>
      </c>
      <c r="H2138">
        <v>595763.48450000002</v>
      </c>
    </row>
    <row r="2139" spans="1:8" x14ac:dyDescent="0.25">
      <c r="A2139" t="s">
        <v>348</v>
      </c>
      <c r="B2139" s="38">
        <f t="shared" si="66"/>
        <v>43920</v>
      </c>
      <c r="C2139" s="47">
        <f t="shared" si="67"/>
        <v>3</v>
      </c>
      <c r="D2139" s="38" t="str">
        <f>VLOOKUP(C2139,'kpi-android rev'!$H$1:$I$12,2,0)</f>
        <v>H1</v>
      </c>
      <c r="E2139" t="s">
        <v>15</v>
      </c>
      <c r="F2139" t="s">
        <v>24</v>
      </c>
      <c r="G2139" t="s">
        <v>69</v>
      </c>
      <c r="H2139">
        <v>2616.8694999999998</v>
      </c>
    </row>
    <row r="2140" spans="1:8" x14ac:dyDescent="0.25">
      <c r="A2140" t="s">
        <v>348</v>
      </c>
      <c r="B2140" s="38">
        <f t="shared" si="66"/>
        <v>43920</v>
      </c>
      <c r="C2140" s="47">
        <f t="shared" si="67"/>
        <v>3</v>
      </c>
      <c r="D2140" s="38" t="str">
        <f>VLOOKUP(C2140,'kpi-android rev'!$H$1:$I$12,2,0)</f>
        <v>H1</v>
      </c>
      <c r="E2140" t="s">
        <v>15</v>
      </c>
      <c r="F2140" t="s">
        <v>24</v>
      </c>
      <c r="G2140" t="s">
        <v>67</v>
      </c>
      <c r="H2140">
        <v>15719.12355</v>
      </c>
    </row>
    <row r="2141" spans="1:8" x14ac:dyDescent="0.25">
      <c r="A2141" t="s">
        <v>348</v>
      </c>
      <c r="B2141" s="38">
        <f t="shared" si="66"/>
        <v>43920</v>
      </c>
      <c r="C2141" s="47">
        <f t="shared" si="67"/>
        <v>3</v>
      </c>
      <c r="D2141" s="38" t="str">
        <f>VLOOKUP(C2141,'kpi-android rev'!$H$1:$I$12,2,0)</f>
        <v>H1</v>
      </c>
      <c r="E2141" t="s">
        <v>16</v>
      </c>
      <c r="F2141" t="s">
        <v>24</v>
      </c>
      <c r="G2141" t="s">
        <v>70</v>
      </c>
      <c r="H2141">
        <v>963202.74899999995</v>
      </c>
    </row>
    <row r="2142" spans="1:8" x14ac:dyDescent="0.25">
      <c r="A2142" t="s">
        <v>348</v>
      </c>
      <c r="B2142" s="38">
        <f t="shared" si="66"/>
        <v>43920</v>
      </c>
      <c r="C2142" s="47">
        <f t="shared" si="67"/>
        <v>3</v>
      </c>
      <c r="D2142" s="38" t="str">
        <f>VLOOKUP(C2142,'kpi-android rev'!$H$1:$I$12,2,0)</f>
        <v>H1</v>
      </c>
      <c r="E2142" t="s">
        <v>16</v>
      </c>
      <c r="F2142" t="s">
        <v>24</v>
      </c>
      <c r="G2142" t="s">
        <v>69</v>
      </c>
      <c r="H2142">
        <v>8117.6360000000004</v>
      </c>
    </row>
    <row r="2143" spans="1:8" x14ac:dyDescent="0.25">
      <c r="A2143" t="s">
        <v>348</v>
      </c>
      <c r="B2143" s="38">
        <f t="shared" si="66"/>
        <v>43920</v>
      </c>
      <c r="C2143" s="47">
        <f t="shared" si="67"/>
        <v>3</v>
      </c>
      <c r="D2143" s="38" t="str">
        <f>VLOOKUP(C2143,'kpi-android rev'!$H$1:$I$12,2,0)</f>
        <v>H1</v>
      </c>
      <c r="E2143" t="s">
        <v>16</v>
      </c>
      <c r="F2143" t="s">
        <v>24</v>
      </c>
      <c r="G2143" t="s">
        <v>67</v>
      </c>
      <c r="H2143">
        <v>18682.249179999999</v>
      </c>
    </row>
    <row r="2144" spans="1:8" x14ac:dyDescent="0.25">
      <c r="A2144" t="s">
        <v>348</v>
      </c>
      <c r="B2144" s="38">
        <f t="shared" si="66"/>
        <v>43920</v>
      </c>
      <c r="C2144" s="47">
        <f t="shared" si="67"/>
        <v>3</v>
      </c>
      <c r="D2144" s="38" t="str">
        <f>VLOOKUP(C2144,'kpi-android rev'!$H$1:$I$12,2,0)</f>
        <v>H1</v>
      </c>
      <c r="E2144" t="s">
        <v>17</v>
      </c>
      <c r="F2144" t="s">
        <v>24</v>
      </c>
      <c r="G2144" t="s">
        <v>70</v>
      </c>
      <c r="H2144">
        <v>2884459.3284999998</v>
      </c>
    </row>
    <row r="2145" spans="1:8" x14ac:dyDescent="0.25">
      <c r="A2145" t="s">
        <v>348</v>
      </c>
      <c r="B2145" s="38">
        <f t="shared" si="66"/>
        <v>43920</v>
      </c>
      <c r="C2145" s="47">
        <f t="shared" si="67"/>
        <v>3</v>
      </c>
      <c r="D2145" s="38" t="str">
        <f>VLOOKUP(C2145,'kpi-android rev'!$H$1:$I$12,2,0)</f>
        <v>H1</v>
      </c>
      <c r="E2145" t="s">
        <v>17</v>
      </c>
      <c r="F2145" t="s">
        <v>24</v>
      </c>
      <c r="G2145" t="s">
        <v>69</v>
      </c>
      <c r="H2145">
        <v>4140.4970000000003</v>
      </c>
    </row>
    <row r="2146" spans="1:8" x14ac:dyDescent="0.25">
      <c r="A2146" t="s">
        <v>348</v>
      </c>
      <c r="B2146" s="38">
        <f t="shared" si="66"/>
        <v>43920</v>
      </c>
      <c r="C2146" s="47">
        <f t="shared" si="67"/>
        <v>3</v>
      </c>
      <c r="D2146" s="38" t="str">
        <f>VLOOKUP(C2146,'kpi-android rev'!$H$1:$I$12,2,0)</f>
        <v>H1</v>
      </c>
      <c r="E2146" t="s">
        <v>17</v>
      </c>
      <c r="F2146" t="s">
        <v>24</v>
      </c>
      <c r="G2146" t="s">
        <v>67</v>
      </c>
      <c r="H2146">
        <v>48422.5042206</v>
      </c>
    </row>
    <row r="2147" spans="1:8" x14ac:dyDescent="0.25">
      <c r="A2147" t="s">
        <v>348</v>
      </c>
      <c r="B2147" s="38">
        <f t="shared" si="66"/>
        <v>43920</v>
      </c>
      <c r="C2147" s="47">
        <f t="shared" si="67"/>
        <v>3</v>
      </c>
      <c r="D2147" s="38" t="str">
        <f>VLOOKUP(C2147,'kpi-android rev'!$H$1:$I$12,2,0)</f>
        <v>H1</v>
      </c>
      <c r="E2147" t="s">
        <v>19</v>
      </c>
      <c r="F2147" t="s">
        <v>24</v>
      </c>
      <c r="G2147" t="s">
        <v>70</v>
      </c>
      <c r="H2147">
        <v>627552.32299999997</v>
      </c>
    </row>
    <row r="2148" spans="1:8" x14ac:dyDescent="0.25">
      <c r="A2148" t="s">
        <v>348</v>
      </c>
      <c r="B2148" s="38">
        <f t="shared" si="66"/>
        <v>43920</v>
      </c>
      <c r="C2148" s="47">
        <f t="shared" si="67"/>
        <v>3</v>
      </c>
      <c r="D2148" s="38" t="str">
        <f>VLOOKUP(C2148,'kpi-android rev'!$H$1:$I$12,2,0)</f>
        <v>H1</v>
      </c>
      <c r="E2148" t="s">
        <v>19</v>
      </c>
      <c r="F2148" t="s">
        <v>24</v>
      </c>
      <c r="G2148" t="s">
        <v>69</v>
      </c>
      <c r="H2148">
        <v>2403.2474999999999</v>
      </c>
    </row>
    <row r="2149" spans="1:8" x14ac:dyDescent="0.25">
      <c r="A2149" t="s">
        <v>348</v>
      </c>
      <c r="B2149" s="38">
        <f t="shared" si="66"/>
        <v>43920</v>
      </c>
      <c r="C2149" s="47">
        <f t="shared" si="67"/>
        <v>3</v>
      </c>
      <c r="D2149" s="38" t="str">
        <f>VLOOKUP(C2149,'kpi-android rev'!$H$1:$I$12,2,0)</f>
        <v>H1</v>
      </c>
      <c r="E2149" t="s">
        <v>19</v>
      </c>
      <c r="F2149" t="s">
        <v>24</v>
      </c>
      <c r="G2149" t="s">
        <v>67</v>
      </c>
      <c r="H2149">
        <v>13157.73294</v>
      </c>
    </row>
    <row r="2150" spans="1:8" x14ac:dyDescent="0.25">
      <c r="A2150" t="s">
        <v>348</v>
      </c>
      <c r="B2150" s="38">
        <f t="shared" si="66"/>
        <v>43920</v>
      </c>
      <c r="C2150" s="47">
        <f t="shared" si="67"/>
        <v>3</v>
      </c>
      <c r="D2150" s="38" t="str">
        <f>VLOOKUP(C2150,'kpi-android rev'!$H$1:$I$12,2,0)</f>
        <v>H1</v>
      </c>
      <c r="E2150" t="s">
        <v>20</v>
      </c>
      <c r="F2150" t="s">
        <v>123</v>
      </c>
      <c r="G2150" t="s">
        <v>70</v>
      </c>
      <c r="H2150">
        <v>3588874.7319999998</v>
      </c>
    </row>
    <row r="2151" spans="1:8" x14ac:dyDescent="0.25">
      <c r="A2151" t="s">
        <v>348</v>
      </c>
      <c r="B2151" s="38">
        <f t="shared" si="66"/>
        <v>43920</v>
      </c>
      <c r="C2151" s="47">
        <f t="shared" si="67"/>
        <v>3</v>
      </c>
      <c r="D2151" s="38" t="str">
        <f>VLOOKUP(C2151,'kpi-android rev'!$H$1:$I$12,2,0)</f>
        <v>H1</v>
      </c>
      <c r="E2151" t="s">
        <v>20</v>
      </c>
      <c r="F2151" t="s">
        <v>123</v>
      </c>
      <c r="G2151" t="s">
        <v>69</v>
      </c>
      <c r="H2151">
        <v>6125.9250000000002</v>
      </c>
    </row>
    <row r="2152" spans="1:8" x14ac:dyDescent="0.25">
      <c r="A2152" t="s">
        <v>348</v>
      </c>
      <c r="B2152" s="38">
        <f t="shared" si="66"/>
        <v>43920</v>
      </c>
      <c r="C2152" s="47">
        <f t="shared" si="67"/>
        <v>3</v>
      </c>
      <c r="D2152" s="38" t="str">
        <f>VLOOKUP(C2152,'kpi-android rev'!$H$1:$I$12,2,0)</f>
        <v>H1</v>
      </c>
      <c r="E2152" t="s">
        <v>20</v>
      </c>
      <c r="F2152" t="s">
        <v>123</v>
      </c>
      <c r="G2152" t="s">
        <v>67</v>
      </c>
      <c r="H2152">
        <v>38657.643743649998</v>
      </c>
    </row>
    <row r="2153" spans="1:8" x14ac:dyDescent="0.25">
      <c r="A2153" t="s">
        <v>348</v>
      </c>
      <c r="B2153" s="38">
        <f t="shared" si="66"/>
        <v>43920</v>
      </c>
      <c r="C2153" s="47">
        <f t="shared" si="67"/>
        <v>3</v>
      </c>
      <c r="D2153" s="38" t="str">
        <f>VLOOKUP(C2153,'kpi-android rev'!$H$1:$I$12,2,0)</f>
        <v>H1</v>
      </c>
      <c r="E2153" t="s">
        <v>21</v>
      </c>
      <c r="F2153" t="s">
        <v>24</v>
      </c>
      <c r="G2153" t="s">
        <v>70</v>
      </c>
      <c r="H2153">
        <v>1576370.1435</v>
      </c>
    </row>
    <row r="2154" spans="1:8" x14ac:dyDescent="0.25">
      <c r="A2154" t="s">
        <v>348</v>
      </c>
      <c r="B2154" s="38">
        <f t="shared" si="66"/>
        <v>43920</v>
      </c>
      <c r="C2154" s="47">
        <f t="shared" si="67"/>
        <v>3</v>
      </c>
      <c r="D2154" s="38" t="str">
        <f>VLOOKUP(C2154,'kpi-android rev'!$H$1:$I$12,2,0)</f>
        <v>H1</v>
      </c>
      <c r="E2154" t="s">
        <v>21</v>
      </c>
      <c r="F2154" t="s">
        <v>24</v>
      </c>
      <c r="G2154" t="s">
        <v>69</v>
      </c>
      <c r="H2154">
        <v>2733.105</v>
      </c>
    </row>
    <row r="2155" spans="1:8" x14ac:dyDescent="0.25">
      <c r="A2155" t="s">
        <v>348</v>
      </c>
      <c r="B2155" s="38">
        <f t="shared" si="66"/>
        <v>43920</v>
      </c>
      <c r="C2155" s="47">
        <f t="shared" si="67"/>
        <v>3</v>
      </c>
      <c r="D2155" s="38" t="str">
        <f>VLOOKUP(C2155,'kpi-android rev'!$H$1:$I$12,2,0)</f>
        <v>H1</v>
      </c>
      <c r="E2155" t="s">
        <v>21</v>
      </c>
      <c r="F2155" t="s">
        <v>24</v>
      </c>
      <c r="G2155" t="s">
        <v>67</v>
      </c>
      <c r="H2155">
        <v>13519.445250000001</v>
      </c>
    </row>
    <row r="2156" spans="1:8" x14ac:dyDescent="0.25">
      <c r="A2156" t="s">
        <v>348</v>
      </c>
      <c r="B2156" s="38">
        <f t="shared" si="66"/>
        <v>43920</v>
      </c>
      <c r="C2156" s="47">
        <f t="shared" si="67"/>
        <v>3</v>
      </c>
      <c r="D2156" s="38" t="str">
        <f>VLOOKUP(C2156,'kpi-android rev'!$H$1:$I$12,2,0)</f>
        <v>H1</v>
      </c>
      <c r="E2156" t="s">
        <v>22</v>
      </c>
      <c r="F2156" t="s">
        <v>24</v>
      </c>
      <c r="G2156" t="s">
        <v>70</v>
      </c>
      <c r="H2156">
        <v>30799.266</v>
      </c>
    </row>
    <row r="2157" spans="1:8" x14ac:dyDescent="0.25">
      <c r="A2157" t="s">
        <v>348</v>
      </c>
      <c r="B2157" s="38">
        <f t="shared" si="66"/>
        <v>43920</v>
      </c>
      <c r="C2157" s="47">
        <f t="shared" si="67"/>
        <v>3</v>
      </c>
      <c r="D2157" s="38" t="str">
        <f>VLOOKUP(C2157,'kpi-android rev'!$H$1:$I$12,2,0)</f>
        <v>H1</v>
      </c>
      <c r="E2157" t="s">
        <v>22</v>
      </c>
      <c r="F2157" t="s">
        <v>24</v>
      </c>
      <c r="G2157" t="s">
        <v>69</v>
      </c>
      <c r="H2157">
        <v>125.66</v>
      </c>
    </row>
    <row r="2158" spans="1:8" x14ac:dyDescent="0.25">
      <c r="A2158" t="s">
        <v>348</v>
      </c>
      <c r="B2158" s="38">
        <f t="shared" si="66"/>
        <v>43920</v>
      </c>
      <c r="C2158" s="47">
        <f t="shared" si="67"/>
        <v>3</v>
      </c>
      <c r="D2158" s="38" t="str">
        <f>VLOOKUP(C2158,'kpi-android rev'!$H$1:$I$12,2,0)</f>
        <v>H1</v>
      </c>
      <c r="E2158" t="s">
        <v>22</v>
      </c>
      <c r="F2158" t="s">
        <v>24</v>
      </c>
      <c r="G2158" t="s">
        <v>67</v>
      </c>
      <c r="H2158">
        <v>0</v>
      </c>
    </row>
    <row r="2159" spans="1:8" x14ac:dyDescent="0.25">
      <c r="A2159" t="s">
        <v>348</v>
      </c>
      <c r="B2159" s="38">
        <f t="shared" si="66"/>
        <v>43920</v>
      </c>
      <c r="C2159" s="47">
        <f t="shared" si="67"/>
        <v>3</v>
      </c>
      <c r="D2159" s="38" t="str">
        <f>VLOOKUP(C2159,'kpi-android rev'!$H$1:$I$12,2,0)</f>
        <v>H1</v>
      </c>
      <c r="E2159" t="s">
        <v>23</v>
      </c>
      <c r="F2159" t="s">
        <v>24</v>
      </c>
      <c r="G2159" t="s">
        <v>70</v>
      </c>
      <c r="H2159">
        <v>0</v>
      </c>
    </row>
    <row r="2160" spans="1:8" x14ac:dyDescent="0.25">
      <c r="A2160" t="s">
        <v>348</v>
      </c>
      <c r="B2160" s="38">
        <f t="shared" si="66"/>
        <v>43920</v>
      </c>
      <c r="C2160" s="47">
        <f t="shared" si="67"/>
        <v>3</v>
      </c>
      <c r="D2160" s="38" t="str">
        <f>VLOOKUP(C2160,'kpi-android rev'!$H$1:$I$12,2,0)</f>
        <v>H1</v>
      </c>
      <c r="E2160" t="s">
        <v>23</v>
      </c>
      <c r="F2160" t="s">
        <v>24</v>
      </c>
      <c r="G2160" t="s">
        <v>69</v>
      </c>
      <c r="H2160">
        <v>8092.5039999999999</v>
      </c>
    </row>
    <row r="2161" spans="1:8" x14ac:dyDescent="0.25">
      <c r="A2161" t="s">
        <v>348</v>
      </c>
      <c r="B2161" s="38">
        <f t="shared" si="66"/>
        <v>43920</v>
      </c>
      <c r="C2161" s="47">
        <f t="shared" si="67"/>
        <v>3</v>
      </c>
      <c r="D2161" s="38" t="str">
        <f>VLOOKUP(C2161,'kpi-android rev'!$H$1:$I$12,2,0)</f>
        <v>H1</v>
      </c>
      <c r="E2161" t="s">
        <v>23</v>
      </c>
      <c r="F2161" t="s">
        <v>24</v>
      </c>
      <c r="G2161" t="s">
        <v>67</v>
      </c>
      <c r="H2161">
        <v>0</v>
      </c>
    </row>
    <row r="2162" spans="1:8" x14ac:dyDescent="0.25">
      <c r="A2162" t="s">
        <v>347</v>
      </c>
      <c r="B2162" s="38">
        <f t="shared" si="66"/>
        <v>43921</v>
      </c>
      <c r="C2162" s="47">
        <f t="shared" si="67"/>
        <v>3</v>
      </c>
      <c r="D2162" s="38" t="str">
        <f>VLOOKUP(C2162,'kpi-android rev'!$H$1:$I$12,2,0)</f>
        <v>H1</v>
      </c>
      <c r="E2162" t="s">
        <v>15</v>
      </c>
      <c r="F2162" t="s">
        <v>24</v>
      </c>
      <c r="G2162" t="s">
        <v>70</v>
      </c>
      <c r="H2162">
        <v>575827.52549999999</v>
      </c>
    </row>
    <row r="2163" spans="1:8" x14ac:dyDescent="0.25">
      <c r="A2163" t="s">
        <v>347</v>
      </c>
      <c r="B2163" s="38">
        <f t="shared" si="66"/>
        <v>43921</v>
      </c>
      <c r="C2163" s="47">
        <f t="shared" si="67"/>
        <v>3</v>
      </c>
      <c r="D2163" s="38" t="str">
        <f>VLOOKUP(C2163,'kpi-android rev'!$H$1:$I$12,2,0)</f>
        <v>H1</v>
      </c>
      <c r="E2163" t="s">
        <v>15</v>
      </c>
      <c r="F2163" t="s">
        <v>24</v>
      </c>
      <c r="G2163" t="s">
        <v>69</v>
      </c>
      <c r="H2163">
        <v>2635.7184999999999</v>
      </c>
    </row>
    <row r="2164" spans="1:8" x14ac:dyDescent="0.25">
      <c r="A2164" t="s">
        <v>347</v>
      </c>
      <c r="B2164" s="38">
        <f t="shared" si="66"/>
        <v>43921</v>
      </c>
      <c r="C2164" s="47">
        <f t="shared" si="67"/>
        <v>3</v>
      </c>
      <c r="D2164" s="38" t="str">
        <f>VLOOKUP(C2164,'kpi-android rev'!$H$1:$I$12,2,0)</f>
        <v>H1</v>
      </c>
      <c r="E2164" t="s">
        <v>15</v>
      </c>
      <c r="F2164" t="s">
        <v>24</v>
      </c>
      <c r="G2164" t="s">
        <v>67</v>
      </c>
      <c r="H2164">
        <v>16112.753500000001</v>
      </c>
    </row>
    <row r="2165" spans="1:8" x14ac:dyDescent="0.25">
      <c r="A2165" t="s">
        <v>347</v>
      </c>
      <c r="B2165" s="38">
        <f t="shared" si="66"/>
        <v>43921</v>
      </c>
      <c r="C2165" s="47">
        <f t="shared" si="67"/>
        <v>3</v>
      </c>
      <c r="D2165" s="38" t="str">
        <f>VLOOKUP(C2165,'kpi-android rev'!$H$1:$I$12,2,0)</f>
        <v>H1</v>
      </c>
      <c r="E2165" t="s">
        <v>16</v>
      </c>
      <c r="F2165" t="s">
        <v>24</v>
      </c>
      <c r="G2165" t="s">
        <v>70</v>
      </c>
      <c r="H2165">
        <v>1002813.9225</v>
      </c>
    </row>
    <row r="2166" spans="1:8" x14ac:dyDescent="0.25">
      <c r="A2166" t="s">
        <v>347</v>
      </c>
      <c r="B2166" s="38">
        <f t="shared" si="66"/>
        <v>43921</v>
      </c>
      <c r="C2166" s="47">
        <f t="shared" si="67"/>
        <v>3</v>
      </c>
      <c r="D2166" s="38" t="str">
        <f>VLOOKUP(C2166,'kpi-android rev'!$H$1:$I$12,2,0)</f>
        <v>H1</v>
      </c>
      <c r="E2166" t="s">
        <v>16</v>
      </c>
      <c r="F2166" t="s">
        <v>24</v>
      </c>
      <c r="G2166" t="s">
        <v>69</v>
      </c>
      <c r="H2166">
        <v>8463.2009999999991</v>
      </c>
    </row>
    <row r="2167" spans="1:8" x14ac:dyDescent="0.25">
      <c r="A2167" t="s">
        <v>347</v>
      </c>
      <c r="B2167" s="38">
        <f t="shared" si="66"/>
        <v>43921</v>
      </c>
      <c r="C2167" s="47">
        <f t="shared" si="67"/>
        <v>3</v>
      </c>
      <c r="D2167" s="38" t="str">
        <f>VLOOKUP(C2167,'kpi-android rev'!$H$1:$I$12,2,0)</f>
        <v>H1</v>
      </c>
      <c r="E2167" t="s">
        <v>16</v>
      </c>
      <c r="F2167" t="s">
        <v>24</v>
      </c>
      <c r="G2167" t="s">
        <v>67</v>
      </c>
      <c r="H2167">
        <v>19210.618064999999</v>
      </c>
    </row>
    <row r="2168" spans="1:8" x14ac:dyDescent="0.25">
      <c r="A2168" t="s">
        <v>347</v>
      </c>
      <c r="B2168" s="38">
        <f t="shared" si="66"/>
        <v>43921</v>
      </c>
      <c r="C2168" s="47">
        <f t="shared" si="67"/>
        <v>3</v>
      </c>
      <c r="D2168" s="38" t="str">
        <f>VLOOKUP(C2168,'kpi-android rev'!$H$1:$I$12,2,0)</f>
        <v>H1</v>
      </c>
      <c r="E2168" t="s">
        <v>17</v>
      </c>
      <c r="F2168" t="s">
        <v>24</v>
      </c>
      <c r="G2168" t="s">
        <v>70</v>
      </c>
      <c r="H2168">
        <v>2784305.1669999999</v>
      </c>
    </row>
    <row r="2169" spans="1:8" x14ac:dyDescent="0.25">
      <c r="A2169" t="s">
        <v>347</v>
      </c>
      <c r="B2169" s="38">
        <f t="shared" si="66"/>
        <v>43921</v>
      </c>
      <c r="C2169" s="47">
        <f t="shared" si="67"/>
        <v>3</v>
      </c>
      <c r="D2169" s="38" t="str">
        <f>VLOOKUP(C2169,'kpi-android rev'!$H$1:$I$12,2,0)</f>
        <v>H1</v>
      </c>
      <c r="E2169" t="s">
        <v>17</v>
      </c>
      <c r="F2169" t="s">
        <v>24</v>
      </c>
      <c r="G2169" t="s">
        <v>69</v>
      </c>
      <c r="H2169">
        <v>3980.2804999999998</v>
      </c>
    </row>
    <row r="2170" spans="1:8" x14ac:dyDescent="0.25">
      <c r="A2170" t="s">
        <v>347</v>
      </c>
      <c r="B2170" s="38">
        <f t="shared" si="66"/>
        <v>43921</v>
      </c>
      <c r="C2170" s="47">
        <f t="shared" si="67"/>
        <v>3</v>
      </c>
      <c r="D2170" s="38" t="str">
        <f>VLOOKUP(C2170,'kpi-android rev'!$H$1:$I$12,2,0)</f>
        <v>H1</v>
      </c>
      <c r="E2170" t="s">
        <v>17</v>
      </c>
      <c r="F2170" t="s">
        <v>24</v>
      </c>
      <c r="G2170" t="s">
        <v>67</v>
      </c>
      <c r="H2170">
        <v>45385.438990000002</v>
      </c>
    </row>
    <row r="2171" spans="1:8" x14ac:dyDescent="0.25">
      <c r="A2171" t="s">
        <v>347</v>
      </c>
      <c r="B2171" s="38">
        <f t="shared" si="66"/>
        <v>43921</v>
      </c>
      <c r="C2171" s="47">
        <f t="shared" si="67"/>
        <v>3</v>
      </c>
      <c r="D2171" s="38" t="str">
        <f>VLOOKUP(C2171,'kpi-android rev'!$H$1:$I$12,2,0)</f>
        <v>H1</v>
      </c>
      <c r="E2171" t="s">
        <v>19</v>
      </c>
      <c r="F2171" t="s">
        <v>24</v>
      </c>
      <c r="G2171" t="s">
        <v>70</v>
      </c>
      <c r="H2171">
        <v>581387.98049999995</v>
      </c>
    </row>
    <row r="2172" spans="1:8" x14ac:dyDescent="0.25">
      <c r="A2172" t="s">
        <v>347</v>
      </c>
      <c r="B2172" s="38">
        <f t="shared" si="66"/>
        <v>43921</v>
      </c>
      <c r="C2172" s="47">
        <f t="shared" si="67"/>
        <v>3</v>
      </c>
      <c r="D2172" s="38" t="str">
        <f>VLOOKUP(C2172,'kpi-android rev'!$H$1:$I$12,2,0)</f>
        <v>H1</v>
      </c>
      <c r="E2172" t="s">
        <v>19</v>
      </c>
      <c r="F2172" t="s">
        <v>24</v>
      </c>
      <c r="G2172" t="s">
        <v>69</v>
      </c>
      <c r="H2172">
        <v>1888.0415</v>
      </c>
    </row>
    <row r="2173" spans="1:8" x14ac:dyDescent="0.25">
      <c r="A2173" t="s">
        <v>347</v>
      </c>
      <c r="B2173" s="38">
        <f t="shared" si="66"/>
        <v>43921</v>
      </c>
      <c r="C2173" s="47">
        <f t="shared" si="67"/>
        <v>3</v>
      </c>
      <c r="D2173" s="38" t="str">
        <f>VLOOKUP(C2173,'kpi-android rev'!$H$1:$I$12,2,0)</f>
        <v>H1</v>
      </c>
      <c r="E2173" t="s">
        <v>19</v>
      </c>
      <c r="F2173" t="s">
        <v>24</v>
      </c>
      <c r="G2173" t="s">
        <v>67</v>
      </c>
      <c r="H2173">
        <v>10660.523175</v>
      </c>
    </row>
    <row r="2174" spans="1:8" x14ac:dyDescent="0.25">
      <c r="A2174" t="s">
        <v>347</v>
      </c>
      <c r="B2174" s="38">
        <f t="shared" si="66"/>
        <v>43921</v>
      </c>
      <c r="C2174" s="47">
        <f t="shared" si="67"/>
        <v>3</v>
      </c>
      <c r="D2174" s="38" t="str">
        <f>VLOOKUP(C2174,'kpi-android rev'!$H$1:$I$12,2,0)</f>
        <v>H1</v>
      </c>
      <c r="E2174" t="s">
        <v>20</v>
      </c>
      <c r="F2174" t="s">
        <v>123</v>
      </c>
      <c r="G2174" t="s">
        <v>70</v>
      </c>
      <c r="H2174">
        <v>3902836.2420000001</v>
      </c>
    </row>
    <row r="2175" spans="1:8" x14ac:dyDescent="0.25">
      <c r="A2175" t="s">
        <v>347</v>
      </c>
      <c r="B2175" s="38">
        <f t="shared" si="66"/>
        <v>43921</v>
      </c>
      <c r="C2175" s="47">
        <f t="shared" si="67"/>
        <v>3</v>
      </c>
      <c r="D2175" s="38" t="str">
        <f>VLOOKUP(C2175,'kpi-android rev'!$H$1:$I$12,2,0)</f>
        <v>H1</v>
      </c>
      <c r="E2175" t="s">
        <v>20</v>
      </c>
      <c r="F2175" t="s">
        <v>123</v>
      </c>
      <c r="G2175" t="s">
        <v>69</v>
      </c>
      <c r="H2175">
        <v>6820.1965</v>
      </c>
    </row>
    <row r="2176" spans="1:8" x14ac:dyDescent="0.25">
      <c r="A2176" t="s">
        <v>347</v>
      </c>
      <c r="B2176" s="38">
        <f t="shared" si="66"/>
        <v>43921</v>
      </c>
      <c r="C2176" s="47">
        <f t="shared" si="67"/>
        <v>3</v>
      </c>
      <c r="D2176" s="38" t="str">
        <f>VLOOKUP(C2176,'kpi-android rev'!$H$1:$I$12,2,0)</f>
        <v>H1</v>
      </c>
      <c r="E2176" t="s">
        <v>20</v>
      </c>
      <c r="F2176" t="s">
        <v>123</v>
      </c>
      <c r="G2176" t="s">
        <v>67</v>
      </c>
      <c r="H2176">
        <v>34287.573777400001</v>
      </c>
    </row>
    <row r="2177" spans="1:8" x14ac:dyDescent="0.25">
      <c r="A2177" t="s">
        <v>347</v>
      </c>
      <c r="B2177" s="38">
        <f t="shared" si="66"/>
        <v>43921</v>
      </c>
      <c r="C2177" s="47">
        <f t="shared" si="67"/>
        <v>3</v>
      </c>
      <c r="D2177" s="38" t="str">
        <f>VLOOKUP(C2177,'kpi-android rev'!$H$1:$I$12,2,0)</f>
        <v>H1</v>
      </c>
      <c r="E2177" t="s">
        <v>21</v>
      </c>
      <c r="F2177" t="s">
        <v>24</v>
      </c>
      <c r="G2177" t="s">
        <v>70</v>
      </c>
      <c r="H2177">
        <v>1626084.3810000001</v>
      </c>
    </row>
    <row r="2178" spans="1:8" x14ac:dyDescent="0.25">
      <c r="A2178" t="s">
        <v>347</v>
      </c>
      <c r="B2178" s="38">
        <f t="shared" si="66"/>
        <v>43921</v>
      </c>
      <c r="C2178" s="47">
        <f t="shared" si="67"/>
        <v>3</v>
      </c>
      <c r="D2178" s="38" t="str">
        <f>VLOOKUP(C2178,'kpi-android rev'!$H$1:$I$12,2,0)</f>
        <v>H1</v>
      </c>
      <c r="E2178" t="s">
        <v>21</v>
      </c>
      <c r="F2178" t="s">
        <v>24</v>
      </c>
      <c r="G2178" t="s">
        <v>69</v>
      </c>
      <c r="H2178">
        <v>2723.6804999999999</v>
      </c>
    </row>
    <row r="2179" spans="1:8" x14ac:dyDescent="0.25">
      <c r="A2179" t="s">
        <v>347</v>
      </c>
      <c r="B2179" s="38">
        <f t="shared" ref="B2179:B2242" si="68">A2179*1</f>
        <v>43921</v>
      </c>
      <c r="C2179" s="47">
        <f t="shared" ref="C2179:C2242" si="69">MONTH(B2179)</f>
        <v>3</v>
      </c>
      <c r="D2179" s="38" t="str">
        <f>VLOOKUP(C2179,'kpi-android rev'!$H$1:$I$12,2,0)</f>
        <v>H1</v>
      </c>
      <c r="E2179" t="s">
        <v>21</v>
      </c>
      <c r="F2179" t="s">
        <v>24</v>
      </c>
      <c r="G2179" t="s">
        <v>67</v>
      </c>
      <c r="H2179">
        <v>12809.466249999999</v>
      </c>
    </row>
    <row r="2180" spans="1:8" x14ac:dyDescent="0.25">
      <c r="A2180" t="s">
        <v>347</v>
      </c>
      <c r="B2180" s="38">
        <f t="shared" si="68"/>
        <v>43921</v>
      </c>
      <c r="C2180" s="47">
        <f t="shared" si="69"/>
        <v>3</v>
      </c>
      <c r="D2180" s="38" t="str">
        <f>VLOOKUP(C2180,'kpi-android rev'!$H$1:$I$12,2,0)</f>
        <v>H1</v>
      </c>
      <c r="E2180" t="s">
        <v>22</v>
      </c>
      <c r="F2180" t="s">
        <v>24</v>
      </c>
      <c r="G2180" t="s">
        <v>70</v>
      </c>
      <c r="H2180">
        <v>31710.300999999999</v>
      </c>
    </row>
    <row r="2181" spans="1:8" x14ac:dyDescent="0.25">
      <c r="A2181" t="s">
        <v>347</v>
      </c>
      <c r="B2181" s="38">
        <f t="shared" si="68"/>
        <v>43921</v>
      </c>
      <c r="C2181" s="47">
        <f t="shared" si="69"/>
        <v>3</v>
      </c>
      <c r="D2181" s="38" t="str">
        <f>VLOOKUP(C2181,'kpi-android rev'!$H$1:$I$12,2,0)</f>
        <v>H1</v>
      </c>
      <c r="E2181" t="s">
        <v>22</v>
      </c>
      <c r="F2181" t="s">
        <v>24</v>
      </c>
      <c r="G2181" t="s">
        <v>69</v>
      </c>
      <c r="H2181">
        <v>141.36750000000001</v>
      </c>
    </row>
    <row r="2182" spans="1:8" x14ac:dyDescent="0.25">
      <c r="A2182" t="s">
        <v>347</v>
      </c>
      <c r="B2182" s="38">
        <f t="shared" si="68"/>
        <v>43921</v>
      </c>
      <c r="C2182" s="47">
        <f t="shared" si="69"/>
        <v>3</v>
      </c>
      <c r="D2182" s="38" t="str">
        <f>VLOOKUP(C2182,'kpi-android rev'!$H$1:$I$12,2,0)</f>
        <v>H1</v>
      </c>
      <c r="E2182" t="s">
        <v>22</v>
      </c>
      <c r="F2182" t="s">
        <v>24</v>
      </c>
      <c r="G2182" t="s">
        <v>67</v>
      </c>
      <c r="H2182">
        <v>157.07499999999999</v>
      </c>
    </row>
    <row r="2183" spans="1:8" x14ac:dyDescent="0.25">
      <c r="A2183" t="s">
        <v>347</v>
      </c>
      <c r="B2183" s="38">
        <f t="shared" si="68"/>
        <v>43921</v>
      </c>
      <c r="C2183" s="47">
        <f t="shared" si="69"/>
        <v>3</v>
      </c>
      <c r="D2183" s="38" t="str">
        <f>VLOOKUP(C2183,'kpi-android rev'!$H$1:$I$12,2,0)</f>
        <v>H1</v>
      </c>
      <c r="E2183" t="s">
        <v>23</v>
      </c>
      <c r="F2183" t="s">
        <v>24</v>
      </c>
      <c r="G2183" t="s">
        <v>70</v>
      </c>
      <c r="H2183">
        <v>0</v>
      </c>
    </row>
    <row r="2184" spans="1:8" x14ac:dyDescent="0.25">
      <c r="A2184" t="s">
        <v>347</v>
      </c>
      <c r="B2184" s="38">
        <f t="shared" si="68"/>
        <v>43921</v>
      </c>
      <c r="C2184" s="47">
        <f t="shared" si="69"/>
        <v>3</v>
      </c>
      <c r="D2184" s="38" t="str">
        <f>VLOOKUP(C2184,'kpi-android rev'!$H$1:$I$12,2,0)</f>
        <v>H1</v>
      </c>
      <c r="E2184" t="s">
        <v>23</v>
      </c>
      <c r="F2184" t="s">
        <v>24</v>
      </c>
      <c r="G2184" t="s">
        <v>69</v>
      </c>
      <c r="H2184">
        <v>8133.3434999999999</v>
      </c>
    </row>
    <row r="2185" spans="1:8" x14ac:dyDescent="0.25">
      <c r="A2185" t="s">
        <v>347</v>
      </c>
      <c r="B2185" s="38">
        <f t="shared" si="68"/>
        <v>43921</v>
      </c>
      <c r="C2185" s="47">
        <f t="shared" si="69"/>
        <v>3</v>
      </c>
      <c r="D2185" s="38" t="str">
        <f>VLOOKUP(C2185,'kpi-android rev'!$H$1:$I$12,2,0)</f>
        <v>H1</v>
      </c>
      <c r="E2185" t="s">
        <v>23</v>
      </c>
      <c r="F2185" t="s">
        <v>24</v>
      </c>
      <c r="G2185" t="s">
        <v>67</v>
      </c>
      <c r="H2185">
        <v>0</v>
      </c>
    </row>
    <row r="2186" spans="1:8" x14ac:dyDescent="0.25">
      <c r="A2186" t="s">
        <v>346</v>
      </c>
      <c r="B2186" s="38">
        <f t="shared" si="68"/>
        <v>43922</v>
      </c>
      <c r="C2186" s="47">
        <f t="shared" si="69"/>
        <v>4</v>
      </c>
      <c r="D2186" s="38" t="str">
        <f>VLOOKUP(C2186,'kpi-android rev'!$H$1:$I$12,2,0)</f>
        <v>H1</v>
      </c>
      <c r="E2186" t="s">
        <v>15</v>
      </c>
      <c r="F2186" t="s">
        <v>24</v>
      </c>
      <c r="G2186" t="s">
        <v>70</v>
      </c>
      <c r="H2186">
        <v>586335.84299999999</v>
      </c>
    </row>
    <row r="2187" spans="1:8" x14ac:dyDescent="0.25">
      <c r="A2187" t="s">
        <v>346</v>
      </c>
      <c r="B2187" s="38">
        <f t="shared" si="68"/>
        <v>43922</v>
      </c>
      <c r="C2187" s="47">
        <f t="shared" si="69"/>
        <v>4</v>
      </c>
      <c r="D2187" s="38" t="str">
        <f>VLOOKUP(C2187,'kpi-android rev'!$H$1:$I$12,2,0)</f>
        <v>H1</v>
      </c>
      <c r="E2187" t="s">
        <v>15</v>
      </c>
      <c r="F2187" t="s">
        <v>24</v>
      </c>
      <c r="G2187" t="s">
        <v>69</v>
      </c>
      <c r="H2187">
        <v>2318.4270000000001</v>
      </c>
    </row>
    <row r="2188" spans="1:8" x14ac:dyDescent="0.25">
      <c r="A2188" t="s">
        <v>346</v>
      </c>
      <c r="B2188" s="38">
        <f t="shared" si="68"/>
        <v>43922</v>
      </c>
      <c r="C2188" s="47">
        <f t="shared" si="69"/>
        <v>4</v>
      </c>
      <c r="D2188" s="38" t="str">
        <f>VLOOKUP(C2188,'kpi-android rev'!$H$1:$I$12,2,0)</f>
        <v>H1</v>
      </c>
      <c r="E2188" t="s">
        <v>15</v>
      </c>
      <c r="F2188" t="s">
        <v>24</v>
      </c>
      <c r="G2188" t="s">
        <v>67</v>
      </c>
      <c r="H2188">
        <v>15372.459025</v>
      </c>
    </row>
    <row r="2189" spans="1:8" x14ac:dyDescent="0.25">
      <c r="A2189" t="s">
        <v>346</v>
      </c>
      <c r="B2189" s="38">
        <f t="shared" si="68"/>
        <v>43922</v>
      </c>
      <c r="C2189" s="47">
        <f t="shared" si="69"/>
        <v>4</v>
      </c>
      <c r="D2189" s="38" t="str">
        <f>VLOOKUP(C2189,'kpi-android rev'!$H$1:$I$12,2,0)</f>
        <v>H1</v>
      </c>
      <c r="E2189" t="s">
        <v>16</v>
      </c>
      <c r="F2189" t="s">
        <v>24</v>
      </c>
      <c r="G2189" t="s">
        <v>70</v>
      </c>
      <c r="H2189">
        <v>918756.80700000003</v>
      </c>
    </row>
    <row r="2190" spans="1:8" x14ac:dyDescent="0.25">
      <c r="A2190" t="s">
        <v>346</v>
      </c>
      <c r="B2190" s="38">
        <f t="shared" si="68"/>
        <v>43922</v>
      </c>
      <c r="C2190" s="47">
        <f t="shared" si="69"/>
        <v>4</v>
      </c>
      <c r="D2190" s="38" t="str">
        <f>VLOOKUP(C2190,'kpi-android rev'!$H$1:$I$12,2,0)</f>
        <v>H1</v>
      </c>
      <c r="E2190" t="s">
        <v>16</v>
      </c>
      <c r="F2190" t="s">
        <v>24</v>
      </c>
      <c r="G2190" t="s">
        <v>69</v>
      </c>
      <c r="H2190">
        <v>8111.3530000000001</v>
      </c>
    </row>
    <row r="2191" spans="1:8" x14ac:dyDescent="0.25">
      <c r="A2191" t="s">
        <v>346</v>
      </c>
      <c r="B2191" s="38">
        <f t="shared" si="68"/>
        <v>43922</v>
      </c>
      <c r="C2191" s="47">
        <f t="shared" si="69"/>
        <v>4</v>
      </c>
      <c r="D2191" s="38" t="str">
        <f>VLOOKUP(C2191,'kpi-android rev'!$H$1:$I$12,2,0)</f>
        <v>H1</v>
      </c>
      <c r="E2191" t="s">
        <v>16</v>
      </c>
      <c r="F2191" t="s">
        <v>24</v>
      </c>
      <c r="G2191" t="s">
        <v>67</v>
      </c>
      <c r="H2191">
        <v>24543.785540000001</v>
      </c>
    </row>
    <row r="2192" spans="1:8" x14ac:dyDescent="0.25">
      <c r="A2192" t="s">
        <v>346</v>
      </c>
      <c r="B2192" s="38">
        <f t="shared" si="68"/>
        <v>43922</v>
      </c>
      <c r="C2192" s="47">
        <f t="shared" si="69"/>
        <v>4</v>
      </c>
      <c r="D2192" s="38" t="str">
        <f>VLOOKUP(C2192,'kpi-android rev'!$H$1:$I$12,2,0)</f>
        <v>H1</v>
      </c>
      <c r="E2192" t="s">
        <v>17</v>
      </c>
      <c r="F2192" t="s">
        <v>24</v>
      </c>
      <c r="G2192" t="s">
        <v>70</v>
      </c>
      <c r="H2192">
        <v>2678483.7395000001</v>
      </c>
    </row>
    <row r="2193" spans="1:8" x14ac:dyDescent="0.25">
      <c r="A2193" t="s">
        <v>346</v>
      </c>
      <c r="B2193" s="38">
        <f t="shared" si="68"/>
        <v>43922</v>
      </c>
      <c r="C2193" s="47">
        <f t="shared" si="69"/>
        <v>4</v>
      </c>
      <c r="D2193" s="38" t="str">
        <f>VLOOKUP(C2193,'kpi-android rev'!$H$1:$I$12,2,0)</f>
        <v>H1</v>
      </c>
      <c r="E2193" t="s">
        <v>17</v>
      </c>
      <c r="F2193" t="s">
        <v>24</v>
      </c>
      <c r="G2193" t="s">
        <v>69</v>
      </c>
      <c r="H2193">
        <v>3703.8285000000001</v>
      </c>
    </row>
    <row r="2194" spans="1:8" x14ac:dyDescent="0.25">
      <c r="A2194" t="s">
        <v>346</v>
      </c>
      <c r="B2194" s="38">
        <f t="shared" si="68"/>
        <v>43922</v>
      </c>
      <c r="C2194" s="47">
        <f t="shared" si="69"/>
        <v>4</v>
      </c>
      <c r="D2194" s="38" t="str">
        <f>VLOOKUP(C2194,'kpi-android rev'!$H$1:$I$12,2,0)</f>
        <v>H1</v>
      </c>
      <c r="E2194" t="s">
        <v>17</v>
      </c>
      <c r="F2194" t="s">
        <v>24</v>
      </c>
      <c r="G2194" t="s">
        <v>67</v>
      </c>
      <c r="H2194">
        <v>46148.304514199997</v>
      </c>
    </row>
    <row r="2195" spans="1:8" x14ac:dyDescent="0.25">
      <c r="A2195" t="s">
        <v>346</v>
      </c>
      <c r="B2195" s="38">
        <f t="shared" si="68"/>
        <v>43922</v>
      </c>
      <c r="C2195" s="47">
        <f t="shared" si="69"/>
        <v>4</v>
      </c>
      <c r="D2195" s="38" t="str">
        <f>VLOOKUP(C2195,'kpi-android rev'!$H$1:$I$12,2,0)</f>
        <v>H1</v>
      </c>
      <c r="E2195" t="s">
        <v>19</v>
      </c>
      <c r="F2195" t="s">
        <v>24</v>
      </c>
      <c r="G2195" t="s">
        <v>70</v>
      </c>
      <c r="H2195">
        <v>654861.38249999995</v>
      </c>
    </row>
    <row r="2196" spans="1:8" x14ac:dyDescent="0.25">
      <c r="A2196" t="s">
        <v>346</v>
      </c>
      <c r="B2196" s="38">
        <f t="shared" si="68"/>
        <v>43922</v>
      </c>
      <c r="C2196" s="47">
        <f t="shared" si="69"/>
        <v>4</v>
      </c>
      <c r="D2196" s="38" t="str">
        <f>VLOOKUP(C2196,'kpi-android rev'!$H$1:$I$12,2,0)</f>
        <v>H1</v>
      </c>
      <c r="E2196" t="s">
        <v>19</v>
      </c>
      <c r="F2196" t="s">
        <v>24</v>
      </c>
      <c r="G2196" t="s">
        <v>69</v>
      </c>
      <c r="H2196">
        <v>1963.4375</v>
      </c>
    </row>
    <row r="2197" spans="1:8" x14ac:dyDescent="0.25">
      <c r="A2197" t="s">
        <v>346</v>
      </c>
      <c r="B2197" s="38">
        <f t="shared" si="68"/>
        <v>43922</v>
      </c>
      <c r="C2197" s="47">
        <f t="shared" si="69"/>
        <v>4</v>
      </c>
      <c r="D2197" s="38" t="str">
        <f>VLOOKUP(C2197,'kpi-android rev'!$H$1:$I$12,2,0)</f>
        <v>H1</v>
      </c>
      <c r="E2197" t="s">
        <v>19</v>
      </c>
      <c r="F2197" t="s">
        <v>24</v>
      </c>
      <c r="G2197" t="s">
        <v>67</v>
      </c>
      <c r="H2197">
        <v>12744.939839999999</v>
      </c>
    </row>
    <row r="2198" spans="1:8" x14ac:dyDescent="0.25">
      <c r="A2198" t="s">
        <v>346</v>
      </c>
      <c r="B2198" s="38">
        <f t="shared" si="68"/>
        <v>43922</v>
      </c>
      <c r="C2198" s="47">
        <f t="shared" si="69"/>
        <v>4</v>
      </c>
      <c r="D2198" s="38" t="str">
        <f>VLOOKUP(C2198,'kpi-android rev'!$H$1:$I$12,2,0)</f>
        <v>H1</v>
      </c>
      <c r="E2198" t="s">
        <v>20</v>
      </c>
      <c r="F2198" t="s">
        <v>123</v>
      </c>
      <c r="G2198" t="s">
        <v>70</v>
      </c>
      <c r="H2198">
        <v>4071914.9134999998</v>
      </c>
    </row>
    <row r="2199" spans="1:8" x14ac:dyDescent="0.25">
      <c r="A2199" t="s">
        <v>346</v>
      </c>
      <c r="B2199" s="38">
        <f t="shared" si="68"/>
        <v>43922</v>
      </c>
      <c r="C2199" s="47">
        <f t="shared" si="69"/>
        <v>4</v>
      </c>
      <c r="D2199" s="38" t="str">
        <f>VLOOKUP(C2199,'kpi-android rev'!$H$1:$I$12,2,0)</f>
        <v>H1</v>
      </c>
      <c r="E2199" t="s">
        <v>20</v>
      </c>
      <c r="F2199" t="s">
        <v>123</v>
      </c>
      <c r="G2199" t="s">
        <v>69</v>
      </c>
      <c r="H2199">
        <v>7442.2134999999998</v>
      </c>
    </row>
    <row r="2200" spans="1:8" x14ac:dyDescent="0.25">
      <c r="A2200" t="s">
        <v>346</v>
      </c>
      <c r="B2200" s="38">
        <f t="shared" si="68"/>
        <v>43922</v>
      </c>
      <c r="C2200" s="47">
        <f t="shared" si="69"/>
        <v>4</v>
      </c>
      <c r="D2200" s="38" t="str">
        <f>VLOOKUP(C2200,'kpi-android rev'!$H$1:$I$12,2,0)</f>
        <v>H1</v>
      </c>
      <c r="E2200" t="s">
        <v>20</v>
      </c>
      <c r="F2200" t="s">
        <v>123</v>
      </c>
      <c r="G2200" t="s">
        <v>67</v>
      </c>
      <c r="H2200">
        <v>33893.15562505</v>
      </c>
    </row>
    <row r="2201" spans="1:8" x14ac:dyDescent="0.25">
      <c r="A2201" t="s">
        <v>346</v>
      </c>
      <c r="B2201" s="38">
        <f t="shared" si="68"/>
        <v>43922</v>
      </c>
      <c r="C2201" s="47">
        <f t="shared" si="69"/>
        <v>4</v>
      </c>
      <c r="D2201" s="38" t="str">
        <f>VLOOKUP(C2201,'kpi-android rev'!$H$1:$I$12,2,0)</f>
        <v>H1</v>
      </c>
      <c r="E2201" t="s">
        <v>21</v>
      </c>
      <c r="F2201" t="s">
        <v>24</v>
      </c>
      <c r="G2201" t="s">
        <v>70</v>
      </c>
      <c r="H2201">
        <v>1504637.1325000001</v>
      </c>
    </row>
    <row r="2202" spans="1:8" x14ac:dyDescent="0.25">
      <c r="A2202" t="s">
        <v>346</v>
      </c>
      <c r="B2202" s="38">
        <f t="shared" si="68"/>
        <v>43922</v>
      </c>
      <c r="C2202" s="47">
        <f t="shared" si="69"/>
        <v>4</v>
      </c>
      <c r="D2202" s="38" t="str">
        <f>VLOOKUP(C2202,'kpi-android rev'!$H$1:$I$12,2,0)</f>
        <v>H1</v>
      </c>
      <c r="E2202" t="s">
        <v>21</v>
      </c>
      <c r="F2202" t="s">
        <v>24</v>
      </c>
      <c r="G2202" t="s">
        <v>69</v>
      </c>
      <c r="H2202">
        <v>2513.1999999999998</v>
      </c>
    </row>
    <row r="2203" spans="1:8" x14ac:dyDescent="0.25">
      <c r="A2203" t="s">
        <v>346</v>
      </c>
      <c r="B2203" s="38">
        <f t="shared" si="68"/>
        <v>43922</v>
      </c>
      <c r="C2203" s="47">
        <f t="shared" si="69"/>
        <v>4</v>
      </c>
      <c r="D2203" s="38" t="str">
        <f>VLOOKUP(C2203,'kpi-android rev'!$H$1:$I$12,2,0)</f>
        <v>H1</v>
      </c>
      <c r="E2203" t="s">
        <v>21</v>
      </c>
      <c r="F2203" t="s">
        <v>24</v>
      </c>
      <c r="G2203" t="s">
        <v>67</v>
      </c>
      <c r="H2203">
        <v>11838.742749999999</v>
      </c>
    </row>
    <row r="2204" spans="1:8" x14ac:dyDescent="0.25">
      <c r="A2204" t="s">
        <v>346</v>
      </c>
      <c r="B2204" s="38">
        <f t="shared" si="68"/>
        <v>43922</v>
      </c>
      <c r="C2204" s="47">
        <f t="shared" si="69"/>
        <v>4</v>
      </c>
      <c r="D2204" s="38" t="str">
        <f>VLOOKUP(C2204,'kpi-android rev'!$H$1:$I$12,2,0)</f>
        <v>H1</v>
      </c>
      <c r="E2204" t="s">
        <v>22</v>
      </c>
      <c r="F2204" t="s">
        <v>24</v>
      </c>
      <c r="G2204" t="s">
        <v>70</v>
      </c>
      <c r="H2204">
        <v>29272.496999999999</v>
      </c>
    </row>
    <row r="2205" spans="1:8" x14ac:dyDescent="0.25">
      <c r="A2205" t="s">
        <v>346</v>
      </c>
      <c r="B2205" s="38">
        <f t="shared" si="68"/>
        <v>43922</v>
      </c>
      <c r="C2205" s="47">
        <f t="shared" si="69"/>
        <v>4</v>
      </c>
      <c r="D2205" s="38" t="str">
        <f>VLOOKUP(C2205,'kpi-android rev'!$H$1:$I$12,2,0)</f>
        <v>H1</v>
      </c>
      <c r="E2205" t="s">
        <v>22</v>
      </c>
      <c r="F2205" t="s">
        <v>24</v>
      </c>
      <c r="G2205" t="s">
        <v>69</v>
      </c>
      <c r="H2205">
        <v>169.64099999999999</v>
      </c>
    </row>
    <row r="2206" spans="1:8" x14ac:dyDescent="0.25">
      <c r="A2206" t="s">
        <v>346</v>
      </c>
      <c r="B2206" s="38">
        <f t="shared" si="68"/>
        <v>43922</v>
      </c>
      <c r="C2206" s="47">
        <f t="shared" si="69"/>
        <v>4</v>
      </c>
      <c r="D2206" s="38" t="str">
        <f>VLOOKUP(C2206,'kpi-android rev'!$H$1:$I$12,2,0)</f>
        <v>H1</v>
      </c>
      <c r="E2206" t="s">
        <v>22</v>
      </c>
      <c r="F2206" t="s">
        <v>24</v>
      </c>
      <c r="G2206" t="s">
        <v>67</v>
      </c>
      <c r="H2206">
        <v>94.245000000000005</v>
      </c>
    </row>
    <row r="2207" spans="1:8" x14ac:dyDescent="0.25">
      <c r="A2207" t="s">
        <v>346</v>
      </c>
      <c r="B2207" s="38">
        <f t="shared" si="68"/>
        <v>43922</v>
      </c>
      <c r="C2207" s="47">
        <f t="shared" si="69"/>
        <v>4</v>
      </c>
      <c r="D2207" s="38" t="str">
        <f>VLOOKUP(C2207,'kpi-android rev'!$H$1:$I$12,2,0)</f>
        <v>H1</v>
      </c>
      <c r="E2207" t="s">
        <v>23</v>
      </c>
      <c r="F2207" t="s">
        <v>24</v>
      </c>
      <c r="G2207" t="s">
        <v>70</v>
      </c>
      <c r="H2207">
        <v>0</v>
      </c>
    </row>
    <row r="2208" spans="1:8" x14ac:dyDescent="0.25">
      <c r="A2208" t="s">
        <v>346</v>
      </c>
      <c r="B2208" s="38">
        <f t="shared" si="68"/>
        <v>43922</v>
      </c>
      <c r="C2208" s="47">
        <f t="shared" si="69"/>
        <v>4</v>
      </c>
      <c r="D2208" s="38" t="str">
        <f>VLOOKUP(C2208,'kpi-android rev'!$H$1:$I$12,2,0)</f>
        <v>H1</v>
      </c>
      <c r="E2208" t="s">
        <v>23</v>
      </c>
      <c r="F2208" t="s">
        <v>24</v>
      </c>
      <c r="G2208" t="s">
        <v>69</v>
      </c>
      <c r="H2208">
        <v>7941.7120000000004</v>
      </c>
    </row>
    <row r="2209" spans="1:8" x14ac:dyDescent="0.25">
      <c r="A2209" t="s">
        <v>346</v>
      </c>
      <c r="B2209" s="38">
        <f t="shared" si="68"/>
        <v>43922</v>
      </c>
      <c r="C2209" s="47">
        <f t="shared" si="69"/>
        <v>4</v>
      </c>
      <c r="D2209" s="38" t="str">
        <f>VLOOKUP(C2209,'kpi-android rev'!$H$1:$I$12,2,0)</f>
        <v>H1</v>
      </c>
      <c r="E2209" t="s">
        <v>23</v>
      </c>
      <c r="F2209" t="s">
        <v>24</v>
      </c>
      <c r="G2209" t="s">
        <v>67</v>
      </c>
      <c r="H2209">
        <v>0</v>
      </c>
    </row>
    <row r="2210" spans="1:8" x14ac:dyDescent="0.25">
      <c r="A2210" t="s">
        <v>345</v>
      </c>
      <c r="B2210" s="38">
        <f t="shared" si="68"/>
        <v>43923</v>
      </c>
      <c r="C2210" s="47">
        <f t="shared" si="69"/>
        <v>4</v>
      </c>
      <c r="D2210" s="38" t="str">
        <f>VLOOKUP(C2210,'kpi-android rev'!$H$1:$I$12,2,0)</f>
        <v>H1</v>
      </c>
      <c r="E2210" t="s">
        <v>15</v>
      </c>
      <c r="F2210" t="s">
        <v>24</v>
      </c>
      <c r="G2210" t="s">
        <v>70</v>
      </c>
      <c r="H2210">
        <v>570433.56999999995</v>
      </c>
    </row>
    <row r="2211" spans="1:8" x14ac:dyDescent="0.25">
      <c r="A2211" t="s">
        <v>345</v>
      </c>
      <c r="B2211" s="38">
        <f t="shared" si="68"/>
        <v>43923</v>
      </c>
      <c r="C2211" s="47">
        <f t="shared" si="69"/>
        <v>4</v>
      </c>
      <c r="D2211" s="38" t="str">
        <f>VLOOKUP(C2211,'kpi-android rev'!$H$1:$I$12,2,0)</f>
        <v>H1</v>
      </c>
      <c r="E2211" t="s">
        <v>15</v>
      </c>
      <c r="F2211" t="s">
        <v>24</v>
      </c>
      <c r="G2211" t="s">
        <v>69</v>
      </c>
      <c r="H2211">
        <v>2164.4935</v>
      </c>
    </row>
    <row r="2212" spans="1:8" x14ac:dyDescent="0.25">
      <c r="A2212" t="s">
        <v>345</v>
      </c>
      <c r="B2212" s="38">
        <f t="shared" si="68"/>
        <v>43923</v>
      </c>
      <c r="C2212" s="47">
        <f t="shared" si="69"/>
        <v>4</v>
      </c>
      <c r="D2212" s="38" t="str">
        <f>VLOOKUP(C2212,'kpi-android rev'!$H$1:$I$12,2,0)</f>
        <v>H1</v>
      </c>
      <c r="E2212" t="s">
        <v>15</v>
      </c>
      <c r="F2212" t="s">
        <v>24</v>
      </c>
      <c r="G2212" t="s">
        <v>67</v>
      </c>
      <c r="H2212">
        <v>14318.64285</v>
      </c>
    </row>
    <row r="2213" spans="1:8" x14ac:dyDescent="0.25">
      <c r="A2213" t="s">
        <v>345</v>
      </c>
      <c r="B2213" s="38">
        <f t="shared" si="68"/>
        <v>43923</v>
      </c>
      <c r="C2213" s="47">
        <f t="shared" si="69"/>
        <v>4</v>
      </c>
      <c r="D2213" s="38" t="str">
        <f>VLOOKUP(C2213,'kpi-android rev'!$H$1:$I$12,2,0)</f>
        <v>H1</v>
      </c>
      <c r="E2213" t="s">
        <v>16</v>
      </c>
      <c r="F2213" t="s">
        <v>24</v>
      </c>
      <c r="G2213" t="s">
        <v>70</v>
      </c>
      <c r="H2213">
        <v>934225.55299999996</v>
      </c>
    </row>
    <row r="2214" spans="1:8" x14ac:dyDescent="0.25">
      <c r="A2214" t="s">
        <v>345</v>
      </c>
      <c r="B2214" s="38">
        <f t="shared" si="68"/>
        <v>43923</v>
      </c>
      <c r="C2214" s="47">
        <f t="shared" si="69"/>
        <v>4</v>
      </c>
      <c r="D2214" s="38" t="str">
        <f>VLOOKUP(C2214,'kpi-android rev'!$H$1:$I$12,2,0)</f>
        <v>H1</v>
      </c>
      <c r="E2214" t="s">
        <v>16</v>
      </c>
      <c r="F2214" t="s">
        <v>24</v>
      </c>
      <c r="G2214" t="s">
        <v>69</v>
      </c>
      <c r="H2214">
        <v>7241.1575000000003</v>
      </c>
    </row>
    <row r="2215" spans="1:8" x14ac:dyDescent="0.25">
      <c r="A2215" t="s">
        <v>345</v>
      </c>
      <c r="B2215" s="38">
        <f t="shared" si="68"/>
        <v>43923</v>
      </c>
      <c r="C2215" s="47">
        <f t="shared" si="69"/>
        <v>4</v>
      </c>
      <c r="D2215" s="38" t="str">
        <f>VLOOKUP(C2215,'kpi-android rev'!$H$1:$I$12,2,0)</f>
        <v>H1</v>
      </c>
      <c r="E2215" t="s">
        <v>16</v>
      </c>
      <c r="F2215" t="s">
        <v>24</v>
      </c>
      <c r="G2215" t="s">
        <v>67</v>
      </c>
      <c r="H2215">
        <v>20187.090510000002</v>
      </c>
    </row>
    <row r="2216" spans="1:8" x14ac:dyDescent="0.25">
      <c r="A2216" t="s">
        <v>345</v>
      </c>
      <c r="B2216" s="38">
        <f t="shared" si="68"/>
        <v>43923</v>
      </c>
      <c r="C2216" s="47">
        <f t="shared" si="69"/>
        <v>4</v>
      </c>
      <c r="D2216" s="38" t="str">
        <f>VLOOKUP(C2216,'kpi-android rev'!$H$1:$I$12,2,0)</f>
        <v>H1</v>
      </c>
      <c r="E2216" t="s">
        <v>17</v>
      </c>
      <c r="F2216" t="s">
        <v>24</v>
      </c>
      <c r="G2216" t="s">
        <v>70</v>
      </c>
      <c r="H2216">
        <v>3311053.0380000002</v>
      </c>
    </row>
    <row r="2217" spans="1:8" x14ac:dyDescent="0.25">
      <c r="A2217" t="s">
        <v>345</v>
      </c>
      <c r="B2217" s="38">
        <f t="shared" si="68"/>
        <v>43923</v>
      </c>
      <c r="C2217" s="47">
        <f t="shared" si="69"/>
        <v>4</v>
      </c>
      <c r="D2217" s="38" t="str">
        <f>VLOOKUP(C2217,'kpi-android rev'!$H$1:$I$12,2,0)</f>
        <v>H1</v>
      </c>
      <c r="E2217" t="s">
        <v>17</v>
      </c>
      <c r="F2217" t="s">
        <v>24</v>
      </c>
      <c r="G2217" t="s">
        <v>69</v>
      </c>
      <c r="H2217">
        <v>4944.7209999999995</v>
      </c>
    </row>
    <row r="2218" spans="1:8" x14ac:dyDescent="0.25">
      <c r="A2218" t="s">
        <v>345</v>
      </c>
      <c r="B2218" s="38">
        <f t="shared" si="68"/>
        <v>43923</v>
      </c>
      <c r="C2218" s="47">
        <f t="shared" si="69"/>
        <v>4</v>
      </c>
      <c r="D2218" s="38" t="str">
        <f>VLOOKUP(C2218,'kpi-android rev'!$H$1:$I$12,2,0)</f>
        <v>H1</v>
      </c>
      <c r="E2218" t="s">
        <v>17</v>
      </c>
      <c r="F2218" t="s">
        <v>24</v>
      </c>
      <c r="G2218" t="s">
        <v>67</v>
      </c>
      <c r="H2218">
        <v>51123.903945999999</v>
      </c>
    </row>
    <row r="2219" spans="1:8" x14ac:dyDescent="0.25">
      <c r="A2219" t="s">
        <v>345</v>
      </c>
      <c r="B2219" s="38">
        <f t="shared" si="68"/>
        <v>43923</v>
      </c>
      <c r="C2219" s="47">
        <f t="shared" si="69"/>
        <v>4</v>
      </c>
      <c r="D2219" s="38" t="str">
        <f>VLOOKUP(C2219,'kpi-android rev'!$H$1:$I$12,2,0)</f>
        <v>H1</v>
      </c>
      <c r="E2219" t="s">
        <v>19</v>
      </c>
      <c r="F2219" t="s">
        <v>24</v>
      </c>
      <c r="G2219" t="s">
        <v>70</v>
      </c>
      <c r="H2219">
        <v>616836.66650000005</v>
      </c>
    </row>
    <row r="2220" spans="1:8" x14ac:dyDescent="0.25">
      <c r="A2220" t="s">
        <v>345</v>
      </c>
      <c r="B2220" s="38">
        <f t="shared" si="68"/>
        <v>43923</v>
      </c>
      <c r="C2220" s="47">
        <f t="shared" si="69"/>
        <v>4</v>
      </c>
      <c r="D2220" s="38" t="str">
        <f>VLOOKUP(C2220,'kpi-android rev'!$H$1:$I$12,2,0)</f>
        <v>H1</v>
      </c>
      <c r="E2220" t="s">
        <v>19</v>
      </c>
      <c r="F2220" t="s">
        <v>24</v>
      </c>
      <c r="G2220" t="s">
        <v>69</v>
      </c>
      <c r="H2220">
        <v>1831.4945</v>
      </c>
    </row>
    <row r="2221" spans="1:8" x14ac:dyDescent="0.25">
      <c r="A2221" t="s">
        <v>345</v>
      </c>
      <c r="B2221" s="38">
        <f t="shared" si="68"/>
        <v>43923</v>
      </c>
      <c r="C2221" s="47">
        <f t="shared" si="69"/>
        <v>4</v>
      </c>
      <c r="D2221" s="38" t="str">
        <f>VLOOKUP(C2221,'kpi-android rev'!$H$1:$I$12,2,0)</f>
        <v>H1</v>
      </c>
      <c r="E2221" t="s">
        <v>19</v>
      </c>
      <c r="F2221" t="s">
        <v>24</v>
      </c>
      <c r="G2221" t="s">
        <v>67</v>
      </c>
      <c r="H2221">
        <v>12812.54492</v>
      </c>
    </row>
    <row r="2222" spans="1:8" x14ac:dyDescent="0.25">
      <c r="A2222" t="s">
        <v>345</v>
      </c>
      <c r="B2222" s="38">
        <f t="shared" si="68"/>
        <v>43923</v>
      </c>
      <c r="C2222" s="47">
        <f t="shared" si="69"/>
        <v>4</v>
      </c>
      <c r="D2222" s="38" t="str">
        <f>VLOOKUP(C2222,'kpi-android rev'!$H$1:$I$12,2,0)</f>
        <v>H1</v>
      </c>
      <c r="E2222" t="s">
        <v>20</v>
      </c>
      <c r="F2222" t="s">
        <v>123</v>
      </c>
      <c r="G2222" t="s">
        <v>70</v>
      </c>
      <c r="H2222">
        <v>4371221.3260000004</v>
      </c>
    </row>
    <row r="2223" spans="1:8" x14ac:dyDescent="0.25">
      <c r="A2223" t="s">
        <v>345</v>
      </c>
      <c r="B2223" s="38">
        <f t="shared" si="68"/>
        <v>43923</v>
      </c>
      <c r="C2223" s="47">
        <f t="shared" si="69"/>
        <v>4</v>
      </c>
      <c r="D2223" s="38" t="str">
        <f>VLOOKUP(C2223,'kpi-android rev'!$H$1:$I$12,2,0)</f>
        <v>H1</v>
      </c>
      <c r="E2223" t="s">
        <v>20</v>
      </c>
      <c r="F2223" t="s">
        <v>123</v>
      </c>
      <c r="G2223" t="s">
        <v>69</v>
      </c>
      <c r="H2223">
        <v>7178.3275000000003</v>
      </c>
    </row>
    <row r="2224" spans="1:8" x14ac:dyDescent="0.25">
      <c r="A2224" t="s">
        <v>345</v>
      </c>
      <c r="B2224" s="38">
        <f t="shared" si="68"/>
        <v>43923</v>
      </c>
      <c r="C2224" s="47">
        <f t="shared" si="69"/>
        <v>4</v>
      </c>
      <c r="D2224" s="38" t="str">
        <f>VLOOKUP(C2224,'kpi-android rev'!$H$1:$I$12,2,0)</f>
        <v>H1</v>
      </c>
      <c r="E2224" t="s">
        <v>20</v>
      </c>
      <c r="F2224" t="s">
        <v>123</v>
      </c>
      <c r="G2224" t="s">
        <v>67</v>
      </c>
      <c r="H2224">
        <v>28810.878392850002</v>
      </c>
    </row>
    <row r="2225" spans="1:8" x14ac:dyDescent="0.25">
      <c r="A2225" t="s">
        <v>345</v>
      </c>
      <c r="B2225" s="38">
        <f t="shared" si="68"/>
        <v>43923</v>
      </c>
      <c r="C2225" s="47">
        <f t="shared" si="69"/>
        <v>4</v>
      </c>
      <c r="D2225" s="38" t="str">
        <f>VLOOKUP(C2225,'kpi-android rev'!$H$1:$I$12,2,0)</f>
        <v>H1</v>
      </c>
      <c r="E2225" t="s">
        <v>21</v>
      </c>
      <c r="F2225" t="s">
        <v>24</v>
      </c>
      <c r="G2225" t="s">
        <v>70</v>
      </c>
      <c r="H2225">
        <v>1423605.2815</v>
      </c>
    </row>
    <row r="2226" spans="1:8" x14ac:dyDescent="0.25">
      <c r="A2226" t="s">
        <v>345</v>
      </c>
      <c r="B2226" s="38">
        <f t="shared" si="68"/>
        <v>43923</v>
      </c>
      <c r="C2226" s="47">
        <f t="shared" si="69"/>
        <v>4</v>
      </c>
      <c r="D2226" s="38" t="str">
        <f>VLOOKUP(C2226,'kpi-android rev'!$H$1:$I$12,2,0)</f>
        <v>H1</v>
      </c>
      <c r="E2226" t="s">
        <v>21</v>
      </c>
      <c r="F2226" t="s">
        <v>24</v>
      </c>
      <c r="G2226" t="s">
        <v>69</v>
      </c>
      <c r="H2226">
        <v>2343.5590000000002</v>
      </c>
    </row>
    <row r="2227" spans="1:8" x14ac:dyDescent="0.25">
      <c r="A2227" t="s">
        <v>345</v>
      </c>
      <c r="B2227" s="38">
        <f t="shared" si="68"/>
        <v>43923</v>
      </c>
      <c r="C2227" s="47">
        <f t="shared" si="69"/>
        <v>4</v>
      </c>
      <c r="D2227" s="38" t="str">
        <f>VLOOKUP(C2227,'kpi-android rev'!$H$1:$I$12,2,0)</f>
        <v>H1</v>
      </c>
      <c r="E2227" t="s">
        <v>21</v>
      </c>
      <c r="F2227" t="s">
        <v>24</v>
      </c>
      <c r="G2227" t="s">
        <v>67</v>
      </c>
      <c r="H2227">
        <v>11714.6535</v>
      </c>
    </row>
    <row r="2228" spans="1:8" x14ac:dyDescent="0.25">
      <c r="A2228" t="s">
        <v>345</v>
      </c>
      <c r="B2228" s="38">
        <f t="shared" si="68"/>
        <v>43923</v>
      </c>
      <c r="C2228" s="47">
        <f t="shared" si="69"/>
        <v>4</v>
      </c>
      <c r="D2228" s="38" t="str">
        <f>VLOOKUP(C2228,'kpi-android rev'!$H$1:$I$12,2,0)</f>
        <v>H1</v>
      </c>
      <c r="E2228" t="s">
        <v>22</v>
      </c>
      <c r="F2228" t="s">
        <v>24</v>
      </c>
      <c r="G2228" t="s">
        <v>70</v>
      </c>
      <c r="H2228">
        <v>28041.028999999999</v>
      </c>
    </row>
    <row r="2229" spans="1:8" x14ac:dyDescent="0.25">
      <c r="A2229" t="s">
        <v>345</v>
      </c>
      <c r="B2229" s="38">
        <f t="shared" si="68"/>
        <v>43923</v>
      </c>
      <c r="C2229" s="47">
        <f t="shared" si="69"/>
        <v>4</v>
      </c>
      <c r="D2229" s="38" t="str">
        <f>VLOOKUP(C2229,'kpi-android rev'!$H$1:$I$12,2,0)</f>
        <v>H1</v>
      </c>
      <c r="E2229" t="s">
        <v>22</v>
      </c>
      <c r="F2229" t="s">
        <v>24</v>
      </c>
      <c r="G2229" t="s">
        <v>69</v>
      </c>
      <c r="H2229">
        <v>138.226</v>
      </c>
    </row>
    <row r="2230" spans="1:8" x14ac:dyDescent="0.25">
      <c r="A2230" t="s">
        <v>345</v>
      </c>
      <c r="B2230" s="38">
        <f t="shared" si="68"/>
        <v>43923</v>
      </c>
      <c r="C2230" s="47">
        <f t="shared" si="69"/>
        <v>4</v>
      </c>
      <c r="D2230" s="38" t="str">
        <f>VLOOKUP(C2230,'kpi-android rev'!$H$1:$I$12,2,0)</f>
        <v>H1</v>
      </c>
      <c r="E2230" t="s">
        <v>22</v>
      </c>
      <c r="F2230" t="s">
        <v>24</v>
      </c>
      <c r="G2230" t="s">
        <v>67</v>
      </c>
      <c r="H2230">
        <v>157.07499999999999</v>
      </c>
    </row>
    <row r="2231" spans="1:8" x14ac:dyDescent="0.25">
      <c r="A2231" t="s">
        <v>345</v>
      </c>
      <c r="B2231" s="38">
        <f t="shared" si="68"/>
        <v>43923</v>
      </c>
      <c r="C2231" s="47">
        <f t="shared" si="69"/>
        <v>4</v>
      </c>
      <c r="D2231" s="38" t="str">
        <f>VLOOKUP(C2231,'kpi-android rev'!$H$1:$I$12,2,0)</f>
        <v>H1</v>
      </c>
      <c r="E2231" t="s">
        <v>23</v>
      </c>
      <c r="F2231" t="s">
        <v>24</v>
      </c>
      <c r="G2231" t="s">
        <v>70</v>
      </c>
      <c r="H2231">
        <v>0</v>
      </c>
    </row>
    <row r="2232" spans="1:8" x14ac:dyDescent="0.25">
      <c r="A2232" t="s">
        <v>345</v>
      </c>
      <c r="B2232" s="38">
        <f t="shared" si="68"/>
        <v>43923</v>
      </c>
      <c r="C2232" s="47">
        <f t="shared" si="69"/>
        <v>4</v>
      </c>
      <c r="D2232" s="38" t="str">
        <f>VLOOKUP(C2232,'kpi-android rev'!$H$1:$I$12,2,0)</f>
        <v>H1</v>
      </c>
      <c r="E2232" t="s">
        <v>23</v>
      </c>
      <c r="F2232" t="s">
        <v>24</v>
      </c>
      <c r="G2232" t="s">
        <v>69</v>
      </c>
      <c r="H2232">
        <v>7828.6180000000004</v>
      </c>
    </row>
    <row r="2233" spans="1:8" x14ac:dyDescent="0.25">
      <c r="A2233" t="s">
        <v>345</v>
      </c>
      <c r="B2233" s="38">
        <f t="shared" si="68"/>
        <v>43923</v>
      </c>
      <c r="C2233" s="47">
        <f t="shared" si="69"/>
        <v>4</v>
      </c>
      <c r="D2233" s="38" t="str">
        <f>VLOOKUP(C2233,'kpi-android rev'!$H$1:$I$12,2,0)</f>
        <v>H1</v>
      </c>
      <c r="E2233" t="s">
        <v>23</v>
      </c>
      <c r="F2233" t="s">
        <v>24</v>
      </c>
      <c r="G2233" t="s">
        <v>67</v>
      </c>
      <c r="H2233">
        <v>0</v>
      </c>
    </row>
    <row r="2234" spans="1:8" x14ac:dyDescent="0.25">
      <c r="A2234" t="s">
        <v>344</v>
      </c>
      <c r="B2234" s="38">
        <f t="shared" si="68"/>
        <v>43924</v>
      </c>
      <c r="C2234" s="47">
        <f t="shared" si="69"/>
        <v>4</v>
      </c>
      <c r="D2234" s="38" t="str">
        <f>VLOOKUP(C2234,'kpi-android rev'!$H$1:$I$12,2,0)</f>
        <v>H1</v>
      </c>
      <c r="E2234" t="s">
        <v>15</v>
      </c>
      <c r="F2234" t="s">
        <v>24</v>
      </c>
      <c r="G2234" t="s">
        <v>70</v>
      </c>
      <c r="H2234">
        <v>555885.28350000002</v>
      </c>
    </row>
    <row r="2235" spans="1:8" x14ac:dyDescent="0.25">
      <c r="A2235" t="s">
        <v>344</v>
      </c>
      <c r="B2235" s="38">
        <f t="shared" si="68"/>
        <v>43924</v>
      </c>
      <c r="C2235" s="47">
        <f t="shared" si="69"/>
        <v>4</v>
      </c>
      <c r="D2235" s="38" t="str">
        <f>VLOOKUP(C2235,'kpi-android rev'!$H$1:$I$12,2,0)</f>
        <v>H1</v>
      </c>
      <c r="E2235" t="s">
        <v>15</v>
      </c>
      <c r="F2235" t="s">
        <v>24</v>
      </c>
      <c r="G2235" t="s">
        <v>69</v>
      </c>
      <c r="H2235">
        <v>2129.9369999999999</v>
      </c>
    </row>
    <row r="2236" spans="1:8" x14ac:dyDescent="0.25">
      <c r="A2236" t="s">
        <v>344</v>
      </c>
      <c r="B2236" s="38">
        <f t="shared" si="68"/>
        <v>43924</v>
      </c>
      <c r="C2236" s="47">
        <f t="shared" si="69"/>
        <v>4</v>
      </c>
      <c r="D2236" s="38" t="str">
        <f>VLOOKUP(C2236,'kpi-android rev'!$H$1:$I$12,2,0)</f>
        <v>H1</v>
      </c>
      <c r="E2236" t="s">
        <v>15</v>
      </c>
      <c r="F2236" t="s">
        <v>24</v>
      </c>
      <c r="G2236" t="s">
        <v>67</v>
      </c>
      <c r="H2236">
        <v>12993.086925</v>
      </c>
    </row>
    <row r="2237" spans="1:8" x14ac:dyDescent="0.25">
      <c r="A2237" t="s">
        <v>344</v>
      </c>
      <c r="B2237" s="38">
        <f t="shared" si="68"/>
        <v>43924</v>
      </c>
      <c r="C2237" s="47">
        <f t="shared" si="69"/>
        <v>4</v>
      </c>
      <c r="D2237" s="38" t="str">
        <f>VLOOKUP(C2237,'kpi-android rev'!$H$1:$I$12,2,0)</f>
        <v>H1</v>
      </c>
      <c r="E2237" t="s">
        <v>16</v>
      </c>
      <c r="F2237" t="s">
        <v>24</v>
      </c>
      <c r="G2237" t="s">
        <v>70</v>
      </c>
      <c r="H2237">
        <v>739666.17500000005</v>
      </c>
    </row>
    <row r="2238" spans="1:8" x14ac:dyDescent="0.25">
      <c r="A2238" t="s">
        <v>344</v>
      </c>
      <c r="B2238" s="38">
        <f t="shared" si="68"/>
        <v>43924</v>
      </c>
      <c r="C2238" s="47">
        <f t="shared" si="69"/>
        <v>4</v>
      </c>
      <c r="D2238" s="38" t="str">
        <f>VLOOKUP(C2238,'kpi-android rev'!$H$1:$I$12,2,0)</f>
        <v>H1</v>
      </c>
      <c r="E2238" t="s">
        <v>16</v>
      </c>
      <c r="F2238" t="s">
        <v>24</v>
      </c>
      <c r="G2238" t="s">
        <v>69</v>
      </c>
      <c r="H2238">
        <v>6955.2809999999999</v>
      </c>
    </row>
    <row r="2239" spans="1:8" x14ac:dyDescent="0.25">
      <c r="A2239" t="s">
        <v>344</v>
      </c>
      <c r="B2239" s="38">
        <f t="shared" si="68"/>
        <v>43924</v>
      </c>
      <c r="C2239" s="47">
        <f t="shared" si="69"/>
        <v>4</v>
      </c>
      <c r="D2239" s="38" t="str">
        <f>VLOOKUP(C2239,'kpi-android rev'!$H$1:$I$12,2,0)</f>
        <v>H1</v>
      </c>
      <c r="E2239" t="s">
        <v>16</v>
      </c>
      <c r="F2239" t="s">
        <v>24</v>
      </c>
      <c r="G2239" t="s">
        <v>67</v>
      </c>
      <c r="H2239">
        <v>15931.457535</v>
      </c>
    </row>
    <row r="2240" spans="1:8" x14ac:dyDescent="0.25">
      <c r="A2240" t="s">
        <v>344</v>
      </c>
      <c r="B2240" s="38">
        <f t="shared" si="68"/>
        <v>43924</v>
      </c>
      <c r="C2240" s="47">
        <f t="shared" si="69"/>
        <v>4</v>
      </c>
      <c r="D2240" s="38" t="str">
        <f>VLOOKUP(C2240,'kpi-android rev'!$H$1:$I$12,2,0)</f>
        <v>H1</v>
      </c>
      <c r="E2240" t="s">
        <v>17</v>
      </c>
      <c r="F2240" t="s">
        <v>24</v>
      </c>
      <c r="G2240" t="s">
        <v>70</v>
      </c>
      <c r="H2240">
        <v>3298596.9904999998</v>
      </c>
    </row>
    <row r="2241" spans="1:8" x14ac:dyDescent="0.25">
      <c r="A2241" t="s">
        <v>344</v>
      </c>
      <c r="B2241" s="38">
        <f t="shared" si="68"/>
        <v>43924</v>
      </c>
      <c r="C2241" s="47">
        <f t="shared" si="69"/>
        <v>4</v>
      </c>
      <c r="D2241" s="38" t="str">
        <f>VLOOKUP(C2241,'kpi-android rev'!$H$1:$I$12,2,0)</f>
        <v>H1</v>
      </c>
      <c r="E2241" t="s">
        <v>17</v>
      </c>
      <c r="F2241" t="s">
        <v>24</v>
      </c>
      <c r="G2241" t="s">
        <v>69</v>
      </c>
      <c r="H2241">
        <v>4709.1085000000003</v>
      </c>
    </row>
    <row r="2242" spans="1:8" x14ac:dyDescent="0.25">
      <c r="A2242" t="s">
        <v>344</v>
      </c>
      <c r="B2242" s="38">
        <f t="shared" si="68"/>
        <v>43924</v>
      </c>
      <c r="C2242" s="47">
        <f t="shared" si="69"/>
        <v>4</v>
      </c>
      <c r="D2242" s="38" t="str">
        <f>VLOOKUP(C2242,'kpi-android rev'!$H$1:$I$12,2,0)</f>
        <v>H1</v>
      </c>
      <c r="E2242" t="s">
        <v>17</v>
      </c>
      <c r="F2242" t="s">
        <v>24</v>
      </c>
      <c r="G2242" t="s">
        <v>67</v>
      </c>
      <c r="H2242">
        <v>51236.874799199999</v>
      </c>
    </row>
    <row r="2243" spans="1:8" x14ac:dyDescent="0.25">
      <c r="A2243" t="s">
        <v>344</v>
      </c>
      <c r="B2243" s="38">
        <f t="shared" ref="B2243:B2306" si="70">A2243*1</f>
        <v>43924</v>
      </c>
      <c r="C2243" s="47">
        <f t="shared" ref="C2243:C2306" si="71">MONTH(B2243)</f>
        <v>4</v>
      </c>
      <c r="D2243" s="38" t="str">
        <f>VLOOKUP(C2243,'kpi-android rev'!$H$1:$I$12,2,0)</f>
        <v>H1</v>
      </c>
      <c r="E2243" t="s">
        <v>19</v>
      </c>
      <c r="F2243" t="s">
        <v>24</v>
      </c>
      <c r="G2243" t="s">
        <v>70</v>
      </c>
      <c r="H2243">
        <v>754560.02650000004</v>
      </c>
    </row>
    <row r="2244" spans="1:8" x14ac:dyDescent="0.25">
      <c r="A2244" t="s">
        <v>344</v>
      </c>
      <c r="B2244" s="38">
        <f t="shared" si="70"/>
        <v>43924</v>
      </c>
      <c r="C2244" s="47">
        <f t="shared" si="71"/>
        <v>4</v>
      </c>
      <c r="D2244" s="38" t="str">
        <f>VLOOKUP(C2244,'kpi-android rev'!$H$1:$I$12,2,0)</f>
        <v>H1</v>
      </c>
      <c r="E2244" t="s">
        <v>19</v>
      </c>
      <c r="F2244" t="s">
        <v>24</v>
      </c>
      <c r="G2244" t="s">
        <v>69</v>
      </c>
      <c r="H2244">
        <v>1954.0129999999999</v>
      </c>
    </row>
    <row r="2245" spans="1:8" x14ac:dyDescent="0.25">
      <c r="A2245" t="s">
        <v>344</v>
      </c>
      <c r="B2245" s="38">
        <f t="shared" si="70"/>
        <v>43924</v>
      </c>
      <c r="C2245" s="47">
        <f t="shared" si="71"/>
        <v>4</v>
      </c>
      <c r="D2245" s="38" t="str">
        <f>VLOOKUP(C2245,'kpi-android rev'!$H$1:$I$12,2,0)</f>
        <v>H1</v>
      </c>
      <c r="E2245" t="s">
        <v>19</v>
      </c>
      <c r="F2245" t="s">
        <v>24</v>
      </c>
      <c r="G2245" t="s">
        <v>67</v>
      </c>
      <c r="H2245">
        <v>12309.276620000001</v>
      </c>
    </row>
    <row r="2246" spans="1:8" x14ac:dyDescent="0.25">
      <c r="A2246" t="s">
        <v>344</v>
      </c>
      <c r="B2246" s="38">
        <f t="shared" si="70"/>
        <v>43924</v>
      </c>
      <c r="C2246" s="47">
        <f t="shared" si="71"/>
        <v>4</v>
      </c>
      <c r="D2246" s="38" t="str">
        <f>VLOOKUP(C2246,'kpi-android rev'!$H$1:$I$12,2,0)</f>
        <v>H1</v>
      </c>
      <c r="E2246" t="s">
        <v>20</v>
      </c>
      <c r="F2246" t="s">
        <v>123</v>
      </c>
      <c r="G2246" t="s">
        <v>70</v>
      </c>
      <c r="H2246">
        <v>4638814.2960000001</v>
      </c>
    </row>
    <row r="2247" spans="1:8" x14ac:dyDescent="0.25">
      <c r="A2247" t="s">
        <v>344</v>
      </c>
      <c r="B2247" s="38">
        <f t="shared" si="70"/>
        <v>43924</v>
      </c>
      <c r="C2247" s="47">
        <f t="shared" si="71"/>
        <v>4</v>
      </c>
      <c r="D2247" s="38" t="str">
        <f>VLOOKUP(C2247,'kpi-android rev'!$H$1:$I$12,2,0)</f>
        <v>H1</v>
      </c>
      <c r="E2247" t="s">
        <v>20</v>
      </c>
      <c r="F2247" t="s">
        <v>123</v>
      </c>
      <c r="G2247" t="s">
        <v>69</v>
      </c>
      <c r="H2247">
        <v>8318.6919999999991</v>
      </c>
    </row>
    <row r="2248" spans="1:8" x14ac:dyDescent="0.25">
      <c r="A2248" t="s">
        <v>344</v>
      </c>
      <c r="B2248" s="38">
        <f t="shared" si="70"/>
        <v>43924</v>
      </c>
      <c r="C2248" s="47">
        <f t="shared" si="71"/>
        <v>4</v>
      </c>
      <c r="D2248" s="38" t="str">
        <f>VLOOKUP(C2248,'kpi-android rev'!$H$1:$I$12,2,0)</f>
        <v>H1</v>
      </c>
      <c r="E2248" t="s">
        <v>20</v>
      </c>
      <c r="F2248" t="s">
        <v>123</v>
      </c>
      <c r="G2248" t="s">
        <v>67</v>
      </c>
      <c r="H2248">
        <v>39603.762701500003</v>
      </c>
    </row>
    <row r="2249" spans="1:8" x14ac:dyDescent="0.25">
      <c r="A2249" t="s">
        <v>344</v>
      </c>
      <c r="B2249" s="38">
        <f t="shared" si="70"/>
        <v>43924</v>
      </c>
      <c r="C2249" s="47">
        <f t="shared" si="71"/>
        <v>4</v>
      </c>
      <c r="D2249" s="38" t="str">
        <f>VLOOKUP(C2249,'kpi-android rev'!$H$1:$I$12,2,0)</f>
        <v>H1</v>
      </c>
      <c r="E2249" t="s">
        <v>21</v>
      </c>
      <c r="F2249" t="s">
        <v>24</v>
      </c>
      <c r="G2249" t="s">
        <v>70</v>
      </c>
      <c r="H2249">
        <v>1419263.7285</v>
      </c>
    </row>
    <row r="2250" spans="1:8" x14ac:dyDescent="0.25">
      <c r="A2250" t="s">
        <v>344</v>
      </c>
      <c r="B2250" s="38">
        <f t="shared" si="70"/>
        <v>43924</v>
      </c>
      <c r="C2250" s="47">
        <f t="shared" si="71"/>
        <v>4</v>
      </c>
      <c r="D2250" s="38" t="str">
        <f>VLOOKUP(C2250,'kpi-android rev'!$H$1:$I$12,2,0)</f>
        <v>H1</v>
      </c>
      <c r="E2250" t="s">
        <v>21</v>
      </c>
      <c r="F2250" t="s">
        <v>24</v>
      </c>
      <c r="G2250" t="s">
        <v>69</v>
      </c>
      <c r="H2250">
        <v>2444.087</v>
      </c>
    </row>
    <row r="2251" spans="1:8" x14ac:dyDescent="0.25">
      <c r="A2251" t="s">
        <v>344</v>
      </c>
      <c r="B2251" s="38">
        <f t="shared" si="70"/>
        <v>43924</v>
      </c>
      <c r="C2251" s="47">
        <f t="shared" si="71"/>
        <v>4</v>
      </c>
      <c r="D2251" s="38" t="str">
        <f>VLOOKUP(C2251,'kpi-android rev'!$H$1:$I$12,2,0)</f>
        <v>H1</v>
      </c>
      <c r="E2251" t="s">
        <v>21</v>
      </c>
      <c r="F2251" t="s">
        <v>24</v>
      </c>
      <c r="G2251" t="s">
        <v>67</v>
      </c>
      <c r="H2251">
        <v>11464.90425</v>
      </c>
    </row>
    <row r="2252" spans="1:8" x14ac:dyDescent="0.25">
      <c r="A2252" t="s">
        <v>344</v>
      </c>
      <c r="B2252" s="38">
        <f t="shared" si="70"/>
        <v>43924</v>
      </c>
      <c r="C2252" s="47">
        <f t="shared" si="71"/>
        <v>4</v>
      </c>
      <c r="D2252" s="38" t="str">
        <f>VLOOKUP(C2252,'kpi-android rev'!$H$1:$I$12,2,0)</f>
        <v>H1</v>
      </c>
      <c r="E2252" t="s">
        <v>22</v>
      </c>
      <c r="F2252" t="s">
        <v>24</v>
      </c>
      <c r="G2252" t="s">
        <v>70</v>
      </c>
      <c r="H2252">
        <v>31125.982</v>
      </c>
    </row>
    <row r="2253" spans="1:8" x14ac:dyDescent="0.25">
      <c r="A2253" t="s">
        <v>344</v>
      </c>
      <c r="B2253" s="38">
        <f t="shared" si="70"/>
        <v>43924</v>
      </c>
      <c r="C2253" s="47">
        <f t="shared" si="71"/>
        <v>4</v>
      </c>
      <c r="D2253" s="38" t="str">
        <f>VLOOKUP(C2253,'kpi-android rev'!$H$1:$I$12,2,0)</f>
        <v>H1</v>
      </c>
      <c r="E2253" t="s">
        <v>22</v>
      </c>
      <c r="F2253" t="s">
        <v>24</v>
      </c>
      <c r="G2253" t="s">
        <v>69</v>
      </c>
      <c r="H2253">
        <v>157.07499999999999</v>
      </c>
    </row>
    <row r="2254" spans="1:8" x14ac:dyDescent="0.25">
      <c r="A2254" t="s">
        <v>344</v>
      </c>
      <c r="B2254" s="38">
        <f t="shared" si="70"/>
        <v>43924</v>
      </c>
      <c r="C2254" s="47">
        <f t="shared" si="71"/>
        <v>4</v>
      </c>
      <c r="D2254" s="38" t="str">
        <f>VLOOKUP(C2254,'kpi-android rev'!$H$1:$I$12,2,0)</f>
        <v>H1</v>
      </c>
      <c r="E2254" t="s">
        <v>22</v>
      </c>
      <c r="F2254" t="s">
        <v>24</v>
      </c>
      <c r="G2254" t="s">
        <v>67</v>
      </c>
      <c r="H2254">
        <v>94.245000000000005</v>
      </c>
    </row>
    <row r="2255" spans="1:8" x14ac:dyDescent="0.25">
      <c r="A2255" t="s">
        <v>344</v>
      </c>
      <c r="B2255" s="38">
        <f t="shared" si="70"/>
        <v>43924</v>
      </c>
      <c r="C2255" s="47">
        <f t="shared" si="71"/>
        <v>4</v>
      </c>
      <c r="D2255" s="38" t="str">
        <f>VLOOKUP(C2255,'kpi-android rev'!$H$1:$I$12,2,0)</f>
        <v>H1</v>
      </c>
      <c r="E2255" t="s">
        <v>23</v>
      </c>
      <c r="F2255" t="s">
        <v>24</v>
      </c>
      <c r="G2255" t="s">
        <v>70</v>
      </c>
      <c r="H2255">
        <v>0</v>
      </c>
    </row>
    <row r="2256" spans="1:8" x14ac:dyDescent="0.25">
      <c r="A2256" t="s">
        <v>344</v>
      </c>
      <c r="B2256" s="38">
        <f t="shared" si="70"/>
        <v>43924</v>
      </c>
      <c r="C2256" s="47">
        <f t="shared" si="71"/>
        <v>4</v>
      </c>
      <c r="D2256" s="38" t="str">
        <f>VLOOKUP(C2256,'kpi-android rev'!$H$1:$I$12,2,0)</f>
        <v>H1</v>
      </c>
      <c r="E2256" t="s">
        <v>23</v>
      </c>
      <c r="F2256" t="s">
        <v>24</v>
      </c>
      <c r="G2256" t="s">
        <v>69</v>
      </c>
      <c r="H2256">
        <v>7816.0519999999997</v>
      </c>
    </row>
    <row r="2257" spans="1:8" x14ac:dyDescent="0.25">
      <c r="A2257" t="s">
        <v>344</v>
      </c>
      <c r="B2257" s="38">
        <f t="shared" si="70"/>
        <v>43924</v>
      </c>
      <c r="C2257" s="47">
        <f t="shared" si="71"/>
        <v>4</v>
      </c>
      <c r="D2257" s="38" t="str">
        <f>VLOOKUP(C2257,'kpi-android rev'!$H$1:$I$12,2,0)</f>
        <v>H1</v>
      </c>
      <c r="E2257" t="s">
        <v>23</v>
      </c>
      <c r="F2257" t="s">
        <v>24</v>
      </c>
      <c r="G2257" t="s">
        <v>67</v>
      </c>
      <c r="H2257">
        <v>0</v>
      </c>
    </row>
    <row r="2258" spans="1:8" x14ac:dyDescent="0.25">
      <c r="A2258" t="s">
        <v>343</v>
      </c>
      <c r="B2258" s="38">
        <f t="shared" si="70"/>
        <v>43925</v>
      </c>
      <c r="C2258" s="47">
        <f t="shared" si="71"/>
        <v>4</v>
      </c>
      <c r="D2258" s="38" t="str">
        <f>VLOOKUP(C2258,'kpi-android rev'!$H$1:$I$12,2,0)</f>
        <v>H1</v>
      </c>
      <c r="E2258" t="s">
        <v>15</v>
      </c>
      <c r="F2258" t="s">
        <v>24</v>
      </c>
      <c r="G2258" t="s">
        <v>70</v>
      </c>
      <c r="H2258">
        <v>578614.03599999996</v>
      </c>
    </row>
    <row r="2259" spans="1:8" x14ac:dyDescent="0.25">
      <c r="A2259" t="s">
        <v>343</v>
      </c>
      <c r="B2259" s="38">
        <f t="shared" si="70"/>
        <v>43925</v>
      </c>
      <c r="C2259" s="47">
        <f t="shared" si="71"/>
        <v>4</v>
      </c>
      <c r="D2259" s="38" t="str">
        <f>VLOOKUP(C2259,'kpi-android rev'!$H$1:$I$12,2,0)</f>
        <v>H1</v>
      </c>
      <c r="E2259" t="s">
        <v>15</v>
      </c>
      <c r="F2259" t="s">
        <v>24</v>
      </c>
      <c r="G2259" t="s">
        <v>69</v>
      </c>
      <c r="H2259">
        <v>2252.4555</v>
      </c>
    </row>
    <row r="2260" spans="1:8" x14ac:dyDescent="0.25">
      <c r="A2260" t="s">
        <v>343</v>
      </c>
      <c r="B2260" s="38">
        <f t="shared" si="70"/>
        <v>43925</v>
      </c>
      <c r="C2260" s="47">
        <f t="shared" si="71"/>
        <v>4</v>
      </c>
      <c r="D2260" s="38" t="str">
        <f>VLOOKUP(C2260,'kpi-android rev'!$H$1:$I$12,2,0)</f>
        <v>H1</v>
      </c>
      <c r="E2260" t="s">
        <v>15</v>
      </c>
      <c r="F2260" t="s">
        <v>24</v>
      </c>
      <c r="G2260" t="s">
        <v>67</v>
      </c>
      <c r="H2260">
        <v>14332.46545</v>
      </c>
    </row>
    <row r="2261" spans="1:8" x14ac:dyDescent="0.25">
      <c r="A2261" t="s">
        <v>343</v>
      </c>
      <c r="B2261" s="38">
        <f t="shared" si="70"/>
        <v>43925</v>
      </c>
      <c r="C2261" s="47">
        <f t="shared" si="71"/>
        <v>4</v>
      </c>
      <c r="D2261" s="38" t="str">
        <f>VLOOKUP(C2261,'kpi-android rev'!$H$1:$I$12,2,0)</f>
        <v>H1</v>
      </c>
      <c r="E2261" t="s">
        <v>16</v>
      </c>
      <c r="F2261" t="s">
        <v>24</v>
      </c>
      <c r="G2261" t="s">
        <v>70</v>
      </c>
      <c r="H2261">
        <v>802857.44750000001</v>
      </c>
    </row>
    <row r="2262" spans="1:8" x14ac:dyDescent="0.25">
      <c r="A2262" t="s">
        <v>343</v>
      </c>
      <c r="B2262" s="38">
        <f t="shared" si="70"/>
        <v>43925</v>
      </c>
      <c r="C2262" s="47">
        <f t="shared" si="71"/>
        <v>4</v>
      </c>
      <c r="D2262" s="38" t="str">
        <f>VLOOKUP(C2262,'kpi-android rev'!$H$1:$I$12,2,0)</f>
        <v>H1</v>
      </c>
      <c r="E2262" t="s">
        <v>16</v>
      </c>
      <c r="F2262" t="s">
        <v>24</v>
      </c>
      <c r="G2262" t="s">
        <v>69</v>
      </c>
      <c r="H2262">
        <v>6201.3209999999999</v>
      </c>
    </row>
    <row r="2263" spans="1:8" x14ac:dyDescent="0.25">
      <c r="A2263" t="s">
        <v>343</v>
      </c>
      <c r="B2263" s="38">
        <f t="shared" si="70"/>
        <v>43925</v>
      </c>
      <c r="C2263" s="47">
        <f t="shared" si="71"/>
        <v>4</v>
      </c>
      <c r="D2263" s="38" t="str">
        <f>VLOOKUP(C2263,'kpi-android rev'!$H$1:$I$12,2,0)</f>
        <v>H1</v>
      </c>
      <c r="E2263" t="s">
        <v>16</v>
      </c>
      <c r="F2263" t="s">
        <v>24</v>
      </c>
      <c r="G2263" t="s">
        <v>67</v>
      </c>
      <c r="H2263">
        <v>17349.404975000001</v>
      </c>
    </row>
    <row r="2264" spans="1:8" x14ac:dyDescent="0.25">
      <c r="A2264" t="s">
        <v>343</v>
      </c>
      <c r="B2264" s="38">
        <f t="shared" si="70"/>
        <v>43925</v>
      </c>
      <c r="C2264" s="47">
        <f t="shared" si="71"/>
        <v>4</v>
      </c>
      <c r="D2264" s="38" t="str">
        <f>VLOOKUP(C2264,'kpi-android rev'!$H$1:$I$12,2,0)</f>
        <v>H1</v>
      </c>
      <c r="E2264" t="s">
        <v>17</v>
      </c>
      <c r="F2264" t="s">
        <v>24</v>
      </c>
      <c r="G2264" t="s">
        <v>70</v>
      </c>
      <c r="H2264">
        <v>3516962.6554999999</v>
      </c>
    </row>
    <row r="2265" spans="1:8" x14ac:dyDescent="0.25">
      <c r="A2265" t="s">
        <v>343</v>
      </c>
      <c r="B2265" s="38">
        <f t="shared" si="70"/>
        <v>43925</v>
      </c>
      <c r="C2265" s="47">
        <f t="shared" si="71"/>
        <v>4</v>
      </c>
      <c r="D2265" s="38" t="str">
        <f>VLOOKUP(C2265,'kpi-android rev'!$H$1:$I$12,2,0)</f>
        <v>H1</v>
      </c>
      <c r="E2265" t="s">
        <v>17</v>
      </c>
      <c r="F2265" t="s">
        <v>24</v>
      </c>
      <c r="G2265" t="s">
        <v>69</v>
      </c>
      <c r="H2265">
        <v>5340.55</v>
      </c>
    </row>
    <row r="2266" spans="1:8" x14ac:dyDescent="0.25">
      <c r="A2266" t="s">
        <v>343</v>
      </c>
      <c r="B2266" s="38">
        <f t="shared" si="70"/>
        <v>43925</v>
      </c>
      <c r="C2266" s="47">
        <f t="shared" si="71"/>
        <v>4</v>
      </c>
      <c r="D2266" s="38" t="str">
        <f>VLOOKUP(C2266,'kpi-android rev'!$H$1:$I$12,2,0)</f>
        <v>H1</v>
      </c>
      <c r="E2266" t="s">
        <v>17</v>
      </c>
      <c r="F2266" t="s">
        <v>24</v>
      </c>
      <c r="G2266" t="s">
        <v>67</v>
      </c>
      <c r="H2266">
        <v>57025.205098849998</v>
      </c>
    </row>
    <row r="2267" spans="1:8" x14ac:dyDescent="0.25">
      <c r="A2267" t="s">
        <v>343</v>
      </c>
      <c r="B2267" s="38">
        <f t="shared" si="70"/>
        <v>43925</v>
      </c>
      <c r="C2267" s="47">
        <f t="shared" si="71"/>
        <v>4</v>
      </c>
      <c r="D2267" s="38" t="str">
        <f>VLOOKUP(C2267,'kpi-android rev'!$H$1:$I$12,2,0)</f>
        <v>H1</v>
      </c>
      <c r="E2267" t="s">
        <v>19</v>
      </c>
      <c r="F2267" t="s">
        <v>24</v>
      </c>
      <c r="G2267" t="s">
        <v>70</v>
      </c>
      <c r="H2267">
        <v>824320.17550000001</v>
      </c>
    </row>
    <row r="2268" spans="1:8" x14ac:dyDescent="0.25">
      <c r="A2268" t="s">
        <v>343</v>
      </c>
      <c r="B2268" s="38">
        <f t="shared" si="70"/>
        <v>43925</v>
      </c>
      <c r="C2268" s="47">
        <f t="shared" si="71"/>
        <v>4</v>
      </c>
      <c r="D2268" s="38" t="str">
        <f>VLOOKUP(C2268,'kpi-android rev'!$H$1:$I$12,2,0)</f>
        <v>H1</v>
      </c>
      <c r="E2268" t="s">
        <v>19</v>
      </c>
      <c r="F2268" t="s">
        <v>24</v>
      </c>
      <c r="G2268" t="s">
        <v>69</v>
      </c>
      <c r="H2268">
        <v>2023.126</v>
      </c>
    </row>
    <row r="2269" spans="1:8" x14ac:dyDescent="0.25">
      <c r="A2269" t="s">
        <v>343</v>
      </c>
      <c r="B2269" s="38">
        <f t="shared" si="70"/>
        <v>43925</v>
      </c>
      <c r="C2269" s="47">
        <f t="shared" si="71"/>
        <v>4</v>
      </c>
      <c r="D2269" s="38" t="str">
        <f>VLOOKUP(C2269,'kpi-android rev'!$H$1:$I$12,2,0)</f>
        <v>H1</v>
      </c>
      <c r="E2269" t="s">
        <v>19</v>
      </c>
      <c r="F2269" t="s">
        <v>24</v>
      </c>
      <c r="G2269" t="s">
        <v>67</v>
      </c>
      <c r="H2269">
        <v>12773.65315</v>
      </c>
    </row>
    <row r="2270" spans="1:8" x14ac:dyDescent="0.25">
      <c r="A2270" t="s">
        <v>343</v>
      </c>
      <c r="B2270" s="38">
        <f t="shared" si="70"/>
        <v>43925</v>
      </c>
      <c r="C2270" s="47">
        <f t="shared" si="71"/>
        <v>4</v>
      </c>
      <c r="D2270" s="38" t="str">
        <f>VLOOKUP(C2270,'kpi-android rev'!$H$1:$I$12,2,0)</f>
        <v>H1</v>
      </c>
      <c r="E2270" t="s">
        <v>20</v>
      </c>
      <c r="F2270" t="s">
        <v>123</v>
      </c>
      <c r="G2270" t="s">
        <v>70</v>
      </c>
      <c r="H2270">
        <v>7078107.3669999996</v>
      </c>
    </row>
    <row r="2271" spans="1:8" x14ac:dyDescent="0.25">
      <c r="A2271" t="s">
        <v>343</v>
      </c>
      <c r="B2271" s="38">
        <f t="shared" si="70"/>
        <v>43925</v>
      </c>
      <c r="C2271" s="47">
        <f t="shared" si="71"/>
        <v>4</v>
      </c>
      <c r="D2271" s="38" t="str">
        <f>VLOOKUP(C2271,'kpi-android rev'!$H$1:$I$12,2,0)</f>
        <v>H1</v>
      </c>
      <c r="E2271" t="s">
        <v>20</v>
      </c>
      <c r="F2271" t="s">
        <v>123</v>
      </c>
      <c r="G2271" t="s">
        <v>69</v>
      </c>
      <c r="H2271">
        <v>13700.0815</v>
      </c>
    </row>
    <row r="2272" spans="1:8" x14ac:dyDescent="0.25">
      <c r="A2272" t="s">
        <v>343</v>
      </c>
      <c r="B2272" s="38">
        <f t="shared" si="70"/>
        <v>43925</v>
      </c>
      <c r="C2272" s="47">
        <f t="shared" si="71"/>
        <v>4</v>
      </c>
      <c r="D2272" s="38" t="str">
        <f>VLOOKUP(C2272,'kpi-android rev'!$H$1:$I$12,2,0)</f>
        <v>H1</v>
      </c>
      <c r="E2272" t="s">
        <v>20</v>
      </c>
      <c r="F2272" t="s">
        <v>123</v>
      </c>
      <c r="G2272" t="s">
        <v>67</v>
      </c>
      <c r="H2272">
        <v>56351.402670399999</v>
      </c>
    </row>
    <row r="2273" spans="1:8" x14ac:dyDescent="0.25">
      <c r="A2273" t="s">
        <v>343</v>
      </c>
      <c r="B2273" s="38">
        <f t="shared" si="70"/>
        <v>43925</v>
      </c>
      <c r="C2273" s="47">
        <f t="shared" si="71"/>
        <v>4</v>
      </c>
      <c r="D2273" s="38" t="str">
        <f>VLOOKUP(C2273,'kpi-android rev'!$H$1:$I$12,2,0)</f>
        <v>H1</v>
      </c>
      <c r="E2273" t="s">
        <v>21</v>
      </c>
      <c r="F2273" t="s">
        <v>24</v>
      </c>
      <c r="G2273" t="s">
        <v>70</v>
      </c>
      <c r="H2273">
        <v>1548856.8865</v>
      </c>
    </row>
    <row r="2274" spans="1:8" x14ac:dyDescent="0.25">
      <c r="A2274" t="s">
        <v>343</v>
      </c>
      <c r="B2274" s="38">
        <f t="shared" si="70"/>
        <v>43925</v>
      </c>
      <c r="C2274" s="47">
        <f t="shared" si="71"/>
        <v>4</v>
      </c>
      <c r="D2274" s="38" t="str">
        <f>VLOOKUP(C2274,'kpi-android rev'!$H$1:$I$12,2,0)</f>
        <v>H1</v>
      </c>
      <c r="E2274" t="s">
        <v>21</v>
      </c>
      <c r="F2274" t="s">
        <v>24</v>
      </c>
      <c r="G2274" t="s">
        <v>69</v>
      </c>
      <c r="H2274">
        <v>2365.5495000000001</v>
      </c>
    </row>
    <row r="2275" spans="1:8" x14ac:dyDescent="0.25">
      <c r="A2275" t="s">
        <v>343</v>
      </c>
      <c r="B2275" s="38">
        <f t="shared" si="70"/>
        <v>43925</v>
      </c>
      <c r="C2275" s="47">
        <f t="shared" si="71"/>
        <v>4</v>
      </c>
      <c r="D2275" s="38" t="str">
        <f>VLOOKUP(C2275,'kpi-android rev'!$H$1:$I$12,2,0)</f>
        <v>H1</v>
      </c>
      <c r="E2275" t="s">
        <v>21</v>
      </c>
      <c r="F2275" t="s">
        <v>24</v>
      </c>
      <c r="G2275" t="s">
        <v>67</v>
      </c>
      <c r="H2275">
        <v>11876.44075</v>
      </c>
    </row>
    <row r="2276" spans="1:8" x14ac:dyDescent="0.25">
      <c r="A2276" t="s">
        <v>343</v>
      </c>
      <c r="B2276" s="38">
        <f t="shared" si="70"/>
        <v>43925</v>
      </c>
      <c r="C2276" s="47">
        <f t="shared" si="71"/>
        <v>4</v>
      </c>
      <c r="D2276" s="38" t="str">
        <f>VLOOKUP(C2276,'kpi-android rev'!$H$1:$I$12,2,0)</f>
        <v>H1</v>
      </c>
      <c r="E2276" t="s">
        <v>22</v>
      </c>
      <c r="F2276" t="s">
        <v>24</v>
      </c>
      <c r="G2276" t="s">
        <v>70</v>
      </c>
      <c r="H2276">
        <v>32709.297999999999</v>
      </c>
    </row>
    <row r="2277" spans="1:8" x14ac:dyDescent="0.25">
      <c r="A2277" t="s">
        <v>343</v>
      </c>
      <c r="B2277" s="38">
        <f t="shared" si="70"/>
        <v>43925</v>
      </c>
      <c r="C2277" s="47">
        <f t="shared" si="71"/>
        <v>4</v>
      </c>
      <c r="D2277" s="38" t="str">
        <f>VLOOKUP(C2277,'kpi-android rev'!$H$1:$I$12,2,0)</f>
        <v>H1</v>
      </c>
      <c r="E2277" t="s">
        <v>22</v>
      </c>
      <c r="F2277" t="s">
        <v>24</v>
      </c>
      <c r="G2277" t="s">
        <v>69</v>
      </c>
      <c r="H2277">
        <v>160.2165</v>
      </c>
    </row>
    <row r="2278" spans="1:8" x14ac:dyDescent="0.25">
      <c r="A2278" t="s">
        <v>343</v>
      </c>
      <c r="B2278" s="38">
        <f t="shared" si="70"/>
        <v>43925</v>
      </c>
      <c r="C2278" s="47">
        <f t="shared" si="71"/>
        <v>4</v>
      </c>
      <c r="D2278" s="38" t="str">
        <f>VLOOKUP(C2278,'kpi-android rev'!$H$1:$I$12,2,0)</f>
        <v>H1</v>
      </c>
      <c r="E2278" t="s">
        <v>22</v>
      </c>
      <c r="F2278" t="s">
        <v>24</v>
      </c>
      <c r="G2278" t="s">
        <v>67</v>
      </c>
      <c r="H2278">
        <v>94.245000000000005</v>
      </c>
    </row>
    <row r="2279" spans="1:8" x14ac:dyDescent="0.25">
      <c r="A2279" t="s">
        <v>343</v>
      </c>
      <c r="B2279" s="38">
        <f t="shared" si="70"/>
        <v>43925</v>
      </c>
      <c r="C2279" s="47">
        <f t="shared" si="71"/>
        <v>4</v>
      </c>
      <c r="D2279" s="38" t="str">
        <f>VLOOKUP(C2279,'kpi-android rev'!$H$1:$I$12,2,0)</f>
        <v>H1</v>
      </c>
      <c r="E2279" t="s">
        <v>23</v>
      </c>
      <c r="F2279" t="s">
        <v>24</v>
      </c>
      <c r="G2279" t="s">
        <v>70</v>
      </c>
      <c r="H2279">
        <v>0</v>
      </c>
    </row>
    <row r="2280" spans="1:8" x14ac:dyDescent="0.25">
      <c r="A2280" t="s">
        <v>343</v>
      </c>
      <c r="B2280" s="38">
        <f t="shared" si="70"/>
        <v>43925</v>
      </c>
      <c r="C2280" s="47">
        <f t="shared" si="71"/>
        <v>4</v>
      </c>
      <c r="D2280" s="38" t="str">
        <f>VLOOKUP(C2280,'kpi-android rev'!$H$1:$I$12,2,0)</f>
        <v>H1</v>
      </c>
      <c r="E2280" t="s">
        <v>23</v>
      </c>
      <c r="F2280" t="s">
        <v>24</v>
      </c>
      <c r="G2280" t="s">
        <v>69</v>
      </c>
      <c r="H2280">
        <v>8375.2389999999996</v>
      </c>
    </row>
    <row r="2281" spans="1:8" x14ac:dyDescent="0.25">
      <c r="A2281" t="s">
        <v>343</v>
      </c>
      <c r="B2281" s="38">
        <f t="shared" si="70"/>
        <v>43925</v>
      </c>
      <c r="C2281" s="47">
        <f t="shared" si="71"/>
        <v>4</v>
      </c>
      <c r="D2281" s="38" t="str">
        <f>VLOOKUP(C2281,'kpi-android rev'!$H$1:$I$12,2,0)</f>
        <v>H1</v>
      </c>
      <c r="E2281" t="s">
        <v>23</v>
      </c>
      <c r="F2281" t="s">
        <v>24</v>
      </c>
      <c r="G2281" t="s">
        <v>67</v>
      </c>
      <c r="H2281">
        <v>0</v>
      </c>
    </row>
    <row r="2282" spans="1:8" x14ac:dyDescent="0.25">
      <c r="A2282" t="s">
        <v>342</v>
      </c>
      <c r="B2282" s="38">
        <f t="shared" si="70"/>
        <v>43926</v>
      </c>
      <c r="C2282" s="47">
        <f t="shared" si="71"/>
        <v>4</v>
      </c>
      <c r="D2282" s="38" t="str">
        <f>VLOOKUP(C2282,'kpi-android rev'!$H$1:$I$12,2,0)</f>
        <v>H1</v>
      </c>
      <c r="E2282" t="s">
        <v>15</v>
      </c>
      <c r="F2282" t="s">
        <v>24</v>
      </c>
      <c r="G2282" t="s">
        <v>70</v>
      </c>
      <c r="H2282">
        <v>610632.20400000003</v>
      </c>
    </row>
    <row r="2283" spans="1:8" x14ac:dyDescent="0.25">
      <c r="A2283" t="s">
        <v>342</v>
      </c>
      <c r="B2283" s="38">
        <f t="shared" si="70"/>
        <v>43926</v>
      </c>
      <c r="C2283" s="47">
        <f t="shared" si="71"/>
        <v>4</v>
      </c>
      <c r="D2283" s="38" t="str">
        <f>VLOOKUP(C2283,'kpi-android rev'!$H$1:$I$12,2,0)</f>
        <v>H1</v>
      </c>
      <c r="E2283" t="s">
        <v>15</v>
      </c>
      <c r="F2283" t="s">
        <v>24</v>
      </c>
      <c r="G2283" t="s">
        <v>69</v>
      </c>
      <c r="H2283">
        <v>2462.9360000000001</v>
      </c>
    </row>
    <row r="2284" spans="1:8" x14ac:dyDescent="0.25">
      <c r="A2284" t="s">
        <v>342</v>
      </c>
      <c r="B2284" s="38">
        <f t="shared" si="70"/>
        <v>43926</v>
      </c>
      <c r="C2284" s="47">
        <f t="shared" si="71"/>
        <v>4</v>
      </c>
      <c r="D2284" s="38" t="str">
        <f>VLOOKUP(C2284,'kpi-android rev'!$H$1:$I$12,2,0)</f>
        <v>H1</v>
      </c>
      <c r="E2284" t="s">
        <v>15</v>
      </c>
      <c r="F2284" t="s">
        <v>24</v>
      </c>
      <c r="G2284" t="s">
        <v>67</v>
      </c>
      <c r="H2284">
        <v>15949.552575</v>
      </c>
    </row>
    <row r="2285" spans="1:8" x14ac:dyDescent="0.25">
      <c r="A2285" t="s">
        <v>342</v>
      </c>
      <c r="B2285" s="38">
        <f t="shared" si="70"/>
        <v>43926</v>
      </c>
      <c r="C2285" s="47">
        <f t="shared" si="71"/>
        <v>4</v>
      </c>
      <c r="D2285" s="38" t="str">
        <f>VLOOKUP(C2285,'kpi-android rev'!$H$1:$I$12,2,0)</f>
        <v>H1</v>
      </c>
      <c r="E2285" t="s">
        <v>16</v>
      </c>
      <c r="F2285" t="s">
        <v>24</v>
      </c>
      <c r="G2285" t="s">
        <v>70</v>
      </c>
      <c r="H2285">
        <v>769479.01</v>
      </c>
    </row>
    <row r="2286" spans="1:8" x14ac:dyDescent="0.25">
      <c r="A2286" t="s">
        <v>342</v>
      </c>
      <c r="B2286" s="38">
        <f t="shared" si="70"/>
        <v>43926</v>
      </c>
      <c r="C2286" s="47">
        <f t="shared" si="71"/>
        <v>4</v>
      </c>
      <c r="D2286" s="38" t="str">
        <f>VLOOKUP(C2286,'kpi-android rev'!$H$1:$I$12,2,0)</f>
        <v>H1</v>
      </c>
      <c r="E2286" t="s">
        <v>16</v>
      </c>
      <c r="F2286" t="s">
        <v>24</v>
      </c>
      <c r="G2286" t="s">
        <v>69</v>
      </c>
      <c r="H2286">
        <v>6235.8774999999996</v>
      </c>
    </row>
    <row r="2287" spans="1:8" x14ac:dyDescent="0.25">
      <c r="A2287" t="s">
        <v>342</v>
      </c>
      <c r="B2287" s="38">
        <f t="shared" si="70"/>
        <v>43926</v>
      </c>
      <c r="C2287" s="47">
        <f t="shared" si="71"/>
        <v>4</v>
      </c>
      <c r="D2287" s="38" t="str">
        <f>VLOOKUP(C2287,'kpi-android rev'!$H$1:$I$12,2,0)</f>
        <v>H1</v>
      </c>
      <c r="E2287" t="s">
        <v>16</v>
      </c>
      <c r="F2287" t="s">
        <v>24</v>
      </c>
      <c r="G2287" t="s">
        <v>67</v>
      </c>
      <c r="H2287">
        <v>18134.026014999999</v>
      </c>
    </row>
    <row r="2288" spans="1:8" x14ac:dyDescent="0.25">
      <c r="A2288" t="s">
        <v>342</v>
      </c>
      <c r="B2288" s="38">
        <f t="shared" si="70"/>
        <v>43926</v>
      </c>
      <c r="C2288" s="47">
        <f t="shared" si="71"/>
        <v>4</v>
      </c>
      <c r="D2288" s="38" t="str">
        <f>VLOOKUP(C2288,'kpi-android rev'!$H$1:$I$12,2,0)</f>
        <v>H1</v>
      </c>
      <c r="E2288" t="s">
        <v>17</v>
      </c>
      <c r="F2288" t="s">
        <v>24</v>
      </c>
      <c r="G2288" t="s">
        <v>70</v>
      </c>
      <c r="H2288">
        <v>3409221.7714999998</v>
      </c>
    </row>
    <row r="2289" spans="1:8" x14ac:dyDescent="0.25">
      <c r="A2289" t="s">
        <v>342</v>
      </c>
      <c r="B2289" s="38">
        <f t="shared" si="70"/>
        <v>43926</v>
      </c>
      <c r="C2289" s="47">
        <f t="shared" si="71"/>
        <v>4</v>
      </c>
      <c r="D2289" s="38" t="str">
        <f>VLOOKUP(C2289,'kpi-android rev'!$H$1:$I$12,2,0)</f>
        <v>H1</v>
      </c>
      <c r="E2289" t="s">
        <v>17</v>
      </c>
      <c r="F2289" t="s">
        <v>24</v>
      </c>
      <c r="G2289" t="s">
        <v>69</v>
      </c>
      <c r="H2289">
        <v>4947.8625000000002</v>
      </c>
    </row>
    <row r="2290" spans="1:8" x14ac:dyDescent="0.25">
      <c r="A2290" t="s">
        <v>342</v>
      </c>
      <c r="B2290" s="38">
        <f t="shared" si="70"/>
        <v>43926</v>
      </c>
      <c r="C2290" s="47">
        <f t="shared" si="71"/>
        <v>4</v>
      </c>
      <c r="D2290" s="38" t="str">
        <f>VLOOKUP(C2290,'kpi-android rev'!$H$1:$I$12,2,0)</f>
        <v>H1</v>
      </c>
      <c r="E2290" t="s">
        <v>17</v>
      </c>
      <c r="F2290" t="s">
        <v>24</v>
      </c>
      <c r="G2290" t="s">
        <v>67</v>
      </c>
      <c r="H2290">
        <v>55502.9438372</v>
      </c>
    </row>
    <row r="2291" spans="1:8" x14ac:dyDescent="0.25">
      <c r="A2291" t="s">
        <v>342</v>
      </c>
      <c r="B2291" s="38">
        <f t="shared" si="70"/>
        <v>43926</v>
      </c>
      <c r="C2291" s="47">
        <f t="shared" si="71"/>
        <v>4</v>
      </c>
      <c r="D2291" s="38" t="str">
        <f>VLOOKUP(C2291,'kpi-android rev'!$H$1:$I$12,2,0)</f>
        <v>H1</v>
      </c>
      <c r="E2291" t="s">
        <v>19</v>
      </c>
      <c r="F2291" t="s">
        <v>24</v>
      </c>
      <c r="G2291" t="s">
        <v>70</v>
      </c>
      <c r="H2291">
        <v>1200172.3770000001</v>
      </c>
    </row>
    <row r="2292" spans="1:8" x14ac:dyDescent="0.25">
      <c r="A2292" t="s">
        <v>342</v>
      </c>
      <c r="B2292" s="38">
        <f t="shared" si="70"/>
        <v>43926</v>
      </c>
      <c r="C2292" s="47">
        <f t="shared" si="71"/>
        <v>4</v>
      </c>
      <c r="D2292" s="38" t="str">
        <f>VLOOKUP(C2292,'kpi-android rev'!$H$1:$I$12,2,0)</f>
        <v>H1</v>
      </c>
      <c r="E2292" t="s">
        <v>19</v>
      </c>
      <c r="F2292" t="s">
        <v>24</v>
      </c>
      <c r="G2292" t="s">
        <v>69</v>
      </c>
      <c r="H2292">
        <v>2151.9274999999998</v>
      </c>
    </row>
    <row r="2293" spans="1:8" x14ac:dyDescent="0.25">
      <c r="A2293" t="s">
        <v>342</v>
      </c>
      <c r="B2293" s="38">
        <f t="shared" si="70"/>
        <v>43926</v>
      </c>
      <c r="C2293" s="47">
        <f t="shared" si="71"/>
        <v>4</v>
      </c>
      <c r="D2293" s="38" t="str">
        <f>VLOOKUP(C2293,'kpi-android rev'!$H$1:$I$12,2,0)</f>
        <v>H1</v>
      </c>
      <c r="E2293" t="s">
        <v>19</v>
      </c>
      <c r="F2293" t="s">
        <v>24</v>
      </c>
      <c r="G2293" t="s">
        <v>67</v>
      </c>
      <c r="H2293">
        <v>13252.606239999999</v>
      </c>
    </row>
    <row r="2294" spans="1:8" x14ac:dyDescent="0.25">
      <c r="A2294" t="s">
        <v>342</v>
      </c>
      <c r="B2294" s="38">
        <f t="shared" si="70"/>
        <v>43926</v>
      </c>
      <c r="C2294" s="47">
        <f t="shared" si="71"/>
        <v>4</v>
      </c>
      <c r="D2294" s="38" t="str">
        <f>VLOOKUP(C2294,'kpi-android rev'!$H$1:$I$12,2,0)</f>
        <v>H1</v>
      </c>
      <c r="E2294" t="s">
        <v>20</v>
      </c>
      <c r="F2294" t="s">
        <v>123</v>
      </c>
      <c r="G2294" t="s">
        <v>70</v>
      </c>
      <c r="H2294">
        <v>5635455.1710000001</v>
      </c>
    </row>
    <row r="2295" spans="1:8" x14ac:dyDescent="0.25">
      <c r="A2295" t="s">
        <v>342</v>
      </c>
      <c r="B2295" s="38">
        <f t="shared" si="70"/>
        <v>43926</v>
      </c>
      <c r="C2295" s="47">
        <f t="shared" si="71"/>
        <v>4</v>
      </c>
      <c r="D2295" s="38" t="str">
        <f>VLOOKUP(C2295,'kpi-android rev'!$H$1:$I$12,2,0)</f>
        <v>H1</v>
      </c>
      <c r="E2295" t="s">
        <v>20</v>
      </c>
      <c r="F2295" t="s">
        <v>123</v>
      </c>
      <c r="G2295" t="s">
        <v>69</v>
      </c>
      <c r="H2295">
        <v>11921.9925</v>
      </c>
    </row>
    <row r="2296" spans="1:8" x14ac:dyDescent="0.25">
      <c r="A2296" t="s">
        <v>342</v>
      </c>
      <c r="B2296" s="38">
        <f t="shared" si="70"/>
        <v>43926</v>
      </c>
      <c r="C2296" s="47">
        <f t="shared" si="71"/>
        <v>4</v>
      </c>
      <c r="D2296" s="38" t="str">
        <f>VLOOKUP(C2296,'kpi-android rev'!$H$1:$I$12,2,0)</f>
        <v>H1</v>
      </c>
      <c r="E2296" t="s">
        <v>20</v>
      </c>
      <c r="F2296" t="s">
        <v>123</v>
      </c>
      <c r="G2296" t="s">
        <v>67</v>
      </c>
      <c r="H2296">
        <v>53992.857772950003</v>
      </c>
    </row>
    <row r="2297" spans="1:8" x14ac:dyDescent="0.25">
      <c r="A2297" t="s">
        <v>342</v>
      </c>
      <c r="B2297" s="38">
        <f t="shared" si="70"/>
        <v>43926</v>
      </c>
      <c r="C2297" s="47">
        <f t="shared" si="71"/>
        <v>4</v>
      </c>
      <c r="D2297" s="38" t="str">
        <f>VLOOKUP(C2297,'kpi-android rev'!$H$1:$I$12,2,0)</f>
        <v>H1</v>
      </c>
      <c r="E2297" t="s">
        <v>21</v>
      </c>
      <c r="F2297" t="s">
        <v>24</v>
      </c>
      <c r="G2297" t="s">
        <v>70</v>
      </c>
      <c r="H2297">
        <v>1507888.585</v>
      </c>
    </row>
    <row r="2298" spans="1:8" x14ac:dyDescent="0.25">
      <c r="A2298" t="s">
        <v>342</v>
      </c>
      <c r="B2298" s="38">
        <f t="shared" si="70"/>
        <v>43926</v>
      </c>
      <c r="C2298" s="47">
        <f t="shared" si="71"/>
        <v>4</v>
      </c>
      <c r="D2298" s="38" t="str">
        <f>VLOOKUP(C2298,'kpi-android rev'!$H$1:$I$12,2,0)</f>
        <v>H1</v>
      </c>
      <c r="E2298" t="s">
        <v>21</v>
      </c>
      <c r="F2298" t="s">
        <v>24</v>
      </c>
      <c r="G2298" t="s">
        <v>69</v>
      </c>
      <c r="H2298">
        <v>2667.1334999999999</v>
      </c>
    </row>
    <row r="2299" spans="1:8" x14ac:dyDescent="0.25">
      <c r="A2299" t="s">
        <v>342</v>
      </c>
      <c r="B2299" s="38">
        <f t="shared" si="70"/>
        <v>43926</v>
      </c>
      <c r="C2299" s="47">
        <f t="shared" si="71"/>
        <v>4</v>
      </c>
      <c r="D2299" s="38" t="str">
        <f>VLOOKUP(C2299,'kpi-android rev'!$H$1:$I$12,2,0)</f>
        <v>H1</v>
      </c>
      <c r="E2299" t="s">
        <v>21</v>
      </c>
      <c r="F2299" t="s">
        <v>24</v>
      </c>
      <c r="G2299" t="s">
        <v>67</v>
      </c>
      <c r="H2299">
        <v>12108.911749999999</v>
      </c>
    </row>
    <row r="2300" spans="1:8" x14ac:dyDescent="0.25">
      <c r="A2300" t="s">
        <v>342</v>
      </c>
      <c r="B2300" s="38">
        <f t="shared" si="70"/>
        <v>43926</v>
      </c>
      <c r="C2300" s="47">
        <f t="shared" si="71"/>
        <v>4</v>
      </c>
      <c r="D2300" s="38" t="str">
        <f>VLOOKUP(C2300,'kpi-android rev'!$H$1:$I$12,2,0)</f>
        <v>H1</v>
      </c>
      <c r="E2300" t="s">
        <v>22</v>
      </c>
      <c r="F2300" t="s">
        <v>24</v>
      </c>
      <c r="G2300" t="s">
        <v>70</v>
      </c>
      <c r="H2300">
        <v>34650.745000000003</v>
      </c>
    </row>
    <row r="2301" spans="1:8" x14ac:dyDescent="0.25">
      <c r="A2301" t="s">
        <v>342</v>
      </c>
      <c r="B2301" s="38">
        <f t="shared" si="70"/>
        <v>43926</v>
      </c>
      <c r="C2301" s="47">
        <f t="shared" si="71"/>
        <v>4</v>
      </c>
      <c r="D2301" s="38" t="str">
        <f>VLOOKUP(C2301,'kpi-android rev'!$H$1:$I$12,2,0)</f>
        <v>H1</v>
      </c>
      <c r="E2301" t="s">
        <v>22</v>
      </c>
      <c r="F2301" t="s">
        <v>24</v>
      </c>
      <c r="G2301" t="s">
        <v>69</v>
      </c>
      <c r="H2301">
        <v>157.07499999999999</v>
      </c>
    </row>
    <row r="2302" spans="1:8" x14ac:dyDescent="0.25">
      <c r="A2302" t="s">
        <v>342</v>
      </c>
      <c r="B2302" s="38">
        <f t="shared" si="70"/>
        <v>43926</v>
      </c>
      <c r="C2302" s="47">
        <f t="shared" si="71"/>
        <v>4</v>
      </c>
      <c r="D2302" s="38" t="str">
        <f>VLOOKUP(C2302,'kpi-android rev'!$H$1:$I$12,2,0)</f>
        <v>H1</v>
      </c>
      <c r="E2302" t="s">
        <v>22</v>
      </c>
      <c r="F2302" t="s">
        <v>24</v>
      </c>
      <c r="G2302" t="s">
        <v>67</v>
      </c>
      <c r="H2302">
        <v>0</v>
      </c>
    </row>
    <row r="2303" spans="1:8" x14ac:dyDescent="0.25">
      <c r="A2303" t="s">
        <v>342</v>
      </c>
      <c r="B2303" s="38">
        <f t="shared" si="70"/>
        <v>43926</v>
      </c>
      <c r="C2303" s="47">
        <f t="shared" si="71"/>
        <v>4</v>
      </c>
      <c r="D2303" s="38" t="str">
        <f>VLOOKUP(C2303,'kpi-android rev'!$H$1:$I$12,2,0)</f>
        <v>H1</v>
      </c>
      <c r="E2303" t="s">
        <v>23</v>
      </c>
      <c r="F2303" t="s">
        <v>24</v>
      </c>
      <c r="G2303" t="s">
        <v>70</v>
      </c>
      <c r="H2303">
        <v>0</v>
      </c>
    </row>
    <row r="2304" spans="1:8" x14ac:dyDescent="0.25">
      <c r="A2304" t="s">
        <v>342</v>
      </c>
      <c r="B2304" s="38">
        <f t="shared" si="70"/>
        <v>43926</v>
      </c>
      <c r="C2304" s="47">
        <f t="shared" si="71"/>
        <v>4</v>
      </c>
      <c r="D2304" s="38" t="str">
        <f>VLOOKUP(C2304,'kpi-android rev'!$H$1:$I$12,2,0)</f>
        <v>H1</v>
      </c>
      <c r="E2304" t="s">
        <v>23</v>
      </c>
      <c r="F2304" t="s">
        <v>24</v>
      </c>
      <c r="G2304" t="s">
        <v>69</v>
      </c>
      <c r="H2304">
        <v>8268.4279999999999</v>
      </c>
    </row>
    <row r="2305" spans="1:8" x14ac:dyDescent="0.25">
      <c r="A2305" t="s">
        <v>342</v>
      </c>
      <c r="B2305" s="38">
        <f t="shared" si="70"/>
        <v>43926</v>
      </c>
      <c r="C2305" s="47">
        <f t="shared" si="71"/>
        <v>4</v>
      </c>
      <c r="D2305" s="38" t="str">
        <f>VLOOKUP(C2305,'kpi-android rev'!$H$1:$I$12,2,0)</f>
        <v>H1</v>
      </c>
      <c r="E2305" t="s">
        <v>23</v>
      </c>
      <c r="F2305" t="s">
        <v>24</v>
      </c>
      <c r="G2305" t="s">
        <v>67</v>
      </c>
      <c r="H2305">
        <v>0</v>
      </c>
    </row>
    <row r="2306" spans="1:8" x14ac:dyDescent="0.25">
      <c r="A2306" t="s">
        <v>341</v>
      </c>
      <c r="B2306" s="38">
        <f t="shared" si="70"/>
        <v>43927</v>
      </c>
      <c r="C2306" s="47">
        <f t="shared" si="71"/>
        <v>4</v>
      </c>
      <c r="D2306" s="38" t="str">
        <f>VLOOKUP(C2306,'kpi-android rev'!$H$1:$I$12,2,0)</f>
        <v>H1</v>
      </c>
      <c r="E2306" t="s">
        <v>15</v>
      </c>
      <c r="F2306" t="s">
        <v>24</v>
      </c>
      <c r="G2306" t="s">
        <v>70</v>
      </c>
      <c r="H2306">
        <v>450041.86550000001</v>
      </c>
    </row>
    <row r="2307" spans="1:8" x14ac:dyDescent="0.25">
      <c r="A2307" t="s">
        <v>341</v>
      </c>
      <c r="B2307" s="38">
        <f t="shared" ref="B2307:B2370" si="72">A2307*1</f>
        <v>43927</v>
      </c>
      <c r="C2307" s="47">
        <f t="shared" ref="C2307:C2370" si="73">MONTH(B2307)</f>
        <v>4</v>
      </c>
      <c r="D2307" s="38" t="str">
        <f>VLOOKUP(C2307,'kpi-android rev'!$H$1:$I$12,2,0)</f>
        <v>H1</v>
      </c>
      <c r="E2307" t="s">
        <v>15</v>
      </c>
      <c r="F2307" t="s">
        <v>24</v>
      </c>
      <c r="G2307" t="s">
        <v>69</v>
      </c>
      <c r="H2307">
        <v>1982.2864999999999</v>
      </c>
    </row>
    <row r="2308" spans="1:8" x14ac:dyDescent="0.25">
      <c r="A2308" t="s">
        <v>341</v>
      </c>
      <c r="B2308" s="38">
        <f t="shared" si="72"/>
        <v>43927</v>
      </c>
      <c r="C2308" s="47">
        <f t="shared" si="73"/>
        <v>4</v>
      </c>
      <c r="D2308" s="38" t="str">
        <f>VLOOKUP(C2308,'kpi-android rev'!$H$1:$I$12,2,0)</f>
        <v>H1</v>
      </c>
      <c r="E2308" t="s">
        <v>15</v>
      </c>
      <c r="F2308" t="s">
        <v>24</v>
      </c>
      <c r="G2308" t="s">
        <v>67</v>
      </c>
      <c r="H2308">
        <v>12226.875075</v>
      </c>
    </row>
    <row r="2309" spans="1:8" x14ac:dyDescent="0.25">
      <c r="A2309" t="s">
        <v>341</v>
      </c>
      <c r="B2309" s="38">
        <f t="shared" si="72"/>
        <v>43927</v>
      </c>
      <c r="C2309" s="47">
        <f t="shared" si="73"/>
        <v>4</v>
      </c>
      <c r="D2309" s="38" t="str">
        <f>VLOOKUP(C2309,'kpi-android rev'!$H$1:$I$12,2,0)</f>
        <v>H1</v>
      </c>
      <c r="E2309" t="s">
        <v>16</v>
      </c>
      <c r="F2309" t="s">
        <v>24</v>
      </c>
      <c r="G2309" t="s">
        <v>70</v>
      </c>
      <c r="H2309">
        <v>761355.09100000001</v>
      </c>
    </row>
    <row r="2310" spans="1:8" x14ac:dyDescent="0.25">
      <c r="A2310" t="s">
        <v>341</v>
      </c>
      <c r="B2310" s="38">
        <f t="shared" si="72"/>
        <v>43927</v>
      </c>
      <c r="C2310" s="47">
        <f t="shared" si="73"/>
        <v>4</v>
      </c>
      <c r="D2310" s="38" t="str">
        <f>VLOOKUP(C2310,'kpi-android rev'!$H$1:$I$12,2,0)</f>
        <v>H1</v>
      </c>
      <c r="E2310" t="s">
        <v>16</v>
      </c>
      <c r="F2310" t="s">
        <v>24</v>
      </c>
      <c r="G2310" t="s">
        <v>69</v>
      </c>
      <c r="H2310">
        <v>6006.5479999999998</v>
      </c>
    </row>
    <row r="2311" spans="1:8" x14ac:dyDescent="0.25">
      <c r="A2311" t="s">
        <v>341</v>
      </c>
      <c r="B2311" s="38">
        <f t="shared" si="72"/>
        <v>43927</v>
      </c>
      <c r="C2311" s="47">
        <f t="shared" si="73"/>
        <v>4</v>
      </c>
      <c r="D2311" s="38" t="str">
        <f>VLOOKUP(C2311,'kpi-android rev'!$H$1:$I$12,2,0)</f>
        <v>H1</v>
      </c>
      <c r="E2311" t="s">
        <v>16</v>
      </c>
      <c r="F2311" t="s">
        <v>24</v>
      </c>
      <c r="G2311" t="s">
        <v>67</v>
      </c>
      <c r="H2311">
        <v>17053.664164999998</v>
      </c>
    </row>
    <row r="2312" spans="1:8" x14ac:dyDescent="0.25">
      <c r="A2312" t="s">
        <v>341</v>
      </c>
      <c r="B2312" s="38">
        <f t="shared" si="72"/>
        <v>43927</v>
      </c>
      <c r="C2312" s="47">
        <f t="shared" si="73"/>
        <v>4</v>
      </c>
      <c r="D2312" s="38" t="str">
        <f>VLOOKUP(C2312,'kpi-android rev'!$H$1:$I$12,2,0)</f>
        <v>H1</v>
      </c>
      <c r="E2312" t="s">
        <v>17</v>
      </c>
      <c r="F2312" t="s">
        <v>24</v>
      </c>
      <c r="G2312" t="s">
        <v>70</v>
      </c>
      <c r="H2312">
        <v>3438290.071</v>
      </c>
    </row>
    <row r="2313" spans="1:8" x14ac:dyDescent="0.25">
      <c r="A2313" t="s">
        <v>341</v>
      </c>
      <c r="B2313" s="38">
        <f t="shared" si="72"/>
        <v>43927</v>
      </c>
      <c r="C2313" s="47">
        <f t="shared" si="73"/>
        <v>4</v>
      </c>
      <c r="D2313" s="38" t="str">
        <f>VLOOKUP(C2313,'kpi-android rev'!$H$1:$I$12,2,0)</f>
        <v>H1</v>
      </c>
      <c r="E2313" t="s">
        <v>17</v>
      </c>
      <c r="F2313" t="s">
        <v>24</v>
      </c>
      <c r="G2313" t="s">
        <v>69</v>
      </c>
      <c r="H2313">
        <v>4206.4684999999999</v>
      </c>
    </row>
    <row r="2314" spans="1:8" x14ac:dyDescent="0.25">
      <c r="A2314" t="s">
        <v>341</v>
      </c>
      <c r="B2314" s="38">
        <f t="shared" si="72"/>
        <v>43927</v>
      </c>
      <c r="C2314" s="47">
        <f t="shared" si="73"/>
        <v>4</v>
      </c>
      <c r="D2314" s="38" t="str">
        <f>VLOOKUP(C2314,'kpi-android rev'!$H$1:$I$12,2,0)</f>
        <v>H1</v>
      </c>
      <c r="E2314" t="s">
        <v>17</v>
      </c>
      <c r="F2314" t="s">
        <v>24</v>
      </c>
      <c r="G2314" t="s">
        <v>67</v>
      </c>
      <c r="H2314">
        <v>57079.325290100001</v>
      </c>
    </row>
    <row r="2315" spans="1:8" x14ac:dyDescent="0.25">
      <c r="A2315" t="s">
        <v>341</v>
      </c>
      <c r="B2315" s="38">
        <f t="shared" si="72"/>
        <v>43927</v>
      </c>
      <c r="C2315" s="47">
        <f t="shared" si="73"/>
        <v>4</v>
      </c>
      <c r="D2315" s="38" t="str">
        <f>VLOOKUP(C2315,'kpi-android rev'!$H$1:$I$12,2,0)</f>
        <v>H1</v>
      </c>
      <c r="E2315" t="s">
        <v>19</v>
      </c>
      <c r="F2315" t="s">
        <v>24</v>
      </c>
      <c r="G2315" t="s">
        <v>70</v>
      </c>
      <c r="H2315">
        <v>1369276.1805</v>
      </c>
    </row>
    <row r="2316" spans="1:8" x14ac:dyDescent="0.25">
      <c r="A2316" t="s">
        <v>341</v>
      </c>
      <c r="B2316" s="38">
        <f t="shared" si="72"/>
        <v>43927</v>
      </c>
      <c r="C2316" s="47">
        <f t="shared" si="73"/>
        <v>4</v>
      </c>
      <c r="D2316" s="38" t="str">
        <f>VLOOKUP(C2316,'kpi-android rev'!$H$1:$I$12,2,0)</f>
        <v>H1</v>
      </c>
      <c r="E2316" t="s">
        <v>19</v>
      </c>
      <c r="F2316" t="s">
        <v>24</v>
      </c>
      <c r="G2316" t="s">
        <v>69</v>
      </c>
      <c r="H2316">
        <v>2117.3710000000001</v>
      </c>
    </row>
    <row r="2317" spans="1:8" x14ac:dyDescent="0.25">
      <c r="A2317" t="s">
        <v>341</v>
      </c>
      <c r="B2317" s="38">
        <f t="shared" si="72"/>
        <v>43927</v>
      </c>
      <c r="C2317" s="47">
        <f t="shared" si="73"/>
        <v>4</v>
      </c>
      <c r="D2317" s="38" t="str">
        <f>VLOOKUP(C2317,'kpi-android rev'!$H$1:$I$12,2,0)</f>
        <v>H1</v>
      </c>
      <c r="E2317" t="s">
        <v>19</v>
      </c>
      <c r="F2317" t="s">
        <v>24</v>
      </c>
      <c r="G2317" t="s">
        <v>67</v>
      </c>
      <c r="H2317">
        <v>13856.15122</v>
      </c>
    </row>
    <row r="2318" spans="1:8" x14ac:dyDescent="0.25">
      <c r="A2318" t="s">
        <v>341</v>
      </c>
      <c r="B2318" s="38">
        <f t="shared" si="72"/>
        <v>43927</v>
      </c>
      <c r="C2318" s="47">
        <f t="shared" si="73"/>
        <v>4</v>
      </c>
      <c r="D2318" s="38" t="str">
        <f>VLOOKUP(C2318,'kpi-android rev'!$H$1:$I$12,2,0)</f>
        <v>H1</v>
      </c>
      <c r="E2318" t="s">
        <v>20</v>
      </c>
      <c r="F2318" t="s">
        <v>123</v>
      </c>
      <c r="G2318" t="s">
        <v>70</v>
      </c>
      <c r="H2318">
        <v>4577850.3470000001</v>
      </c>
    </row>
    <row r="2319" spans="1:8" x14ac:dyDescent="0.25">
      <c r="A2319" t="s">
        <v>341</v>
      </c>
      <c r="B2319" s="38">
        <f t="shared" si="72"/>
        <v>43927</v>
      </c>
      <c r="C2319" s="47">
        <f t="shared" si="73"/>
        <v>4</v>
      </c>
      <c r="D2319" s="38" t="str">
        <f>VLOOKUP(C2319,'kpi-android rev'!$H$1:$I$12,2,0)</f>
        <v>H1</v>
      </c>
      <c r="E2319" t="s">
        <v>20</v>
      </c>
      <c r="F2319" t="s">
        <v>123</v>
      </c>
      <c r="G2319" t="s">
        <v>69</v>
      </c>
      <c r="H2319">
        <v>7288.28</v>
      </c>
    </row>
    <row r="2320" spans="1:8" x14ac:dyDescent="0.25">
      <c r="A2320" t="s">
        <v>341</v>
      </c>
      <c r="B2320" s="38">
        <f t="shared" si="72"/>
        <v>43927</v>
      </c>
      <c r="C2320" s="47">
        <f t="shared" si="73"/>
        <v>4</v>
      </c>
      <c r="D2320" s="38" t="str">
        <f>VLOOKUP(C2320,'kpi-android rev'!$H$1:$I$12,2,0)</f>
        <v>H1</v>
      </c>
      <c r="E2320" t="s">
        <v>20</v>
      </c>
      <c r="F2320" t="s">
        <v>123</v>
      </c>
      <c r="G2320" t="s">
        <v>67</v>
      </c>
      <c r="H2320">
        <v>43925.617554049997</v>
      </c>
    </row>
    <row r="2321" spans="1:8" x14ac:dyDescent="0.25">
      <c r="A2321" t="s">
        <v>341</v>
      </c>
      <c r="B2321" s="38">
        <f t="shared" si="72"/>
        <v>43927</v>
      </c>
      <c r="C2321" s="47">
        <f t="shared" si="73"/>
        <v>4</v>
      </c>
      <c r="D2321" s="38" t="str">
        <f>VLOOKUP(C2321,'kpi-android rev'!$H$1:$I$12,2,0)</f>
        <v>H1</v>
      </c>
      <c r="E2321" t="s">
        <v>21</v>
      </c>
      <c r="F2321" t="s">
        <v>24</v>
      </c>
      <c r="G2321" t="s">
        <v>70</v>
      </c>
      <c r="H2321">
        <v>1459653.9939999999</v>
      </c>
    </row>
    <row r="2322" spans="1:8" x14ac:dyDescent="0.25">
      <c r="A2322" t="s">
        <v>341</v>
      </c>
      <c r="B2322" s="38">
        <f t="shared" si="72"/>
        <v>43927</v>
      </c>
      <c r="C2322" s="47">
        <f t="shared" si="73"/>
        <v>4</v>
      </c>
      <c r="D2322" s="38" t="str">
        <f>VLOOKUP(C2322,'kpi-android rev'!$H$1:$I$12,2,0)</f>
        <v>H1</v>
      </c>
      <c r="E2322" t="s">
        <v>21</v>
      </c>
      <c r="F2322" t="s">
        <v>24</v>
      </c>
      <c r="G2322" t="s">
        <v>69</v>
      </c>
      <c r="H2322">
        <v>2374.9740000000002</v>
      </c>
    </row>
    <row r="2323" spans="1:8" x14ac:dyDescent="0.25">
      <c r="A2323" t="s">
        <v>341</v>
      </c>
      <c r="B2323" s="38">
        <f t="shared" si="72"/>
        <v>43927</v>
      </c>
      <c r="C2323" s="47">
        <f t="shared" si="73"/>
        <v>4</v>
      </c>
      <c r="D2323" s="38" t="str">
        <f>VLOOKUP(C2323,'kpi-android rev'!$H$1:$I$12,2,0)</f>
        <v>H1</v>
      </c>
      <c r="E2323" t="s">
        <v>21</v>
      </c>
      <c r="F2323" t="s">
        <v>24</v>
      </c>
      <c r="G2323" t="s">
        <v>67</v>
      </c>
      <c r="H2323">
        <v>12099.48725</v>
      </c>
    </row>
    <row r="2324" spans="1:8" x14ac:dyDescent="0.25">
      <c r="A2324" t="s">
        <v>341</v>
      </c>
      <c r="B2324" s="38">
        <f t="shared" si="72"/>
        <v>43927</v>
      </c>
      <c r="C2324" s="47">
        <f t="shared" si="73"/>
        <v>4</v>
      </c>
      <c r="D2324" s="38" t="str">
        <f>VLOOKUP(C2324,'kpi-android rev'!$H$1:$I$12,2,0)</f>
        <v>H1</v>
      </c>
      <c r="E2324" t="s">
        <v>22</v>
      </c>
      <c r="F2324" t="s">
        <v>24</v>
      </c>
      <c r="G2324" t="s">
        <v>70</v>
      </c>
      <c r="H2324">
        <v>31418.141500000002</v>
      </c>
    </row>
    <row r="2325" spans="1:8" x14ac:dyDescent="0.25">
      <c r="A2325" t="s">
        <v>341</v>
      </c>
      <c r="B2325" s="38">
        <f t="shared" si="72"/>
        <v>43927</v>
      </c>
      <c r="C2325" s="47">
        <f t="shared" si="73"/>
        <v>4</v>
      </c>
      <c r="D2325" s="38" t="str">
        <f>VLOOKUP(C2325,'kpi-android rev'!$H$1:$I$12,2,0)</f>
        <v>H1</v>
      </c>
      <c r="E2325" t="s">
        <v>22</v>
      </c>
      <c r="F2325" t="s">
        <v>24</v>
      </c>
      <c r="G2325" t="s">
        <v>69</v>
      </c>
      <c r="H2325">
        <v>135.08449999999999</v>
      </c>
    </row>
    <row r="2326" spans="1:8" x14ac:dyDescent="0.25">
      <c r="A2326" t="s">
        <v>341</v>
      </c>
      <c r="B2326" s="38">
        <f t="shared" si="72"/>
        <v>43927</v>
      </c>
      <c r="C2326" s="47">
        <f t="shared" si="73"/>
        <v>4</v>
      </c>
      <c r="D2326" s="38" t="str">
        <f>VLOOKUP(C2326,'kpi-android rev'!$H$1:$I$12,2,0)</f>
        <v>H1</v>
      </c>
      <c r="E2326" t="s">
        <v>22</v>
      </c>
      <c r="F2326" t="s">
        <v>24</v>
      </c>
      <c r="G2326" t="s">
        <v>67</v>
      </c>
      <c r="H2326">
        <v>188.49</v>
      </c>
    </row>
    <row r="2327" spans="1:8" x14ac:dyDescent="0.25">
      <c r="A2327" t="s">
        <v>341</v>
      </c>
      <c r="B2327" s="38">
        <f t="shared" si="72"/>
        <v>43927</v>
      </c>
      <c r="C2327" s="47">
        <f t="shared" si="73"/>
        <v>4</v>
      </c>
      <c r="D2327" s="38" t="str">
        <f>VLOOKUP(C2327,'kpi-android rev'!$H$1:$I$12,2,0)</f>
        <v>H1</v>
      </c>
      <c r="E2327" t="s">
        <v>23</v>
      </c>
      <c r="F2327" t="s">
        <v>24</v>
      </c>
      <c r="G2327" t="s">
        <v>70</v>
      </c>
      <c r="H2327">
        <v>0</v>
      </c>
    </row>
    <row r="2328" spans="1:8" x14ac:dyDescent="0.25">
      <c r="A2328" t="s">
        <v>341</v>
      </c>
      <c r="B2328" s="38">
        <f t="shared" si="72"/>
        <v>43927</v>
      </c>
      <c r="C2328" s="47">
        <f t="shared" si="73"/>
        <v>4</v>
      </c>
      <c r="D2328" s="38" t="str">
        <f>VLOOKUP(C2328,'kpi-android rev'!$H$1:$I$12,2,0)</f>
        <v>H1</v>
      </c>
      <c r="E2328" t="s">
        <v>23</v>
      </c>
      <c r="F2328" t="s">
        <v>24</v>
      </c>
      <c r="G2328" t="s">
        <v>69</v>
      </c>
      <c r="H2328">
        <v>7398.2325000000001</v>
      </c>
    </row>
    <row r="2329" spans="1:8" x14ac:dyDescent="0.25">
      <c r="A2329" t="s">
        <v>341</v>
      </c>
      <c r="B2329" s="38">
        <f t="shared" si="72"/>
        <v>43927</v>
      </c>
      <c r="C2329" s="47">
        <f t="shared" si="73"/>
        <v>4</v>
      </c>
      <c r="D2329" s="38" t="str">
        <f>VLOOKUP(C2329,'kpi-android rev'!$H$1:$I$12,2,0)</f>
        <v>H1</v>
      </c>
      <c r="E2329" t="s">
        <v>23</v>
      </c>
      <c r="F2329" t="s">
        <v>24</v>
      </c>
      <c r="G2329" t="s">
        <v>67</v>
      </c>
      <c r="H2329">
        <v>0</v>
      </c>
    </row>
    <row r="2330" spans="1:8" x14ac:dyDescent="0.25">
      <c r="A2330" t="s">
        <v>340</v>
      </c>
      <c r="B2330" s="38">
        <f t="shared" si="72"/>
        <v>43928</v>
      </c>
      <c r="C2330" s="47">
        <f t="shared" si="73"/>
        <v>4</v>
      </c>
      <c r="D2330" s="38" t="str">
        <f>VLOOKUP(C2330,'kpi-android rev'!$H$1:$I$12,2,0)</f>
        <v>H1</v>
      </c>
      <c r="E2330" t="s">
        <v>15</v>
      </c>
      <c r="F2330" t="s">
        <v>24</v>
      </c>
      <c r="G2330" t="s">
        <v>70</v>
      </c>
      <c r="H2330">
        <v>377526.62099999998</v>
      </c>
    </row>
    <row r="2331" spans="1:8" x14ac:dyDescent="0.25">
      <c r="A2331" t="s">
        <v>340</v>
      </c>
      <c r="B2331" s="38">
        <f t="shared" si="72"/>
        <v>43928</v>
      </c>
      <c r="C2331" s="47">
        <f t="shared" si="73"/>
        <v>4</v>
      </c>
      <c r="D2331" s="38" t="str">
        <f>VLOOKUP(C2331,'kpi-android rev'!$H$1:$I$12,2,0)</f>
        <v>H1</v>
      </c>
      <c r="E2331" t="s">
        <v>15</v>
      </c>
      <c r="F2331" t="s">
        <v>24</v>
      </c>
      <c r="G2331" t="s">
        <v>69</v>
      </c>
      <c r="H2331">
        <v>1630.4385</v>
      </c>
    </row>
    <row r="2332" spans="1:8" x14ac:dyDescent="0.25">
      <c r="A2332" t="s">
        <v>340</v>
      </c>
      <c r="B2332" s="38">
        <f t="shared" si="72"/>
        <v>43928</v>
      </c>
      <c r="C2332" s="47">
        <f t="shared" si="73"/>
        <v>4</v>
      </c>
      <c r="D2332" s="38" t="str">
        <f>VLOOKUP(C2332,'kpi-android rev'!$H$1:$I$12,2,0)</f>
        <v>H1</v>
      </c>
      <c r="E2332" t="s">
        <v>15</v>
      </c>
      <c r="F2332" t="s">
        <v>24</v>
      </c>
      <c r="G2332" t="s">
        <v>67</v>
      </c>
      <c r="H2332">
        <v>9742.4197999999997</v>
      </c>
    </row>
    <row r="2333" spans="1:8" x14ac:dyDescent="0.25">
      <c r="A2333" t="s">
        <v>340</v>
      </c>
      <c r="B2333" s="38">
        <f t="shared" si="72"/>
        <v>43928</v>
      </c>
      <c r="C2333" s="47">
        <f t="shared" si="73"/>
        <v>4</v>
      </c>
      <c r="D2333" s="38" t="str">
        <f>VLOOKUP(C2333,'kpi-android rev'!$H$1:$I$12,2,0)</f>
        <v>H1</v>
      </c>
      <c r="E2333" t="s">
        <v>16</v>
      </c>
      <c r="F2333" t="s">
        <v>24</v>
      </c>
      <c r="G2333" t="s">
        <v>70</v>
      </c>
      <c r="H2333">
        <v>897177.84349999996</v>
      </c>
    </row>
    <row r="2334" spans="1:8" x14ac:dyDescent="0.25">
      <c r="A2334" t="s">
        <v>340</v>
      </c>
      <c r="B2334" s="38">
        <f t="shared" si="72"/>
        <v>43928</v>
      </c>
      <c r="C2334" s="47">
        <f t="shared" si="73"/>
        <v>4</v>
      </c>
      <c r="D2334" s="38" t="str">
        <f>VLOOKUP(C2334,'kpi-android rev'!$H$1:$I$12,2,0)</f>
        <v>H1</v>
      </c>
      <c r="E2334" t="s">
        <v>16</v>
      </c>
      <c r="F2334" t="s">
        <v>24</v>
      </c>
      <c r="G2334" t="s">
        <v>69</v>
      </c>
      <c r="H2334">
        <v>6795.0645000000004</v>
      </c>
    </row>
    <row r="2335" spans="1:8" x14ac:dyDescent="0.25">
      <c r="A2335" t="s">
        <v>340</v>
      </c>
      <c r="B2335" s="38">
        <f t="shared" si="72"/>
        <v>43928</v>
      </c>
      <c r="C2335" s="47">
        <f t="shared" si="73"/>
        <v>4</v>
      </c>
      <c r="D2335" s="38" t="str">
        <f>VLOOKUP(C2335,'kpi-android rev'!$H$1:$I$12,2,0)</f>
        <v>H1</v>
      </c>
      <c r="E2335" t="s">
        <v>16</v>
      </c>
      <c r="F2335" t="s">
        <v>24</v>
      </c>
      <c r="G2335" t="s">
        <v>67</v>
      </c>
      <c r="H2335">
        <v>18300.556929999999</v>
      </c>
    </row>
    <row r="2336" spans="1:8" x14ac:dyDescent="0.25">
      <c r="A2336" t="s">
        <v>340</v>
      </c>
      <c r="B2336" s="38">
        <f t="shared" si="72"/>
        <v>43928</v>
      </c>
      <c r="C2336" s="47">
        <f t="shared" si="73"/>
        <v>4</v>
      </c>
      <c r="D2336" s="38" t="str">
        <f>VLOOKUP(C2336,'kpi-android rev'!$H$1:$I$12,2,0)</f>
        <v>H1</v>
      </c>
      <c r="E2336" t="s">
        <v>17</v>
      </c>
      <c r="F2336" t="s">
        <v>24</v>
      </c>
      <c r="G2336" t="s">
        <v>70</v>
      </c>
      <c r="H2336">
        <v>3012582.2645</v>
      </c>
    </row>
    <row r="2337" spans="1:8" x14ac:dyDescent="0.25">
      <c r="A2337" t="s">
        <v>340</v>
      </c>
      <c r="B2337" s="38">
        <f t="shared" si="72"/>
        <v>43928</v>
      </c>
      <c r="C2337" s="47">
        <f t="shared" si="73"/>
        <v>4</v>
      </c>
      <c r="D2337" s="38" t="str">
        <f>VLOOKUP(C2337,'kpi-android rev'!$H$1:$I$12,2,0)</f>
        <v>H1</v>
      </c>
      <c r="E2337" t="s">
        <v>17</v>
      </c>
      <c r="F2337" t="s">
        <v>24</v>
      </c>
      <c r="G2337" t="s">
        <v>69</v>
      </c>
      <c r="H2337">
        <v>3568.7440000000001</v>
      </c>
    </row>
    <row r="2338" spans="1:8" x14ac:dyDescent="0.25">
      <c r="A2338" t="s">
        <v>340</v>
      </c>
      <c r="B2338" s="38">
        <f t="shared" si="72"/>
        <v>43928</v>
      </c>
      <c r="C2338" s="47">
        <f t="shared" si="73"/>
        <v>4</v>
      </c>
      <c r="D2338" s="38" t="str">
        <f>VLOOKUP(C2338,'kpi-android rev'!$H$1:$I$12,2,0)</f>
        <v>H1</v>
      </c>
      <c r="E2338" t="s">
        <v>17</v>
      </c>
      <c r="F2338" t="s">
        <v>24</v>
      </c>
      <c r="G2338" t="s">
        <v>67</v>
      </c>
      <c r="H2338">
        <v>51868.024453849997</v>
      </c>
    </row>
    <row r="2339" spans="1:8" x14ac:dyDescent="0.25">
      <c r="A2339" t="s">
        <v>340</v>
      </c>
      <c r="B2339" s="38">
        <f t="shared" si="72"/>
        <v>43928</v>
      </c>
      <c r="C2339" s="47">
        <f t="shared" si="73"/>
        <v>4</v>
      </c>
      <c r="D2339" s="38" t="str">
        <f>VLOOKUP(C2339,'kpi-android rev'!$H$1:$I$12,2,0)</f>
        <v>H1</v>
      </c>
      <c r="E2339" t="s">
        <v>19</v>
      </c>
      <c r="F2339" t="s">
        <v>24</v>
      </c>
      <c r="G2339" t="s">
        <v>70</v>
      </c>
      <c r="H2339">
        <v>1256006.2564999999</v>
      </c>
    </row>
    <row r="2340" spans="1:8" x14ac:dyDescent="0.25">
      <c r="A2340" t="s">
        <v>340</v>
      </c>
      <c r="B2340" s="38">
        <f t="shared" si="72"/>
        <v>43928</v>
      </c>
      <c r="C2340" s="47">
        <f t="shared" si="73"/>
        <v>4</v>
      </c>
      <c r="D2340" s="38" t="str">
        <f>VLOOKUP(C2340,'kpi-android rev'!$H$1:$I$12,2,0)</f>
        <v>H1</v>
      </c>
      <c r="E2340" t="s">
        <v>19</v>
      </c>
      <c r="F2340" t="s">
        <v>24</v>
      </c>
      <c r="G2340" t="s">
        <v>69</v>
      </c>
      <c r="H2340">
        <v>1928.8810000000001</v>
      </c>
    </row>
    <row r="2341" spans="1:8" x14ac:dyDescent="0.25">
      <c r="A2341" t="s">
        <v>340</v>
      </c>
      <c r="B2341" s="38">
        <f t="shared" si="72"/>
        <v>43928</v>
      </c>
      <c r="C2341" s="47">
        <f t="shared" si="73"/>
        <v>4</v>
      </c>
      <c r="D2341" s="38" t="str">
        <f>VLOOKUP(C2341,'kpi-android rev'!$H$1:$I$12,2,0)</f>
        <v>H1</v>
      </c>
      <c r="E2341" t="s">
        <v>19</v>
      </c>
      <c r="F2341" t="s">
        <v>24</v>
      </c>
      <c r="G2341" t="s">
        <v>67</v>
      </c>
      <c r="H2341">
        <v>13503.392185000001</v>
      </c>
    </row>
    <row r="2342" spans="1:8" x14ac:dyDescent="0.25">
      <c r="A2342" t="s">
        <v>340</v>
      </c>
      <c r="B2342" s="38">
        <f t="shared" si="72"/>
        <v>43928</v>
      </c>
      <c r="C2342" s="47">
        <f t="shared" si="73"/>
        <v>4</v>
      </c>
      <c r="D2342" s="38" t="str">
        <f>VLOOKUP(C2342,'kpi-android rev'!$H$1:$I$12,2,0)</f>
        <v>H1</v>
      </c>
      <c r="E2342" t="s">
        <v>20</v>
      </c>
      <c r="F2342" t="s">
        <v>123</v>
      </c>
      <c r="G2342" t="s">
        <v>70</v>
      </c>
      <c r="H2342">
        <v>3512564.5554999998</v>
      </c>
    </row>
    <row r="2343" spans="1:8" x14ac:dyDescent="0.25">
      <c r="A2343" t="s">
        <v>340</v>
      </c>
      <c r="B2343" s="38">
        <f t="shared" si="72"/>
        <v>43928</v>
      </c>
      <c r="C2343" s="47">
        <f t="shared" si="73"/>
        <v>4</v>
      </c>
      <c r="D2343" s="38" t="str">
        <f>VLOOKUP(C2343,'kpi-android rev'!$H$1:$I$12,2,0)</f>
        <v>H1</v>
      </c>
      <c r="E2343" t="s">
        <v>20</v>
      </c>
      <c r="F2343" t="s">
        <v>123</v>
      </c>
      <c r="G2343" t="s">
        <v>69</v>
      </c>
      <c r="H2343">
        <v>6446.3580000000002</v>
      </c>
    </row>
    <row r="2344" spans="1:8" x14ac:dyDescent="0.25">
      <c r="A2344" t="s">
        <v>340</v>
      </c>
      <c r="B2344" s="38">
        <f t="shared" si="72"/>
        <v>43928</v>
      </c>
      <c r="C2344" s="47">
        <f t="shared" si="73"/>
        <v>4</v>
      </c>
      <c r="D2344" s="38" t="str">
        <f>VLOOKUP(C2344,'kpi-android rev'!$H$1:$I$12,2,0)</f>
        <v>H1</v>
      </c>
      <c r="E2344" t="s">
        <v>20</v>
      </c>
      <c r="F2344" t="s">
        <v>123</v>
      </c>
      <c r="G2344" t="s">
        <v>67</v>
      </c>
      <c r="H2344">
        <v>36331.801547050003</v>
      </c>
    </row>
    <row r="2345" spans="1:8" x14ac:dyDescent="0.25">
      <c r="A2345" t="s">
        <v>340</v>
      </c>
      <c r="B2345" s="38">
        <f t="shared" si="72"/>
        <v>43928</v>
      </c>
      <c r="C2345" s="47">
        <f t="shared" si="73"/>
        <v>4</v>
      </c>
      <c r="D2345" s="38" t="str">
        <f>VLOOKUP(C2345,'kpi-android rev'!$H$1:$I$12,2,0)</f>
        <v>H1</v>
      </c>
      <c r="E2345" t="s">
        <v>21</v>
      </c>
      <c r="F2345" t="s">
        <v>24</v>
      </c>
      <c r="G2345" t="s">
        <v>70</v>
      </c>
      <c r="H2345">
        <v>1563797.8605</v>
      </c>
    </row>
    <row r="2346" spans="1:8" x14ac:dyDescent="0.25">
      <c r="A2346" t="s">
        <v>340</v>
      </c>
      <c r="B2346" s="38">
        <f t="shared" si="72"/>
        <v>43928</v>
      </c>
      <c r="C2346" s="47">
        <f t="shared" si="73"/>
        <v>4</v>
      </c>
      <c r="D2346" s="38" t="str">
        <f>VLOOKUP(C2346,'kpi-android rev'!$H$1:$I$12,2,0)</f>
        <v>H1</v>
      </c>
      <c r="E2346" t="s">
        <v>21</v>
      </c>
      <c r="F2346" t="s">
        <v>24</v>
      </c>
      <c r="G2346" t="s">
        <v>69</v>
      </c>
      <c r="H2346">
        <v>2434.6624999999999</v>
      </c>
    </row>
    <row r="2347" spans="1:8" x14ac:dyDescent="0.25">
      <c r="A2347" t="s">
        <v>340</v>
      </c>
      <c r="B2347" s="38">
        <f t="shared" si="72"/>
        <v>43928</v>
      </c>
      <c r="C2347" s="47">
        <f t="shared" si="73"/>
        <v>4</v>
      </c>
      <c r="D2347" s="38" t="str">
        <f>VLOOKUP(C2347,'kpi-android rev'!$H$1:$I$12,2,0)</f>
        <v>H1</v>
      </c>
      <c r="E2347" t="s">
        <v>21</v>
      </c>
      <c r="F2347" t="s">
        <v>24</v>
      </c>
      <c r="G2347" t="s">
        <v>67</v>
      </c>
      <c r="H2347">
        <v>12493.745500000001</v>
      </c>
    </row>
    <row r="2348" spans="1:8" x14ac:dyDescent="0.25">
      <c r="A2348" t="s">
        <v>340</v>
      </c>
      <c r="B2348" s="38">
        <f t="shared" si="72"/>
        <v>43928</v>
      </c>
      <c r="C2348" s="47">
        <f t="shared" si="73"/>
        <v>4</v>
      </c>
      <c r="D2348" s="38" t="str">
        <f>VLOOKUP(C2348,'kpi-android rev'!$H$1:$I$12,2,0)</f>
        <v>H1</v>
      </c>
      <c r="E2348" t="s">
        <v>22</v>
      </c>
      <c r="F2348" t="s">
        <v>24</v>
      </c>
      <c r="G2348" t="s">
        <v>70</v>
      </c>
      <c r="H2348">
        <v>29863.098999999998</v>
      </c>
    </row>
    <row r="2349" spans="1:8" x14ac:dyDescent="0.25">
      <c r="A2349" t="s">
        <v>340</v>
      </c>
      <c r="B2349" s="38">
        <f t="shared" si="72"/>
        <v>43928</v>
      </c>
      <c r="C2349" s="47">
        <f t="shared" si="73"/>
        <v>4</v>
      </c>
      <c r="D2349" s="38" t="str">
        <f>VLOOKUP(C2349,'kpi-android rev'!$H$1:$I$12,2,0)</f>
        <v>H1</v>
      </c>
      <c r="E2349" t="s">
        <v>22</v>
      </c>
      <c r="F2349" t="s">
        <v>24</v>
      </c>
      <c r="G2349" t="s">
        <v>69</v>
      </c>
      <c r="H2349">
        <v>147.65049999999999</v>
      </c>
    </row>
    <row r="2350" spans="1:8" x14ac:dyDescent="0.25">
      <c r="A2350" t="s">
        <v>340</v>
      </c>
      <c r="B2350" s="38">
        <f t="shared" si="72"/>
        <v>43928</v>
      </c>
      <c r="C2350" s="47">
        <f t="shared" si="73"/>
        <v>4</v>
      </c>
      <c r="D2350" s="38" t="str">
        <f>VLOOKUP(C2350,'kpi-android rev'!$H$1:$I$12,2,0)</f>
        <v>H1</v>
      </c>
      <c r="E2350" t="s">
        <v>22</v>
      </c>
      <c r="F2350" t="s">
        <v>24</v>
      </c>
      <c r="G2350" t="s">
        <v>67</v>
      </c>
      <c r="H2350">
        <v>345.565</v>
      </c>
    </row>
    <row r="2351" spans="1:8" x14ac:dyDescent="0.25">
      <c r="A2351" t="s">
        <v>340</v>
      </c>
      <c r="B2351" s="38">
        <f t="shared" si="72"/>
        <v>43928</v>
      </c>
      <c r="C2351" s="47">
        <f t="shared" si="73"/>
        <v>4</v>
      </c>
      <c r="D2351" s="38" t="str">
        <f>VLOOKUP(C2351,'kpi-android rev'!$H$1:$I$12,2,0)</f>
        <v>H1</v>
      </c>
      <c r="E2351" t="s">
        <v>23</v>
      </c>
      <c r="F2351" t="s">
        <v>24</v>
      </c>
      <c r="G2351" t="s">
        <v>70</v>
      </c>
      <c r="H2351">
        <v>0</v>
      </c>
    </row>
    <row r="2352" spans="1:8" x14ac:dyDescent="0.25">
      <c r="A2352" t="s">
        <v>340</v>
      </c>
      <c r="B2352" s="38">
        <f t="shared" si="72"/>
        <v>43928</v>
      </c>
      <c r="C2352" s="47">
        <f t="shared" si="73"/>
        <v>4</v>
      </c>
      <c r="D2352" s="38" t="str">
        <f>VLOOKUP(C2352,'kpi-android rev'!$H$1:$I$12,2,0)</f>
        <v>H1</v>
      </c>
      <c r="E2352" t="s">
        <v>23</v>
      </c>
      <c r="F2352" t="s">
        <v>24</v>
      </c>
      <c r="G2352" t="s">
        <v>69</v>
      </c>
      <c r="H2352">
        <v>7649.5524999999998</v>
      </c>
    </row>
    <row r="2353" spans="1:8" x14ac:dyDescent="0.25">
      <c r="A2353" t="s">
        <v>340</v>
      </c>
      <c r="B2353" s="38">
        <f t="shared" si="72"/>
        <v>43928</v>
      </c>
      <c r="C2353" s="47">
        <f t="shared" si="73"/>
        <v>4</v>
      </c>
      <c r="D2353" s="38" t="str">
        <f>VLOOKUP(C2353,'kpi-android rev'!$H$1:$I$12,2,0)</f>
        <v>H1</v>
      </c>
      <c r="E2353" t="s">
        <v>23</v>
      </c>
      <c r="F2353" t="s">
        <v>24</v>
      </c>
      <c r="G2353" t="s">
        <v>67</v>
      </c>
      <c r="H2353">
        <v>0</v>
      </c>
    </row>
    <row r="2354" spans="1:8" x14ac:dyDescent="0.25">
      <c r="A2354" t="s">
        <v>339</v>
      </c>
      <c r="B2354" s="38">
        <f t="shared" si="72"/>
        <v>43929</v>
      </c>
      <c r="C2354" s="47">
        <f t="shared" si="73"/>
        <v>4</v>
      </c>
      <c r="D2354" s="38" t="str">
        <f>VLOOKUP(C2354,'kpi-android rev'!$H$1:$I$12,2,0)</f>
        <v>H1</v>
      </c>
      <c r="E2354" t="s">
        <v>15</v>
      </c>
      <c r="F2354" t="s">
        <v>24</v>
      </c>
      <c r="G2354" t="s">
        <v>70</v>
      </c>
      <c r="H2354">
        <v>381676.54249999998</v>
      </c>
    </row>
    <row r="2355" spans="1:8" x14ac:dyDescent="0.25">
      <c r="A2355" t="s">
        <v>339</v>
      </c>
      <c r="B2355" s="38">
        <f t="shared" si="72"/>
        <v>43929</v>
      </c>
      <c r="C2355" s="47">
        <f t="shared" si="73"/>
        <v>4</v>
      </c>
      <c r="D2355" s="38" t="str">
        <f>VLOOKUP(C2355,'kpi-android rev'!$H$1:$I$12,2,0)</f>
        <v>H1</v>
      </c>
      <c r="E2355" t="s">
        <v>15</v>
      </c>
      <c r="F2355" t="s">
        <v>24</v>
      </c>
      <c r="G2355" t="s">
        <v>69</v>
      </c>
      <c r="H2355">
        <v>1932.0225</v>
      </c>
    </row>
    <row r="2356" spans="1:8" x14ac:dyDescent="0.25">
      <c r="A2356" t="s">
        <v>339</v>
      </c>
      <c r="B2356" s="38">
        <f t="shared" si="72"/>
        <v>43929</v>
      </c>
      <c r="C2356" s="47">
        <f t="shared" si="73"/>
        <v>4</v>
      </c>
      <c r="D2356" s="38" t="str">
        <f>VLOOKUP(C2356,'kpi-android rev'!$H$1:$I$12,2,0)</f>
        <v>H1</v>
      </c>
      <c r="E2356" t="s">
        <v>15</v>
      </c>
      <c r="F2356" t="s">
        <v>24</v>
      </c>
      <c r="G2356" t="s">
        <v>67</v>
      </c>
      <c r="H2356">
        <v>11127.664225</v>
      </c>
    </row>
    <row r="2357" spans="1:8" x14ac:dyDescent="0.25">
      <c r="A2357" t="s">
        <v>339</v>
      </c>
      <c r="B2357" s="38">
        <f t="shared" si="72"/>
        <v>43929</v>
      </c>
      <c r="C2357" s="47">
        <f t="shared" si="73"/>
        <v>4</v>
      </c>
      <c r="D2357" s="38" t="str">
        <f>VLOOKUP(C2357,'kpi-android rev'!$H$1:$I$12,2,0)</f>
        <v>H1</v>
      </c>
      <c r="E2357" t="s">
        <v>16</v>
      </c>
      <c r="F2357" t="s">
        <v>24</v>
      </c>
      <c r="G2357" t="s">
        <v>70</v>
      </c>
      <c r="H2357">
        <v>791871.62199999997</v>
      </c>
    </row>
    <row r="2358" spans="1:8" x14ac:dyDescent="0.25">
      <c r="A2358" t="s">
        <v>339</v>
      </c>
      <c r="B2358" s="38">
        <f t="shared" si="72"/>
        <v>43929</v>
      </c>
      <c r="C2358" s="47">
        <f t="shared" si="73"/>
        <v>4</v>
      </c>
      <c r="D2358" s="38" t="str">
        <f>VLOOKUP(C2358,'kpi-android rev'!$H$1:$I$12,2,0)</f>
        <v>H1</v>
      </c>
      <c r="E2358" t="s">
        <v>16</v>
      </c>
      <c r="F2358" t="s">
        <v>24</v>
      </c>
      <c r="G2358" t="s">
        <v>69</v>
      </c>
      <c r="H2358">
        <v>6465.2070000000003</v>
      </c>
    </row>
    <row r="2359" spans="1:8" x14ac:dyDescent="0.25">
      <c r="A2359" t="s">
        <v>339</v>
      </c>
      <c r="B2359" s="38">
        <f t="shared" si="72"/>
        <v>43929</v>
      </c>
      <c r="C2359" s="47">
        <f t="shared" si="73"/>
        <v>4</v>
      </c>
      <c r="D2359" s="38" t="str">
        <f>VLOOKUP(C2359,'kpi-android rev'!$H$1:$I$12,2,0)</f>
        <v>H1</v>
      </c>
      <c r="E2359" t="s">
        <v>16</v>
      </c>
      <c r="F2359" t="s">
        <v>24</v>
      </c>
      <c r="G2359" t="s">
        <v>67</v>
      </c>
      <c r="H2359">
        <v>18602.235175000002</v>
      </c>
    </row>
    <row r="2360" spans="1:8" x14ac:dyDescent="0.25">
      <c r="A2360" t="s">
        <v>339</v>
      </c>
      <c r="B2360" s="38">
        <f t="shared" si="72"/>
        <v>43929</v>
      </c>
      <c r="C2360" s="47">
        <f t="shared" si="73"/>
        <v>4</v>
      </c>
      <c r="D2360" s="38" t="str">
        <f>VLOOKUP(C2360,'kpi-android rev'!$H$1:$I$12,2,0)</f>
        <v>H1</v>
      </c>
      <c r="E2360" t="s">
        <v>17</v>
      </c>
      <c r="F2360" t="s">
        <v>24</v>
      </c>
      <c r="G2360" t="s">
        <v>70</v>
      </c>
      <c r="H2360">
        <v>2972484.1584999999</v>
      </c>
    </row>
    <row r="2361" spans="1:8" x14ac:dyDescent="0.25">
      <c r="A2361" t="s">
        <v>339</v>
      </c>
      <c r="B2361" s="38">
        <f t="shared" si="72"/>
        <v>43929</v>
      </c>
      <c r="C2361" s="47">
        <f t="shared" si="73"/>
        <v>4</v>
      </c>
      <c r="D2361" s="38" t="str">
        <f>VLOOKUP(C2361,'kpi-android rev'!$H$1:$I$12,2,0)</f>
        <v>H1</v>
      </c>
      <c r="E2361" t="s">
        <v>17</v>
      </c>
      <c r="F2361" t="s">
        <v>24</v>
      </c>
      <c r="G2361" t="s">
        <v>69</v>
      </c>
      <c r="H2361">
        <v>3615.8665000000001</v>
      </c>
    </row>
    <row r="2362" spans="1:8" x14ac:dyDescent="0.25">
      <c r="A2362" t="s">
        <v>339</v>
      </c>
      <c r="B2362" s="38">
        <f t="shared" si="72"/>
        <v>43929</v>
      </c>
      <c r="C2362" s="47">
        <f t="shared" si="73"/>
        <v>4</v>
      </c>
      <c r="D2362" s="38" t="str">
        <f>VLOOKUP(C2362,'kpi-android rev'!$H$1:$I$12,2,0)</f>
        <v>H1</v>
      </c>
      <c r="E2362" t="s">
        <v>17</v>
      </c>
      <c r="F2362" t="s">
        <v>24</v>
      </c>
      <c r="G2362" t="s">
        <v>67</v>
      </c>
      <c r="H2362">
        <v>50539.491643449997</v>
      </c>
    </row>
    <row r="2363" spans="1:8" x14ac:dyDescent="0.25">
      <c r="A2363" t="s">
        <v>339</v>
      </c>
      <c r="B2363" s="38">
        <f t="shared" si="72"/>
        <v>43929</v>
      </c>
      <c r="C2363" s="47">
        <f t="shared" si="73"/>
        <v>4</v>
      </c>
      <c r="D2363" s="38" t="str">
        <f>VLOOKUP(C2363,'kpi-android rev'!$H$1:$I$12,2,0)</f>
        <v>H1</v>
      </c>
      <c r="E2363" t="s">
        <v>19</v>
      </c>
      <c r="F2363" t="s">
        <v>24</v>
      </c>
      <c r="G2363" t="s">
        <v>70</v>
      </c>
      <c r="H2363">
        <v>1658366.4350000001</v>
      </c>
    </row>
    <row r="2364" spans="1:8" x14ac:dyDescent="0.25">
      <c r="A2364" t="s">
        <v>339</v>
      </c>
      <c r="B2364" s="38">
        <f t="shared" si="72"/>
        <v>43929</v>
      </c>
      <c r="C2364" s="47">
        <f t="shared" si="73"/>
        <v>4</v>
      </c>
      <c r="D2364" s="38" t="str">
        <f>VLOOKUP(C2364,'kpi-android rev'!$H$1:$I$12,2,0)</f>
        <v>H1</v>
      </c>
      <c r="E2364" t="s">
        <v>19</v>
      </c>
      <c r="F2364" t="s">
        <v>24</v>
      </c>
      <c r="G2364" t="s">
        <v>69</v>
      </c>
      <c r="H2364">
        <v>1928.8810000000001</v>
      </c>
    </row>
    <row r="2365" spans="1:8" x14ac:dyDescent="0.25">
      <c r="A2365" t="s">
        <v>339</v>
      </c>
      <c r="B2365" s="38">
        <f t="shared" si="72"/>
        <v>43929</v>
      </c>
      <c r="C2365" s="47">
        <f t="shared" si="73"/>
        <v>4</v>
      </c>
      <c r="D2365" s="38" t="str">
        <f>VLOOKUP(C2365,'kpi-android rev'!$H$1:$I$12,2,0)</f>
        <v>H1</v>
      </c>
      <c r="E2365" t="s">
        <v>19</v>
      </c>
      <c r="F2365" t="s">
        <v>24</v>
      </c>
      <c r="G2365" t="s">
        <v>67</v>
      </c>
      <c r="H2365">
        <v>12271.26447</v>
      </c>
    </row>
    <row r="2366" spans="1:8" x14ac:dyDescent="0.25">
      <c r="A2366" t="s">
        <v>339</v>
      </c>
      <c r="B2366" s="38">
        <f t="shared" si="72"/>
        <v>43929</v>
      </c>
      <c r="C2366" s="47">
        <f t="shared" si="73"/>
        <v>4</v>
      </c>
      <c r="D2366" s="38" t="str">
        <f>VLOOKUP(C2366,'kpi-android rev'!$H$1:$I$12,2,0)</f>
        <v>H1</v>
      </c>
      <c r="E2366" t="s">
        <v>20</v>
      </c>
      <c r="F2366" t="s">
        <v>123</v>
      </c>
      <c r="G2366" t="s">
        <v>70</v>
      </c>
      <c r="H2366">
        <v>2370076.4015000002</v>
      </c>
    </row>
    <row r="2367" spans="1:8" x14ac:dyDescent="0.25">
      <c r="A2367" t="s">
        <v>339</v>
      </c>
      <c r="B2367" s="38">
        <f t="shared" si="72"/>
        <v>43929</v>
      </c>
      <c r="C2367" s="47">
        <f t="shared" si="73"/>
        <v>4</v>
      </c>
      <c r="D2367" s="38" t="str">
        <f>VLOOKUP(C2367,'kpi-android rev'!$H$1:$I$12,2,0)</f>
        <v>H1</v>
      </c>
      <c r="E2367" t="s">
        <v>20</v>
      </c>
      <c r="F2367" t="s">
        <v>123</v>
      </c>
      <c r="G2367" t="s">
        <v>69</v>
      </c>
      <c r="H2367">
        <v>4806.4949999999999</v>
      </c>
    </row>
    <row r="2368" spans="1:8" x14ac:dyDescent="0.25">
      <c r="A2368" t="s">
        <v>339</v>
      </c>
      <c r="B2368" s="38">
        <f t="shared" si="72"/>
        <v>43929</v>
      </c>
      <c r="C2368" s="47">
        <f t="shared" si="73"/>
        <v>4</v>
      </c>
      <c r="D2368" s="38" t="str">
        <f>VLOOKUP(C2368,'kpi-android rev'!$H$1:$I$12,2,0)</f>
        <v>H1</v>
      </c>
      <c r="E2368" t="s">
        <v>20</v>
      </c>
      <c r="F2368" t="s">
        <v>123</v>
      </c>
      <c r="G2368" t="s">
        <v>67</v>
      </c>
      <c r="H2368">
        <v>25500.9088582</v>
      </c>
    </row>
    <row r="2369" spans="1:8" x14ac:dyDescent="0.25">
      <c r="A2369" t="s">
        <v>339</v>
      </c>
      <c r="B2369" s="38">
        <f t="shared" si="72"/>
        <v>43929</v>
      </c>
      <c r="C2369" s="47">
        <f t="shared" si="73"/>
        <v>4</v>
      </c>
      <c r="D2369" s="38" t="str">
        <f>VLOOKUP(C2369,'kpi-android rev'!$H$1:$I$12,2,0)</f>
        <v>H1</v>
      </c>
      <c r="E2369" t="s">
        <v>21</v>
      </c>
      <c r="F2369" t="s">
        <v>24</v>
      </c>
      <c r="G2369" t="s">
        <v>70</v>
      </c>
      <c r="H2369">
        <v>1353210.5495</v>
      </c>
    </row>
    <row r="2370" spans="1:8" x14ac:dyDescent="0.25">
      <c r="A2370" t="s">
        <v>339</v>
      </c>
      <c r="B2370" s="38">
        <f t="shared" si="72"/>
        <v>43929</v>
      </c>
      <c r="C2370" s="47">
        <f t="shared" si="73"/>
        <v>4</v>
      </c>
      <c r="D2370" s="38" t="str">
        <f>VLOOKUP(C2370,'kpi-android rev'!$H$1:$I$12,2,0)</f>
        <v>H1</v>
      </c>
      <c r="E2370" t="s">
        <v>21</v>
      </c>
      <c r="F2370" t="s">
        <v>24</v>
      </c>
      <c r="G2370" t="s">
        <v>69</v>
      </c>
      <c r="H2370">
        <v>2129.9369999999999</v>
      </c>
    </row>
    <row r="2371" spans="1:8" x14ac:dyDescent="0.25">
      <c r="A2371" t="s">
        <v>339</v>
      </c>
      <c r="B2371" s="38">
        <f t="shared" ref="B2371:B2434" si="74">A2371*1</f>
        <v>43929</v>
      </c>
      <c r="C2371" s="47">
        <f t="shared" ref="C2371:C2434" si="75">MONTH(B2371)</f>
        <v>4</v>
      </c>
      <c r="D2371" s="38" t="str">
        <f>VLOOKUP(C2371,'kpi-android rev'!$H$1:$I$12,2,0)</f>
        <v>H1</v>
      </c>
      <c r="E2371" t="s">
        <v>21</v>
      </c>
      <c r="F2371" t="s">
        <v>24</v>
      </c>
      <c r="G2371" t="s">
        <v>67</v>
      </c>
      <c r="H2371">
        <v>11838.742749999999</v>
      </c>
    </row>
    <row r="2372" spans="1:8" x14ac:dyDescent="0.25">
      <c r="A2372" t="s">
        <v>339</v>
      </c>
      <c r="B2372" s="38">
        <f t="shared" si="74"/>
        <v>43929</v>
      </c>
      <c r="C2372" s="47">
        <f t="shared" si="75"/>
        <v>4</v>
      </c>
      <c r="D2372" s="38" t="str">
        <f>VLOOKUP(C2372,'kpi-android rev'!$H$1:$I$12,2,0)</f>
        <v>H1</v>
      </c>
      <c r="E2372" t="s">
        <v>22</v>
      </c>
      <c r="F2372" t="s">
        <v>24</v>
      </c>
      <c r="G2372" t="s">
        <v>70</v>
      </c>
      <c r="H2372">
        <v>35373.29</v>
      </c>
    </row>
    <row r="2373" spans="1:8" x14ac:dyDescent="0.25">
      <c r="A2373" t="s">
        <v>339</v>
      </c>
      <c r="B2373" s="38">
        <f t="shared" si="74"/>
        <v>43929</v>
      </c>
      <c r="C2373" s="47">
        <f t="shared" si="75"/>
        <v>4</v>
      </c>
      <c r="D2373" s="38" t="str">
        <f>VLOOKUP(C2373,'kpi-android rev'!$H$1:$I$12,2,0)</f>
        <v>H1</v>
      </c>
      <c r="E2373" t="s">
        <v>22</v>
      </c>
      <c r="F2373" t="s">
        <v>24</v>
      </c>
      <c r="G2373" t="s">
        <v>69</v>
      </c>
      <c r="H2373">
        <v>179.06549999999999</v>
      </c>
    </row>
    <row r="2374" spans="1:8" x14ac:dyDescent="0.25">
      <c r="A2374" t="s">
        <v>339</v>
      </c>
      <c r="B2374" s="38">
        <f t="shared" si="74"/>
        <v>43929</v>
      </c>
      <c r="C2374" s="47">
        <f t="shared" si="75"/>
        <v>4</v>
      </c>
      <c r="D2374" s="38" t="str">
        <f>VLOOKUP(C2374,'kpi-android rev'!$H$1:$I$12,2,0)</f>
        <v>H1</v>
      </c>
      <c r="E2374" t="s">
        <v>22</v>
      </c>
      <c r="F2374" t="s">
        <v>24</v>
      </c>
      <c r="G2374" t="s">
        <v>67</v>
      </c>
      <c r="H2374">
        <v>298.4425</v>
      </c>
    </row>
    <row r="2375" spans="1:8" x14ac:dyDescent="0.25">
      <c r="A2375" t="s">
        <v>339</v>
      </c>
      <c r="B2375" s="38">
        <f t="shared" si="74"/>
        <v>43929</v>
      </c>
      <c r="C2375" s="47">
        <f t="shared" si="75"/>
        <v>4</v>
      </c>
      <c r="D2375" s="38" t="str">
        <f>VLOOKUP(C2375,'kpi-android rev'!$H$1:$I$12,2,0)</f>
        <v>H1</v>
      </c>
      <c r="E2375" t="s">
        <v>23</v>
      </c>
      <c r="F2375" t="s">
        <v>24</v>
      </c>
      <c r="G2375" t="s">
        <v>70</v>
      </c>
      <c r="H2375">
        <v>0</v>
      </c>
    </row>
    <row r="2376" spans="1:8" x14ac:dyDescent="0.25">
      <c r="A2376" t="s">
        <v>339</v>
      </c>
      <c r="B2376" s="38">
        <f t="shared" si="74"/>
        <v>43929</v>
      </c>
      <c r="C2376" s="47">
        <f t="shared" si="75"/>
        <v>4</v>
      </c>
      <c r="D2376" s="38" t="str">
        <f>VLOOKUP(C2376,'kpi-android rev'!$H$1:$I$12,2,0)</f>
        <v>H1</v>
      </c>
      <c r="E2376" t="s">
        <v>23</v>
      </c>
      <c r="F2376" t="s">
        <v>24</v>
      </c>
      <c r="G2376" t="s">
        <v>69</v>
      </c>
      <c r="H2376">
        <v>7322.8365000000003</v>
      </c>
    </row>
    <row r="2377" spans="1:8" x14ac:dyDescent="0.25">
      <c r="A2377" t="s">
        <v>339</v>
      </c>
      <c r="B2377" s="38">
        <f t="shared" si="74"/>
        <v>43929</v>
      </c>
      <c r="C2377" s="47">
        <f t="shared" si="75"/>
        <v>4</v>
      </c>
      <c r="D2377" s="38" t="str">
        <f>VLOOKUP(C2377,'kpi-android rev'!$H$1:$I$12,2,0)</f>
        <v>H1</v>
      </c>
      <c r="E2377" t="s">
        <v>23</v>
      </c>
      <c r="F2377" t="s">
        <v>24</v>
      </c>
      <c r="G2377" t="s">
        <v>67</v>
      </c>
      <c r="H2377">
        <v>0</v>
      </c>
    </row>
    <row r="2378" spans="1:8" x14ac:dyDescent="0.25">
      <c r="A2378" t="s">
        <v>338</v>
      </c>
      <c r="B2378" s="38">
        <f t="shared" si="74"/>
        <v>43930</v>
      </c>
      <c r="C2378" s="47">
        <f t="shared" si="75"/>
        <v>4</v>
      </c>
      <c r="D2378" s="38" t="str">
        <f>VLOOKUP(C2378,'kpi-android rev'!$H$1:$I$12,2,0)</f>
        <v>H1</v>
      </c>
      <c r="E2378" t="s">
        <v>15</v>
      </c>
      <c r="F2378" t="s">
        <v>24</v>
      </c>
      <c r="G2378" t="s">
        <v>70</v>
      </c>
      <c r="H2378">
        <v>389542.85849999997</v>
      </c>
    </row>
    <row r="2379" spans="1:8" x14ac:dyDescent="0.25">
      <c r="A2379" t="s">
        <v>338</v>
      </c>
      <c r="B2379" s="38">
        <f t="shared" si="74"/>
        <v>43930</v>
      </c>
      <c r="C2379" s="47">
        <f t="shared" si="75"/>
        <v>4</v>
      </c>
      <c r="D2379" s="38" t="str">
        <f>VLOOKUP(C2379,'kpi-android rev'!$H$1:$I$12,2,0)</f>
        <v>H1</v>
      </c>
      <c r="E2379" t="s">
        <v>15</v>
      </c>
      <c r="F2379" t="s">
        <v>24</v>
      </c>
      <c r="G2379" t="s">
        <v>69</v>
      </c>
      <c r="H2379">
        <v>1740.3910000000001</v>
      </c>
    </row>
    <row r="2380" spans="1:8" x14ac:dyDescent="0.25">
      <c r="A2380" t="s">
        <v>338</v>
      </c>
      <c r="B2380" s="38">
        <f t="shared" si="74"/>
        <v>43930</v>
      </c>
      <c r="C2380" s="47">
        <f t="shared" si="75"/>
        <v>4</v>
      </c>
      <c r="D2380" s="38" t="str">
        <f>VLOOKUP(C2380,'kpi-android rev'!$H$1:$I$12,2,0)</f>
        <v>H1</v>
      </c>
      <c r="E2380" t="s">
        <v>15</v>
      </c>
      <c r="F2380" t="s">
        <v>24</v>
      </c>
      <c r="G2380" t="s">
        <v>67</v>
      </c>
      <c r="H2380">
        <v>10414.857875</v>
      </c>
    </row>
    <row r="2381" spans="1:8" x14ac:dyDescent="0.25">
      <c r="A2381" t="s">
        <v>338</v>
      </c>
      <c r="B2381" s="38">
        <f t="shared" si="74"/>
        <v>43930</v>
      </c>
      <c r="C2381" s="47">
        <f t="shared" si="75"/>
        <v>4</v>
      </c>
      <c r="D2381" s="38" t="str">
        <f>VLOOKUP(C2381,'kpi-android rev'!$H$1:$I$12,2,0)</f>
        <v>H1</v>
      </c>
      <c r="E2381" t="s">
        <v>16</v>
      </c>
      <c r="F2381" t="s">
        <v>24</v>
      </c>
      <c r="G2381" t="s">
        <v>70</v>
      </c>
      <c r="H2381">
        <v>884325.96699999995</v>
      </c>
    </row>
    <row r="2382" spans="1:8" x14ac:dyDescent="0.25">
      <c r="A2382" t="s">
        <v>338</v>
      </c>
      <c r="B2382" s="38">
        <f t="shared" si="74"/>
        <v>43930</v>
      </c>
      <c r="C2382" s="47">
        <f t="shared" si="75"/>
        <v>4</v>
      </c>
      <c r="D2382" s="38" t="str">
        <f>VLOOKUP(C2382,'kpi-android rev'!$H$1:$I$12,2,0)</f>
        <v>H1</v>
      </c>
      <c r="E2382" t="s">
        <v>16</v>
      </c>
      <c r="F2382" t="s">
        <v>24</v>
      </c>
      <c r="G2382" t="s">
        <v>69</v>
      </c>
      <c r="H2382">
        <v>6964.7055</v>
      </c>
    </row>
    <row r="2383" spans="1:8" x14ac:dyDescent="0.25">
      <c r="A2383" t="s">
        <v>338</v>
      </c>
      <c r="B2383" s="38">
        <f t="shared" si="74"/>
        <v>43930</v>
      </c>
      <c r="C2383" s="47">
        <f t="shared" si="75"/>
        <v>4</v>
      </c>
      <c r="D2383" s="38" t="str">
        <f>VLOOKUP(C2383,'kpi-android rev'!$H$1:$I$12,2,0)</f>
        <v>H1</v>
      </c>
      <c r="E2383" t="s">
        <v>16</v>
      </c>
      <c r="F2383" t="s">
        <v>24</v>
      </c>
      <c r="G2383" t="s">
        <v>67</v>
      </c>
      <c r="H2383">
        <v>21661.930515</v>
      </c>
    </row>
    <row r="2384" spans="1:8" x14ac:dyDescent="0.25">
      <c r="A2384" t="s">
        <v>338</v>
      </c>
      <c r="B2384" s="38">
        <f t="shared" si="74"/>
        <v>43930</v>
      </c>
      <c r="C2384" s="47">
        <f t="shared" si="75"/>
        <v>4</v>
      </c>
      <c r="D2384" s="38" t="str">
        <f>VLOOKUP(C2384,'kpi-android rev'!$H$1:$I$12,2,0)</f>
        <v>H1</v>
      </c>
      <c r="E2384" t="s">
        <v>17</v>
      </c>
      <c r="F2384" t="s">
        <v>24</v>
      </c>
      <c r="G2384" t="s">
        <v>70</v>
      </c>
      <c r="H2384">
        <v>3003371.3865</v>
      </c>
    </row>
    <row r="2385" spans="1:8" x14ac:dyDescent="0.25">
      <c r="A2385" t="s">
        <v>338</v>
      </c>
      <c r="B2385" s="38">
        <f t="shared" si="74"/>
        <v>43930</v>
      </c>
      <c r="C2385" s="47">
        <f t="shared" si="75"/>
        <v>4</v>
      </c>
      <c r="D2385" s="38" t="str">
        <f>VLOOKUP(C2385,'kpi-android rev'!$H$1:$I$12,2,0)</f>
        <v>H1</v>
      </c>
      <c r="E2385" t="s">
        <v>17</v>
      </c>
      <c r="F2385" t="s">
        <v>24</v>
      </c>
      <c r="G2385" t="s">
        <v>69</v>
      </c>
      <c r="H2385">
        <v>3992.8465000000001</v>
      </c>
    </row>
    <row r="2386" spans="1:8" x14ac:dyDescent="0.25">
      <c r="A2386" t="s">
        <v>338</v>
      </c>
      <c r="B2386" s="38">
        <f t="shared" si="74"/>
        <v>43930</v>
      </c>
      <c r="C2386" s="47">
        <f t="shared" si="75"/>
        <v>4</v>
      </c>
      <c r="D2386" s="38" t="str">
        <f>VLOOKUP(C2386,'kpi-android rev'!$H$1:$I$12,2,0)</f>
        <v>H1</v>
      </c>
      <c r="E2386" t="s">
        <v>17</v>
      </c>
      <c r="F2386" t="s">
        <v>24</v>
      </c>
      <c r="G2386" t="s">
        <v>67</v>
      </c>
      <c r="H2386">
        <v>51605.171064900002</v>
      </c>
    </row>
    <row r="2387" spans="1:8" x14ac:dyDescent="0.25">
      <c r="A2387" t="s">
        <v>338</v>
      </c>
      <c r="B2387" s="38">
        <f t="shared" si="74"/>
        <v>43930</v>
      </c>
      <c r="C2387" s="47">
        <f t="shared" si="75"/>
        <v>4</v>
      </c>
      <c r="D2387" s="38" t="str">
        <f>VLOOKUP(C2387,'kpi-android rev'!$H$1:$I$12,2,0)</f>
        <v>H1</v>
      </c>
      <c r="E2387" t="s">
        <v>19</v>
      </c>
      <c r="F2387" t="s">
        <v>24</v>
      </c>
      <c r="G2387" t="s">
        <v>70</v>
      </c>
      <c r="H2387">
        <v>665831.50049999997</v>
      </c>
    </row>
    <row r="2388" spans="1:8" x14ac:dyDescent="0.25">
      <c r="A2388" t="s">
        <v>338</v>
      </c>
      <c r="B2388" s="38">
        <f t="shared" si="74"/>
        <v>43930</v>
      </c>
      <c r="C2388" s="47">
        <f t="shared" si="75"/>
        <v>4</v>
      </c>
      <c r="D2388" s="38" t="str">
        <f>VLOOKUP(C2388,'kpi-android rev'!$H$1:$I$12,2,0)</f>
        <v>H1</v>
      </c>
      <c r="E2388" t="s">
        <v>19</v>
      </c>
      <c r="F2388" t="s">
        <v>24</v>
      </c>
      <c r="G2388" t="s">
        <v>69</v>
      </c>
      <c r="H2388">
        <v>1969.7204999999999</v>
      </c>
    </row>
    <row r="2389" spans="1:8" x14ac:dyDescent="0.25">
      <c r="A2389" t="s">
        <v>338</v>
      </c>
      <c r="B2389" s="38">
        <f t="shared" si="74"/>
        <v>43930</v>
      </c>
      <c r="C2389" s="47">
        <f t="shared" si="75"/>
        <v>4</v>
      </c>
      <c r="D2389" s="38" t="str">
        <f>VLOOKUP(C2389,'kpi-android rev'!$H$1:$I$12,2,0)</f>
        <v>H1</v>
      </c>
      <c r="E2389" t="s">
        <v>19</v>
      </c>
      <c r="F2389" t="s">
        <v>24</v>
      </c>
      <c r="G2389" t="s">
        <v>67</v>
      </c>
      <c r="H2389">
        <v>8750.9624000000003</v>
      </c>
    </row>
    <row r="2390" spans="1:8" x14ac:dyDescent="0.25">
      <c r="A2390" t="s">
        <v>338</v>
      </c>
      <c r="B2390" s="38">
        <f t="shared" si="74"/>
        <v>43930</v>
      </c>
      <c r="C2390" s="47">
        <f t="shared" si="75"/>
        <v>4</v>
      </c>
      <c r="D2390" s="38" t="str">
        <f>VLOOKUP(C2390,'kpi-android rev'!$H$1:$I$12,2,0)</f>
        <v>H1</v>
      </c>
      <c r="E2390" t="s">
        <v>20</v>
      </c>
      <c r="F2390" t="s">
        <v>123</v>
      </c>
      <c r="G2390" t="s">
        <v>70</v>
      </c>
      <c r="H2390">
        <v>2260174.1655000001</v>
      </c>
    </row>
    <row r="2391" spans="1:8" x14ac:dyDescent="0.25">
      <c r="A2391" t="s">
        <v>338</v>
      </c>
      <c r="B2391" s="38">
        <f t="shared" si="74"/>
        <v>43930</v>
      </c>
      <c r="C2391" s="47">
        <f t="shared" si="75"/>
        <v>4</v>
      </c>
      <c r="D2391" s="38" t="str">
        <f>VLOOKUP(C2391,'kpi-android rev'!$H$1:$I$12,2,0)</f>
        <v>H1</v>
      </c>
      <c r="E2391" t="s">
        <v>20</v>
      </c>
      <c r="F2391" t="s">
        <v>123</v>
      </c>
      <c r="G2391" t="s">
        <v>69</v>
      </c>
      <c r="H2391">
        <v>4335.2700000000004</v>
      </c>
    </row>
    <row r="2392" spans="1:8" x14ac:dyDescent="0.25">
      <c r="A2392" t="s">
        <v>338</v>
      </c>
      <c r="B2392" s="38">
        <f t="shared" si="74"/>
        <v>43930</v>
      </c>
      <c r="C2392" s="47">
        <f t="shared" si="75"/>
        <v>4</v>
      </c>
      <c r="D2392" s="38" t="str">
        <f>VLOOKUP(C2392,'kpi-android rev'!$H$1:$I$12,2,0)</f>
        <v>H1</v>
      </c>
      <c r="E2392" t="s">
        <v>20</v>
      </c>
      <c r="F2392" t="s">
        <v>123</v>
      </c>
      <c r="G2392" t="s">
        <v>67</v>
      </c>
      <c r="H2392">
        <v>24477.968287650001</v>
      </c>
    </row>
    <row r="2393" spans="1:8" x14ac:dyDescent="0.25">
      <c r="A2393" t="s">
        <v>338</v>
      </c>
      <c r="B2393" s="38">
        <f t="shared" si="74"/>
        <v>43930</v>
      </c>
      <c r="C2393" s="47">
        <f t="shared" si="75"/>
        <v>4</v>
      </c>
      <c r="D2393" s="38" t="str">
        <f>VLOOKUP(C2393,'kpi-android rev'!$H$1:$I$12,2,0)</f>
        <v>H1</v>
      </c>
      <c r="E2393" t="s">
        <v>21</v>
      </c>
      <c r="F2393" t="s">
        <v>24</v>
      </c>
      <c r="G2393" t="s">
        <v>70</v>
      </c>
      <c r="H2393">
        <v>1539583.1784999999</v>
      </c>
    </row>
    <row r="2394" spans="1:8" x14ac:dyDescent="0.25">
      <c r="A2394" t="s">
        <v>338</v>
      </c>
      <c r="B2394" s="38">
        <f t="shared" si="74"/>
        <v>43930</v>
      </c>
      <c r="C2394" s="47">
        <f t="shared" si="75"/>
        <v>4</v>
      </c>
      <c r="D2394" s="38" t="str">
        <f>VLOOKUP(C2394,'kpi-android rev'!$H$1:$I$12,2,0)</f>
        <v>H1</v>
      </c>
      <c r="E2394" t="s">
        <v>21</v>
      </c>
      <c r="F2394" t="s">
        <v>24</v>
      </c>
      <c r="G2394" t="s">
        <v>69</v>
      </c>
      <c r="H2394">
        <v>2346.7004999999999</v>
      </c>
    </row>
    <row r="2395" spans="1:8" x14ac:dyDescent="0.25">
      <c r="A2395" t="s">
        <v>338</v>
      </c>
      <c r="B2395" s="38">
        <f t="shared" si="74"/>
        <v>43930</v>
      </c>
      <c r="C2395" s="47">
        <f t="shared" si="75"/>
        <v>4</v>
      </c>
      <c r="D2395" s="38" t="str">
        <f>VLOOKUP(C2395,'kpi-android rev'!$H$1:$I$12,2,0)</f>
        <v>H1</v>
      </c>
      <c r="E2395" t="s">
        <v>21</v>
      </c>
      <c r="F2395" t="s">
        <v>24</v>
      </c>
      <c r="G2395" t="s">
        <v>67</v>
      </c>
      <c r="H2395">
        <v>13803.751</v>
      </c>
    </row>
    <row r="2396" spans="1:8" x14ac:dyDescent="0.25">
      <c r="A2396" t="s">
        <v>338</v>
      </c>
      <c r="B2396" s="38">
        <f t="shared" si="74"/>
        <v>43930</v>
      </c>
      <c r="C2396" s="47">
        <f t="shared" si="75"/>
        <v>4</v>
      </c>
      <c r="D2396" s="38" t="str">
        <f>VLOOKUP(C2396,'kpi-android rev'!$H$1:$I$12,2,0)</f>
        <v>H1</v>
      </c>
      <c r="E2396" t="s">
        <v>22</v>
      </c>
      <c r="F2396" t="s">
        <v>24</v>
      </c>
      <c r="G2396" t="s">
        <v>70</v>
      </c>
      <c r="H2396">
        <v>34493.67</v>
      </c>
    </row>
    <row r="2397" spans="1:8" x14ac:dyDescent="0.25">
      <c r="A2397" t="s">
        <v>338</v>
      </c>
      <c r="B2397" s="38">
        <f t="shared" si="74"/>
        <v>43930</v>
      </c>
      <c r="C2397" s="47">
        <f t="shared" si="75"/>
        <v>4</v>
      </c>
      <c r="D2397" s="38" t="str">
        <f>VLOOKUP(C2397,'kpi-android rev'!$H$1:$I$12,2,0)</f>
        <v>H1</v>
      </c>
      <c r="E2397" t="s">
        <v>22</v>
      </c>
      <c r="F2397" t="s">
        <v>24</v>
      </c>
      <c r="G2397" t="s">
        <v>69</v>
      </c>
      <c r="H2397">
        <v>201.05600000000001</v>
      </c>
    </row>
    <row r="2398" spans="1:8" x14ac:dyDescent="0.25">
      <c r="A2398" t="s">
        <v>338</v>
      </c>
      <c r="B2398" s="38">
        <f t="shared" si="74"/>
        <v>43930</v>
      </c>
      <c r="C2398" s="47">
        <f t="shared" si="75"/>
        <v>4</v>
      </c>
      <c r="D2398" s="38" t="str">
        <f>VLOOKUP(C2398,'kpi-android rev'!$H$1:$I$12,2,0)</f>
        <v>H1</v>
      </c>
      <c r="E2398" t="s">
        <v>22</v>
      </c>
      <c r="F2398" t="s">
        <v>24</v>
      </c>
      <c r="G2398" t="s">
        <v>67</v>
      </c>
      <c r="H2398">
        <v>94.245000000000005</v>
      </c>
    </row>
    <row r="2399" spans="1:8" x14ac:dyDescent="0.25">
      <c r="A2399" t="s">
        <v>338</v>
      </c>
      <c r="B2399" s="38">
        <f t="shared" si="74"/>
        <v>43930</v>
      </c>
      <c r="C2399" s="47">
        <f t="shared" si="75"/>
        <v>4</v>
      </c>
      <c r="D2399" s="38" t="str">
        <f>VLOOKUP(C2399,'kpi-android rev'!$H$1:$I$12,2,0)</f>
        <v>H1</v>
      </c>
      <c r="E2399" t="s">
        <v>23</v>
      </c>
      <c r="F2399" t="s">
        <v>24</v>
      </c>
      <c r="G2399" t="s">
        <v>70</v>
      </c>
      <c r="H2399">
        <v>0</v>
      </c>
    </row>
    <row r="2400" spans="1:8" x14ac:dyDescent="0.25">
      <c r="A2400" t="s">
        <v>338</v>
      </c>
      <c r="B2400" s="38">
        <f t="shared" si="74"/>
        <v>43930</v>
      </c>
      <c r="C2400" s="47">
        <f t="shared" si="75"/>
        <v>4</v>
      </c>
      <c r="D2400" s="38" t="str">
        <f>VLOOKUP(C2400,'kpi-android rev'!$H$1:$I$12,2,0)</f>
        <v>H1</v>
      </c>
      <c r="E2400" t="s">
        <v>23</v>
      </c>
      <c r="F2400" t="s">
        <v>24</v>
      </c>
      <c r="G2400" t="s">
        <v>69</v>
      </c>
      <c r="H2400">
        <v>7888.3064999999997</v>
      </c>
    </row>
    <row r="2401" spans="1:8" x14ac:dyDescent="0.25">
      <c r="A2401" t="s">
        <v>338</v>
      </c>
      <c r="B2401" s="38">
        <f t="shared" si="74"/>
        <v>43930</v>
      </c>
      <c r="C2401" s="47">
        <f t="shared" si="75"/>
        <v>4</v>
      </c>
      <c r="D2401" s="38" t="str">
        <f>VLOOKUP(C2401,'kpi-android rev'!$H$1:$I$12,2,0)</f>
        <v>H1</v>
      </c>
      <c r="E2401" t="s">
        <v>23</v>
      </c>
      <c r="F2401" t="s">
        <v>24</v>
      </c>
      <c r="G2401" t="s">
        <v>67</v>
      </c>
      <c r="H2401">
        <v>0</v>
      </c>
    </row>
    <row r="2402" spans="1:8" x14ac:dyDescent="0.25">
      <c r="A2402" t="s">
        <v>337</v>
      </c>
      <c r="B2402" s="38">
        <f t="shared" si="74"/>
        <v>43931</v>
      </c>
      <c r="C2402" s="47">
        <f t="shared" si="75"/>
        <v>4</v>
      </c>
      <c r="D2402" s="38" t="str">
        <f>VLOOKUP(C2402,'kpi-android rev'!$H$1:$I$12,2,0)</f>
        <v>H1</v>
      </c>
      <c r="E2402" t="s">
        <v>15</v>
      </c>
      <c r="F2402" t="s">
        <v>24</v>
      </c>
      <c r="G2402" t="s">
        <v>70</v>
      </c>
      <c r="H2402">
        <v>437381.62050000002</v>
      </c>
    </row>
    <row r="2403" spans="1:8" x14ac:dyDescent="0.25">
      <c r="A2403" t="s">
        <v>337</v>
      </c>
      <c r="B2403" s="38">
        <f t="shared" si="74"/>
        <v>43931</v>
      </c>
      <c r="C2403" s="47">
        <f t="shared" si="75"/>
        <v>4</v>
      </c>
      <c r="D2403" s="38" t="str">
        <f>VLOOKUP(C2403,'kpi-android rev'!$H$1:$I$12,2,0)</f>
        <v>H1</v>
      </c>
      <c r="E2403" t="s">
        <v>15</v>
      </c>
      <c r="F2403" t="s">
        <v>24</v>
      </c>
      <c r="G2403" t="s">
        <v>69</v>
      </c>
      <c r="H2403">
        <v>1599.0235</v>
      </c>
    </row>
    <row r="2404" spans="1:8" x14ac:dyDescent="0.25">
      <c r="A2404" t="s">
        <v>337</v>
      </c>
      <c r="B2404" s="38">
        <f t="shared" si="74"/>
        <v>43931</v>
      </c>
      <c r="C2404" s="47">
        <f t="shared" si="75"/>
        <v>4</v>
      </c>
      <c r="D2404" s="38" t="str">
        <f>VLOOKUP(C2404,'kpi-android rev'!$H$1:$I$12,2,0)</f>
        <v>H1</v>
      </c>
      <c r="E2404" t="s">
        <v>15</v>
      </c>
      <c r="F2404" t="s">
        <v>24</v>
      </c>
      <c r="G2404" t="s">
        <v>67</v>
      </c>
      <c r="H2404">
        <v>10695.5509</v>
      </c>
    </row>
    <row r="2405" spans="1:8" x14ac:dyDescent="0.25">
      <c r="A2405" t="s">
        <v>337</v>
      </c>
      <c r="B2405" s="38">
        <f t="shared" si="74"/>
        <v>43931</v>
      </c>
      <c r="C2405" s="47">
        <f t="shared" si="75"/>
        <v>4</v>
      </c>
      <c r="D2405" s="38" t="str">
        <f>VLOOKUP(C2405,'kpi-android rev'!$H$1:$I$12,2,0)</f>
        <v>H1</v>
      </c>
      <c r="E2405" t="s">
        <v>16</v>
      </c>
      <c r="F2405" t="s">
        <v>24</v>
      </c>
      <c r="G2405" t="s">
        <v>70</v>
      </c>
      <c r="H2405">
        <v>1067949.7834999999</v>
      </c>
    </row>
    <row r="2406" spans="1:8" x14ac:dyDescent="0.25">
      <c r="A2406" t="s">
        <v>337</v>
      </c>
      <c r="B2406" s="38">
        <f t="shared" si="74"/>
        <v>43931</v>
      </c>
      <c r="C2406" s="47">
        <f t="shared" si="75"/>
        <v>4</v>
      </c>
      <c r="D2406" s="38" t="str">
        <f>VLOOKUP(C2406,'kpi-android rev'!$H$1:$I$12,2,0)</f>
        <v>H1</v>
      </c>
      <c r="E2406" t="s">
        <v>16</v>
      </c>
      <c r="F2406" t="s">
        <v>24</v>
      </c>
      <c r="G2406" t="s">
        <v>69</v>
      </c>
      <c r="H2406">
        <v>8428.6445000000003</v>
      </c>
    </row>
    <row r="2407" spans="1:8" x14ac:dyDescent="0.25">
      <c r="A2407" t="s">
        <v>337</v>
      </c>
      <c r="B2407" s="38">
        <f t="shared" si="74"/>
        <v>43931</v>
      </c>
      <c r="C2407" s="47">
        <f t="shared" si="75"/>
        <v>4</v>
      </c>
      <c r="D2407" s="38" t="str">
        <f>VLOOKUP(C2407,'kpi-android rev'!$H$1:$I$12,2,0)</f>
        <v>H1</v>
      </c>
      <c r="E2407" t="s">
        <v>16</v>
      </c>
      <c r="F2407" t="s">
        <v>24</v>
      </c>
      <c r="G2407" t="s">
        <v>67</v>
      </c>
      <c r="H2407">
        <v>23890.699105</v>
      </c>
    </row>
    <row r="2408" spans="1:8" x14ac:dyDescent="0.25">
      <c r="A2408" t="s">
        <v>337</v>
      </c>
      <c r="B2408" s="38">
        <f t="shared" si="74"/>
        <v>43931</v>
      </c>
      <c r="C2408" s="47">
        <f t="shared" si="75"/>
        <v>4</v>
      </c>
      <c r="D2408" s="38" t="str">
        <f>VLOOKUP(C2408,'kpi-android rev'!$H$1:$I$12,2,0)</f>
        <v>H1</v>
      </c>
      <c r="E2408" t="s">
        <v>17</v>
      </c>
      <c r="F2408" t="s">
        <v>24</v>
      </c>
      <c r="G2408" t="s">
        <v>70</v>
      </c>
      <c r="H2408">
        <v>2840267.8480000002</v>
      </c>
    </row>
    <row r="2409" spans="1:8" x14ac:dyDescent="0.25">
      <c r="A2409" t="s">
        <v>337</v>
      </c>
      <c r="B2409" s="38">
        <f t="shared" si="74"/>
        <v>43931</v>
      </c>
      <c r="C2409" s="47">
        <f t="shared" si="75"/>
        <v>4</v>
      </c>
      <c r="D2409" s="38" t="str">
        <f>VLOOKUP(C2409,'kpi-android rev'!$H$1:$I$12,2,0)</f>
        <v>H1</v>
      </c>
      <c r="E2409" t="s">
        <v>17</v>
      </c>
      <c r="F2409" t="s">
        <v>24</v>
      </c>
      <c r="G2409" t="s">
        <v>69</v>
      </c>
      <c r="H2409">
        <v>3543.6120000000001</v>
      </c>
    </row>
    <row r="2410" spans="1:8" x14ac:dyDescent="0.25">
      <c r="A2410" t="s">
        <v>337</v>
      </c>
      <c r="B2410" s="38">
        <f t="shared" si="74"/>
        <v>43931</v>
      </c>
      <c r="C2410" s="47">
        <f t="shared" si="75"/>
        <v>4</v>
      </c>
      <c r="D2410" s="38" t="str">
        <f>VLOOKUP(C2410,'kpi-android rev'!$H$1:$I$12,2,0)</f>
        <v>H1</v>
      </c>
      <c r="E2410" t="s">
        <v>17</v>
      </c>
      <c r="F2410" t="s">
        <v>24</v>
      </c>
      <c r="G2410" t="s">
        <v>67</v>
      </c>
      <c r="H2410">
        <v>50231.795226900002</v>
      </c>
    </row>
    <row r="2411" spans="1:8" x14ac:dyDescent="0.25">
      <c r="A2411" t="s">
        <v>337</v>
      </c>
      <c r="B2411" s="38">
        <f t="shared" si="74"/>
        <v>43931</v>
      </c>
      <c r="C2411" s="47">
        <f t="shared" si="75"/>
        <v>4</v>
      </c>
      <c r="D2411" s="38" t="str">
        <f>VLOOKUP(C2411,'kpi-android rev'!$H$1:$I$12,2,0)</f>
        <v>H1</v>
      </c>
      <c r="E2411" t="s">
        <v>19</v>
      </c>
      <c r="F2411" t="s">
        <v>24</v>
      </c>
      <c r="G2411" t="s">
        <v>70</v>
      </c>
      <c r="H2411">
        <v>502778.22600000002</v>
      </c>
    </row>
    <row r="2412" spans="1:8" x14ac:dyDescent="0.25">
      <c r="A2412" t="s">
        <v>337</v>
      </c>
      <c r="B2412" s="38">
        <f t="shared" si="74"/>
        <v>43931</v>
      </c>
      <c r="C2412" s="47">
        <f t="shared" si="75"/>
        <v>4</v>
      </c>
      <c r="D2412" s="38" t="str">
        <f>VLOOKUP(C2412,'kpi-android rev'!$H$1:$I$12,2,0)</f>
        <v>H1</v>
      </c>
      <c r="E2412" t="s">
        <v>19</v>
      </c>
      <c r="F2412" t="s">
        <v>24</v>
      </c>
      <c r="G2412" t="s">
        <v>69</v>
      </c>
      <c r="H2412">
        <v>1818.9285</v>
      </c>
    </row>
    <row r="2413" spans="1:8" x14ac:dyDescent="0.25">
      <c r="A2413" t="s">
        <v>337</v>
      </c>
      <c r="B2413" s="38">
        <f t="shared" si="74"/>
        <v>43931</v>
      </c>
      <c r="C2413" s="47">
        <f t="shared" si="75"/>
        <v>4</v>
      </c>
      <c r="D2413" s="38" t="str">
        <f>VLOOKUP(C2413,'kpi-android rev'!$H$1:$I$12,2,0)</f>
        <v>H1</v>
      </c>
      <c r="E2413" t="s">
        <v>19</v>
      </c>
      <c r="F2413" t="s">
        <v>24</v>
      </c>
      <c r="G2413" t="s">
        <v>67</v>
      </c>
      <c r="H2413">
        <v>7979.72415</v>
      </c>
    </row>
    <row r="2414" spans="1:8" x14ac:dyDescent="0.25">
      <c r="A2414" t="s">
        <v>337</v>
      </c>
      <c r="B2414" s="38">
        <f t="shared" si="74"/>
        <v>43931</v>
      </c>
      <c r="C2414" s="47">
        <f t="shared" si="75"/>
        <v>4</v>
      </c>
      <c r="D2414" s="38" t="str">
        <f>VLOOKUP(C2414,'kpi-android rev'!$H$1:$I$12,2,0)</f>
        <v>H1</v>
      </c>
      <c r="E2414" t="s">
        <v>20</v>
      </c>
      <c r="F2414" t="s">
        <v>123</v>
      </c>
      <c r="G2414" t="s">
        <v>70</v>
      </c>
      <c r="H2414">
        <v>2883542.0104999999</v>
      </c>
    </row>
    <row r="2415" spans="1:8" x14ac:dyDescent="0.25">
      <c r="A2415" t="s">
        <v>337</v>
      </c>
      <c r="B2415" s="38">
        <f t="shared" si="74"/>
        <v>43931</v>
      </c>
      <c r="C2415" s="47">
        <f t="shared" si="75"/>
        <v>4</v>
      </c>
      <c r="D2415" s="38" t="str">
        <f>VLOOKUP(C2415,'kpi-android rev'!$H$1:$I$12,2,0)</f>
        <v>H1</v>
      </c>
      <c r="E2415" t="s">
        <v>20</v>
      </c>
      <c r="F2415" t="s">
        <v>123</v>
      </c>
      <c r="G2415" t="s">
        <v>69</v>
      </c>
      <c r="H2415">
        <v>4740.5235000000002</v>
      </c>
    </row>
    <row r="2416" spans="1:8" x14ac:dyDescent="0.25">
      <c r="A2416" t="s">
        <v>337</v>
      </c>
      <c r="B2416" s="38">
        <f t="shared" si="74"/>
        <v>43931</v>
      </c>
      <c r="C2416" s="47">
        <f t="shared" si="75"/>
        <v>4</v>
      </c>
      <c r="D2416" s="38" t="str">
        <f>VLOOKUP(C2416,'kpi-android rev'!$H$1:$I$12,2,0)</f>
        <v>H1</v>
      </c>
      <c r="E2416" t="s">
        <v>20</v>
      </c>
      <c r="F2416" t="s">
        <v>123</v>
      </c>
      <c r="G2416" t="s">
        <v>67</v>
      </c>
      <c r="H2416">
        <v>25470.668465049999</v>
      </c>
    </row>
    <row r="2417" spans="1:8" x14ac:dyDescent="0.25">
      <c r="A2417" t="s">
        <v>337</v>
      </c>
      <c r="B2417" s="38">
        <f t="shared" si="74"/>
        <v>43931</v>
      </c>
      <c r="C2417" s="47">
        <f t="shared" si="75"/>
        <v>4</v>
      </c>
      <c r="D2417" s="38" t="str">
        <f>VLOOKUP(C2417,'kpi-android rev'!$H$1:$I$12,2,0)</f>
        <v>H1</v>
      </c>
      <c r="E2417" t="s">
        <v>20</v>
      </c>
      <c r="F2417" t="s">
        <v>71</v>
      </c>
      <c r="G2417" t="s">
        <v>70</v>
      </c>
      <c r="H2417">
        <v>254081.37849999999</v>
      </c>
    </row>
    <row r="2418" spans="1:8" x14ac:dyDescent="0.25">
      <c r="A2418" t="s">
        <v>337</v>
      </c>
      <c r="B2418" s="38">
        <f t="shared" si="74"/>
        <v>43931</v>
      </c>
      <c r="C2418" s="47">
        <f t="shared" si="75"/>
        <v>4</v>
      </c>
      <c r="D2418" s="38" t="str">
        <f>VLOOKUP(C2418,'kpi-android rev'!$H$1:$I$12,2,0)</f>
        <v>H1</v>
      </c>
      <c r="E2418" t="s">
        <v>20</v>
      </c>
      <c r="F2418" t="s">
        <v>71</v>
      </c>
      <c r="G2418" t="s">
        <v>69</v>
      </c>
      <c r="H2418">
        <v>97.386499999999998</v>
      </c>
    </row>
    <row r="2419" spans="1:8" x14ac:dyDescent="0.25">
      <c r="A2419" t="s">
        <v>337</v>
      </c>
      <c r="B2419" s="38">
        <f t="shared" si="74"/>
        <v>43931</v>
      </c>
      <c r="C2419" s="47">
        <f t="shared" si="75"/>
        <v>4</v>
      </c>
      <c r="D2419" s="38" t="str">
        <f>VLOOKUP(C2419,'kpi-android rev'!$H$1:$I$12,2,0)</f>
        <v>H1</v>
      </c>
      <c r="E2419" t="s">
        <v>20</v>
      </c>
      <c r="F2419" t="s">
        <v>71</v>
      </c>
      <c r="G2419" t="s">
        <v>67</v>
      </c>
      <c r="H2419">
        <v>3237.1812937999998</v>
      </c>
    </row>
    <row r="2420" spans="1:8" x14ac:dyDescent="0.25">
      <c r="A2420" t="s">
        <v>337</v>
      </c>
      <c r="B2420" s="38">
        <f t="shared" si="74"/>
        <v>43931</v>
      </c>
      <c r="C2420" s="47">
        <f t="shared" si="75"/>
        <v>4</v>
      </c>
      <c r="D2420" s="38" t="str">
        <f>VLOOKUP(C2420,'kpi-android rev'!$H$1:$I$12,2,0)</f>
        <v>H1</v>
      </c>
      <c r="E2420" t="s">
        <v>21</v>
      </c>
      <c r="F2420" t="s">
        <v>24</v>
      </c>
      <c r="G2420" t="s">
        <v>70</v>
      </c>
      <c r="H2420">
        <v>1627476.0655</v>
      </c>
    </row>
    <row r="2421" spans="1:8" x14ac:dyDescent="0.25">
      <c r="A2421" t="s">
        <v>337</v>
      </c>
      <c r="B2421" s="38">
        <f t="shared" si="74"/>
        <v>43931</v>
      </c>
      <c r="C2421" s="47">
        <f t="shared" si="75"/>
        <v>4</v>
      </c>
      <c r="D2421" s="38" t="str">
        <f>VLOOKUP(C2421,'kpi-android rev'!$H$1:$I$12,2,0)</f>
        <v>H1</v>
      </c>
      <c r="E2421" t="s">
        <v>21</v>
      </c>
      <c r="F2421" t="s">
        <v>24</v>
      </c>
      <c r="G2421" t="s">
        <v>69</v>
      </c>
      <c r="H2421">
        <v>2660.8505</v>
      </c>
    </row>
    <row r="2422" spans="1:8" x14ac:dyDescent="0.25">
      <c r="A2422" t="s">
        <v>337</v>
      </c>
      <c r="B2422" s="38">
        <f t="shared" si="74"/>
        <v>43931</v>
      </c>
      <c r="C2422" s="47">
        <f t="shared" si="75"/>
        <v>4</v>
      </c>
      <c r="D2422" s="38" t="str">
        <f>VLOOKUP(C2422,'kpi-android rev'!$H$1:$I$12,2,0)</f>
        <v>H1</v>
      </c>
      <c r="E2422" t="s">
        <v>21</v>
      </c>
      <c r="F2422" t="s">
        <v>24</v>
      </c>
      <c r="G2422" t="s">
        <v>67</v>
      </c>
      <c r="H2422">
        <v>15000.6625</v>
      </c>
    </row>
    <row r="2423" spans="1:8" x14ac:dyDescent="0.25">
      <c r="A2423" t="s">
        <v>337</v>
      </c>
      <c r="B2423" s="38">
        <f t="shared" si="74"/>
        <v>43931</v>
      </c>
      <c r="C2423" s="47">
        <f t="shared" si="75"/>
        <v>4</v>
      </c>
      <c r="D2423" s="38" t="str">
        <f>VLOOKUP(C2423,'kpi-android rev'!$H$1:$I$12,2,0)</f>
        <v>H1</v>
      </c>
      <c r="E2423" t="s">
        <v>22</v>
      </c>
      <c r="F2423" t="s">
        <v>24</v>
      </c>
      <c r="G2423" t="s">
        <v>70</v>
      </c>
      <c r="H2423">
        <v>251483.35800000001</v>
      </c>
    </row>
    <row r="2424" spans="1:8" x14ac:dyDescent="0.25">
      <c r="A2424" t="s">
        <v>337</v>
      </c>
      <c r="B2424" s="38">
        <f t="shared" si="74"/>
        <v>43931</v>
      </c>
      <c r="C2424" s="47">
        <f t="shared" si="75"/>
        <v>4</v>
      </c>
      <c r="D2424" s="38" t="str">
        <f>VLOOKUP(C2424,'kpi-android rev'!$H$1:$I$12,2,0)</f>
        <v>H1</v>
      </c>
      <c r="E2424" t="s">
        <v>22</v>
      </c>
      <c r="F2424" t="s">
        <v>24</v>
      </c>
      <c r="G2424" t="s">
        <v>69</v>
      </c>
      <c r="H2424">
        <v>1269.1659999999999</v>
      </c>
    </row>
    <row r="2425" spans="1:8" x14ac:dyDescent="0.25">
      <c r="A2425" t="s">
        <v>337</v>
      </c>
      <c r="B2425" s="38">
        <f t="shared" si="74"/>
        <v>43931</v>
      </c>
      <c r="C2425" s="47">
        <f t="shared" si="75"/>
        <v>4</v>
      </c>
      <c r="D2425" s="38" t="str">
        <f>VLOOKUP(C2425,'kpi-android rev'!$H$1:$I$12,2,0)</f>
        <v>H1</v>
      </c>
      <c r="E2425" t="s">
        <v>22</v>
      </c>
      <c r="F2425" t="s">
        <v>24</v>
      </c>
      <c r="G2425" t="s">
        <v>67</v>
      </c>
      <c r="H2425">
        <v>314.14999999999998</v>
      </c>
    </row>
    <row r="2426" spans="1:8" x14ac:dyDescent="0.25">
      <c r="A2426" t="s">
        <v>337</v>
      </c>
      <c r="B2426" s="38">
        <f t="shared" si="74"/>
        <v>43931</v>
      </c>
      <c r="C2426" s="47">
        <f t="shared" si="75"/>
        <v>4</v>
      </c>
      <c r="D2426" s="38" t="str">
        <f>VLOOKUP(C2426,'kpi-android rev'!$H$1:$I$12,2,0)</f>
        <v>H1</v>
      </c>
      <c r="E2426" t="s">
        <v>23</v>
      </c>
      <c r="F2426" t="s">
        <v>24</v>
      </c>
      <c r="G2426" t="s">
        <v>70</v>
      </c>
      <c r="H2426">
        <v>0</v>
      </c>
    </row>
    <row r="2427" spans="1:8" x14ac:dyDescent="0.25">
      <c r="A2427" t="s">
        <v>337</v>
      </c>
      <c r="B2427" s="38">
        <f t="shared" si="74"/>
        <v>43931</v>
      </c>
      <c r="C2427" s="47">
        <f t="shared" si="75"/>
        <v>4</v>
      </c>
      <c r="D2427" s="38" t="str">
        <f>VLOOKUP(C2427,'kpi-android rev'!$H$1:$I$12,2,0)</f>
        <v>H1</v>
      </c>
      <c r="E2427" t="s">
        <v>23</v>
      </c>
      <c r="F2427" t="s">
        <v>24</v>
      </c>
      <c r="G2427" t="s">
        <v>69</v>
      </c>
      <c r="H2427">
        <v>8441.2104999999992</v>
      </c>
    </row>
    <row r="2428" spans="1:8" x14ac:dyDescent="0.25">
      <c r="A2428" t="s">
        <v>337</v>
      </c>
      <c r="B2428" s="38">
        <f t="shared" si="74"/>
        <v>43931</v>
      </c>
      <c r="C2428" s="47">
        <f t="shared" si="75"/>
        <v>4</v>
      </c>
      <c r="D2428" s="38" t="str">
        <f>VLOOKUP(C2428,'kpi-android rev'!$H$1:$I$12,2,0)</f>
        <v>H1</v>
      </c>
      <c r="E2428" t="s">
        <v>23</v>
      </c>
      <c r="F2428" t="s">
        <v>24</v>
      </c>
      <c r="G2428" t="s">
        <v>67</v>
      </c>
      <c r="H2428">
        <v>0</v>
      </c>
    </row>
    <row r="2429" spans="1:8" x14ac:dyDescent="0.25">
      <c r="A2429" t="s">
        <v>336</v>
      </c>
      <c r="B2429" s="38">
        <f t="shared" si="74"/>
        <v>43932</v>
      </c>
      <c r="C2429" s="47">
        <f t="shared" si="75"/>
        <v>4</v>
      </c>
      <c r="D2429" s="38" t="str">
        <f>VLOOKUP(C2429,'kpi-android rev'!$H$1:$I$12,2,0)</f>
        <v>H1</v>
      </c>
      <c r="E2429" t="s">
        <v>15</v>
      </c>
      <c r="F2429" t="s">
        <v>24</v>
      </c>
      <c r="G2429" t="s">
        <v>70</v>
      </c>
      <c r="H2429">
        <v>348675.08500000002</v>
      </c>
    </row>
    <row r="2430" spans="1:8" x14ac:dyDescent="0.25">
      <c r="A2430" t="s">
        <v>336</v>
      </c>
      <c r="B2430" s="38">
        <f t="shared" si="74"/>
        <v>43932</v>
      </c>
      <c r="C2430" s="47">
        <f t="shared" si="75"/>
        <v>4</v>
      </c>
      <c r="D2430" s="38" t="str">
        <f>VLOOKUP(C2430,'kpi-android rev'!$H$1:$I$12,2,0)</f>
        <v>H1</v>
      </c>
      <c r="E2430" t="s">
        <v>15</v>
      </c>
      <c r="F2430" t="s">
        <v>24</v>
      </c>
      <c r="G2430" t="s">
        <v>69</v>
      </c>
      <c r="H2430">
        <v>1567.6085</v>
      </c>
    </row>
    <row r="2431" spans="1:8" x14ac:dyDescent="0.25">
      <c r="A2431" t="s">
        <v>336</v>
      </c>
      <c r="B2431" s="38">
        <f t="shared" si="74"/>
        <v>43932</v>
      </c>
      <c r="C2431" s="47">
        <f t="shared" si="75"/>
        <v>4</v>
      </c>
      <c r="D2431" s="38" t="str">
        <f>VLOOKUP(C2431,'kpi-android rev'!$H$1:$I$12,2,0)</f>
        <v>H1</v>
      </c>
      <c r="E2431" t="s">
        <v>15</v>
      </c>
      <c r="F2431" t="s">
        <v>24</v>
      </c>
      <c r="G2431" t="s">
        <v>67</v>
      </c>
      <c r="H2431">
        <v>9071.5524750000004</v>
      </c>
    </row>
    <row r="2432" spans="1:8" x14ac:dyDescent="0.25">
      <c r="A2432" t="s">
        <v>336</v>
      </c>
      <c r="B2432" s="38">
        <f t="shared" si="74"/>
        <v>43932</v>
      </c>
      <c r="C2432" s="47">
        <f t="shared" si="75"/>
        <v>4</v>
      </c>
      <c r="D2432" s="38" t="str">
        <f>VLOOKUP(C2432,'kpi-android rev'!$H$1:$I$12,2,0)</f>
        <v>H1</v>
      </c>
      <c r="E2432" t="s">
        <v>16</v>
      </c>
      <c r="F2432" t="s">
        <v>24</v>
      </c>
      <c r="G2432" t="s">
        <v>70</v>
      </c>
      <c r="H2432">
        <v>917006.9915</v>
      </c>
    </row>
    <row r="2433" spans="1:8" x14ac:dyDescent="0.25">
      <c r="A2433" t="s">
        <v>336</v>
      </c>
      <c r="B2433" s="38">
        <f t="shared" si="74"/>
        <v>43932</v>
      </c>
      <c r="C2433" s="47">
        <f t="shared" si="75"/>
        <v>4</v>
      </c>
      <c r="D2433" s="38" t="str">
        <f>VLOOKUP(C2433,'kpi-android rev'!$H$1:$I$12,2,0)</f>
        <v>H1</v>
      </c>
      <c r="E2433" t="s">
        <v>16</v>
      </c>
      <c r="F2433" t="s">
        <v>24</v>
      </c>
      <c r="G2433" t="s">
        <v>69</v>
      </c>
      <c r="H2433">
        <v>8485.1915000000008</v>
      </c>
    </row>
    <row r="2434" spans="1:8" x14ac:dyDescent="0.25">
      <c r="A2434" t="s">
        <v>336</v>
      </c>
      <c r="B2434" s="38">
        <f t="shared" si="74"/>
        <v>43932</v>
      </c>
      <c r="C2434" s="47">
        <f t="shared" si="75"/>
        <v>4</v>
      </c>
      <c r="D2434" s="38" t="str">
        <f>VLOOKUP(C2434,'kpi-android rev'!$H$1:$I$12,2,0)</f>
        <v>H1</v>
      </c>
      <c r="E2434" t="s">
        <v>16</v>
      </c>
      <c r="F2434" t="s">
        <v>24</v>
      </c>
      <c r="G2434" t="s">
        <v>67</v>
      </c>
      <c r="H2434">
        <v>23630.739979999998</v>
      </c>
    </row>
    <row r="2435" spans="1:8" x14ac:dyDescent="0.25">
      <c r="A2435" t="s">
        <v>336</v>
      </c>
      <c r="B2435" s="38">
        <f t="shared" ref="B2435:B2498" si="76">A2435*1</f>
        <v>43932</v>
      </c>
      <c r="C2435" s="47">
        <f t="shared" ref="C2435:C2498" si="77">MONTH(B2435)</f>
        <v>4</v>
      </c>
      <c r="D2435" s="38" t="str">
        <f>VLOOKUP(C2435,'kpi-android rev'!$H$1:$I$12,2,0)</f>
        <v>H1</v>
      </c>
      <c r="E2435" t="s">
        <v>17</v>
      </c>
      <c r="F2435" t="s">
        <v>24</v>
      </c>
      <c r="G2435" t="s">
        <v>70</v>
      </c>
      <c r="H2435">
        <v>3036872.3424999998</v>
      </c>
    </row>
    <row r="2436" spans="1:8" x14ac:dyDescent="0.25">
      <c r="A2436" t="s">
        <v>336</v>
      </c>
      <c r="B2436" s="38">
        <f t="shared" si="76"/>
        <v>43932</v>
      </c>
      <c r="C2436" s="47">
        <f t="shared" si="77"/>
        <v>4</v>
      </c>
      <c r="D2436" s="38" t="str">
        <f>VLOOKUP(C2436,'kpi-android rev'!$H$1:$I$12,2,0)</f>
        <v>H1</v>
      </c>
      <c r="E2436" t="s">
        <v>17</v>
      </c>
      <c r="F2436" t="s">
        <v>24</v>
      </c>
      <c r="G2436" t="s">
        <v>69</v>
      </c>
      <c r="H2436">
        <v>4181.3365000000003</v>
      </c>
    </row>
    <row r="2437" spans="1:8" x14ac:dyDescent="0.25">
      <c r="A2437" t="s">
        <v>336</v>
      </c>
      <c r="B2437" s="38">
        <f t="shared" si="76"/>
        <v>43932</v>
      </c>
      <c r="C2437" s="47">
        <f t="shared" si="77"/>
        <v>4</v>
      </c>
      <c r="D2437" s="38" t="str">
        <f>VLOOKUP(C2437,'kpi-android rev'!$H$1:$I$12,2,0)</f>
        <v>H1</v>
      </c>
      <c r="E2437" t="s">
        <v>17</v>
      </c>
      <c r="F2437" t="s">
        <v>24</v>
      </c>
      <c r="G2437" t="s">
        <v>67</v>
      </c>
      <c r="H2437">
        <v>53468.689701750001</v>
      </c>
    </row>
    <row r="2438" spans="1:8" x14ac:dyDescent="0.25">
      <c r="A2438" t="s">
        <v>336</v>
      </c>
      <c r="B2438" s="38">
        <f t="shared" si="76"/>
        <v>43932</v>
      </c>
      <c r="C2438" s="47">
        <f t="shared" si="77"/>
        <v>4</v>
      </c>
      <c r="D2438" s="38" t="str">
        <f>VLOOKUP(C2438,'kpi-android rev'!$H$1:$I$12,2,0)</f>
        <v>H1</v>
      </c>
      <c r="E2438" t="s">
        <v>19</v>
      </c>
      <c r="F2438" t="s">
        <v>24</v>
      </c>
      <c r="G2438" t="s">
        <v>70</v>
      </c>
      <c r="H2438">
        <v>476926.82250000001</v>
      </c>
    </row>
    <row r="2439" spans="1:8" x14ac:dyDescent="0.25">
      <c r="A2439" t="s">
        <v>336</v>
      </c>
      <c r="B2439" s="38">
        <f t="shared" si="76"/>
        <v>43932</v>
      </c>
      <c r="C2439" s="47">
        <f t="shared" si="77"/>
        <v>4</v>
      </c>
      <c r="D2439" s="38" t="str">
        <f>VLOOKUP(C2439,'kpi-android rev'!$H$1:$I$12,2,0)</f>
        <v>H1</v>
      </c>
      <c r="E2439" t="s">
        <v>19</v>
      </c>
      <c r="F2439" t="s">
        <v>24</v>
      </c>
      <c r="G2439" t="s">
        <v>69</v>
      </c>
      <c r="H2439">
        <v>1859.768</v>
      </c>
    </row>
    <row r="2440" spans="1:8" x14ac:dyDescent="0.25">
      <c r="A2440" t="s">
        <v>336</v>
      </c>
      <c r="B2440" s="38">
        <f t="shared" si="76"/>
        <v>43932</v>
      </c>
      <c r="C2440" s="47">
        <f t="shared" si="77"/>
        <v>4</v>
      </c>
      <c r="D2440" s="38" t="str">
        <f>VLOOKUP(C2440,'kpi-android rev'!$H$1:$I$12,2,0)</f>
        <v>H1</v>
      </c>
      <c r="E2440" t="s">
        <v>19</v>
      </c>
      <c r="F2440" t="s">
        <v>24</v>
      </c>
      <c r="G2440" t="s">
        <v>67</v>
      </c>
      <c r="H2440">
        <v>7713.0108</v>
      </c>
    </row>
    <row r="2441" spans="1:8" x14ac:dyDescent="0.25">
      <c r="A2441" t="s">
        <v>336</v>
      </c>
      <c r="B2441" s="38">
        <f t="shared" si="76"/>
        <v>43932</v>
      </c>
      <c r="C2441" s="47">
        <f t="shared" si="77"/>
        <v>4</v>
      </c>
      <c r="D2441" s="38" t="str">
        <f>VLOOKUP(C2441,'kpi-android rev'!$H$1:$I$12,2,0)</f>
        <v>H1</v>
      </c>
      <c r="E2441" t="s">
        <v>20</v>
      </c>
      <c r="F2441" t="s">
        <v>123</v>
      </c>
      <c r="G2441" t="s">
        <v>70</v>
      </c>
      <c r="H2441">
        <v>4212795.4809999997</v>
      </c>
    </row>
    <row r="2442" spans="1:8" x14ac:dyDescent="0.25">
      <c r="A2442" t="s">
        <v>336</v>
      </c>
      <c r="B2442" s="38">
        <f t="shared" si="76"/>
        <v>43932</v>
      </c>
      <c r="C2442" s="47">
        <f t="shared" si="77"/>
        <v>4</v>
      </c>
      <c r="D2442" s="38" t="str">
        <f>VLOOKUP(C2442,'kpi-android rev'!$H$1:$I$12,2,0)</f>
        <v>H1</v>
      </c>
      <c r="E2442" t="s">
        <v>20</v>
      </c>
      <c r="F2442" t="s">
        <v>123</v>
      </c>
      <c r="G2442" t="s">
        <v>69</v>
      </c>
      <c r="H2442">
        <v>5381.3895000000002</v>
      </c>
    </row>
    <row r="2443" spans="1:8" x14ac:dyDescent="0.25">
      <c r="A2443" t="s">
        <v>336</v>
      </c>
      <c r="B2443" s="38">
        <f t="shared" si="76"/>
        <v>43932</v>
      </c>
      <c r="C2443" s="47">
        <f t="shared" si="77"/>
        <v>4</v>
      </c>
      <c r="D2443" s="38" t="str">
        <f>VLOOKUP(C2443,'kpi-android rev'!$H$1:$I$12,2,0)</f>
        <v>H1</v>
      </c>
      <c r="E2443" t="s">
        <v>20</v>
      </c>
      <c r="F2443" t="s">
        <v>123</v>
      </c>
      <c r="G2443" t="s">
        <v>67</v>
      </c>
      <c r="H2443">
        <v>26038.421393100001</v>
      </c>
    </row>
    <row r="2444" spans="1:8" x14ac:dyDescent="0.25">
      <c r="A2444" t="s">
        <v>336</v>
      </c>
      <c r="B2444" s="38">
        <f t="shared" si="76"/>
        <v>43932</v>
      </c>
      <c r="C2444" s="47">
        <f t="shared" si="77"/>
        <v>4</v>
      </c>
      <c r="D2444" s="38" t="str">
        <f>VLOOKUP(C2444,'kpi-android rev'!$H$1:$I$12,2,0)</f>
        <v>H1</v>
      </c>
      <c r="E2444" t="s">
        <v>20</v>
      </c>
      <c r="F2444" t="s">
        <v>71</v>
      </c>
      <c r="G2444" t="s">
        <v>70</v>
      </c>
      <c r="H2444">
        <v>252051.96950000001</v>
      </c>
    </row>
    <row r="2445" spans="1:8" x14ac:dyDescent="0.25">
      <c r="A2445" t="s">
        <v>336</v>
      </c>
      <c r="B2445" s="38">
        <f t="shared" si="76"/>
        <v>43932</v>
      </c>
      <c r="C2445" s="47">
        <f t="shared" si="77"/>
        <v>4</v>
      </c>
      <c r="D2445" s="38" t="str">
        <f>VLOOKUP(C2445,'kpi-android rev'!$H$1:$I$12,2,0)</f>
        <v>H1</v>
      </c>
      <c r="E2445" t="s">
        <v>20</v>
      </c>
      <c r="F2445" t="s">
        <v>71</v>
      </c>
      <c r="G2445" t="s">
        <v>69</v>
      </c>
      <c r="H2445">
        <v>91.103499999999997</v>
      </c>
    </row>
    <row r="2446" spans="1:8" x14ac:dyDescent="0.25">
      <c r="A2446" t="s">
        <v>336</v>
      </c>
      <c r="B2446" s="38">
        <f t="shared" si="76"/>
        <v>43932</v>
      </c>
      <c r="C2446" s="47">
        <f t="shared" si="77"/>
        <v>4</v>
      </c>
      <c r="D2446" s="38" t="str">
        <f>VLOOKUP(C2446,'kpi-android rev'!$H$1:$I$12,2,0)</f>
        <v>H1</v>
      </c>
      <c r="E2446" t="s">
        <v>20</v>
      </c>
      <c r="F2446" t="s">
        <v>71</v>
      </c>
      <c r="G2446" t="s">
        <v>67</v>
      </c>
      <c r="H2446">
        <v>3168.567164</v>
      </c>
    </row>
    <row r="2447" spans="1:8" x14ac:dyDescent="0.25">
      <c r="A2447" t="s">
        <v>336</v>
      </c>
      <c r="B2447" s="38">
        <f t="shared" si="76"/>
        <v>43932</v>
      </c>
      <c r="C2447" s="47">
        <f t="shared" si="77"/>
        <v>4</v>
      </c>
      <c r="D2447" s="38" t="str">
        <f>VLOOKUP(C2447,'kpi-android rev'!$H$1:$I$12,2,0)</f>
        <v>H1</v>
      </c>
      <c r="E2447" t="s">
        <v>21</v>
      </c>
      <c r="F2447" t="s">
        <v>24</v>
      </c>
      <c r="G2447" t="s">
        <v>70</v>
      </c>
      <c r="H2447">
        <v>1537921.325</v>
      </c>
    </row>
    <row r="2448" spans="1:8" x14ac:dyDescent="0.25">
      <c r="A2448" t="s">
        <v>336</v>
      </c>
      <c r="B2448" s="38">
        <f t="shared" si="76"/>
        <v>43932</v>
      </c>
      <c r="C2448" s="47">
        <f t="shared" si="77"/>
        <v>4</v>
      </c>
      <c r="D2448" s="38" t="str">
        <f>VLOOKUP(C2448,'kpi-android rev'!$H$1:$I$12,2,0)</f>
        <v>H1</v>
      </c>
      <c r="E2448" t="s">
        <v>21</v>
      </c>
      <c r="F2448" t="s">
        <v>24</v>
      </c>
      <c r="G2448" t="s">
        <v>69</v>
      </c>
      <c r="H2448">
        <v>2836.7745</v>
      </c>
    </row>
    <row r="2449" spans="1:8" x14ac:dyDescent="0.25">
      <c r="A2449" t="s">
        <v>336</v>
      </c>
      <c r="B2449" s="38">
        <f t="shared" si="76"/>
        <v>43932</v>
      </c>
      <c r="C2449" s="47">
        <f t="shared" si="77"/>
        <v>4</v>
      </c>
      <c r="D2449" s="38" t="str">
        <f>VLOOKUP(C2449,'kpi-android rev'!$H$1:$I$12,2,0)</f>
        <v>H1</v>
      </c>
      <c r="E2449" t="s">
        <v>21</v>
      </c>
      <c r="F2449" t="s">
        <v>24</v>
      </c>
      <c r="G2449" t="s">
        <v>67</v>
      </c>
      <c r="H2449">
        <v>14991.237999999999</v>
      </c>
    </row>
    <row r="2450" spans="1:8" x14ac:dyDescent="0.25">
      <c r="A2450" t="s">
        <v>336</v>
      </c>
      <c r="B2450" s="38">
        <f t="shared" si="76"/>
        <v>43932</v>
      </c>
      <c r="C2450" s="47">
        <f t="shared" si="77"/>
        <v>4</v>
      </c>
      <c r="D2450" s="38" t="str">
        <f>VLOOKUP(C2450,'kpi-android rev'!$H$1:$I$12,2,0)</f>
        <v>H1</v>
      </c>
      <c r="E2450" t="s">
        <v>22</v>
      </c>
      <c r="F2450" t="s">
        <v>24</v>
      </c>
      <c r="G2450" t="s">
        <v>70</v>
      </c>
      <c r="H2450">
        <v>97867.1495</v>
      </c>
    </row>
    <row r="2451" spans="1:8" x14ac:dyDescent="0.25">
      <c r="A2451" t="s">
        <v>336</v>
      </c>
      <c r="B2451" s="38">
        <f t="shared" si="76"/>
        <v>43932</v>
      </c>
      <c r="C2451" s="47">
        <f t="shared" si="77"/>
        <v>4</v>
      </c>
      <c r="D2451" s="38" t="str">
        <f>VLOOKUP(C2451,'kpi-android rev'!$H$1:$I$12,2,0)</f>
        <v>H1</v>
      </c>
      <c r="E2451" t="s">
        <v>22</v>
      </c>
      <c r="F2451" t="s">
        <v>24</v>
      </c>
      <c r="G2451" t="s">
        <v>69</v>
      </c>
      <c r="H2451">
        <v>496.35700000000003</v>
      </c>
    </row>
    <row r="2452" spans="1:8" x14ac:dyDescent="0.25">
      <c r="A2452" t="s">
        <v>336</v>
      </c>
      <c r="B2452" s="38">
        <f t="shared" si="76"/>
        <v>43932</v>
      </c>
      <c r="C2452" s="47">
        <f t="shared" si="77"/>
        <v>4</v>
      </c>
      <c r="D2452" s="38" t="str">
        <f>VLOOKUP(C2452,'kpi-android rev'!$H$1:$I$12,2,0)</f>
        <v>H1</v>
      </c>
      <c r="E2452" t="s">
        <v>22</v>
      </c>
      <c r="F2452" t="s">
        <v>24</v>
      </c>
      <c r="G2452" t="s">
        <v>67</v>
      </c>
      <c r="H2452">
        <v>659.71500000000003</v>
      </c>
    </row>
    <row r="2453" spans="1:8" x14ac:dyDescent="0.25">
      <c r="A2453" t="s">
        <v>336</v>
      </c>
      <c r="B2453" s="38">
        <f t="shared" si="76"/>
        <v>43932</v>
      </c>
      <c r="C2453" s="47">
        <f t="shared" si="77"/>
        <v>4</v>
      </c>
      <c r="D2453" s="38" t="str">
        <f>VLOOKUP(C2453,'kpi-android rev'!$H$1:$I$12,2,0)</f>
        <v>H1</v>
      </c>
      <c r="E2453" t="s">
        <v>23</v>
      </c>
      <c r="F2453" t="s">
        <v>24</v>
      </c>
      <c r="G2453" t="s">
        <v>70</v>
      </c>
      <c r="H2453">
        <v>0</v>
      </c>
    </row>
    <row r="2454" spans="1:8" x14ac:dyDescent="0.25">
      <c r="A2454" t="s">
        <v>336</v>
      </c>
      <c r="B2454" s="38">
        <f t="shared" si="76"/>
        <v>43932</v>
      </c>
      <c r="C2454" s="47">
        <f t="shared" si="77"/>
        <v>4</v>
      </c>
      <c r="D2454" s="38" t="str">
        <f>VLOOKUP(C2454,'kpi-android rev'!$H$1:$I$12,2,0)</f>
        <v>H1</v>
      </c>
      <c r="E2454" t="s">
        <v>23</v>
      </c>
      <c r="F2454" t="s">
        <v>24</v>
      </c>
      <c r="G2454" t="s">
        <v>69</v>
      </c>
      <c r="H2454">
        <v>8752.2189999999991</v>
      </c>
    </row>
    <row r="2455" spans="1:8" x14ac:dyDescent="0.25">
      <c r="A2455" t="s">
        <v>336</v>
      </c>
      <c r="B2455" s="38">
        <f t="shared" si="76"/>
        <v>43932</v>
      </c>
      <c r="C2455" s="47">
        <f t="shared" si="77"/>
        <v>4</v>
      </c>
      <c r="D2455" s="38" t="str">
        <f>VLOOKUP(C2455,'kpi-android rev'!$H$1:$I$12,2,0)</f>
        <v>H1</v>
      </c>
      <c r="E2455" t="s">
        <v>23</v>
      </c>
      <c r="F2455" t="s">
        <v>24</v>
      </c>
      <c r="G2455" t="s">
        <v>67</v>
      </c>
      <c r="H2455">
        <v>0</v>
      </c>
    </row>
    <row r="2456" spans="1:8" x14ac:dyDescent="0.25">
      <c r="A2456" t="s">
        <v>335</v>
      </c>
      <c r="B2456" s="38">
        <f t="shared" si="76"/>
        <v>43933</v>
      </c>
      <c r="C2456" s="47">
        <f t="shared" si="77"/>
        <v>4</v>
      </c>
      <c r="D2456" s="38" t="str">
        <f>VLOOKUP(C2456,'kpi-android rev'!$H$1:$I$12,2,0)</f>
        <v>H1</v>
      </c>
      <c r="E2456" t="s">
        <v>15</v>
      </c>
      <c r="F2456" t="s">
        <v>24</v>
      </c>
      <c r="G2456" t="s">
        <v>70</v>
      </c>
      <c r="H2456">
        <v>393783.8835</v>
      </c>
    </row>
    <row r="2457" spans="1:8" x14ac:dyDescent="0.25">
      <c r="A2457" t="s">
        <v>335</v>
      </c>
      <c r="B2457" s="38">
        <f t="shared" si="76"/>
        <v>43933</v>
      </c>
      <c r="C2457" s="47">
        <f t="shared" si="77"/>
        <v>4</v>
      </c>
      <c r="D2457" s="38" t="str">
        <f>VLOOKUP(C2457,'kpi-android rev'!$H$1:$I$12,2,0)</f>
        <v>H1</v>
      </c>
      <c r="E2457" t="s">
        <v>15</v>
      </c>
      <c r="F2457" t="s">
        <v>24</v>
      </c>
      <c r="G2457" t="s">
        <v>69</v>
      </c>
      <c r="H2457">
        <v>1652.4290000000001</v>
      </c>
    </row>
    <row r="2458" spans="1:8" x14ac:dyDescent="0.25">
      <c r="A2458" t="s">
        <v>335</v>
      </c>
      <c r="B2458" s="38">
        <f t="shared" si="76"/>
        <v>43933</v>
      </c>
      <c r="C2458" s="47">
        <f t="shared" si="77"/>
        <v>4</v>
      </c>
      <c r="D2458" s="38" t="str">
        <f>VLOOKUP(C2458,'kpi-android rev'!$H$1:$I$12,2,0)</f>
        <v>H1</v>
      </c>
      <c r="E2458" t="s">
        <v>15</v>
      </c>
      <c r="F2458" t="s">
        <v>24</v>
      </c>
      <c r="G2458" t="s">
        <v>67</v>
      </c>
      <c r="H2458">
        <v>9448.532475</v>
      </c>
    </row>
    <row r="2459" spans="1:8" x14ac:dyDescent="0.25">
      <c r="A2459" t="s">
        <v>335</v>
      </c>
      <c r="B2459" s="38">
        <f t="shared" si="76"/>
        <v>43933</v>
      </c>
      <c r="C2459" s="47">
        <f t="shared" si="77"/>
        <v>4</v>
      </c>
      <c r="D2459" s="38" t="str">
        <f>VLOOKUP(C2459,'kpi-android rev'!$H$1:$I$12,2,0)</f>
        <v>H1</v>
      </c>
      <c r="E2459" t="s">
        <v>16</v>
      </c>
      <c r="F2459" t="s">
        <v>24</v>
      </c>
      <c r="G2459" t="s">
        <v>70</v>
      </c>
      <c r="H2459">
        <v>915916.89099999995</v>
      </c>
    </row>
    <row r="2460" spans="1:8" x14ac:dyDescent="0.25">
      <c r="A2460" t="s">
        <v>335</v>
      </c>
      <c r="B2460" s="38">
        <f t="shared" si="76"/>
        <v>43933</v>
      </c>
      <c r="C2460" s="47">
        <f t="shared" si="77"/>
        <v>4</v>
      </c>
      <c r="D2460" s="38" t="str">
        <f>VLOOKUP(C2460,'kpi-android rev'!$H$1:$I$12,2,0)</f>
        <v>H1</v>
      </c>
      <c r="E2460" t="s">
        <v>16</v>
      </c>
      <c r="F2460" t="s">
        <v>24</v>
      </c>
      <c r="G2460" t="s">
        <v>69</v>
      </c>
      <c r="H2460">
        <v>8010.8249999999998</v>
      </c>
    </row>
    <row r="2461" spans="1:8" x14ac:dyDescent="0.25">
      <c r="A2461" t="s">
        <v>335</v>
      </c>
      <c r="B2461" s="38">
        <f t="shared" si="76"/>
        <v>43933</v>
      </c>
      <c r="C2461" s="47">
        <f t="shared" si="77"/>
        <v>4</v>
      </c>
      <c r="D2461" s="38" t="str">
        <f>VLOOKUP(C2461,'kpi-android rev'!$H$1:$I$12,2,0)</f>
        <v>H1</v>
      </c>
      <c r="E2461" t="s">
        <v>16</v>
      </c>
      <c r="F2461" t="s">
        <v>24</v>
      </c>
      <c r="G2461" t="s">
        <v>67</v>
      </c>
      <c r="H2461">
        <v>21878.536940000002</v>
      </c>
    </row>
    <row r="2462" spans="1:8" x14ac:dyDescent="0.25">
      <c r="A2462" t="s">
        <v>335</v>
      </c>
      <c r="B2462" s="38">
        <f t="shared" si="76"/>
        <v>43933</v>
      </c>
      <c r="C2462" s="47">
        <f t="shared" si="77"/>
        <v>4</v>
      </c>
      <c r="D2462" s="38" t="str">
        <f>VLOOKUP(C2462,'kpi-android rev'!$H$1:$I$12,2,0)</f>
        <v>H1</v>
      </c>
      <c r="E2462" t="s">
        <v>17</v>
      </c>
      <c r="F2462" t="s">
        <v>24</v>
      </c>
      <c r="G2462" t="s">
        <v>70</v>
      </c>
      <c r="H2462">
        <v>2946667.3114999998</v>
      </c>
    </row>
    <row r="2463" spans="1:8" x14ac:dyDescent="0.25">
      <c r="A2463" t="s">
        <v>335</v>
      </c>
      <c r="B2463" s="38">
        <f t="shared" si="76"/>
        <v>43933</v>
      </c>
      <c r="C2463" s="47">
        <f t="shared" si="77"/>
        <v>4</v>
      </c>
      <c r="D2463" s="38" t="str">
        <f>VLOOKUP(C2463,'kpi-android rev'!$H$1:$I$12,2,0)</f>
        <v>H1</v>
      </c>
      <c r="E2463" t="s">
        <v>17</v>
      </c>
      <c r="F2463" t="s">
        <v>24</v>
      </c>
      <c r="G2463" t="s">
        <v>69</v>
      </c>
      <c r="H2463">
        <v>4068.2424999999998</v>
      </c>
    </row>
    <row r="2464" spans="1:8" x14ac:dyDescent="0.25">
      <c r="A2464" t="s">
        <v>335</v>
      </c>
      <c r="B2464" s="38">
        <f t="shared" si="76"/>
        <v>43933</v>
      </c>
      <c r="C2464" s="47">
        <f t="shared" si="77"/>
        <v>4</v>
      </c>
      <c r="D2464" s="38" t="str">
        <f>VLOOKUP(C2464,'kpi-android rev'!$H$1:$I$12,2,0)</f>
        <v>H1</v>
      </c>
      <c r="E2464" t="s">
        <v>17</v>
      </c>
      <c r="F2464" t="s">
        <v>24</v>
      </c>
      <c r="G2464" t="s">
        <v>67</v>
      </c>
      <c r="H2464">
        <v>51889.143501749997</v>
      </c>
    </row>
    <row r="2465" spans="1:8" x14ac:dyDescent="0.25">
      <c r="A2465" t="s">
        <v>335</v>
      </c>
      <c r="B2465" s="38">
        <f t="shared" si="76"/>
        <v>43933</v>
      </c>
      <c r="C2465" s="47">
        <f t="shared" si="77"/>
        <v>4</v>
      </c>
      <c r="D2465" s="38" t="str">
        <f>VLOOKUP(C2465,'kpi-android rev'!$H$1:$I$12,2,0)</f>
        <v>H1</v>
      </c>
      <c r="E2465" t="s">
        <v>19</v>
      </c>
      <c r="F2465" t="s">
        <v>24</v>
      </c>
      <c r="G2465" t="s">
        <v>70</v>
      </c>
      <c r="H2465">
        <v>536982.87800000003</v>
      </c>
    </row>
    <row r="2466" spans="1:8" x14ac:dyDescent="0.25">
      <c r="A2466" t="s">
        <v>335</v>
      </c>
      <c r="B2466" s="38">
        <f t="shared" si="76"/>
        <v>43933</v>
      </c>
      <c r="C2466" s="47">
        <f t="shared" si="77"/>
        <v>4</v>
      </c>
      <c r="D2466" s="38" t="str">
        <f>VLOOKUP(C2466,'kpi-android rev'!$H$1:$I$12,2,0)</f>
        <v>H1</v>
      </c>
      <c r="E2466" t="s">
        <v>19</v>
      </c>
      <c r="F2466" t="s">
        <v>24</v>
      </c>
      <c r="G2466" t="s">
        <v>69</v>
      </c>
      <c r="H2466">
        <v>2079.6729999999998</v>
      </c>
    </row>
    <row r="2467" spans="1:8" x14ac:dyDescent="0.25">
      <c r="A2467" t="s">
        <v>335</v>
      </c>
      <c r="B2467" s="38">
        <f t="shared" si="76"/>
        <v>43933</v>
      </c>
      <c r="C2467" s="47">
        <f t="shared" si="77"/>
        <v>4</v>
      </c>
      <c r="D2467" s="38" t="str">
        <f>VLOOKUP(C2467,'kpi-android rev'!$H$1:$I$12,2,0)</f>
        <v>H1</v>
      </c>
      <c r="E2467" t="s">
        <v>19</v>
      </c>
      <c r="F2467" t="s">
        <v>24</v>
      </c>
      <c r="G2467" t="s">
        <v>67</v>
      </c>
      <c r="H2467">
        <v>9265.22595</v>
      </c>
    </row>
    <row r="2468" spans="1:8" x14ac:dyDescent="0.25">
      <c r="A2468" t="s">
        <v>335</v>
      </c>
      <c r="B2468" s="38">
        <f t="shared" si="76"/>
        <v>43933</v>
      </c>
      <c r="C2468" s="47">
        <f t="shared" si="77"/>
        <v>4</v>
      </c>
      <c r="D2468" s="38" t="str">
        <f>VLOOKUP(C2468,'kpi-android rev'!$H$1:$I$12,2,0)</f>
        <v>H1</v>
      </c>
      <c r="E2468" t="s">
        <v>20</v>
      </c>
      <c r="F2468" t="s">
        <v>123</v>
      </c>
      <c r="G2468" t="s">
        <v>70</v>
      </c>
      <c r="H2468">
        <v>3743543.3429999999</v>
      </c>
    </row>
    <row r="2469" spans="1:8" x14ac:dyDescent="0.25">
      <c r="A2469" t="s">
        <v>335</v>
      </c>
      <c r="B2469" s="38">
        <f t="shared" si="76"/>
        <v>43933</v>
      </c>
      <c r="C2469" s="47">
        <f t="shared" si="77"/>
        <v>4</v>
      </c>
      <c r="D2469" s="38" t="str">
        <f>VLOOKUP(C2469,'kpi-android rev'!$H$1:$I$12,2,0)</f>
        <v>H1</v>
      </c>
      <c r="E2469" t="s">
        <v>20</v>
      </c>
      <c r="F2469" t="s">
        <v>123</v>
      </c>
      <c r="G2469" t="s">
        <v>69</v>
      </c>
      <c r="H2469">
        <v>4809.6364999999996</v>
      </c>
    </row>
    <row r="2470" spans="1:8" x14ac:dyDescent="0.25">
      <c r="A2470" t="s">
        <v>335</v>
      </c>
      <c r="B2470" s="38">
        <f t="shared" si="76"/>
        <v>43933</v>
      </c>
      <c r="C2470" s="47">
        <f t="shared" si="77"/>
        <v>4</v>
      </c>
      <c r="D2470" s="38" t="str">
        <f>VLOOKUP(C2470,'kpi-android rev'!$H$1:$I$12,2,0)</f>
        <v>H1</v>
      </c>
      <c r="E2470" t="s">
        <v>20</v>
      </c>
      <c r="F2470" t="s">
        <v>123</v>
      </c>
      <c r="G2470" t="s">
        <v>67</v>
      </c>
      <c r="H2470">
        <v>24533.68153355</v>
      </c>
    </row>
    <row r="2471" spans="1:8" x14ac:dyDescent="0.25">
      <c r="A2471" t="s">
        <v>335</v>
      </c>
      <c r="B2471" s="38">
        <f t="shared" si="76"/>
        <v>43933</v>
      </c>
      <c r="C2471" s="47">
        <f t="shared" si="77"/>
        <v>4</v>
      </c>
      <c r="D2471" s="38" t="str">
        <f>VLOOKUP(C2471,'kpi-android rev'!$H$1:$I$12,2,0)</f>
        <v>H1</v>
      </c>
      <c r="E2471" t="s">
        <v>20</v>
      </c>
      <c r="F2471" t="s">
        <v>71</v>
      </c>
      <c r="G2471" t="s">
        <v>70</v>
      </c>
      <c r="H2471">
        <v>185084.614</v>
      </c>
    </row>
    <row r="2472" spans="1:8" x14ac:dyDescent="0.25">
      <c r="A2472" t="s">
        <v>335</v>
      </c>
      <c r="B2472" s="38">
        <f t="shared" si="76"/>
        <v>43933</v>
      </c>
      <c r="C2472" s="47">
        <f t="shared" si="77"/>
        <v>4</v>
      </c>
      <c r="D2472" s="38" t="str">
        <f>VLOOKUP(C2472,'kpi-android rev'!$H$1:$I$12,2,0)</f>
        <v>H1</v>
      </c>
      <c r="E2472" t="s">
        <v>20</v>
      </c>
      <c r="F2472" t="s">
        <v>71</v>
      </c>
      <c r="G2472" t="s">
        <v>69</v>
      </c>
      <c r="H2472">
        <v>150.792</v>
      </c>
    </row>
    <row r="2473" spans="1:8" x14ac:dyDescent="0.25">
      <c r="A2473" t="s">
        <v>335</v>
      </c>
      <c r="B2473" s="38">
        <f t="shared" si="76"/>
        <v>43933</v>
      </c>
      <c r="C2473" s="47">
        <f t="shared" si="77"/>
        <v>4</v>
      </c>
      <c r="D2473" s="38" t="str">
        <f>VLOOKUP(C2473,'kpi-android rev'!$H$1:$I$12,2,0)</f>
        <v>H1</v>
      </c>
      <c r="E2473" t="s">
        <v>20</v>
      </c>
      <c r="F2473" t="s">
        <v>71</v>
      </c>
      <c r="G2473" t="s">
        <v>67</v>
      </c>
      <c r="H2473">
        <v>2805.8530296499998</v>
      </c>
    </row>
    <row r="2474" spans="1:8" x14ac:dyDescent="0.25">
      <c r="A2474" t="s">
        <v>335</v>
      </c>
      <c r="B2474" s="38">
        <f t="shared" si="76"/>
        <v>43933</v>
      </c>
      <c r="C2474" s="47">
        <f t="shared" si="77"/>
        <v>4</v>
      </c>
      <c r="D2474" s="38" t="str">
        <f>VLOOKUP(C2474,'kpi-android rev'!$H$1:$I$12,2,0)</f>
        <v>H1</v>
      </c>
      <c r="E2474" t="s">
        <v>21</v>
      </c>
      <c r="F2474" t="s">
        <v>24</v>
      </c>
      <c r="G2474" t="s">
        <v>70</v>
      </c>
      <c r="H2474">
        <v>1423112.0660000001</v>
      </c>
    </row>
    <row r="2475" spans="1:8" x14ac:dyDescent="0.25">
      <c r="A2475" t="s">
        <v>335</v>
      </c>
      <c r="B2475" s="38">
        <f t="shared" si="76"/>
        <v>43933</v>
      </c>
      <c r="C2475" s="47">
        <f t="shared" si="77"/>
        <v>4</v>
      </c>
      <c r="D2475" s="38" t="str">
        <f>VLOOKUP(C2475,'kpi-android rev'!$H$1:$I$12,2,0)</f>
        <v>H1</v>
      </c>
      <c r="E2475" t="s">
        <v>21</v>
      </c>
      <c r="F2475" t="s">
        <v>24</v>
      </c>
      <c r="G2475" t="s">
        <v>69</v>
      </c>
      <c r="H2475">
        <v>2657.7089999999998</v>
      </c>
    </row>
    <row r="2476" spans="1:8" x14ac:dyDescent="0.25">
      <c r="A2476" t="s">
        <v>335</v>
      </c>
      <c r="B2476" s="38">
        <f t="shared" si="76"/>
        <v>43933</v>
      </c>
      <c r="C2476" s="47">
        <f t="shared" si="77"/>
        <v>4</v>
      </c>
      <c r="D2476" s="38" t="str">
        <f>VLOOKUP(C2476,'kpi-android rev'!$H$1:$I$12,2,0)</f>
        <v>H1</v>
      </c>
      <c r="E2476" t="s">
        <v>21</v>
      </c>
      <c r="F2476" t="s">
        <v>24</v>
      </c>
      <c r="G2476" t="s">
        <v>67</v>
      </c>
      <c r="H2476">
        <v>13722.072</v>
      </c>
    </row>
    <row r="2477" spans="1:8" x14ac:dyDescent="0.25">
      <c r="A2477" t="s">
        <v>335</v>
      </c>
      <c r="B2477" s="38">
        <f t="shared" si="76"/>
        <v>43933</v>
      </c>
      <c r="C2477" s="47">
        <f t="shared" si="77"/>
        <v>4</v>
      </c>
      <c r="D2477" s="38" t="str">
        <f>VLOOKUP(C2477,'kpi-android rev'!$H$1:$I$12,2,0)</f>
        <v>H1</v>
      </c>
      <c r="E2477" t="s">
        <v>22</v>
      </c>
      <c r="F2477" t="s">
        <v>24</v>
      </c>
      <c r="G2477" t="s">
        <v>70</v>
      </c>
      <c r="H2477">
        <v>90217.596999999994</v>
      </c>
    </row>
    <row r="2478" spans="1:8" x14ac:dyDescent="0.25">
      <c r="A2478" t="s">
        <v>335</v>
      </c>
      <c r="B2478" s="38">
        <f t="shared" si="76"/>
        <v>43933</v>
      </c>
      <c r="C2478" s="47">
        <f t="shared" si="77"/>
        <v>4</v>
      </c>
      <c r="D2478" s="38" t="str">
        <f>VLOOKUP(C2478,'kpi-android rev'!$H$1:$I$12,2,0)</f>
        <v>H1</v>
      </c>
      <c r="E2478" t="s">
        <v>22</v>
      </c>
      <c r="F2478" t="s">
        <v>24</v>
      </c>
      <c r="G2478" t="s">
        <v>69</v>
      </c>
      <c r="H2478">
        <v>524.63049999999998</v>
      </c>
    </row>
    <row r="2479" spans="1:8" x14ac:dyDescent="0.25">
      <c r="A2479" t="s">
        <v>335</v>
      </c>
      <c r="B2479" s="38">
        <f t="shared" si="76"/>
        <v>43933</v>
      </c>
      <c r="C2479" s="47">
        <f t="shared" si="77"/>
        <v>4</v>
      </c>
      <c r="D2479" s="38" t="str">
        <f>VLOOKUP(C2479,'kpi-android rev'!$H$1:$I$12,2,0)</f>
        <v>H1</v>
      </c>
      <c r="E2479" t="s">
        <v>22</v>
      </c>
      <c r="F2479" t="s">
        <v>24</v>
      </c>
      <c r="G2479" t="s">
        <v>67</v>
      </c>
      <c r="H2479">
        <v>895.32749999999999</v>
      </c>
    </row>
    <row r="2480" spans="1:8" x14ac:dyDescent="0.25">
      <c r="A2480" t="s">
        <v>335</v>
      </c>
      <c r="B2480" s="38">
        <f t="shared" si="76"/>
        <v>43933</v>
      </c>
      <c r="C2480" s="47">
        <f t="shared" si="77"/>
        <v>4</v>
      </c>
      <c r="D2480" s="38" t="str">
        <f>VLOOKUP(C2480,'kpi-android rev'!$H$1:$I$12,2,0)</f>
        <v>H1</v>
      </c>
      <c r="E2480" t="s">
        <v>23</v>
      </c>
      <c r="F2480" t="s">
        <v>24</v>
      </c>
      <c r="G2480" t="s">
        <v>70</v>
      </c>
      <c r="H2480">
        <v>0</v>
      </c>
    </row>
    <row r="2481" spans="1:8" x14ac:dyDescent="0.25">
      <c r="A2481" t="s">
        <v>335</v>
      </c>
      <c r="B2481" s="38">
        <f t="shared" si="76"/>
        <v>43933</v>
      </c>
      <c r="C2481" s="47">
        <f t="shared" si="77"/>
        <v>4</v>
      </c>
      <c r="D2481" s="38" t="str">
        <f>VLOOKUP(C2481,'kpi-android rev'!$H$1:$I$12,2,0)</f>
        <v>H1</v>
      </c>
      <c r="E2481" t="s">
        <v>23</v>
      </c>
      <c r="F2481" t="s">
        <v>24</v>
      </c>
      <c r="G2481" t="s">
        <v>69</v>
      </c>
      <c r="H2481">
        <v>7715.5240000000003</v>
      </c>
    </row>
    <row r="2482" spans="1:8" x14ac:dyDescent="0.25">
      <c r="A2482" t="s">
        <v>335</v>
      </c>
      <c r="B2482" s="38">
        <f t="shared" si="76"/>
        <v>43933</v>
      </c>
      <c r="C2482" s="47">
        <f t="shared" si="77"/>
        <v>4</v>
      </c>
      <c r="D2482" s="38" t="str">
        <f>VLOOKUP(C2482,'kpi-android rev'!$H$1:$I$12,2,0)</f>
        <v>H1</v>
      </c>
      <c r="E2482" t="s">
        <v>23</v>
      </c>
      <c r="F2482" t="s">
        <v>24</v>
      </c>
      <c r="G2482" t="s">
        <v>67</v>
      </c>
      <c r="H2482">
        <v>0</v>
      </c>
    </row>
    <row r="2483" spans="1:8" x14ac:dyDescent="0.25">
      <c r="A2483" t="s">
        <v>334</v>
      </c>
      <c r="B2483" s="38">
        <f t="shared" si="76"/>
        <v>43934</v>
      </c>
      <c r="C2483" s="47">
        <f t="shared" si="77"/>
        <v>4</v>
      </c>
      <c r="D2483" s="38" t="str">
        <f>VLOOKUP(C2483,'kpi-android rev'!$H$1:$I$12,2,0)</f>
        <v>H1</v>
      </c>
      <c r="E2483" t="s">
        <v>15</v>
      </c>
      <c r="F2483" t="s">
        <v>24</v>
      </c>
      <c r="G2483" t="s">
        <v>70</v>
      </c>
      <c r="H2483">
        <v>412686.28899999999</v>
      </c>
    </row>
    <row r="2484" spans="1:8" x14ac:dyDescent="0.25">
      <c r="A2484" t="s">
        <v>334</v>
      </c>
      <c r="B2484" s="38">
        <f t="shared" si="76"/>
        <v>43934</v>
      </c>
      <c r="C2484" s="47">
        <f t="shared" si="77"/>
        <v>4</v>
      </c>
      <c r="D2484" s="38" t="str">
        <f>VLOOKUP(C2484,'kpi-android rev'!$H$1:$I$12,2,0)</f>
        <v>H1</v>
      </c>
      <c r="E2484" t="s">
        <v>15</v>
      </c>
      <c r="F2484" t="s">
        <v>24</v>
      </c>
      <c r="G2484" t="s">
        <v>69</v>
      </c>
      <c r="H2484">
        <v>1551.9010000000001</v>
      </c>
    </row>
    <row r="2485" spans="1:8" x14ac:dyDescent="0.25">
      <c r="A2485" t="s">
        <v>334</v>
      </c>
      <c r="B2485" s="38">
        <f t="shared" si="76"/>
        <v>43934</v>
      </c>
      <c r="C2485" s="47">
        <f t="shared" si="77"/>
        <v>4</v>
      </c>
      <c r="D2485" s="38" t="str">
        <f>VLOOKUP(C2485,'kpi-android rev'!$H$1:$I$12,2,0)</f>
        <v>H1</v>
      </c>
      <c r="E2485" t="s">
        <v>15</v>
      </c>
      <c r="F2485" t="s">
        <v>24</v>
      </c>
      <c r="G2485" t="s">
        <v>67</v>
      </c>
      <c r="H2485">
        <v>9390.8859499999999</v>
      </c>
    </row>
    <row r="2486" spans="1:8" x14ac:dyDescent="0.25">
      <c r="A2486" t="s">
        <v>334</v>
      </c>
      <c r="B2486" s="38">
        <f t="shared" si="76"/>
        <v>43934</v>
      </c>
      <c r="C2486" s="47">
        <f t="shared" si="77"/>
        <v>4</v>
      </c>
      <c r="D2486" s="38" t="str">
        <f>VLOOKUP(C2486,'kpi-android rev'!$H$1:$I$12,2,0)</f>
        <v>H1</v>
      </c>
      <c r="E2486" t="s">
        <v>16</v>
      </c>
      <c r="F2486" t="s">
        <v>24</v>
      </c>
      <c r="G2486" t="s">
        <v>70</v>
      </c>
      <c r="H2486">
        <v>946615.62899999996</v>
      </c>
    </row>
    <row r="2487" spans="1:8" x14ac:dyDescent="0.25">
      <c r="A2487" t="s">
        <v>334</v>
      </c>
      <c r="B2487" s="38">
        <f t="shared" si="76"/>
        <v>43934</v>
      </c>
      <c r="C2487" s="47">
        <f t="shared" si="77"/>
        <v>4</v>
      </c>
      <c r="D2487" s="38" t="str">
        <f>VLOOKUP(C2487,'kpi-android rev'!$H$1:$I$12,2,0)</f>
        <v>H1</v>
      </c>
      <c r="E2487" t="s">
        <v>16</v>
      </c>
      <c r="F2487" t="s">
        <v>24</v>
      </c>
      <c r="G2487" t="s">
        <v>69</v>
      </c>
      <c r="H2487">
        <v>8149.0510000000004</v>
      </c>
    </row>
    <row r="2488" spans="1:8" x14ac:dyDescent="0.25">
      <c r="A2488" t="s">
        <v>334</v>
      </c>
      <c r="B2488" s="38">
        <f t="shared" si="76"/>
        <v>43934</v>
      </c>
      <c r="C2488" s="47">
        <f t="shared" si="77"/>
        <v>4</v>
      </c>
      <c r="D2488" s="38" t="str">
        <f>VLOOKUP(C2488,'kpi-android rev'!$H$1:$I$12,2,0)</f>
        <v>H1</v>
      </c>
      <c r="E2488" t="s">
        <v>16</v>
      </c>
      <c r="F2488" t="s">
        <v>24</v>
      </c>
      <c r="G2488" t="s">
        <v>67</v>
      </c>
      <c r="H2488">
        <v>22389.470499999999</v>
      </c>
    </row>
    <row r="2489" spans="1:8" x14ac:dyDescent="0.25">
      <c r="A2489" t="s">
        <v>334</v>
      </c>
      <c r="B2489" s="38">
        <f t="shared" si="76"/>
        <v>43934</v>
      </c>
      <c r="C2489" s="47">
        <f t="shared" si="77"/>
        <v>4</v>
      </c>
      <c r="D2489" s="38" t="str">
        <f>VLOOKUP(C2489,'kpi-android rev'!$H$1:$I$12,2,0)</f>
        <v>H1</v>
      </c>
      <c r="E2489" t="s">
        <v>17</v>
      </c>
      <c r="F2489" t="s">
        <v>24</v>
      </c>
      <c r="G2489" t="s">
        <v>70</v>
      </c>
      <c r="H2489">
        <v>3197500.3790000002</v>
      </c>
    </row>
    <row r="2490" spans="1:8" x14ac:dyDescent="0.25">
      <c r="A2490" t="s">
        <v>334</v>
      </c>
      <c r="B2490" s="38">
        <f t="shared" si="76"/>
        <v>43934</v>
      </c>
      <c r="C2490" s="47">
        <f t="shared" si="77"/>
        <v>4</v>
      </c>
      <c r="D2490" s="38" t="str">
        <f>VLOOKUP(C2490,'kpi-android rev'!$H$1:$I$12,2,0)</f>
        <v>H1</v>
      </c>
      <c r="E2490" t="s">
        <v>17</v>
      </c>
      <c r="F2490" t="s">
        <v>24</v>
      </c>
      <c r="G2490" t="s">
        <v>69</v>
      </c>
      <c r="H2490">
        <v>3857.7620000000002</v>
      </c>
    </row>
    <row r="2491" spans="1:8" x14ac:dyDescent="0.25">
      <c r="A2491" t="s">
        <v>334</v>
      </c>
      <c r="B2491" s="38">
        <f t="shared" si="76"/>
        <v>43934</v>
      </c>
      <c r="C2491" s="47">
        <f t="shared" si="77"/>
        <v>4</v>
      </c>
      <c r="D2491" s="38" t="str">
        <f>VLOOKUP(C2491,'kpi-android rev'!$H$1:$I$12,2,0)</f>
        <v>H1</v>
      </c>
      <c r="E2491" t="s">
        <v>17</v>
      </c>
      <c r="F2491" t="s">
        <v>24</v>
      </c>
      <c r="G2491" t="s">
        <v>67</v>
      </c>
      <c r="H2491">
        <v>50894.216314999998</v>
      </c>
    </row>
    <row r="2492" spans="1:8" x14ac:dyDescent="0.25">
      <c r="A2492" t="s">
        <v>334</v>
      </c>
      <c r="B2492" s="38">
        <f t="shared" si="76"/>
        <v>43934</v>
      </c>
      <c r="C2492" s="47">
        <f t="shared" si="77"/>
        <v>4</v>
      </c>
      <c r="D2492" s="38" t="str">
        <f>VLOOKUP(C2492,'kpi-android rev'!$H$1:$I$12,2,0)</f>
        <v>H1</v>
      </c>
      <c r="E2492" t="s">
        <v>19</v>
      </c>
      <c r="F2492" t="s">
        <v>24</v>
      </c>
      <c r="G2492" t="s">
        <v>70</v>
      </c>
      <c r="H2492">
        <v>543118.22750000004</v>
      </c>
    </row>
    <row r="2493" spans="1:8" x14ac:dyDescent="0.25">
      <c r="A2493" t="s">
        <v>334</v>
      </c>
      <c r="B2493" s="38">
        <f t="shared" si="76"/>
        <v>43934</v>
      </c>
      <c r="C2493" s="47">
        <f t="shared" si="77"/>
        <v>4</v>
      </c>
      <c r="D2493" s="38" t="str">
        <f>VLOOKUP(C2493,'kpi-android rev'!$H$1:$I$12,2,0)</f>
        <v>H1</v>
      </c>
      <c r="E2493" t="s">
        <v>19</v>
      </c>
      <c r="F2493" t="s">
        <v>24</v>
      </c>
      <c r="G2493" t="s">
        <v>69</v>
      </c>
      <c r="H2493">
        <v>1988.5695000000001</v>
      </c>
    </row>
    <row r="2494" spans="1:8" x14ac:dyDescent="0.25">
      <c r="A2494" t="s">
        <v>334</v>
      </c>
      <c r="B2494" s="38">
        <f t="shared" si="76"/>
        <v>43934</v>
      </c>
      <c r="C2494" s="47">
        <f t="shared" si="77"/>
        <v>4</v>
      </c>
      <c r="D2494" s="38" t="str">
        <f>VLOOKUP(C2494,'kpi-android rev'!$H$1:$I$12,2,0)</f>
        <v>H1</v>
      </c>
      <c r="E2494" t="s">
        <v>19</v>
      </c>
      <c r="F2494" t="s">
        <v>24</v>
      </c>
      <c r="G2494" t="s">
        <v>67</v>
      </c>
      <c r="H2494">
        <v>8338.9546750000009</v>
      </c>
    </row>
    <row r="2495" spans="1:8" x14ac:dyDescent="0.25">
      <c r="A2495" t="s">
        <v>334</v>
      </c>
      <c r="B2495" s="38">
        <f t="shared" si="76"/>
        <v>43934</v>
      </c>
      <c r="C2495" s="47">
        <f t="shared" si="77"/>
        <v>4</v>
      </c>
      <c r="D2495" s="38" t="str">
        <f>VLOOKUP(C2495,'kpi-android rev'!$H$1:$I$12,2,0)</f>
        <v>H1</v>
      </c>
      <c r="E2495" t="s">
        <v>20</v>
      </c>
      <c r="F2495" t="s">
        <v>123</v>
      </c>
      <c r="G2495" t="s">
        <v>70</v>
      </c>
      <c r="H2495">
        <v>3684935.5189999999</v>
      </c>
    </row>
    <row r="2496" spans="1:8" x14ac:dyDescent="0.25">
      <c r="A2496" t="s">
        <v>334</v>
      </c>
      <c r="B2496" s="38">
        <f t="shared" si="76"/>
        <v>43934</v>
      </c>
      <c r="C2496" s="47">
        <f t="shared" si="77"/>
        <v>4</v>
      </c>
      <c r="D2496" s="38" t="str">
        <f>VLOOKUP(C2496,'kpi-android rev'!$H$1:$I$12,2,0)</f>
        <v>H1</v>
      </c>
      <c r="E2496" t="s">
        <v>20</v>
      </c>
      <c r="F2496" t="s">
        <v>123</v>
      </c>
      <c r="G2496" t="s">
        <v>69</v>
      </c>
      <c r="H2496">
        <v>4263.0155000000004</v>
      </c>
    </row>
    <row r="2497" spans="1:8" x14ac:dyDescent="0.25">
      <c r="A2497" t="s">
        <v>334</v>
      </c>
      <c r="B2497" s="38">
        <f t="shared" si="76"/>
        <v>43934</v>
      </c>
      <c r="C2497" s="47">
        <f t="shared" si="77"/>
        <v>4</v>
      </c>
      <c r="D2497" s="38" t="str">
        <f>VLOOKUP(C2497,'kpi-android rev'!$H$1:$I$12,2,0)</f>
        <v>H1</v>
      </c>
      <c r="E2497" t="s">
        <v>20</v>
      </c>
      <c r="F2497" t="s">
        <v>123</v>
      </c>
      <c r="G2497" t="s">
        <v>67</v>
      </c>
      <c r="H2497">
        <v>24082.0051456</v>
      </c>
    </row>
    <row r="2498" spans="1:8" x14ac:dyDescent="0.25">
      <c r="A2498" t="s">
        <v>334</v>
      </c>
      <c r="B2498" s="38">
        <f t="shared" si="76"/>
        <v>43934</v>
      </c>
      <c r="C2498" s="47">
        <f t="shared" si="77"/>
        <v>4</v>
      </c>
      <c r="D2498" s="38" t="str">
        <f>VLOOKUP(C2498,'kpi-android rev'!$H$1:$I$12,2,0)</f>
        <v>H1</v>
      </c>
      <c r="E2498" t="s">
        <v>20</v>
      </c>
      <c r="F2498" t="s">
        <v>71</v>
      </c>
      <c r="G2498" t="s">
        <v>70</v>
      </c>
      <c r="H2498">
        <v>224956.53200000001</v>
      </c>
    </row>
    <row r="2499" spans="1:8" x14ac:dyDescent="0.25">
      <c r="A2499" t="s">
        <v>334</v>
      </c>
      <c r="B2499" s="38">
        <f t="shared" ref="B2499:B2562" si="78">A2499*1</f>
        <v>43934</v>
      </c>
      <c r="C2499" s="47">
        <f t="shared" ref="C2499:C2562" si="79">MONTH(B2499)</f>
        <v>4</v>
      </c>
      <c r="D2499" s="38" t="str">
        <f>VLOOKUP(C2499,'kpi-android rev'!$H$1:$I$12,2,0)</f>
        <v>H1</v>
      </c>
      <c r="E2499" t="s">
        <v>20</v>
      </c>
      <c r="F2499" t="s">
        <v>71</v>
      </c>
      <c r="G2499" t="s">
        <v>69</v>
      </c>
      <c r="H2499">
        <v>169.64099999999999</v>
      </c>
    </row>
    <row r="2500" spans="1:8" x14ac:dyDescent="0.25">
      <c r="A2500" t="s">
        <v>334</v>
      </c>
      <c r="B2500" s="38">
        <f t="shared" si="78"/>
        <v>43934</v>
      </c>
      <c r="C2500" s="47">
        <f t="shared" si="79"/>
        <v>4</v>
      </c>
      <c r="D2500" s="38" t="str">
        <f>VLOOKUP(C2500,'kpi-android rev'!$H$1:$I$12,2,0)</f>
        <v>H1</v>
      </c>
      <c r="E2500" t="s">
        <v>20</v>
      </c>
      <c r="F2500" t="s">
        <v>71</v>
      </c>
      <c r="G2500" t="s">
        <v>67</v>
      </c>
      <c r="H2500">
        <v>3458.0629861500001</v>
      </c>
    </row>
    <row r="2501" spans="1:8" x14ac:dyDescent="0.25">
      <c r="A2501" t="s">
        <v>334</v>
      </c>
      <c r="B2501" s="38">
        <f t="shared" si="78"/>
        <v>43934</v>
      </c>
      <c r="C2501" s="47">
        <f t="shared" si="79"/>
        <v>4</v>
      </c>
      <c r="D2501" s="38" t="str">
        <f>VLOOKUP(C2501,'kpi-android rev'!$H$1:$I$12,2,0)</f>
        <v>H1</v>
      </c>
      <c r="E2501" t="s">
        <v>21</v>
      </c>
      <c r="F2501" t="s">
        <v>24</v>
      </c>
      <c r="G2501" t="s">
        <v>70</v>
      </c>
      <c r="H2501">
        <v>1412883.3419999999</v>
      </c>
    </row>
    <row r="2502" spans="1:8" x14ac:dyDescent="0.25">
      <c r="A2502" t="s">
        <v>334</v>
      </c>
      <c r="B2502" s="38">
        <f t="shared" si="78"/>
        <v>43934</v>
      </c>
      <c r="C2502" s="47">
        <f t="shared" si="79"/>
        <v>4</v>
      </c>
      <c r="D2502" s="38" t="str">
        <f>VLOOKUP(C2502,'kpi-android rev'!$H$1:$I$12,2,0)</f>
        <v>H1</v>
      </c>
      <c r="E2502" t="s">
        <v>21</v>
      </c>
      <c r="F2502" t="s">
        <v>24</v>
      </c>
      <c r="G2502" t="s">
        <v>69</v>
      </c>
      <c r="H2502">
        <v>2572.8885</v>
      </c>
    </row>
    <row r="2503" spans="1:8" x14ac:dyDescent="0.25">
      <c r="A2503" t="s">
        <v>334</v>
      </c>
      <c r="B2503" s="38">
        <f t="shared" si="78"/>
        <v>43934</v>
      </c>
      <c r="C2503" s="47">
        <f t="shared" si="79"/>
        <v>4</v>
      </c>
      <c r="D2503" s="38" t="str">
        <f>VLOOKUP(C2503,'kpi-android rev'!$H$1:$I$12,2,0)</f>
        <v>H1</v>
      </c>
      <c r="E2503" t="s">
        <v>21</v>
      </c>
      <c r="F2503" t="s">
        <v>24</v>
      </c>
      <c r="G2503" t="s">
        <v>67</v>
      </c>
      <c r="H2503">
        <v>13912.132750000001</v>
      </c>
    </row>
    <row r="2504" spans="1:8" x14ac:dyDescent="0.25">
      <c r="A2504" t="s">
        <v>334</v>
      </c>
      <c r="B2504" s="38">
        <f t="shared" si="78"/>
        <v>43934</v>
      </c>
      <c r="C2504" s="47">
        <f t="shared" si="79"/>
        <v>4</v>
      </c>
      <c r="D2504" s="38" t="str">
        <f>VLOOKUP(C2504,'kpi-android rev'!$H$1:$I$12,2,0)</f>
        <v>H1</v>
      </c>
      <c r="E2504" t="s">
        <v>22</v>
      </c>
      <c r="F2504" t="s">
        <v>24</v>
      </c>
      <c r="G2504" t="s">
        <v>70</v>
      </c>
      <c r="H2504">
        <v>101281.96</v>
      </c>
    </row>
    <row r="2505" spans="1:8" x14ac:dyDescent="0.25">
      <c r="A2505" t="s">
        <v>334</v>
      </c>
      <c r="B2505" s="38">
        <f t="shared" si="78"/>
        <v>43934</v>
      </c>
      <c r="C2505" s="47">
        <f t="shared" si="79"/>
        <v>4</v>
      </c>
      <c r="D2505" s="38" t="str">
        <f>VLOOKUP(C2505,'kpi-android rev'!$H$1:$I$12,2,0)</f>
        <v>H1</v>
      </c>
      <c r="E2505" t="s">
        <v>22</v>
      </c>
      <c r="F2505" t="s">
        <v>24</v>
      </c>
      <c r="G2505" t="s">
        <v>69</v>
      </c>
      <c r="H2505">
        <v>490.07400000000001</v>
      </c>
    </row>
    <row r="2506" spans="1:8" x14ac:dyDescent="0.25">
      <c r="A2506" t="s">
        <v>334</v>
      </c>
      <c r="B2506" s="38">
        <f t="shared" si="78"/>
        <v>43934</v>
      </c>
      <c r="C2506" s="47">
        <f t="shared" si="79"/>
        <v>4</v>
      </c>
      <c r="D2506" s="38" t="str">
        <f>VLOOKUP(C2506,'kpi-android rev'!$H$1:$I$12,2,0)</f>
        <v>H1</v>
      </c>
      <c r="E2506" t="s">
        <v>22</v>
      </c>
      <c r="F2506" t="s">
        <v>24</v>
      </c>
      <c r="G2506" t="s">
        <v>67</v>
      </c>
      <c r="H2506">
        <v>549.76250000000005</v>
      </c>
    </row>
    <row r="2507" spans="1:8" x14ac:dyDescent="0.25">
      <c r="A2507" t="s">
        <v>334</v>
      </c>
      <c r="B2507" s="38">
        <f t="shared" si="78"/>
        <v>43934</v>
      </c>
      <c r="C2507" s="47">
        <f t="shared" si="79"/>
        <v>4</v>
      </c>
      <c r="D2507" s="38" t="str">
        <f>VLOOKUP(C2507,'kpi-android rev'!$H$1:$I$12,2,0)</f>
        <v>H1</v>
      </c>
      <c r="E2507" t="s">
        <v>23</v>
      </c>
      <c r="F2507" t="s">
        <v>24</v>
      </c>
      <c r="G2507" t="s">
        <v>70</v>
      </c>
      <c r="H2507">
        <v>0</v>
      </c>
    </row>
    <row r="2508" spans="1:8" x14ac:dyDescent="0.25">
      <c r="A2508" t="s">
        <v>334</v>
      </c>
      <c r="B2508" s="38">
        <f t="shared" si="78"/>
        <v>43934</v>
      </c>
      <c r="C2508" s="47">
        <f t="shared" si="79"/>
        <v>4</v>
      </c>
      <c r="D2508" s="38" t="str">
        <f>VLOOKUP(C2508,'kpi-android rev'!$H$1:$I$12,2,0)</f>
        <v>H1</v>
      </c>
      <c r="E2508" t="s">
        <v>23</v>
      </c>
      <c r="F2508" t="s">
        <v>24</v>
      </c>
      <c r="G2508" t="s">
        <v>69</v>
      </c>
      <c r="H2508">
        <v>7608.7129999999997</v>
      </c>
    </row>
    <row r="2509" spans="1:8" x14ac:dyDescent="0.25">
      <c r="A2509" t="s">
        <v>334</v>
      </c>
      <c r="B2509" s="38">
        <f t="shared" si="78"/>
        <v>43934</v>
      </c>
      <c r="C2509" s="47">
        <f t="shared" si="79"/>
        <v>4</v>
      </c>
      <c r="D2509" s="38" t="str">
        <f>VLOOKUP(C2509,'kpi-android rev'!$H$1:$I$12,2,0)</f>
        <v>H1</v>
      </c>
      <c r="E2509" t="s">
        <v>23</v>
      </c>
      <c r="F2509" t="s">
        <v>24</v>
      </c>
      <c r="G2509" t="s">
        <v>67</v>
      </c>
      <c r="H2509">
        <v>0</v>
      </c>
    </row>
    <row r="2510" spans="1:8" x14ac:dyDescent="0.25">
      <c r="A2510" t="s">
        <v>333</v>
      </c>
      <c r="B2510" s="38">
        <f t="shared" si="78"/>
        <v>43935</v>
      </c>
      <c r="C2510" s="47">
        <f t="shared" si="79"/>
        <v>4</v>
      </c>
      <c r="D2510" s="38" t="str">
        <f>VLOOKUP(C2510,'kpi-android rev'!$H$1:$I$12,2,0)</f>
        <v>H1</v>
      </c>
      <c r="E2510" t="s">
        <v>15</v>
      </c>
      <c r="F2510" t="s">
        <v>24</v>
      </c>
      <c r="G2510" t="s">
        <v>70</v>
      </c>
      <c r="H2510">
        <v>456500.78950000001</v>
      </c>
    </row>
    <row r="2511" spans="1:8" x14ac:dyDescent="0.25">
      <c r="A2511" t="s">
        <v>333</v>
      </c>
      <c r="B2511" s="38">
        <f t="shared" si="78"/>
        <v>43935</v>
      </c>
      <c r="C2511" s="47">
        <f t="shared" si="79"/>
        <v>4</v>
      </c>
      <c r="D2511" s="38" t="str">
        <f>VLOOKUP(C2511,'kpi-android rev'!$H$1:$I$12,2,0)</f>
        <v>H1</v>
      </c>
      <c r="E2511" t="s">
        <v>15</v>
      </c>
      <c r="F2511" t="s">
        <v>24</v>
      </c>
      <c r="G2511" t="s">
        <v>69</v>
      </c>
      <c r="H2511">
        <v>1828.3530000000001</v>
      </c>
    </row>
    <row r="2512" spans="1:8" x14ac:dyDescent="0.25">
      <c r="A2512" t="s">
        <v>333</v>
      </c>
      <c r="B2512" s="38">
        <f t="shared" si="78"/>
        <v>43935</v>
      </c>
      <c r="C2512" s="47">
        <f t="shared" si="79"/>
        <v>4</v>
      </c>
      <c r="D2512" s="38" t="str">
        <f>VLOOKUP(C2512,'kpi-android rev'!$H$1:$I$12,2,0)</f>
        <v>H1</v>
      </c>
      <c r="E2512" t="s">
        <v>15</v>
      </c>
      <c r="F2512" t="s">
        <v>24</v>
      </c>
      <c r="G2512" t="s">
        <v>67</v>
      </c>
      <c r="H2512">
        <v>9885.5151249999999</v>
      </c>
    </row>
    <row r="2513" spans="1:8" x14ac:dyDescent="0.25">
      <c r="A2513" t="s">
        <v>333</v>
      </c>
      <c r="B2513" s="38">
        <f t="shared" si="78"/>
        <v>43935</v>
      </c>
      <c r="C2513" s="47">
        <f t="shared" si="79"/>
        <v>4</v>
      </c>
      <c r="D2513" s="38" t="str">
        <f>VLOOKUP(C2513,'kpi-android rev'!$H$1:$I$12,2,0)</f>
        <v>H1</v>
      </c>
      <c r="E2513" t="s">
        <v>16</v>
      </c>
      <c r="F2513" t="s">
        <v>24</v>
      </c>
      <c r="G2513" t="s">
        <v>70</v>
      </c>
      <c r="H2513">
        <v>867107.40549999999</v>
      </c>
    </row>
    <row r="2514" spans="1:8" x14ac:dyDescent="0.25">
      <c r="A2514" t="s">
        <v>333</v>
      </c>
      <c r="B2514" s="38">
        <f t="shared" si="78"/>
        <v>43935</v>
      </c>
      <c r="C2514" s="47">
        <f t="shared" si="79"/>
        <v>4</v>
      </c>
      <c r="D2514" s="38" t="str">
        <f>VLOOKUP(C2514,'kpi-android rev'!$H$1:$I$12,2,0)</f>
        <v>H1</v>
      </c>
      <c r="E2514" t="s">
        <v>16</v>
      </c>
      <c r="F2514" t="s">
        <v>24</v>
      </c>
      <c r="G2514" t="s">
        <v>69</v>
      </c>
      <c r="H2514">
        <v>8001.4004999999997</v>
      </c>
    </row>
    <row r="2515" spans="1:8" x14ac:dyDescent="0.25">
      <c r="A2515" t="s">
        <v>333</v>
      </c>
      <c r="B2515" s="38">
        <f t="shared" si="78"/>
        <v>43935</v>
      </c>
      <c r="C2515" s="47">
        <f t="shared" si="79"/>
        <v>4</v>
      </c>
      <c r="D2515" s="38" t="str">
        <f>VLOOKUP(C2515,'kpi-android rev'!$H$1:$I$12,2,0)</f>
        <v>H1</v>
      </c>
      <c r="E2515" t="s">
        <v>16</v>
      </c>
      <c r="F2515" t="s">
        <v>24</v>
      </c>
      <c r="G2515" t="s">
        <v>67</v>
      </c>
      <c r="H2515">
        <v>22738.553980000001</v>
      </c>
    </row>
    <row r="2516" spans="1:8" x14ac:dyDescent="0.25">
      <c r="A2516" t="s">
        <v>333</v>
      </c>
      <c r="B2516" s="38">
        <f t="shared" si="78"/>
        <v>43935</v>
      </c>
      <c r="C2516" s="47">
        <f t="shared" si="79"/>
        <v>4</v>
      </c>
      <c r="D2516" s="38" t="str">
        <f>VLOOKUP(C2516,'kpi-android rev'!$H$1:$I$12,2,0)</f>
        <v>H1</v>
      </c>
      <c r="E2516" t="s">
        <v>17</v>
      </c>
      <c r="F2516" t="s">
        <v>24</v>
      </c>
      <c r="G2516" t="s">
        <v>70</v>
      </c>
      <c r="H2516">
        <v>2493672.4360000002</v>
      </c>
    </row>
    <row r="2517" spans="1:8" x14ac:dyDescent="0.25">
      <c r="A2517" t="s">
        <v>333</v>
      </c>
      <c r="B2517" s="38">
        <f t="shared" si="78"/>
        <v>43935</v>
      </c>
      <c r="C2517" s="47">
        <f t="shared" si="79"/>
        <v>4</v>
      </c>
      <c r="D2517" s="38" t="str">
        <f>VLOOKUP(C2517,'kpi-android rev'!$H$1:$I$12,2,0)</f>
        <v>H1</v>
      </c>
      <c r="E2517" t="s">
        <v>17</v>
      </c>
      <c r="F2517" t="s">
        <v>24</v>
      </c>
      <c r="G2517" t="s">
        <v>69</v>
      </c>
      <c r="H2517">
        <v>3198.047</v>
      </c>
    </row>
    <row r="2518" spans="1:8" x14ac:dyDescent="0.25">
      <c r="A2518" t="s">
        <v>333</v>
      </c>
      <c r="B2518" s="38">
        <f t="shared" si="78"/>
        <v>43935</v>
      </c>
      <c r="C2518" s="47">
        <f t="shared" si="79"/>
        <v>4</v>
      </c>
      <c r="D2518" s="38" t="str">
        <f>VLOOKUP(C2518,'kpi-android rev'!$H$1:$I$12,2,0)</f>
        <v>H1</v>
      </c>
      <c r="E2518" t="s">
        <v>17</v>
      </c>
      <c r="F2518" t="s">
        <v>24</v>
      </c>
      <c r="G2518" t="s">
        <v>67</v>
      </c>
      <c r="H2518">
        <v>46006.343584850001</v>
      </c>
    </row>
    <row r="2519" spans="1:8" x14ac:dyDescent="0.25">
      <c r="A2519" t="s">
        <v>333</v>
      </c>
      <c r="B2519" s="38">
        <f t="shared" si="78"/>
        <v>43935</v>
      </c>
      <c r="C2519" s="47">
        <f t="shared" si="79"/>
        <v>4</v>
      </c>
      <c r="D2519" s="38" t="str">
        <f>VLOOKUP(C2519,'kpi-android rev'!$H$1:$I$12,2,0)</f>
        <v>H1</v>
      </c>
      <c r="E2519" t="s">
        <v>19</v>
      </c>
      <c r="F2519" t="s">
        <v>24</v>
      </c>
      <c r="G2519" t="s">
        <v>70</v>
      </c>
      <c r="H2519">
        <v>521196.84049999999</v>
      </c>
    </row>
    <row r="2520" spans="1:8" x14ac:dyDescent="0.25">
      <c r="A2520" t="s">
        <v>333</v>
      </c>
      <c r="B2520" s="38">
        <f t="shared" si="78"/>
        <v>43935</v>
      </c>
      <c r="C2520" s="47">
        <f t="shared" si="79"/>
        <v>4</v>
      </c>
      <c r="D2520" s="38" t="str">
        <f>VLOOKUP(C2520,'kpi-android rev'!$H$1:$I$12,2,0)</f>
        <v>H1</v>
      </c>
      <c r="E2520" t="s">
        <v>19</v>
      </c>
      <c r="F2520" t="s">
        <v>24</v>
      </c>
      <c r="G2520" t="s">
        <v>69</v>
      </c>
      <c r="H2520">
        <v>1972.8620000000001</v>
      </c>
    </row>
    <row r="2521" spans="1:8" x14ac:dyDescent="0.25">
      <c r="A2521" t="s">
        <v>333</v>
      </c>
      <c r="B2521" s="38">
        <f t="shared" si="78"/>
        <v>43935</v>
      </c>
      <c r="C2521" s="47">
        <f t="shared" si="79"/>
        <v>4</v>
      </c>
      <c r="D2521" s="38" t="str">
        <f>VLOOKUP(C2521,'kpi-android rev'!$H$1:$I$12,2,0)</f>
        <v>H1</v>
      </c>
      <c r="E2521" t="s">
        <v>19</v>
      </c>
      <c r="F2521" t="s">
        <v>24</v>
      </c>
      <c r="G2521" t="s">
        <v>67</v>
      </c>
      <c r="H2521">
        <v>8696.1432249999998</v>
      </c>
    </row>
    <row r="2522" spans="1:8" x14ac:dyDescent="0.25">
      <c r="A2522" t="s">
        <v>333</v>
      </c>
      <c r="B2522" s="38">
        <f t="shared" si="78"/>
        <v>43935</v>
      </c>
      <c r="C2522" s="47">
        <f t="shared" si="79"/>
        <v>4</v>
      </c>
      <c r="D2522" s="38" t="str">
        <f>VLOOKUP(C2522,'kpi-android rev'!$H$1:$I$12,2,0)</f>
        <v>H1</v>
      </c>
      <c r="E2522" t="s">
        <v>20</v>
      </c>
      <c r="F2522" t="s">
        <v>123</v>
      </c>
      <c r="G2522" t="s">
        <v>70</v>
      </c>
      <c r="H2522">
        <v>3845016.9345</v>
      </c>
    </row>
    <row r="2523" spans="1:8" x14ac:dyDescent="0.25">
      <c r="A2523" t="s">
        <v>333</v>
      </c>
      <c r="B2523" s="38">
        <f t="shared" si="78"/>
        <v>43935</v>
      </c>
      <c r="C2523" s="47">
        <f t="shared" si="79"/>
        <v>4</v>
      </c>
      <c r="D2523" s="38" t="str">
        <f>VLOOKUP(C2523,'kpi-android rev'!$H$1:$I$12,2,0)</f>
        <v>H1</v>
      </c>
      <c r="E2523" t="s">
        <v>20</v>
      </c>
      <c r="F2523" t="s">
        <v>123</v>
      </c>
      <c r="G2523" t="s">
        <v>69</v>
      </c>
      <c r="H2523">
        <v>4300.7134999999998</v>
      </c>
    </row>
    <row r="2524" spans="1:8" x14ac:dyDescent="0.25">
      <c r="A2524" t="s">
        <v>333</v>
      </c>
      <c r="B2524" s="38">
        <f t="shared" si="78"/>
        <v>43935</v>
      </c>
      <c r="C2524" s="47">
        <f t="shared" si="79"/>
        <v>4</v>
      </c>
      <c r="D2524" s="38" t="str">
        <f>VLOOKUP(C2524,'kpi-android rev'!$H$1:$I$12,2,0)</f>
        <v>H1</v>
      </c>
      <c r="E2524" t="s">
        <v>20</v>
      </c>
      <c r="F2524" t="s">
        <v>123</v>
      </c>
      <c r="G2524" t="s">
        <v>67</v>
      </c>
      <c r="H2524">
        <v>30787.58433225</v>
      </c>
    </row>
    <row r="2525" spans="1:8" x14ac:dyDescent="0.25">
      <c r="A2525" t="s">
        <v>333</v>
      </c>
      <c r="B2525" s="38">
        <f t="shared" si="78"/>
        <v>43935</v>
      </c>
      <c r="C2525" s="47">
        <f t="shared" si="79"/>
        <v>4</v>
      </c>
      <c r="D2525" s="38" t="str">
        <f>VLOOKUP(C2525,'kpi-android rev'!$H$1:$I$12,2,0)</f>
        <v>H1</v>
      </c>
      <c r="E2525" t="s">
        <v>20</v>
      </c>
      <c r="F2525" t="s">
        <v>71</v>
      </c>
      <c r="G2525" t="s">
        <v>70</v>
      </c>
      <c r="H2525">
        <v>187271.098</v>
      </c>
    </row>
    <row r="2526" spans="1:8" x14ac:dyDescent="0.25">
      <c r="A2526" t="s">
        <v>333</v>
      </c>
      <c r="B2526" s="38">
        <f t="shared" si="78"/>
        <v>43935</v>
      </c>
      <c r="C2526" s="47">
        <f t="shared" si="79"/>
        <v>4</v>
      </c>
      <c r="D2526" s="38" t="str">
        <f>VLOOKUP(C2526,'kpi-android rev'!$H$1:$I$12,2,0)</f>
        <v>H1</v>
      </c>
      <c r="E2526" t="s">
        <v>20</v>
      </c>
      <c r="F2526" t="s">
        <v>71</v>
      </c>
      <c r="G2526" t="s">
        <v>69</v>
      </c>
      <c r="H2526">
        <v>94.245000000000005</v>
      </c>
    </row>
    <row r="2527" spans="1:8" x14ac:dyDescent="0.25">
      <c r="A2527" t="s">
        <v>333</v>
      </c>
      <c r="B2527" s="38">
        <f t="shared" si="78"/>
        <v>43935</v>
      </c>
      <c r="C2527" s="47">
        <f t="shared" si="79"/>
        <v>4</v>
      </c>
      <c r="D2527" s="38" t="str">
        <f>VLOOKUP(C2527,'kpi-android rev'!$H$1:$I$12,2,0)</f>
        <v>H1</v>
      </c>
      <c r="E2527" t="s">
        <v>20</v>
      </c>
      <c r="F2527" t="s">
        <v>71</v>
      </c>
      <c r="G2527" t="s">
        <v>67</v>
      </c>
      <c r="H2527">
        <v>3394.2905361500002</v>
      </c>
    </row>
    <row r="2528" spans="1:8" x14ac:dyDescent="0.25">
      <c r="A2528" t="s">
        <v>333</v>
      </c>
      <c r="B2528" s="38">
        <f t="shared" si="78"/>
        <v>43935</v>
      </c>
      <c r="C2528" s="47">
        <f t="shared" si="79"/>
        <v>4</v>
      </c>
      <c r="D2528" s="38" t="str">
        <f>VLOOKUP(C2528,'kpi-android rev'!$H$1:$I$12,2,0)</f>
        <v>H1</v>
      </c>
      <c r="E2528" t="s">
        <v>21</v>
      </c>
      <c r="F2528" t="s">
        <v>24</v>
      </c>
      <c r="G2528" t="s">
        <v>70</v>
      </c>
      <c r="H2528">
        <v>1356176.1255000001</v>
      </c>
    </row>
    <row r="2529" spans="1:8" x14ac:dyDescent="0.25">
      <c r="A2529" t="s">
        <v>333</v>
      </c>
      <c r="B2529" s="38">
        <f t="shared" si="78"/>
        <v>43935</v>
      </c>
      <c r="C2529" s="47">
        <f t="shared" si="79"/>
        <v>4</v>
      </c>
      <c r="D2529" s="38" t="str">
        <f>VLOOKUP(C2529,'kpi-android rev'!$H$1:$I$12,2,0)</f>
        <v>H1</v>
      </c>
      <c r="E2529" t="s">
        <v>21</v>
      </c>
      <c r="F2529" t="s">
        <v>24</v>
      </c>
      <c r="G2529" t="s">
        <v>69</v>
      </c>
      <c r="H2529">
        <v>2572.8885</v>
      </c>
    </row>
    <row r="2530" spans="1:8" x14ac:dyDescent="0.25">
      <c r="A2530" t="s">
        <v>333</v>
      </c>
      <c r="B2530" s="38">
        <f t="shared" si="78"/>
        <v>43935</v>
      </c>
      <c r="C2530" s="47">
        <f t="shared" si="79"/>
        <v>4</v>
      </c>
      <c r="D2530" s="38" t="str">
        <f>VLOOKUP(C2530,'kpi-android rev'!$H$1:$I$12,2,0)</f>
        <v>H1</v>
      </c>
      <c r="E2530" t="s">
        <v>21</v>
      </c>
      <c r="F2530" t="s">
        <v>24</v>
      </c>
      <c r="G2530" t="s">
        <v>67</v>
      </c>
      <c r="H2530">
        <v>13508.45</v>
      </c>
    </row>
    <row r="2531" spans="1:8" x14ac:dyDescent="0.25">
      <c r="A2531" t="s">
        <v>333</v>
      </c>
      <c r="B2531" s="38">
        <f t="shared" si="78"/>
        <v>43935</v>
      </c>
      <c r="C2531" s="47">
        <f t="shared" si="79"/>
        <v>4</v>
      </c>
      <c r="D2531" s="38" t="str">
        <f>VLOOKUP(C2531,'kpi-android rev'!$H$1:$I$12,2,0)</f>
        <v>H1</v>
      </c>
      <c r="E2531" t="s">
        <v>22</v>
      </c>
      <c r="F2531" t="s">
        <v>24</v>
      </c>
      <c r="G2531" t="s">
        <v>70</v>
      </c>
      <c r="H2531">
        <v>123721.6945</v>
      </c>
    </row>
    <row r="2532" spans="1:8" x14ac:dyDescent="0.25">
      <c r="A2532" t="s">
        <v>333</v>
      </c>
      <c r="B2532" s="38">
        <f t="shared" si="78"/>
        <v>43935</v>
      </c>
      <c r="C2532" s="47">
        <f t="shared" si="79"/>
        <v>4</v>
      </c>
      <c r="D2532" s="38" t="str">
        <f>VLOOKUP(C2532,'kpi-android rev'!$H$1:$I$12,2,0)</f>
        <v>H1</v>
      </c>
      <c r="E2532" t="s">
        <v>22</v>
      </c>
      <c r="F2532" t="s">
        <v>24</v>
      </c>
      <c r="G2532" t="s">
        <v>69</v>
      </c>
      <c r="H2532">
        <v>684.84699999999998</v>
      </c>
    </row>
    <row r="2533" spans="1:8" x14ac:dyDescent="0.25">
      <c r="A2533" t="s">
        <v>333</v>
      </c>
      <c r="B2533" s="38">
        <f t="shared" si="78"/>
        <v>43935</v>
      </c>
      <c r="C2533" s="47">
        <f t="shared" si="79"/>
        <v>4</v>
      </c>
      <c r="D2533" s="38" t="str">
        <f>VLOOKUP(C2533,'kpi-android rev'!$H$1:$I$12,2,0)</f>
        <v>H1</v>
      </c>
      <c r="E2533" t="s">
        <v>22</v>
      </c>
      <c r="F2533" t="s">
        <v>24</v>
      </c>
      <c r="G2533" t="s">
        <v>67</v>
      </c>
      <c r="H2533">
        <v>628.29999999999995</v>
      </c>
    </row>
    <row r="2534" spans="1:8" x14ac:dyDescent="0.25">
      <c r="A2534" t="s">
        <v>333</v>
      </c>
      <c r="B2534" s="38">
        <f t="shared" si="78"/>
        <v>43935</v>
      </c>
      <c r="C2534" s="47">
        <f t="shared" si="79"/>
        <v>4</v>
      </c>
      <c r="D2534" s="38" t="str">
        <f>VLOOKUP(C2534,'kpi-android rev'!$H$1:$I$12,2,0)</f>
        <v>H1</v>
      </c>
      <c r="E2534" t="s">
        <v>23</v>
      </c>
      <c r="F2534" t="s">
        <v>24</v>
      </c>
      <c r="G2534" t="s">
        <v>70</v>
      </c>
      <c r="H2534">
        <v>0</v>
      </c>
    </row>
    <row r="2535" spans="1:8" x14ac:dyDescent="0.25">
      <c r="A2535" t="s">
        <v>333</v>
      </c>
      <c r="B2535" s="38">
        <f t="shared" si="78"/>
        <v>43935</v>
      </c>
      <c r="C2535" s="47">
        <f t="shared" si="79"/>
        <v>4</v>
      </c>
      <c r="D2535" s="38" t="str">
        <f>VLOOKUP(C2535,'kpi-android rev'!$H$1:$I$12,2,0)</f>
        <v>H1</v>
      </c>
      <c r="E2535" t="s">
        <v>23</v>
      </c>
      <c r="F2535" t="s">
        <v>24</v>
      </c>
      <c r="G2535" t="s">
        <v>69</v>
      </c>
      <c r="H2535">
        <v>8045.3815000000004</v>
      </c>
    </row>
    <row r="2536" spans="1:8" x14ac:dyDescent="0.25">
      <c r="A2536" t="s">
        <v>333</v>
      </c>
      <c r="B2536" s="38">
        <f t="shared" si="78"/>
        <v>43935</v>
      </c>
      <c r="C2536" s="47">
        <f t="shared" si="79"/>
        <v>4</v>
      </c>
      <c r="D2536" s="38" t="str">
        <f>VLOOKUP(C2536,'kpi-android rev'!$H$1:$I$12,2,0)</f>
        <v>H1</v>
      </c>
      <c r="E2536" t="s">
        <v>23</v>
      </c>
      <c r="F2536" t="s">
        <v>24</v>
      </c>
      <c r="G2536" t="s">
        <v>67</v>
      </c>
      <c r="H2536">
        <v>0</v>
      </c>
    </row>
    <row r="2537" spans="1:8" x14ac:dyDescent="0.25">
      <c r="A2537" t="s">
        <v>332</v>
      </c>
      <c r="B2537" s="38">
        <f t="shared" si="78"/>
        <v>43936</v>
      </c>
      <c r="C2537" s="47">
        <f t="shared" si="79"/>
        <v>4</v>
      </c>
      <c r="D2537" s="38" t="str">
        <f>VLOOKUP(C2537,'kpi-android rev'!$H$1:$I$12,2,0)</f>
        <v>H1</v>
      </c>
      <c r="E2537" t="s">
        <v>15</v>
      </c>
      <c r="F2537" t="s">
        <v>24</v>
      </c>
      <c r="G2537" t="s">
        <v>70</v>
      </c>
      <c r="H2537">
        <v>424806.196</v>
      </c>
    </row>
    <row r="2538" spans="1:8" x14ac:dyDescent="0.25">
      <c r="A2538" t="s">
        <v>332</v>
      </c>
      <c r="B2538" s="38">
        <f t="shared" si="78"/>
        <v>43936</v>
      </c>
      <c r="C2538" s="47">
        <f t="shared" si="79"/>
        <v>4</v>
      </c>
      <c r="D2538" s="38" t="str">
        <f>VLOOKUP(C2538,'kpi-android rev'!$H$1:$I$12,2,0)</f>
        <v>H1</v>
      </c>
      <c r="E2538" t="s">
        <v>15</v>
      </c>
      <c r="F2538" t="s">
        <v>24</v>
      </c>
      <c r="G2538" t="s">
        <v>69</v>
      </c>
      <c r="H2538">
        <v>1740.3910000000001</v>
      </c>
    </row>
    <row r="2539" spans="1:8" x14ac:dyDescent="0.25">
      <c r="A2539" t="s">
        <v>332</v>
      </c>
      <c r="B2539" s="38">
        <f t="shared" si="78"/>
        <v>43936</v>
      </c>
      <c r="C2539" s="47">
        <f t="shared" si="79"/>
        <v>4</v>
      </c>
      <c r="D2539" s="38" t="str">
        <f>VLOOKUP(C2539,'kpi-android rev'!$H$1:$I$12,2,0)</f>
        <v>H1</v>
      </c>
      <c r="E2539" t="s">
        <v>15</v>
      </c>
      <c r="F2539" t="s">
        <v>24</v>
      </c>
      <c r="G2539" t="s">
        <v>67</v>
      </c>
      <c r="H2539">
        <v>10105.420125000001</v>
      </c>
    </row>
    <row r="2540" spans="1:8" x14ac:dyDescent="0.25">
      <c r="A2540" t="s">
        <v>332</v>
      </c>
      <c r="B2540" s="38">
        <f t="shared" si="78"/>
        <v>43936</v>
      </c>
      <c r="C2540" s="47">
        <f t="shared" si="79"/>
        <v>4</v>
      </c>
      <c r="D2540" s="38" t="str">
        <f>VLOOKUP(C2540,'kpi-android rev'!$H$1:$I$12,2,0)</f>
        <v>H1</v>
      </c>
      <c r="E2540" t="s">
        <v>16</v>
      </c>
      <c r="F2540" t="s">
        <v>24</v>
      </c>
      <c r="G2540" t="s">
        <v>70</v>
      </c>
      <c r="H2540">
        <v>914911.61100000003</v>
      </c>
    </row>
    <row r="2541" spans="1:8" x14ac:dyDescent="0.25">
      <c r="A2541" t="s">
        <v>332</v>
      </c>
      <c r="B2541" s="38">
        <f t="shared" si="78"/>
        <v>43936</v>
      </c>
      <c r="C2541" s="47">
        <f t="shared" si="79"/>
        <v>4</v>
      </c>
      <c r="D2541" s="38" t="str">
        <f>VLOOKUP(C2541,'kpi-android rev'!$H$1:$I$12,2,0)</f>
        <v>H1</v>
      </c>
      <c r="E2541" t="s">
        <v>16</v>
      </c>
      <c r="F2541" t="s">
        <v>24</v>
      </c>
      <c r="G2541" t="s">
        <v>69</v>
      </c>
      <c r="H2541">
        <v>8397.2294999999995</v>
      </c>
    </row>
    <row r="2542" spans="1:8" x14ac:dyDescent="0.25">
      <c r="A2542" t="s">
        <v>332</v>
      </c>
      <c r="B2542" s="38">
        <f t="shared" si="78"/>
        <v>43936</v>
      </c>
      <c r="C2542" s="47">
        <f t="shared" si="79"/>
        <v>4</v>
      </c>
      <c r="D2542" s="38" t="str">
        <f>VLOOKUP(C2542,'kpi-android rev'!$H$1:$I$12,2,0)</f>
        <v>H1</v>
      </c>
      <c r="E2542" t="s">
        <v>16</v>
      </c>
      <c r="F2542" t="s">
        <v>24</v>
      </c>
      <c r="G2542" t="s">
        <v>67</v>
      </c>
      <c r="H2542">
        <v>24532.633215000002</v>
      </c>
    </row>
    <row r="2543" spans="1:8" x14ac:dyDescent="0.25">
      <c r="A2543" t="s">
        <v>332</v>
      </c>
      <c r="B2543" s="38">
        <f t="shared" si="78"/>
        <v>43936</v>
      </c>
      <c r="C2543" s="47">
        <f t="shared" si="79"/>
        <v>4</v>
      </c>
      <c r="D2543" s="38" t="str">
        <f>VLOOKUP(C2543,'kpi-android rev'!$H$1:$I$12,2,0)</f>
        <v>H1</v>
      </c>
      <c r="E2543" t="s">
        <v>17</v>
      </c>
      <c r="F2543" t="s">
        <v>24</v>
      </c>
      <c r="G2543" t="s">
        <v>70</v>
      </c>
      <c r="H2543">
        <v>2342399.7864999999</v>
      </c>
    </row>
    <row r="2544" spans="1:8" x14ac:dyDescent="0.25">
      <c r="A2544" t="s">
        <v>332</v>
      </c>
      <c r="B2544" s="38">
        <f t="shared" si="78"/>
        <v>43936</v>
      </c>
      <c r="C2544" s="47">
        <f t="shared" si="79"/>
        <v>4</v>
      </c>
      <c r="D2544" s="38" t="str">
        <f>VLOOKUP(C2544,'kpi-android rev'!$H$1:$I$12,2,0)</f>
        <v>H1</v>
      </c>
      <c r="E2544" t="s">
        <v>17</v>
      </c>
      <c r="F2544" t="s">
        <v>24</v>
      </c>
      <c r="G2544" t="s">
        <v>69</v>
      </c>
      <c r="H2544">
        <v>2817.9254999999998</v>
      </c>
    </row>
    <row r="2545" spans="1:8" x14ac:dyDescent="0.25">
      <c r="A2545" t="s">
        <v>332</v>
      </c>
      <c r="B2545" s="38">
        <f t="shared" si="78"/>
        <v>43936</v>
      </c>
      <c r="C2545" s="47">
        <f t="shared" si="79"/>
        <v>4</v>
      </c>
      <c r="D2545" s="38" t="str">
        <f>VLOOKUP(C2545,'kpi-android rev'!$H$1:$I$12,2,0)</f>
        <v>H1</v>
      </c>
      <c r="E2545" t="s">
        <v>17</v>
      </c>
      <c r="F2545" t="s">
        <v>24</v>
      </c>
      <c r="G2545" t="s">
        <v>67</v>
      </c>
      <c r="H2545">
        <v>41318.152134299999</v>
      </c>
    </row>
    <row r="2546" spans="1:8" x14ac:dyDescent="0.25">
      <c r="A2546" t="s">
        <v>332</v>
      </c>
      <c r="B2546" s="38">
        <f t="shared" si="78"/>
        <v>43936</v>
      </c>
      <c r="C2546" s="47">
        <f t="shared" si="79"/>
        <v>4</v>
      </c>
      <c r="D2546" s="38" t="str">
        <f>VLOOKUP(C2546,'kpi-android rev'!$H$1:$I$12,2,0)</f>
        <v>H1</v>
      </c>
      <c r="E2546" t="s">
        <v>19</v>
      </c>
      <c r="F2546" t="s">
        <v>24</v>
      </c>
      <c r="G2546" t="s">
        <v>70</v>
      </c>
      <c r="H2546">
        <v>526835.83299999998</v>
      </c>
    </row>
    <row r="2547" spans="1:8" x14ac:dyDescent="0.25">
      <c r="A2547" t="s">
        <v>332</v>
      </c>
      <c r="B2547" s="38">
        <f t="shared" si="78"/>
        <v>43936</v>
      </c>
      <c r="C2547" s="47">
        <f t="shared" si="79"/>
        <v>4</v>
      </c>
      <c r="D2547" s="38" t="str">
        <f>VLOOKUP(C2547,'kpi-android rev'!$H$1:$I$12,2,0)</f>
        <v>H1</v>
      </c>
      <c r="E2547" t="s">
        <v>19</v>
      </c>
      <c r="F2547" t="s">
        <v>24</v>
      </c>
      <c r="G2547" t="s">
        <v>69</v>
      </c>
      <c r="H2547">
        <v>1818.9285</v>
      </c>
    </row>
    <row r="2548" spans="1:8" x14ac:dyDescent="0.25">
      <c r="A2548" t="s">
        <v>332</v>
      </c>
      <c r="B2548" s="38">
        <f t="shared" si="78"/>
        <v>43936</v>
      </c>
      <c r="C2548" s="47">
        <f t="shared" si="79"/>
        <v>4</v>
      </c>
      <c r="D2548" s="38" t="str">
        <f>VLOOKUP(C2548,'kpi-android rev'!$H$1:$I$12,2,0)</f>
        <v>H1</v>
      </c>
      <c r="E2548" t="s">
        <v>19</v>
      </c>
      <c r="F2548" t="s">
        <v>24</v>
      </c>
      <c r="G2548" t="s">
        <v>67</v>
      </c>
      <c r="H2548">
        <v>8154.5486250000004</v>
      </c>
    </row>
    <row r="2549" spans="1:8" x14ac:dyDescent="0.25">
      <c r="A2549" t="s">
        <v>332</v>
      </c>
      <c r="B2549" s="38">
        <f t="shared" si="78"/>
        <v>43936</v>
      </c>
      <c r="C2549" s="47">
        <f t="shared" si="79"/>
        <v>4</v>
      </c>
      <c r="D2549" s="38" t="str">
        <f>VLOOKUP(C2549,'kpi-android rev'!$H$1:$I$12,2,0)</f>
        <v>H1</v>
      </c>
      <c r="E2549" t="s">
        <v>20</v>
      </c>
      <c r="F2549" t="s">
        <v>123</v>
      </c>
      <c r="G2549" t="s">
        <v>70</v>
      </c>
      <c r="H2549">
        <v>3442311.1910000001</v>
      </c>
    </row>
    <row r="2550" spans="1:8" x14ac:dyDescent="0.25">
      <c r="A2550" t="s">
        <v>332</v>
      </c>
      <c r="B2550" s="38">
        <f t="shared" si="78"/>
        <v>43936</v>
      </c>
      <c r="C2550" s="47">
        <f t="shared" si="79"/>
        <v>4</v>
      </c>
      <c r="D2550" s="38" t="str">
        <f>VLOOKUP(C2550,'kpi-android rev'!$H$1:$I$12,2,0)</f>
        <v>H1</v>
      </c>
      <c r="E2550" t="s">
        <v>20</v>
      </c>
      <c r="F2550" t="s">
        <v>123</v>
      </c>
      <c r="G2550" t="s">
        <v>69</v>
      </c>
      <c r="H2550">
        <v>4087.0915</v>
      </c>
    </row>
    <row r="2551" spans="1:8" x14ac:dyDescent="0.25">
      <c r="A2551" t="s">
        <v>332</v>
      </c>
      <c r="B2551" s="38">
        <f t="shared" si="78"/>
        <v>43936</v>
      </c>
      <c r="C2551" s="47">
        <f t="shared" si="79"/>
        <v>4</v>
      </c>
      <c r="D2551" s="38" t="str">
        <f>VLOOKUP(C2551,'kpi-android rev'!$H$1:$I$12,2,0)</f>
        <v>H1</v>
      </c>
      <c r="E2551" t="s">
        <v>20</v>
      </c>
      <c r="F2551" t="s">
        <v>123</v>
      </c>
      <c r="G2551" t="s">
        <v>67</v>
      </c>
      <c r="H2551">
        <v>35534.507696050001</v>
      </c>
    </row>
    <row r="2552" spans="1:8" x14ac:dyDescent="0.25">
      <c r="A2552" t="s">
        <v>332</v>
      </c>
      <c r="B2552" s="38">
        <f t="shared" si="78"/>
        <v>43936</v>
      </c>
      <c r="C2552" s="47">
        <f t="shared" si="79"/>
        <v>4</v>
      </c>
      <c r="D2552" s="38" t="str">
        <f>VLOOKUP(C2552,'kpi-android rev'!$H$1:$I$12,2,0)</f>
        <v>H1</v>
      </c>
      <c r="E2552" t="s">
        <v>20</v>
      </c>
      <c r="F2552" t="s">
        <v>71</v>
      </c>
      <c r="G2552" t="s">
        <v>70</v>
      </c>
      <c r="H2552">
        <v>11928.2755</v>
      </c>
    </row>
    <row r="2553" spans="1:8" x14ac:dyDescent="0.25">
      <c r="A2553" t="s">
        <v>332</v>
      </c>
      <c r="B2553" s="38">
        <f t="shared" si="78"/>
        <v>43936</v>
      </c>
      <c r="C2553" s="47">
        <f t="shared" si="79"/>
        <v>4</v>
      </c>
      <c r="D2553" s="38" t="str">
        <f>VLOOKUP(C2553,'kpi-android rev'!$H$1:$I$12,2,0)</f>
        <v>H1</v>
      </c>
      <c r="E2553" t="s">
        <v>20</v>
      </c>
      <c r="F2553" t="s">
        <v>71</v>
      </c>
      <c r="G2553" t="s">
        <v>69</v>
      </c>
      <c r="H2553">
        <v>21.990500000000001</v>
      </c>
    </row>
    <row r="2554" spans="1:8" x14ac:dyDescent="0.25">
      <c r="A2554" t="s">
        <v>332</v>
      </c>
      <c r="B2554" s="38">
        <f t="shared" si="78"/>
        <v>43936</v>
      </c>
      <c r="C2554" s="47">
        <f t="shared" si="79"/>
        <v>4</v>
      </c>
      <c r="D2554" s="38" t="str">
        <f>VLOOKUP(C2554,'kpi-android rev'!$H$1:$I$12,2,0)</f>
        <v>H1</v>
      </c>
      <c r="E2554" t="s">
        <v>20</v>
      </c>
      <c r="F2554" t="s">
        <v>71</v>
      </c>
      <c r="G2554" t="s">
        <v>67</v>
      </c>
      <c r="H2554">
        <v>245.27355495</v>
      </c>
    </row>
    <row r="2555" spans="1:8" x14ac:dyDescent="0.25">
      <c r="A2555" t="s">
        <v>332</v>
      </c>
      <c r="B2555" s="38">
        <f t="shared" si="78"/>
        <v>43936</v>
      </c>
      <c r="C2555" s="47">
        <f t="shared" si="79"/>
        <v>4</v>
      </c>
      <c r="D2555" s="38" t="str">
        <f>VLOOKUP(C2555,'kpi-android rev'!$H$1:$I$12,2,0)</f>
        <v>H1</v>
      </c>
      <c r="E2555" t="s">
        <v>21</v>
      </c>
      <c r="F2555" t="s">
        <v>24</v>
      </c>
      <c r="G2555" t="s">
        <v>70</v>
      </c>
      <c r="H2555">
        <v>1263834.8744999999</v>
      </c>
    </row>
    <row r="2556" spans="1:8" x14ac:dyDescent="0.25">
      <c r="A2556" t="s">
        <v>332</v>
      </c>
      <c r="B2556" s="38">
        <f t="shared" si="78"/>
        <v>43936</v>
      </c>
      <c r="C2556" s="47">
        <f t="shared" si="79"/>
        <v>4</v>
      </c>
      <c r="D2556" s="38" t="str">
        <f>VLOOKUP(C2556,'kpi-android rev'!$H$1:$I$12,2,0)</f>
        <v>H1</v>
      </c>
      <c r="E2556" t="s">
        <v>21</v>
      </c>
      <c r="F2556" t="s">
        <v>24</v>
      </c>
      <c r="G2556" t="s">
        <v>69</v>
      </c>
      <c r="H2556">
        <v>2390.6815000000001</v>
      </c>
    </row>
    <row r="2557" spans="1:8" x14ac:dyDescent="0.25">
      <c r="A2557" t="s">
        <v>332</v>
      </c>
      <c r="B2557" s="38">
        <f t="shared" si="78"/>
        <v>43936</v>
      </c>
      <c r="C2557" s="47">
        <f t="shared" si="79"/>
        <v>4</v>
      </c>
      <c r="D2557" s="38" t="str">
        <f>VLOOKUP(C2557,'kpi-android rev'!$H$1:$I$12,2,0)</f>
        <v>H1</v>
      </c>
      <c r="E2557" t="s">
        <v>21</v>
      </c>
      <c r="F2557" t="s">
        <v>24</v>
      </c>
      <c r="G2557" t="s">
        <v>67</v>
      </c>
      <c r="H2557">
        <v>12870.7255</v>
      </c>
    </row>
    <row r="2558" spans="1:8" x14ac:dyDescent="0.25">
      <c r="A2558" t="s">
        <v>332</v>
      </c>
      <c r="B2558" s="38">
        <f t="shared" si="78"/>
        <v>43936</v>
      </c>
      <c r="C2558" s="47">
        <f t="shared" si="79"/>
        <v>4</v>
      </c>
      <c r="D2558" s="38" t="str">
        <f>VLOOKUP(C2558,'kpi-android rev'!$H$1:$I$12,2,0)</f>
        <v>H1</v>
      </c>
      <c r="E2558" t="s">
        <v>22</v>
      </c>
      <c r="F2558" t="s">
        <v>24</v>
      </c>
      <c r="G2558" t="s">
        <v>70</v>
      </c>
      <c r="H2558">
        <v>147402.32149999999</v>
      </c>
    </row>
    <row r="2559" spans="1:8" x14ac:dyDescent="0.25">
      <c r="A2559" t="s">
        <v>332</v>
      </c>
      <c r="B2559" s="38">
        <f t="shared" si="78"/>
        <v>43936</v>
      </c>
      <c r="C2559" s="47">
        <f t="shared" si="79"/>
        <v>4</v>
      </c>
      <c r="D2559" s="38" t="str">
        <f>VLOOKUP(C2559,'kpi-android rev'!$H$1:$I$12,2,0)</f>
        <v>H1</v>
      </c>
      <c r="E2559" t="s">
        <v>22</v>
      </c>
      <c r="F2559" t="s">
        <v>24</v>
      </c>
      <c r="G2559" t="s">
        <v>69</v>
      </c>
      <c r="H2559">
        <v>807.3655</v>
      </c>
    </row>
    <row r="2560" spans="1:8" x14ac:dyDescent="0.25">
      <c r="A2560" t="s">
        <v>332</v>
      </c>
      <c r="B2560" s="38">
        <f t="shared" si="78"/>
        <v>43936</v>
      </c>
      <c r="C2560" s="47">
        <f t="shared" si="79"/>
        <v>4</v>
      </c>
      <c r="D2560" s="38" t="str">
        <f>VLOOKUP(C2560,'kpi-android rev'!$H$1:$I$12,2,0)</f>
        <v>H1</v>
      </c>
      <c r="E2560" t="s">
        <v>22</v>
      </c>
      <c r="F2560" t="s">
        <v>24</v>
      </c>
      <c r="G2560" t="s">
        <v>67</v>
      </c>
      <c r="H2560">
        <v>392.6875</v>
      </c>
    </row>
    <row r="2561" spans="1:8" x14ac:dyDescent="0.25">
      <c r="A2561" t="s">
        <v>332</v>
      </c>
      <c r="B2561" s="38">
        <f t="shared" si="78"/>
        <v>43936</v>
      </c>
      <c r="C2561" s="47">
        <f t="shared" si="79"/>
        <v>4</v>
      </c>
      <c r="D2561" s="38" t="str">
        <f>VLOOKUP(C2561,'kpi-android rev'!$H$1:$I$12,2,0)</f>
        <v>H1</v>
      </c>
      <c r="E2561" t="s">
        <v>23</v>
      </c>
      <c r="F2561" t="s">
        <v>24</v>
      </c>
      <c r="G2561" t="s">
        <v>70</v>
      </c>
      <c r="H2561">
        <v>0</v>
      </c>
    </row>
    <row r="2562" spans="1:8" x14ac:dyDescent="0.25">
      <c r="A2562" t="s">
        <v>332</v>
      </c>
      <c r="B2562" s="38">
        <f t="shared" si="78"/>
        <v>43936</v>
      </c>
      <c r="C2562" s="47">
        <f t="shared" si="79"/>
        <v>4</v>
      </c>
      <c r="D2562" s="38" t="str">
        <f>VLOOKUP(C2562,'kpi-android rev'!$H$1:$I$12,2,0)</f>
        <v>H1</v>
      </c>
      <c r="E2562" t="s">
        <v>23</v>
      </c>
      <c r="F2562" t="s">
        <v>24</v>
      </c>
      <c r="G2562" t="s">
        <v>69</v>
      </c>
      <c r="H2562">
        <v>7806.6274999999996</v>
      </c>
    </row>
    <row r="2563" spans="1:8" x14ac:dyDescent="0.25">
      <c r="A2563" t="s">
        <v>332</v>
      </c>
      <c r="B2563" s="38">
        <f t="shared" ref="B2563:B2626" si="80">A2563*1</f>
        <v>43936</v>
      </c>
      <c r="C2563" s="47">
        <f t="shared" ref="C2563:C2626" si="81">MONTH(B2563)</f>
        <v>4</v>
      </c>
      <c r="D2563" s="38" t="str">
        <f>VLOOKUP(C2563,'kpi-android rev'!$H$1:$I$12,2,0)</f>
        <v>H1</v>
      </c>
      <c r="E2563" t="s">
        <v>23</v>
      </c>
      <c r="F2563" t="s">
        <v>24</v>
      </c>
      <c r="G2563" t="s">
        <v>67</v>
      </c>
      <c r="H2563">
        <v>0</v>
      </c>
    </row>
    <row r="2564" spans="1:8" x14ac:dyDescent="0.25">
      <c r="A2564" t="s">
        <v>331</v>
      </c>
      <c r="B2564" s="38">
        <f t="shared" si="80"/>
        <v>43937</v>
      </c>
      <c r="C2564" s="47">
        <f t="shared" si="81"/>
        <v>4</v>
      </c>
      <c r="D2564" s="38" t="str">
        <f>VLOOKUP(C2564,'kpi-android rev'!$H$1:$I$12,2,0)</f>
        <v>H1</v>
      </c>
      <c r="E2564" t="s">
        <v>15</v>
      </c>
      <c r="F2564" t="s">
        <v>24</v>
      </c>
      <c r="G2564" t="s">
        <v>70</v>
      </c>
      <c r="H2564">
        <v>420232.17200000002</v>
      </c>
    </row>
    <row r="2565" spans="1:8" x14ac:dyDescent="0.25">
      <c r="A2565" t="s">
        <v>331</v>
      </c>
      <c r="B2565" s="38">
        <f t="shared" si="80"/>
        <v>43937</v>
      </c>
      <c r="C2565" s="47">
        <f t="shared" si="81"/>
        <v>4</v>
      </c>
      <c r="D2565" s="38" t="str">
        <f>VLOOKUP(C2565,'kpi-android rev'!$H$1:$I$12,2,0)</f>
        <v>H1</v>
      </c>
      <c r="E2565" t="s">
        <v>15</v>
      </c>
      <c r="F2565" t="s">
        <v>24</v>
      </c>
      <c r="G2565" t="s">
        <v>69</v>
      </c>
      <c r="H2565">
        <v>1501.6369999999999</v>
      </c>
    </row>
    <row r="2566" spans="1:8" x14ac:dyDescent="0.25">
      <c r="A2566" t="s">
        <v>331</v>
      </c>
      <c r="B2566" s="38">
        <f t="shared" si="80"/>
        <v>43937</v>
      </c>
      <c r="C2566" s="47">
        <f t="shared" si="81"/>
        <v>4</v>
      </c>
      <c r="D2566" s="38" t="str">
        <f>VLOOKUP(C2566,'kpi-android rev'!$H$1:$I$12,2,0)</f>
        <v>H1</v>
      </c>
      <c r="E2566" t="s">
        <v>15</v>
      </c>
      <c r="F2566" t="s">
        <v>24</v>
      </c>
      <c r="G2566" t="s">
        <v>67</v>
      </c>
      <c r="H2566">
        <v>8987.6744249999992</v>
      </c>
    </row>
    <row r="2567" spans="1:8" x14ac:dyDescent="0.25">
      <c r="A2567" t="s">
        <v>331</v>
      </c>
      <c r="B2567" s="38">
        <f t="shared" si="80"/>
        <v>43937</v>
      </c>
      <c r="C2567" s="47">
        <f t="shared" si="81"/>
        <v>4</v>
      </c>
      <c r="D2567" s="38" t="str">
        <f>VLOOKUP(C2567,'kpi-android rev'!$H$1:$I$12,2,0)</f>
        <v>H1</v>
      </c>
      <c r="E2567" t="s">
        <v>16</v>
      </c>
      <c r="F2567" t="s">
        <v>24</v>
      </c>
      <c r="G2567" t="s">
        <v>70</v>
      </c>
      <c r="H2567">
        <v>864339.74399999995</v>
      </c>
    </row>
    <row r="2568" spans="1:8" x14ac:dyDescent="0.25">
      <c r="A2568" t="s">
        <v>331</v>
      </c>
      <c r="B2568" s="38">
        <f t="shared" si="80"/>
        <v>43937</v>
      </c>
      <c r="C2568" s="47">
        <f t="shared" si="81"/>
        <v>4</v>
      </c>
      <c r="D2568" s="38" t="str">
        <f>VLOOKUP(C2568,'kpi-android rev'!$H$1:$I$12,2,0)</f>
        <v>H1</v>
      </c>
      <c r="E2568" t="s">
        <v>16</v>
      </c>
      <c r="F2568" t="s">
        <v>24</v>
      </c>
      <c r="G2568" t="s">
        <v>69</v>
      </c>
      <c r="H2568">
        <v>8315.5504999999994</v>
      </c>
    </row>
    <row r="2569" spans="1:8" x14ac:dyDescent="0.25">
      <c r="A2569" t="s">
        <v>331</v>
      </c>
      <c r="B2569" s="38">
        <f t="shared" si="80"/>
        <v>43937</v>
      </c>
      <c r="C2569" s="47">
        <f t="shared" si="81"/>
        <v>4</v>
      </c>
      <c r="D2569" s="38" t="str">
        <f>VLOOKUP(C2569,'kpi-android rev'!$H$1:$I$12,2,0)</f>
        <v>H1</v>
      </c>
      <c r="E2569" t="s">
        <v>16</v>
      </c>
      <c r="F2569" t="s">
        <v>24</v>
      </c>
      <c r="G2569" t="s">
        <v>67</v>
      </c>
      <c r="H2569">
        <v>25521.074775000001</v>
      </c>
    </row>
    <row r="2570" spans="1:8" x14ac:dyDescent="0.25">
      <c r="A2570" t="s">
        <v>331</v>
      </c>
      <c r="B2570" s="38">
        <f t="shared" si="80"/>
        <v>43937</v>
      </c>
      <c r="C2570" s="47">
        <f t="shared" si="81"/>
        <v>4</v>
      </c>
      <c r="D2570" s="38" t="str">
        <f>VLOOKUP(C2570,'kpi-android rev'!$H$1:$I$12,2,0)</f>
        <v>H1</v>
      </c>
      <c r="E2570" t="s">
        <v>17</v>
      </c>
      <c r="F2570" t="s">
        <v>24</v>
      </c>
      <c r="G2570" t="s">
        <v>70</v>
      </c>
      <c r="H2570">
        <v>2691008.9</v>
      </c>
    </row>
    <row r="2571" spans="1:8" x14ac:dyDescent="0.25">
      <c r="A2571" t="s">
        <v>331</v>
      </c>
      <c r="B2571" s="38">
        <f t="shared" si="80"/>
        <v>43937</v>
      </c>
      <c r="C2571" s="47">
        <f t="shared" si="81"/>
        <v>4</v>
      </c>
      <c r="D2571" s="38" t="str">
        <f>VLOOKUP(C2571,'kpi-android rev'!$H$1:$I$12,2,0)</f>
        <v>H1</v>
      </c>
      <c r="E2571" t="s">
        <v>17</v>
      </c>
      <c r="F2571" t="s">
        <v>24</v>
      </c>
      <c r="G2571" t="s">
        <v>69</v>
      </c>
      <c r="H2571">
        <v>2874.4724999999999</v>
      </c>
    </row>
    <row r="2572" spans="1:8" x14ac:dyDescent="0.25">
      <c r="A2572" t="s">
        <v>331</v>
      </c>
      <c r="B2572" s="38">
        <f t="shared" si="80"/>
        <v>43937</v>
      </c>
      <c r="C2572" s="47">
        <f t="shared" si="81"/>
        <v>4</v>
      </c>
      <c r="D2572" s="38" t="str">
        <f>VLOOKUP(C2572,'kpi-android rev'!$H$1:$I$12,2,0)</f>
        <v>H1</v>
      </c>
      <c r="E2572" t="s">
        <v>17</v>
      </c>
      <c r="F2572" t="s">
        <v>24</v>
      </c>
      <c r="G2572" t="s">
        <v>67</v>
      </c>
      <c r="H2572">
        <v>46937.443345350002</v>
      </c>
    </row>
    <row r="2573" spans="1:8" x14ac:dyDescent="0.25">
      <c r="A2573" t="s">
        <v>331</v>
      </c>
      <c r="B2573" s="38">
        <f t="shared" si="80"/>
        <v>43937</v>
      </c>
      <c r="C2573" s="47">
        <f t="shared" si="81"/>
        <v>4</v>
      </c>
      <c r="D2573" s="38" t="str">
        <f>VLOOKUP(C2573,'kpi-android rev'!$H$1:$I$12,2,0)</f>
        <v>H1</v>
      </c>
      <c r="E2573" t="s">
        <v>19</v>
      </c>
      <c r="F2573" t="s">
        <v>24</v>
      </c>
      <c r="G2573" t="s">
        <v>70</v>
      </c>
      <c r="H2573">
        <v>522528.83649999998</v>
      </c>
    </row>
    <row r="2574" spans="1:8" x14ac:dyDescent="0.25">
      <c r="A2574" t="s">
        <v>331</v>
      </c>
      <c r="B2574" s="38">
        <f t="shared" si="80"/>
        <v>43937</v>
      </c>
      <c r="C2574" s="47">
        <f t="shared" si="81"/>
        <v>4</v>
      </c>
      <c r="D2574" s="38" t="str">
        <f>VLOOKUP(C2574,'kpi-android rev'!$H$1:$I$12,2,0)</f>
        <v>H1</v>
      </c>
      <c r="E2574" t="s">
        <v>19</v>
      </c>
      <c r="F2574" t="s">
        <v>24</v>
      </c>
      <c r="G2574" t="s">
        <v>69</v>
      </c>
      <c r="H2574">
        <v>1903.749</v>
      </c>
    </row>
    <row r="2575" spans="1:8" x14ac:dyDescent="0.25">
      <c r="A2575" t="s">
        <v>331</v>
      </c>
      <c r="B2575" s="38">
        <f t="shared" si="80"/>
        <v>43937</v>
      </c>
      <c r="C2575" s="47">
        <f t="shared" si="81"/>
        <v>4</v>
      </c>
      <c r="D2575" s="38" t="str">
        <f>VLOOKUP(C2575,'kpi-android rev'!$H$1:$I$12,2,0)</f>
        <v>H1</v>
      </c>
      <c r="E2575" t="s">
        <v>19</v>
      </c>
      <c r="F2575" t="s">
        <v>24</v>
      </c>
      <c r="G2575" t="s">
        <v>67</v>
      </c>
      <c r="H2575">
        <v>8486.1339499999995</v>
      </c>
    </row>
    <row r="2576" spans="1:8" x14ac:dyDescent="0.25">
      <c r="A2576" t="s">
        <v>331</v>
      </c>
      <c r="B2576" s="38">
        <f t="shared" si="80"/>
        <v>43937</v>
      </c>
      <c r="C2576" s="47">
        <f t="shared" si="81"/>
        <v>4</v>
      </c>
      <c r="D2576" s="38" t="str">
        <f>VLOOKUP(C2576,'kpi-android rev'!$H$1:$I$12,2,0)</f>
        <v>H1</v>
      </c>
      <c r="E2576" t="s">
        <v>20</v>
      </c>
      <c r="F2576" t="s">
        <v>123</v>
      </c>
      <c r="G2576" t="s">
        <v>70</v>
      </c>
      <c r="H2576">
        <v>2252973.8475000001</v>
      </c>
    </row>
    <row r="2577" spans="1:8" x14ac:dyDescent="0.25">
      <c r="A2577" t="s">
        <v>331</v>
      </c>
      <c r="B2577" s="38">
        <f t="shared" si="80"/>
        <v>43937</v>
      </c>
      <c r="C2577" s="47">
        <f t="shared" si="81"/>
        <v>4</v>
      </c>
      <c r="D2577" s="38" t="str">
        <f>VLOOKUP(C2577,'kpi-android rev'!$H$1:$I$12,2,0)</f>
        <v>H1</v>
      </c>
      <c r="E2577" t="s">
        <v>20</v>
      </c>
      <c r="F2577" t="s">
        <v>123</v>
      </c>
      <c r="G2577" t="s">
        <v>69</v>
      </c>
      <c r="H2577">
        <v>3411.6689999999999</v>
      </c>
    </row>
    <row r="2578" spans="1:8" x14ac:dyDescent="0.25">
      <c r="A2578" t="s">
        <v>331</v>
      </c>
      <c r="B2578" s="38">
        <f t="shared" si="80"/>
        <v>43937</v>
      </c>
      <c r="C2578" s="47">
        <f t="shared" si="81"/>
        <v>4</v>
      </c>
      <c r="D2578" s="38" t="str">
        <f>VLOOKUP(C2578,'kpi-android rev'!$H$1:$I$12,2,0)</f>
        <v>H1</v>
      </c>
      <c r="E2578" t="s">
        <v>20</v>
      </c>
      <c r="F2578" t="s">
        <v>123</v>
      </c>
      <c r="G2578" t="s">
        <v>67</v>
      </c>
      <c r="H2578">
        <v>27297.090385</v>
      </c>
    </row>
    <row r="2579" spans="1:8" x14ac:dyDescent="0.25">
      <c r="A2579" t="s">
        <v>331</v>
      </c>
      <c r="B2579" s="38">
        <f t="shared" si="80"/>
        <v>43937</v>
      </c>
      <c r="C2579" s="47">
        <f t="shared" si="81"/>
        <v>4</v>
      </c>
      <c r="D2579" s="38" t="str">
        <f>VLOOKUP(C2579,'kpi-android rev'!$H$1:$I$12,2,0)</f>
        <v>H1</v>
      </c>
      <c r="E2579" t="s">
        <v>20</v>
      </c>
      <c r="F2579" t="s">
        <v>71</v>
      </c>
      <c r="G2579" t="s">
        <v>70</v>
      </c>
      <c r="H2579">
        <v>80328.154999999999</v>
      </c>
    </row>
    <row r="2580" spans="1:8" x14ac:dyDescent="0.25">
      <c r="A2580" t="s">
        <v>331</v>
      </c>
      <c r="B2580" s="38">
        <f t="shared" si="80"/>
        <v>43937</v>
      </c>
      <c r="C2580" s="47">
        <f t="shared" si="81"/>
        <v>4</v>
      </c>
      <c r="D2580" s="38" t="str">
        <f>VLOOKUP(C2580,'kpi-android rev'!$H$1:$I$12,2,0)</f>
        <v>H1</v>
      </c>
      <c r="E2580" t="s">
        <v>20</v>
      </c>
      <c r="F2580" t="s">
        <v>71</v>
      </c>
      <c r="G2580" t="s">
        <v>69</v>
      </c>
      <c r="H2580">
        <v>31.414999999999999</v>
      </c>
    </row>
    <row r="2581" spans="1:8" x14ac:dyDescent="0.25">
      <c r="A2581" t="s">
        <v>331</v>
      </c>
      <c r="B2581" s="38">
        <f t="shared" si="80"/>
        <v>43937</v>
      </c>
      <c r="C2581" s="47">
        <f t="shared" si="81"/>
        <v>4</v>
      </c>
      <c r="D2581" s="38" t="str">
        <f>VLOOKUP(C2581,'kpi-android rev'!$H$1:$I$12,2,0)</f>
        <v>H1</v>
      </c>
      <c r="E2581" t="s">
        <v>20</v>
      </c>
      <c r="F2581" t="s">
        <v>71</v>
      </c>
      <c r="G2581" t="s">
        <v>67</v>
      </c>
      <c r="H2581">
        <v>755.56279329999995</v>
      </c>
    </row>
    <row r="2582" spans="1:8" x14ac:dyDescent="0.25">
      <c r="A2582" t="s">
        <v>331</v>
      </c>
      <c r="B2582" s="38">
        <f t="shared" si="80"/>
        <v>43937</v>
      </c>
      <c r="C2582" s="47">
        <f t="shared" si="81"/>
        <v>4</v>
      </c>
      <c r="D2582" s="38" t="str">
        <f>VLOOKUP(C2582,'kpi-android rev'!$H$1:$I$12,2,0)</f>
        <v>H1</v>
      </c>
      <c r="E2582" t="s">
        <v>21</v>
      </c>
      <c r="F2582" t="s">
        <v>24</v>
      </c>
      <c r="G2582" t="s">
        <v>70</v>
      </c>
      <c r="H2582">
        <v>1030528.2355</v>
      </c>
    </row>
    <row r="2583" spans="1:8" x14ac:dyDescent="0.25">
      <c r="A2583" t="s">
        <v>331</v>
      </c>
      <c r="B2583" s="38">
        <f t="shared" si="80"/>
        <v>43937</v>
      </c>
      <c r="C2583" s="47">
        <f t="shared" si="81"/>
        <v>4</v>
      </c>
      <c r="D2583" s="38" t="str">
        <f>VLOOKUP(C2583,'kpi-android rev'!$H$1:$I$12,2,0)</f>
        <v>H1</v>
      </c>
      <c r="E2583" t="s">
        <v>21</v>
      </c>
      <c r="F2583" t="s">
        <v>24</v>
      </c>
      <c r="G2583" t="s">
        <v>69</v>
      </c>
      <c r="H2583">
        <v>2107.9465</v>
      </c>
    </row>
    <row r="2584" spans="1:8" x14ac:dyDescent="0.25">
      <c r="A2584" t="s">
        <v>331</v>
      </c>
      <c r="B2584" s="38">
        <f t="shared" si="80"/>
        <v>43937</v>
      </c>
      <c r="C2584" s="47">
        <f t="shared" si="81"/>
        <v>4</v>
      </c>
      <c r="D2584" s="38" t="str">
        <f>VLOOKUP(C2584,'kpi-android rev'!$H$1:$I$12,2,0)</f>
        <v>H1</v>
      </c>
      <c r="E2584" t="s">
        <v>21</v>
      </c>
      <c r="F2584" t="s">
        <v>24</v>
      </c>
      <c r="G2584" t="s">
        <v>67</v>
      </c>
      <c r="H2584">
        <v>11598.418</v>
      </c>
    </row>
    <row r="2585" spans="1:8" x14ac:dyDescent="0.25">
      <c r="A2585" t="s">
        <v>331</v>
      </c>
      <c r="B2585" s="38">
        <f t="shared" si="80"/>
        <v>43937</v>
      </c>
      <c r="C2585" s="47">
        <f t="shared" si="81"/>
        <v>4</v>
      </c>
      <c r="D2585" s="38" t="str">
        <f>VLOOKUP(C2585,'kpi-android rev'!$H$1:$I$12,2,0)</f>
        <v>H1</v>
      </c>
      <c r="E2585" t="s">
        <v>22</v>
      </c>
      <c r="F2585" t="s">
        <v>24</v>
      </c>
      <c r="G2585" t="s">
        <v>70</v>
      </c>
      <c r="H2585">
        <v>105827.7105</v>
      </c>
    </row>
    <row r="2586" spans="1:8" x14ac:dyDescent="0.25">
      <c r="A2586" t="s">
        <v>331</v>
      </c>
      <c r="B2586" s="38">
        <f t="shared" si="80"/>
        <v>43937</v>
      </c>
      <c r="C2586" s="47">
        <f t="shared" si="81"/>
        <v>4</v>
      </c>
      <c r="D2586" s="38" t="str">
        <f>VLOOKUP(C2586,'kpi-android rev'!$H$1:$I$12,2,0)</f>
        <v>H1</v>
      </c>
      <c r="E2586" t="s">
        <v>22</v>
      </c>
      <c r="F2586" t="s">
        <v>24</v>
      </c>
      <c r="G2586" t="s">
        <v>69</v>
      </c>
      <c r="H2586">
        <v>644.00750000000005</v>
      </c>
    </row>
    <row r="2587" spans="1:8" x14ac:dyDescent="0.25">
      <c r="A2587" t="s">
        <v>331</v>
      </c>
      <c r="B2587" s="38">
        <f t="shared" si="80"/>
        <v>43937</v>
      </c>
      <c r="C2587" s="47">
        <f t="shared" si="81"/>
        <v>4</v>
      </c>
      <c r="D2587" s="38" t="str">
        <f>VLOOKUP(C2587,'kpi-android rev'!$H$1:$I$12,2,0)</f>
        <v>H1</v>
      </c>
      <c r="E2587" t="s">
        <v>22</v>
      </c>
      <c r="F2587" t="s">
        <v>24</v>
      </c>
      <c r="G2587" t="s">
        <v>67</v>
      </c>
      <c r="H2587">
        <v>1005.28</v>
      </c>
    </row>
    <row r="2588" spans="1:8" x14ac:dyDescent="0.25">
      <c r="A2588" t="s">
        <v>331</v>
      </c>
      <c r="B2588" s="38">
        <f t="shared" si="80"/>
        <v>43937</v>
      </c>
      <c r="C2588" s="47">
        <f t="shared" si="81"/>
        <v>4</v>
      </c>
      <c r="D2588" s="38" t="str">
        <f>VLOOKUP(C2588,'kpi-android rev'!$H$1:$I$12,2,0)</f>
        <v>H1</v>
      </c>
      <c r="E2588" t="s">
        <v>23</v>
      </c>
      <c r="F2588" t="s">
        <v>24</v>
      </c>
      <c r="G2588" t="s">
        <v>70</v>
      </c>
      <c r="H2588">
        <v>0</v>
      </c>
    </row>
    <row r="2589" spans="1:8" x14ac:dyDescent="0.25">
      <c r="A2589" t="s">
        <v>331</v>
      </c>
      <c r="B2589" s="38">
        <f t="shared" si="80"/>
        <v>43937</v>
      </c>
      <c r="C2589" s="47">
        <f t="shared" si="81"/>
        <v>4</v>
      </c>
      <c r="D2589" s="38" t="str">
        <f>VLOOKUP(C2589,'kpi-android rev'!$H$1:$I$12,2,0)</f>
        <v>H1</v>
      </c>
      <c r="E2589" t="s">
        <v>23</v>
      </c>
      <c r="F2589" t="s">
        <v>24</v>
      </c>
      <c r="G2589" t="s">
        <v>69</v>
      </c>
      <c r="H2589">
        <v>7973.1270000000004</v>
      </c>
    </row>
    <row r="2590" spans="1:8" x14ac:dyDescent="0.25">
      <c r="A2590" t="s">
        <v>331</v>
      </c>
      <c r="B2590" s="38">
        <f t="shared" si="80"/>
        <v>43937</v>
      </c>
      <c r="C2590" s="47">
        <f t="shared" si="81"/>
        <v>4</v>
      </c>
      <c r="D2590" s="38" t="str">
        <f>VLOOKUP(C2590,'kpi-android rev'!$H$1:$I$12,2,0)</f>
        <v>H1</v>
      </c>
      <c r="E2590" t="s">
        <v>23</v>
      </c>
      <c r="F2590" t="s">
        <v>24</v>
      </c>
      <c r="G2590" t="s">
        <v>67</v>
      </c>
      <c r="H2590">
        <v>0</v>
      </c>
    </row>
    <row r="2591" spans="1:8" x14ac:dyDescent="0.25">
      <c r="A2591" t="s">
        <v>330</v>
      </c>
      <c r="B2591" s="38">
        <f t="shared" si="80"/>
        <v>43938</v>
      </c>
      <c r="C2591" s="47">
        <f t="shared" si="81"/>
        <v>4</v>
      </c>
      <c r="D2591" s="38" t="str">
        <f>VLOOKUP(C2591,'kpi-android rev'!$H$1:$I$12,2,0)</f>
        <v>H1</v>
      </c>
      <c r="E2591" t="s">
        <v>15</v>
      </c>
      <c r="F2591" t="s">
        <v>24</v>
      </c>
      <c r="G2591" t="s">
        <v>70</v>
      </c>
      <c r="H2591">
        <v>399360.04599999997</v>
      </c>
    </row>
    <row r="2592" spans="1:8" x14ac:dyDescent="0.25">
      <c r="A2592" t="s">
        <v>330</v>
      </c>
      <c r="B2592" s="38">
        <f t="shared" si="80"/>
        <v>43938</v>
      </c>
      <c r="C2592" s="47">
        <f t="shared" si="81"/>
        <v>4</v>
      </c>
      <c r="D2592" s="38" t="str">
        <f>VLOOKUP(C2592,'kpi-android rev'!$H$1:$I$12,2,0)</f>
        <v>H1</v>
      </c>
      <c r="E2592" t="s">
        <v>15</v>
      </c>
      <c r="F2592" t="s">
        <v>24</v>
      </c>
      <c r="G2592" t="s">
        <v>69</v>
      </c>
      <c r="H2592">
        <v>1577.0329999999999</v>
      </c>
    </row>
    <row r="2593" spans="1:8" x14ac:dyDescent="0.25">
      <c r="A2593" t="s">
        <v>330</v>
      </c>
      <c r="B2593" s="38">
        <f t="shared" si="80"/>
        <v>43938</v>
      </c>
      <c r="C2593" s="47">
        <f t="shared" si="81"/>
        <v>4</v>
      </c>
      <c r="D2593" s="38" t="str">
        <f>VLOOKUP(C2593,'kpi-android rev'!$H$1:$I$12,2,0)</f>
        <v>H1</v>
      </c>
      <c r="E2593" t="s">
        <v>15</v>
      </c>
      <c r="F2593" t="s">
        <v>24</v>
      </c>
      <c r="G2593" t="s">
        <v>67</v>
      </c>
      <c r="H2593">
        <v>9296.6409500000009</v>
      </c>
    </row>
    <row r="2594" spans="1:8" x14ac:dyDescent="0.25">
      <c r="A2594" t="s">
        <v>330</v>
      </c>
      <c r="B2594" s="38">
        <f t="shared" si="80"/>
        <v>43938</v>
      </c>
      <c r="C2594" s="47">
        <f t="shared" si="81"/>
        <v>4</v>
      </c>
      <c r="D2594" s="38" t="str">
        <f>VLOOKUP(C2594,'kpi-android rev'!$H$1:$I$12,2,0)</f>
        <v>H1</v>
      </c>
      <c r="E2594" t="s">
        <v>16</v>
      </c>
      <c r="F2594" t="s">
        <v>24</v>
      </c>
      <c r="G2594" t="s">
        <v>70</v>
      </c>
      <c r="H2594">
        <v>964267.71750000003</v>
      </c>
    </row>
    <row r="2595" spans="1:8" x14ac:dyDescent="0.25">
      <c r="A2595" t="s">
        <v>330</v>
      </c>
      <c r="B2595" s="38">
        <f t="shared" si="80"/>
        <v>43938</v>
      </c>
      <c r="C2595" s="47">
        <f t="shared" si="81"/>
        <v>4</v>
      </c>
      <c r="D2595" s="38" t="str">
        <f>VLOOKUP(C2595,'kpi-android rev'!$H$1:$I$12,2,0)</f>
        <v>H1</v>
      </c>
      <c r="E2595" t="s">
        <v>16</v>
      </c>
      <c r="F2595" t="s">
        <v>24</v>
      </c>
      <c r="G2595" t="s">
        <v>69</v>
      </c>
      <c r="H2595">
        <v>9371.0944999999992</v>
      </c>
    </row>
    <row r="2596" spans="1:8" x14ac:dyDescent="0.25">
      <c r="A2596" t="s">
        <v>330</v>
      </c>
      <c r="B2596" s="38">
        <f t="shared" si="80"/>
        <v>43938</v>
      </c>
      <c r="C2596" s="47">
        <f t="shared" si="81"/>
        <v>4</v>
      </c>
      <c r="D2596" s="38" t="str">
        <f>VLOOKUP(C2596,'kpi-android rev'!$H$1:$I$12,2,0)</f>
        <v>H1</v>
      </c>
      <c r="E2596" t="s">
        <v>16</v>
      </c>
      <c r="F2596" t="s">
        <v>24</v>
      </c>
      <c r="G2596" t="s">
        <v>67</v>
      </c>
      <c r="H2596">
        <v>29444.274219999999</v>
      </c>
    </row>
    <row r="2597" spans="1:8" x14ac:dyDescent="0.25">
      <c r="A2597" t="s">
        <v>330</v>
      </c>
      <c r="B2597" s="38">
        <f t="shared" si="80"/>
        <v>43938</v>
      </c>
      <c r="C2597" s="47">
        <f t="shared" si="81"/>
        <v>4</v>
      </c>
      <c r="D2597" s="38" t="str">
        <f>VLOOKUP(C2597,'kpi-android rev'!$H$1:$I$12,2,0)</f>
        <v>H1</v>
      </c>
      <c r="E2597" t="s">
        <v>17</v>
      </c>
      <c r="F2597" t="s">
        <v>24</v>
      </c>
      <c r="G2597" t="s">
        <v>70</v>
      </c>
      <c r="H2597">
        <v>3099840.5685000001</v>
      </c>
    </row>
    <row r="2598" spans="1:8" x14ac:dyDescent="0.25">
      <c r="A2598" t="s">
        <v>330</v>
      </c>
      <c r="B2598" s="38">
        <f t="shared" si="80"/>
        <v>43938</v>
      </c>
      <c r="C2598" s="47">
        <f t="shared" si="81"/>
        <v>4</v>
      </c>
      <c r="D2598" s="38" t="str">
        <f>VLOOKUP(C2598,'kpi-android rev'!$H$1:$I$12,2,0)</f>
        <v>H1</v>
      </c>
      <c r="E2598" t="s">
        <v>17</v>
      </c>
      <c r="F2598" t="s">
        <v>24</v>
      </c>
      <c r="G2598" t="s">
        <v>69</v>
      </c>
      <c r="H2598">
        <v>4156.2044999999998</v>
      </c>
    </row>
    <row r="2599" spans="1:8" x14ac:dyDescent="0.25">
      <c r="A2599" t="s">
        <v>330</v>
      </c>
      <c r="B2599" s="38">
        <f t="shared" si="80"/>
        <v>43938</v>
      </c>
      <c r="C2599" s="47">
        <f t="shared" si="81"/>
        <v>4</v>
      </c>
      <c r="D2599" s="38" t="str">
        <f>VLOOKUP(C2599,'kpi-android rev'!$H$1:$I$12,2,0)</f>
        <v>H1</v>
      </c>
      <c r="E2599" t="s">
        <v>17</v>
      </c>
      <c r="F2599" t="s">
        <v>24</v>
      </c>
      <c r="G2599" t="s">
        <v>67</v>
      </c>
      <c r="H2599">
        <v>54029.357290699998</v>
      </c>
    </row>
    <row r="2600" spans="1:8" x14ac:dyDescent="0.25">
      <c r="A2600" t="s">
        <v>330</v>
      </c>
      <c r="B2600" s="38">
        <f t="shared" si="80"/>
        <v>43938</v>
      </c>
      <c r="C2600" s="47">
        <f t="shared" si="81"/>
        <v>4</v>
      </c>
      <c r="D2600" s="38" t="str">
        <f>VLOOKUP(C2600,'kpi-android rev'!$H$1:$I$12,2,0)</f>
        <v>H1</v>
      </c>
      <c r="E2600" t="s">
        <v>19</v>
      </c>
      <c r="F2600" t="s">
        <v>24</v>
      </c>
      <c r="G2600" t="s">
        <v>70</v>
      </c>
      <c r="H2600">
        <v>535537.78799999994</v>
      </c>
    </row>
    <row r="2601" spans="1:8" x14ac:dyDescent="0.25">
      <c r="A2601" t="s">
        <v>330</v>
      </c>
      <c r="B2601" s="38">
        <f t="shared" si="80"/>
        <v>43938</v>
      </c>
      <c r="C2601" s="47">
        <f t="shared" si="81"/>
        <v>4</v>
      </c>
      <c r="D2601" s="38" t="str">
        <f>VLOOKUP(C2601,'kpi-android rev'!$H$1:$I$12,2,0)</f>
        <v>H1</v>
      </c>
      <c r="E2601" t="s">
        <v>19</v>
      </c>
      <c r="F2601" t="s">
        <v>24</v>
      </c>
      <c r="G2601" t="s">
        <v>69</v>
      </c>
      <c r="H2601">
        <v>1850.3434999999999</v>
      </c>
    </row>
    <row r="2602" spans="1:8" x14ac:dyDescent="0.25">
      <c r="A2602" t="s">
        <v>330</v>
      </c>
      <c r="B2602" s="38">
        <f t="shared" si="80"/>
        <v>43938</v>
      </c>
      <c r="C2602" s="47">
        <f t="shared" si="81"/>
        <v>4</v>
      </c>
      <c r="D2602" s="38" t="str">
        <f>VLOOKUP(C2602,'kpi-android rev'!$H$1:$I$12,2,0)</f>
        <v>H1</v>
      </c>
      <c r="E2602" t="s">
        <v>19</v>
      </c>
      <c r="F2602" t="s">
        <v>24</v>
      </c>
      <c r="G2602" t="s">
        <v>67</v>
      </c>
      <c r="H2602">
        <v>8506.2395500000002</v>
      </c>
    </row>
    <row r="2603" spans="1:8" x14ac:dyDescent="0.25">
      <c r="A2603" t="s">
        <v>330</v>
      </c>
      <c r="B2603" s="38">
        <f t="shared" si="80"/>
        <v>43938</v>
      </c>
      <c r="C2603" s="47">
        <f t="shared" si="81"/>
        <v>4</v>
      </c>
      <c r="D2603" s="38" t="str">
        <f>VLOOKUP(C2603,'kpi-android rev'!$H$1:$I$12,2,0)</f>
        <v>H1</v>
      </c>
      <c r="E2603" t="s">
        <v>20</v>
      </c>
      <c r="F2603" t="s">
        <v>123</v>
      </c>
      <c r="G2603" t="s">
        <v>70</v>
      </c>
      <c r="H2603">
        <v>5178404.6189999999</v>
      </c>
    </row>
    <row r="2604" spans="1:8" x14ac:dyDescent="0.25">
      <c r="A2604" t="s">
        <v>330</v>
      </c>
      <c r="B2604" s="38">
        <f t="shared" si="80"/>
        <v>43938</v>
      </c>
      <c r="C2604" s="47">
        <f t="shared" si="81"/>
        <v>4</v>
      </c>
      <c r="D2604" s="38" t="str">
        <f>VLOOKUP(C2604,'kpi-android rev'!$H$1:$I$12,2,0)</f>
        <v>H1</v>
      </c>
      <c r="E2604" t="s">
        <v>20</v>
      </c>
      <c r="F2604" t="s">
        <v>123</v>
      </c>
      <c r="G2604" t="s">
        <v>69</v>
      </c>
      <c r="H2604">
        <v>5607.5775000000003</v>
      </c>
    </row>
    <row r="2605" spans="1:8" x14ac:dyDescent="0.25">
      <c r="A2605" t="s">
        <v>330</v>
      </c>
      <c r="B2605" s="38">
        <f t="shared" si="80"/>
        <v>43938</v>
      </c>
      <c r="C2605" s="47">
        <f t="shared" si="81"/>
        <v>4</v>
      </c>
      <c r="D2605" s="38" t="str">
        <f>VLOOKUP(C2605,'kpi-android rev'!$H$1:$I$12,2,0)</f>
        <v>H1</v>
      </c>
      <c r="E2605" t="s">
        <v>20</v>
      </c>
      <c r="F2605" t="s">
        <v>123</v>
      </c>
      <c r="G2605" t="s">
        <v>67</v>
      </c>
      <c r="H2605">
        <v>57152.604861549997</v>
      </c>
    </row>
    <row r="2606" spans="1:8" x14ac:dyDescent="0.25">
      <c r="A2606" t="s">
        <v>330</v>
      </c>
      <c r="B2606" s="38">
        <f t="shared" si="80"/>
        <v>43938</v>
      </c>
      <c r="C2606" s="47">
        <f t="shared" si="81"/>
        <v>4</v>
      </c>
      <c r="D2606" s="38" t="str">
        <f>VLOOKUP(C2606,'kpi-android rev'!$H$1:$I$12,2,0)</f>
        <v>H1</v>
      </c>
      <c r="E2606" t="s">
        <v>20</v>
      </c>
      <c r="F2606" t="s">
        <v>71</v>
      </c>
      <c r="G2606" t="s">
        <v>70</v>
      </c>
      <c r="H2606">
        <v>384428.49650000001</v>
      </c>
    </row>
    <row r="2607" spans="1:8" x14ac:dyDescent="0.25">
      <c r="A2607" t="s">
        <v>330</v>
      </c>
      <c r="B2607" s="38">
        <f t="shared" si="80"/>
        <v>43938</v>
      </c>
      <c r="C2607" s="47">
        <f t="shared" si="81"/>
        <v>4</v>
      </c>
      <c r="D2607" s="38" t="str">
        <f>VLOOKUP(C2607,'kpi-android rev'!$H$1:$I$12,2,0)</f>
        <v>H1</v>
      </c>
      <c r="E2607" t="s">
        <v>20</v>
      </c>
      <c r="F2607" t="s">
        <v>71</v>
      </c>
      <c r="G2607" t="s">
        <v>69</v>
      </c>
      <c r="H2607">
        <v>106.81100000000001</v>
      </c>
    </row>
    <row r="2608" spans="1:8" x14ac:dyDescent="0.25">
      <c r="A2608" t="s">
        <v>330</v>
      </c>
      <c r="B2608" s="38">
        <f t="shared" si="80"/>
        <v>43938</v>
      </c>
      <c r="C2608" s="47">
        <f t="shared" si="81"/>
        <v>4</v>
      </c>
      <c r="D2608" s="38" t="str">
        <f>VLOOKUP(C2608,'kpi-android rev'!$H$1:$I$12,2,0)</f>
        <v>H1</v>
      </c>
      <c r="E2608" t="s">
        <v>20</v>
      </c>
      <c r="F2608" t="s">
        <v>71</v>
      </c>
      <c r="G2608" t="s">
        <v>67</v>
      </c>
      <c r="H2608">
        <v>2823.4806144499998</v>
      </c>
    </row>
    <row r="2609" spans="1:8" x14ac:dyDescent="0.25">
      <c r="A2609" t="s">
        <v>330</v>
      </c>
      <c r="B2609" s="38">
        <f t="shared" si="80"/>
        <v>43938</v>
      </c>
      <c r="C2609" s="47">
        <f t="shared" si="81"/>
        <v>4</v>
      </c>
      <c r="D2609" s="38" t="str">
        <f>VLOOKUP(C2609,'kpi-android rev'!$H$1:$I$12,2,0)</f>
        <v>H1</v>
      </c>
      <c r="E2609" t="s">
        <v>21</v>
      </c>
      <c r="F2609" t="s">
        <v>24</v>
      </c>
      <c r="G2609" t="s">
        <v>70</v>
      </c>
      <c r="H2609">
        <v>1021716.328</v>
      </c>
    </row>
    <row r="2610" spans="1:8" x14ac:dyDescent="0.25">
      <c r="A2610" t="s">
        <v>330</v>
      </c>
      <c r="B2610" s="38">
        <f t="shared" si="80"/>
        <v>43938</v>
      </c>
      <c r="C2610" s="47">
        <f t="shared" si="81"/>
        <v>4</v>
      </c>
      <c r="D2610" s="38" t="str">
        <f>VLOOKUP(C2610,'kpi-android rev'!$H$1:$I$12,2,0)</f>
        <v>H1</v>
      </c>
      <c r="E2610" t="s">
        <v>21</v>
      </c>
      <c r="F2610" t="s">
        <v>24</v>
      </c>
      <c r="G2610" t="s">
        <v>69</v>
      </c>
      <c r="H2610">
        <v>2123.654</v>
      </c>
    </row>
    <row r="2611" spans="1:8" x14ac:dyDescent="0.25">
      <c r="A2611" t="s">
        <v>330</v>
      </c>
      <c r="B2611" s="38">
        <f t="shared" si="80"/>
        <v>43938</v>
      </c>
      <c r="C2611" s="47">
        <f t="shared" si="81"/>
        <v>4</v>
      </c>
      <c r="D2611" s="38" t="str">
        <f>VLOOKUP(C2611,'kpi-android rev'!$H$1:$I$12,2,0)</f>
        <v>H1</v>
      </c>
      <c r="E2611" t="s">
        <v>21</v>
      </c>
      <c r="F2611" t="s">
        <v>24</v>
      </c>
      <c r="G2611" t="s">
        <v>67</v>
      </c>
      <c r="H2611">
        <v>12617.83475</v>
      </c>
    </row>
    <row r="2612" spans="1:8" x14ac:dyDescent="0.25">
      <c r="A2612" t="s">
        <v>330</v>
      </c>
      <c r="B2612" s="38">
        <f t="shared" si="80"/>
        <v>43938</v>
      </c>
      <c r="C2612" s="47">
        <f t="shared" si="81"/>
        <v>4</v>
      </c>
      <c r="D2612" s="38" t="str">
        <f>VLOOKUP(C2612,'kpi-android rev'!$H$1:$I$12,2,0)</f>
        <v>H1</v>
      </c>
      <c r="E2612" t="s">
        <v>22</v>
      </c>
      <c r="F2612" t="s">
        <v>24</v>
      </c>
      <c r="G2612" t="s">
        <v>70</v>
      </c>
      <c r="H2612">
        <v>94490.036999999997</v>
      </c>
    </row>
    <row r="2613" spans="1:8" x14ac:dyDescent="0.25">
      <c r="A2613" t="s">
        <v>330</v>
      </c>
      <c r="B2613" s="38">
        <f t="shared" si="80"/>
        <v>43938</v>
      </c>
      <c r="C2613" s="47">
        <f t="shared" si="81"/>
        <v>4</v>
      </c>
      <c r="D2613" s="38" t="str">
        <f>VLOOKUP(C2613,'kpi-android rev'!$H$1:$I$12,2,0)</f>
        <v>H1</v>
      </c>
      <c r="E2613" t="s">
        <v>22</v>
      </c>
      <c r="F2613" t="s">
        <v>24</v>
      </c>
      <c r="G2613" t="s">
        <v>69</v>
      </c>
      <c r="H2613">
        <v>559.18700000000001</v>
      </c>
    </row>
    <row r="2614" spans="1:8" x14ac:dyDescent="0.25">
      <c r="A2614" t="s">
        <v>330</v>
      </c>
      <c r="B2614" s="38">
        <f t="shared" si="80"/>
        <v>43938</v>
      </c>
      <c r="C2614" s="47">
        <f t="shared" si="81"/>
        <v>4</v>
      </c>
      <c r="D2614" s="38" t="str">
        <f>VLOOKUP(C2614,'kpi-android rev'!$H$1:$I$12,2,0)</f>
        <v>H1</v>
      </c>
      <c r="E2614" t="s">
        <v>22</v>
      </c>
      <c r="F2614" t="s">
        <v>24</v>
      </c>
      <c r="G2614" t="s">
        <v>67</v>
      </c>
      <c r="H2614">
        <v>942.45</v>
      </c>
    </row>
    <row r="2615" spans="1:8" x14ac:dyDescent="0.25">
      <c r="A2615" t="s">
        <v>330</v>
      </c>
      <c r="B2615" s="38">
        <f t="shared" si="80"/>
        <v>43938</v>
      </c>
      <c r="C2615" s="47">
        <f t="shared" si="81"/>
        <v>4</v>
      </c>
      <c r="D2615" s="38" t="str">
        <f>VLOOKUP(C2615,'kpi-android rev'!$H$1:$I$12,2,0)</f>
        <v>H1</v>
      </c>
      <c r="E2615" t="s">
        <v>23</v>
      </c>
      <c r="F2615" t="s">
        <v>24</v>
      </c>
      <c r="G2615" t="s">
        <v>70</v>
      </c>
      <c r="H2615">
        <v>0</v>
      </c>
    </row>
    <row r="2616" spans="1:8" x14ac:dyDescent="0.25">
      <c r="A2616" t="s">
        <v>330</v>
      </c>
      <c r="B2616" s="38">
        <f t="shared" si="80"/>
        <v>43938</v>
      </c>
      <c r="C2616" s="47">
        <f t="shared" si="81"/>
        <v>4</v>
      </c>
      <c r="D2616" s="38" t="str">
        <f>VLOOKUP(C2616,'kpi-android rev'!$H$1:$I$12,2,0)</f>
        <v>H1</v>
      </c>
      <c r="E2616" t="s">
        <v>23</v>
      </c>
      <c r="F2616" t="s">
        <v>24</v>
      </c>
      <c r="G2616" t="s">
        <v>69</v>
      </c>
      <c r="H2616">
        <v>8243.2960000000003</v>
      </c>
    </row>
    <row r="2617" spans="1:8" x14ac:dyDescent="0.25">
      <c r="A2617" t="s">
        <v>330</v>
      </c>
      <c r="B2617" s="38">
        <f t="shared" si="80"/>
        <v>43938</v>
      </c>
      <c r="C2617" s="47">
        <f t="shared" si="81"/>
        <v>4</v>
      </c>
      <c r="D2617" s="38" t="str">
        <f>VLOOKUP(C2617,'kpi-android rev'!$H$1:$I$12,2,0)</f>
        <v>H1</v>
      </c>
      <c r="E2617" t="s">
        <v>23</v>
      </c>
      <c r="F2617" t="s">
        <v>24</v>
      </c>
      <c r="G2617" t="s">
        <v>67</v>
      </c>
      <c r="H2617">
        <v>0</v>
      </c>
    </row>
    <row r="2618" spans="1:8" x14ac:dyDescent="0.25">
      <c r="A2618" t="s">
        <v>329</v>
      </c>
      <c r="B2618" s="38">
        <f t="shared" si="80"/>
        <v>43939</v>
      </c>
      <c r="C2618" s="47">
        <f t="shared" si="81"/>
        <v>4</v>
      </c>
      <c r="D2618" s="38" t="str">
        <f>VLOOKUP(C2618,'kpi-android rev'!$H$1:$I$12,2,0)</f>
        <v>H1</v>
      </c>
      <c r="E2618" t="s">
        <v>15</v>
      </c>
      <c r="F2618" t="s">
        <v>24</v>
      </c>
      <c r="G2618" t="s">
        <v>70</v>
      </c>
      <c r="H2618">
        <v>416924.17249999999</v>
      </c>
    </row>
    <row r="2619" spans="1:8" x14ac:dyDescent="0.25">
      <c r="A2619" t="s">
        <v>329</v>
      </c>
      <c r="B2619" s="38">
        <f t="shared" si="80"/>
        <v>43939</v>
      </c>
      <c r="C2619" s="47">
        <f t="shared" si="81"/>
        <v>4</v>
      </c>
      <c r="D2619" s="38" t="str">
        <f>VLOOKUP(C2619,'kpi-android rev'!$H$1:$I$12,2,0)</f>
        <v>H1</v>
      </c>
      <c r="E2619" t="s">
        <v>15</v>
      </c>
      <c r="F2619" t="s">
        <v>24</v>
      </c>
      <c r="G2619" t="s">
        <v>69</v>
      </c>
      <c r="H2619">
        <v>1696.41</v>
      </c>
    </row>
    <row r="2620" spans="1:8" x14ac:dyDescent="0.25">
      <c r="A2620" t="s">
        <v>329</v>
      </c>
      <c r="B2620" s="38">
        <f t="shared" si="80"/>
        <v>43939</v>
      </c>
      <c r="C2620" s="47">
        <f t="shared" si="81"/>
        <v>4</v>
      </c>
      <c r="D2620" s="38" t="str">
        <f>VLOOKUP(C2620,'kpi-android rev'!$H$1:$I$12,2,0)</f>
        <v>H1</v>
      </c>
      <c r="E2620" t="s">
        <v>15</v>
      </c>
      <c r="F2620" t="s">
        <v>24</v>
      </c>
      <c r="G2620" t="s">
        <v>67</v>
      </c>
      <c r="H2620">
        <v>10060.182525</v>
      </c>
    </row>
    <row r="2621" spans="1:8" x14ac:dyDescent="0.25">
      <c r="A2621" t="s">
        <v>329</v>
      </c>
      <c r="B2621" s="38">
        <f t="shared" si="80"/>
        <v>43939</v>
      </c>
      <c r="C2621" s="47">
        <f t="shared" si="81"/>
        <v>4</v>
      </c>
      <c r="D2621" s="38" t="str">
        <f>VLOOKUP(C2621,'kpi-android rev'!$H$1:$I$12,2,0)</f>
        <v>H1</v>
      </c>
      <c r="E2621" t="s">
        <v>16</v>
      </c>
      <c r="F2621" t="s">
        <v>24</v>
      </c>
      <c r="G2621" t="s">
        <v>70</v>
      </c>
      <c r="H2621">
        <v>1040656.4314999999</v>
      </c>
    </row>
    <row r="2622" spans="1:8" x14ac:dyDescent="0.25">
      <c r="A2622" t="s">
        <v>329</v>
      </c>
      <c r="B2622" s="38">
        <f t="shared" si="80"/>
        <v>43939</v>
      </c>
      <c r="C2622" s="47">
        <f t="shared" si="81"/>
        <v>4</v>
      </c>
      <c r="D2622" s="38" t="str">
        <f>VLOOKUP(C2622,'kpi-android rev'!$H$1:$I$12,2,0)</f>
        <v>H1</v>
      </c>
      <c r="E2622" t="s">
        <v>16</v>
      </c>
      <c r="F2622" t="s">
        <v>24</v>
      </c>
      <c r="G2622" t="s">
        <v>69</v>
      </c>
      <c r="H2622">
        <v>9810.9045000000006</v>
      </c>
    </row>
    <row r="2623" spans="1:8" x14ac:dyDescent="0.25">
      <c r="A2623" t="s">
        <v>329</v>
      </c>
      <c r="B2623" s="38">
        <f t="shared" si="80"/>
        <v>43939</v>
      </c>
      <c r="C2623" s="47">
        <f t="shared" si="81"/>
        <v>4</v>
      </c>
      <c r="D2623" s="38" t="str">
        <f>VLOOKUP(C2623,'kpi-android rev'!$H$1:$I$12,2,0)</f>
        <v>H1</v>
      </c>
      <c r="E2623" t="s">
        <v>16</v>
      </c>
      <c r="F2623" t="s">
        <v>24</v>
      </c>
      <c r="G2623" t="s">
        <v>67</v>
      </c>
      <c r="H2623">
        <v>31612.066295000001</v>
      </c>
    </row>
    <row r="2624" spans="1:8" x14ac:dyDescent="0.25">
      <c r="A2624" t="s">
        <v>329</v>
      </c>
      <c r="B2624" s="38">
        <f t="shared" si="80"/>
        <v>43939</v>
      </c>
      <c r="C2624" s="47">
        <f t="shared" si="81"/>
        <v>4</v>
      </c>
      <c r="D2624" s="38" t="str">
        <f>VLOOKUP(C2624,'kpi-android rev'!$H$1:$I$12,2,0)</f>
        <v>H1</v>
      </c>
      <c r="E2624" t="s">
        <v>17</v>
      </c>
      <c r="F2624" t="s">
        <v>24</v>
      </c>
      <c r="G2624" t="s">
        <v>70</v>
      </c>
      <c r="H2624">
        <v>2979395.4585000002</v>
      </c>
    </row>
    <row r="2625" spans="1:8" x14ac:dyDescent="0.25">
      <c r="A2625" t="s">
        <v>329</v>
      </c>
      <c r="B2625" s="38">
        <f t="shared" si="80"/>
        <v>43939</v>
      </c>
      <c r="C2625" s="47">
        <f t="shared" si="81"/>
        <v>4</v>
      </c>
      <c r="D2625" s="38" t="str">
        <f>VLOOKUP(C2625,'kpi-android rev'!$H$1:$I$12,2,0)</f>
        <v>H1</v>
      </c>
      <c r="E2625" t="s">
        <v>17</v>
      </c>
      <c r="F2625" t="s">
        <v>24</v>
      </c>
      <c r="G2625" t="s">
        <v>69</v>
      </c>
      <c r="H2625">
        <v>4429.5150000000003</v>
      </c>
    </row>
    <row r="2626" spans="1:8" x14ac:dyDescent="0.25">
      <c r="A2626" t="s">
        <v>329</v>
      </c>
      <c r="B2626" s="38">
        <f t="shared" si="80"/>
        <v>43939</v>
      </c>
      <c r="C2626" s="47">
        <f t="shared" si="81"/>
        <v>4</v>
      </c>
      <c r="D2626" s="38" t="str">
        <f>VLOOKUP(C2626,'kpi-android rev'!$H$1:$I$12,2,0)</f>
        <v>H1</v>
      </c>
      <c r="E2626" t="s">
        <v>17</v>
      </c>
      <c r="F2626" t="s">
        <v>24</v>
      </c>
      <c r="G2626" t="s">
        <v>67</v>
      </c>
      <c r="H2626">
        <v>59474.931719649998</v>
      </c>
    </row>
    <row r="2627" spans="1:8" x14ac:dyDescent="0.25">
      <c r="A2627" t="s">
        <v>329</v>
      </c>
      <c r="B2627" s="38">
        <f t="shared" ref="B2627:B2690" si="82">A2627*1</f>
        <v>43939</v>
      </c>
      <c r="C2627" s="47">
        <f t="shared" ref="C2627:C2690" si="83">MONTH(B2627)</f>
        <v>4</v>
      </c>
      <c r="D2627" s="38" t="str">
        <f>VLOOKUP(C2627,'kpi-android rev'!$H$1:$I$12,2,0)</f>
        <v>H1</v>
      </c>
      <c r="E2627" t="s">
        <v>19</v>
      </c>
      <c r="F2627" t="s">
        <v>24</v>
      </c>
      <c r="G2627" t="s">
        <v>70</v>
      </c>
      <c r="H2627">
        <v>536194.3615</v>
      </c>
    </row>
    <row r="2628" spans="1:8" x14ac:dyDescent="0.25">
      <c r="A2628" t="s">
        <v>329</v>
      </c>
      <c r="B2628" s="38">
        <f t="shared" si="82"/>
        <v>43939</v>
      </c>
      <c r="C2628" s="47">
        <f t="shared" si="83"/>
        <v>4</v>
      </c>
      <c r="D2628" s="38" t="str">
        <f>VLOOKUP(C2628,'kpi-android rev'!$H$1:$I$12,2,0)</f>
        <v>H1</v>
      </c>
      <c r="E2628" t="s">
        <v>19</v>
      </c>
      <c r="F2628" t="s">
        <v>24</v>
      </c>
      <c r="G2628" t="s">
        <v>69</v>
      </c>
      <c r="H2628">
        <v>2063.9654999999998</v>
      </c>
    </row>
    <row r="2629" spans="1:8" x14ac:dyDescent="0.25">
      <c r="A2629" t="s">
        <v>329</v>
      </c>
      <c r="B2629" s="38">
        <f t="shared" si="82"/>
        <v>43939</v>
      </c>
      <c r="C2629" s="47">
        <f t="shared" si="83"/>
        <v>4</v>
      </c>
      <c r="D2629" s="38" t="str">
        <f>VLOOKUP(C2629,'kpi-android rev'!$H$1:$I$12,2,0)</f>
        <v>H1</v>
      </c>
      <c r="E2629" t="s">
        <v>19</v>
      </c>
      <c r="F2629" t="s">
        <v>24</v>
      </c>
      <c r="G2629" t="s">
        <v>67</v>
      </c>
      <c r="H2629">
        <v>9245.5915750000004</v>
      </c>
    </row>
    <row r="2630" spans="1:8" x14ac:dyDescent="0.25">
      <c r="A2630" t="s">
        <v>329</v>
      </c>
      <c r="B2630" s="38">
        <f t="shared" si="82"/>
        <v>43939</v>
      </c>
      <c r="C2630" s="47">
        <f t="shared" si="83"/>
        <v>4</v>
      </c>
      <c r="D2630" s="38" t="str">
        <f>VLOOKUP(C2630,'kpi-android rev'!$H$1:$I$12,2,0)</f>
        <v>H1</v>
      </c>
      <c r="E2630" t="s">
        <v>20</v>
      </c>
      <c r="F2630" t="s">
        <v>123</v>
      </c>
      <c r="G2630" t="s">
        <v>70</v>
      </c>
      <c r="H2630">
        <v>6570337.2975000003</v>
      </c>
    </row>
    <row r="2631" spans="1:8" x14ac:dyDescent="0.25">
      <c r="A2631" t="s">
        <v>329</v>
      </c>
      <c r="B2631" s="38">
        <f t="shared" si="82"/>
        <v>43939</v>
      </c>
      <c r="C2631" s="47">
        <f t="shared" si="83"/>
        <v>4</v>
      </c>
      <c r="D2631" s="38" t="str">
        <f>VLOOKUP(C2631,'kpi-android rev'!$H$1:$I$12,2,0)</f>
        <v>H1</v>
      </c>
      <c r="E2631" t="s">
        <v>20</v>
      </c>
      <c r="F2631" t="s">
        <v>123</v>
      </c>
      <c r="G2631" t="s">
        <v>69</v>
      </c>
      <c r="H2631">
        <v>6377.2449999999999</v>
      </c>
    </row>
    <row r="2632" spans="1:8" x14ac:dyDescent="0.25">
      <c r="A2632" t="s">
        <v>329</v>
      </c>
      <c r="B2632" s="38">
        <f t="shared" si="82"/>
        <v>43939</v>
      </c>
      <c r="C2632" s="47">
        <f t="shared" si="83"/>
        <v>4</v>
      </c>
      <c r="D2632" s="38" t="str">
        <f>VLOOKUP(C2632,'kpi-android rev'!$H$1:$I$12,2,0)</f>
        <v>H1</v>
      </c>
      <c r="E2632" t="s">
        <v>20</v>
      </c>
      <c r="F2632" t="s">
        <v>123</v>
      </c>
      <c r="G2632" t="s">
        <v>67</v>
      </c>
      <c r="H2632">
        <v>59272.966255400002</v>
      </c>
    </row>
    <row r="2633" spans="1:8" x14ac:dyDescent="0.25">
      <c r="A2633" t="s">
        <v>329</v>
      </c>
      <c r="B2633" s="38">
        <f t="shared" si="82"/>
        <v>43939</v>
      </c>
      <c r="C2633" s="47">
        <f t="shared" si="83"/>
        <v>4</v>
      </c>
      <c r="D2633" s="38" t="str">
        <f>VLOOKUP(C2633,'kpi-android rev'!$H$1:$I$12,2,0)</f>
        <v>H1</v>
      </c>
      <c r="E2633" t="s">
        <v>20</v>
      </c>
      <c r="F2633" t="s">
        <v>71</v>
      </c>
      <c r="G2633" t="s">
        <v>70</v>
      </c>
      <c r="H2633">
        <v>647258.95250000001</v>
      </c>
    </row>
    <row r="2634" spans="1:8" x14ac:dyDescent="0.25">
      <c r="A2634" t="s">
        <v>329</v>
      </c>
      <c r="B2634" s="38">
        <f t="shared" si="82"/>
        <v>43939</v>
      </c>
      <c r="C2634" s="47">
        <f t="shared" si="83"/>
        <v>4</v>
      </c>
      <c r="D2634" s="38" t="str">
        <f>VLOOKUP(C2634,'kpi-android rev'!$H$1:$I$12,2,0)</f>
        <v>H1</v>
      </c>
      <c r="E2634" t="s">
        <v>20</v>
      </c>
      <c r="F2634" t="s">
        <v>71</v>
      </c>
      <c r="G2634" t="s">
        <v>69</v>
      </c>
      <c r="H2634">
        <v>257.60300000000001</v>
      </c>
    </row>
    <row r="2635" spans="1:8" x14ac:dyDescent="0.25">
      <c r="A2635" t="s">
        <v>329</v>
      </c>
      <c r="B2635" s="38">
        <f t="shared" si="82"/>
        <v>43939</v>
      </c>
      <c r="C2635" s="47">
        <f t="shared" si="83"/>
        <v>4</v>
      </c>
      <c r="D2635" s="38" t="str">
        <f>VLOOKUP(C2635,'kpi-android rev'!$H$1:$I$12,2,0)</f>
        <v>H1</v>
      </c>
      <c r="E2635" t="s">
        <v>20</v>
      </c>
      <c r="F2635" t="s">
        <v>71</v>
      </c>
      <c r="G2635" t="s">
        <v>67</v>
      </c>
      <c r="H2635">
        <v>5303.2029055499997</v>
      </c>
    </row>
    <row r="2636" spans="1:8" x14ac:dyDescent="0.25">
      <c r="A2636" t="s">
        <v>329</v>
      </c>
      <c r="B2636" s="38">
        <f t="shared" si="82"/>
        <v>43939</v>
      </c>
      <c r="C2636" s="47">
        <f t="shared" si="83"/>
        <v>4</v>
      </c>
      <c r="D2636" s="38" t="str">
        <f>VLOOKUP(C2636,'kpi-android rev'!$H$1:$I$12,2,0)</f>
        <v>H1</v>
      </c>
      <c r="E2636" t="s">
        <v>21</v>
      </c>
      <c r="F2636" t="s">
        <v>24</v>
      </c>
      <c r="G2636" t="s">
        <v>70</v>
      </c>
      <c r="H2636">
        <v>963875.03</v>
      </c>
    </row>
    <row r="2637" spans="1:8" x14ac:dyDescent="0.25">
      <c r="A2637" t="s">
        <v>329</v>
      </c>
      <c r="B2637" s="38">
        <f t="shared" si="82"/>
        <v>43939</v>
      </c>
      <c r="C2637" s="47">
        <f t="shared" si="83"/>
        <v>4</v>
      </c>
      <c r="D2637" s="38" t="str">
        <f>VLOOKUP(C2637,'kpi-android rev'!$H$1:$I$12,2,0)</f>
        <v>H1</v>
      </c>
      <c r="E2637" t="s">
        <v>21</v>
      </c>
      <c r="F2637" t="s">
        <v>24</v>
      </c>
      <c r="G2637" t="s">
        <v>69</v>
      </c>
      <c r="H2637">
        <v>2004.277</v>
      </c>
    </row>
    <row r="2638" spans="1:8" x14ac:dyDescent="0.25">
      <c r="A2638" t="s">
        <v>329</v>
      </c>
      <c r="B2638" s="38">
        <f t="shared" si="82"/>
        <v>43939</v>
      </c>
      <c r="C2638" s="47">
        <f t="shared" si="83"/>
        <v>4</v>
      </c>
      <c r="D2638" s="38" t="str">
        <f>VLOOKUP(C2638,'kpi-android rev'!$H$1:$I$12,2,0)</f>
        <v>H1</v>
      </c>
      <c r="E2638" t="s">
        <v>21</v>
      </c>
      <c r="F2638" t="s">
        <v>24</v>
      </c>
      <c r="G2638" t="s">
        <v>67</v>
      </c>
      <c r="H2638">
        <v>11398.93275</v>
      </c>
    </row>
    <row r="2639" spans="1:8" x14ac:dyDescent="0.25">
      <c r="A2639" t="s">
        <v>329</v>
      </c>
      <c r="B2639" s="38">
        <f t="shared" si="82"/>
        <v>43939</v>
      </c>
      <c r="C2639" s="47">
        <f t="shared" si="83"/>
        <v>4</v>
      </c>
      <c r="D2639" s="38" t="str">
        <f>VLOOKUP(C2639,'kpi-android rev'!$H$1:$I$12,2,0)</f>
        <v>H1</v>
      </c>
      <c r="E2639" t="s">
        <v>22</v>
      </c>
      <c r="F2639" t="s">
        <v>24</v>
      </c>
      <c r="G2639" t="s">
        <v>70</v>
      </c>
      <c r="H2639">
        <v>99902.841499999995</v>
      </c>
    </row>
    <row r="2640" spans="1:8" x14ac:dyDescent="0.25">
      <c r="A2640" t="s">
        <v>329</v>
      </c>
      <c r="B2640" s="38">
        <f t="shared" si="82"/>
        <v>43939</v>
      </c>
      <c r="C2640" s="47">
        <f t="shared" si="83"/>
        <v>4</v>
      </c>
      <c r="D2640" s="38" t="str">
        <f>VLOOKUP(C2640,'kpi-android rev'!$H$1:$I$12,2,0)</f>
        <v>H1</v>
      </c>
      <c r="E2640" t="s">
        <v>22</v>
      </c>
      <c r="F2640" t="s">
        <v>24</v>
      </c>
      <c r="G2640" t="s">
        <v>69</v>
      </c>
      <c r="H2640">
        <v>665.99800000000005</v>
      </c>
    </row>
    <row r="2641" spans="1:8" x14ac:dyDescent="0.25">
      <c r="A2641" t="s">
        <v>329</v>
      </c>
      <c r="B2641" s="38">
        <f t="shared" si="82"/>
        <v>43939</v>
      </c>
      <c r="C2641" s="47">
        <f t="shared" si="83"/>
        <v>4</v>
      </c>
      <c r="D2641" s="38" t="str">
        <f>VLOOKUP(C2641,'kpi-android rev'!$H$1:$I$12,2,0)</f>
        <v>H1</v>
      </c>
      <c r="E2641" t="s">
        <v>22</v>
      </c>
      <c r="F2641" t="s">
        <v>24</v>
      </c>
      <c r="G2641" t="s">
        <v>67</v>
      </c>
      <c r="H2641">
        <v>730.39874999999995</v>
      </c>
    </row>
    <row r="2642" spans="1:8" x14ac:dyDescent="0.25">
      <c r="A2642" t="s">
        <v>329</v>
      </c>
      <c r="B2642" s="38">
        <f t="shared" si="82"/>
        <v>43939</v>
      </c>
      <c r="C2642" s="47">
        <f t="shared" si="83"/>
        <v>4</v>
      </c>
      <c r="D2642" s="38" t="str">
        <f>VLOOKUP(C2642,'kpi-android rev'!$H$1:$I$12,2,0)</f>
        <v>H1</v>
      </c>
      <c r="E2642" t="s">
        <v>23</v>
      </c>
      <c r="F2642" t="s">
        <v>24</v>
      </c>
      <c r="G2642" t="s">
        <v>70</v>
      </c>
      <c r="H2642">
        <v>0</v>
      </c>
    </row>
    <row r="2643" spans="1:8" x14ac:dyDescent="0.25">
      <c r="A2643" t="s">
        <v>329</v>
      </c>
      <c r="B2643" s="38">
        <f t="shared" si="82"/>
        <v>43939</v>
      </c>
      <c r="C2643" s="47">
        <f t="shared" si="83"/>
        <v>4</v>
      </c>
      <c r="D2643" s="38" t="str">
        <f>VLOOKUP(C2643,'kpi-android rev'!$H$1:$I$12,2,0)</f>
        <v>H1</v>
      </c>
      <c r="E2643" t="s">
        <v>23</v>
      </c>
      <c r="F2643" t="s">
        <v>24</v>
      </c>
      <c r="G2643" t="s">
        <v>69</v>
      </c>
      <c r="H2643">
        <v>8953.2749999999996</v>
      </c>
    </row>
    <row r="2644" spans="1:8" x14ac:dyDescent="0.25">
      <c r="A2644" t="s">
        <v>329</v>
      </c>
      <c r="B2644" s="38">
        <f t="shared" si="82"/>
        <v>43939</v>
      </c>
      <c r="C2644" s="47">
        <f t="shared" si="83"/>
        <v>4</v>
      </c>
      <c r="D2644" s="38" t="str">
        <f>VLOOKUP(C2644,'kpi-android rev'!$H$1:$I$12,2,0)</f>
        <v>H1</v>
      </c>
      <c r="E2644" t="s">
        <v>23</v>
      </c>
      <c r="F2644" t="s">
        <v>24</v>
      </c>
      <c r="G2644" t="s">
        <v>67</v>
      </c>
      <c r="H2644">
        <v>0</v>
      </c>
    </row>
    <row r="2645" spans="1:8" x14ac:dyDescent="0.25">
      <c r="A2645" t="s">
        <v>328</v>
      </c>
      <c r="B2645" s="38">
        <f t="shared" si="82"/>
        <v>43940</v>
      </c>
      <c r="C2645" s="47">
        <f t="shared" si="83"/>
        <v>4</v>
      </c>
      <c r="D2645" s="38" t="str">
        <f>VLOOKUP(C2645,'kpi-android rev'!$H$1:$I$12,2,0)</f>
        <v>H1</v>
      </c>
      <c r="E2645" t="s">
        <v>15</v>
      </c>
      <c r="F2645" t="s">
        <v>24</v>
      </c>
      <c r="G2645" t="s">
        <v>70</v>
      </c>
      <c r="H2645">
        <v>430074.4915</v>
      </c>
    </row>
    <row r="2646" spans="1:8" x14ac:dyDescent="0.25">
      <c r="A2646" t="s">
        <v>328</v>
      </c>
      <c r="B2646" s="38">
        <f t="shared" si="82"/>
        <v>43940</v>
      </c>
      <c r="C2646" s="47">
        <f t="shared" si="83"/>
        <v>4</v>
      </c>
      <c r="D2646" s="38" t="str">
        <f>VLOOKUP(C2646,'kpi-android rev'!$H$1:$I$12,2,0)</f>
        <v>H1</v>
      </c>
      <c r="E2646" t="s">
        <v>15</v>
      </c>
      <c r="F2646" t="s">
        <v>24</v>
      </c>
      <c r="G2646" t="s">
        <v>69</v>
      </c>
      <c r="H2646">
        <v>1621.0139999999999</v>
      </c>
    </row>
    <row r="2647" spans="1:8" x14ac:dyDescent="0.25">
      <c r="A2647" t="s">
        <v>328</v>
      </c>
      <c r="B2647" s="38">
        <f t="shared" si="82"/>
        <v>43940</v>
      </c>
      <c r="C2647" s="47">
        <f t="shared" si="83"/>
        <v>4</v>
      </c>
      <c r="D2647" s="38" t="str">
        <f>VLOOKUP(C2647,'kpi-android rev'!$H$1:$I$12,2,0)</f>
        <v>H1</v>
      </c>
      <c r="E2647" t="s">
        <v>15</v>
      </c>
      <c r="F2647" t="s">
        <v>24</v>
      </c>
      <c r="G2647" t="s">
        <v>67</v>
      </c>
      <c r="H2647">
        <v>9953.8427499999998</v>
      </c>
    </row>
    <row r="2648" spans="1:8" x14ac:dyDescent="0.25">
      <c r="A2648" t="s">
        <v>328</v>
      </c>
      <c r="B2648" s="38">
        <f t="shared" si="82"/>
        <v>43940</v>
      </c>
      <c r="C2648" s="47">
        <f t="shared" si="83"/>
        <v>4</v>
      </c>
      <c r="D2648" s="38" t="str">
        <f>VLOOKUP(C2648,'kpi-android rev'!$H$1:$I$12,2,0)</f>
        <v>H1</v>
      </c>
      <c r="E2648" t="s">
        <v>16</v>
      </c>
      <c r="F2648" t="s">
        <v>24</v>
      </c>
      <c r="G2648" t="s">
        <v>70</v>
      </c>
      <c r="H2648">
        <v>1003693.5425</v>
      </c>
    </row>
    <row r="2649" spans="1:8" x14ac:dyDescent="0.25">
      <c r="A2649" t="s">
        <v>328</v>
      </c>
      <c r="B2649" s="38">
        <f t="shared" si="82"/>
        <v>43940</v>
      </c>
      <c r="C2649" s="47">
        <f t="shared" si="83"/>
        <v>4</v>
      </c>
      <c r="D2649" s="38" t="str">
        <f>VLOOKUP(C2649,'kpi-android rev'!$H$1:$I$12,2,0)</f>
        <v>H1</v>
      </c>
      <c r="E2649" t="s">
        <v>16</v>
      </c>
      <c r="F2649" t="s">
        <v>24</v>
      </c>
      <c r="G2649" t="s">
        <v>69</v>
      </c>
      <c r="H2649">
        <v>9876.8760000000002</v>
      </c>
    </row>
    <row r="2650" spans="1:8" x14ac:dyDescent="0.25">
      <c r="A2650" t="s">
        <v>328</v>
      </c>
      <c r="B2650" s="38">
        <f t="shared" si="82"/>
        <v>43940</v>
      </c>
      <c r="C2650" s="47">
        <f t="shared" si="83"/>
        <v>4</v>
      </c>
      <c r="D2650" s="38" t="str">
        <f>VLOOKUP(C2650,'kpi-android rev'!$H$1:$I$12,2,0)</f>
        <v>H1</v>
      </c>
      <c r="E2650" t="s">
        <v>16</v>
      </c>
      <c r="F2650" t="s">
        <v>24</v>
      </c>
      <c r="G2650" t="s">
        <v>67</v>
      </c>
      <c r="H2650">
        <v>30693.931505</v>
      </c>
    </row>
    <row r="2651" spans="1:8" x14ac:dyDescent="0.25">
      <c r="A2651" t="s">
        <v>328</v>
      </c>
      <c r="B2651" s="38">
        <f t="shared" si="82"/>
        <v>43940</v>
      </c>
      <c r="C2651" s="47">
        <f t="shared" si="83"/>
        <v>4</v>
      </c>
      <c r="D2651" s="38" t="str">
        <f>VLOOKUP(C2651,'kpi-android rev'!$H$1:$I$12,2,0)</f>
        <v>H1</v>
      </c>
      <c r="E2651" t="s">
        <v>17</v>
      </c>
      <c r="F2651" t="s">
        <v>24</v>
      </c>
      <c r="G2651" t="s">
        <v>70</v>
      </c>
      <c r="H2651">
        <v>3476399.6074999999</v>
      </c>
    </row>
    <row r="2652" spans="1:8" x14ac:dyDescent="0.25">
      <c r="A2652" t="s">
        <v>328</v>
      </c>
      <c r="B2652" s="38">
        <f t="shared" si="82"/>
        <v>43940</v>
      </c>
      <c r="C2652" s="47">
        <f t="shared" si="83"/>
        <v>4</v>
      </c>
      <c r="D2652" s="38" t="str">
        <f>VLOOKUP(C2652,'kpi-android rev'!$H$1:$I$12,2,0)</f>
        <v>H1</v>
      </c>
      <c r="E2652" t="s">
        <v>17</v>
      </c>
      <c r="F2652" t="s">
        <v>24</v>
      </c>
      <c r="G2652" t="s">
        <v>69</v>
      </c>
      <c r="H2652">
        <v>5931.152</v>
      </c>
    </row>
    <row r="2653" spans="1:8" x14ac:dyDescent="0.25">
      <c r="A2653" t="s">
        <v>328</v>
      </c>
      <c r="B2653" s="38">
        <f t="shared" si="82"/>
        <v>43940</v>
      </c>
      <c r="C2653" s="47">
        <f t="shared" si="83"/>
        <v>4</v>
      </c>
      <c r="D2653" s="38" t="str">
        <f>VLOOKUP(C2653,'kpi-android rev'!$H$1:$I$12,2,0)</f>
        <v>H1</v>
      </c>
      <c r="E2653" t="s">
        <v>17</v>
      </c>
      <c r="F2653" t="s">
        <v>24</v>
      </c>
      <c r="G2653" t="s">
        <v>67</v>
      </c>
      <c r="H2653">
        <v>64737.33250905</v>
      </c>
    </row>
    <row r="2654" spans="1:8" x14ac:dyDescent="0.25">
      <c r="A2654" t="s">
        <v>328</v>
      </c>
      <c r="B2654" s="38">
        <f t="shared" si="82"/>
        <v>43940</v>
      </c>
      <c r="C2654" s="47">
        <f t="shared" si="83"/>
        <v>4</v>
      </c>
      <c r="D2654" s="38" t="str">
        <f>VLOOKUP(C2654,'kpi-android rev'!$H$1:$I$12,2,0)</f>
        <v>H1</v>
      </c>
      <c r="E2654" t="s">
        <v>19</v>
      </c>
      <c r="F2654" t="s">
        <v>24</v>
      </c>
      <c r="G2654" t="s">
        <v>70</v>
      </c>
      <c r="H2654">
        <v>540853.20600000001</v>
      </c>
    </row>
    <row r="2655" spans="1:8" x14ac:dyDescent="0.25">
      <c r="A2655" t="s">
        <v>328</v>
      </c>
      <c r="B2655" s="38">
        <f t="shared" si="82"/>
        <v>43940</v>
      </c>
      <c r="C2655" s="47">
        <f t="shared" si="83"/>
        <v>4</v>
      </c>
      <c r="D2655" s="38" t="str">
        <f>VLOOKUP(C2655,'kpi-android rev'!$H$1:$I$12,2,0)</f>
        <v>H1</v>
      </c>
      <c r="E2655" t="s">
        <v>19</v>
      </c>
      <c r="F2655" t="s">
        <v>24</v>
      </c>
      <c r="G2655" t="s">
        <v>69</v>
      </c>
      <c r="H2655">
        <v>1954.0129999999999</v>
      </c>
    </row>
    <row r="2656" spans="1:8" x14ac:dyDescent="0.25">
      <c r="A2656" t="s">
        <v>328</v>
      </c>
      <c r="B2656" s="38">
        <f t="shared" si="82"/>
        <v>43940</v>
      </c>
      <c r="C2656" s="47">
        <f t="shared" si="83"/>
        <v>4</v>
      </c>
      <c r="D2656" s="38" t="str">
        <f>VLOOKUP(C2656,'kpi-android rev'!$H$1:$I$12,2,0)</f>
        <v>H1</v>
      </c>
      <c r="E2656" t="s">
        <v>19</v>
      </c>
      <c r="F2656" t="s">
        <v>24</v>
      </c>
      <c r="G2656" t="s">
        <v>67</v>
      </c>
      <c r="H2656">
        <v>8788.6604000000007</v>
      </c>
    </row>
    <row r="2657" spans="1:8" x14ac:dyDescent="0.25">
      <c r="A2657" t="s">
        <v>328</v>
      </c>
      <c r="B2657" s="38">
        <f t="shared" si="82"/>
        <v>43940</v>
      </c>
      <c r="C2657" s="47">
        <f t="shared" si="83"/>
        <v>4</v>
      </c>
      <c r="D2657" s="38" t="str">
        <f>VLOOKUP(C2657,'kpi-android rev'!$H$1:$I$12,2,0)</f>
        <v>H1</v>
      </c>
      <c r="E2657" t="s">
        <v>20</v>
      </c>
      <c r="F2657" t="s">
        <v>123</v>
      </c>
      <c r="G2657" t="s">
        <v>70</v>
      </c>
      <c r="H2657">
        <v>7921150.8825000003</v>
      </c>
    </row>
    <row r="2658" spans="1:8" x14ac:dyDescent="0.25">
      <c r="A2658" t="s">
        <v>328</v>
      </c>
      <c r="B2658" s="38">
        <f t="shared" si="82"/>
        <v>43940</v>
      </c>
      <c r="C2658" s="47">
        <f t="shared" si="83"/>
        <v>4</v>
      </c>
      <c r="D2658" s="38" t="str">
        <f>VLOOKUP(C2658,'kpi-android rev'!$H$1:$I$12,2,0)</f>
        <v>H1</v>
      </c>
      <c r="E2658" t="s">
        <v>20</v>
      </c>
      <c r="F2658" t="s">
        <v>123</v>
      </c>
      <c r="G2658" t="s">
        <v>69</v>
      </c>
      <c r="H2658">
        <v>8613.9930000000004</v>
      </c>
    </row>
    <row r="2659" spans="1:8" x14ac:dyDescent="0.25">
      <c r="A2659" t="s">
        <v>328</v>
      </c>
      <c r="B2659" s="38">
        <f t="shared" si="82"/>
        <v>43940</v>
      </c>
      <c r="C2659" s="47">
        <f t="shared" si="83"/>
        <v>4</v>
      </c>
      <c r="D2659" s="38" t="str">
        <f>VLOOKUP(C2659,'kpi-android rev'!$H$1:$I$12,2,0)</f>
        <v>H1</v>
      </c>
      <c r="E2659" t="s">
        <v>20</v>
      </c>
      <c r="F2659" t="s">
        <v>123</v>
      </c>
      <c r="G2659" t="s">
        <v>67</v>
      </c>
      <c r="H2659">
        <v>76978.219616500006</v>
      </c>
    </row>
    <row r="2660" spans="1:8" x14ac:dyDescent="0.25">
      <c r="A2660" t="s">
        <v>328</v>
      </c>
      <c r="B2660" s="38">
        <f t="shared" si="82"/>
        <v>43940</v>
      </c>
      <c r="C2660" s="47">
        <f t="shared" si="83"/>
        <v>4</v>
      </c>
      <c r="D2660" s="38" t="str">
        <f>VLOOKUP(C2660,'kpi-android rev'!$H$1:$I$12,2,0)</f>
        <v>H1</v>
      </c>
      <c r="E2660" t="s">
        <v>20</v>
      </c>
      <c r="F2660" t="s">
        <v>71</v>
      </c>
      <c r="G2660" t="s">
        <v>70</v>
      </c>
      <c r="H2660">
        <v>1318817.4075</v>
      </c>
    </row>
    <row r="2661" spans="1:8" x14ac:dyDescent="0.25">
      <c r="A2661" t="s">
        <v>328</v>
      </c>
      <c r="B2661" s="38">
        <f t="shared" si="82"/>
        <v>43940</v>
      </c>
      <c r="C2661" s="47">
        <f t="shared" si="83"/>
        <v>4</v>
      </c>
      <c r="D2661" s="38" t="str">
        <f>VLOOKUP(C2661,'kpi-android rev'!$H$1:$I$12,2,0)</f>
        <v>H1</v>
      </c>
      <c r="E2661" t="s">
        <v>20</v>
      </c>
      <c r="F2661" t="s">
        <v>71</v>
      </c>
      <c r="G2661" t="s">
        <v>69</v>
      </c>
      <c r="H2661">
        <v>380.12150000000003</v>
      </c>
    </row>
    <row r="2662" spans="1:8" x14ac:dyDescent="0.25">
      <c r="A2662" t="s">
        <v>328</v>
      </c>
      <c r="B2662" s="38">
        <f t="shared" si="82"/>
        <v>43940</v>
      </c>
      <c r="C2662" s="47">
        <f t="shared" si="83"/>
        <v>4</v>
      </c>
      <c r="D2662" s="38" t="str">
        <f>VLOOKUP(C2662,'kpi-android rev'!$H$1:$I$12,2,0)</f>
        <v>H1</v>
      </c>
      <c r="E2662" t="s">
        <v>20</v>
      </c>
      <c r="F2662" t="s">
        <v>71</v>
      </c>
      <c r="G2662" t="s">
        <v>67</v>
      </c>
      <c r="H2662">
        <v>9736.1003586000006</v>
      </c>
    </row>
    <row r="2663" spans="1:8" x14ac:dyDescent="0.25">
      <c r="A2663" t="s">
        <v>328</v>
      </c>
      <c r="B2663" s="38">
        <f t="shared" si="82"/>
        <v>43940</v>
      </c>
      <c r="C2663" s="47">
        <f t="shared" si="83"/>
        <v>4</v>
      </c>
      <c r="D2663" s="38" t="str">
        <f>VLOOKUP(C2663,'kpi-android rev'!$H$1:$I$12,2,0)</f>
        <v>H1</v>
      </c>
      <c r="E2663" t="s">
        <v>21</v>
      </c>
      <c r="F2663" t="s">
        <v>24</v>
      </c>
      <c r="G2663" t="s">
        <v>70</v>
      </c>
      <c r="H2663">
        <v>1077427.689</v>
      </c>
    </row>
    <row r="2664" spans="1:8" x14ac:dyDescent="0.25">
      <c r="A2664" t="s">
        <v>328</v>
      </c>
      <c r="B2664" s="38">
        <f t="shared" si="82"/>
        <v>43940</v>
      </c>
      <c r="C2664" s="47">
        <f t="shared" si="83"/>
        <v>4</v>
      </c>
      <c r="D2664" s="38" t="str">
        <f>VLOOKUP(C2664,'kpi-android rev'!$H$1:$I$12,2,0)</f>
        <v>H1</v>
      </c>
      <c r="E2664" t="s">
        <v>21</v>
      </c>
      <c r="F2664" t="s">
        <v>24</v>
      </c>
      <c r="G2664" t="s">
        <v>69</v>
      </c>
      <c r="H2664">
        <v>2161.3519999999999</v>
      </c>
    </row>
    <row r="2665" spans="1:8" x14ac:dyDescent="0.25">
      <c r="A2665" t="s">
        <v>328</v>
      </c>
      <c r="B2665" s="38">
        <f t="shared" si="82"/>
        <v>43940</v>
      </c>
      <c r="C2665" s="47">
        <f t="shared" si="83"/>
        <v>4</v>
      </c>
      <c r="D2665" s="38" t="str">
        <f>VLOOKUP(C2665,'kpi-android rev'!$H$1:$I$12,2,0)</f>
        <v>H1</v>
      </c>
      <c r="E2665" t="s">
        <v>21</v>
      </c>
      <c r="F2665" t="s">
        <v>24</v>
      </c>
      <c r="G2665" t="s">
        <v>67</v>
      </c>
      <c r="H2665">
        <v>12749.777749999999</v>
      </c>
    </row>
    <row r="2666" spans="1:8" x14ac:dyDescent="0.25">
      <c r="A2666" t="s">
        <v>328</v>
      </c>
      <c r="B2666" s="38">
        <f t="shared" si="82"/>
        <v>43940</v>
      </c>
      <c r="C2666" s="47">
        <f t="shared" si="83"/>
        <v>4</v>
      </c>
      <c r="D2666" s="38" t="str">
        <f>VLOOKUP(C2666,'kpi-android rev'!$H$1:$I$12,2,0)</f>
        <v>H1</v>
      </c>
      <c r="E2666" t="s">
        <v>22</v>
      </c>
      <c r="F2666" t="s">
        <v>24</v>
      </c>
      <c r="G2666" t="s">
        <v>70</v>
      </c>
      <c r="H2666">
        <v>100207.567</v>
      </c>
    </row>
    <row r="2667" spans="1:8" x14ac:dyDescent="0.25">
      <c r="A2667" t="s">
        <v>328</v>
      </c>
      <c r="B2667" s="38">
        <f t="shared" si="82"/>
        <v>43940</v>
      </c>
      <c r="C2667" s="47">
        <f t="shared" si="83"/>
        <v>4</v>
      </c>
      <c r="D2667" s="38" t="str">
        <f>VLOOKUP(C2667,'kpi-android rev'!$H$1:$I$12,2,0)</f>
        <v>H1</v>
      </c>
      <c r="E2667" t="s">
        <v>22</v>
      </c>
      <c r="F2667" t="s">
        <v>24</v>
      </c>
      <c r="G2667" t="s">
        <v>69</v>
      </c>
      <c r="H2667">
        <v>433.52699999999999</v>
      </c>
    </row>
    <row r="2668" spans="1:8" x14ac:dyDescent="0.25">
      <c r="A2668" t="s">
        <v>328</v>
      </c>
      <c r="B2668" s="38">
        <f t="shared" si="82"/>
        <v>43940</v>
      </c>
      <c r="C2668" s="47">
        <f t="shared" si="83"/>
        <v>4</v>
      </c>
      <c r="D2668" s="38" t="str">
        <f>VLOOKUP(C2668,'kpi-android rev'!$H$1:$I$12,2,0)</f>
        <v>H1</v>
      </c>
      <c r="E2668" t="s">
        <v>22</v>
      </c>
      <c r="F2668" t="s">
        <v>24</v>
      </c>
      <c r="G2668" t="s">
        <v>67</v>
      </c>
      <c r="H2668">
        <v>1240.8924999999999</v>
      </c>
    </row>
    <row r="2669" spans="1:8" x14ac:dyDescent="0.25">
      <c r="A2669" t="s">
        <v>328</v>
      </c>
      <c r="B2669" s="38">
        <f t="shared" si="82"/>
        <v>43940</v>
      </c>
      <c r="C2669" s="47">
        <f t="shared" si="83"/>
        <v>4</v>
      </c>
      <c r="D2669" s="38" t="str">
        <f>VLOOKUP(C2669,'kpi-android rev'!$H$1:$I$12,2,0)</f>
        <v>H1</v>
      </c>
      <c r="E2669" t="s">
        <v>23</v>
      </c>
      <c r="F2669" t="s">
        <v>24</v>
      </c>
      <c r="G2669" t="s">
        <v>70</v>
      </c>
      <c r="H2669">
        <v>0</v>
      </c>
    </row>
    <row r="2670" spans="1:8" x14ac:dyDescent="0.25">
      <c r="A2670" t="s">
        <v>328</v>
      </c>
      <c r="B2670" s="38">
        <f t="shared" si="82"/>
        <v>43940</v>
      </c>
      <c r="C2670" s="47">
        <f t="shared" si="83"/>
        <v>4</v>
      </c>
      <c r="D2670" s="38" t="str">
        <f>VLOOKUP(C2670,'kpi-android rev'!$H$1:$I$12,2,0)</f>
        <v>H1</v>
      </c>
      <c r="E2670" t="s">
        <v>23</v>
      </c>
      <c r="F2670" t="s">
        <v>24</v>
      </c>
      <c r="G2670" t="s">
        <v>69</v>
      </c>
      <c r="H2670">
        <v>8560.5874999999996</v>
      </c>
    </row>
    <row r="2671" spans="1:8" x14ac:dyDescent="0.25">
      <c r="A2671" t="s">
        <v>328</v>
      </c>
      <c r="B2671" s="38">
        <f t="shared" si="82"/>
        <v>43940</v>
      </c>
      <c r="C2671" s="47">
        <f t="shared" si="83"/>
        <v>4</v>
      </c>
      <c r="D2671" s="38" t="str">
        <f>VLOOKUP(C2671,'kpi-android rev'!$H$1:$I$12,2,0)</f>
        <v>H1</v>
      </c>
      <c r="E2671" t="s">
        <v>23</v>
      </c>
      <c r="F2671" t="s">
        <v>24</v>
      </c>
      <c r="G2671" t="s">
        <v>67</v>
      </c>
      <c r="H2671">
        <v>0</v>
      </c>
    </row>
    <row r="2672" spans="1:8" x14ac:dyDescent="0.25">
      <c r="A2672" t="s">
        <v>327</v>
      </c>
      <c r="B2672" s="38">
        <f t="shared" si="82"/>
        <v>43941</v>
      </c>
      <c r="C2672" s="47">
        <f t="shared" si="83"/>
        <v>4</v>
      </c>
      <c r="D2672" s="38" t="str">
        <f>VLOOKUP(C2672,'kpi-android rev'!$H$1:$I$12,2,0)</f>
        <v>H1</v>
      </c>
      <c r="E2672" t="s">
        <v>15</v>
      </c>
      <c r="F2672" t="s">
        <v>24</v>
      </c>
      <c r="G2672" t="s">
        <v>70</v>
      </c>
      <c r="H2672">
        <v>385644.25699999998</v>
      </c>
    </row>
    <row r="2673" spans="1:8" x14ac:dyDescent="0.25">
      <c r="A2673" t="s">
        <v>327</v>
      </c>
      <c r="B2673" s="38">
        <f t="shared" si="82"/>
        <v>43941</v>
      </c>
      <c r="C2673" s="47">
        <f t="shared" si="83"/>
        <v>4</v>
      </c>
      <c r="D2673" s="38" t="str">
        <f>VLOOKUP(C2673,'kpi-android rev'!$H$1:$I$12,2,0)</f>
        <v>H1</v>
      </c>
      <c r="E2673" t="s">
        <v>15</v>
      </c>
      <c r="F2673" t="s">
        <v>24</v>
      </c>
      <c r="G2673" t="s">
        <v>69</v>
      </c>
      <c r="H2673">
        <v>1498.4955</v>
      </c>
    </row>
    <row r="2674" spans="1:8" x14ac:dyDescent="0.25">
      <c r="A2674" t="s">
        <v>327</v>
      </c>
      <c r="B2674" s="38">
        <f t="shared" si="82"/>
        <v>43941</v>
      </c>
      <c r="C2674" s="47">
        <f t="shared" si="83"/>
        <v>4</v>
      </c>
      <c r="D2674" s="38" t="str">
        <f>VLOOKUP(C2674,'kpi-android rev'!$H$1:$I$12,2,0)</f>
        <v>H1</v>
      </c>
      <c r="E2674" t="s">
        <v>15</v>
      </c>
      <c r="F2674" t="s">
        <v>24</v>
      </c>
      <c r="G2674" t="s">
        <v>67</v>
      </c>
      <c r="H2674">
        <v>9349.5752250000005</v>
      </c>
    </row>
    <row r="2675" spans="1:8" x14ac:dyDescent="0.25">
      <c r="A2675" t="s">
        <v>327</v>
      </c>
      <c r="B2675" s="38">
        <f t="shared" si="82"/>
        <v>43941</v>
      </c>
      <c r="C2675" s="47">
        <f t="shared" si="83"/>
        <v>4</v>
      </c>
      <c r="D2675" s="38" t="str">
        <f>VLOOKUP(C2675,'kpi-android rev'!$H$1:$I$12,2,0)</f>
        <v>H1</v>
      </c>
      <c r="E2675" t="s">
        <v>16</v>
      </c>
      <c r="F2675" t="s">
        <v>24</v>
      </c>
      <c r="G2675" t="s">
        <v>70</v>
      </c>
      <c r="H2675">
        <v>866073.85199999996</v>
      </c>
    </row>
    <row r="2676" spans="1:8" x14ac:dyDescent="0.25">
      <c r="A2676" t="s">
        <v>327</v>
      </c>
      <c r="B2676" s="38">
        <f t="shared" si="82"/>
        <v>43941</v>
      </c>
      <c r="C2676" s="47">
        <f t="shared" si="83"/>
        <v>4</v>
      </c>
      <c r="D2676" s="38" t="str">
        <f>VLOOKUP(C2676,'kpi-android rev'!$H$1:$I$12,2,0)</f>
        <v>H1</v>
      </c>
      <c r="E2676" t="s">
        <v>16</v>
      </c>
      <c r="F2676" t="s">
        <v>24</v>
      </c>
      <c r="G2676" t="s">
        <v>69</v>
      </c>
      <c r="H2676">
        <v>9019.2464999999993</v>
      </c>
    </row>
    <row r="2677" spans="1:8" x14ac:dyDescent="0.25">
      <c r="A2677" t="s">
        <v>327</v>
      </c>
      <c r="B2677" s="38">
        <f t="shared" si="82"/>
        <v>43941</v>
      </c>
      <c r="C2677" s="47">
        <f t="shared" si="83"/>
        <v>4</v>
      </c>
      <c r="D2677" s="38" t="str">
        <f>VLOOKUP(C2677,'kpi-android rev'!$H$1:$I$12,2,0)</f>
        <v>H1</v>
      </c>
      <c r="E2677" t="s">
        <v>16</v>
      </c>
      <c r="F2677" t="s">
        <v>24</v>
      </c>
      <c r="G2677" t="s">
        <v>67</v>
      </c>
      <c r="H2677">
        <v>28760.338254999999</v>
      </c>
    </row>
    <row r="2678" spans="1:8" x14ac:dyDescent="0.25">
      <c r="A2678" t="s">
        <v>327</v>
      </c>
      <c r="B2678" s="38">
        <f t="shared" si="82"/>
        <v>43941</v>
      </c>
      <c r="C2678" s="47">
        <f t="shared" si="83"/>
        <v>4</v>
      </c>
      <c r="D2678" s="38" t="str">
        <f>VLOOKUP(C2678,'kpi-android rev'!$H$1:$I$12,2,0)</f>
        <v>H1</v>
      </c>
      <c r="E2678" t="s">
        <v>17</v>
      </c>
      <c r="F2678" t="s">
        <v>24</v>
      </c>
      <c r="G2678" t="s">
        <v>70</v>
      </c>
      <c r="H2678">
        <v>3426493.7385</v>
      </c>
    </row>
    <row r="2679" spans="1:8" x14ac:dyDescent="0.25">
      <c r="A2679" t="s">
        <v>327</v>
      </c>
      <c r="B2679" s="38">
        <f t="shared" si="82"/>
        <v>43941</v>
      </c>
      <c r="C2679" s="47">
        <f t="shared" si="83"/>
        <v>4</v>
      </c>
      <c r="D2679" s="38" t="str">
        <f>VLOOKUP(C2679,'kpi-android rev'!$H$1:$I$12,2,0)</f>
        <v>H1</v>
      </c>
      <c r="E2679" t="s">
        <v>17</v>
      </c>
      <c r="F2679" t="s">
        <v>24</v>
      </c>
      <c r="G2679" t="s">
        <v>69</v>
      </c>
      <c r="H2679">
        <v>4938.4380000000001</v>
      </c>
    </row>
    <row r="2680" spans="1:8" x14ac:dyDescent="0.25">
      <c r="A2680" t="s">
        <v>327</v>
      </c>
      <c r="B2680" s="38">
        <f t="shared" si="82"/>
        <v>43941</v>
      </c>
      <c r="C2680" s="47">
        <f t="shared" si="83"/>
        <v>4</v>
      </c>
      <c r="D2680" s="38" t="str">
        <f>VLOOKUP(C2680,'kpi-android rev'!$H$1:$I$12,2,0)</f>
        <v>H1</v>
      </c>
      <c r="E2680" t="s">
        <v>17</v>
      </c>
      <c r="F2680" t="s">
        <v>24</v>
      </c>
      <c r="G2680" t="s">
        <v>67</v>
      </c>
      <c r="H2680">
        <v>64790.23317</v>
      </c>
    </row>
    <row r="2681" spans="1:8" x14ac:dyDescent="0.25">
      <c r="A2681" t="s">
        <v>327</v>
      </c>
      <c r="B2681" s="38">
        <f t="shared" si="82"/>
        <v>43941</v>
      </c>
      <c r="C2681" s="47">
        <f t="shared" si="83"/>
        <v>4</v>
      </c>
      <c r="D2681" s="38" t="str">
        <f>VLOOKUP(C2681,'kpi-android rev'!$H$1:$I$12,2,0)</f>
        <v>H1</v>
      </c>
      <c r="E2681" t="s">
        <v>19</v>
      </c>
      <c r="F2681" t="s">
        <v>24</v>
      </c>
      <c r="G2681" t="s">
        <v>70</v>
      </c>
      <c r="H2681">
        <v>557101.04399999999</v>
      </c>
    </row>
    <row r="2682" spans="1:8" x14ac:dyDescent="0.25">
      <c r="A2682" t="s">
        <v>327</v>
      </c>
      <c r="B2682" s="38">
        <f t="shared" si="82"/>
        <v>43941</v>
      </c>
      <c r="C2682" s="47">
        <f t="shared" si="83"/>
        <v>4</v>
      </c>
      <c r="D2682" s="38" t="str">
        <f>VLOOKUP(C2682,'kpi-android rev'!$H$1:$I$12,2,0)</f>
        <v>H1</v>
      </c>
      <c r="E2682" t="s">
        <v>19</v>
      </c>
      <c r="F2682" t="s">
        <v>24</v>
      </c>
      <c r="G2682" t="s">
        <v>69</v>
      </c>
      <c r="H2682">
        <v>1900.6075000000001</v>
      </c>
    </row>
    <row r="2683" spans="1:8" x14ac:dyDescent="0.25">
      <c r="A2683" t="s">
        <v>327</v>
      </c>
      <c r="B2683" s="38">
        <f t="shared" si="82"/>
        <v>43941</v>
      </c>
      <c r="C2683" s="47">
        <f t="shared" si="83"/>
        <v>4</v>
      </c>
      <c r="D2683" s="38" t="str">
        <f>VLOOKUP(C2683,'kpi-android rev'!$H$1:$I$12,2,0)</f>
        <v>H1</v>
      </c>
      <c r="E2683" t="s">
        <v>19</v>
      </c>
      <c r="F2683" t="s">
        <v>24</v>
      </c>
      <c r="G2683" t="s">
        <v>67</v>
      </c>
      <c r="H2683">
        <v>9486.0733999999993</v>
      </c>
    </row>
    <row r="2684" spans="1:8" x14ac:dyDescent="0.25">
      <c r="A2684" t="s">
        <v>327</v>
      </c>
      <c r="B2684" s="38">
        <f t="shared" si="82"/>
        <v>43941</v>
      </c>
      <c r="C2684" s="47">
        <f t="shared" si="83"/>
        <v>4</v>
      </c>
      <c r="D2684" s="38" t="str">
        <f>VLOOKUP(C2684,'kpi-android rev'!$H$1:$I$12,2,0)</f>
        <v>H1</v>
      </c>
      <c r="E2684" t="s">
        <v>20</v>
      </c>
      <c r="F2684" t="s">
        <v>123</v>
      </c>
      <c r="G2684" t="s">
        <v>70</v>
      </c>
      <c r="H2684">
        <v>10131284.0945</v>
      </c>
    </row>
    <row r="2685" spans="1:8" x14ac:dyDescent="0.25">
      <c r="A2685" t="s">
        <v>327</v>
      </c>
      <c r="B2685" s="38">
        <f t="shared" si="82"/>
        <v>43941</v>
      </c>
      <c r="C2685" s="47">
        <f t="shared" si="83"/>
        <v>4</v>
      </c>
      <c r="D2685" s="38" t="str">
        <f>VLOOKUP(C2685,'kpi-android rev'!$H$1:$I$12,2,0)</f>
        <v>H1</v>
      </c>
      <c r="E2685" t="s">
        <v>20</v>
      </c>
      <c r="F2685" t="s">
        <v>123</v>
      </c>
      <c r="G2685" t="s">
        <v>69</v>
      </c>
      <c r="H2685">
        <v>9625.5560000000005</v>
      </c>
    </row>
    <row r="2686" spans="1:8" x14ac:dyDescent="0.25">
      <c r="A2686" t="s">
        <v>327</v>
      </c>
      <c r="B2686" s="38">
        <f t="shared" si="82"/>
        <v>43941</v>
      </c>
      <c r="C2686" s="47">
        <f t="shared" si="83"/>
        <v>4</v>
      </c>
      <c r="D2686" s="38" t="str">
        <f>VLOOKUP(C2686,'kpi-android rev'!$H$1:$I$12,2,0)</f>
        <v>H1</v>
      </c>
      <c r="E2686" t="s">
        <v>20</v>
      </c>
      <c r="F2686" t="s">
        <v>123</v>
      </c>
      <c r="G2686" t="s">
        <v>67</v>
      </c>
      <c r="H2686">
        <v>98869.906561349999</v>
      </c>
    </row>
    <row r="2687" spans="1:8" x14ac:dyDescent="0.25">
      <c r="A2687" t="s">
        <v>327</v>
      </c>
      <c r="B2687" s="38">
        <f t="shared" si="82"/>
        <v>43941</v>
      </c>
      <c r="C2687" s="47">
        <f t="shared" si="83"/>
        <v>4</v>
      </c>
      <c r="D2687" s="38" t="str">
        <f>VLOOKUP(C2687,'kpi-android rev'!$H$1:$I$12,2,0)</f>
        <v>H1</v>
      </c>
      <c r="E2687" t="s">
        <v>20</v>
      </c>
      <c r="F2687" t="s">
        <v>71</v>
      </c>
      <c r="G2687" t="s">
        <v>70</v>
      </c>
      <c r="H2687">
        <v>1923301.696</v>
      </c>
    </row>
    <row r="2688" spans="1:8" x14ac:dyDescent="0.25">
      <c r="A2688" t="s">
        <v>327</v>
      </c>
      <c r="B2688" s="38">
        <f t="shared" si="82"/>
        <v>43941</v>
      </c>
      <c r="C2688" s="47">
        <f t="shared" si="83"/>
        <v>4</v>
      </c>
      <c r="D2688" s="38" t="str">
        <f>VLOOKUP(C2688,'kpi-android rev'!$H$1:$I$12,2,0)</f>
        <v>H1</v>
      </c>
      <c r="E2688" t="s">
        <v>20</v>
      </c>
      <c r="F2688" t="s">
        <v>71</v>
      </c>
      <c r="G2688" t="s">
        <v>69</v>
      </c>
      <c r="H2688">
        <v>512.06449999999995</v>
      </c>
    </row>
    <row r="2689" spans="1:8" x14ac:dyDescent="0.25">
      <c r="A2689" t="s">
        <v>327</v>
      </c>
      <c r="B2689" s="38">
        <f t="shared" si="82"/>
        <v>43941</v>
      </c>
      <c r="C2689" s="47">
        <f t="shared" si="83"/>
        <v>4</v>
      </c>
      <c r="D2689" s="38" t="str">
        <f>VLOOKUP(C2689,'kpi-android rev'!$H$1:$I$12,2,0)</f>
        <v>H1</v>
      </c>
      <c r="E2689" t="s">
        <v>20</v>
      </c>
      <c r="F2689" t="s">
        <v>71</v>
      </c>
      <c r="G2689" t="s">
        <v>67</v>
      </c>
      <c r="H2689">
        <v>13319.365628199999</v>
      </c>
    </row>
    <row r="2690" spans="1:8" x14ac:dyDescent="0.25">
      <c r="A2690" t="s">
        <v>327</v>
      </c>
      <c r="B2690" s="38">
        <f t="shared" si="82"/>
        <v>43941</v>
      </c>
      <c r="C2690" s="47">
        <f t="shared" si="83"/>
        <v>4</v>
      </c>
      <c r="D2690" s="38" t="str">
        <f>VLOOKUP(C2690,'kpi-android rev'!$H$1:$I$12,2,0)</f>
        <v>H1</v>
      </c>
      <c r="E2690" t="s">
        <v>21</v>
      </c>
      <c r="F2690" t="s">
        <v>24</v>
      </c>
      <c r="G2690" t="s">
        <v>70</v>
      </c>
      <c r="H2690">
        <v>1070444.1344999999</v>
      </c>
    </row>
    <row r="2691" spans="1:8" x14ac:dyDescent="0.25">
      <c r="A2691" t="s">
        <v>327</v>
      </c>
      <c r="B2691" s="38">
        <f t="shared" ref="B2691:B2754" si="84">A2691*1</f>
        <v>43941</v>
      </c>
      <c r="C2691" s="47">
        <f t="shared" ref="C2691:C2754" si="85">MONTH(B2691)</f>
        <v>4</v>
      </c>
      <c r="D2691" s="38" t="str">
        <f>VLOOKUP(C2691,'kpi-android rev'!$H$1:$I$12,2,0)</f>
        <v>H1</v>
      </c>
      <c r="E2691" t="s">
        <v>21</v>
      </c>
      <c r="F2691" t="s">
        <v>24</v>
      </c>
      <c r="G2691" t="s">
        <v>69</v>
      </c>
      <c r="H2691">
        <v>1884.9</v>
      </c>
    </row>
    <row r="2692" spans="1:8" x14ac:dyDescent="0.25">
      <c r="A2692" t="s">
        <v>327</v>
      </c>
      <c r="B2692" s="38">
        <f t="shared" si="84"/>
        <v>43941</v>
      </c>
      <c r="C2692" s="47">
        <f t="shared" si="85"/>
        <v>4</v>
      </c>
      <c r="D2692" s="38" t="str">
        <f>VLOOKUP(C2692,'kpi-android rev'!$H$1:$I$12,2,0)</f>
        <v>H1</v>
      </c>
      <c r="E2692" t="s">
        <v>21</v>
      </c>
      <c r="F2692" t="s">
        <v>24</v>
      </c>
      <c r="G2692" t="s">
        <v>67</v>
      </c>
      <c r="H2692">
        <v>11885.865250000001</v>
      </c>
    </row>
    <row r="2693" spans="1:8" x14ac:dyDescent="0.25">
      <c r="A2693" t="s">
        <v>327</v>
      </c>
      <c r="B2693" s="38">
        <f t="shared" si="84"/>
        <v>43941</v>
      </c>
      <c r="C2693" s="47">
        <f t="shared" si="85"/>
        <v>4</v>
      </c>
      <c r="D2693" s="38" t="str">
        <f>VLOOKUP(C2693,'kpi-android rev'!$H$1:$I$12,2,0)</f>
        <v>H1</v>
      </c>
      <c r="E2693" t="s">
        <v>22</v>
      </c>
      <c r="F2693" t="s">
        <v>24</v>
      </c>
      <c r="G2693" t="s">
        <v>70</v>
      </c>
      <c r="H2693">
        <v>228377.62549999999</v>
      </c>
    </row>
    <row r="2694" spans="1:8" x14ac:dyDescent="0.25">
      <c r="A2694" t="s">
        <v>327</v>
      </c>
      <c r="B2694" s="38">
        <f t="shared" si="84"/>
        <v>43941</v>
      </c>
      <c r="C2694" s="47">
        <f t="shared" si="85"/>
        <v>4</v>
      </c>
      <c r="D2694" s="38" t="str">
        <f>VLOOKUP(C2694,'kpi-android rev'!$H$1:$I$12,2,0)</f>
        <v>H1</v>
      </c>
      <c r="E2694" t="s">
        <v>22</v>
      </c>
      <c r="F2694" t="s">
        <v>24</v>
      </c>
      <c r="G2694" t="s">
        <v>69</v>
      </c>
      <c r="H2694">
        <v>1482.788</v>
      </c>
    </row>
    <row r="2695" spans="1:8" x14ac:dyDescent="0.25">
      <c r="A2695" t="s">
        <v>327</v>
      </c>
      <c r="B2695" s="38">
        <f t="shared" si="84"/>
        <v>43941</v>
      </c>
      <c r="C2695" s="47">
        <f t="shared" si="85"/>
        <v>4</v>
      </c>
      <c r="D2695" s="38" t="str">
        <f>VLOOKUP(C2695,'kpi-android rev'!$H$1:$I$12,2,0)</f>
        <v>H1</v>
      </c>
      <c r="E2695" t="s">
        <v>22</v>
      </c>
      <c r="F2695" t="s">
        <v>24</v>
      </c>
      <c r="G2695" t="s">
        <v>67</v>
      </c>
      <c r="H2695">
        <v>942.45</v>
      </c>
    </row>
    <row r="2696" spans="1:8" x14ac:dyDescent="0.25">
      <c r="A2696" t="s">
        <v>327</v>
      </c>
      <c r="B2696" s="38">
        <f t="shared" si="84"/>
        <v>43941</v>
      </c>
      <c r="C2696" s="47">
        <f t="shared" si="85"/>
        <v>4</v>
      </c>
      <c r="D2696" s="38" t="str">
        <f>VLOOKUP(C2696,'kpi-android rev'!$H$1:$I$12,2,0)</f>
        <v>H1</v>
      </c>
      <c r="E2696" t="s">
        <v>23</v>
      </c>
      <c r="F2696" t="s">
        <v>24</v>
      </c>
      <c r="G2696" t="s">
        <v>70</v>
      </c>
      <c r="H2696">
        <v>0</v>
      </c>
    </row>
    <row r="2697" spans="1:8" x14ac:dyDescent="0.25">
      <c r="A2697" t="s">
        <v>327</v>
      </c>
      <c r="B2697" s="38">
        <f t="shared" si="84"/>
        <v>43941</v>
      </c>
      <c r="C2697" s="47">
        <f t="shared" si="85"/>
        <v>4</v>
      </c>
      <c r="D2697" s="38" t="str">
        <f>VLOOKUP(C2697,'kpi-android rev'!$H$1:$I$12,2,0)</f>
        <v>H1</v>
      </c>
      <c r="E2697" t="s">
        <v>23</v>
      </c>
      <c r="F2697" t="s">
        <v>24</v>
      </c>
      <c r="G2697" t="s">
        <v>69</v>
      </c>
      <c r="H2697">
        <v>7765.7879999999996</v>
      </c>
    </row>
    <row r="2698" spans="1:8" x14ac:dyDescent="0.25">
      <c r="A2698" t="s">
        <v>327</v>
      </c>
      <c r="B2698" s="38">
        <f t="shared" si="84"/>
        <v>43941</v>
      </c>
      <c r="C2698" s="47">
        <f t="shared" si="85"/>
        <v>4</v>
      </c>
      <c r="D2698" s="38" t="str">
        <f>VLOOKUP(C2698,'kpi-android rev'!$H$1:$I$12,2,0)</f>
        <v>H1</v>
      </c>
      <c r="E2698" t="s">
        <v>23</v>
      </c>
      <c r="F2698" t="s">
        <v>24</v>
      </c>
      <c r="G2698" t="s">
        <v>67</v>
      </c>
      <c r="H2698">
        <v>0</v>
      </c>
    </row>
    <row r="2699" spans="1:8" x14ac:dyDescent="0.25">
      <c r="A2699" t="s">
        <v>326</v>
      </c>
      <c r="B2699" s="38">
        <f t="shared" si="84"/>
        <v>43942</v>
      </c>
      <c r="C2699" s="47">
        <f t="shared" si="85"/>
        <v>4</v>
      </c>
      <c r="D2699" s="38" t="str">
        <f>VLOOKUP(C2699,'kpi-android rev'!$H$1:$I$12,2,0)</f>
        <v>H1</v>
      </c>
      <c r="E2699" t="s">
        <v>15</v>
      </c>
      <c r="F2699" t="s">
        <v>24</v>
      </c>
      <c r="G2699" t="s">
        <v>70</v>
      </c>
      <c r="H2699">
        <v>371626.88400000002</v>
      </c>
    </row>
    <row r="2700" spans="1:8" x14ac:dyDescent="0.25">
      <c r="A2700" t="s">
        <v>326</v>
      </c>
      <c r="B2700" s="38">
        <f t="shared" si="84"/>
        <v>43942</v>
      </c>
      <c r="C2700" s="47">
        <f t="shared" si="85"/>
        <v>4</v>
      </c>
      <c r="D2700" s="38" t="str">
        <f>VLOOKUP(C2700,'kpi-android rev'!$H$1:$I$12,2,0)</f>
        <v>H1</v>
      </c>
      <c r="E2700" t="s">
        <v>15</v>
      </c>
      <c r="F2700" t="s">
        <v>24</v>
      </c>
      <c r="G2700" t="s">
        <v>69</v>
      </c>
      <c r="H2700">
        <v>1278.5905</v>
      </c>
    </row>
    <row r="2701" spans="1:8" x14ac:dyDescent="0.25">
      <c r="A2701" t="s">
        <v>326</v>
      </c>
      <c r="B2701" s="38">
        <f t="shared" si="84"/>
        <v>43942</v>
      </c>
      <c r="C2701" s="47">
        <f t="shared" si="85"/>
        <v>4</v>
      </c>
      <c r="D2701" s="38" t="str">
        <f>VLOOKUP(C2701,'kpi-android rev'!$H$1:$I$12,2,0)</f>
        <v>H1</v>
      </c>
      <c r="E2701" t="s">
        <v>15</v>
      </c>
      <c r="F2701" t="s">
        <v>24</v>
      </c>
      <c r="G2701" t="s">
        <v>67</v>
      </c>
      <c r="H2701">
        <v>8067.6861500000005</v>
      </c>
    </row>
    <row r="2702" spans="1:8" x14ac:dyDescent="0.25">
      <c r="A2702" t="s">
        <v>326</v>
      </c>
      <c r="B2702" s="38">
        <f t="shared" si="84"/>
        <v>43942</v>
      </c>
      <c r="C2702" s="47">
        <f t="shared" si="85"/>
        <v>4</v>
      </c>
      <c r="D2702" s="38" t="str">
        <f>VLOOKUP(C2702,'kpi-android rev'!$H$1:$I$12,2,0)</f>
        <v>H1</v>
      </c>
      <c r="E2702" t="s">
        <v>16</v>
      </c>
      <c r="F2702" t="s">
        <v>24</v>
      </c>
      <c r="G2702" t="s">
        <v>70</v>
      </c>
      <c r="H2702">
        <v>834014.84450000001</v>
      </c>
    </row>
    <row r="2703" spans="1:8" x14ac:dyDescent="0.25">
      <c r="A2703" t="s">
        <v>326</v>
      </c>
      <c r="B2703" s="38">
        <f t="shared" si="84"/>
        <v>43942</v>
      </c>
      <c r="C2703" s="47">
        <f t="shared" si="85"/>
        <v>4</v>
      </c>
      <c r="D2703" s="38" t="str">
        <f>VLOOKUP(C2703,'kpi-android rev'!$H$1:$I$12,2,0)</f>
        <v>H1</v>
      </c>
      <c r="E2703" t="s">
        <v>16</v>
      </c>
      <c r="F2703" t="s">
        <v>24</v>
      </c>
      <c r="G2703" t="s">
        <v>69</v>
      </c>
      <c r="H2703">
        <v>8215.0224999999991</v>
      </c>
    </row>
    <row r="2704" spans="1:8" x14ac:dyDescent="0.25">
      <c r="A2704" t="s">
        <v>326</v>
      </c>
      <c r="B2704" s="38">
        <f t="shared" si="84"/>
        <v>43942</v>
      </c>
      <c r="C2704" s="47">
        <f t="shared" si="85"/>
        <v>4</v>
      </c>
      <c r="D2704" s="38" t="str">
        <f>VLOOKUP(C2704,'kpi-android rev'!$H$1:$I$12,2,0)</f>
        <v>H1</v>
      </c>
      <c r="E2704" t="s">
        <v>16</v>
      </c>
      <c r="F2704" t="s">
        <v>24</v>
      </c>
      <c r="G2704" t="s">
        <v>67</v>
      </c>
      <c r="H2704">
        <v>24092.10067</v>
      </c>
    </row>
    <row r="2705" spans="1:8" x14ac:dyDescent="0.25">
      <c r="A2705" t="s">
        <v>326</v>
      </c>
      <c r="B2705" s="38">
        <f t="shared" si="84"/>
        <v>43942</v>
      </c>
      <c r="C2705" s="47">
        <f t="shared" si="85"/>
        <v>4</v>
      </c>
      <c r="D2705" s="38" t="str">
        <f>VLOOKUP(C2705,'kpi-android rev'!$H$1:$I$12,2,0)</f>
        <v>H1</v>
      </c>
      <c r="E2705" t="s">
        <v>17</v>
      </c>
      <c r="F2705" t="s">
        <v>24</v>
      </c>
      <c r="G2705" t="s">
        <v>70</v>
      </c>
      <c r="H2705">
        <v>3710548.1685000001</v>
      </c>
    </row>
    <row r="2706" spans="1:8" x14ac:dyDescent="0.25">
      <c r="A2706" t="s">
        <v>326</v>
      </c>
      <c r="B2706" s="38">
        <f t="shared" si="84"/>
        <v>43942</v>
      </c>
      <c r="C2706" s="47">
        <f t="shared" si="85"/>
        <v>4</v>
      </c>
      <c r="D2706" s="38" t="str">
        <f>VLOOKUP(C2706,'kpi-android rev'!$H$1:$I$12,2,0)</f>
        <v>H1</v>
      </c>
      <c r="E2706" t="s">
        <v>17</v>
      </c>
      <c r="F2706" t="s">
        <v>24</v>
      </c>
      <c r="G2706" t="s">
        <v>69</v>
      </c>
      <c r="H2706">
        <v>5038.9660000000003</v>
      </c>
    </row>
    <row r="2707" spans="1:8" x14ac:dyDescent="0.25">
      <c r="A2707" t="s">
        <v>326</v>
      </c>
      <c r="B2707" s="38">
        <f t="shared" si="84"/>
        <v>43942</v>
      </c>
      <c r="C2707" s="47">
        <f t="shared" si="85"/>
        <v>4</v>
      </c>
      <c r="D2707" s="38" t="str">
        <f>VLOOKUP(C2707,'kpi-android rev'!$H$1:$I$12,2,0)</f>
        <v>H1</v>
      </c>
      <c r="E2707" t="s">
        <v>17</v>
      </c>
      <c r="F2707" t="s">
        <v>24</v>
      </c>
      <c r="G2707" t="s">
        <v>67</v>
      </c>
      <c r="H2707">
        <v>64066.031028750003</v>
      </c>
    </row>
    <row r="2708" spans="1:8" x14ac:dyDescent="0.25">
      <c r="A2708" t="s">
        <v>326</v>
      </c>
      <c r="B2708" s="38">
        <f t="shared" si="84"/>
        <v>43942</v>
      </c>
      <c r="C2708" s="47">
        <f t="shared" si="85"/>
        <v>4</v>
      </c>
      <c r="D2708" s="38" t="str">
        <f>VLOOKUP(C2708,'kpi-android rev'!$H$1:$I$12,2,0)</f>
        <v>H1</v>
      </c>
      <c r="E2708" t="s">
        <v>19</v>
      </c>
      <c r="F2708" t="s">
        <v>24</v>
      </c>
      <c r="G2708" t="s">
        <v>70</v>
      </c>
      <c r="H2708">
        <v>561430.03099999996</v>
      </c>
    </row>
    <row r="2709" spans="1:8" x14ac:dyDescent="0.25">
      <c r="A2709" t="s">
        <v>326</v>
      </c>
      <c r="B2709" s="38">
        <f t="shared" si="84"/>
        <v>43942</v>
      </c>
      <c r="C2709" s="47">
        <f t="shared" si="85"/>
        <v>4</v>
      </c>
      <c r="D2709" s="38" t="str">
        <f>VLOOKUP(C2709,'kpi-android rev'!$H$1:$I$12,2,0)</f>
        <v>H1</v>
      </c>
      <c r="E2709" t="s">
        <v>19</v>
      </c>
      <c r="F2709" t="s">
        <v>24</v>
      </c>
      <c r="G2709" t="s">
        <v>69</v>
      </c>
      <c r="H2709">
        <v>1862.9095</v>
      </c>
    </row>
    <row r="2710" spans="1:8" x14ac:dyDescent="0.25">
      <c r="A2710" t="s">
        <v>326</v>
      </c>
      <c r="B2710" s="38">
        <f t="shared" si="84"/>
        <v>43942</v>
      </c>
      <c r="C2710" s="47">
        <f t="shared" si="85"/>
        <v>4</v>
      </c>
      <c r="D2710" s="38" t="str">
        <f>VLOOKUP(C2710,'kpi-android rev'!$H$1:$I$12,2,0)</f>
        <v>H1</v>
      </c>
      <c r="E2710" t="s">
        <v>19</v>
      </c>
      <c r="F2710" t="s">
        <v>24</v>
      </c>
      <c r="G2710" t="s">
        <v>67</v>
      </c>
      <c r="H2710">
        <v>9400.7816750000002</v>
      </c>
    </row>
    <row r="2711" spans="1:8" x14ac:dyDescent="0.25">
      <c r="A2711" t="s">
        <v>326</v>
      </c>
      <c r="B2711" s="38">
        <f t="shared" si="84"/>
        <v>43942</v>
      </c>
      <c r="C2711" s="47">
        <f t="shared" si="85"/>
        <v>4</v>
      </c>
      <c r="D2711" s="38" t="str">
        <f>VLOOKUP(C2711,'kpi-android rev'!$H$1:$I$12,2,0)</f>
        <v>H1</v>
      </c>
      <c r="E2711" t="s">
        <v>20</v>
      </c>
      <c r="F2711" t="s">
        <v>123</v>
      </c>
      <c r="G2711" t="s">
        <v>70</v>
      </c>
      <c r="H2711">
        <v>8729842.0954999998</v>
      </c>
    </row>
    <row r="2712" spans="1:8" x14ac:dyDescent="0.25">
      <c r="A2712" t="s">
        <v>326</v>
      </c>
      <c r="B2712" s="38">
        <f t="shared" si="84"/>
        <v>43942</v>
      </c>
      <c r="C2712" s="47">
        <f t="shared" si="85"/>
        <v>4</v>
      </c>
      <c r="D2712" s="38" t="str">
        <f>VLOOKUP(C2712,'kpi-android rev'!$H$1:$I$12,2,0)</f>
        <v>H1</v>
      </c>
      <c r="E2712" t="s">
        <v>20</v>
      </c>
      <c r="F2712" t="s">
        <v>123</v>
      </c>
      <c r="G2712" t="s">
        <v>69</v>
      </c>
      <c r="H2712">
        <v>8855.8884999999991</v>
      </c>
    </row>
    <row r="2713" spans="1:8" x14ac:dyDescent="0.25">
      <c r="A2713" t="s">
        <v>326</v>
      </c>
      <c r="B2713" s="38">
        <f t="shared" si="84"/>
        <v>43942</v>
      </c>
      <c r="C2713" s="47">
        <f t="shared" si="85"/>
        <v>4</v>
      </c>
      <c r="D2713" s="38" t="str">
        <f>VLOOKUP(C2713,'kpi-android rev'!$H$1:$I$12,2,0)</f>
        <v>H1</v>
      </c>
      <c r="E2713" t="s">
        <v>20</v>
      </c>
      <c r="F2713" t="s">
        <v>123</v>
      </c>
      <c r="G2713" t="s">
        <v>67</v>
      </c>
      <c r="H2713">
        <v>83918.805936100005</v>
      </c>
    </row>
    <row r="2714" spans="1:8" x14ac:dyDescent="0.25">
      <c r="A2714" t="s">
        <v>326</v>
      </c>
      <c r="B2714" s="38">
        <f t="shared" si="84"/>
        <v>43942</v>
      </c>
      <c r="C2714" s="47">
        <f t="shared" si="85"/>
        <v>4</v>
      </c>
      <c r="D2714" s="38" t="str">
        <f>VLOOKUP(C2714,'kpi-android rev'!$H$1:$I$12,2,0)</f>
        <v>H1</v>
      </c>
      <c r="E2714" t="s">
        <v>20</v>
      </c>
      <c r="F2714" t="s">
        <v>71</v>
      </c>
      <c r="G2714" t="s">
        <v>70</v>
      </c>
      <c r="H2714">
        <v>1154991.324</v>
      </c>
    </row>
    <row r="2715" spans="1:8" x14ac:dyDescent="0.25">
      <c r="A2715" t="s">
        <v>326</v>
      </c>
      <c r="B2715" s="38">
        <f t="shared" si="84"/>
        <v>43942</v>
      </c>
      <c r="C2715" s="47">
        <f t="shared" si="85"/>
        <v>4</v>
      </c>
      <c r="D2715" s="38" t="str">
        <f>VLOOKUP(C2715,'kpi-android rev'!$H$1:$I$12,2,0)</f>
        <v>H1</v>
      </c>
      <c r="E2715" t="s">
        <v>20</v>
      </c>
      <c r="F2715" t="s">
        <v>71</v>
      </c>
      <c r="G2715" t="s">
        <v>69</v>
      </c>
      <c r="H2715">
        <v>417.81950000000001</v>
      </c>
    </row>
    <row r="2716" spans="1:8" x14ac:dyDescent="0.25">
      <c r="A2716" t="s">
        <v>326</v>
      </c>
      <c r="B2716" s="38">
        <f t="shared" si="84"/>
        <v>43942</v>
      </c>
      <c r="C2716" s="47">
        <f t="shared" si="85"/>
        <v>4</v>
      </c>
      <c r="D2716" s="38" t="str">
        <f>VLOOKUP(C2716,'kpi-android rev'!$H$1:$I$12,2,0)</f>
        <v>H1</v>
      </c>
      <c r="E2716" t="s">
        <v>20</v>
      </c>
      <c r="F2716" t="s">
        <v>71</v>
      </c>
      <c r="G2716" t="s">
        <v>67</v>
      </c>
      <c r="H2716">
        <v>13725.70640135</v>
      </c>
    </row>
    <row r="2717" spans="1:8" x14ac:dyDescent="0.25">
      <c r="A2717" t="s">
        <v>326</v>
      </c>
      <c r="B2717" s="38">
        <f t="shared" si="84"/>
        <v>43942</v>
      </c>
      <c r="C2717" s="47">
        <f t="shared" si="85"/>
        <v>4</v>
      </c>
      <c r="D2717" s="38" t="str">
        <f>VLOOKUP(C2717,'kpi-android rev'!$H$1:$I$12,2,0)</f>
        <v>H1</v>
      </c>
      <c r="E2717" t="s">
        <v>21</v>
      </c>
      <c r="F2717" t="s">
        <v>24</v>
      </c>
      <c r="G2717" t="s">
        <v>70</v>
      </c>
      <c r="H2717">
        <v>1169916.5904999999</v>
      </c>
    </row>
    <row r="2718" spans="1:8" x14ac:dyDescent="0.25">
      <c r="A2718" t="s">
        <v>326</v>
      </c>
      <c r="B2718" s="38">
        <f t="shared" si="84"/>
        <v>43942</v>
      </c>
      <c r="C2718" s="47">
        <f t="shared" si="85"/>
        <v>4</v>
      </c>
      <c r="D2718" s="38" t="str">
        <f>VLOOKUP(C2718,'kpi-android rev'!$H$1:$I$12,2,0)</f>
        <v>H1</v>
      </c>
      <c r="E2718" t="s">
        <v>21</v>
      </c>
      <c r="F2718" t="s">
        <v>24</v>
      </c>
      <c r="G2718" t="s">
        <v>69</v>
      </c>
      <c r="H2718">
        <v>1866.0509999999999</v>
      </c>
    </row>
    <row r="2719" spans="1:8" x14ac:dyDescent="0.25">
      <c r="A2719" t="s">
        <v>326</v>
      </c>
      <c r="B2719" s="38">
        <f t="shared" si="84"/>
        <v>43942</v>
      </c>
      <c r="C2719" s="47">
        <f t="shared" si="85"/>
        <v>4</v>
      </c>
      <c r="D2719" s="38" t="str">
        <f>VLOOKUP(C2719,'kpi-android rev'!$H$1:$I$12,2,0)</f>
        <v>H1</v>
      </c>
      <c r="E2719" t="s">
        <v>21</v>
      </c>
      <c r="F2719" t="s">
        <v>24</v>
      </c>
      <c r="G2719" t="s">
        <v>67</v>
      </c>
      <c r="H2719">
        <v>10659.1095</v>
      </c>
    </row>
    <row r="2720" spans="1:8" x14ac:dyDescent="0.25">
      <c r="A2720" t="s">
        <v>326</v>
      </c>
      <c r="B2720" s="38">
        <f t="shared" si="84"/>
        <v>43942</v>
      </c>
      <c r="C2720" s="47">
        <f t="shared" si="85"/>
        <v>4</v>
      </c>
      <c r="D2720" s="38" t="str">
        <f>VLOOKUP(C2720,'kpi-android rev'!$H$1:$I$12,2,0)</f>
        <v>H1</v>
      </c>
      <c r="E2720" t="s">
        <v>22</v>
      </c>
      <c r="F2720" t="s">
        <v>24</v>
      </c>
      <c r="G2720" t="s">
        <v>70</v>
      </c>
      <c r="H2720">
        <v>179411.065</v>
      </c>
    </row>
    <row r="2721" spans="1:8" x14ac:dyDescent="0.25">
      <c r="A2721" t="s">
        <v>326</v>
      </c>
      <c r="B2721" s="38">
        <f t="shared" si="84"/>
        <v>43942</v>
      </c>
      <c r="C2721" s="47">
        <f t="shared" si="85"/>
        <v>4</v>
      </c>
      <c r="D2721" s="38" t="str">
        <f>VLOOKUP(C2721,'kpi-android rev'!$H$1:$I$12,2,0)</f>
        <v>H1</v>
      </c>
      <c r="E2721" t="s">
        <v>22</v>
      </c>
      <c r="F2721" t="s">
        <v>24</v>
      </c>
      <c r="G2721" t="s">
        <v>69</v>
      </c>
      <c r="H2721">
        <v>1445.09</v>
      </c>
    </row>
    <row r="2722" spans="1:8" x14ac:dyDescent="0.25">
      <c r="A2722" t="s">
        <v>326</v>
      </c>
      <c r="B2722" s="38">
        <f t="shared" si="84"/>
        <v>43942</v>
      </c>
      <c r="C2722" s="47">
        <f t="shared" si="85"/>
        <v>4</v>
      </c>
      <c r="D2722" s="38" t="str">
        <f>VLOOKUP(C2722,'kpi-android rev'!$H$1:$I$12,2,0)</f>
        <v>H1</v>
      </c>
      <c r="E2722" t="s">
        <v>22</v>
      </c>
      <c r="F2722" t="s">
        <v>24</v>
      </c>
      <c r="G2722" t="s">
        <v>67</v>
      </c>
      <c r="H2722">
        <v>698.98374999999999</v>
      </c>
    </row>
    <row r="2723" spans="1:8" x14ac:dyDescent="0.25">
      <c r="A2723" t="s">
        <v>326</v>
      </c>
      <c r="B2723" s="38">
        <f t="shared" si="84"/>
        <v>43942</v>
      </c>
      <c r="C2723" s="47">
        <f t="shared" si="85"/>
        <v>4</v>
      </c>
      <c r="D2723" s="38" t="str">
        <f>VLOOKUP(C2723,'kpi-android rev'!$H$1:$I$12,2,0)</f>
        <v>H1</v>
      </c>
      <c r="E2723" t="s">
        <v>23</v>
      </c>
      <c r="F2723" t="s">
        <v>24</v>
      </c>
      <c r="G2723" t="s">
        <v>70</v>
      </c>
      <c r="H2723">
        <v>0</v>
      </c>
    </row>
    <row r="2724" spans="1:8" x14ac:dyDescent="0.25">
      <c r="A2724" t="s">
        <v>326</v>
      </c>
      <c r="B2724" s="38">
        <f t="shared" si="84"/>
        <v>43942</v>
      </c>
      <c r="C2724" s="47">
        <f t="shared" si="85"/>
        <v>4</v>
      </c>
      <c r="D2724" s="38" t="str">
        <f>VLOOKUP(C2724,'kpi-android rev'!$H$1:$I$12,2,0)</f>
        <v>H1</v>
      </c>
      <c r="E2724" t="s">
        <v>23</v>
      </c>
      <c r="F2724" t="s">
        <v>24</v>
      </c>
      <c r="G2724" t="s">
        <v>69</v>
      </c>
      <c r="H2724">
        <v>8180.4660000000003</v>
      </c>
    </row>
    <row r="2725" spans="1:8" x14ac:dyDescent="0.25">
      <c r="A2725" t="s">
        <v>326</v>
      </c>
      <c r="B2725" s="38">
        <f t="shared" si="84"/>
        <v>43942</v>
      </c>
      <c r="C2725" s="47">
        <f t="shared" si="85"/>
        <v>4</v>
      </c>
      <c r="D2725" s="38" t="str">
        <f>VLOOKUP(C2725,'kpi-android rev'!$H$1:$I$12,2,0)</f>
        <v>H1</v>
      </c>
      <c r="E2725" t="s">
        <v>23</v>
      </c>
      <c r="F2725" t="s">
        <v>24</v>
      </c>
      <c r="G2725" t="s">
        <v>67</v>
      </c>
      <c r="H2725">
        <v>0</v>
      </c>
    </row>
    <row r="2726" spans="1:8" x14ac:dyDescent="0.25">
      <c r="A2726" t="s">
        <v>325</v>
      </c>
      <c r="B2726" s="38">
        <f t="shared" si="84"/>
        <v>43943</v>
      </c>
      <c r="C2726" s="47">
        <f t="shared" si="85"/>
        <v>4</v>
      </c>
      <c r="D2726" s="38" t="str">
        <f>VLOOKUP(C2726,'kpi-android rev'!$H$1:$I$12,2,0)</f>
        <v>H1</v>
      </c>
      <c r="E2726" t="s">
        <v>15</v>
      </c>
      <c r="F2726" t="s">
        <v>24</v>
      </c>
      <c r="G2726" t="s">
        <v>70</v>
      </c>
      <c r="H2726">
        <v>352199.848</v>
      </c>
    </row>
    <row r="2727" spans="1:8" x14ac:dyDescent="0.25">
      <c r="A2727" t="s">
        <v>325</v>
      </c>
      <c r="B2727" s="38">
        <f t="shared" si="84"/>
        <v>43943</v>
      </c>
      <c r="C2727" s="47">
        <f t="shared" si="85"/>
        <v>4</v>
      </c>
      <c r="D2727" s="38" t="str">
        <f>VLOOKUP(C2727,'kpi-android rev'!$H$1:$I$12,2,0)</f>
        <v>H1</v>
      </c>
      <c r="E2727" t="s">
        <v>15</v>
      </c>
      <c r="F2727" t="s">
        <v>24</v>
      </c>
      <c r="G2727" t="s">
        <v>69</v>
      </c>
      <c r="H2727">
        <v>1269.1659999999999</v>
      </c>
    </row>
    <row r="2728" spans="1:8" x14ac:dyDescent="0.25">
      <c r="A2728" t="s">
        <v>325</v>
      </c>
      <c r="B2728" s="38">
        <f t="shared" si="84"/>
        <v>43943</v>
      </c>
      <c r="C2728" s="47">
        <f t="shared" si="85"/>
        <v>4</v>
      </c>
      <c r="D2728" s="38" t="str">
        <f>VLOOKUP(C2728,'kpi-android rev'!$H$1:$I$12,2,0)</f>
        <v>H1</v>
      </c>
      <c r="E2728" t="s">
        <v>15</v>
      </c>
      <c r="F2728" t="s">
        <v>24</v>
      </c>
      <c r="G2728" t="s">
        <v>67</v>
      </c>
      <c r="H2728">
        <v>8470.7405999999992</v>
      </c>
    </row>
    <row r="2729" spans="1:8" x14ac:dyDescent="0.25">
      <c r="A2729" t="s">
        <v>325</v>
      </c>
      <c r="B2729" s="38">
        <f t="shared" si="84"/>
        <v>43943</v>
      </c>
      <c r="C2729" s="47">
        <f t="shared" si="85"/>
        <v>4</v>
      </c>
      <c r="D2729" s="38" t="str">
        <f>VLOOKUP(C2729,'kpi-android rev'!$H$1:$I$12,2,0)</f>
        <v>H1</v>
      </c>
      <c r="E2729" t="s">
        <v>16</v>
      </c>
      <c r="F2729" t="s">
        <v>24</v>
      </c>
      <c r="G2729" t="s">
        <v>70</v>
      </c>
      <c r="H2729">
        <v>762900.70900000003</v>
      </c>
    </row>
    <row r="2730" spans="1:8" x14ac:dyDescent="0.25">
      <c r="A2730" t="s">
        <v>325</v>
      </c>
      <c r="B2730" s="38">
        <f t="shared" si="84"/>
        <v>43943</v>
      </c>
      <c r="C2730" s="47">
        <f t="shared" si="85"/>
        <v>4</v>
      </c>
      <c r="D2730" s="38" t="str">
        <f>VLOOKUP(C2730,'kpi-android rev'!$H$1:$I$12,2,0)</f>
        <v>H1</v>
      </c>
      <c r="E2730" t="s">
        <v>16</v>
      </c>
      <c r="F2730" t="s">
        <v>24</v>
      </c>
      <c r="G2730" t="s">
        <v>69</v>
      </c>
      <c r="H2730">
        <v>8215.0224999999991</v>
      </c>
    </row>
    <row r="2731" spans="1:8" x14ac:dyDescent="0.25">
      <c r="A2731" t="s">
        <v>325</v>
      </c>
      <c r="B2731" s="38">
        <f t="shared" si="84"/>
        <v>43943</v>
      </c>
      <c r="C2731" s="47">
        <f t="shared" si="85"/>
        <v>4</v>
      </c>
      <c r="D2731" s="38" t="str">
        <f>VLOOKUP(C2731,'kpi-android rev'!$H$1:$I$12,2,0)</f>
        <v>H1</v>
      </c>
      <c r="E2731" t="s">
        <v>16</v>
      </c>
      <c r="F2731" t="s">
        <v>24</v>
      </c>
      <c r="G2731" t="s">
        <v>67</v>
      </c>
      <c r="H2731">
        <v>24954.599494999999</v>
      </c>
    </row>
    <row r="2732" spans="1:8" x14ac:dyDescent="0.25">
      <c r="A2732" t="s">
        <v>325</v>
      </c>
      <c r="B2732" s="38">
        <f t="shared" si="84"/>
        <v>43943</v>
      </c>
      <c r="C2732" s="47">
        <f t="shared" si="85"/>
        <v>4</v>
      </c>
      <c r="D2732" s="38" t="str">
        <f>VLOOKUP(C2732,'kpi-android rev'!$H$1:$I$12,2,0)</f>
        <v>H1</v>
      </c>
      <c r="E2732" t="s">
        <v>17</v>
      </c>
      <c r="F2732" t="s">
        <v>24</v>
      </c>
      <c r="G2732" t="s">
        <v>70</v>
      </c>
      <c r="H2732">
        <v>2965425.2080000001</v>
      </c>
    </row>
    <row r="2733" spans="1:8" x14ac:dyDescent="0.25">
      <c r="A2733" t="s">
        <v>325</v>
      </c>
      <c r="B2733" s="38">
        <f t="shared" si="84"/>
        <v>43943</v>
      </c>
      <c r="C2733" s="47">
        <f t="shared" si="85"/>
        <v>4</v>
      </c>
      <c r="D2733" s="38" t="str">
        <f>VLOOKUP(C2733,'kpi-android rev'!$H$1:$I$12,2,0)</f>
        <v>H1</v>
      </c>
      <c r="E2733" t="s">
        <v>17</v>
      </c>
      <c r="F2733" t="s">
        <v>24</v>
      </c>
      <c r="G2733" t="s">
        <v>69</v>
      </c>
      <c r="H2733">
        <v>4049.3935000000001</v>
      </c>
    </row>
    <row r="2734" spans="1:8" x14ac:dyDescent="0.25">
      <c r="A2734" t="s">
        <v>325</v>
      </c>
      <c r="B2734" s="38">
        <f t="shared" si="84"/>
        <v>43943</v>
      </c>
      <c r="C2734" s="47">
        <f t="shared" si="85"/>
        <v>4</v>
      </c>
      <c r="D2734" s="38" t="str">
        <f>VLOOKUP(C2734,'kpi-android rev'!$H$1:$I$12,2,0)</f>
        <v>H1</v>
      </c>
      <c r="E2734" t="s">
        <v>17</v>
      </c>
      <c r="F2734" t="s">
        <v>24</v>
      </c>
      <c r="G2734" t="s">
        <v>67</v>
      </c>
      <c r="H2734">
        <v>53492.573269649998</v>
      </c>
    </row>
    <row r="2735" spans="1:8" x14ac:dyDescent="0.25">
      <c r="A2735" t="s">
        <v>325</v>
      </c>
      <c r="B2735" s="38">
        <f t="shared" si="84"/>
        <v>43943</v>
      </c>
      <c r="C2735" s="47">
        <f t="shared" si="85"/>
        <v>4</v>
      </c>
      <c r="D2735" s="38" t="str">
        <f>VLOOKUP(C2735,'kpi-android rev'!$H$1:$I$12,2,0)</f>
        <v>H1</v>
      </c>
      <c r="E2735" t="s">
        <v>19</v>
      </c>
      <c r="F2735" t="s">
        <v>24</v>
      </c>
      <c r="G2735" t="s">
        <v>70</v>
      </c>
      <c r="H2735">
        <v>556127.179</v>
      </c>
    </row>
    <row r="2736" spans="1:8" x14ac:dyDescent="0.25">
      <c r="A2736" t="s">
        <v>325</v>
      </c>
      <c r="B2736" s="38">
        <f t="shared" si="84"/>
        <v>43943</v>
      </c>
      <c r="C2736" s="47">
        <f t="shared" si="85"/>
        <v>4</v>
      </c>
      <c r="D2736" s="38" t="str">
        <f>VLOOKUP(C2736,'kpi-android rev'!$H$1:$I$12,2,0)</f>
        <v>H1</v>
      </c>
      <c r="E2736" t="s">
        <v>19</v>
      </c>
      <c r="F2736" t="s">
        <v>24</v>
      </c>
      <c r="G2736" t="s">
        <v>69</v>
      </c>
      <c r="H2736">
        <v>1837.7774999999999</v>
      </c>
    </row>
    <row r="2737" spans="1:8" x14ac:dyDescent="0.25">
      <c r="A2737" t="s">
        <v>325</v>
      </c>
      <c r="B2737" s="38">
        <f t="shared" si="84"/>
        <v>43943</v>
      </c>
      <c r="C2737" s="47">
        <f t="shared" si="85"/>
        <v>4</v>
      </c>
      <c r="D2737" s="38" t="str">
        <f>VLOOKUP(C2737,'kpi-android rev'!$H$1:$I$12,2,0)</f>
        <v>H1</v>
      </c>
      <c r="E2737" t="s">
        <v>19</v>
      </c>
      <c r="F2737" t="s">
        <v>24</v>
      </c>
      <c r="G2737" t="s">
        <v>67</v>
      </c>
      <c r="H2737">
        <v>9671.7360499999995</v>
      </c>
    </row>
    <row r="2738" spans="1:8" x14ac:dyDescent="0.25">
      <c r="A2738" t="s">
        <v>325</v>
      </c>
      <c r="B2738" s="38">
        <f t="shared" si="84"/>
        <v>43943</v>
      </c>
      <c r="C2738" s="47">
        <f t="shared" si="85"/>
        <v>4</v>
      </c>
      <c r="D2738" s="38" t="str">
        <f>VLOOKUP(C2738,'kpi-android rev'!$H$1:$I$12,2,0)</f>
        <v>H1</v>
      </c>
      <c r="E2738" t="s">
        <v>20</v>
      </c>
      <c r="F2738" t="s">
        <v>123</v>
      </c>
      <c r="G2738" t="s">
        <v>70</v>
      </c>
      <c r="H2738">
        <v>7421602.1184999999</v>
      </c>
    </row>
    <row r="2739" spans="1:8" x14ac:dyDescent="0.25">
      <c r="A2739" t="s">
        <v>325</v>
      </c>
      <c r="B2739" s="38">
        <f t="shared" si="84"/>
        <v>43943</v>
      </c>
      <c r="C2739" s="47">
        <f t="shared" si="85"/>
        <v>4</v>
      </c>
      <c r="D2739" s="38" t="str">
        <f>VLOOKUP(C2739,'kpi-android rev'!$H$1:$I$12,2,0)</f>
        <v>H1</v>
      </c>
      <c r="E2739" t="s">
        <v>20</v>
      </c>
      <c r="F2739" t="s">
        <v>123</v>
      </c>
      <c r="G2739" t="s">
        <v>69</v>
      </c>
      <c r="H2739">
        <v>10448.629000000001</v>
      </c>
    </row>
    <row r="2740" spans="1:8" x14ac:dyDescent="0.25">
      <c r="A2740" t="s">
        <v>325</v>
      </c>
      <c r="B2740" s="38">
        <f t="shared" si="84"/>
        <v>43943</v>
      </c>
      <c r="C2740" s="47">
        <f t="shared" si="85"/>
        <v>4</v>
      </c>
      <c r="D2740" s="38" t="str">
        <f>VLOOKUP(C2740,'kpi-android rev'!$H$1:$I$12,2,0)</f>
        <v>H1</v>
      </c>
      <c r="E2740" t="s">
        <v>20</v>
      </c>
      <c r="F2740" t="s">
        <v>123</v>
      </c>
      <c r="G2740" t="s">
        <v>67</v>
      </c>
      <c r="H2740">
        <v>87652.053641150007</v>
      </c>
    </row>
    <row r="2741" spans="1:8" x14ac:dyDescent="0.25">
      <c r="A2741" t="s">
        <v>325</v>
      </c>
      <c r="B2741" s="38">
        <f t="shared" si="84"/>
        <v>43943</v>
      </c>
      <c r="C2741" s="47">
        <f t="shared" si="85"/>
        <v>4</v>
      </c>
      <c r="D2741" s="38" t="str">
        <f>VLOOKUP(C2741,'kpi-android rev'!$H$1:$I$12,2,0)</f>
        <v>H1</v>
      </c>
      <c r="E2741" t="s">
        <v>20</v>
      </c>
      <c r="F2741" t="s">
        <v>71</v>
      </c>
      <c r="G2741" t="s">
        <v>70</v>
      </c>
      <c r="H2741">
        <v>1767159.7215</v>
      </c>
    </row>
    <row r="2742" spans="1:8" x14ac:dyDescent="0.25">
      <c r="A2742" t="s">
        <v>325</v>
      </c>
      <c r="B2742" s="38">
        <f t="shared" si="84"/>
        <v>43943</v>
      </c>
      <c r="C2742" s="47">
        <f t="shared" si="85"/>
        <v>4</v>
      </c>
      <c r="D2742" s="38" t="str">
        <f>VLOOKUP(C2742,'kpi-android rev'!$H$1:$I$12,2,0)</f>
        <v>H1</v>
      </c>
      <c r="E2742" t="s">
        <v>20</v>
      </c>
      <c r="F2742" t="s">
        <v>71</v>
      </c>
      <c r="G2742" t="s">
        <v>69</v>
      </c>
      <c r="H2742">
        <v>565.47</v>
      </c>
    </row>
    <row r="2743" spans="1:8" x14ac:dyDescent="0.25">
      <c r="A2743" t="s">
        <v>325</v>
      </c>
      <c r="B2743" s="38">
        <f t="shared" si="84"/>
        <v>43943</v>
      </c>
      <c r="C2743" s="47">
        <f t="shared" si="85"/>
        <v>4</v>
      </c>
      <c r="D2743" s="38" t="str">
        <f>VLOOKUP(C2743,'kpi-android rev'!$H$1:$I$12,2,0)</f>
        <v>H1</v>
      </c>
      <c r="E2743" t="s">
        <v>20</v>
      </c>
      <c r="F2743" t="s">
        <v>71</v>
      </c>
      <c r="G2743" t="s">
        <v>67</v>
      </c>
      <c r="H2743">
        <v>15915.0878068</v>
      </c>
    </row>
    <row r="2744" spans="1:8" x14ac:dyDescent="0.25">
      <c r="A2744" t="s">
        <v>325</v>
      </c>
      <c r="B2744" s="38">
        <f t="shared" si="84"/>
        <v>43943</v>
      </c>
      <c r="C2744" s="47">
        <f t="shared" si="85"/>
        <v>4</v>
      </c>
      <c r="D2744" s="38" t="str">
        <f>VLOOKUP(C2744,'kpi-android rev'!$H$1:$I$12,2,0)</f>
        <v>H1</v>
      </c>
      <c r="E2744" t="s">
        <v>21</v>
      </c>
      <c r="F2744" t="s">
        <v>24</v>
      </c>
      <c r="G2744" t="s">
        <v>70</v>
      </c>
      <c r="H2744">
        <v>980757.451</v>
      </c>
    </row>
    <row r="2745" spans="1:8" x14ac:dyDescent="0.25">
      <c r="A2745" t="s">
        <v>325</v>
      </c>
      <c r="B2745" s="38">
        <f t="shared" si="84"/>
        <v>43943</v>
      </c>
      <c r="C2745" s="47">
        <f t="shared" si="85"/>
        <v>4</v>
      </c>
      <c r="D2745" s="38" t="str">
        <f>VLOOKUP(C2745,'kpi-android rev'!$H$1:$I$12,2,0)</f>
        <v>H1</v>
      </c>
      <c r="E2745" t="s">
        <v>21</v>
      </c>
      <c r="F2745" t="s">
        <v>24</v>
      </c>
      <c r="G2745" t="s">
        <v>69</v>
      </c>
      <c r="H2745">
        <v>1649.2874999999999</v>
      </c>
    </row>
    <row r="2746" spans="1:8" x14ac:dyDescent="0.25">
      <c r="A2746" t="s">
        <v>325</v>
      </c>
      <c r="B2746" s="38">
        <f t="shared" si="84"/>
        <v>43943</v>
      </c>
      <c r="C2746" s="47">
        <f t="shared" si="85"/>
        <v>4</v>
      </c>
      <c r="D2746" s="38" t="str">
        <f>VLOOKUP(C2746,'kpi-android rev'!$H$1:$I$12,2,0)</f>
        <v>H1</v>
      </c>
      <c r="E2746" t="s">
        <v>21</v>
      </c>
      <c r="F2746" t="s">
        <v>24</v>
      </c>
      <c r="G2746" t="s">
        <v>67</v>
      </c>
      <c r="H2746">
        <v>9886.3004999999994</v>
      </c>
    </row>
    <row r="2747" spans="1:8" x14ac:dyDescent="0.25">
      <c r="A2747" t="s">
        <v>325</v>
      </c>
      <c r="B2747" s="38">
        <f t="shared" si="84"/>
        <v>43943</v>
      </c>
      <c r="C2747" s="47">
        <f t="shared" si="85"/>
        <v>4</v>
      </c>
      <c r="D2747" s="38" t="str">
        <f>VLOOKUP(C2747,'kpi-android rev'!$H$1:$I$12,2,0)</f>
        <v>H1</v>
      </c>
      <c r="E2747" t="s">
        <v>22</v>
      </c>
      <c r="F2747" t="s">
        <v>24</v>
      </c>
      <c r="G2747" t="s">
        <v>70</v>
      </c>
      <c r="H2747">
        <v>203883.35</v>
      </c>
    </row>
    <row r="2748" spans="1:8" x14ac:dyDescent="0.25">
      <c r="A2748" t="s">
        <v>325</v>
      </c>
      <c r="B2748" s="38">
        <f t="shared" si="84"/>
        <v>43943</v>
      </c>
      <c r="C2748" s="47">
        <f t="shared" si="85"/>
        <v>4</v>
      </c>
      <c r="D2748" s="38" t="str">
        <f>VLOOKUP(C2748,'kpi-android rev'!$H$1:$I$12,2,0)</f>
        <v>H1</v>
      </c>
      <c r="E2748" t="s">
        <v>22</v>
      </c>
      <c r="F2748" t="s">
        <v>24</v>
      </c>
      <c r="G2748" t="s">
        <v>69</v>
      </c>
      <c r="H2748">
        <v>1036.6949999999999</v>
      </c>
    </row>
    <row r="2749" spans="1:8" x14ac:dyDescent="0.25">
      <c r="A2749" t="s">
        <v>325</v>
      </c>
      <c r="B2749" s="38">
        <f t="shared" si="84"/>
        <v>43943</v>
      </c>
      <c r="C2749" s="47">
        <f t="shared" si="85"/>
        <v>4</v>
      </c>
      <c r="D2749" s="38" t="str">
        <f>VLOOKUP(C2749,'kpi-android rev'!$H$1:$I$12,2,0)</f>
        <v>H1</v>
      </c>
      <c r="E2749" t="s">
        <v>22</v>
      </c>
      <c r="F2749" t="s">
        <v>24</v>
      </c>
      <c r="G2749" t="s">
        <v>67</v>
      </c>
      <c r="H2749">
        <v>691.13</v>
      </c>
    </row>
    <row r="2750" spans="1:8" x14ac:dyDescent="0.25">
      <c r="A2750" t="s">
        <v>325</v>
      </c>
      <c r="B2750" s="38">
        <f t="shared" si="84"/>
        <v>43943</v>
      </c>
      <c r="C2750" s="47">
        <f t="shared" si="85"/>
        <v>4</v>
      </c>
      <c r="D2750" s="38" t="str">
        <f>VLOOKUP(C2750,'kpi-android rev'!$H$1:$I$12,2,0)</f>
        <v>H1</v>
      </c>
      <c r="E2750" t="s">
        <v>23</v>
      </c>
      <c r="F2750" t="s">
        <v>24</v>
      </c>
      <c r="G2750" t="s">
        <v>70</v>
      </c>
      <c r="H2750">
        <v>0</v>
      </c>
    </row>
    <row r="2751" spans="1:8" x14ac:dyDescent="0.25">
      <c r="A2751" t="s">
        <v>325</v>
      </c>
      <c r="B2751" s="38">
        <f t="shared" si="84"/>
        <v>43943</v>
      </c>
      <c r="C2751" s="47">
        <f t="shared" si="85"/>
        <v>4</v>
      </c>
      <c r="D2751" s="38" t="str">
        <f>VLOOKUP(C2751,'kpi-android rev'!$H$1:$I$12,2,0)</f>
        <v>H1</v>
      </c>
      <c r="E2751" t="s">
        <v>23</v>
      </c>
      <c r="F2751" t="s">
        <v>24</v>
      </c>
      <c r="G2751" t="s">
        <v>69</v>
      </c>
      <c r="H2751">
        <v>8023.3909999999996</v>
      </c>
    </row>
    <row r="2752" spans="1:8" x14ac:dyDescent="0.25">
      <c r="A2752" t="s">
        <v>325</v>
      </c>
      <c r="B2752" s="38">
        <f t="shared" si="84"/>
        <v>43943</v>
      </c>
      <c r="C2752" s="47">
        <f t="shared" si="85"/>
        <v>4</v>
      </c>
      <c r="D2752" s="38" t="str">
        <f>VLOOKUP(C2752,'kpi-android rev'!$H$1:$I$12,2,0)</f>
        <v>H1</v>
      </c>
      <c r="E2752" t="s">
        <v>23</v>
      </c>
      <c r="F2752" t="s">
        <v>24</v>
      </c>
      <c r="G2752" t="s">
        <v>67</v>
      </c>
      <c r="H2752">
        <v>0</v>
      </c>
    </row>
    <row r="2753" spans="1:8" x14ac:dyDescent="0.25">
      <c r="A2753" t="s">
        <v>324</v>
      </c>
      <c r="B2753" s="38">
        <f t="shared" si="84"/>
        <v>43944</v>
      </c>
      <c r="C2753" s="47">
        <f t="shared" si="85"/>
        <v>4</v>
      </c>
      <c r="D2753" s="38" t="str">
        <f>VLOOKUP(C2753,'kpi-android rev'!$H$1:$I$12,2,0)</f>
        <v>H1</v>
      </c>
      <c r="E2753" t="s">
        <v>15</v>
      </c>
      <c r="F2753" t="s">
        <v>24</v>
      </c>
      <c r="G2753" t="s">
        <v>70</v>
      </c>
      <c r="H2753">
        <v>347358.7965</v>
      </c>
    </row>
    <row r="2754" spans="1:8" x14ac:dyDescent="0.25">
      <c r="A2754" t="s">
        <v>324</v>
      </c>
      <c r="B2754" s="38">
        <f t="shared" si="84"/>
        <v>43944</v>
      </c>
      <c r="C2754" s="47">
        <f t="shared" si="85"/>
        <v>4</v>
      </c>
      <c r="D2754" s="38" t="str">
        <f>VLOOKUP(C2754,'kpi-android rev'!$H$1:$I$12,2,0)</f>
        <v>H1</v>
      </c>
      <c r="E2754" t="s">
        <v>15</v>
      </c>
      <c r="F2754" t="s">
        <v>24</v>
      </c>
      <c r="G2754" t="s">
        <v>69</v>
      </c>
      <c r="H2754">
        <v>1335.1375</v>
      </c>
    </row>
    <row r="2755" spans="1:8" x14ac:dyDescent="0.25">
      <c r="A2755" t="s">
        <v>324</v>
      </c>
      <c r="B2755" s="38">
        <f t="shared" ref="B2755:B2818" si="86">A2755*1</f>
        <v>43944</v>
      </c>
      <c r="C2755" s="47">
        <f t="shared" ref="C2755:C2818" si="87">MONTH(B2755)</f>
        <v>4</v>
      </c>
      <c r="D2755" s="38" t="str">
        <f>VLOOKUP(C2755,'kpi-android rev'!$H$1:$I$12,2,0)</f>
        <v>H1</v>
      </c>
      <c r="E2755" t="s">
        <v>15</v>
      </c>
      <c r="F2755" t="s">
        <v>24</v>
      </c>
      <c r="G2755" t="s">
        <v>67</v>
      </c>
      <c r="H2755">
        <v>7702.4867750000003</v>
      </c>
    </row>
    <row r="2756" spans="1:8" x14ac:dyDescent="0.25">
      <c r="A2756" t="s">
        <v>324</v>
      </c>
      <c r="B2756" s="38">
        <f t="shared" si="86"/>
        <v>43944</v>
      </c>
      <c r="C2756" s="47">
        <f t="shared" si="87"/>
        <v>4</v>
      </c>
      <c r="D2756" s="38" t="str">
        <f>VLOOKUP(C2756,'kpi-android rev'!$H$1:$I$12,2,0)</f>
        <v>H1</v>
      </c>
      <c r="E2756" t="s">
        <v>16</v>
      </c>
      <c r="F2756" t="s">
        <v>24</v>
      </c>
      <c r="G2756" t="s">
        <v>70</v>
      </c>
      <c r="H2756">
        <v>763887.14</v>
      </c>
    </row>
    <row r="2757" spans="1:8" x14ac:dyDescent="0.25">
      <c r="A2757" t="s">
        <v>324</v>
      </c>
      <c r="B2757" s="38">
        <f t="shared" si="86"/>
        <v>43944</v>
      </c>
      <c r="C2757" s="47">
        <f t="shared" si="87"/>
        <v>4</v>
      </c>
      <c r="D2757" s="38" t="str">
        <f>VLOOKUP(C2757,'kpi-android rev'!$H$1:$I$12,2,0)</f>
        <v>H1</v>
      </c>
      <c r="E2757" t="s">
        <v>16</v>
      </c>
      <c r="F2757" t="s">
        <v>24</v>
      </c>
      <c r="G2757" t="s">
        <v>69</v>
      </c>
      <c r="H2757">
        <v>7410.7984999999999</v>
      </c>
    </row>
    <row r="2758" spans="1:8" x14ac:dyDescent="0.25">
      <c r="A2758" t="s">
        <v>324</v>
      </c>
      <c r="B2758" s="38">
        <f t="shared" si="86"/>
        <v>43944</v>
      </c>
      <c r="C2758" s="47">
        <f t="shared" si="87"/>
        <v>4</v>
      </c>
      <c r="D2758" s="38" t="str">
        <f>VLOOKUP(C2758,'kpi-android rev'!$H$1:$I$12,2,0)</f>
        <v>H1</v>
      </c>
      <c r="E2758" t="s">
        <v>16</v>
      </c>
      <c r="F2758" t="s">
        <v>24</v>
      </c>
      <c r="G2758" t="s">
        <v>67</v>
      </c>
      <c r="H2758">
        <v>25014.445070000002</v>
      </c>
    </row>
    <row r="2759" spans="1:8" x14ac:dyDescent="0.25">
      <c r="A2759" t="s">
        <v>324</v>
      </c>
      <c r="B2759" s="38">
        <f t="shared" si="86"/>
        <v>43944</v>
      </c>
      <c r="C2759" s="47">
        <f t="shared" si="87"/>
        <v>4</v>
      </c>
      <c r="D2759" s="38" t="str">
        <f>VLOOKUP(C2759,'kpi-android rev'!$H$1:$I$12,2,0)</f>
        <v>H1</v>
      </c>
      <c r="E2759" t="s">
        <v>17</v>
      </c>
      <c r="F2759" t="s">
        <v>24</v>
      </c>
      <c r="G2759" t="s">
        <v>70</v>
      </c>
      <c r="H2759">
        <v>2852255.8119999999</v>
      </c>
    </row>
    <row r="2760" spans="1:8" x14ac:dyDescent="0.25">
      <c r="A2760" t="s">
        <v>324</v>
      </c>
      <c r="B2760" s="38">
        <f t="shared" si="86"/>
        <v>43944</v>
      </c>
      <c r="C2760" s="47">
        <f t="shared" si="87"/>
        <v>4</v>
      </c>
      <c r="D2760" s="38" t="str">
        <f>VLOOKUP(C2760,'kpi-android rev'!$H$1:$I$12,2,0)</f>
        <v>H1</v>
      </c>
      <c r="E2760" t="s">
        <v>17</v>
      </c>
      <c r="F2760" t="s">
        <v>24</v>
      </c>
      <c r="G2760" t="s">
        <v>69</v>
      </c>
      <c r="H2760">
        <v>4269.2984999999999</v>
      </c>
    </row>
    <row r="2761" spans="1:8" x14ac:dyDescent="0.25">
      <c r="A2761" t="s">
        <v>324</v>
      </c>
      <c r="B2761" s="38">
        <f t="shared" si="86"/>
        <v>43944</v>
      </c>
      <c r="C2761" s="47">
        <f t="shared" si="87"/>
        <v>4</v>
      </c>
      <c r="D2761" s="38" t="str">
        <f>VLOOKUP(C2761,'kpi-android rev'!$H$1:$I$12,2,0)</f>
        <v>H1</v>
      </c>
      <c r="E2761" t="s">
        <v>17</v>
      </c>
      <c r="F2761" t="s">
        <v>24</v>
      </c>
      <c r="G2761" t="s">
        <v>67</v>
      </c>
      <c r="H2761">
        <v>46985.608823349998</v>
      </c>
    </row>
    <row r="2762" spans="1:8" x14ac:dyDescent="0.25">
      <c r="A2762" t="s">
        <v>324</v>
      </c>
      <c r="B2762" s="38">
        <f t="shared" si="86"/>
        <v>43944</v>
      </c>
      <c r="C2762" s="47">
        <f t="shared" si="87"/>
        <v>4</v>
      </c>
      <c r="D2762" s="38" t="str">
        <f>VLOOKUP(C2762,'kpi-android rev'!$H$1:$I$12,2,0)</f>
        <v>H1</v>
      </c>
      <c r="E2762" t="s">
        <v>19</v>
      </c>
      <c r="F2762" t="s">
        <v>24</v>
      </c>
      <c r="G2762" t="s">
        <v>70</v>
      </c>
      <c r="H2762">
        <v>1528785.8430000001</v>
      </c>
    </row>
    <row r="2763" spans="1:8" x14ac:dyDescent="0.25">
      <c r="A2763" t="s">
        <v>324</v>
      </c>
      <c r="B2763" s="38">
        <f t="shared" si="86"/>
        <v>43944</v>
      </c>
      <c r="C2763" s="47">
        <f t="shared" si="87"/>
        <v>4</v>
      </c>
      <c r="D2763" s="38" t="str">
        <f>VLOOKUP(C2763,'kpi-android rev'!$H$1:$I$12,2,0)</f>
        <v>H1</v>
      </c>
      <c r="E2763" t="s">
        <v>19</v>
      </c>
      <c r="F2763" t="s">
        <v>24</v>
      </c>
      <c r="G2763" t="s">
        <v>69</v>
      </c>
      <c r="H2763">
        <v>2767.6615000000002</v>
      </c>
    </row>
    <row r="2764" spans="1:8" x14ac:dyDescent="0.25">
      <c r="A2764" t="s">
        <v>324</v>
      </c>
      <c r="B2764" s="38">
        <f t="shared" si="86"/>
        <v>43944</v>
      </c>
      <c r="C2764" s="47">
        <f t="shared" si="87"/>
        <v>4</v>
      </c>
      <c r="D2764" s="38" t="str">
        <f>VLOOKUP(C2764,'kpi-android rev'!$H$1:$I$12,2,0)</f>
        <v>H1</v>
      </c>
      <c r="E2764" t="s">
        <v>19</v>
      </c>
      <c r="F2764" t="s">
        <v>24</v>
      </c>
      <c r="G2764" t="s">
        <v>67</v>
      </c>
      <c r="H2764">
        <v>10870.65811</v>
      </c>
    </row>
    <row r="2765" spans="1:8" x14ac:dyDescent="0.25">
      <c r="A2765" t="s">
        <v>324</v>
      </c>
      <c r="B2765" s="38">
        <f t="shared" si="86"/>
        <v>43944</v>
      </c>
      <c r="C2765" s="47">
        <f t="shared" si="87"/>
        <v>4</v>
      </c>
      <c r="D2765" s="38" t="str">
        <f>VLOOKUP(C2765,'kpi-android rev'!$H$1:$I$12,2,0)</f>
        <v>H1</v>
      </c>
      <c r="E2765" t="s">
        <v>20</v>
      </c>
      <c r="F2765" t="s">
        <v>123</v>
      </c>
      <c r="G2765" t="s">
        <v>70</v>
      </c>
      <c r="H2765">
        <v>4637783.8839999996</v>
      </c>
    </row>
    <row r="2766" spans="1:8" x14ac:dyDescent="0.25">
      <c r="A2766" t="s">
        <v>324</v>
      </c>
      <c r="B2766" s="38">
        <f t="shared" si="86"/>
        <v>43944</v>
      </c>
      <c r="C2766" s="47">
        <f t="shared" si="87"/>
        <v>4</v>
      </c>
      <c r="D2766" s="38" t="str">
        <f>VLOOKUP(C2766,'kpi-android rev'!$H$1:$I$12,2,0)</f>
        <v>H1</v>
      </c>
      <c r="E2766" t="s">
        <v>20</v>
      </c>
      <c r="F2766" t="s">
        <v>123</v>
      </c>
      <c r="G2766" t="s">
        <v>69</v>
      </c>
      <c r="H2766">
        <v>7291.4215000000004</v>
      </c>
    </row>
    <row r="2767" spans="1:8" x14ac:dyDescent="0.25">
      <c r="A2767" t="s">
        <v>324</v>
      </c>
      <c r="B2767" s="38">
        <f t="shared" si="86"/>
        <v>43944</v>
      </c>
      <c r="C2767" s="47">
        <f t="shared" si="87"/>
        <v>4</v>
      </c>
      <c r="D2767" s="38" t="str">
        <f>VLOOKUP(C2767,'kpi-android rev'!$H$1:$I$12,2,0)</f>
        <v>H1</v>
      </c>
      <c r="E2767" t="s">
        <v>20</v>
      </c>
      <c r="F2767" t="s">
        <v>123</v>
      </c>
      <c r="G2767" t="s">
        <v>67</v>
      </c>
      <c r="H2767">
        <v>78579.483634300006</v>
      </c>
    </row>
    <row r="2768" spans="1:8" x14ac:dyDescent="0.25">
      <c r="A2768" t="s">
        <v>324</v>
      </c>
      <c r="B2768" s="38">
        <f t="shared" si="86"/>
        <v>43944</v>
      </c>
      <c r="C2768" s="47">
        <f t="shared" si="87"/>
        <v>4</v>
      </c>
      <c r="D2768" s="38" t="str">
        <f>VLOOKUP(C2768,'kpi-android rev'!$H$1:$I$12,2,0)</f>
        <v>H1</v>
      </c>
      <c r="E2768" t="s">
        <v>20</v>
      </c>
      <c r="F2768" t="s">
        <v>71</v>
      </c>
      <c r="G2768" t="s">
        <v>70</v>
      </c>
      <c r="H2768">
        <v>1266828.7239999999</v>
      </c>
    </row>
    <row r="2769" spans="1:8" x14ac:dyDescent="0.25">
      <c r="A2769" t="s">
        <v>324</v>
      </c>
      <c r="B2769" s="38">
        <f t="shared" si="86"/>
        <v>43944</v>
      </c>
      <c r="C2769" s="47">
        <f t="shared" si="87"/>
        <v>4</v>
      </c>
      <c r="D2769" s="38" t="str">
        <f>VLOOKUP(C2769,'kpi-android rev'!$H$1:$I$12,2,0)</f>
        <v>H1</v>
      </c>
      <c r="E2769" t="s">
        <v>20</v>
      </c>
      <c r="F2769" t="s">
        <v>71</v>
      </c>
      <c r="G2769" t="s">
        <v>69</v>
      </c>
      <c r="H2769">
        <v>508.923</v>
      </c>
    </row>
    <row r="2770" spans="1:8" x14ac:dyDescent="0.25">
      <c r="A2770" t="s">
        <v>324</v>
      </c>
      <c r="B2770" s="38">
        <f t="shared" si="86"/>
        <v>43944</v>
      </c>
      <c r="C2770" s="47">
        <f t="shared" si="87"/>
        <v>4</v>
      </c>
      <c r="D2770" s="38" t="str">
        <f>VLOOKUP(C2770,'kpi-android rev'!$H$1:$I$12,2,0)</f>
        <v>H1</v>
      </c>
      <c r="E2770" t="s">
        <v>20</v>
      </c>
      <c r="F2770" t="s">
        <v>71</v>
      </c>
      <c r="G2770" t="s">
        <v>67</v>
      </c>
      <c r="H2770">
        <v>11513.365343150001</v>
      </c>
    </row>
    <row r="2771" spans="1:8" x14ac:dyDescent="0.25">
      <c r="A2771" t="s">
        <v>324</v>
      </c>
      <c r="B2771" s="38">
        <f t="shared" si="86"/>
        <v>43944</v>
      </c>
      <c r="C2771" s="47">
        <f t="shared" si="87"/>
        <v>4</v>
      </c>
      <c r="D2771" s="38" t="str">
        <f>VLOOKUP(C2771,'kpi-android rev'!$H$1:$I$12,2,0)</f>
        <v>H1</v>
      </c>
      <c r="E2771" t="s">
        <v>21</v>
      </c>
      <c r="F2771" t="s">
        <v>24</v>
      </c>
      <c r="G2771" t="s">
        <v>70</v>
      </c>
      <c r="H2771">
        <v>1204008.1484999999</v>
      </c>
    </row>
    <row r="2772" spans="1:8" x14ac:dyDescent="0.25">
      <c r="A2772" t="s">
        <v>324</v>
      </c>
      <c r="B2772" s="38">
        <f t="shared" si="86"/>
        <v>43944</v>
      </c>
      <c r="C2772" s="47">
        <f t="shared" si="87"/>
        <v>4</v>
      </c>
      <c r="D2772" s="38" t="str">
        <f>VLOOKUP(C2772,'kpi-android rev'!$H$1:$I$12,2,0)</f>
        <v>H1</v>
      </c>
      <c r="E2772" t="s">
        <v>21</v>
      </c>
      <c r="F2772" t="s">
        <v>24</v>
      </c>
      <c r="G2772" t="s">
        <v>69</v>
      </c>
      <c r="H2772">
        <v>1680.7025000000001</v>
      </c>
    </row>
    <row r="2773" spans="1:8" x14ac:dyDescent="0.25">
      <c r="A2773" t="s">
        <v>324</v>
      </c>
      <c r="B2773" s="38">
        <f t="shared" si="86"/>
        <v>43944</v>
      </c>
      <c r="C2773" s="47">
        <f t="shared" si="87"/>
        <v>4</v>
      </c>
      <c r="D2773" s="38" t="str">
        <f>VLOOKUP(C2773,'kpi-android rev'!$H$1:$I$12,2,0)</f>
        <v>H1</v>
      </c>
      <c r="E2773" t="s">
        <v>21</v>
      </c>
      <c r="F2773" t="s">
        <v>24</v>
      </c>
      <c r="G2773" t="s">
        <v>67</v>
      </c>
      <c r="H2773">
        <v>10079.50275</v>
      </c>
    </row>
    <row r="2774" spans="1:8" x14ac:dyDescent="0.25">
      <c r="A2774" t="s">
        <v>324</v>
      </c>
      <c r="B2774" s="38">
        <f t="shared" si="86"/>
        <v>43944</v>
      </c>
      <c r="C2774" s="47">
        <f t="shared" si="87"/>
        <v>4</v>
      </c>
      <c r="D2774" s="38" t="str">
        <f>VLOOKUP(C2774,'kpi-android rev'!$H$1:$I$12,2,0)</f>
        <v>H1</v>
      </c>
      <c r="E2774" t="s">
        <v>22</v>
      </c>
      <c r="F2774" t="s">
        <v>24</v>
      </c>
      <c r="G2774" t="s">
        <v>70</v>
      </c>
      <c r="H2774">
        <v>239752.997</v>
      </c>
    </row>
    <row r="2775" spans="1:8" x14ac:dyDescent="0.25">
      <c r="A2775" t="s">
        <v>324</v>
      </c>
      <c r="B2775" s="38">
        <f t="shared" si="86"/>
        <v>43944</v>
      </c>
      <c r="C2775" s="47">
        <f t="shared" si="87"/>
        <v>4</v>
      </c>
      <c r="D2775" s="38" t="str">
        <f>VLOOKUP(C2775,'kpi-android rev'!$H$1:$I$12,2,0)</f>
        <v>H1</v>
      </c>
      <c r="E2775" t="s">
        <v>22</v>
      </c>
      <c r="F2775" t="s">
        <v>24</v>
      </c>
      <c r="G2775" t="s">
        <v>69</v>
      </c>
      <c r="H2775">
        <v>1454.5145</v>
      </c>
    </row>
    <row r="2776" spans="1:8" x14ac:dyDescent="0.25">
      <c r="A2776" t="s">
        <v>324</v>
      </c>
      <c r="B2776" s="38">
        <f t="shared" si="86"/>
        <v>43944</v>
      </c>
      <c r="C2776" s="47">
        <f t="shared" si="87"/>
        <v>4</v>
      </c>
      <c r="D2776" s="38" t="str">
        <f>VLOOKUP(C2776,'kpi-android rev'!$H$1:$I$12,2,0)</f>
        <v>H1</v>
      </c>
      <c r="E2776" t="s">
        <v>22</v>
      </c>
      <c r="F2776" t="s">
        <v>24</v>
      </c>
      <c r="G2776" t="s">
        <v>67</v>
      </c>
      <c r="H2776">
        <v>911.03499999999997</v>
      </c>
    </row>
    <row r="2777" spans="1:8" x14ac:dyDescent="0.25">
      <c r="A2777" t="s">
        <v>324</v>
      </c>
      <c r="B2777" s="38">
        <f t="shared" si="86"/>
        <v>43944</v>
      </c>
      <c r="C2777" s="47">
        <f t="shared" si="87"/>
        <v>4</v>
      </c>
      <c r="D2777" s="38" t="str">
        <f>VLOOKUP(C2777,'kpi-android rev'!$H$1:$I$12,2,0)</f>
        <v>H1</v>
      </c>
      <c r="E2777" t="s">
        <v>23</v>
      </c>
      <c r="F2777" t="s">
        <v>24</v>
      </c>
      <c r="G2777" t="s">
        <v>70</v>
      </c>
      <c r="H2777">
        <v>0</v>
      </c>
    </row>
    <row r="2778" spans="1:8" x14ac:dyDescent="0.25">
      <c r="A2778" t="s">
        <v>324</v>
      </c>
      <c r="B2778" s="38">
        <f t="shared" si="86"/>
        <v>43944</v>
      </c>
      <c r="C2778" s="47">
        <f t="shared" si="87"/>
        <v>4</v>
      </c>
      <c r="D2778" s="38" t="str">
        <f>VLOOKUP(C2778,'kpi-android rev'!$H$1:$I$12,2,0)</f>
        <v>H1</v>
      </c>
      <c r="E2778" t="s">
        <v>23</v>
      </c>
      <c r="F2778" t="s">
        <v>24</v>
      </c>
      <c r="G2778" t="s">
        <v>69</v>
      </c>
      <c r="H2778">
        <v>8061.0889999999999</v>
      </c>
    </row>
    <row r="2779" spans="1:8" x14ac:dyDescent="0.25">
      <c r="A2779" t="s">
        <v>324</v>
      </c>
      <c r="B2779" s="38">
        <f t="shared" si="86"/>
        <v>43944</v>
      </c>
      <c r="C2779" s="47">
        <f t="shared" si="87"/>
        <v>4</v>
      </c>
      <c r="D2779" s="38" t="str">
        <f>VLOOKUP(C2779,'kpi-android rev'!$H$1:$I$12,2,0)</f>
        <v>H1</v>
      </c>
      <c r="E2779" t="s">
        <v>23</v>
      </c>
      <c r="F2779" t="s">
        <v>24</v>
      </c>
      <c r="G2779" t="s">
        <v>67</v>
      </c>
      <c r="H2779">
        <v>0</v>
      </c>
    </row>
    <row r="2780" spans="1:8" x14ac:dyDescent="0.25">
      <c r="A2780" t="s">
        <v>323</v>
      </c>
      <c r="B2780" s="38">
        <f t="shared" si="86"/>
        <v>43945</v>
      </c>
      <c r="C2780" s="47">
        <f t="shared" si="87"/>
        <v>4</v>
      </c>
      <c r="D2780" s="38" t="str">
        <f>VLOOKUP(C2780,'kpi-android rev'!$H$1:$I$12,2,0)</f>
        <v>H1</v>
      </c>
      <c r="E2780" t="s">
        <v>15</v>
      </c>
      <c r="F2780" t="s">
        <v>24</v>
      </c>
      <c r="G2780" t="s">
        <v>70</v>
      </c>
      <c r="H2780">
        <v>323967.1875</v>
      </c>
    </row>
    <row r="2781" spans="1:8" x14ac:dyDescent="0.25">
      <c r="A2781" t="s">
        <v>323</v>
      </c>
      <c r="B2781" s="38">
        <f t="shared" si="86"/>
        <v>43945</v>
      </c>
      <c r="C2781" s="47">
        <f t="shared" si="87"/>
        <v>4</v>
      </c>
      <c r="D2781" s="38" t="str">
        <f>VLOOKUP(C2781,'kpi-android rev'!$H$1:$I$12,2,0)</f>
        <v>H1</v>
      </c>
      <c r="E2781" t="s">
        <v>15</v>
      </c>
      <c r="F2781" t="s">
        <v>24</v>
      </c>
      <c r="G2781" t="s">
        <v>69</v>
      </c>
      <c r="H2781">
        <v>1253.4585</v>
      </c>
    </row>
    <row r="2782" spans="1:8" x14ac:dyDescent="0.25">
      <c r="A2782" t="s">
        <v>323</v>
      </c>
      <c r="B2782" s="38">
        <f t="shared" si="86"/>
        <v>43945</v>
      </c>
      <c r="C2782" s="47">
        <f t="shared" si="87"/>
        <v>4</v>
      </c>
      <c r="D2782" s="38" t="str">
        <f>VLOOKUP(C2782,'kpi-android rev'!$H$1:$I$12,2,0)</f>
        <v>H1</v>
      </c>
      <c r="E2782" t="s">
        <v>15</v>
      </c>
      <c r="F2782" t="s">
        <v>24</v>
      </c>
      <c r="G2782" t="s">
        <v>67</v>
      </c>
      <c r="H2782">
        <v>8072.3984</v>
      </c>
    </row>
    <row r="2783" spans="1:8" x14ac:dyDescent="0.25">
      <c r="A2783" t="s">
        <v>323</v>
      </c>
      <c r="B2783" s="38">
        <f t="shared" si="86"/>
        <v>43945</v>
      </c>
      <c r="C2783" s="47">
        <f t="shared" si="87"/>
        <v>4</v>
      </c>
      <c r="D2783" s="38" t="str">
        <f>VLOOKUP(C2783,'kpi-android rev'!$H$1:$I$12,2,0)</f>
        <v>H1</v>
      </c>
      <c r="E2783" t="s">
        <v>16</v>
      </c>
      <c r="F2783" t="s">
        <v>24</v>
      </c>
      <c r="G2783" t="s">
        <v>70</v>
      </c>
      <c r="H2783">
        <v>821684.45700000005</v>
      </c>
    </row>
    <row r="2784" spans="1:8" x14ac:dyDescent="0.25">
      <c r="A2784" t="s">
        <v>323</v>
      </c>
      <c r="B2784" s="38">
        <f t="shared" si="86"/>
        <v>43945</v>
      </c>
      <c r="C2784" s="47">
        <f t="shared" si="87"/>
        <v>4</v>
      </c>
      <c r="D2784" s="38" t="str">
        <f>VLOOKUP(C2784,'kpi-android rev'!$H$1:$I$12,2,0)</f>
        <v>H1</v>
      </c>
      <c r="E2784" t="s">
        <v>16</v>
      </c>
      <c r="F2784" t="s">
        <v>24</v>
      </c>
      <c r="G2784" t="s">
        <v>69</v>
      </c>
      <c r="H2784">
        <v>6773.0739999999996</v>
      </c>
    </row>
    <row r="2785" spans="1:8" x14ac:dyDescent="0.25">
      <c r="A2785" t="s">
        <v>323</v>
      </c>
      <c r="B2785" s="38">
        <f t="shared" si="86"/>
        <v>43945</v>
      </c>
      <c r="C2785" s="47">
        <f t="shared" si="87"/>
        <v>4</v>
      </c>
      <c r="D2785" s="38" t="str">
        <f>VLOOKUP(C2785,'kpi-android rev'!$H$1:$I$12,2,0)</f>
        <v>H1</v>
      </c>
      <c r="E2785" t="s">
        <v>16</v>
      </c>
      <c r="F2785" t="s">
        <v>24</v>
      </c>
      <c r="G2785" t="s">
        <v>67</v>
      </c>
      <c r="H2785">
        <v>23230.418635000002</v>
      </c>
    </row>
    <row r="2786" spans="1:8" x14ac:dyDescent="0.25">
      <c r="A2786" t="s">
        <v>323</v>
      </c>
      <c r="B2786" s="38">
        <f t="shared" si="86"/>
        <v>43945</v>
      </c>
      <c r="C2786" s="47">
        <f t="shared" si="87"/>
        <v>4</v>
      </c>
      <c r="D2786" s="38" t="str">
        <f>VLOOKUP(C2786,'kpi-android rev'!$H$1:$I$12,2,0)</f>
        <v>H1</v>
      </c>
      <c r="E2786" t="s">
        <v>17</v>
      </c>
      <c r="F2786" t="s">
        <v>24</v>
      </c>
      <c r="G2786" t="s">
        <v>70</v>
      </c>
      <c r="H2786">
        <v>2915814.64</v>
      </c>
    </row>
    <row r="2787" spans="1:8" x14ac:dyDescent="0.25">
      <c r="A2787" t="s">
        <v>323</v>
      </c>
      <c r="B2787" s="38">
        <f t="shared" si="86"/>
        <v>43945</v>
      </c>
      <c r="C2787" s="47">
        <f t="shared" si="87"/>
        <v>4</v>
      </c>
      <c r="D2787" s="38" t="str">
        <f>VLOOKUP(C2787,'kpi-android rev'!$H$1:$I$12,2,0)</f>
        <v>H1</v>
      </c>
      <c r="E2787" t="s">
        <v>17</v>
      </c>
      <c r="F2787" t="s">
        <v>24</v>
      </c>
      <c r="G2787" t="s">
        <v>69</v>
      </c>
      <c r="H2787">
        <v>4837.91</v>
      </c>
    </row>
    <row r="2788" spans="1:8" x14ac:dyDescent="0.25">
      <c r="A2788" t="s">
        <v>323</v>
      </c>
      <c r="B2788" s="38">
        <f t="shared" si="86"/>
        <v>43945</v>
      </c>
      <c r="C2788" s="47">
        <f t="shared" si="87"/>
        <v>4</v>
      </c>
      <c r="D2788" s="38" t="str">
        <f>VLOOKUP(C2788,'kpi-android rev'!$H$1:$I$12,2,0)</f>
        <v>H1</v>
      </c>
      <c r="E2788" t="s">
        <v>17</v>
      </c>
      <c r="F2788" t="s">
        <v>24</v>
      </c>
      <c r="G2788" t="s">
        <v>67</v>
      </c>
      <c r="H2788">
        <v>48900.431610849999</v>
      </c>
    </row>
    <row r="2789" spans="1:8" x14ac:dyDescent="0.25">
      <c r="A2789" t="s">
        <v>323</v>
      </c>
      <c r="B2789" s="38">
        <f t="shared" si="86"/>
        <v>43945</v>
      </c>
      <c r="C2789" s="47">
        <f t="shared" si="87"/>
        <v>4</v>
      </c>
      <c r="D2789" s="38" t="str">
        <f>VLOOKUP(C2789,'kpi-android rev'!$H$1:$I$12,2,0)</f>
        <v>H1</v>
      </c>
      <c r="E2789" t="s">
        <v>19</v>
      </c>
      <c r="F2789" t="s">
        <v>24</v>
      </c>
      <c r="G2789" t="s">
        <v>70</v>
      </c>
      <c r="H2789">
        <v>1928541.7180000001</v>
      </c>
    </row>
    <row r="2790" spans="1:8" x14ac:dyDescent="0.25">
      <c r="A2790" t="s">
        <v>323</v>
      </c>
      <c r="B2790" s="38">
        <f t="shared" si="86"/>
        <v>43945</v>
      </c>
      <c r="C2790" s="47">
        <f t="shared" si="87"/>
        <v>4</v>
      </c>
      <c r="D2790" s="38" t="str">
        <f>VLOOKUP(C2790,'kpi-android rev'!$H$1:$I$12,2,0)</f>
        <v>H1</v>
      </c>
      <c r="E2790" t="s">
        <v>19</v>
      </c>
      <c r="F2790" t="s">
        <v>24</v>
      </c>
      <c r="G2790" t="s">
        <v>69</v>
      </c>
      <c r="H2790">
        <v>3000.1325000000002</v>
      </c>
    </row>
    <row r="2791" spans="1:8" x14ac:dyDescent="0.25">
      <c r="A2791" t="s">
        <v>323</v>
      </c>
      <c r="B2791" s="38">
        <f t="shared" si="86"/>
        <v>43945</v>
      </c>
      <c r="C2791" s="47">
        <f t="shared" si="87"/>
        <v>4</v>
      </c>
      <c r="D2791" s="38" t="str">
        <f>VLOOKUP(C2791,'kpi-android rev'!$H$1:$I$12,2,0)</f>
        <v>H1</v>
      </c>
      <c r="E2791" t="s">
        <v>19</v>
      </c>
      <c r="F2791" t="s">
        <v>24</v>
      </c>
      <c r="G2791" t="s">
        <v>67</v>
      </c>
      <c r="H2791">
        <v>11639.508819999999</v>
      </c>
    </row>
    <row r="2792" spans="1:8" x14ac:dyDescent="0.25">
      <c r="A2792" t="s">
        <v>323</v>
      </c>
      <c r="B2792" s="38">
        <f t="shared" si="86"/>
        <v>43945</v>
      </c>
      <c r="C2792" s="47">
        <f t="shared" si="87"/>
        <v>4</v>
      </c>
      <c r="D2792" s="38" t="str">
        <f>VLOOKUP(C2792,'kpi-android rev'!$H$1:$I$12,2,0)</f>
        <v>H1</v>
      </c>
      <c r="E2792" t="s">
        <v>20</v>
      </c>
      <c r="F2792" t="s">
        <v>123</v>
      </c>
      <c r="G2792" t="s">
        <v>70</v>
      </c>
      <c r="H2792">
        <v>7887068.7489999998</v>
      </c>
    </row>
    <row r="2793" spans="1:8" x14ac:dyDescent="0.25">
      <c r="A2793" t="s">
        <v>323</v>
      </c>
      <c r="B2793" s="38">
        <f t="shared" si="86"/>
        <v>43945</v>
      </c>
      <c r="C2793" s="47">
        <f t="shared" si="87"/>
        <v>4</v>
      </c>
      <c r="D2793" s="38" t="str">
        <f>VLOOKUP(C2793,'kpi-android rev'!$H$1:$I$12,2,0)</f>
        <v>H1</v>
      </c>
      <c r="E2793" t="s">
        <v>20</v>
      </c>
      <c r="F2793" t="s">
        <v>123</v>
      </c>
      <c r="G2793" t="s">
        <v>69</v>
      </c>
      <c r="H2793">
        <v>7803.4859999999999</v>
      </c>
    </row>
    <row r="2794" spans="1:8" x14ac:dyDescent="0.25">
      <c r="A2794" t="s">
        <v>323</v>
      </c>
      <c r="B2794" s="38">
        <f t="shared" si="86"/>
        <v>43945</v>
      </c>
      <c r="C2794" s="47">
        <f t="shared" si="87"/>
        <v>4</v>
      </c>
      <c r="D2794" s="38" t="str">
        <f>VLOOKUP(C2794,'kpi-android rev'!$H$1:$I$12,2,0)</f>
        <v>H1</v>
      </c>
      <c r="E2794" t="s">
        <v>20</v>
      </c>
      <c r="F2794" t="s">
        <v>123</v>
      </c>
      <c r="G2794" t="s">
        <v>67</v>
      </c>
      <c r="H2794">
        <v>87752.062037049996</v>
      </c>
    </row>
    <row r="2795" spans="1:8" x14ac:dyDescent="0.25">
      <c r="A2795" t="s">
        <v>323</v>
      </c>
      <c r="B2795" s="38">
        <f t="shared" si="86"/>
        <v>43945</v>
      </c>
      <c r="C2795" s="47">
        <f t="shared" si="87"/>
        <v>4</v>
      </c>
      <c r="D2795" s="38" t="str">
        <f>VLOOKUP(C2795,'kpi-android rev'!$H$1:$I$12,2,0)</f>
        <v>H1</v>
      </c>
      <c r="E2795" t="s">
        <v>20</v>
      </c>
      <c r="F2795" t="s">
        <v>71</v>
      </c>
      <c r="G2795" t="s">
        <v>70</v>
      </c>
      <c r="H2795">
        <v>909520.79700000002</v>
      </c>
    </row>
    <row r="2796" spans="1:8" x14ac:dyDescent="0.25">
      <c r="A2796" t="s">
        <v>323</v>
      </c>
      <c r="B2796" s="38">
        <f t="shared" si="86"/>
        <v>43945</v>
      </c>
      <c r="C2796" s="47">
        <f t="shared" si="87"/>
        <v>4</v>
      </c>
      <c r="D2796" s="38" t="str">
        <f>VLOOKUP(C2796,'kpi-android rev'!$H$1:$I$12,2,0)</f>
        <v>H1</v>
      </c>
      <c r="E2796" t="s">
        <v>20</v>
      </c>
      <c r="F2796" t="s">
        <v>71</v>
      </c>
      <c r="G2796" t="s">
        <v>69</v>
      </c>
      <c r="H2796">
        <v>367.55549999999999</v>
      </c>
    </row>
    <row r="2797" spans="1:8" x14ac:dyDescent="0.25">
      <c r="A2797" t="s">
        <v>323</v>
      </c>
      <c r="B2797" s="38">
        <f t="shared" si="86"/>
        <v>43945</v>
      </c>
      <c r="C2797" s="47">
        <f t="shared" si="87"/>
        <v>4</v>
      </c>
      <c r="D2797" s="38" t="str">
        <f>VLOOKUP(C2797,'kpi-android rev'!$H$1:$I$12,2,0)</f>
        <v>H1</v>
      </c>
      <c r="E2797" t="s">
        <v>20</v>
      </c>
      <c r="F2797" t="s">
        <v>71</v>
      </c>
      <c r="G2797" t="s">
        <v>67</v>
      </c>
      <c r="H2797">
        <v>5113.5511788499998</v>
      </c>
    </row>
    <row r="2798" spans="1:8" x14ac:dyDescent="0.25">
      <c r="A2798" t="s">
        <v>323</v>
      </c>
      <c r="B2798" s="38">
        <f t="shared" si="86"/>
        <v>43945</v>
      </c>
      <c r="C2798" s="47">
        <f t="shared" si="87"/>
        <v>4</v>
      </c>
      <c r="D2798" s="38" t="str">
        <f>VLOOKUP(C2798,'kpi-android rev'!$H$1:$I$12,2,0)</f>
        <v>H1</v>
      </c>
      <c r="E2798" t="s">
        <v>21</v>
      </c>
      <c r="F2798" t="s">
        <v>24</v>
      </c>
      <c r="G2798" t="s">
        <v>70</v>
      </c>
      <c r="H2798">
        <v>1046446.216</v>
      </c>
    </row>
    <row r="2799" spans="1:8" x14ac:dyDescent="0.25">
      <c r="A2799" t="s">
        <v>323</v>
      </c>
      <c r="B2799" s="38">
        <f t="shared" si="86"/>
        <v>43945</v>
      </c>
      <c r="C2799" s="47">
        <f t="shared" si="87"/>
        <v>4</v>
      </c>
      <c r="D2799" s="38" t="str">
        <f>VLOOKUP(C2799,'kpi-android rev'!$H$1:$I$12,2,0)</f>
        <v>H1</v>
      </c>
      <c r="E2799" t="s">
        <v>21</v>
      </c>
      <c r="F2799" t="s">
        <v>24</v>
      </c>
      <c r="G2799" t="s">
        <v>69</v>
      </c>
      <c r="H2799">
        <v>1485.9295</v>
      </c>
    </row>
    <row r="2800" spans="1:8" x14ac:dyDescent="0.25">
      <c r="A2800" t="s">
        <v>323</v>
      </c>
      <c r="B2800" s="38">
        <f t="shared" si="86"/>
        <v>43945</v>
      </c>
      <c r="C2800" s="47">
        <f t="shared" si="87"/>
        <v>4</v>
      </c>
      <c r="D2800" s="38" t="str">
        <f>VLOOKUP(C2800,'kpi-android rev'!$H$1:$I$12,2,0)</f>
        <v>H1</v>
      </c>
      <c r="E2800" t="s">
        <v>21</v>
      </c>
      <c r="F2800" t="s">
        <v>24</v>
      </c>
      <c r="G2800" t="s">
        <v>67</v>
      </c>
      <c r="H2800">
        <v>10035.52175</v>
      </c>
    </row>
    <row r="2801" spans="1:8" x14ac:dyDescent="0.25">
      <c r="A2801" t="s">
        <v>323</v>
      </c>
      <c r="B2801" s="38">
        <f t="shared" si="86"/>
        <v>43945</v>
      </c>
      <c r="C2801" s="47">
        <f t="shared" si="87"/>
        <v>4</v>
      </c>
      <c r="D2801" s="38" t="str">
        <f>VLOOKUP(C2801,'kpi-android rev'!$H$1:$I$12,2,0)</f>
        <v>H1</v>
      </c>
      <c r="E2801" t="s">
        <v>22</v>
      </c>
      <c r="F2801" t="s">
        <v>24</v>
      </c>
      <c r="G2801" t="s">
        <v>70</v>
      </c>
      <c r="H2801">
        <v>190092.16500000001</v>
      </c>
    </row>
    <row r="2802" spans="1:8" x14ac:dyDescent="0.25">
      <c r="A2802" t="s">
        <v>323</v>
      </c>
      <c r="B2802" s="38">
        <f t="shared" si="86"/>
        <v>43945</v>
      </c>
      <c r="C2802" s="47">
        <f t="shared" si="87"/>
        <v>4</v>
      </c>
      <c r="D2802" s="38" t="str">
        <f>VLOOKUP(C2802,'kpi-android rev'!$H$1:$I$12,2,0)</f>
        <v>H1</v>
      </c>
      <c r="E2802" t="s">
        <v>22</v>
      </c>
      <c r="F2802" t="s">
        <v>24</v>
      </c>
      <c r="G2802" t="s">
        <v>69</v>
      </c>
      <c r="H2802">
        <v>933.02549999999997</v>
      </c>
    </row>
    <row r="2803" spans="1:8" x14ac:dyDescent="0.25">
      <c r="A2803" t="s">
        <v>323</v>
      </c>
      <c r="B2803" s="38">
        <f t="shared" si="86"/>
        <v>43945</v>
      </c>
      <c r="C2803" s="47">
        <f t="shared" si="87"/>
        <v>4</v>
      </c>
      <c r="D2803" s="38" t="str">
        <f>VLOOKUP(C2803,'kpi-android rev'!$H$1:$I$12,2,0)</f>
        <v>H1</v>
      </c>
      <c r="E2803" t="s">
        <v>22</v>
      </c>
      <c r="F2803" t="s">
        <v>24</v>
      </c>
      <c r="G2803" t="s">
        <v>67</v>
      </c>
      <c r="H2803">
        <v>841.92200000000003</v>
      </c>
    </row>
    <row r="2804" spans="1:8" x14ac:dyDescent="0.25">
      <c r="A2804" t="s">
        <v>323</v>
      </c>
      <c r="B2804" s="38">
        <f t="shared" si="86"/>
        <v>43945</v>
      </c>
      <c r="C2804" s="47">
        <f t="shared" si="87"/>
        <v>4</v>
      </c>
      <c r="D2804" s="38" t="str">
        <f>VLOOKUP(C2804,'kpi-android rev'!$H$1:$I$12,2,0)</f>
        <v>H1</v>
      </c>
      <c r="E2804" t="s">
        <v>23</v>
      </c>
      <c r="F2804" t="s">
        <v>24</v>
      </c>
      <c r="G2804" t="s">
        <v>70</v>
      </c>
      <c r="H2804">
        <v>0</v>
      </c>
    </row>
    <row r="2805" spans="1:8" x14ac:dyDescent="0.25">
      <c r="A2805" t="s">
        <v>323</v>
      </c>
      <c r="B2805" s="38">
        <f t="shared" si="86"/>
        <v>43945</v>
      </c>
      <c r="C2805" s="47">
        <f t="shared" si="87"/>
        <v>4</v>
      </c>
      <c r="D2805" s="38" t="str">
        <f>VLOOKUP(C2805,'kpi-android rev'!$H$1:$I$12,2,0)</f>
        <v>H1</v>
      </c>
      <c r="E2805" t="s">
        <v>23</v>
      </c>
      <c r="F2805" t="s">
        <v>24</v>
      </c>
      <c r="G2805" t="s">
        <v>69</v>
      </c>
      <c r="H2805">
        <v>7797.2030000000004</v>
      </c>
    </row>
    <row r="2806" spans="1:8" x14ac:dyDescent="0.25">
      <c r="A2806" t="s">
        <v>323</v>
      </c>
      <c r="B2806" s="38">
        <f t="shared" si="86"/>
        <v>43945</v>
      </c>
      <c r="C2806" s="47">
        <f t="shared" si="87"/>
        <v>4</v>
      </c>
      <c r="D2806" s="38" t="str">
        <f>VLOOKUP(C2806,'kpi-android rev'!$H$1:$I$12,2,0)</f>
        <v>H1</v>
      </c>
      <c r="E2806" t="s">
        <v>23</v>
      </c>
      <c r="F2806" t="s">
        <v>24</v>
      </c>
      <c r="G2806" t="s">
        <v>67</v>
      </c>
      <c r="H2806">
        <v>0</v>
      </c>
    </row>
    <row r="2807" spans="1:8" x14ac:dyDescent="0.25">
      <c r="A2807" t="s">
        <v>322</v>
      </c>
      <c r="B2807" s="38">
        <f t="shared" si="86"/>
        <v>43946</v>
      </c>
      <c r="C2807" s="47">
        <f t="shared" si="87"/>
        <v>4</v>
      </c>
      <c r="D2807" s="38" t="str">
        <f>VLOOKUP(C2807,'kpi-android rev'!$H$1:$I$12,2,0)</f>
        <v>H1</v>
      </c>
      <c r="E2807" t="s">
        <v>15</v>
      </c>
      <c r="F2807" t="s">
        <v>24</v>
      </c>
      <c r="G2807" t="s">
        <v>70</v>
      </c>
      <c r="H2807">
        <v>347280.25900000002</v>
      </c>
    </row>
    <row r="2808" spans="1:8" x14ac:dyDescent="0.25">
      <c r="A2808" t="s">
        <v>322</v>
      </c>
      <c r="B2808" s="38">
        <f t="shared" si="86"/>
        <v>43946</v>
      </c>
      <c r="C2808" s="47">
        <f t="shared" si="87"/>
        <v>4</v>
      </c>
      <c r="D2808" s="38" t="str">
        <f>VLOOKUP(C2808,'kpi-android rev'!$H$1:$I$12,2,0)</f>
        <v>H1</v>
      </c>
      <c r="E2808" t="s">
        <v>15</v>
      </c>
      <c r="F2808" t="s">
        <v>24</v>
      </c>
      <c r="G2808" t="s">
        <v>69</v>
      </c>
      <c r="H2808">
        <v>1397.9675</v>
      </c>
    </row>
    <row r="2809" spans="1:8" x14ac:dyDescent="0.25">
      <c r="A2809" t="s">
        <v>322</v>
      </c>
      <c r="B2809" s="38">
        <f t="shared" si="86"/>
        <v>43946</v>
      </c>
      <c r="C2809" s="47">
        <f t="shared" si="87"/>
        <v>4</v>
      </c>
      <c r="D2809" s="38" t="str">
        <f>VLOOKUP(C2809,'kpi-android rev'!$H$1:$I$12,2,0)</f>
        <v>H1</v>
      </c>
      <c r="E2809" t="s">
        <v>15</v>
      </c>
      <c r="F2809" t="s">
        <v>24</v>
      </c>
      <c r="G2809" t="s">
        <v>67</v>
      </c>
      <c r="H2809">
        <v>7606.9851749999998</v>
      </c>
    </row>
    <row r="2810" spans="1:8" x14ac:dyDescent="0.25">
      <c r="A2810" t="s">
        <v>322</v>
      </c>
      <c r="B2810" s="38">
        <f t="shared" si="86"/>
        <v>43946</v>
      </c>
      <c r="C2810" s="47">
        <f t="shared" si="87"/>
        <v>4</v>
      </c>
      <c r="D2810" s="38" t="str">
        <f>VLOOKUP(C2810,'kpi-android rev'!$H$1:$I$12,2,0)</f>
        <v>H1</v>
      </c>
      <c r="E2810" t="s">
        <v>16</v>
      </c>
      <c r="F2810" t="s">
        <v>24</v>
      </c>
      <c r="G2810" t="s">
        <v>70</v>
      </c>
      <c r="H2810">
        <v>786744.69400000002</v>
      </c>
    </row>
    <row r="2811" spans="1:8" x14ac:dyDescent="0.25">
      <c r="A2811" t="s">
        <v>322</v>
      </c>
      <c r="B2811" s="38">
        <f t="shared" si="86"/>
        <v>43946</v>
      </c>
      <c r="C2811" s="47">
        <f t="shared" si="87"/>
        <v>4</v>
      </c>
      <c r="D2811" s="38" t="str">
        <f>VLOOKUP(C2811,'kpi-android rev'!$H$1:$I$12,2,0)</f>
        <v>H1</v>
      </c>
      <c r="E2811" t="s">
        <v>16</v>
      </c>
      <c r="F2811" t="s">
        <v>24</v>
      </c>
      <c r="G2811" t="s">
        <v>69</v>
      </c>
      <c r="H2811">
        <v>5874.6049999999996</v>
      </c>
    </row>
    <row r="2812" spans="1:8" x14ac:dyDescent="0.25">
      <c r="A2812" t="s">
        <v>322</v>
      </c>
      <c r="B2812" s="38">
        <f t="shared" si="86"/>
        <v>43946</v>
      </c>
      <c r="C2812" s="47">
        <f t="shared" si="87"/>
        <v>4</v>
      </c>
      <c r="D2812" s="38" t="str">
        <f>VLOOKUP(C2812,'kpi-android rev'!$H$1:$I$12,2,0)</f>
        <v>H1</v>
      </c>
      <c r="E2812" t="s">
        <v>16</v>
      </c>
      <c r="F2812" t="s">
        <v>24</v>
      </c>
      <c r="G2812" t="s">
        <v>67</v>
      </c>
      <c r="H2812">
        <v>20051.566200000001</v>
      </c>
    </row>
    <row r="2813" spans="1:8" x14ac:dyDescent="0.25">
      <c r="A2813" t="s">
        <v>322</v>
      </c>
      <c r="B2813" s="38">
        <f t="shared" si="86"/>
        <v>43946</v>
      </c>
      <c r="C2813" s="47">
        <f t="shared" si="87"/>
        <v>4</v>
      </c>
      <c r="D2813" s="38" t="str">
        <f>VLOOKUP(C2813,'kpi-android rev'!$H$1:$I$12,2,0)</f>
        <v>H1</v>
      </c>
      <c r="E2813" t="s">
        <v>17</v>
      </c>
      <c r="F2813" t="s">
        <v>24</v>
      </c>
      <c r="G2813" t="s">
        <v>70</v>
      </c>
      <c r="H2813">
        <v>3206975.1430000002</v>
      </c>
    </row>
    <row r="2814" spans="1:8" x14ac:dyDescent="0.25">
      <c r="A2814" t="s">
        <v>322</v>
      </c>
      <c r="B2814" s="38">
        <f t="shared" si="86"/>
        <v>43946</v>
      </c>
      <c r="C2814" s="47">
        <f t="shared" si="87"/>
        <v>4</v>
      </c>
      <c r="D2814" s="38" t="str">
        <f>VLOOKUP(C2814,'kpi-android rev'!$H$1:$I$12,2,0)</f>
        <v>H1</v>
      </c>
      <c r="E2814" t="s">
        <v>17</v>
      </c>
      <c r="F2814" t="s">
        <v>24</v>
      </c>
      <c r="G2814" t="s">
        <v>69</v>
      </c>
      <c r="H2814">
        <v>5180.3334999999997</v>
      </c>
    </row>
    <row r="2815" spans="1:8" x14ac:dyDescent="0.25">
      <c r="A2815" t="s">
        <v>322</v>
      </c>
      <c r="B2815" s="38">
        <f t="shared" si="86"/>
        <v>43946</v>
      </c>
      <c r="C2815" s="47">
        <f t="shared" si="87"/>
        <v>4</v>
      </c>
      <c r="D2815" s="38" t="str">
        <f>VLOOKUP(C2815,'kpi-android rev'!$H$1:$I$12,2,0)</f>
        <v>H1</v>
      </c>
      <c r="E2815" t="s">
        <v>17</v>
      </c>
      <c r="F2815" t="s">
        <v>24</v>
      </c>
      <c r="G2815" t="s">
        <v>67</v>
      </c>
      <c r="H2815">
        <v>59327.311378049999</v>
      </c>
    </row>
    <row r="2816" spans="1:8" x14ac:dyDescent="0.25">
      <c r="A2816" t="s">
        <v>322</v>
      </c>
      <c r="B2816" s="38">
        <f t="shared" si="86"/>
        <v>43946</v>
      </c>
      <c r="C2816" s="47">
        <f t="shared" si="87"/>
        <v>4</v>
      </c>
      <c r="D2816" s="38" t="str">
        <f>VLOOKUP(C2816,'kpi-android rev'!$H$1:$I$12,2,0)</f>
        <v>H1</v>
      </c>
      <c r="E2816" t="s">
        <v>19</v>
      </c>
      <c r="F2816" t="s">
        <v>24</v>
      </c>
      <c r="G2816" t="s">
        <v>70</v>
      </c>
      <c r="H2816">
        <v>1823496.2409999999</v>
      </c>
    </row>
    <row r="2817" spans="1:8" x14ac:dyDescent="0.25">
      <c r="A2817" t="s">
        <v>322</v>
      </c>
      <c r="B2817" s="38">
        <f t="shared" si="86"/>
        <v>43946</v>
      </c>
      <c r="C2817" s="47">
        <f t="shared" si="87"/>
        <v>4</v>
      </c>
      <c r="D2817" s="38" t="str">
        <f>VLOOKUP(C2817,'kpi-android rev'!$H$1:$I$12,2,0)</f>
        <v>H1</v>
      </c>
      <c r="E2817" t="s">
        <v>19</v>
      </c>
      <c r="F2817" t="s">
        <v>24</v>
      </c>
      <c r="G2817" t="s">
        <v>69</v>
      </c>
      <c r="H2817">
        <v>2786.5104999999999</v>
      </c>
    </row>
    <row r="2818" spans="1:8" x14ac:dyDescent="0.25">
      <c r="A2818" t="s">
        <v>322</v>
      </c>
      <c r="B2818" s="38">
        <f t="shared" si="86"/>
        <v>43946</v>
      </c>
      <c r="C2818" s="47">
        <f t="shared" si="87"/>
        <v>4</v>
      </c>
      <c r="D2818" s="38" t="str">
        <f>VLOOKUP(C2818,'kpi-android rev'!$H$1:$I$12,2,0)</f>
        <v>H1</v>
      </c>
      <c r="E2818" t="s">
        <v>19</v>
      </c>
      <c r="F2818" t="s">
        <v>24</v>
      </c>
      <c r="G2818" t="s">
        <v>67</v>
      </c>
      <c r="H2818">
        <v>11130.39733</v>
      </c>
    </row>
    <row r="2819" spans="1:8" x14ac:dyDescent="0.25">
      <c r="A2819" t="s">
        <v>322</v>
      </c>
      <c r="B2819" s="38">
        <f t="shared" ref="B2819:B2882" si="88">A2819*1</f>
        <v>43946</v>
      </c>
      <c r="C2819" s="47">
        <f t="shared" ref="C2819:C2882" si="89">MONTH(B2819)</f>
        <v>4</v>
      </c>
      <c r="D2819" s="38" t="str">
        <f>VLOOKUP(C2819,'kpi-android rev'!$H$1:$I$12,2,0)</f>
        <v>H1</v>
      </c>
      <c r="E2819" t="s">
        <v>20</v>
      </c>
      <c r="F2819" t="s">
        <v>123</v>
      </c>
      <c r="G2819" t="s">
        <v>70</v>
      </c>
      <c r="H2819">
        <v>11441185.925000001</v>
      </c>
    </row>
    <row r="2820" spans="1:8" x14ac:dyDescent="0.25">
      <c r="A2820" t="s">
        <v>322</v>
      </c>
      <c r="B2820" s="38">
        <f t="shared" si="88"/>
        <v>43946</v>
      </c>
      <c r="C2820" s="47">
        <f t="shared" si="89"/>
        <v>4</v>
      </c>
      <c r="D2820" s="38" t="str">
        <f>VLOOKUP(C2820,'kpi-android rev'!$H$1:$I$12,2,0)</f>
        <v>H1</v>
      </c>
      <c r="E2820" t="s">
        <v>20</v>
      </c>
      <c r="F2820" t="s">
        <v>123</v>
      </c>
      <c r="G2820" t="s">
        <v>69</v>
      </c>
      <c r="H2820">
        <v>7589.8639999999996</v>
      </c>
    </row>
    <row r="2821" spans="1:8" x14ac:dyDescent="0.25">
      <c r="A2821" t="s">
        <v>322</v>
      </c>
      <c r="B2821" s="38">
        <f t="shared" si="88"/>
        <v>43946</v>
      </c>
      <c r="C2821" s="47">
        <f t="shared" si="89"/>
        <v>4</v>
      </c>
      <c r="D2821" s="38" t="str">
        <f>VLOOKUP(C2821,'kpi-android rev'!$H$1:$I$12,2,0)</f>
        <v>H1</v>
      </c>
      <c r="E2821" t="s">
        <v>20</v>
      </c>
      <c r="F2821" t="s">
        <v>123</v>
      </c>
      <c r="G2821" t="s">
        <v>67</v>
      </c>
      <c r="H2821">
        <v>83782.989152449998</v>
      </c>
    </row>
    <row r="2822" spans="1:8" x14ac:dyDescent="0.25">
      <c r="A2822" t="s">
        <v>322</v>
      </c>
      <c r="B2822" s="38">
        <f t="shared" si="88"/>
        <v>43946</v>
      </c>
      <c r="C2822" s="47">
        <f t="shared" si="89"/>
        <v>4</v>
      </c>
      <c r="D2822" s="38" t="str">
        <f>VLOOKUP(C2822,'kpi-android rev'!$H$1:$I$12,2,0)</f>
        <v>H1</v>
      </c>
      <c r="E2822" t="s">
        <v>20</v>
      </c>
      <c r="F2822" t="s">
        <v>71</v>
      </c>
      <c r="G2822" t="s">
        <v>70</v>
      </c>
      <c r="H2822">
        <v>628026.68949999998</v>
      </c>
    </row>
    <row r="2823" spans="1:8" x14ac:dyDescent="0.25">
      <c r="A2823" t="s">
        <v>322</v>
      </c>
      <c r="B2823" s="38">
        <f t="shared" si="88"/>
        <v>43946</v>
      </c>
      <c r="C2823" s="47">
        <f t="shared" si="89"/>
        <v>4</v>
      </c>
      <c r="D2823" s="38" t="str">
        <f>VLOOKUP(C2823,'kpi-android rev'!$H$1:$I$12,2,0)</f>
        <v>H1</v>
      </c>
      <c r="E2823" t="s">
        <v>20</v>
      </c>
      <c r="F2823" t="s">
        <v>71</v>
      </c>
      <c r="G2823" t="s">
        <v>69</v>
      </c>
      <c r="H2823">
        <v>345.565</v>
      </c>
    </row>
    <row r="2824" spans="1:8" x14ac:dyDescent="0.25">
      <c r="A2824" t="s">
        <v>322</v>
      </c>
      <c r="B2824" s="38">
        <f t="shared" si="88"/>
        <v>43946</v>
      </c>
      <c r="C2824" s="47">
        <f t="shared" si="89"/>
        <v>4</v>
      </c>
      <c r="D2824" s="38" t="str">
        <f>VLOOKUP(C2824,'kpi-android rev'!$H$1:$I$12,2,0)</f>
        <v>H1</v>
      </c>
      <c r="E2824" t="s">
        <v>20</v>
      </c>
      <c r="F2824" t="s">
        <v>71</v>
      </c>
      <c r="G2824" t="s">
        <v>67</v>
      </c>
      <c r="H2824">
        <v>2286.3749038000001</v>
      </c>
    </row>
    <row r="2825" spans="1:8" x14ac:dyDescent="0.25">
      <c r="A2825" t="s">
        <v>322</v>
      </c>
      <c r="B2825" s="38">
        <f t="shared" si="88"/>
        <v>43946</v>
      </c>
      <c r="C2825" s="47">
        <f t="shared" si="89"/>
        <v>4</v>
      </c>
      <c r="D2825" s="38" t="str">
        <f>VLOOKUP(C2825,'kpi-android rev'!$H$1:$I$12,2,0)</f>
        <v>H1</v>
      </c>
      <c r="E2825" t="s">
        <v>21</v>
      </c>
      <c r="F2825" t="s">
        <v>24</v>
      </c>
      <c r="G2825" t="s">
        <v>70</v>
      </c>
      <c r="H2825">
        <v>923930.85750000004</v>
      </c>
    </row>
    <row r="2826" spans="1:8" x14ac:dyDescent="0.25">
      <c r="A2826" t="s">
        <v>322</v>
      </c>
      <c r="B2826" s="38">
        <f t="shared" si="88"/>
        <v>43946</v>
      </c>
      <c r="C2826" s="47">
        <f t="shared" si="89"/>
        <v>4</v>
      </c>
      <c r="D2826" s="38" t="str">
        <f>VLOOKUP(C2826,'kpi-android rev'!$H$1:$I$12,2,0)</f>
        <v>H1</v>
      </c>
      <c r="E2826" t="s">
        <v>21</v>
      </c>
      <c r="F2826" t="s">
        <v>24</v>
      </c>
      <c r="G2826" t="s">
        <v>69</v>
      </c>
      <c r="H2826">
        <v>1375.9770000000001</v>
      </c>
    </row>
    <row r="2827" spans="1:8" x14ac:dyDescent="0.25">
      <c r="A2827" t="s">
        <v>322</v>
      </c>
      <c r="B2827" s="38">
        <f t="shared" si="88"/>
        <v>43946</v>
      </c>
      <c r="C2827" s="47">
        <f t="shared" si="89"/>
        <v>4</v>
      </c>
      <c r="D2827" s="38" t="str">
        <f>VLOOKUP(C2827,'kpi-android rev'!$H$1:$I$12,2,0)</f>
        <v>H1</v>
      </c>
      <c r="E2827" t="s">
        <v>21</v>
      </c>
      <c r="F2827" t="s">
        <v>24</v>
      </c>
      <c r="G2827" t="s">
        <v>67</v>
      </c>
      <c r="H2827">
        <v>8164.7584999999999</v>
      </c>
    </row>
    <row r="2828" spans="1:8" x14ac:dyDescent="0.25">
      <c r="A2828" t="s">
        <v>322</v>
      </c>
      <c r="B2828" s="38">
        <f t="shared" si="88"/>
        <v>43946</v>
      </c>
      <c r="C2828" s="47">
        <f t="shared" si="89"/>
        <v>4</v>
      </c>
      <c r="D2828" s="38" t="str">
        <f>VLOOKUP(C2828,'kpi-android rev'!$H$1:$I$12,2,0)</f>
        <v>H1</v>
      </c>
      <c r="E2828" t="s">
        <v>22</v>
      </c>
      <c r="F2828" t="s">
        <v>24</v>
      </c>
      <c r="G2828" t="s">
        <v>70</v>
      </c>
      <c r="H2828">
        <v>168343.56049999999</v>
      </c>
    </row>
    <row r="2829" spans="1:8" x14ac:dyDescent="0.25">
      <c r="A2829" t="s">
        <v>322</v>
      </c>
      <c r="B2829" s="38">
        <f t="shared" si="88"/>
        <v>43946</v>
      </c>
      <c r="C2829" s="47">
        <f t="shared" si="89"/>
        <v>4</v>
      </c>
      <c r="D2829" s="38" t="str">
        <f>VLOOKUP(C2829,'kpi-android rev'!$H$1:$I$12,2,0)</f>
        <v>H1</v>
      </c>
      <c r="E2829" t="s">
        <v>22</v>
      </c>
      <c r="F2829" t="s">
        <v>24</v>
      </c>
      <c r="G2829" t="s">
        <v>69</v>
      </c>
      <c r="H2829">
        <v>578.03599999999994</v>
      </c>
    </row>
    <row r="2830" spans="1:8" x14ac:dyDescent="0.25">
      <c r="A2830" t="s">
        <v>322</v>
      </c>
      <c r="B2830" s="38">
        <f t="shared" si="88"/>
        <v>43946</v>
      </c>
      <c r="C2830" s="47">
        <f t="shared" si="89"/>
        <v>4</v>
      </c>
      <c r="D2830" s="38" t="str">
        <f>VLOOKUP(C2830,'kpi-android rev'!$H$1:$I$12,2,0)</f>
        <v>H1</v>
      </c>
      <c r="E2830" t="s">
        <v>22</v>
      </c>
      <c r="F2830" t="s">
        <v>24</v>
      </c>
      <c r="G2830" t="s">
        <v>67</v>
      </c>
      <c r="H2830">
        <v>691.13</v>
      </c>
    </row>
    <row r="2831" spans="1:8" x14ac:dyDescent="0.25">
      <c r="A2831" t="s">
        <v>322</v>
      </c>
      <c r="B2831" s="38">
        <f t="shared" si="88"/>
        <v>43946</v>
      </c>
      <c r="C2831" s="47">
        <f t="shared" si="89"/>
        <v>4</v>
      </c>
      <c r="D2831" s="38" t="str">
        <f>VLOOKUP(C2831,'kpi-android rev'!$H$1:$I$12,2,0)</f>
        <v>H1</v>
      </c>
      <c r="E2831" t="s">
        <v>23</v>
      </c>
      <c r="F2831" t="s">
        <v>24</v>
      </c>
      <c r="G2831" t="s">
        <v>70</v>
      </c>
      <c r="H2831">
        <v>0</v>
      </c>
    </row>
    <row r="2832" spans="1:8" x14ac:dyDescent="0.25">
      <c r="A2832" t="s">
        <v>322</v>
      </c>
      <c r="B2832" s="38">
        <f t="shared" si="88"/>
        <v>43946</v>
      </c>
      <c r="C2832" s="47">
        <f t="shared" si="89"/>
        <v>4</v>
      </c>
      <c r="D2832" s="38" t="str">
        <f>VLOOKUP(C2832,'kpi-android rev'!$H$1:$I$12,2,0)</f>
        <v>H1</v>
      </c>
      <c r="E2832" t="s">
        <v>23</v>
      </c>
      <c r="F2832" t="s">
        <v>24</v>
      </c>
      <c r="G2832" t="s">
        <v>69</v>
      </c>
      <c r="H2832">
        <v>8089.3625000000002</v>
      </c>
    </row>
    <row r="2833" spans="1:8" x14ac:dyDescent="0.25">
      <c r="A2833" t="s">
        <v>322</v>
      </c>
      <c r="B2833" s="38">
        <f t="shared" si="88"/>
        <v>43946</v>
      </c>
      <c r="C2833" s="47">
        <f t="shared" si="89"/>
        <v>4</v>
      </c>
      <c r="D2833" s="38" t="str">
        <f>VLOOKUP(C2833,'kpi-android rev'!$H$1:$I$12,2,0)</f>
        <v>H1</v>
      </c>
      <c r="E2833" t="s">
        <v>23</v>
      </c>
      <c r="F2833" t="s">
        <v>24</v>
      </c>
      <c r="G2833" t="s">
        <v>67</v>
      </c>
      <c r="H2833">
        <v>0</v>
      </c>
    </row>
    <row r="2834" spans="1:8" x14ac:dyDescent="0.25">
      <c r="A2834" t="s">
        <v>321</v>
      </c>
      <c r="B2834" s="38">
        <f t="shared" si="88"/>
        <v>43947</v>
      </c>
      <c r="C2834" s="47">
        <f t="shared" si="89"/>
        <v>4</v>
      </c>
      <c r="D2834" s="38" t="str">
        <f>VLOOKUP(C2834,'kpi-android rev'!$H$1:$I$12,2,0)</f>
        <v>H1</v>
      </c>
      <c r="E2834" t="s">
        <v>15</v>
      </c>
      <c r="F2834" t="s">
        <v>24</v>
      </c>
      <c r="G2834" t="s">
        <v>70</v>
      </c>
      <c r="H2834">
        <v>376565.32199999999</v>
      </c>
    </row>
    <row r="2835" spans="1:8" x14ac:dyDescent="0.25">
      <c r="A2835" t="s">
        <v>321</v>
      </c>
      <c r="B2835" s="38">
        <f t="shared" si="88"/>
        <v>43947</v>
      </c>
      <c r="C2835" s="47">
        <f t="shared" si="89"/>
        <v>4</v>
      </c>
      <c r="D2835" s="38" t="str">
        <f>VLOOKUP(C2835,'kpi-android rev'!$H$1:$I$12,2,0)</f>
        <v>H1</v>
      </c>
      <c r="E2835" t="s">
        <v>15</v>
      </c>
      <c r="F2835" t="s">
        <v>24</v>
      </c>
      <c r="G2835" t="s">
        <v>69</v>
      </c>
      <c r="H2835">
        <v>1558.184</v>
      </c>
    </row>
    <row r="2836" spans="1:8" x14ac:dyDescent="0.25">
      <c r="A2836" t="s">
        <v>321</v>
      </c>
      <c r="B2836" s="38">
        <f t="shared" si="88"/>
        <v>43947</v>
      </c>
      <c r="C2836" s="47">
        <f t="shared" si="89"/>
        <v>4</v>
      </c>
      <c r="D2836" s="38" t="str">
        <f>VLOOKUP(C2836,'kpi-android rev'!$H$1:$I$12,2,0)</f>
        <v>H1</v>
      </c>
      <c r="E2836" t="s">
        <v>15</v>
      </c>
      <c r="F2836" t="s">
        <v>24</v>
      </c>
      <c r="G2836" t="s">
        <v>67</v>
      </c>
      <c r="H2836">
        <v>8967.5688250000003</v>
      </c>
    </row>
    <row r="2837" spans="1:8" x14ac:dyDescent="0.25">
      <c r="A2837" t="s">
        <v>321</v>
      </c>
      <c r="B2837" s="38">
        <f t="shared" si="88"/>
        <v>43947</v>
      </c>
      <c r="C2837" s="47">
        <f t="shared" si="89"/>
        <v>4</v>
      </c>
      <c r="D2837" s="38" t="str">
        <f>VLOOKUP(C2837,'kpi-android rev'!$H$1:$I$12,2,0)</f>
        <v>H1</v>
      </c>
      <c r="E2837" t="s">
        <v>16</v>
      </c>
      <c r="F2837" t="s">
        <v>24</v>
      </c>
      <c r="G2837" t="s">
        <v>70</v>
      </c>
      <c r="H2837">
        <v>319314.62599999999</v>
      </c>
    </row>
    <row r="2838" spans="1:8" x14ac:dyDescent="0.25">
      <c r="A2838" t="s">
        <v>321</v>
      </c>
      <c r="B2838" s="38">
        <f t="shared" si="88"/>
        <v>43947</v>
      </c>
      <c r="C2838" s="47">
        <f t="shared" si="89"/>
        <v>4</v>
      </c>
      <c r="D2838" s="38" t="str">
        <f>VLOOKUP(C2838,'kpi-android rev'!$H$1:$I$12,2,0)</f>
        <v>H1</v>
      </c>
      <c r="E2838" t="s">
        <v>16</v>
      </c>
      <c r="F2838" t="s">
        <v>24</v>
      </c>
      <c r="G2838" t="s">
        <v>69</v>
      </c>
      <c r="H2838">
        <v>5384.5309999999999</v>
      </c>
    </row>
    <row r="2839" spans="1:8" x14ac:dyDescent="0.25">
      <c r="A2839" t="s">
        <v>321</v>
      </c>
      <c r="B2839" s="38">
        <f t="shared" si="88"/>
        <v>43947</v>
      </c>
      <c r="C2839" s="47">
        <f t="shared" si="89"/>
        <v>4</v>
      </c>
      <c r="D2839" s="38" t="str">
        <f>VLOOKUP(C2839,'kpi-android rev'!$H$1:$I$12,2,0)</f>
        <v>H1</v>
      </c>
      <c r="E2839" t="s">
        <v>16</v>
      </c>
      <c r="F2839" t="s">
        <v>24</v>
      </c>
      <c r="G2839" t="s">
        <v>67</v>
      </c>
      <c r="H2839">
        <v>20067.210869999999</v>
      </c>
    </row>
    <row r="2840" spans="1:8" x14ac:dyDescent="0.25">
      <c r="A2840" t="s">
        <v>321</v>
      </c>
      <c r="B2840" s="38">
        <f t="shared" si="88"/>
        <v>43947</v>
      </c>
      <c r="C2840" s="47">
        <f t="shared" si="89"/>
        <v>4</v>
      </c>
      <c r="D2840" s="38" t="str">
        <f>VLOOKUP(C2840,'kpi-android rev'!$H$1:$I$12,2,0)</f>
        <v>H1</v>
      </c>
      <c r="E2840" t="s">
        <v>17</v>
      </c>
      <c r="F2840" t="s">
        <v>24</v>
      </c>
      <c r="G2840" t="s">
        <v>70</v>
      </c>
      <c r="H2840">
        <v>3011661.8050000002</v>
      </c>
    </row>
    <row r="2841" spans="1:8" x14ac:dyDescent="0.25">
      <c r="A2841" t="s">
        <v>321</v>
      </c>
      <c r="B2841" s="38">
        <f t="shared" si="88"/>
        <v>43947</v>
      </c>
      <c r="C2841" s="47">
        <f t="shared" si="89"/>
        <v>4</v>
      </c>
      <c r="D2841" s="38" t="str">
        <f>VLOOKUP(C2841,'kpi-android rev'!$H$1:$I$12,2,0)</f>
        <v>H1</v>
      </c>
      <c r="E2841" t="s">
        <v>17</v>
      </c>
      <c r="F2841" t="s">
        <v>24</v>
      </c>
      <c r="G2841" t="s">
        <v>69</v>
      </c>
      <c r="H2841">
        <v>5252.5879999999997</v>
      </c>
    </row>
    <row r="2842" spans="1:8" x14ac:dyDescent="0.25">
      <c r="A2842" t="s">
        <v>321</v>
      </c>
      <c r="B2842" s="38">
        <f t="shared" si="88"/>
        <v>43947</v>
      </c>
      <c r="C2842" s="47">
        <f t="shared" si="89"/>
        <v>4</v>
      </c>
      <c r="D2842" s="38" t="str">
        <f>VLOOKUP(C2842,'kpi-android rev'!$H$1:$I$12,2,0)</f>
        <v>H1</v>
      </c>
      <c r="E2842" t="s">
        <v>17</v>
      </c>
      <c r="F2842" t="s">
        <v>24</v>
      </c>
      <c r="G2842" t="s">
        <v>67</v>
      </c>
      <c r="H2842">
        <v>54154.607639100002</v>
      </c>
    </row>
    <row r="2843" spans="1:8" x14ac:dyDescent="0.25">
      <c r="A2843" t="s">
        <v>321</v>
      </c>
      <c r="B2843" s="38">
        <f t="shared" si="88"/>
        <v>43947</v>
      </c>
      <c r="C2843" s="47">
        <f t="shared" si="89"/>
        <v>4</v>
      </c>
      <c r="D2843" s="38" t="str">
        <f>VLOOKUP(C2843,'kpi-android rev'!$H$1:$I$12,2,0)</f>
        <v>H1</v>
      </c>
      <c r="E2843" t="s">
        <v>19</v>
      </c>
      <c r="F2843" t="s">
        <v>24</v>
      </c>
      <c r="G2843" t="s">
        <v>70</v>
      </c>
      <c r="H2843">
        <v>646052.6165</v>
      </c>
    </row>
    <row r="2844" spans="1:8" x14ac:dyDescent="0.25">
      <c r="A2844" t="s">
        <v>321</v>
      </c>
      <c r="B2844" s="38">
        <f t="shared" si="88"/>
        <v>43947</v>
      </c>
      <c r="C2844" s="47">
        <f t="shared" si="89"/>
        <v>4</v>
      </c>
      <c r="D2844" s="38" t="str">
        <f>VLOOKUP(C2844,'kpi-android rev'!$H$1:$I$12,2,0)</f>
        <v>H1</v>
      </c>
      <c r="E2844" t="s">
        <v>19</v>
      </c>
      <c r="F2844" t="s">
        <v>24</v>
      </c>
      <c r="G2844" t="s">
        <v>69</v>
      </c>
      <c r="H2844">
        <v>2183.3425000000002</v>
      </c>
    </row>
    <row r="2845" spans="1:8" x14ac:dyDescent="0.25">
      <c r="A2845" t="s">
        <v>321</v>
      </c>
      <c r="B2845" s="38">
        <f t="shared" si="88"/>
        <v>43947</v>
      </c>
      <c r="C2845" s="47">
        <f t="shared" si="89"/>
        <v>4</v>
      </c>
      <c r="D2845" s="38" t="str">
        <f>VLOOKUP(C2845,'kpi-android rev'!$H$1:$I$12,2,0)</f>
        <v>H1</v>
      </c>
      <c r="E2845" t="s">
        <v>19</v>
      </c>
      <c r="F2845" t="s">
        <v>24</v>
      </c>
      <c r="G2845" t="s">
        <v>67</v>
      </c>
      <c r="H2845">
        <v>11803.023895</v>
      </c>
    </row>
    <row r="2846" spans="1:8" x14ac:dyDescent="0.25">
      <c r="A2846" t="s">
        <v>321</v>
      </c>
      <c r="B2846" s="38">
        <f t="shared" si="88"/>
        <v>43947</v>
      </c>
      <c r="C2846" s="47">
        <f t="shared" si="89"/>
        <v>4</v>
      </c>
      <c r="D2846" s="38" t="str">
        <f>VLOOKUP(C2846,'kpi-android rev'!$H$1:$I$12,2,0)</f>
        <v>H1</v>
      </c>
      <c r="E2846" t="s">
        <v>20</v>
      </c>
      <c r="F2846" t="s">
        <v>123</v>
      </c>
      <c r="G2846" t="s">
        <v>70</v>
      </c>
      <c r="H2846">
        <v>12759117.429500001</v>
      </c>
    </row>
    <row r="2847" spans="1:8" x14ac:dyDescent="0.25">
      <c r="A2847" t="s">
        <v>321</v>
      </c>
      <c r="B2847" s="38">
        <f t="shared" si="88"/>
        <v>43947</v>
      </c>
      <c r="C2847" s="47">
        <f t="shared" si="89"/>
        <v>4</v>
      </c>
      <c r="D2847" s="38" t="str">
        <f>VLOOKUP(C2847,'kpi-android rev'!$H$1:$I$12,2,0)</f>
        <v>H1</v>
      </c>
      <c r="E2847" t="s">
        <v>20</v>
      </c>
      <c r="F2847" t="s">
        <v>123</v>
      </c>
      <c r="G2847" t="s">
        <v>69</v>
      </c>
      <c r="H2847">
        <v>9810.9045000000006</v>
      </c>
    </row>
    <row r="2848" spans="1:8" x14ac:dyDescent="0.25">
      <c r="A2848" t="s">
        <v>321</v>
      </c>
      <c r="B2848" s="38">
        <f t="shared" si="88"/>
        <v>43947</v>
      </c>
      <c r="C2848" s="47">
        <f t="shared" si="89"/>
        <v>4</v>
      </c>
      <c r="D2848" s="38" t="str">
        <f>VLOOKUP(C2848,'kpi-android rev'!$H$1:$I$12,2,0)</f>
        <v>H1</v>
      </c>
      <c r="E2848" t="s">
        <v>20</v>
      </c>
      <c r="F2848" t="s">
        <v>123</v>
      </c>
      <c r="G2848" t="s">
        <v>67</v>
      </c>
      <c r="H2848">
        <v>113540.59187020001</v>
      </c>
    </row>
    <row r="2849" spans="1:8" x14ac:dyDescent="0.25">
      <c r="A2849" t="s">
        <v>321</v>
      </c>
      <c r="B2849" s="38">
        <f t="shared" si="88"/>
        <v>43947</v>
      </c>
      <c r="C2849" s="47">
        <f t="shared" si="89"/>
        <v>4</v>
      </c>
      <c r="D2849" s="38" t="str">
        <f>VLOOKUP(C2849,'kpi-android rev'!$H$1:$I$12,2,0)</f>
        <v>H1</v>
      </c>
      <c r="E2849" t="s">
        <v>20</v>
      </c>
      <c r="F2849" t="s">
        <v>71</v>
      </c>
      <c r="G2849" t="s">
        <v>70</v>
      </c>
      <c r="H2849">
        <v>686533.98549999995</v>
      </c>
    </row>
    <row r="2850" spans="1:8" x14ac:dyDescent="0.25">
      <c r="A2850" t="s">
        <v>321</v>
      </c>
      <c r="B2850" s="38">
        <f t="shared" si="88"/>
        <v>43947</v>
      </c>
      <c r="C2850" s="47">
        <f t="shared" si="89"/>
        <v>4</v>
      </c>
      <c r="D2850" s="38" t="str">
        <f>VLOOKUP(C2850,'kpi-android rev'!$H$1:$I$12,2,0)</f>
        <v>H1</v>
      </c>
      <c r="E2850" t="s">
        <v>20</v>
      </c>
      <c r="F2850" t="s">
        <v>71</v>
      </c>
      <c r="G2850" t="s">
        <v>69</v>
      </c>
      <c r="H2850">
        <v>354.98950000000002</v>
      </c>
    </row>
    <row r="2851" spans="1:8" x14ac:dyDescent="0.25">
      <c r="A2851" t="s">
        <v>321</v>
      </c>
      <c r="B2851" s="38">
        <f t="shared" si="88"/>
        <v>43947</v>
      </c>
      <c r="C2851" s="47">
        <f t="shared" si="89"/>
        <v>4</v>
      </c>
      <c r="D2851" s="38" t="str">
        <f>VLOOKUP(C2851,'kpi-android rev'!$H$1:$I$12,2,0)</f>
        <v>H1</v>
      </c>
      <c r="E2851" t="s">
        <v>20</v>
      </c>
      <c r="F2851" t="s">
        <v>71</v>
      </c>
      <c r="G2851" t="s">
        <v>67</v>
      </c>
      <c r="H2851">
        <v>3601.9769860500001</v>
      </c>
    </row>
    <row r="2852" spans="1:8" x14ac:dyDescent="0.25">
      <c r="A2852" t="s">
        <v>321</v>
      </c>
      <c r="B2852" s="38">
        <f t="shared" si="88"/>
        <v>43947</v>
      </c>
      <c r="C2852" s="47">
        <f t="shared" si="89"/>
        <v>4</v>
      </c>
      <c r="D2852" s="38" t="str">
        <f>VLOOKUP(C2852,'kpi-android rev'!$H$1:$I$12,2,0)</f>
        <v>H1</v>
      </c>
      <c r="E2852" t="s">
        <v>21</v>
      </c>
      <c r="F2852" t="s">
        <v>24</v>
      </c>
      <c r="G2852" t="s">
        <v>70</v>
      </c>
      <c r="H2852">
        <v>1104080.175</v>
      </c>
    </row>
    <row r="2853" spans="1:8" x14ac:dyDescent="0.25">
      <c r="A2853" t="s">
        <v>321</v>
      </c>
      <c r="B2853" s="38">
        <f t="shared" si="88"/>
        <v>43947</v>
      </c>
      <c r="C2853" s="47">
        <f t="shared" si="89"/>
        <v>4</v>
      </c>
      <c r="D2853" s="38" t="str">
        <f>VLOOKUP(C2853,'kpi-android rev'!$H$1:$I$12,2,0)</f>
        <v>H1</v>
      </c>
      <c r="E2853" t="s">
        <v>21</v>
      </c>
      <c r="F2853" t="s">
        <v>24</v>
      </c>
      <c r="G2853" t="s">
        <v>69</v>
      </c>
      <c r="H2853">
        <v>1564.4670000000001</v>
      </c>
    </row>
    <row r="2854" spans="1:8" x14ac:dyDescent="0.25">
      <c r="A2854" t="s">
        <v>321</v>
      </c>
      <c r="B2854" s="38">
        <f t="shared" si="88"/>
        <v>43947</v>
      </c>
      <c r="C2854" s="47">
        <f t="shared" si="89"/>
        <v>4</v>
      </c>
      <c r="D2854" s="38" t="str">
        <f>VLOOKUP(C2854,'kpi-android rev'!$H$1:$I$12,2,0)</f>
        <v>H1</v>
      </c>
      <c r="E2854" t="s">
        <v>21</v>
      </c>
      <c r="F2854" t="s">
        <v>24</v>
      </c>
      <c r="G2854" t="s">
        <v>67</v>
      </c>
      <c r="H2854">
        <v>11061.2215</v>
      </c>
    </row>
    <row r="2855" spans="1:8" x14ac:dyDescent="0.25">
      <c r="A2855" t="s">
        <v>321</v>
      </c>
      <c r="B2855" s="38">
        <f t="shared" si="88"/>
        <v>43947</v>
      </c>
      <c r="C2855" s="47">
        <f t="shared" si="89"/>
        <v>4</v>
      </c>
      <c r="D2855" s="38" t="str">
        <f>VLOOKUP(C2855,'kpi-android rev'!$H$1:$I$12,2,0)</f>
        <v>H1</v>
      </c>
      <c r="E2855" t="s">
        <v>22</v>
      </c>
      <c r="F2855" t="s">
        <v>24</v>
      </c>
      <c r="G2855" t="s">
        <v>70</v>
      </c>
      <c r="H2855">
        <v>158190.23250000001</v>
      </c>
    </row>
    <row r="2856" spans="1:8" x14ac:dyDescent="0.25">
      <c r="A2856" t="s">
        <v>321</v>
      </c>
      <c r="B2856" s="38">
        <f t="shared" si="88"/>
        <v>43947</v>
      </c>
      <c r="C2856" s="47">
        <f t="shared" si="89"/>
        <v>4</v>
      </c>
      <c r="D2856" s="38" t="str">
        <f>VLOOKUP(C2856,'kpi-android rev'!$H$1:$I$12,2,0)</f>
        <v>H1</v>
      </c>
      <c r="E2856" t="s">
        <v>22</v>
      </c>
      <c r="F2856" t="s">
        <v>24</v>
      </c>
      <c r="G2856" t="s">
        <v>69</v>
      </c>
      <c r="H2856">
        <v>483.791</v>
      </c>
    </row>
    <row r="2857" spans="1:8" x14ac:dyDescent="0.25">
      <c r="A2857" t="s">
        <v>321</v>
      </c>
      <c r="B2857" s="38">
        <f t="shared" si="88"/>
        <v>43947</v>
      </c>
      <c r="C2857" s="47">
        <f t="shared" si="89"/>
        <v>4</v>
      </c>
      <c r="D2857" s="38" t="str">
        <f>VLOOKUP(C2857,'kpi-android rev'!$H$1:$I$12,2,0)</f>
        <v>H1</v>
      </c>
      <c r="E2857" t="s">
        <v>22</v>
      </c>
      <c r="F2857" t="s">
        <v>24</v>
      </c>
      <c r="G2857" t="s">
        <v>67</v>
      </c>
      <c r="H2857">
        <v>801.08249999999998</v>
      </c>
    </row>
    <row r="2858" spans="1:8" x14ac:dyDescent="0.25">
      <c r="A2858" t="s">
        <v>321</v>
      </c>
      <c r="B2858" s="38">
        <f t="shared" si="88"/>
        <v>43947</v>
      </c>
      <c r="C2858" s="47">
        <f t="shared" si="89"/>
        <v>4</v>
      </c>
      <c r="D2858" s="38" t="str">
        <f>VLOOKUP(C2858,'kpi-android rev'!$H$1:$I$12,2,0)</f>
        <v>H1</v>
      </c>
      <c r="E2858" t="s">
        <v>23</v>
      </c>
      <c r="F2858" t="s">
        <v>24</v>
      </c>
      <c r="G2858" t="s">
        <v>70</v>
      </c>
      <c r="H2858">
        <v>0</v>
      </c>
    </row>
    <row r="2859" spans="1:8" x14ac:dyDescent="0.25">
      <c r="A2859" t="s">
        <v>321</v>
      </c>
      <c r="B2859" s="38">
        <f t="shared" si="88"/>
        <v>43947</v>
      </c>
      <c r="C2859" s="47">
        <f t="shared" si="89"/>
        <v>4</v>
      </c>
      <c r="D2859" s="38" t="str">
        <f>VLOOKUP(C2859,'kpi-android rev'!$H$1:$I$12,2,0)</f>
        <v>H1</v>
      </c>
      <c r="E2859" t="s">
        <v>23</v>
      </c>
      <c r="F2859" t="s">
        <v>24</v>
      </c>
      <c r="G2859" t="s">
        <v>69</v>
      </c>
      <c r="H2859">
        <v>8105.07</v>
      </c>
    </row>
    <row r="2860" spans="1:8" x14ac:dyDescent="0.25">
      <c r="A2860" t="s">
        <v>321</v>
      </c>
      <c r="B2860" s="38">
        <f t="shared" si="88"/>
        <v>43947</v>
      </c>
      <c r="C2860" s="47">
        <f t="shared" si="89"/>
        <v>4</v>
      </c>
      <c r="D2860" s="38" t="str">
        <f>VLOOKUP(C2860,'kpi-android rev'!$H$1:$I$12,2,0)</f>
        <v>H1</v>
      </c>
      <c r="E2860" t="s">
        <v>23</v>
      </c>
      <c r="F2860" t="s">
        <v>24</v>
      </c>
      <c r="G2860" t="s">
        <v>67</v>
      </c>
      <c r="H2860">
        <v>0</v>
      </c>
    </row>
    <row r="2861" spans="1:8" x14ac:dyDescent="0.25">
      <c r="A2861" t="s">
        <v>320</v>
      </c>
      <c r="B2861" s="38">
        <f t="shared" si="88"/>
        <v>43948</v>
      </c>
      <c r="C2861" s="47">
        <f t="shared" si="89"/>
        <v>4</v>
      </c>
      <c r="D2861" s="38" t="str">
        <f>VLOOKUP(C2861,'kpi-android rev'!$H$1:$I$12,2,0)</f>
        <v>H1</v>
      </c>
      <c r="E2861" t="s">
        <v>15</v>
      </c>
      <c r="F2861" t="s">
        <v>24</v>
      </c>
      <c r="G2861" t="s">
        <v>70</v>
      </c>
      <c r="H2861">
        <v>353035.48700000002</v>
      </c>
    </row>
    <row r="2862" spans="1:8" x14ac:dyDescent="0.25">
      <c r="A2862" t="s">
        <v>320</v>
      </c>
      <c r="B2862" s="38">
        <f t="shared" si="88"/>
        <v>43948</v>
      </c>
      <c r="C2862" s="47">
        <f t="shared" si="89"/>
        <v>4</v>
      </c>
      <c r="D2862" s="38" t="str">
        <f>VLOOKUP(C2862,'kpi-android rev'!$H$1:$I$12,2,0)</f>
        <v>H1</v>
      </c>
      <c r="E2862" t="s">
        <v>15</v>
      </c>
      <c r="F2862" t="s">
        <v>24</v>
      </c>
      <c r="G2862" t="s">
        <v>69</v>
      </c>
      <c r="H2862">
        <v>1310.0055</v>
      </c>
    </row>
    <row r="2863" spans="1:8" x14ac:dyDescent="0.25">
      <c r="A2863" t="s">
        <v>320</v>
      </c>
      <c r="B2863" s="38">
        <f t="shared" si="88"/>
        <v>43948</v>
      </c>
      <c r="C2863" s="47">
        <f t="shared" si="89"/>
        <v>4</v>
      </c>
      <c r="D2863" s="38" t="str">
        <f>VLOOKUP(C2863,'kpi-android rev'!$H$1:$I$12,2,0)</f>
        <v>H1</v>
      </c>
      <c r="E2863" t="s">
        <v>15</v>
      </c>
      <c r="F2863" t="s">
        <v>24</v>
      </c>
      <c r="G2863" t="s">
        <v>67</v>
      </c>
      <c r="H2863">
        <v>8076.3252750000001</v>
      </c>
    </row>
    <row r="2864" spans="1:8" x14ac:dyDescent="0.25">
      <c r="A2864" t="s">
        <v>320</v>
      </c>
      <c r="B2864" s="38">
        <f t="shared" si="88"/>
        <v>43948</v>
      </c>
      <c r="C2864" s="47">
        <f t="shared" si="89"/>
        <v>4</v>
      </c>
      <c r="D2864" s="38" t="str">
        <f>VLOOKUP(C2864,'kpi-android rev'!$H$1:$I$12,2,0)</f>
        <v>H1</v>
      </c>
      <c r="E2864" t="s">
        <v>16</v>
      </c>
      <c r="F2864" t="s">
        <v>24</v>
      </c>
      <c r="G2864" t="s">
        <v>70</v>
      </c>
      <c r="H2864">
        <v>236243.94149999999</v>
      </c>
    </row>
    <row r="2865" spans="1:8" x14ac:dyDescent="0.25">
      <c r="A2865" t="s">
        <v>320</v>
      </c>
      <c r="B2865" s="38">
        <f t="shared" si="88"/>
        <v>43948</v>
      </c>
      <c r="C2865" s="47">
        <f t="shared" si="89"/>
        <v>4</v>
      </c>
      <c r="D2865" s="38" t="str">
        <f>VLOOKUP(C2865,'kpi-android rev'!$H$1:$I$12,2,0)</f>
        <v>H1</v>
      </c>
      <c r="E2865" t="s">
        <v>16</v>
      </c>
      <c r="F2865" t="s">
        <v>24</v>
      </c>
      <c r="G2865" t="s">
        <v>69</v>
      </c>
      <c r="H2865">
        <v>4156.2044999999998</v>
      </c>
    </row>
    <row r="2866" spans="1:8" x14ac:dyDescent="0.25">
      <c r="A2866" t="s">
        <v>320</v>
      </c>
      <c r="B2866" s="38">
        <f t="shared" si="88"/>
        <v>43948</v>
      </c>
      <c r="C2866" s="47">
        <f t="shared" si="89"/>
        <v>4</v>
      </c>
      <c r="D2866" s="38" t="str">
        <f>VLOOKUP(C2866,'kpi-android rev'!$H$1:$I$12,2,0)</f>
        <v>H1</v>
      </c>
      <c r="E2866" t="s">
        <v>16</v>
      </c>
      <c r="F2866" t="s">
        <v>24</v>
      </c>
      <c r="G2866" t="s">
        <v>67</v>
      </c>
      <c r="H2866">
        <v>18727.141215</v>
      </c>
    </row>
    <row r="2867" spans="1:8" x14ac:dyDescent="0.25">
      <c r="A2867" t="s">
        <v>320</v>
      </c>
      <c r="B2867" s="38">
        <f t="shared" si="88"/>
        <v>43948</v>
      </c>
      <c r="C2867" s="47">
        <f t="shared" si="89"/>
        <v>4</v>
      </c>
      <c r="D2867" s="38" t="str">
        <f>VLOOKUP(C2867,'kpi-android rev'!$H$1:$I$12,2,0)</f>
        <v>H1</v>
      </c>
      <c r="E2867" t="s">
        <v>17</v>
      </c>
      <c r="F2867" t="s">
        <v>24</v>
      </c>
      <c r="G2867" t="s">
        <v>70</v>
      </c>
      <c r="H2867">
        <v>2607781.1405000002</v>
      </c>
    </row>
    <row r="2868" spans="1:8" x14ac:dyDescent="0.25">
      <c r="A2868" t="s">
        <v>320</v>
      </c>
      <c r="B2868" s="38">
        <f t="shared" si="88"/>
        <v>43948</v>
      </c>
      <c r="C2868" s="47">
        <f t="shared" si="89"/>
        <v>4</v>
      </c>
      <c r="D2868" s="38" t="str">
        <f>VLOOKUP(C2868,'kpi-android rev'!$H$1:$I$12,2,0)</f>
        <v>H1</v>
      </c>
      <c r="E2868" t="s">
        <v>17</v>
      </c>
      <c r="F2868" t="s">
        <v>24</v>
      </c>
      <c r="G2868" t="s">
        <v>69</v>
      </c>
      <c r="H2868">
        <v>4200.1854999999996</v>
      </c>
    </row>
    <row r="2869" spans="1:8" x14ac:dyDescent="0.25">
      <c r="A2869" t="s">
        <v>320</v>
      </c>
      <c r="B2869" s="38">
        <f t="shared" si="88"/>
        <v>43948</v>
      </c>
      <c r="C2869" s="47">
        <f t="shared" si="89"/>
        <v>4</v>
      </c>
      <c r="D2869" s="38" t="str">
        <f>VLOOKUP(C2869,'kpi-android rev'!$H$1:$I$12,2,0)</f>
        <v>H1</v>
      </c>
      <c r="E2869" t="s">
        <v>17</v>
      </c>
      <c r="F2869" t="s">
        <v>24</v>
      </c>
      <c r="G2869" t="s">
        <v>67</v>
      </c>
      <c r="H2869">
        <v>47349.96124995</v>
      </c>
    </row>
    <row r="2870" spans="1:8" x14ac:dyDescent="0.25">
      <c r="A2870" t="s">
        <v>320</v>
      </c>
      <c r="B2870" s="38">
        <f t="shared" si="88"/>
        <v>43948</v>
      </c>
      <c r="C2870" s="47">
        <f t="shared" si="89"/>
        <v>4</v>
      </c>
      <c r="D2870" s="38" t="str">
        <f>VLOOKUP(C2870,'kpi-android rev'!$H$1:$I$12,2,0)</f>
        <v>H1</v>
      </c>
      <c r="E2870" t="s">
        <v>19</v>
      </c>
      <c r="F2870" t="s">
        <v>24</v>
      </c>
      <c r="G2870" t="s">
        <v>70</v>
      </c>
      <c r="H2870">
        <v>608722.17200000002</v>
      </c>
    </row>
    <row r="2871" spans="1:8" x14ac:dyDescent="0.25">
      <c r="A2871" t="s">
        <v>320</v>
      </c>
      <c r="B2871" s="38">
        <f t="shared" si="88"/>
        <v>43948</v>
      </c>
      <c r="C2871" s="47">
        <f t="shared" si="89"/>
        <v>4</v>
      </c>
      <c r="D2871" s="38" t="str">
        <f>VLOOKUP(C2871,'kpi-android rev'!$H$1:$I$12,2,0)</f>
        <v>H1</v>
      </c>
      <c r="E2871" t="s">
        <v>19</v>
      </c>
      <c r="F2871" t="s">
        <v>24</v>
      </c>
      <c r="G2871" t="s">
        <v>69</v>
      </c>
      <c r="H2871">
        <v>1793.7964999999999</v>
      </c>
    </row>
    <row r="2872" spans="1:8" x14ac:dyDescent="0.25">
      <c r="A2872" t="s">
        <v>320</v>
      </c>
      <c r="B2872" s="38">
        <f t="shared" si="88"/>
        <v>43948</v>
      </c>
      <c r="C2872" s="47">
        <f t="shared" si="89"/>
        <v>4</v>
      </c>
      <c r="D2872" s="38" t="str">
        <f>VLOOKUP(C2872,'kpi-android rev'!$H$1:$I$12,2,0)</f>
        <v>H1</v>
      </c>
      <c r="E2872" t="s">
        <v>19</v>
      </c>
      <c r="F2872" t="s">
        <v>24</v>
      </c>
      <c r="G2872" t="s">
        <v>67</v>
      </c>
      <c r="H2872">
        <v>11091.128580000001</v>
      </c>
    </row>
    <row r="2873" spans="1:8" x14ac:dyDescent="0.25">
      <c r="A2873" t="s">
        <v>320</v>
      </c>
      <c r="B2873" s="38">
        <f t="shared" si="88"/>
        <v>43948</v>
      </c>
      <c r="C2873" s="47">
        <f t="shared" si="89"/>
        <v>4</v>
      </c>
      <c r="D2873" s="38" t="str">
        <f>VLOOKUP(C2873,'kpi-android rev'!$H$1:$I$12,2,0)</f>
        <v>H1</v>
      </c>
      <c r="E2873" t="s">
        <v>20</v>
      </c>
      <c r="F2873" t="s">
        <v>123</v>
      </c>
      <c r="G2873" t="s">
        <v>70</v>
      </c>
      <c r="H2873">
        <v>8690834.0899999999</v>
      </c>
    </row>
    <row r="2874" spans="1:8" x14ac:dyDescent="0.25">
      <c r="A2874" t="s">
        <v>320</v>
      </c>
      <c r="B2874" s="38">
        <f t="shared" si="88"/>
        <v>43948</v>
      </c>
      <c r="C2874" s="47">
        <f t="shared" si="89"/>
        <v>4</v>
      </c>
      <c r="D2874" s="38" t="str">
        <f>VLOOKUP(C2874,'kpi-android rev'!$H$1:$I$12,2,0)</f>
        <v>H1</v>
      </c>
      <c r="E2874" t="s">
        <v>20</v>
      </c>
      <c r="F2874" t="s">
        <v>123</v>
      </c>
      <c r="G2874" t="s">
        <v>69</v>
      </c>
      <c r="H2874">
        <v>10404.647999999999</v>
      </c>
    </row>
    <row r="2875" spans="1:8" x14ac:dyDescent="0.25">
      <c r="A2875" t="s">
        <v>320</v>
      </c>
      <c r="B2875" s="38">
        <f t="shared" si="88"/>
        <v>43948</v>
      </c>
      <c r="C2875" s="47">
        <f t="shared" si="89"/>
        <v>4</v>
      </c>
      <c r="D2875" s="38" t="str">
        <f>VLOOKUP(C2875,'kpi-android rev'!$H$1:$I$12,2,0)</f>
        <v>H1</v>
      </c>
      <c r="E2875" t="s">
        <v>20</v>
      </c>
      <c r="F2875" t="s">
        <v>123</v>
      </c>
      <c r="G2875" t="s">
        <v>67</v>
      </c>
      <c r="H2875">
        <v>116889.03315630001</v>
      </c>
    </row>
    <row r="2876" spans="1:8" x14ac:dyDescent="0.25">
      <c r="A2876" t="s">
        <v>320</v>
      </c>
      <c r="B2876" s="38">
        <f t="shared" si="88"/>
        <v>43948</v>
      </c>
      <c r="C2876" s="47">
        <f t="shared" si="89"/>
        <v>4</v>
      </c>
      <c r="D2876" s="38" t="str">
        <f>VLOOKUP(C2876,'kpi-android rev'!$H$1:$I$12,2,0)</f>
        <v>H1</v>
      </c>
      <c r="E2876" t="s">
        <v>20</v>
      </c>
      <c r="F2876" t="s">
        <v>71</v>
      </c>
      <c r="G2876" t="s">
        <v>70</v>
      </c>
      <c r="H2876">
        <v>2063711.0385</v>
      </c>
    </row>
    <row r="2877" spans="1:8" x14ac:dyDescent="0.25">
      <c r="A2877" t="s">
        <v>320</v>
      </c>
      <c r="B2877" s="38">
        <f t="shared" si="88"/>
        <v>43948</v>
      </c>
      <c r="C2877" s="47">
        <f t="shared" si="89"/>
        <v>4</v>
      </c>
      <c r="D2877" s="38" t="str">
        <f>VLOOKUP(C2877,'kpi-android rev'!$H$1:$I$12,2,0)</f>
        <v>H1</v>
      </c>
      <c r="E2877" t="s">
        <v>20</v>
      </c>
      <c r="F2877" t="s">
        <v>71</v>
      </c>
      <c r="G2877" t="s">
        <v>69</v>
      </c>
      <c r="H2877">
        <v>565.47</v>
      </c>
    </row>
    <row r="2878" spans="1:8" x14ac:dyDescent="0.25">
      <c r="A2878" t="s">
        <v>320</v>
      </c>
      <c r="B2878" s="38">
        <f t="shared" si="88"/>
        <v>43948</v>
      </c>
      <c r="C2878" s="47">
        <f t="shared" si="89"/>
        <v>4</v>
      </c>
      <c r="D2878" s="38" t="str">
        <f>VLOOKUP(C2878,'kpi-android rev'!$H$1:$I$12,2,0)</f>
        <v>H1</v>
      </c>
      <c r="E2878" t="s">
        <v>20</v>
      </c>
      <c r="F2878" t="s">
        <v>71</v>
      </c>
      <c r="G2878" t="s">
        <v>67</v>
      </c>
      <c r="H2878">
        <v>6755.6905097500003</v>
      </c>
    </row>
    <row r="2879" spans="1:8" x14ac:dyDescent="0.25">
      <c r="A2879" t="s">
        <v>320</v>
      </c>
      <c r="B2879" s="38">
        <f t="shared" si="88"/>
        <v>43948</v>
      </c>
      <c r="C2879" s="47">
        <f t="shared" si="89"/>
        <v>4</v>
      </c>
      <c r="D2879" s="38" t="str">
        <f>VLOOKUP(C2879,'kpi-android rev'!$H$1:$I$12,2,0)</f>
        <v>H1</v>
      </c>
      <c r="E2879" t="s">
        <v>21</v>
      </c>
      <c r="F2879" t="s">
        <v>24</v>
      </c>
      <c r="G2879" t="s">
        <v>70</v>
      </c>
      <c r="H2879">
        <v>1104526.2679999999</v>
      </c>
    </row>
    <row r="2880" spans="1:8" x14ac:dyDescent="0.25">
      <c r="A2880" t="s">
        <v>320</v>
      </c>
      <c r="B2880" s="38">
        <f t="shared" si="88"/>
        <v>43948</v>
      </c>
      <c r="C2880" s="47">
        <f t="shared" si="89"/>
        <v>4</v>
      </c>
      <c r="D2880" s="38" t="str">
        <f>VLOOKUP(C2880,'kpi-android rev'!$H$1:$I$12,2,0)</f>
        <v>H1</v>
      </c>
      <c r="E2880" t="s">
        <v>21</v>
      </c>
      <c r="F2880" t="s">
        <v>24</v>
      </c>
      <c r="G2880" t="s">
        <v>69</v>
      </c>
      <c r="H2880">
        <v>1561.3254999999999</v>
      </c>
    </row>
    <row r="2881" spans="1:8" x14ac:dyDescent="0.25">
      <c r="A2881" t="s">
        <v>320</v>
      </c>
      <c r="B2881" s="38">
        <f t="shared" si="88"/>
        <v>43948</v>
      </c>
      <c r="C2881" s="47">
        <f t="shared" si="89"/>
        <v>4</v>
      </c>
      <c r="D2881" s="38" t="str">
        <f>VLOOKUP(C2881,'kpi-android rev'!$H$1:$I$12,2,0)</f>
        <v>H1</v>
      </c>
      <c r="E2881" t="s">
        <v>21</v>
      </c>
      <c r="F2881" t="s">
        <v>24</v>
      </c>
      <c r="G2881" t="s">
        <v>67</v>
      </c>
      <c r="H2881">
        <v>10759.637500000001</v>
      </c>
    </row>
    <row r="2882" spans="1:8" x14ac:dyDescent="0.25">
      <c r="A2882" t="s">
        <v>320</v>
      </c>
      <c r="B2882" s="38">
        <f t="shared" si="88"/>
        <v>43948</v>
      </c>
      <c r="C2882" s="47">
        <f t="shared" si="89"/>
        <v>4</v>
      </c>
      <c r="D2882" s="38" t="str">
        <f>VLOOKUP(C2882,'kpi-android rev'!$H$1:$I$12,2,0)</f>
        <v>H1</v>
      </c>
      <c r="E2882" t="s">
        <v>22</v>
      </c>
      <c r="F2882" t="s">
        <v>24</v>
      </c>
      <c r="G2882" t="s">
        <v>70</v>
      </c>
      <c r="H2882">
        <v>114906.6455</v>
      </c>
    </row>
    <row r="2883" spans="1:8" x14ac:dyDescent="0.25">
      <c r="A2883" t="s">
        <v>320</v>
      </c>
      <c r="B2883" s="38">
        <f t="shared" ref="B2883:B2946" si="90">A2883*1</f>
        <v>43948</v>
      </c>
      <c r="C2883" s="47">
        <f t="shared" ref="C2883:C2946" si="91">MONTH(B2883)</f>
        <v>4</v>
      </c>
      <c r="D2883" s="38" t="str">
        <f>VLOOKUP(C2883,'kpi-android rev'!$H$1:$I$12,2,0)</f>
        <v>H1</v>
      </c>
      <c r="E2883" t="s">
        <v>22</v>
      </c>
      <c r="F2883" t="s">
        <v>24</v>
      </c>
      <c r="G2883" t="s">
        <v>69</v>
      </c>
      <c r="H2883">
        <v>424.10250000000002</v>
      </c>
    </row>
    <row r="2884" spans="1:8" x14ac:dyDescent="0.25">
      <c r="A2884" t="s">
        <v>320</v>
      </c>
      <c r="B2884" s="38">
        <f t="shared" si="90"/>
        <v>43948</v>
      </c>
      <c r="C2884" s="47">
        <f t="shared" si="91"/>
        <v>4</v>
      </c>
      <c r="D2884" s="38" t="str">
        <f>VLOOKUP(C2884,'kpi-android rev'!$H$1:$I$12,2,0)</f>
        <v>H1</v>
      </c>
      <c r="E2884" t="s">
        <v>22</v>
      </c>
      <c r="F2884" t="s">
        <v>24</v>
      </c>
      <c r="G2884" t="s">
        <v>67</v>
      </c>
      <c r="H2884">
        <v>1083.8175000000001</v>
      </c>
    </row>
    <row r="2885" spans="1:8" x14ac:dyDescent="0.25">
      <c r="A2885" t="s">
        <v>320</v>
      </c>
      <c r="B2885" s="38">
        <f t="shared" si="90"/>
        <v>43948</v>
      </c>
      <c r="C2885" s="47">
        <f t="shared" si="91"/>
        <v>4</v>
      </c>
      <c r="D2885" s="38" t="str">
        <f>VLOOKUP(C2885,'kpi-android rev'!$H$1:$I$12,2,0)</f>
        <v>H1</v>
      </c>
      <c r="E2885" t="s">
        <v>23</v>
      </c>
      <c r="F2885" t="s">
        <v>24</v>
      </c>
      <c r="G2885" t="s">
        <v>70</v>
      </c>
      <c r="H2885">
        <v>0</v>
      </c>
    </row>
    <row r="2886" spans="1:8" x14ac:dyDescent="0.25">
      <c r="A2886" t="s">
        <v>320</v>
      </c>
      <c r="B2886" s="38">
        <f t="shared" si="90"/>
        <v>43948</v>
      </c>
      <c r="C2886" s="47">
        <f t="shared" si="91"/>
        <v>4</v>
      </c>
      <c r="D2886" s="38" t="str">
        <f>VLOOKUP(C2886,'kpi-android rev'!$H$1:$I$12,2,0)</f>
        <v>H1</v>
      </c>
      <c r="E2886" t="s">
        <v>23</v>
      </c>
      <c r="F2886" t="s">
        <v>24</v>
      </c>
      <c r="G2886" t="s">
        <v>69</v>
      </c>
      <c r="H2886">
        <v>7702.9579999999996</v>
      </c>
    </row>
    <row r="2887" spans="1:8" x14ac:dyDescent="0.25">
      <c r="A2887" t="s">
        <v>320</v>
      </c>
      <c r="B2887" s="38">
        <f t="shared" si="90"/>
        <v>43948</v>
      </c>
      <c r="C2887" s="47">
        <f t="shared" si="91"/>
        <v>4</v>
      </c>
      <c r="D2887" s="38" t="str">
        <f>VLOOKUP(C2887,'kpi-android rev'!$H$1:$I$12,2,0)</f>
        <v>H1</v>
      </c>
      <c r="E2887" t="s">
        <v>23</v>
      </c>
      <c r="F2887" t="s">
        <v>24</v>
      </c>
      <c r="G2887" t="s">
        <v>67</v>
      </c>
      <c r="H2887">
        <v>0</v>
      </c>
    </row>
    <row r="2888" spans="1:8" x14ac:dyDescent="0.25">
      <c r="A2888" t="s">
        <v>319</v>
      </c>
      <c r="B2888" s="38">
        <f t="shared" si="90"/>
        <v>43949</v>
      </c>
      <c r="C2888" s="47">
        <f t="shared" si="91"/>
        <v>4</v>
      </c>
      <c r="D2888" s="38" t="str">
        <f>VLOOKUP(C2888,'kpi-android rev'!$H$1:$I$12,2,0)</f>
        <v>H1</v>
      </c>
      <c r="E2888" t="s">
        <v>15</v>
      </c>
      <c r="F2888" t="s">
        <v>24</v>
      </c>
      <c r="G2888" t="s">
        <v>70</v>
      </c>
      <c r="H2888">
        <v>330664.86550000001</v>
      </c>
    </row>
    <row r="2889" spans="1:8" x14ac:dyDescent="0.25">
      <c r="A2889" t="s">
        <v>319</v>
      </c>
      <c r="B2889" s="38">
        <f t="shared" si="90"/>
        <v>43949</v>
      </c>
      <c r="C2889" s="47">
        <f t="shared" si="91"/>
        <v>4</v>
      </c>
      <c r="D2889" s="38" t="str">
        <f>VLOOKUP(C2889,'kpi-android rev'!$H$1:$I$12,2,0)</f>
        <v>H1</v>
      </c>
      <c r="E2889" t="s">
        <v>15</v>
      </c>
      <c r="F2889" t="s">
        <v>24</v>
      </c>
      <c r="G2889" t="s">
        <v>69</v>
      </c>
      <c r="H2889">
        <v>1146.6475</v>
      </c>
    </row>
    <row r="2890" spans="1:8" x14ac:dyDescent="0.25">
      <c r="A2890" t="s">
        <v>319</v>
      </c>
      <c r="B2890" s="38">
        <f t="shared" si="90"/>
        <v>43949</v>
      </c>
      <c r="C2890" s="47">
        <f t="shared" si="91"/>
        <v>4</v>
      </c>
      <c r="D2890" s="38" t="str">
        <f>VLOOKUP(C2890,'kpi-android rev'!$H$1:$I$12,2,0)</f>
        <v>H1</v>
      </c>
      <c r="E2890" t="s">
        <v>15</v>
      </c>
      <c r="F2890" t="s">
        <v>24</v>
      </c>
      <c r="G2890" t="s">
        <v>67</v>
      </c>
      <c r="H2890">
        <v>7396.9759000000004</v>
      </c>
    </row>
    <row r="2891" spans="1:8" x14ac:dyDescent="0.25">
      <c r="A2891" t="s">
        <v>319</v>
      </c>
      <c r="B2891" s="38">
        <f t="shared" si="90"/>
        <v>43949</v>
      </c>
      <c r="C2891" s="47">
        <f t="shared" si="91"/>
        <v>4</v>
      </c>
      <c r="D2891" s="38" t="str">
        <f>VLOOKUP(C2891,'kpi-android rev'!$H$1:$I$12,2,0)</f>
        <v>H1</v>
      </c>
      <c r="E2891" t="s">
        <v>16</v>
      </c>
      <c r="F2891" t="s">
        <v>24</v>
      </c>
      <c r="G2891" t="s">
        <v>70</v>
      </c>
      <c r="H2891">
        <v>228264.53150000001</v>
      </c>
    </row>
    <row r="2892" spans="1:8" x14ac:dyDescent="0.25">
      <c r="A2892" t="s">
        <v>319</v>
      </c>
      <c r="B2892" s="38">
        <f t="shared" si="90"/>
        <v>43949</v>
      </c>
      <c r="C2892" s="47">
        <f t="shared" si="91"/>
        <v>4</v>
      </c>
      <c r="D2892" s="38" t="str">
        <f>VLOOKUP(C2892,'kpi-android rev'!$H$1:$I$12,2,0)</f>
        <v>H1</v>
      </c>
      <c r="E2892" t="s">
        <v>16</v>
      </c>
      <c r="F2892" t="s">
        <v>24</v>
      </c>
      <c r="G2892" t="s">
        <v>69</v>
      </c>
      <c r="H2892">
        <v>3895.46</v>
      </c>
    </row>
    <row r="2893" spans="1:8" x14ac:dyDescent="0.25">
      <c r="A2893" t="s">
        <v>319</v>
      </c>
      <c r="B2893" s="38">
        <f t="shared" si="90"/>
        <v>43949</v>
      </c>
      <c r="C2893" s="47">
        <f t="shared" si="91"/>
        <v>4</v>
      </c>
      <c r="D2893" s="38" t="str">
        <f>VLOOKUP(C2893,'kpi-android rev'!$H$1:$I$12,2,0)</f>
        <v>H1</v>
      </c>
      <c r="E2893" t="s">
        <v>16</v>
      </c>
      <c r="F2893" t="s">
        <v>24</v>
      </c>
      <c r="G2893" t="s">
        <v>67</v>
      </c>
      <c r="H2893">
        <v>18335.80456</v>
      </c>
    </row>
    <row r="2894" spans="1:8" x14ac:dyDescent="0.25">
      <c r="A2894" t="s">
        <v>319</v>
      </c>
      <c r="B2894" s="38">
        <f t="shared" si="90"/>
        <v>43949</v>
      </c>
      <c r="C2894" s="47">
        <f t="shared" si="91"/>
        <v>4</v>
      </c>
      <c r="D2894" s="38" t="str">
        <f>VLOOKUP(C2894,'kpi-android rev'!$H$1:$I$12,2,0)</f>
        <v>H1</v>
      </c>
      <c r="E2894" t="s">
        <v>17</v>
      </c>
      <c r="F2894" t="s">
        <v>24</v>
      </c>
      <c r="G2894" t="s">
        <v>70</v>
      </c>
      <c r="H2894">
        <v>2346336.0860000001</v>
      </c>
    </row>
    <row r="2895" spans="1:8" x14ac:dyDescent="0.25">
      <c r="A2895" t="s">
        <v>319</v>
      </c>
      <c r="B2895" s="38">
        <f t="shared" si="90"/>
        <v>43949</v>
      </c>
      <c r="C2895" s="47">
        <f t="shared" si="91"/>
        <v>4</v>
      </c>
      <c r="D2895" s="38" t="str">
        <f>VLOOKUP(C2895,'kpi-android rev'!$H$1:$I$12,2,0)</f>
        <v>H1</v>
      </c>
      <c r="E2895" t="s">
        <v>17</v>
      </c>
      <c r="F2895" t="s">
        <v>24</v>
      </c>
      <c r="G2895" t="s">
        <v>69</v>
      </c>
      <c r="H2895">
        <v>3980.2804999999998</v>
      </c>
    </row>
    <row r="2896" spans="1:8" x14ac:dyDescent="0.25">
      <c r="A2896" t="s">
        <v>319</v>
      </c>
      <c r="B2896" s="38">
        <f t="shared" si="90"/>
        <v>43949</v>
      </c>
      <c r="C2896" s="47">
        <f t="shared" si="91"/>
        <v>4</v>
      </c>
      <c r="D2896" s="38" t="str">
        <f>VLOOKUP(C2896,'kpi-android rev'!$H$1:$I$12,2,0)</f>
        <v>H1</v>
      </c>
      <c r="E2896" t="s">
        <v>17</v>
      </c>
      <c r="F2896" t="s">
        <v>24</v>
      </c>
      <c r="G2896" t="s">
        <v>67</v>
      </c>
      <c r="H2896">
        <v>42625.274993899999</v>
      </c>
    </row>
    <row r="2897" spans="1:8" x14ac:dyDescent="0.25">
      <c r="A2897" t="s">
        <v>319</v>
      </c>
      <c r="B2897" s="38">
        <f t="shared" si="90"/>
        <v>43949</v>
      </c>
      <c r="C2897" s="47">
        <f t="shared" si="91"/>
        <v>4</v>
      </c>
      <c r="D2897" s="38" t="str">
        <f>VLOOKUP(C2897,'kpi-android rev'!$H$1:$I$12,2,0)</f>
        <v>H1</v>
      </c>
      <c r="E2897" t="s">
        <v>19</v>
      </c>
      <c r="F2897" t="s">
        <v>24</v>
      </c>
      <c r="G2897" t="s">
        <v>70</v>
      </c>
      <c r="H2897">
        <v>595948.83299999998</v>
      </c>
    </row>
    <row r="2898" spans="1:8" x14ac:dyDescent="0.25">
      <c r="A2898" t="s">
        <v>319</v>
      </c>
      <c r="B2898" s="38">
        <f t="shared" si="90"/>
        <v>43949</v>
      </c>
      <c r="C2898" s="47">
        <f t="shared" si="91"/>
        <v>4</v>
      </c>
      <c r="D2898" s="38" t="str">
        <f>VLOOKUP(C2898,'kpi-android rev'!$H$1:$I$12,2,0)</f>
        <v>H1</v>
      </c>
      <c r="E2898" t="s">
        <v>19</v>
      </c>
      <c r="F2898" t="s">
        <v>24</v>
      </c>
      <c r="G2898" t="s">
        <v>69</v>
      </c>
      <c r="H2898">
        <v>1916.3150000000001</v>
      </c>
    </row>
    <row r="2899" spans="1:8" x14ac:dyDescent="0.25">
      <c r="A2899" t="s">
        <v>319</v>
      </c>
      <c r="B2899" s="38">
        <f t="shared" si="90"/>
        <v>43949</v>
      </c>
      <c r="C2899" s="47">
        <f t="shared" si="91"/>
        <v>4</v>
      </c>
      <c r="D2899" s="38" t="str">
        <f>VLOOKUP(C2899,'kpi-android rev'!$H$1:$I$12,2,0)</f>
        <v>H1</v>
      </c>
      <c r="E2899" t="s">
        <v>19</v>
      </c>
      <c r="F2899" t="s">
        <v>24</v>
      </c>
      <c r="G2899" t="s">
        <v>67</v>
      </c>
      <c r="H2899">
        <v>9672.8355749999992</v>
      </c>
    </row>
    <row r="2900" spans="1:8" x14ac:dyDescent="0.25">
      <c r="A2900" t="s">
        <v>319</v>
      </c>
      <c r="B2900" s="38">
        <f t="shared" si="90"/>
        <v>43949</v>
      </c>
      <c r="C2900" s="47">
        <f t="shared" si="91"/>
        <v>4</v>
      </c>
      <c r="D2900" s="38" t="str">
        <f>VLOOKUP(C2900,'kpi-android rev'!$H$1:$I$12,2,0)</f>
        <v>H1</v>
      </c>
      <c r="E2900" t="s">
        <v>20</v>
      </c>
      <c r="F2900" t="s">
        <v>123</v>
      </c>
      <c r="G2900" t="s">
        <v>70</v>
      </c>
      <c r="H2900">
        <v>8433048.8829999994</v>
      </c>
    </row>
    <row r="2901" spans="1:8" x14ac:dyDescent="0.25">
      <c r="A2901" t="s">
        <v>319</v>
      </c>
      <c r="B2901" s="38">
        <f t="shared" si="90"/>
        <v>43949</v>
      </c>
      <c r="C2901" s="47">
        <f t="shared" si="91"/>
        <v>4</v>
      </c>
      <c r="D2901" s="38" t="str">
        <f>VLOOKUP(C2901,'kpi-android rev'!$H$1:$I$12,2,0)</f>
        <v>H1</v>
      </c>
      <c r="E2901" t="s">
        <v>20</v>
      </c>
      <c r="F2901" t="s">
        <v>123</v>
      </c>
      <c r="G2901" t="s">
        <v>69</v>
      </c>
      <c r="H2901">
        <v>8199.3150000000005</v>
      </c>
    </row>
    <row r="2902" spans="1:8" x14ac:dyDescent="0.25">
      <c r="A2902" t="s">
        <v>319</v>
      </c>
      <c r="B2902" s="38">
        <f t="shared" si="90"/>
        <v>43949</v>
      </c>
      <c r="C2902" s="47">
        <f t="shared" si="91"/>
        <v>4</v>
      </c>
      <c r="D2902" s="38" t="str">
        <f>VLOOKUP(C2902,'kpi-android rev'!$H$1:$I$12,2,0)</f>
        <v>H1</v>
      </c>
      <c r="E2902" t="s">
        <v>20</v>
      </c>
      <c r="F2902" t="s">
        <v>123</v>
      </c>
      <c r="G2902" t="s">
        <v>67</v>
      </c>
      <c r="H2902">
        <v>91498.530744849995</v>
      </c>
    </row>
    <row r="2903" spans="1:8" x14ac:dyDescent="0.25">
      <c r="A2903" t="s">
        <v>319</v>
      </c>
      <c r="B2903" s="38">
        <f t="shared" si="90"/>
        <v>43949</v>
      </c>
      <c r="C2903" s="47">
        <f t="shared" si="91"/>
        <v>4</v>
      </c>
      <c r="D2903" s="38" t="str">
        <f>VLOOKUP(C2903,'kpi-android rev'!$H$1:$I$12,2,0)</f>
        <v>H1</v>
      </c>
      <c r="E2903" t="s">
        <v>20</v>
      </c>
      <c r="F2903" t="s">
        <v>71</v>
      </c>
      <c r="G2903" t="s">
        <v>70</v>
      </c>
      <c r="H2903">
        <v>1248127.3744999999</v>
      </c>
    </row>
    <row r="2904" spans="1:8" x14ac:dyDescent="0.25">
      <c r="A2904" t="s">
        <v>319</v>
      </c>
      <c r="B2904" s="38">
        <f t="shared" si="90"/>
        <v>43949</v>
      </c>
      <c r="C2904" s="47">
        <f t="shared" si="91"/>
        <v>4</v>
      </c>
      <c r="D2904" s="38" t="str">
        <f>VLOOKUP(C2904,'kpi-android rev'!$H$1:$I$12,2,0)</f>
        <v>H1</v>
      </c>
      <c r="E2904" t="s">
        <v>20</v>
      </c>
      <c r="F2904" t="s">
        <v>71</v>
      </c>
      <c r="G2904" t="s">
        <v>69</v>
      </c>
      <c r="H2904">
        <v>867.05399999999997</v>
      </c>
    </row>
    <row r="2905" spans="1:8" x14ac:dyDescent="0.25">
      <c r="A2905" t="s">
        <v>319</v>
      </c>
      <c r="B2905" s="38">
        <f t="shared" si="90"/>
        <v>43949</v>
      </c>
      <c r="C2905" s="47">
        <f t="shared" si="91"/>
        <v>4</v>
      </c>
      <c r="D2905" s="38" t="str">
        <f>VLOOKUP(C2905,'kpi-android rev'!$H$1:$I$12,2,0)</f>
        <v>H1</v>
      </c>
      <c r="E2905" t="s">
        <v>20</v>
      </c>
      <c r="F2905" t="s">
        <v>71</v>
      </c>
      <c r="G2905" t="s">
        <v>67</v>
      </c>
      <c r="H2905">
        <v>10417.895391350001</v>
      </c>
    </row>
    <row r="2906" spans="1:8" x14ac:dyDescent="0.25">
      <c r="A2906" t="s">
        <v>319</v>
      </c>
      <c r="B2906" s="38">
        <f t="shared" si="90"/>
        <v>43949</v>
      </c>
      <c r="C2906" s="47">
        <f t="shared" si="91"/>
        <v>4</v>
      </c>
      <c r="D2906" s="38" t="str">
        <f>VLOOKUP(C2906,'kpi-android rev'!$H$1:$I$12,2,0)</f>
        <v>H1</v>
      </c>
      <c r="E2906" t="s">
        <v>21</v>
      </c>
      <c r="F2906" t="s">
        <v>24</v>
      </c>
      <c r="G2906" t="s">
        <v>70</v>
      </c>
      <c r="H2906">
        <v>958506.20649999997</v>
      </c>
    </row>
    <row r="2907" spans="1:8" x14ac:dyDescent="0.25">
      <c r="A2907" t="s">
        <v>319</v>
      </c>
      <c r="B2907" s="38">
        <f t="shared" si="90"/>
        <v>43949</v>
      </c>
      <c r="C2907" s="47">
        <f t="shared" si="91"/>
        <v>4</v>
      </c>
      <c r="D2907" s="38" t="str">
        <f>VLOOKUP(C2907,'kpi-android rev'!$H$1:$I$12,2,0)</f>
        <v>H1</v>
      </c>
      <c r="E2907" t="s">
        <v>21</v>
      </c>
      <c r="F2907" t="s">
        <v>24</v>
      </c>
      <c r="G2907" t="s">
        <v>69</v>
      </c>
      <c r="H2907">
        <v>1652.4290000000001</v>
      </c>
    </row>
    <row r="2908" spans="1:8" x14ac:dyDescent="0.25">
      <c r="A2908" t="s">
        <v>319</v>
      </c>
      <c r="B2908" s="38">
        <f t="shared" si="90"/>
        <v>43949</v>
      </c>
      <c r="C2908" s="47">
        <f t="shared" si="91"/>
        <v>4</v>
      </c>
      <c r="D2908" s="38" t="str">
        <f>VLOOKUP(C2908,'kpi-android rev'!$H$1:$I$12,2,0)</f>
        <v>H1</v>
      </c>
      <c r="E2908" t="s">
        <v>21</v>
      </c>
      <c r="F2908" t="s">
        <v>24</v>
      </c>
      <c r="G2908" t="s">
        <v>67</v>
      </c>
      <c r="H2908">
        <v>10459.624250000001</v>
      </c>
    </row>
    <row r="2909" spans="1:8" x14ac:dyDescent="0.25">
      <c r="A2909" t="s">
        <v>319</v>
      </c>
      <c r="B2909" s="38">
        <f t="shared" si="90"/>
        <v>43949</v>
      </c>
      <c r="C2909" s="47">
        <f t="shared" si="91"/>
        <v>4</v>
      </c>
      <c r="D2909" s="38" t="str">
        <f>VLOOKUP(C2909,'kpi-android rev'!$H$1:$I$12,2,0)</f>
        <v>H1</v>
      </c>
      <c r="E2909" t="s">
        <v>22</v>
      </c>
      <c r="F2909" t="s">
        <v>24</v>
      </c>
      <c r="G2909" t="s">
        <v>70</v>
      </c>
      <c r="H2909">
        <v>130265.439</v>
      </c>
    </row>
    <row r="2910" spans="1:8" x14ac:dyDescent="0.25">
      <c r="A2910" t="s">
        <v>319</v>
      </c>
      <c r="B2910" s="38">
        <f t="shared" si="90"/>
        <v>43949</v>
      </c>
      <c r="C2910" s="47">
        <f t="shared" si="91"/>
        <v>4</v>
      </c>
      <c r="D2910" s="38" t="str">
        <f>VLOOKUP(C2910,'kpi-android rev'!$H$1:$I$12,2,0)</f>
        <v>H1</v>
      </c>
      <c r="E2910" t="s">
        <v>22</v>
      </c>
      <c r="F2910" t="s">
        <v>24</v>
      </c>
      <c r="G2910" t="s">
        <v>69</v>
      </c>
      <c r="H2910">
        <v>578.03599999999994</v>
      </c>
    </row>
    <row r="2911" spans="1:8" x14ac:dyDescent="0.25">
      <c r="A2911" t="s">
        <v>319</v>
      </c>
      <c r="B2911" s="38">
        <f t="shared" si="90"/>
        <v>43949</v>
      </c>
      <c r="C2911" s="47">
        <f t="shared" si="91"/>
        <v>4</v>
      </c>
      <c r="D2911" s="38" t="str">
        <f>VLOOKUP(C2911,'kpi-android rev'!$H$1:$I$12,2,0)</f>
        <v>H1</v>
      </c>
      <c r="E2911" t="s">
        <v>22</v>
      </c>
      <c r="F2911" t="s">
        <v>24</v>
      </c>
      <c r="G2911" t="s">
        <v>67</v>
      </c>
      <c r="H2911">
        <v>282.73500000000001</v>
      </c>
    </row>
    <row r="2912" spans="1:8" x14ac:dyDescent="0.25">
      <c r="A2912" t="s">
        <v>319</v>
      </c>
      <c r="B2912" s="38">
        <f t="shared" si="90"/>
        <v>43949</v>
      </c>
      <c r="C2912" s="47">
        <f t="shared" si="91"/>
        <v>4</v>
      </c>
      <c r="D2912" s="38" t="str">
        <f>VLOOKUP(C2912,'kpi-android rev'!$H$1:$I$12,2,0)</f>
        <v>H1</v>
      </c>
      <c r="E2912" t="s">
        <v>23</v>
      </c>
      <c r="F2912" t="s">
        <v>24</v>
      </c>
      <c r="G2912" t="s">
        <v>70</v>
      </c>
      <c r="H2912">
        <v>0</v>
      </c>
    </row>
    <row r="2913" spans="1:8" x14ac:dyDescent="0.25">
      <c r="A2913" t="s">
        <v>319</v>
      </c>
      <c r="B2913" s="38">
        <f t="shared" si="90"/>
        <v>43949</v>
      </c>
      <c r="C2913" s="47">
        <f t="shared" si="91"/>
        <v>4</v>
      </c>
      <c r="D2913" s="38" t="str">
        <f>VLOOKUP(C2913,'kpi-android rev'!$H$1:$I$12,2,0)</f>
        <v>H1</v>
      </c>
      <c r="E2913" t="s">
        <v>23</v>
      </c>
      <c r="F2913" t="s">
        <v>24</v>
      </c>
      <c r="G2913" t="s">
        <v>69</v>
      </c>
      <c r="H2913">
        <v>7605.5715</v>
      </c>
    </row>
    <row r="2914" spans="1:8" x14ac:dyDescent="0.25">
      <c r="A2914" t="s">
        <v>319</v>
      </c>
      <c r="B2914" s="38">
        <f t="shared" si="90"/>
        <v>43949</v>
      </c>
      <c r="C2914" s="47">
        <f t="shared" si="91"/>
        <v>4</v>
      </c>
      <c r="D2914" s="38" t="str">
        <f>VLOOKUP(C2914,'kpi-android rev'!$H$1:$I$12,2,0)</f>
        <v>H1</v>
      </c>
      <c r="E2914" t="s">
        <v>23</v>
      </c>
      <c r="F2914" t="s">
        <v>24</v>
      </c>
      <c r="G2914" t="s">
        <v>67</v>
      </c>
      <c r="H2914">
        <v>0</v>
      </c>
    </row>
    <row r="2915" spans="1:8" x14ac:dyDescent="0.25">
      <c r="A2915" t="s">
        <v>318</v>
      </c>
      <c r="B2915" s="38">
        <f t="shared" si="90"/>
        <v>43950</v>
      </c>
      <c r="C2915" s="47">
        <f t="shared" si="91"/>
        <v>4</v>
      </c>
      <c r="D2915" s="38" t="str">
        <f>VLOOKUP(C2915,'kpi-android rev'!$H$1:$I$12,2,0)</f>
        <v>H1</v>
      </c>
      <c r="E2915" t="s">
        <v>15</v>
      </c>
      <c r="F2915" t="s">
        <v>24</v>
      </c>
      <c r="G2915" t="s">
        <v>70</v>
      </c>
      <c r="H2915">
        <v>317344.90549999999</v>
      </c>
    </row>
    <row r="2916" spans="1:8" x14ac:dyDescent="0.25">
      <c r="A2916" t="s">
        <v>318</v>
      </c>
      <c r="B2916" s="38">
        <f t="shared" si="90"/>
        <v>43950</v>
      </c>
      <c r="C2916" s="47">
        <f t="shared" si="91"/>
        <v>4</v>
      </c>
      <c r="D2916" s="38" t="str">
        <f>VLOOKUP(C2916,'kpi-android rev'!$H$1:$I$12,2,0)</f>
        <v>H1</v>
      </c>
      <c r="E2916" t="s">
        <v>15</v>
      </c>
      <c r="F2916" t="s">
        <v>24</v>
      </c>
      <c r="G2916" t="s">
        <v>69</v>
      </c>
      <c r="H2916">
        <v>1184.3454999999999</v>
      </c>
    </row>
    <row r="2917" spans="1:8" x14ac:dyDescent="0.25">
      <c r="A2917" t="s">
        <v>318</v>
      </c>
      <c r="B2917" s="38">
        <f t="shared" si="90"/>
        <v>43950</v>
      </c>
      <c r="C2917" s="47">
        <f t="shared" si="91"/>
        <v>4</v>
      </c>
      <c r="D2917" s="38" t="str">
        <f>VLOOKUP(C2917,'kpi-android rev'!$H$1:$I$12,2,0)</f>
        <v>H1</v>
      </c>
      <c r="E2917" t="s">
        <v>15</v>
      </c>
      <c r="F2917" t="s">
        <v>24</v>
      </c>
      <c r="G2917" t="s">
        <v>67</v>
      </c>
      <c r="H2917">
        <v>7724.3202000000001</v>
      </c>
    </row>
    <row r="2918" spans="1:8" x14ac:dyDescent="0.25">
      <c r="A2918" t="s">
        <v>318</v>
      </c>
      <c r="B2918" s="38">
        <f t="shared" si="90"/>
        <v>43950</v>
      </c>
      <c r="C2918" s="47">
        <f t="shared" si="91"/>
        <v>4</v>
      </c>
      <c r="D2918" s="38" t="str">
        <f>VLOOKUP(C2918,'kpi-android rev'!$H$1:$I$12,2,0)</f>
        <v>H1</v>
      </c>
      <c r="E2918" t="s">
        <v>16</v>
      </c>
      <c r="F2918" t="s">
        <v>24</v>
      </c>
      <c r="G2918" t="s">
        <v>70</v>
      </c>
      <c r="H2918">
        <v>250632.01149999999</v>
      </c>
    </row>
    <row r="2919" spans="1:8" x14ac:dyDescent="0.25">
      <c r="A2919" t="s">
        <v>318</v>
      </c>
      <c r="B2919" s="38">
        <f t="shared" si="90"/>
        <v>43950</v>
      </c>
      <c r="C2919" s="47">
        <f t="shared" si="91"/>
        <v>4</v>
      </c>
      <c r="D2919" s="38" t="str">
        <f>VLOOKUP(C2919,'kpi-android rev'!$H$1:$I$12,2,0)</f>
        <v>H1</v>
      </c>
      <c r="E2919" t="s">
        <v>16</v>
      </c>
      <c r="F2919" t="s">
        <v>24</v>
      </c>
      <c r="G2919" t="s">
        <v>69</v>
      </c>
      <c r="H2919">
        <v>4366.6850000000004</v>
      </c>
    </row>
    <row r="2920" spans="1:8" x14ac:dyDescent="0.25">
      <c r="A2920" t="s">
        <v>318</v>
      </c>
      <c r="B2920" s="38">
        <f t="shared" si="90"/>
        <v>43950</v>
      </c>
      <c r="C2920" s="47">
        <f t="shared" si="91"/>
        <v>4</v>
      </c>
      <c r="D2920" s="38" t="str">
        <f>VLOOKUP(C2920,'kpi-android rev'!$H$1:$I$12,2,0)</f>
        <v>H1</v>
      </c>
      <c r="E2920" t="s">
        <v>16</v>
      </c>
      <c r="F2920" t="s">
        <v>24</v>
      </c>
      <c r="G2920" t="s">
        <v>67</v>
      </c>
      <c r="H2920">
        <v>19903.036080000002</v>
      </c>
    </row>
    <row r="2921" spans="1:8" x14ac:dyDescent="0.25">
      <c r="A2921" t="s">
        <v>318</v>
      </c>
      <c r="B2921" s="38">
        <f t="shared" si="90"/>
        <v>43950</v>
      </c>
      <c r="C2921" s="47">
        <f t="shared" si="91"/>
        <v>4</v>
      </c>
      <c r="D2921" s="38" t="str">
        <f>VLOOKUP(C2921,'kpi-android rev'!$H$1:$I$12,2,0)</f>
        <v>H1</v>
      </c>
      <c r="E2921" t="s">
        <v>17</v>
      </c>
      <c r="F2921" t="s">
        <v>24</v>
      </c>
      <c r="G2921" t="s">
        <v>70</v>
      </c>
      <c r="H2921">
        <v>2701711.9904999998</v>
      </c>
    </row>
    <row r="2922" spans="1:8" x14ac:dyDescent="0.25">
      <c r="A2922" t="s">
        <v>318</v>
      </c>
      <c r="B2922" s="38">
        <f t="shared" si="90"/>
        <v>43950</v>
      </c>
      <c r="C2922" s="47">
        <f t="shared" si="91"/>
        <v>4</v>
      </c>
      <c r="D2922" s="38" t="str">
        <f>VLOOKUP(C2922,'kpi-android rev'!$H$1:$I$12,2,0)</f>
        <v>H1</v>
      </c>
      <c r="E2922" t="s">
        <v>17</v>
      </c>
      <c r="F2922" t="s">
        <v>24</v>
      </c>
      <c r="G2922" t="s">
        <v>69</v>
      </c>
      <c r="H2922">
        <v>4416.9489999999996</v>
      </c>
    </row>
    <row r="2923" spans="1:8" x14ac:dyDescent="0.25">
      <c r="A2923" t="s">
        <v>318</v>
      </c>
      <c r="B2923" s="38">
        <f t="shared" si="90"/>
        <v>43950</v>
      </c>
      <c r="C2923" s="47">
        <f t="shared" si="91"/>
        <v>4</v>
      </c>
      <c r="D2923" s="38" t="str">
        <f>VLOOKUP(C2923,'kpi-android rev'!$H$1:$I$12,2,0)</f>
        <v>H1</v>
      </c>
      <c r="E2923" t="s">
        <v>17</v>
      </c>
      <c r="F2923" t="s">
        <v>24</v>
      </c>
      <c r="G2923" t="s">
        <v>67</v>
      </c>
      <c r="H2923">
        <v>45615.942782700004</v>
      </c>
    </row>
    <row r="2924" spans="1:8" x14ac:dyDescent="0.25">
      <c r="A2924" t="s">
        <v>318</v>
      </c>
      <c r="B2924" s="38">
        <f t="shared" si="90"/>
        <v>43950</v>
      </c>
      <c r="C2924" s="47">
        <f t="shared" si="91"/>
        <v>4</v>
      </c>
      <c r="D2924" s="38" t="str">
        <f>VLOOKUP(C2924,'kpi-android rev'!$H$1:$I$12,2,0)</f>
        <v>H1</v>
      </c>
      <c r="E2924" t="s">
        <v>19</v>
      </c>
      <c r="F2924" t="s">
        <v>24</v>
      </c>
      <c r="G2924" t="s">
        <v>70</v>
      </c>
      <c r="H2924">
        <v>579487.37300000002</v>
      </c>
    </row>
    <row r="2925" spans="1:8" x14ac:dyDescent="0.25">
      <c r="A2925" t="s">
        <v>318</v>
      </c>
      <c r="B2925" s="38">
        <f t="shared" si="90"/>
        <v>43950</v>
      </c>
      <c r="C2925" s="47">
        <f t="shared" si="91"/>
        <v>4</v>
      </c>
      <c r="D2925" s="38" t="str">
        <f>VLOOKUP(C2925,'kpi-android rev'!$H$1:$I$12,2,0)</f>
        <v>H1</v>
      </c>
      <c r="E2925" t="s">
        <v>19</v>
      </c>
      <c r="F2925" t="s">
        <v>24</v>
      </c>
      <c r="G2925" t="s">
        <v>69</v>
      </c>
      <c r="H2925">
        <v>1872.3340000000001</v>
      </c>
    </row>
    <row r="2926" spans="1:8" x14ac:dyDescent="0.25">
      <c r="A2926" t="s">
        <v>318</v>
      </c>
      <c r="B2926" s="38">
        <f t="shared" si="90"/>
        <v>43950</v>
      </c>
      <c r="C2926" s="47">
        <f t="shared" si="91"/>
        <v>4</v>
      </c>
      <c r="D2926" s="38" t="str">
        <f>VLOOKUP(C2926,'kpi-android rev'!$H$1:$I$12,2,0)</f>
        <v>H1</v>
      </c>
      <c r="E2926" t="s">
        <v>19</v>
      </c>
      <c r="F2926" t="s">
        <v>24</v>
      </c>
      <c r="G2926" t="s">
        <v>67</v>
      </c>
      <c r="H2926">
        <v>8524.2717599999996</v>
      </c>
    </row>
    <row r="2927" spans="1:8" x14ac:dyDescent="0.25">
      <c r="A2927" t="s">
        <v>318</v>
      </c>
      <c r="B2927" s="38">
        <f t="shared" si="90"/>
        <v>43950</v>
      </c>
      <c r="C2927" s="47">
        <f t="shared" si="91"/>
        <v>4</v>
      </c>
      <c r="D2927" s="38" t="str">
        <f>VLOOKUP(C2927,'kpi-android rev'!$H$1:$I$12,2,0)</f>
        <v>H1</v>
      </c>
      <c r="E2927" t="s">
        <v>20</v>
      </c>
      <c r="F2927" t="s">
        <v>123</v>
      </c>
      <c r="G2927" t="s">
        <v>70</v>
      </c>
      <c r="H2927">
        <v>5321644.4529999997</v>
      </c>
    </row>
    <row r="2928" spans="1:8" x14ac:dyDescent="0.25">
      <c r="A2928" t="s">
        <v>318</v>
      </c>
      <c r="B2928" s="38">
        <f t="shared" si="90"/>
        <v>43950</v>
      </c>
      <c r="C2928" s="47">
        <f t="shared" si="91"/>
        <v>4</v>
      </c>
      <c r="D2928" s="38" t="str">
        <f>VLOOKUP(C2928,'kpi-android rev'!$H$1:$I$12,2,0)</f>
        <v>H1</v>
      </c>
      <c r="E2928" t="s">
        <v>20</v>
      </c>
      <c r="F2928" t="s">
        <v>123</v>
      </c>
      <c r="G2928" t="s">
        <v>69</v>
      </c>
      <c r="H2928">
        <v>5971.9915000000001</v>
      </c>
    </row>
    <row r="2929" spans="1:8" x14ac:dyDescent="0.25">
      <c r="A2929" t="s">
        <v>318</v>
      </c>
      <c r="B2929" s="38">
        <f t="shared" si="90"/>
        <v>43950</v>
      </c>
      <c r="C2929" s="47">
        <f t="shared" si="91"/>
        <v>4</v>
      </c>
      <c r="D2929" s="38" t="str">
        <f>VLOOKUP(C2929,'kpi-android rev'!$H$1:$I$12,2,0)</f>
        <v>H1</v>
      </c>
      <c r="E2929" t="s">
        <v>20</v>
      </c>
      <c r="F2929" t="s">
        <v>123</v>
      </c>
      <c r="G2929" t="s">
        <v>67</v>
      </c>
      <c r="H2929">
        <v>68162.069520749996</v>
      </c>
    </row>
    <row r="2930" spans="1:8" x14ac:dyDescent="0.25">
      <c r="A2930" t="s">
        <v>318</v>
      </c>
      <c r="B2930" s="38">
        <f t="shared" si="90"/>
        <v>43950</v>
      </c>
      <c r="C2930" s="47">
        <f t="shared" si="91"/>
        <v>4</v>
      </c>
      <c r="D2930" s="38" t="str">
        <f>VLOOKUP(C2930,'kpi-android rev'!$H$1:$I$12,2,0)</f>
        <v>H1</v>
      </c>
      <c r="E2930" t="s">
        <v>20</v>
      </c>
      <c r="F2930" t="s">
        <v>71</v>
      </c>
      <c r="G2930" t="s">
        <v>70</v>
      </c>
      <c r="H2930">
        <v>1928529.152</v>
      </c>
    </row>
    <row r="2931" spans="1:8" x14ac:dyDescent="0.25">
      <c r="A2931" t="s">
        <v>318</v>
      </c>
      <c r="B2931" s="38">
        <f t="shared" si="90"/>
        <v>43950</v>
      </c>
      <c r="C2931" s="47">
        <f t="shared" si="91"/>
        <v>4</v>
      </c>
      <c r="D2931" s="38" t="str">
        <f>VLOOKUP(C2931,'kpi-android rev'!$H$1:$I$12,2,0)</f>
        <v>H1</v>
      </c>
      <c r="E2931" t="s">
        <v>20</v>
      </c>
      <c r="F2931" t="s">
        <v>71</v>
      </c>
      <c r="G2931" t="s">
        <v>69</v>
      </c>
      <c r="H2931">
        <v>914.17650000000003</v>
      </c>
    </row>
    <row r="2932" spans="1:8" x14ac:dyDescent="0.25">
      <c r="A2932" t="s">
        <v>318</v>
      </c>
      <c r="B2932" s="38">
        <f t="shared" si="90"/>
        <v>43950</v>
      </c>
      <c r="C2932" s="47">
        <f t="shared" si="91"/>
        <v>4</v>
      </c>
      <c r="D2932" s="38" t="str">
        <f>VLOOKUP(C2932,'kpi-android rev'!$H$1:$I$12,2,0)</f>
        <v>H1</v>
      </c>
      <c r="E2932" t="s">
        <v>20</v>
      </c>
      <c r="F2932" t="s">
        <v>71</v>
      </c>
      <c r="G2932" t="s">
        <v>67</v>
      </c>
      <c r="H2932">
        <v>10490.853901500001</v>
      </c>
    </row>
    <row r="2933" spans="1:8" x14ac:dyDescent="0.25">
      <c r="A2933" t="s">
        <v>318</v>
      </c>
      <c r="B2933" s="38">
        <f t="shared" si="90"/>
        <v>43950</v>
      </c>
      <c r="C2933" s="47">
        <f t="shared" si="91"/>
        <v>4</v>
      </c>
      <c r="D2933" s="38" t="str">
        <f>VLOOKUP(C2933,'kpi-android rev'!$H$1:$I$12,2,0)</f>
        <v>H1</v>
      </c>
      <c r="E2933" t="s">
        <v>21</v>
      </c>
      <c r="F2933" t="s">
        <v>24</v>
      </c>
      <c r="G2933" t="s">
        <v>70</v>
      </c>
      <c r="H2933">
        <v>951629.46299999999</v>
      </c>
    </row>
    <row r="2934" spans="1:8" x14ac:dyDescent="0.25">
      <c r="A2934" t="s">
        <v>318</v>
      </c>
      <c r="B2934" s="38">
        <f t="shared" si="90"/>
        <v>43950</v>
      </c>
      <c r="C2934" s="47">
        <f t="shared" si="91"/>
        <v>4</v>
      </c>
      <c r="D2934" s="38" t="str">
        <f>VLOOKUP(C2934,'kpi-android rev'!$H$1:$I$12,2,0)</f>
        <v>H1</v>
      </c>
      <c r="E2934" t="s">
        <v>21</v>
      </c>
      <c r="F2934" t="s">
        <v>24</v>
      </c>
      <c r="G2934" t="s">
        <v>69</v>
      </c>
      <c r="H2934">
        <v>1734.1079999999999</v>
      </c>
    </row>
    <row r="2935" spans="1:8" x14ac:dyDescent="0.25">
      <c r="A2935" t="s">
        <v>318</v>
      </c>
      <c r="B2935" s="38">
        <f t="shared" si="90"/>
        <v>43950</v>
      </c>
      <c r="C2935" s="47">
        <f t="shared" si="91"/>
        <v>4</v>
      </c>
      <c r="D2935" s="38" t="str">
        <f>VLOOKUP(C2935,'kpi-android rev'!$H$1:$I$12,2,0)</f>
        <v>H1</v>
      </c>
      <c r="E2935" t="s">
        <v>21</v>
      </c>
      <c r="F2935" t="s">
        <v>24</v>
      </c>
      <c r="G2935" t="s">
        <v>67</v>
      </c>
      <c r="H2935">
        <v>10932.42</v>
      </c>
    </row>
    <row r="2936" spans="1:8" x14ac:dyDescent="0.25">
      <c r="A2936" t="s">
        <v>318</v>
      </c>
      <c r="B2936" s="38">
        <f t="shared" si="90"/>
        <v>43950</v>
      </c>
      <c r="C2936" s="47">
        <f t="shared" si="91"/>
        <v>4</v>
      </c>
      <c r="D2936" s="38" t="str">
        <f>VLOOKUP(C2936,'kpi-android rev'!$H$1:$I$12,2,0)</f>
        <v>H1</v>
      </c>
      <c r="E2936" t="s">
        <v>22</v>
      </c>
      <c r="F2936" t="s">
        <v>24</v>
      </c>
      <c r="G2936" t="s">
        <v>70</v>
      </c>
      <c r="H2936">
        <v>159098.12599999999</v>
      </c>
    </row>
    <row r="2937" spans="1:8" x14ac:dyDescent="0.25">
      <c r="A2937" t="s">
        <v>318</v>
      </c>
      <c r="B2937" s="38">
        <f t="shared" si="90"/>
        <v>43950</v>
      </c>
      <c r="C2937" s="47">
        <f t="shared" si="91"/>
        <v>4</v>
      </c>
      <c r="D2937" s="38" t="str">
        <f>VLOOKUP(C2937,'kpi-android rev'!$H$1:$I$12,2,0)</f>
        <v>H1</v>
      </c>
      <c r="E2937" t="s">
        <v>22</v>
      </c>
      <c r="F2937" t="s">
        <v>24</v>
      </c>
      <c r="G2937" t="s">
        <v>69</v>
      </c>
      <c r="H2937">
        <v>637.72450000000003</v>
      </c>
    </row>
    <row r="2938" spans="1:8" x14ac:dyDescent="0.25">
      <c r="A2938" t="s">
        <v>318</v>
      </c>
      <c r="B2938" s="38">
        <f t="shared" si="90"/>
        <v>43950</v>
      </c>
      <c r="C2938" s="47">
        <f t="shared" si="91"/>
        <v>4</v>
      </c>
      <c r="D2938" s="38" t="str">
        <f>VLOOKUP(C2938,'kpi-android rev'!$H$1:$I$12,2,0)</f>
        <v>H1</v>
      </c>
      <c r="E2938" t="s">
        <v>22</v>
      </c>
      <c r="F2938" t="s">
        <v>24</v>
      </c>
      <c r="G2938" t="s">
        <v>67</v>
      </c>
      <c r="H2938">
        <v>56.546999999999997</v>
      </c>
    </row>
    <row r="2939" spans="1:8" x14ac:dyDescent="0.25">
      <c r="A2939" t="s">
        <v>318</v>
      </c>
      <c r="B2939" s="38">
        <f t="shared" si="90"/>
        <v>43950</v>
      </c>
      <c r="C2939" s="47">
        <f t="shared" si="91"/>
        <v>4</v>
      </c>
      <c r="D2939" s="38" t="str">
        <f>VLOOKUP(C2939,'kpi-android rev'!$H$1:$I$12,2,0)</f>
        <v>H1</v>
      </c>
      <c r="E2939" t="s">
        <v>23</v>
      </c>
      <c r="F2939" t="s">
        <v>24</v>
      </c>
      <c r="G2939" t="s">
        <v>70</v>
      </c>
      <c r="H2939">
        <v>0</v>
      </c>
    </row>
    <row r="2940" spans="1:8" x14ac:dyDescent="0.25">
      <c r="A2940" t="s">
        <v>318</v>
      </c>
      <c r="B2940" s="38">
        <f t="shared" si="90"/>
        <v>43950</v>
      </c>
      <c r="C2940" s="47">
        <f t="shared" si="91"/>
        <v>4</v>
      </c>
      <c r="D2940" s="38" t="str">
        <f>VLOOKUP(C2940,'kpi-android rev'!$H$1:$I$12,2,0)</f>
        <v>H1</v>
      </c>
      <c r="E2940" t="s">
        <v>23</v>
      </c>
      <c r="F2940" t="s">
        <v>24</v>
      </c>
      <c r="G2940" t="s">
        <v>69</v>
      </c>
      <c r="H2940">
        <v>7875.7404999999999</v>
      </c>
    </row>
    <row r="2941" spans="1:8" x14ac:dyDescent="0.25">
      <c r="A2941" t="s">
        <v>318</v>
      </c>
      <c r="B2941" s="38">
        <f t="shared" si="90"/>
        <v>43950</v>
      </c>
      <c r="C2941" s="47">
        <f t="shared" si="91"/>
        <v>4</v>
      </c>
      <c r="D2941" s="38" t="str">
        <f>VLOOKUP(C2941,'kpi-android rev'!$H$1:$I$12,2,0)</f>
        <v>H1</v>
      </c>
      <c r="E2941" t="s">
        <v>23</v>
      </c>
      <c r="F2941" t="s">
        <v>24</v>
      </c>
      <c r="G2941" t="s">
        <v>67</v>
      </c>
      <c r="H2941">
        <v>0</v>
      </c>
    </row>
    <row r="2942" spans="1:8" x14ac:dyDescent="0.25">
      <c r="A2942" t="s">
        <v>317</v>
      </c>
      <c r="B2942" s="38">
        <f t="shared" si="90"/>
        <v>43951</v>
      </c>
      <c r="C2942" s="47">
        <f t="shared" si="91"/>
        <v>4</v>
      </c>
      <c r="D2942" s="38" t="str">
        <f>VLOOKUP(C2942,'kpi-android rev'!$H$1:$I$12,2,0)</f>
        <v>H1</v>
      </c>
      <c r="E2942" t="s">
        <v>15</v>
      </c>
      <c r="F2942" t="s">
        <v>24</v>
      </c>
      <c r="G2942" t="s">
        <v>70</v>
      </c>
      <c r="H2942">
        <v>311916.39350000001</v>
      </c>
    </row>
    <row r="2943" spans="1:8" x14ac:dyDescent="0.25">
      <c r="A2943" t="s">
        <v>317</v>
      </c>
      <c r="B2943" s="38">
        <f t="shared" si="90"/>
        <v>43951</v>
      </c>
      <c r="C2943" s="47">
        <f t="shared" si="91"/>
        <v>4</v>
      </c>
      <c r="D2943" s="38" t="str">
        <f>VLOOKUP(C2943,'kpi-android rev'!$H$1:$I$12,2,0)</f>
        <v>H1</v>
      </c>
      <c r="E2943" t="s">
        <v>15</v>
      </c>
      <c r="F2943" t="s">
        <v>24</v>
      </c>
      <c r="G2943" t="s">
        <v>69</v>
      </c>
      <c r="H2943">
        <v>1146.6475</v>
      </c>
    </row>
    <row r="2944" spans="1:8" x14ac:dyDescent="0.25">
      <c r="A2944" t="s">
        <v>317</v>
      </c>
      <c r="B2944" s="38">
        <f t="shared" si="90"/>
        <v>43951</v>
      </c>
      <c r="C2944" s="47">
        <f t="shared" si="91"/>
        <v>4</v>
      </c>
      <c r="D2944" s="38" t="str">
        <f>VLOOKUP(C2944,'kpi-android rev'!$H$1:$I$12,2,0)</f>
        <v>H1</v>
      </c>
      <c r="E2944" t="s">
        <v>15</v>
      </c>
      <c r="F2944" t="s">
        <v>24</v>
      </c>
      <c r="G2944" t="s">
        <v>67</v>
      </c>
      <c r="H2944">
        <v>6850.6690500000004</v>
      </c>
    </row>
    <row r="2945" spans="1:8" x14ac:dyDescent="0.25">
      <c r="A2945" t="s">
        <v>317</v>
      </c>
      <c r="B2945" s="38">
        <f t="shared" si="90"/>
        <v>43951</v>
      </c>
      <c r="C2945" s="47">
        <f t="shared" si="91"/>
        <v>4</v>
      </c>
      <c r="D2945" s="38" t="str">
        <f>VLOOKUP(C2945,'kpi-android rev'!$H$1:$I$12,2,0)</f>
        <v>H1</v>
      </c>
      <c r="E2945" t="s">
        <v>16</v>
      </c>
      <c r="F2945" t="s">
        <v>24</v>
      </c>
      <c r="G2945" t="s">
        <v>70</v>
      </c>
      <c r="H2945">
        <v>248451.81049999999</v>
      </c>
    </row>
    <row r="2946" spans="1:8" x14ac:dyDescent="0.25">
      <c r="A2946" t="s">
        <v>317</v>
      </c>
      <c r="B2946" s="38">
        <f t="shared" si="90"/>
        <v>43951</v>
      </c>
      <c r="C2946" s="47">
        <f t="shared" si="91"/>
        <v>4</v>
      </c>
      <c r="D2946" s="38" t="str">
        <f>VLOOKUP(C2946,'kpi-android rev'!$H$1:$I$12,2,0)</f>
        <v>H1</v>
      </c>
      <c r="E2946" t="s">
        <v>16</v>
      </c>
      <c r="F2946" t="s">
        <v>24</v>
      </c>
      <c r="G2946" t="s">
        <v>69</v>
      </c>
      <c r="H2946">
        <v>3760.3755000000001</v>
      </c>
    </row>
    <row r="2947" spans="1:8" x14ac:dyDescent="0.25">
      <c r="A2947" t="s">
        <v>317</v>
      </c>
      <c r="B2947" s="38">
        <f t="shared" ref="B2947:B3010" si="92">A2947*1</f>
        <v>43951</v>
      </c>
      <c r="C2947" s="47">
        <f t="shared" ref="C2947:C3010" si="93">MONTH(B2947)</f>
        <v>4</v>
      </c>
      <c r="D2947" s="38" t="str">
        <f>VLOOKUP(C2947,'kpi-android rev'!$H$1:$I$12,2,0)</f>
        <v>H1</v>
      </c>
      <c r="E2947" t="s">
        <v>16</v>
      </c>
      <c r="F2947" t="s">
        <v>24</v>
      </c>
      <c r="G2947" t="s">
        <v>67</v>
      </c>
      <c r="H2947">
        <v>18791.00791</v>
      </c>
    </row>
    <row r="2948" spans="1:8" x14ac:dyDescent="0.25">
      <c r="A2948" t="s">
        <v>317</v>
      </c>
      <c r="B2948" s="38">
        <f t="shared" si="92"/>
        <v>43951</v>
      </c>
      <c r="C2948" s="47">
        <f t="shared" si="93"/>
        <v>4</v>
      </c>
      <c r="D2948" s="38" t="str">
        <f>VLOOKUP(C2948,'kpi-android rev'!$H$1:$I$12,2,0)</f>
        <v>H1</v>
      </c>
      <c r="E2948" t="s">
        <v>17</v>
      </c>
      <c r="F2948" t="s">
        <v>24</v>
      </c>
      <c r="G2948" t="s">
        <v>70</v>
      </c>
      <c r="H2948">
        <v>2851925.9545</v>
      </c>
    </row>
    <row r="2949" spans="1:8" x14ac:dyDescent="0.25">
      <c r="A2949" t="s">
        <v>317</v>
      </c>
      <c r="B2949" s="38">
        <f t="shared" si="92"/>
        <v>43951</v>
      </c>
      <c r="C2949" s="47">
        <f t="shared" si="93"/>
        <v>4</v>
      </c>
      <c r="D2949" s="38" t="str">
        <f>VLOOKUP(C2949,'kpi-android rev'!$H$1:$I$12,2,0)</f>
        <v>H1</v>
      </c>
      <c r="E2949" t="s">
        <v>17</v>
      </c>
      <c r="F2949" t="s">
        <v>24</v>
      </c>
      <c r="G2949" t="s">
        <v>69</v>
      </c>
      <c r="H2949">
        <v>4749.9480000000003</v>
      </c>
    </row>
    <row r="2950" spans="1:8" x14ac:dyDescent="0.25">
      <c r="A2950" t="s">
        <v>317</v>
      </c>
      <c r="B2950" s="38">
        <f t="shared" si="92"/>
        <v>43951</v>
      </c>
      <c r="C2950" s="47">
        <f t="shared" si="93"/>
        <v>4</v>
      </c>
      <c r="D2950" s="38" t="str">
        <f>VLOOKUP(C2950,'kpi-android rev'!$H$1:$I$12,2,0)</f>
        <v>H1</v>
      </c>
      <c r="E2950" t="s">
        <v>17</v>
      </c>
      <c r="F2950" t="s">
        <v>24</v>
      </c>
      <c r="G2950" t="s">
        <v>67</v>
      </c>
      <c r="H2950">
        <v>49622.307157199997</v>
      </c>
    </row>
    <row r="2951" spans="1:8" x14ac:dyDescent="0.25">
      <c r="A2951" t="s">
        <v>317</v>
      </c>
      <c r="B2951" s="38">
        <f t="shared" si="92"/>
        <v>43951</v>
      </c>
      <c r="C2951" s="47">
        <f t="shared" si="93"/>
        <v>4</v>
      </c>
      <c r="D2951" s="38" t="str">
        <f>VLOOKUP(C2951,'kpi-android rev'!$H$1:$I$12,2,0)</f>
        <v>H1</v>
      </c>
      <c r="E2951" t="s">
        <v>19</v>
      </c>
      <c r="F2951" t="s">
        <v>24</v>
      </c>
      <c r="G2951" t="s">
        <v>70</v>
      </c>
      <c r="H2951">
        <v>1393374.6270000001</v>
      </c>
    </row>
    <row r="2952" spans="1:8" x14ac:dyDescent="0.25">
      <c r="A2952" t="s">
        <v>317</v>
      </c>
      <c r="B2952" s="38">
        <f t="shared" si="92"/>
        <v>43951</v>
      </c>
      <c r="C2952" s="47">
        <f t="shared" si="93"/>
        <v>4</v>
      </c>
      <c r="D2952" s="38" t="str">
        <f>VLOOKUP(C2952,'kpi-android rev'!$H$1:$I$12,2,0)</f>
        <v>H1</v>
      </c>
      <c r="E2952" t="s">
        <v>19</v>
      </c>
      <c r="F2952" t="s">
        <v>24</v>
      </c>
      <c r="G2952" t="s">
        <v>69</v>
      </c>
      <c r="H2952">
        <v>1834.636</v>
      </c>
    </row>
    <row r="2953" spans="1:8" x14ac:dyDescent="0.25">
      <c r="A2953" t="s">
        <v>317</v>
      </c>
      <c r="B2953" s="38">
        <f t="shared" si="92"/>
        <v>43951</v>
      </c>
      <c r="C2953" s="47">
        <f t="shared" si="93"/>
        <v>4</v>
      </c>
      <c r="D2953" s="38" t="str">
        <f>VLOOKUP(C2953,'kpi-android rev'!$H$1:$I$12,2,0)</f>
        <v>H1</v>
      </c>
      <c r="E2953" t="s">
        <v>19</v>
      </c>
      <c r="F2953" t="s">
        <v>24</v>
      </c>
      <c r="G2953" t="s">
        <v>67</v>
      </c>
      <c r="H2953">
        <v>20423.64546</v>
      </c>
    </row>
    <row r="2954" spans="1:8" x14ac:dyDescent="0.25">
      <c r="A2954" t="s">
        <v>317</v>
      </c>
      <c r="B2954" s="38">
        <f t="shared" si="92"/>
        <v>43951</v>
      </c>
      <c r="C2954" s="47">
        <f t="shared" si="93"/>
        <v>4</v>
      </c>
      <c r="D2954" s="38" t="str">
        <f>VLOOKUP(C2954,'kpi-android rev'!$H$1:$I$12,2,0)</f>
        <v>H1</v>
      </c>
      <c r="E2954" t="s">
        <v>20</v>
      </c>
      <c r="F2954" t="s">
        <v>123</v>
      </c>
      <c r="G2954" t="s">
        <v>70</v>
      </c>
      <c r="H2954">
        <v>6201129.3684999999</v>
      </c>
    </row>
    <row r="2955" spans="1:8" x14ac:dyDescent="0.25">
      <c r="A2955" t="s">
        <v>317</v>
      </c>
      <c r="B2955" s="38">
        <f t="shared" si="92"/>
        <v>43951</v>
      </c>
      <c r="C2955" s="47">
        <f t="shared" si="93"/>
        <v>4</v>
      </c>
      <c r="D2955" s="38" t="str">
        <f>VLOOKUP(C2955,'kpi-android rev'!$H$1:$I$12,2,0)</f>
        <v>H1</v>
      </c>
      <c r="E2955" t="s">
        <v>20</v>
      </c>
      <c r="F2955" t="s">
        <v>123</v>
      </c>
      <c r="G2955" t="s">
        <v>69</v>
      </c>
      <c r="H2955">
        <v>6857.8945000000003</v>
      </c>
    </row>
    <row r="2956" spans="1:8" x14ac:dyDescent="0.25">
      <c r="A2956" t="s">
        <v>317</v>
      </c>
      <c r="B2956" s="38">
        <f t="shared" si="92"/>
        <v>43951</v>
      </c>
      <c r="C2956" s="47">
        <f t="shared" si="93"/>
        <v>4</v>
      </c>
      <c r="D2956" s="38" t="str">
        <f>VLOOKUP(C2956,'kpi-android rev'!$H$1:$I$12,2,0)</f>
        <v>H1</v>
      </c>
      <c r="E2956" t="s">
        <v>20</v>
      </c>
      <c r="F2956" t="s">
        <v>123</v>
      </c>
      <c r="G2956" t="s">
        <v>67</v>
      </c>
      <c r="H2956">
        <v>63977.294649000003</v>
      </c>
    </row>
    <row r="2957" spans="1:8" x14ac:dyDescent="0.25">
      <c r="A2957" t="s">
        <v>317</v>
      </c>
      <c r="B2957" s="38">
        <f t="shared" si="92"/>
        <v>43951</v>
      </c>
      <c r="C2957" s="47">
        <f t="shared" si="93"/>
        <v>4</v>
      </c>
      <c r="D2957" s="38" t="str">
        <f>VLOOKUP(C2957,'kpi-android rev'!$H$1:$I$12,2,0)</f>
        <v>H1</v>
      </c>
      <c r="E2957" t="s">
        <v>20</v>
      </c>
      <c r="F2957" t="s">
        <v>71</v>
      </c>
      <c r="G2957" t="s">
        <v>70</v>
      </c>
      <c r="H2957">
        <v>2526582.79</v>
      </c>
    </row>
    <row r="2958" spans="1:8" x14ac:dyDescent="0.25">
      <c r="A2958" t="s">
        <v>317</v>
      </c>
      <c r="B2958" s="38">
        <f t="shared" si="92"/>
        <v>43951</v>
      </c>
      <c r="C2958" s="47">
        <f t="shared" si="93"/>
        <v>4</v>
      </c>
      <c r="D2958" s="38" t="str">
        <f>VLOOKUP(C2958,'kpi-android rev'!$H$1:$I$12,2,0)</f>
        <v>H1</v>
      </c>
      <c r="E2958" t="s">
        <v>20</v>
      </c>
      <c r="F2958" t="s">
        <v>71</v>
      </c>
      <c r="G2958" t="s">
        <v>69</v>
      </c>
      <c r="H2958">
        <v>1020.9875</v>
      </c>
    </row>
    <row r="2959" spans="1:8" x14ac:dyDescent="0.25">
      <c r="A2959" t="s">
        <v>317</v>
      </c>
      <c r="B2959" s="38">
        <f t="shared" si="92"/>
        <v>43951</v>
      </c>
      <c r="C2959" s="47">
        <f t="shared" si="93"/>
        <v>4</v>
      </c>
      <c r="D2959" s="38" t="str">
        <f>VLOOKUP(C2959,'kpi-android rev'!$H$1:$I$12,2,0)</f>
        <v>H1</v>
      </c>
      <c r="E2959" t="s">
        <v>20</v>
      </c>
      <c r="F2959" t="s">
        <v>71</v>
      </c>
      <c r="G2959" t="s">
        <v>67</v>
      </c>
      <c r="H2959">
        <v>9632.6523343499994</v>
      </c>
    </row>
    <row r="2960" spans="1:8" x14ac:dyDescent="0.25">
      <c r="A2960" t="s">
        <v>317</v>
      </c>
      <c r="B2960" s="38">
        <f t="shared" si="92"/>
        <v>43951</v>
      </c>
      <c r="C2960" s="47">
        <f t="shared" si="93"/>
        <v>4</v>
      </c>
      <c r="D2960" s="38" t="str">
        <f>VLOOKUP(C2960,'kpi-android rev'!$H$1:$I$12,2,0)</f>
        <v>H1</v>
      </c>
      <c r="E2960" t="s">
        <v>21</v>
      </c>
      <c r="F2960" t="s">
        <v>24</v>
      </c>
      <c r="G2960" t="s">
        <v>70</v>
      </c>
      <c r="H2960">
        <v>1057692.7860000001</v>
      </c>
    </row>
    <row r="2961" spans="1:8" x14ac:dyDescent="0.25">
      <c r="A2961" t="s">
        <v>317</v>
      </c>
      <c r="B2961" s="38">
        <f t="shared" si="92"/>
        <v>43951</v>
      </c>
      <c r="C2961" s="47">
        <f t="shared" si="93"/>
        <v>4</v>
      </c>
      <c r="D2961" s="38" t="str">
        <f>VLOOKUP(C2961,'kpi-android rev'!$H$1:$I$12,2,0)</f>
        <v>H1</v>
      </c>
      <c r="E2961" t="s">
        <v>21</v>
      </c>
      <c r="F2961" t="s">
        <v>24</v>
      </c>
      <c r="G2961" t="s">
        <v>69</v>
      </c>
      <c r="H2961">
        <v>1919.4565</v>
      </c>
    </row>
    <row r="2962" spans="1:8" x14ac:dyDescent="0.25">
      <c r="A2962" t="s">
        <v>317</v>
      </c>
      <c r="B2962" s="38">
        <f t="shared" si="92"/>
        <v>43951</v>
      </c>
      <c r="C2962" s="47">
        <f t="shared" si="93"/>
        <v>4</v>
      </c>
      <c r="D2962" s="38" t="str">
        <f>VLOOKUP(C2962,'kpi-android rev'!$H$1:$I$12,2,0)</f>
        <v>H1</v>
      </c>
      <c r="E2962" t="s">
        <v>21</v>
      </c>
      <c r="F2962" t="s">
        <v>24</v>
      </c>
      <c r="G2962" t="s">
        <v>67</v>
      </c>
      <c r="H2962">
        <v>12361.8025</v>
      </c>
    </row>
    <row r="2963" spans="1:8" x14ac:dyDescent="0.25">
      <c r="A2963" t="s">
        <v>317</v>
      </c>
      <c r="B2963" s="38">
        <f t="shared" si="92"/>
        <v>43951</v>
      </c>
      <c r="C2963" s="47">
        <f t="shared" si="93"/>
        <v>4</v>
      </c>
      <c r="D2963" s="38" t="str">
        <f>VLOOKUP(C2963,'kpi-android rev'!$H$1:$I$12,2,0)</f>
        <v>H1</v>
      </c>
      <c r="E2963" t="s">
        <v>22</v>
      </c>
      <c r="F2963" t="s">
        <v>24</v>
      </c>
      <c r="G2963" t="s">
        <v>70</v>
      </c>
      <c r="H2963">
        <v>118145.53200000001</v>
      </c>
    </row>
    <row r="2964" spans="1:8" x14ac:dyDescent="0.25">
      <c r="A2964" t="s">
        <v>317</v>
      </c>
      <c r="B2964" s="38">
        <f t="shared" si="92"/>
        <v>43951</v>
      </c>
      <c r="C2964" s="47">
        <f t="shared" si="93"/>
        <v>4</v>
      </c>
      <c r="D2964" s="38" t="str">
        <f>VLOOKUP(C2964,'kpi-android rev'!$H$1:$I$12,2,0)</f>
        <v>H1</v>
      </c>
      <c r="E2964" t="s">
        <v>22</v>
      </c>
      <c r="F2964" t="s">
        <v>24</v>
      </c>
      <c r="G2964" t="s">
        <v>69</v>
      </c>
      <c r="H2964">
        <v>455.51749999999998</v>
      </c>
    </row>
    <row r="2965" spans="1:8" x14ac:dyDescent="0.25">
      <c r="A2965" t="s">
        <v>317</v>
      </c>
      <c r="B2965" s="38">
        <f t="shared" si="92"/>
        <v>43951</v>
      </c>
      <c r="C2965" s="47">
        <f t="shared" si="93"/>
        <v>4</v>
      </c>
      <c r="D2965" s="38" t="str">
        <f>VLOOKUP(C2965,'kpi-android rev'!$H$1:$I$12,2,0)</f>
        <v>H1</v>
      </c>
      <c r="E2965" t="s">
        <v>22</v>
      </c>
      <c r="F2965" t="s">
        <v>24</v>
      </c>
      <c r="G2965" t="s">
        <v>67</v>
      </c>
      <c r="H2965">
        <v>471.22500000000002</v>
      </c>
    </row>
    <row r="2966" spans="1:8" x14ac:dyDescent="0.25">
      <c r="A2966" t="s">
        <v>317</v>
      </c>
      <c r="B2966" s="38">
        <f t="shared" si="92"/>
        <v>43951</v>
      </c>
      <c r="C2966" s="47">
        <f t="shared" si="93"/>
        <v>4</v>
      </c>
      <c r="D2966" s="38" t="str">
        <f>VLOOKUP(C2966,'kpi-android rev'!$H$1:$I$12,2,0)</f>
        <v>H1</v>
      </c>
      <c r="E2966" t="s">
        <v>23</v>
      </c>
      <c r="F2966" t="s">
        <v>24</v>
      </c>
      <c r="G2966" t="s">
        <v>70</v>
      </c>
      <c r="H2966">
        <v>0</v>
      </c>
    </row>
    <row r="2967" spans="1:8" x14ac:dyDescent="0.25">
      <c r="A2967" t="s">
        <v>317</v>
      </c>
      <c r="B2967" s="38">
        <f t="shared" si="92"/>
        <v>43951</v>
      </c>
      <c r="C2967" s="47">
        <f t="shared" si="93"/>
        <v>4</v>
      </c>
      <c r="D2967" s="38" t="str">
        <f>VLOOKUP(C2967,'kpi-android rev'!$H$1:$I$12,2,0)</f>
        <v>H1</v>
      </c>
      <c r="E2967" t="s">
        <v>23</v>
      </c>
      <c r="F2967" t="s">
        <v>24</v>
      </c>
      <c r="G2967" t="s">
        <v>69</v>
      </c>
      <c r="H2967">
        <v>8032.8154999999997</v>
      </c>
    </row>
    <row r="2968" spans="1:8" x14ac:dyDescent="0.25">
      <c r="A2968" t="s">
        <v>317</v>
      </c>
      <c r="B2968" s="38">
        <f t="shared" si="92"/>
        <v>43951</v>
      </c>
      <c r="C2968" s="47">
        <f t="shared" si="93"/>
        <v>4</v>
      </c>
      <c r="D2968" s="38" t="str">
        <f>VLOOKUP(C2968,'kpi-android rev'!$H$1:$I$12,2,0)</f>
        <v>H1</v>
      </c>
      <c r="E2968" t="s">
        <v>23</v>
      </c>
      <c r="F2968" t="s">
        <v>24</v>
      </c>
      <c r="G2968" t="s">
        <v>67</v>
      </c>
      <c r="H2968">
        <v>0</v>
      </c>
    </row>
    <row r="2969" spans="1:8" x14ac:dyDescent="0.25">
      <c r="A2969" t="s">
        <v>316</v>
      </c>
      <c r="B2969" s="38">
        <f t="shared" si="92"/>
        <v>43952</v>
      </c>
      <c r="C2969" s="47">
        <f t="shared" si="93"/>
        <v>5</v>
      </c>
      <c r="D2969" s="38" t="str">
        <f>VLOOKUP(C2969,'kpi-android rev'!$H$1:$I$12,2,0)</f>
        <v>H1</v>
      </c>
      <c r="E2969" t="s">
        <v>15</v>
      </c>
      <c r="F2969" t="s">
        <v>24</v>
      </c>
      <c r="G2969" t="s">
        <v>70</v>
      </c>
      <c r="H2969">
        <v>295131.359</v>
      </c>
    </row>
    <row r="2970" spans="1:8" x14ac:dyDescent="0.25">
      <c r="A2970" t="s">
        <v>316</v>
      </c>
      <c r="B2970" s="38">
        <f t="shared" si="92"/>
        <v>43952</v>
      </c>
      <c r="C2970" s="47">
        <f t="shared" si="93"/>
        <v>5</v>
      </c>
      <c r="D2970" s="38" t="str">
        <f>VLOOKUP(C2970,'kpi-android rev'!$H$1:$I$12,2,0)</f>
        <v>H1</v>
      </c>
      <c r="E2970" t="s">
        <v>15</v>
      </c>
      <c r="F2970" t="s">
        <v>24</v>
      </c>
      <c r="G2970" t="s">
        <v>69</v>
      </c>
      <c r="H2970">
        <v>1036.6949999999999</v>
      </c>
    </row>
    <row r="2971" spans="1:8" x14ac:dyDescent="0.25">
      <c r="A2971" t="s">
        <v>316</v>
      </c>
      <c r="B2971" s="38">
        <f t="shared" si="92"/>
        <v>43952</v>
      </c>
      <c r="C2971" s="47">
        <f t="shared" si="93"/>
        <v>5</v>
      </c>
      <c r="D2971" s="38" t="str">
        <f>VLOOKUP(C2971,'kpi-android rev'!$H$1:$I$12,2,0)</f>
        <v>H1</v>
      </c>
      <c r="E2971" t="s">
        <v>15</v>
      </c>
      <c r="F2971" t="s">
        <v>24</v>
      </c>
      <c r="G2971" t="s">
        <v>67</v>
      </c>
      <c r="H2971">
        <v>6531.3355750000001</v>
      </c>
    </row>
    <row r="2972" spans="1:8" x14ac:dyDescent="0.25">
      <c r="A2972" t="s">
        <v>316</v>
      </c>
      <c r="B2972" s="38">
        <f t="shared" si="92"/>
        <v>43952</v>
      </c>
      <c r="C2972" s="47">
        <f t="shared" si="93"/>
        <v>5</v>
      </c>
      <c r="D2972" s="38" t="str">
        <f>VLOOKUP(C2972,'kpi-android rev'!$H$1:$I$12,2,0)</f>
        <v>H1</v>
      </c>
      <c r="E2972" t="s">
        <v>16</v>
      </c>
      <c r="F2972" t="s">
        <v>24</v>
      </c>
      <c r="G2972" t="s">
        <v>70</v>
      </c>
      <c r="H2972">
        <v>502486.06650000002</v>
      </c>
    </row>
    <row r="2973" spans="1:8" x14ac:dyDescent="0.25">
      <c r="A2973" t="s">
        <v>316</v>
      </c>
      <c r="B2973" s="38">
        <f t="shared" si="92"/>
        <v>43952</v>
      </c>
      <c r="C2973" s="47">
        <f t="shared" si="93"/>
        <v>5</v>
      </c>
      <c r="D2973" s="38" t="str">
        <f>VLOOKUP(C2973,'kpi-android rev'!$H$1:$I$12,2,0)</f>
        <v>H1</v>
      </c>
      <c r="E2973" t="s">
        <v>16</v>
      </c>
      <c r="F2973" t="s">
        <v>24</v>
      </c>
      <c r="G2973" t="s">
        <v>69</v>
      </c>
      <c r="H2973">
        <v>3587.5929999999998</v>
      </c>
    </row>
    <row r="2974" spans="1:8" x14ac:dyDescent="0.25">
      <c r="A2974" t="s">
        <v>316</v>
      </c>
      <c r="B2974" s="38">
        <f t="shared" si="92"/>
        <v>43952</v>
      </c>
      <c r="C2974" s="47">
        <f t="shared" si="93"/>
        <v>5</v>
      </c>
      <c r="D2974" s="38" t="str">
        <f>VLOOKUP(C2974,'kpi-android rev'!$H$1:$I$12,2,0)</f>
        <v>H1</v>
      </c>
      <c r="E2974" t="s">
        <v>16</v>
      </c>
      <c r="F2974" t="s">
        <v>24</v>
      </c>
      <c r="G2974" t="s">
        <v>67</v>
      </c>
      <c r="H2974">
        <v>15258.391159999999</v>
      </c>
    </row>
    <row r="2975" spans="1:8" x14ac:dyDescent="0.25">
      <c r="A2975" t="s">
        <v>316</v>
      </c>
      <c r="B2975" s="38">
        <f t="shared" si="92"/>
        <v>43952</v>
      </c>
      <c r="C2975" s="47">
        <f t="shared" si="93"/>
        <v>5</v>
      </c>
      <c r="D2975" s="38" t="str">
        <f>VLOOKUP(C2975,'kpi-android rev'!$H$1:$I$12,2,0)</f>
        <v>H1</v>
      </c>
      <c r="E2975" t="s">
        <v>17</v>
      </c>
      <c r="F2975" t="s">
        <v>24</v>
      </c>
      <c r="G2975" t="s">
        <v>70</v>
      </c>
      <c r="H2975">
        <v>2817586.2179999999</v>
      </c>
    </row>
    <row r="2976" spans="1:8" x14ac:dyDescent="0.25">
      <c r="A2976" t="s">
        <v>316</v>
      </c>
      <c r="B2976" s="38">
        <f t="shared" si="92"/>
        <v>43952</v>
      </c>
      <c r="C2976" s="47">
        <f t="shared" si="93"/>
        <v>5</v>
      </c>
      <c r="D2976" s="38" t="str">
        <f>VLOOKUP(C2976,'kpi-android rev'!$H$1:$I$12,2,0)</f>
        <v>H1</v>
      </c>
      <c r="E2976" t="s">
        <v>17</v>
      </c>
      <c r="F2976" t="s">
        <v>24</v>
      </c>
      <c r="G2976" t="s">
        <v>69</v>
      </c>
      <c r="H2976">
        <v>4316.4210000000003</v>
      </c>
    </row>
    <row r="2977" spans="1:8" x14ac:dyDescent="0.25">
      <c r="A2977" t="s">
        <v>316</v>
      </c>
      <c r="B2977" s="38">
        <f t="shared" si="92"/>
        <v>43952</v>
      </c>
      <c r="C2977" s="47">
        <f t="shared" si="93"/>
        <v>5</v>
      </c>
      <c r="D2977" s="38" t="str">
        <f>VLOOKUP(C2977,'kpi-android rev'!$H$1:$I$12,2,0)</f>
        <v>H1</v>
      </c>
      <c r="E2977" t="s">
        <v>17</v>
      </c>
      <c r="F2977" t="s">
        <v>24</v>
      </c>
      <c r="G2977" t="s">
        <v>67</v>
      </c>
      <c r="H2977">
        <v>52574.855985000002</v>
      </c>
    </row>
    <row r="2978" spans="1:8" x14ac:dyDescent="0.25">
      <c r="A2978" t="s">
        <v>316</v>
      </c>
      <c r="B2978" s="38">
        <f t="shared" si="92"/>
        <v>43952</v>
      </c>
      <c r="C2978" s="47">
        <f t="shared" si="93"/>
        <v>5</v>
      </c>
      <c r="D2978" s="38" t="str">
        <f>VLOOKUP(C2978,'kpi-android rev'!$H$1:$I$12,2,0)</f>
        <v>H1</v>
      </c>
      <c r="E2978" t="s">
        <v>19</v>
      </c>
      <c r="F2978" t="s">
        <v>24</v>
      </c>
      <c r="G2978" t="s">
        <v>70</v>
      </c>
      <c r="H2978">
        <v>416261.31599999999</v>
      </c>
    </row>
    <row r="2979" spans="1:8" x14ac:dyDescent="0.25">
      <c r="A2979" t="s">
        <v>316</v>
      </c>
      <c r="B2979" s="38">
        <f t="shared" si="92"/>
        <v>43952</v>
      </c>
      <c r="C2979" s="47">
        <f t="shared" si="93"/>
        <v>5</v>
      </c>
      <c r="D2979" s="38" t="str">
        <f>VLOOKUP(C2979,'kpi-android rev'!$H$1:$I$12,2,0)</f>
        <v>H1</v>
      </c>
      <c r="E2979" t="s">
        <v>19</v>
      </c>
      <c r="F2979" t="s">
        <v>24</v>
      </c>
      <c r="G2979" t="s">
        <v>69</v>
      </c>
      <c r="H2979">
        <v>1564.4670000000001</v>
      </c>
    </row>
    <row r="2980" spans="1:8" x14ac:dyDescent="0.25">
      <c r="A2980" t="s">
        <v>316</v>
      </c>
      <c r="B2980" s="38">
        <f t="shared" si="92"/>
        <v>43952</v>
      </c>
      <c r="C2980" s="47">
        <f t="shared" si="93"/>
        <v>5</v>
      </c>
      <c r="D2980" s="38" t="str">
        <f>VLOOKUP(C2980,'kpi-android rev'!$H$1:$I$12,2,0)</f>
        <v>H1</v>
      </c>
      <c r="E2980" t="s">
        <v>19</v>
      </c>
      <c r="F2980" t="s">
        <v>24</v>
      </c>
      <c r="G2980" t="s">
        <v>67</v>
      </c>
      <c r="H2980">
        <v>7193.2496250000004</v>
      </c>
    </row>
    <row r="2981" spans="1:8" x14ac:dyDescent="0.25">
      <c r="A2981" t="s">
        <v>316</v>
      </c>
      <c r="B2981" s="38">
        <f t="shared" si="92"/>
        <v>43952</v>
      </c>
      <c r="C2981" s="47">
        <f t="shared" si="93"/>
        <v>5</v>
      </c>
      <c r="D2981" s="38" t="str">
        <f>VLOOKUP(C2981,'kpi-android rev'!$H$1:$I$12,2,0)</f>
        <v>H1</v>
      </c>
      <c r="E2981" t="s">
        <v>20</v>
      </c>
      <c r="F2981" t="s">
        <v>123</v>
      </c>
      <c r="G2981" t="s">
        <v>70</v>
      </c>
      <c r="H2981">
        <v>9140621.4940000009</v>
      </c>
    </row>
    <row r="2982" spans="1:8" x14ac:dyDescent="0.25">
      <c r="A2982" t="s">
        <v>316</v>
      </c>
      <c r="B2982" s="38">
        <f t="shared" si="92"/>
        <v>43952</v>
      </c>
      <c r="C2982" s="47">
        <f t="shared" si="93"/>
        <v>5</v>
      </c>
      <c r="D2982" s="38" t="str">
        <f>VLOOKUP(C2982,'kpi-android rev'!$H$1:$I$12,2,0)</f>
        <v>H1</v>
      </c>
      <c r="E2982" t="s">
        <v>20</v>
      </c>
      <c r="F2982" t="s">
        <v>123</v>
      </c>
      <c r="G2982" t="s">
        <v>69</v>
      </c>
      <c r="H2982">
        <v>9204.5949999999993</v>
      </c>
    </row>
    <row r="2983" spans="1:8" x14ac:dyDescent="0.25">
      <c r="A2983" t="s">
        <v>316</v>
      </c>
      <c r="B2983" s="38">
        <f t="shared" si="92"/>
        <v>43952</v>
      </c>
      <c r="C2983" s="47">
        <f t="shared" si="93"/>
        <v>5</v>
      </c>
      <c r="D2983" s="38" t="str">
        <f>VLOOKUP(C2983,'kpi-android rev'!$H$1:$I$12,2,0)</f>
        <v>H1</v>
      </c>
      <c r="E2983" t="s">
        <v>20</v>
      </c>
      <c r="F2983" t="s">
        <v>123</v>
      </c>
      <c r="G2983" t="s">
        <v>67</v>
      </c>
      <c r="H2983">
        <v>89937.030891600007</v>
      </c>
    </row>
    <row r="2984" spans="1:8" x14ac:dyDescent="0.25">
      <c r="A2984" t="s">
        <v>316</v>
      </c>
      <c r="B2984" s="38">
        <f t="shared" si="92"/>
        <v>43952</v>
      </c>
      <c r="C2984" s="47">
        <f t="shared" si="93"/>
        <v>5</v>
      </c>
      <c r="D2984" s="38" t="str">
        <f>VLOOKUP(C2984,'kpi-android rev'!$H$1:$I$12,2,0)</f>
        <v>H1</v>
      </c>
      <c r="E2984" t="s">
        <v>20</v>
      </c>
      <c r="F2984" t="s">
        <v>71</v>
      </c>
      <c r="G2984" t="s">
        <v>70</v>
      </c>
      <c r="H2984">
        <v>2875276.7239999999</v>
      </c>
    </row>
    <row r="2985" spans="1:8" x14ac:dyDescent="0.25">
      <c r="A2985" t="s">
        <v>316</v>
      </c>
      <c r="B2985" s="38">
        <f t="shared" si="92"/>
        <v>43952</v>
      </c>
      <c r="C2985" s="47">
        <f t="shared" si="93"/>
        <v>5</v>
      </c>
      <c r="D2985" s="38" t="str">
        <f>VLOOKUP(C2985,'kpi-android rev'!$H$1:$I$12,2,0)</f>
        <v>H1</v>
      </c>
      <c r="E2985" t="s">
        <v>20</v>
      </c>
      <c r="F2985" t="s">
        <v>71</v>
      </c>
      <c r="G2985" t="s">
        <v>69</v>
      </c>
      <c r="H2985">
        <v>1143.5060000000001</v>
      </c>
    </row>
    <row r="2986" spans="1:8" x14ac:dyDescent="0.25">
      <c r="A2986" t="s">
        <v>316</v>
      </c>
      <c r="B2986" s="38">
        <f t="shared" si="92"/>
        <v>43952</v>
      </c>
      <c r="C2986" s="47">
        <f t="shared" si="93"/>
        <v>5</v>
      </c>
      <c r="D2986" s="38" t="str">
        <f>VLOOKUP(C2986,'kpi-android rev'!$H$1:$I$12,2,0)</f>
        <v>H1</v>
      </c>
      <c r="E2986" t="s">
        <v>20</v>
      </c>
      <c r="F2986" t="s">
        <v>71</v>
      </c>
      <c r="G2986" t="s">
        <v>67</v>
      </c>
      <c r="H2986">
        <v>9780.5679769500002</v>
      </c>
    </row>
    <row r="2987" spans="1:8" x14ac:dyDescent="0.25">
      <c r="A2987" t="s">
        <v>316</v>
      </c>
      <c r="B2987" s="38">
        <f t="shared" si="92"/>
        <v>43952</v>
      </c>
      <c r="C2987" s="47">
        <f t="shared" si="93"/>
        <v>5</v>
      </c>
      <c r="D2987" s="38" t="str">
        <f>VLOOKUP(C2987,'kpi-android rev'!$H$1:$I$12,2,0)</f>
        <v>H1</v>
      </c>
      <c r="E2987" t="s">
        <v>21</v>
      </c>
      <c r="F2987" t="s">
        <v>24</v>
      </c>
      <c r="G2987" t="s">
        <v>70</v>
      </c>
      <c r="H2987">
        <v>1132806.051</v>
      </c>
    </row>
    <row r="2988" spans="1:8" x14ac:dyDescent="0.25">
      <c r="A2988" t="s">
        <v>316</v>
      </c>
      <c r="B2988" s="38">
        <f t="shared" si="92"/>
        <v>43952</v>
      </c>
      <c r="C2988" s="47">
        <f t="shared" si="93"/>
        <v>5</v>
      </c>
      <c r="D2988" s="38" t="str">
        <f>VLOOKUP(C2988,'kpi-android rev'!$H$1:$I$12,2,0)</f>
        <v>H1</v>
      </c>
      <c r="E2988" t="s">
        <v>21</v>
      </c>
      <c r="F2988" t="s">
        <v>24</v>
      </c>
      <c r="G2988" t="s">
        <v>69</v>
      </c>
      <c r="H2988">
        <v>1790.655</v>
      </c>
    </row>
    <row r="2989" spans="1:8" x14ac:dyDescent="0.25">
      <c r="A2989" t="s">
        <v>316</v>
      </c>
      <c r="B2989" s="38">
        <f t="shared" si="92"/>
        <v>43952</v>
      </c>
      <c r="C2989" s="47">
        <f t="shared" si="93"/>
        <v>5</v>
      </c>
      <c r="D2989" s="38" t="str">
        <f>VLOOKUP(C2989,'kpi-android rev'!$H$1:$I$12,2,0)</f>
        <v>H1</v>
      </c>
      <c r="E2989" t="s">
        <v>21</v>
      </c>
      <c r="F2989" t="s">
        <v>24</v>
      </c>
      <c r="G2989" t="s">
        <v>67</v>
      </c>
      <c r="H2989">
        <v>11164.891</v>
      </c>
    </row>
    <row r="2990" spans="1:8" x14ac:dyDescent="0.25">
      <c r="A2990" t="s">
        <v>316</v>
      </c>
      <c r="B2990" s="38">
        <f t="shared" si="92"/>
        <v>43952</v>
      </c>
      <c r="C2990" s="47">
        <f t="shared" si="93"/>
        <v>5</v>
      </c>
      <c r="D2990" s="38" t="str">
        <f>VLOOKUP(C2990,'kpi-android rev'!$H$1:$I$12,2,0)</f>
        <v>H1</v>
      </c>
      <c r="E2990" t="s">
        <v>22</v>
      </c>
      <c r="F2990" t="s">
        <v>24</v>
      </c>
      <c r="G2990" t="s">
        <v>70</v>
      </c>
      <c r="H2990">
        <v>75496.528000000006</v>
      </c>
    </row>
    <row r="2991" spans="1:8" x14ac:dyDescent="0.25">
      <c r="A2991" t="s">
        <v>316</v>
      </c>
      <c r="B2991" s="38">
        <f t="shared" si="92"/>
        <v>43952</v>
      </c>
      <c r="C2991" s="47">
        <f t="shared" si="93"/>
        <v>5</v>
      </c>
      <c r="D2991" s="38" t="str">
        <f>VLOOKUP(C2991,'kpi-android rev'!$H$1:$I$12,2,0)</f>
        <v>H1</v>
      </c>
      <c r="E2991" t="s">
        <v>22</v>
      </c>
      <c r="F2991" t="s">
        <v>24</v>
      </c>
      <c r="G2991" t="s">
        <v>69</v>
      </c>
      <c r="H2991">
        <v>276.452</v>
      </c>
    </row>
    <row r="2992" spans="1:8" x14ac:dyDescent="0.25">
      <c r="A2992" t="s">
        <v>316</v>
      </c>
      <c r="B2992" s="38">
        <f t="shared" si="92"/>
        <v>43952</v>
      </c>
      <c r="C2992" s="47">
        <f t="shared" si="93"/>
        <v>5</v>
      </c>
      <c r="D2992" s="38" t="str">
        <f>VLOOKUP(C2992,'kpi-android rev'!$H$1:$I$12,2,0)</f>
        <v>H1</v>
      </c>
      <c r="E2992" t="s">
        <v>22</v>
      </c>
      <c r="F2992" t="s">
        <v>24</v>
      </c>
      <c r="G2992" t="s">
        <v>67</v>
      </c>
      <c r="H2992">
        <v>659.71500000000003</v>
      </c>
    </row>
    <row r="2993" spans="1:8" x14ac:dyDescent="0.25">
      <c r="A2993" t="s">
        <v>316</v>
      </c>
      <c r="B2993" s="38">
        <f t="shared" si="92"/>
        <v>43952</v>
      </c>
      <c r="C2993" s="47">
        <f t="shared" si="93"/>
        <v>5</v>
      </c>
      <c r="D2993" s="38" t="str">
        <f>VLOOKUP(C2993,'kpi-android rev'!$H$1:$I$12,2,0)</f>
        <v>H1</v>
      </c>
      <c r="E2993" t="s">
        <v>23</v>
      </c>
      <c r="F2993" t="s">
        <v>24</v>
      </c>
      <c r="G2993" t="s">
        <v>70</v>
      </c>
      <c r="H2993">
        <v>0</v>
      </c>
    </row>
    <row r="2994" spans="1:8" x14ac:dyDescent="0.25">
      <c r="A2994" t="s">
        <v>316</v>
      </c>
      <c r="B2994" s="38">
        <f t="shared" si="92"/>
        <v>43952</v>
      </c>
      <c r="C2994" s="47">
        <f t="shared" si="93"/>
        <v>5</v>
      </c>
      <c r="D2994" s="38" t="str">
        <f>VLOOKUP(C2994,'kpi-android rev'!$H$1:$I$12,2,0)</f>
        <v>H1</v>
      </c>
      <c r="E2994" t="s">
        <v>23</v>
      </c>
      <c r="F2994" t="s">
        <v>24</v>
      </c>
      <c r="G2994" t="s">
        <v>69</v>
      </c>
      <c r="H2994">
        <v>7860.0330000000004</v>
      </c>
    </row>
    <row r="2995" spans="1:8" x14ac:dyDescent="0.25">
      <c r="A2995" t="s">
        <v>316</v>
      </c>
      <c r="B2995" s="38">
        <f t="shared" si="92"/>
        <v>43952</v>
      </c>
      <c r="C2995" s="47">
        <f t="shared" si="93"/>
        <v>5</v>
      </c>
      <c r="D2995" s="38" t="str">
        <f>VLOOKUP(C2995,'kpi-android rev'!$H$1:$I$12,2,0)</f>
        <v>H1</v>
      </c>
      <c r="E2995" t="s">
        <v>23</v>
      </c>
      <c r="F2995" t="s">
        <v>24</v>
      </c>
      <c r="G2995" t="s">
        <v>67</v>
      </c>
      <c r="H2995">
        <v>0</v>
      </c>
    </row>
    <row r="2996" spans="1:8" x14ac:dyDescent="0.25">
      <c r="A2996" t="s">
        <v>315</v>
      </c>
      <c r="B2996" s="38">
        <f t="shared" si="92"/>
        <v>43953</v>
      </c>
      <c r="C2996" s="47">
        <f t="shared" si="93"/>
        <v>5</v>
      </c>
      <c r="D2996" s="38" t="str">
        <f>VLOOKUP(C2996,'kpi-android rev'!$H$1:$I$12,2,0)</f>
        <v>H1</v>
      </c>
      <c r="E2996" t="s">
        <v>15</v>
      </c>
      <c r="F2996" t="s">
        <v>24</v>
      </c>
      <c r="G2996" t="s">
        <v>70</v>
      </c>
      <c r="H2996">
        <v>300405.9375</v>
      </c>
    </row>
    <row r="2997" spans="1:8" x14ac:dyDescent="0.25">
      <c r="A2997" t="s">
        <v>315</v>
      </c>
      <c r="B2997" s="38">
        <f t="shared" si="92"/>
        <v>43953</v>
      </c>
      <c r="C2997" s="47">
        <f t="shared" si="93"/>
        <v>5</v>
      </c>
      <c r="D2997" s="38" t="str">
        <f>VLOOKUP(C2997,'kpi-android rev'!$H$1:$I$12,2,0)</f>
        <v>H1</v>
      </c>
      <c r="E2997" t="s">
        <v>15</v>
      </c>
      <c r="F2997" t="s">
        <v>24</v>
      </c>
      <c r="G2997" t="s">
        <v>69</v>
      </c>
      <c r="H2997">
        <v>1108.9494999999999</v>
      </c>
    </row>
    <row r="2998" spans="1:8" x14ac:dyDescent="0.25">
      <c r="A2998" t="s">
        <v>315</v>
      </c>
      <c r="B2998" s="38">
        <f t="shared" si="92"/>
        <v>43953</v>
      </c>
      <c r="C2998" s="47">
        <f t="shared" si="93"/>
        <v>5</v>
      </c>
      <c r="D2998" s="38" t="str">
        <f>VLOOKUP(C2998,'kpi-android rev'!$H$1:$I$12,2,0)</f>
        <v>H1</v>
      </c>
      <c r="E2998" t="s">
        <v>15</v>
      </c>
      <c r="F2998" t="s">
        <v>24</v>
      </c>
      <c r="G2998" t="s">
        <v>67</v>
      </c>
      <c r="H2998">
        <v>6772.6027750000003</v>
      </c>
    </row>
    <row r="2999" spans="1:8" x14ac:dyDescent="0.25">
      <c r="A2999" t="s">
        <v>315</v>
      </c>
      <c r="B2999" s="38">
        <f t="shared" si="92"/>
        <v>43953</v>
      </c>
      <c r="C2999" s="47">
        <f t="shared" si="93"/>
        <v>5</v>
      </c>
      <c r="D2999" s="38" t="str">
        <f>VLOOKUP(C2999,'kpi-android rev'!$H$1:$I$12,2,0)</f>
        <v>H1</v>
      </c>
      <c r="E2999" t="s">
        <v>16</v>
      </c>
      <c r="F2999" t="s">
        <v>24</v>
      </c>
      <c r="G2999" t="s">
        <v>70</v>
      </c>
      <c r="H2999">
        <v>1026067.3055</v>
      </c>
    </row>
    <row r="3000" spans="1:8" x14ac:dyDescent="0.25">
      <c r="A3000" t="s">
        <v>315</v>
      </c>
      <c r="B3000" s="38">
        <f t="shared" si="92"/>
        <v>43953</v>
      </c>
      <c r="C3000" s="47">
        <f t="shared" si="93"/>
        <v>5</v>
      </c>
      <c r="D3000" s="38" t="str">
        <f>VLOOKUP(C3000,'kpi-android rev'!$H$1:$I$12,2,0)</f>
        <v>H1</v>
      </c>
      <c r="E3000" t="s">
        <v>16</v>
      </c>
      <c r="F3000" t="s">
        <v>24</v>
      </c>
      <c r="G3000" t="s">
        <v>69</v>
      </c>
      <c r="H3000">
        <v>4495.4865</v>
      </c>
    </row>
    <row r="3001" spans="1:8" x14ac:dyDescent="0.25">
      <c r="A3001" t="s">
        <v>315</v>
      </c>
      <c r="B3001" s="38">
        <f t="shared" si="92"/>
        <v>43953</v>
      </c>
      <c r="C3001" s="47">
        <f t="shared" si="93"/>
        <v>5</v>
      </c>
      <c r="D3001" s="38" t="str">
        <f>VLOOKUP(C3001,'kpi-android rev'!$H$1:$I$12,2,0)</f>
        <v>H1</v>
      </c>
      <c r="E3001" t="s">
        <v>16</v>
      </c>
      <c r="F3001" t="s">
        <v>24</v>
      </c>
      <c r="G3001" t="s">
        <v>67</v>
      </c>
      <c r="H3001">
        <v>11561.756695</v>
      </c>
    </row>
    <row r="3002" spans="1:8" x14ac:dyDescent="0.25">
      <c r="A3002" t="s">
        <v>315</v>
      </c>
      <c r="B3002" s="38">
        <f t="shared" si="92"/>
        <v>43953</v>
      </c>
      <c r="C3002" s="47">
        <f t="shared" si="93"/>
        <v>5</v>
      </c>
      <c r="D3002" s="38" t="str">
        <f>VLOOKUP(C3002,'kpi-android rev'!$H$1:$I$12,2,0)</f>
        <v>H1</v>
      </c>
      <c r="E3002" t="s">
        <v>17</v>
      </c>
      <c r="F3002" t="s">
        <v>24</v>
      </c>
      <c r="G3002" t="s">
        <v>70</v>
      </c>
      <c r="H3002">
        <v>3233687.3174999999</v>
      </c>
    </row>
    <row r="3003" spans="1:8" x14ac:dyDescent="0.25">
      <c r="A3003" t="s">
        <v>315</v>
      </c>
      <c r="B3003" s="38">
        <f t="shared" si="92"/>
        <v>43953</v>
      </c>
      <c r="C3003" s="47">
        <f t="shared" si="93"/>
        <v>5</v>
      </c>
      <c r="D3003" s="38" t="str">
        <f>VLOOKUP(C3003,'kpi-android rev'!$H$1:$I$12,2,0)</f>
        <v>H1</v>
      </c>
      <c r="E3003" t="s">
        <v>17</v>
      </c>
      <c r="F3003" t="s">
        <v>24</v>
      </c>
      <c r="G3003" t="s">
        <v>69</v>
      </c>
      <c r="H3003">
        <v>4768.7969999999996</v>
      </c>
    </row>
    <row r="3004" spans="1:8" x14ac:dyDescent="0.25">
      <c r="A3004" t="s">
        <v>315</v>
      </c>
      <c r="B3004" s="38">
        <f t="shared" si="92"/>
        <v>43953</v>
      </c>
      <c r="C3004" s="47">
        <f t="shared" si="93"/>
        <v>5</v>
      </c>
      <c r="D3004" s="38" t="str">
        <f>VLOOKUP(C3004,'kpi-android rev'!$H$1:$I$12,2,0)</f>
        <v>H1</v>
      </c>
      <c r="E3004" t="s">
        <v>17</v>
      </c>
      <c r="F3004" t="s">
        <v>24</v>
      </c>
      <c r="G3004" t="s">
        <v>67</v>
      </c>
      <c r="H3004">
        <v>70790.529584999997</v>
      </c>
    </row>
    <row r="3005" spans="1:8" x14ac:dyDescent="0.25">
      <c r="A3005" t="s">
        <v>315</v>
      </c>
      <c r="B3005" s="38">
        <f t="shared" si="92"/>
        <v>43953</v>
      </c>
      <c r="C3005" s="47">
        <f t="shared" si="93"/>
        <v>5</v>
      </c>
      <c r="D3005" s="38" t="str">
        <f>VLOOKUP(C3005,'kpi-android rev'!$H$1:$I$12,2,0)</f>
        <v>H1</v>
      </c>
      <c r="E3005" t="s">
        <v>19</v>
      </c>
      <c r="F3005" t="s">
        <v>24</v>
      </c>
      <c r="G3005" t="s">
        <v>70</v>
      </c>
      <c r="H3005">
        <v>508869.59450000001</v>
      </c>
    </row>
    <row r="3006" spans="1:8" x14ac:dyDescent="0.25">
      <c r="A3006" t="s">
        <v>315</v>
      </c>
      <c r="B3006" s="38">
        <f t="shared" si="92"/>
        <v>43953</v>
      </c>
      <c r="C3006" s="47">
        <f t="shared" si="93"/>
        <v>5</v>
      </c>
      <c r="D3006" s="38" t="str">
        <f>VLOOKUP(C3006,'kpi-android rev'!$H$1:$I$12,2,0)</f>
        <v>H1</v>
      </c>
      <c r="E3006" t="s">
        <v>19</v>
      </c>
      <c r="F3006" t="s">
        <v>24</v>
      </c>
      <c r="G3006" t="s">
        <v>69</v>
      </c>
      <c r="H3006">
        <v>1690.127</v>
      </c>
    </row>
    <row r="3007" spans="1:8" x14ac:dyDescent="0.25">
      <c r="A3007" t="s">
        <v>315</v>
      </c>
      <c r="B3007" s="38">
        <f t="shared" si="92"/>
        <v>43953</v>
      </c>
      <c r="C3007" s="47">
        <f t="shared" si="93"/>
        <v>5</v>
      </c>
      <c r="D3007" s="38" t="str">
        <f>VLOOKUP(C3007,'kpi-android rev'!$H$1:$I$12,2,0)</f>
        <v>H1</v>
      </c>
      <c r="E3007" t="s">
        <v>19</v>
      </c>
      <c r="F3007" t="s">
        <v>24</v>
      </c>
      <c r="G3007" t="s">
        <v>67</v>
      </c>
      <c r="H3007">
        <v>8890.7905649999993</v>
      </c>
    </row>
    <row r="3008" spans="1:8" x14ac:dyDescent="0.25">
      <c r="A3008" t="s">
        <v>315</v>
      </c>
      <c r="B3008" s="38">
        <f t="shared" si="92"/>
        <v>43953</v>
      </c>
      <c r="C3008" s="47">
        <f t="shared" si="93"/>
        <v>5</v>
      </c>
      <c r="D3008" s="38" t="str">
        <f>VLOOKUP(C3008,'kpi-android rev'!$H$1:$I$12,2,0)</f>
        <v>H1</v>
      </c>
      <c r="E3008" t="s">
        <v>20</v>
      </c>
      <c r="F3008" t="s">
        <v>123</v>
      </c>
      <c r="G3008" t="s">
        <v>70</v>
      </c>
      <c r="H3008">
        <v>6847832.2755000005</v>
      </c>
    </row>
    <row r="3009" spans="1:8" x14ac:dyDescent="0.25">
      <c r="A3009" t="s">
        <v>315</v>
      </c>
      <c r="B3009" s="38">
        <f t="shared" si="92"/>
        <v>43953</v>
      </c>
      <c r="C3009" s="47">
        <f t="shared" si="93"/>
        <v>5</v>
      </c>
      <c r="D3009" s="38" t="str">
        <f>VLOOKUP(C3009,'kpi-android rev'!$H$1:$I$12,2,0)</f>
        <v>H1</v>
      </c>
      <c r="E3009" t="s">
        <v>20</v>
      </c>
      <c r="F3009" t="s">
        <v>123</v>
      </c>
      <c r="G3009" t="s">
        <v>69</v>
      </c>
      <c r="H3009">
        <v>8538.5969999999998</v>
      </c>
    </row>
    <row r="3010" spans="1:8" x14ac:dyDescent="0.25">
      <c r="A3010" t="s">
        <v>315</v>
      </c>
      <c r="B3010" s="38">
        <f t="shared" si="92"/>
        <v>43953</v>
      </c>
      <c r="C3010" s="47">
        <f t="shared" si="93"/>
        <v>5</v>
      </c>
      <c r="D3010" s="38" t="str">
        <f>VLOOKUP(C3010,'kpi-android rev'!$H$1:$I$12,2,0)</f>
        <v>H1</v>
      </c>
      <c r="E3010" t="s">
        <v>20</v>
      </c>
      <c r="F3010" t="s">
        <v>123</v>
      </c>
      <c r="G3010" t="s">
        <v>67</v>
      </c>
      <c r="H3010">
        <v>83898.417286950003</v>
      </c>
    </row>
    <row r="3011" spans="1:8" x14ac:dyDescent="0.25">
      <c r="A3011" t="s">
        <v>315</v>
      </c>
      <c r="B3011" s="38">
        <f t="shared" ref="B3011:B3074" si="94">A3011*1</f>
        <v>43953</v>
      </c>
      <c r="C3011" s="47">
        <f t="shared" ref="C3011:C3074" si="95">MONTH(B3011)</f>
        <v>5</v>
      </c>
      <c r="D3011" s="38" t="str">
        <f>VLOOKUP(C3011,'kpi-android rev'!$H$1:$I$12,2,0)</f>
        <v>H1</v>
      </c>
      <c r="E3011" t="s">
        <v>20</v>
      </c>
      <c r="F3011" t="s">
        <v>71</v>
      </c>
      <c r="G3011" t="s">
        <v>70</v>
      </c>
      <c r="H3011">
        <v>1868931.7555</v>
      </c>
    </row>
    <row r="3012" spans="1:8" x14ac:dyDescent="0.25">
      <c r="A3012" t="s">
        <v>315</v>
      </c>
      <c r="B3012" s="38">
        <f t="shared" si="94"/>
        <v>43953</v>
      </c>
      <c r="C3012" s="47">
        <f t="shared" si="95"/>
        <v>5</v>
      </c>
      <c r="D3012" s="38" t="str">
        <f>VLOOKUP(C3012,'kpi-android rev'!$H$1:$I$12,2,0)</f>
        <v>H1</v>
      </c>
      <c r="E3012" t="s">
        <v>20</v>
      </c>
      <c r="F3012" t="s">
        <v>71</v>
      </c>
      <c r="G3012" t="s">
        <v>69</v>
      </c>
      <c r="H3012">
        <v>1200.0530000000001</v>
      </c>
    </row>
    <row r="3013" spans="1:8" x14ac:dyDescent="0.25">
      <c r="A3013" t="s">
        <v>315</v>
      </c>
      <c r="B3013" s="38">
        <f t="shared" si="94"/>
        <v>43953</v>
      </c>
      <c r="C3013" s="47">
        <f t="shared" si="95"/>
        <v>5</v>
      </c>
      <c r="D3013" s="38" t="str">
        <f>VLOOKUP(C3013,'kpi-android rev'!$H$1:$I$12,2,0)</f>
        <v>H1</v>
      </c>
      <c r="E3013" t="s">
        <v>20</v>
      </c>
      <c r="F3013" t="s">
        <v>71</v>
      </c>
      <c r="G3013" t="s">
        <v>67</v>
      </c>
      <c r="H3013">
        <v>8867.5054528500004</v>
      </c>
    </row>
    <row r="3014" spans="1:8" x14ac:dyDescent="0.25">
      <c r="A3014" t="s">
        <v>315</v>
      </c>
      <c r="B3014" s="38">
        <f t="shared" si="94"/>
        <v>43953</v>
      </c>
      <c r="C3014" s="47">
        <f t="shared" si="95"/>
        <v>5</v>
      </c>
      <c r="D3014" s="38" t="str">
        <f>VLOOKUP(C3014,'kpi-android rev'!$H$1:$I$12,2,0)</f>
        <v>H1</v>
      </c>
      <c r="E3014" t="s">
        <v>21</v>
      </c>
      <c r="F3014" t="s">
        <v>24</v>
      </c>
      <c r="G3014" t="s">
        <v>70</v>
      </c>
      <c r="H3014">
        <v>1194448.564</v>
      </c>
    </row>
    <row r="3015" spans="1:8" x14ac:dyDescent="0.25">
      <c r="A3015" t="s">
        <v>315</v>
      </c>
      <c r="B3015" s="38">
        <f t="shared" si="94"/>
        <v>43953</v>
      </c>
      <c r="C3015" s="47">
        <f t="shared" si="95"/>
        <v>5</v>
      </c>
      <c r="D3015" s="38" t="str">
        <f>VLOOKUP(C3015,'kpi-android rev'!$H$1:$I$12,2,0)</f>
        <v>H1</v>
      </c>
      <c r="E3015" t="s">
        <v>21</v>
      </c>
      <c r="F3015" t="s">
        <v>24</v>
      </c>
      <c r="G3015" t="s">
        <v>69</v>
      </c>
      <c r="H3015">
        <v>1800.0795000000001</v>
      </c>
    </row>
    <row r="3016" spans="1:8" x14ac:dyDescent="0.25">
      <c r="A3016" t="s">
        <v>315</v>
      </c>
      <c r="B3016" s="38">
        <f t="shared" si="94"/>
        <v>43953</v>
      </c>
      <c r="C3016" s="47">
        <f t="shared" si="95"/>
        <v>5</v>
      </c>
      <c r="D3016" s="38" t="str">
        <f>VLOOKUP(C3016,'kpi-android rev'!$H$1:$I$12,2,0)</f>
        <v>H1</v>
      </c>
      <c r="E3016" t="s">
        <v>21</v>
      </c>
      <c r="F3016" t="s">
        <v>24</v>
      </c>
      <c r="G3016" t="s">
        <v>67</v>
      </c>
      <c r="H3016">
        <v>12361.8025</v>
      </c>
    </row>
    <row r="3017" spans="1:8" x14ac:dyDescent="0.25">
      <c r="A3017" t="s">
        <v>315</v>
      </c>
      <c r="B3017" s="38">
        <f t="shared" si="94"/>
        <v>43953</v>
      </c>
      <c r="C3017" s="47">
        <f t="shared" si="95"/>
        <v>5</v>
      </c>
      <c r="D3017" s="38" t="str">
        <f>VLOOKUP(C3017,'kpi-android rev'!$H$1:$I$12,2,0)</f>
        <v>H1</v>
      </c>
      <c r="E3017" t="s">
        <v>22</v>
      </c>
      <c r="F3017" t="s">
        <v>24</v>
      </c>
      <c r="G3017" t="s">
        <v>70</v>
      </c>
      <c r="H3017">
        <v>71114.135500000004</v>
      </c>
    </row>
    <row r="3018" spans="1:8" x14ac:dyDescent="0.25">
      <c r="A3018" t="s">
        <v>315</v>
      </c>
      <c r="B3018" s="38">
        <f t="shared" si="94"/>
        <v>43953</v>
      </c>
      <c r="C3018" s="47">
        <f t="shared" si="95"/>
        <v>5</v>
      </c>
      <c r="D3018" s="38" t="str">
        <f>VLOOKUP(C3018,'kpi-android rev'!$H$1:$I$12,2,0)</f>
        <v>H1</v>
      </c>
      <c r="E3018" t="s">
        <v>22</v>
      </c>
      <c r="F3018" t="s">
        <v>24</v>
      </c>
      <c r="G3018" t="s">
        <v>69</v>
      </c>
      <c r="H3018">
        <v>295.30099999999999</v>
      </c>
    </row>
    <row r="3019" spans="1:8" x14ac:dyDescent="0.25">
      <c r="A3019" t="s">
        <v>315</v>
      </c>
      <c r="B3019" s="38">
        <f t="shared" si="94"/>
        <v>43953</v>
      </c>
      <c r="C3019" s="47">
        <f t="shared" si="95"/>
        <v>5</v>
      </c>
      <c r="D3019" s="38" t="str">
        <f>VLOOKUP(C3019,'kpi-android rev'!$H$1:$I$12,2,0)</f>
        <v>H1</v>
      </c>
      <c r="E3019" t="s">
        <v>22</v>
      </c>
      <c r="F3019" t="s">
        <v>24</v>
      </c>
      <c r="G3019" t="s">
        <v>67</v>
      </c>
      <c r="H3019">
        <v>219.905</v>
      </c>
    </row>
    <row r="3020" spans="1:8" x14ac:dyDescent="0.25">
      <c r="A3020" t="s">
        <v>315</v>
      </c>
      <c r="B3020" s="38">
        <f t="shared" si="94"/>
        <v>43953</v>
      </c>
      <c r="C3020" s="47">
        <f t="shared" si="95"/>
        <v>5</v>
      </c>
      <c r="D3020" s="38" t="str">
        <f>VLOOKUP(C3020,'kpi-android rev'!$H$1:$I$12,2,0)</f>
        <v>H1</v>
      </c>
      <c r="E3020" t="s">
        <v>23</v>
      </c>
      <c r="F3020" t="s">
        <v>24</v>
      </c>
      <c r="G3020" t="s">
        <v>70</v>
      </c>
      <c r="H3020">
        <v>0</v>
      </c>
    </row>
    <row r="3021" spans="1:8" x14ac:dyDescent="0.25">
      <c r="A3021" t="s">
        <v>315</v>
      </c>
      <c r="B3021" s="38">
        <f t="shared" si="94"/>
        <v>43953</v>
      </c>
      <c r="C3021" s="47">
        <f t="shared" si="95"/>
        <v>5</v>
      </c>
      <c r="D3021" s="38" t="str">
        <f>VLOOKUP(C3021,'kpi-android rev'!$H$1:$I$12,2,0)</f>
        <v>H1</v>
      </c>
      <c r="E3021" t="s">
        <v>23</v>
      </c>
      <c r="F3021" t="s">
        <v>24</v>
      </c>
      <c r="G3021" t="s">
        <v>69</v>
      </c>
      <c r="H3021">
        <v>8051.6644999999999</v>
      </c>
    </row>
    <row r="3022" spans="1:8" x14ac:dyDescent="0.25">
      <c r="A3022" t="s">
        <v>315</v>
      </c>
      <c r="B3022" s="38">
        <f t="shared" si="94"/>
        <v>43953</v>
      </c>
      <c r="C3022" s="47">
        <f t="shared" si="95"/>
        <v>5</v>
      </c>
      <c r="D3022" s="38" t="str">
        <f>VLOOKUP(C3022,'kpi-android rev'!$H$1:$I$12,2,0)</f>
        <v>H1</v>
      </c>
      <c r="E3022" t="s">
        <v>23</v>
      </c>
      <c r="F3022" t="s">
        <v>24</v>
      </c>
      <c r="G3022" t="s">
        <v>67</v>
      </c>
      <c r="H3022">
        <v>0</v>
      </c>
    </row>
    <row r="3023" spans="1:8" x14ac:dyDescent="0.25">
      <c r="A3023" t="s">
        <v>314</v>
      </c>
      <c r="B3023" s="38">
        <f t="shared" si="94"/>
        <v>43954</v>
      </c>
      <c r="C3023" s="47">
        <f t="shared" si="95"/>
        <v>5</v>
      </c>
      <c r="D3023" s="38" t="str">
        <f>VLOOKUP(C3023,'kpi-android rev'!$H$1:$I$12,2,0)</f>
        <v>H1</v>
      </c>
      <c r="E3023" t="s">
        <v>15</v>
      </c>
      <c r="F3023" t="s">
        <v>24</v>
      </c>
      <c r="G3023" t="s">
        <v>70</v>
      </c>
      <c r="H3023">
        <v>312620.0895</v>
      </c>
    </row>
    <row r="3024" spans="1:8" x14ac:dyDescent="0.25">
      <c r="A3024" t="s">
        <v>314</v>
      </c>
      <c r="B3024" s="38">
        <f t="shared" si="94"/>
        <v>43954</v>
      </c>
      <c r="C3024" s="47">
        <f t="shared" si="95"/>
        <v>5</v>
      </c>
      <c r="D3024" s="38" t="str">
        <f>VLOOKUP(C3024,'kpi-android rev'!$H$1:$I$12,2,0)</f>
        <v>H1</v>
      </c>
      <c r="E3024" t="s">
        <v>15</v>
      </c>
      <c r="F3024" t="s">
        <v>24</v>
      </c>
      <c r="G3024" t="s">
        <v>69</v>
      </c>
      <c r="H3024">
        <v>1162.355</v>
      </c>
    </row>
    <row r="3025" spans="1:8" x14ac:dyDescent="0.25">
      <c r="A3025" t="s">
        <v>314</v>
      </c>
      <c r="B3025" s="38">
        <f t="shared" si="94"/>
        <v>43954</v>
      </c>
      <c r="C3025" s="47">
        <f t="shared" si="95"/>
        <v>5</v>
      </c>
      <c r="D3025" s="38" t="str">
        <f>VLOOKUP(C3025,'kpi-android rev'!$H$1:$I$12,2,0)</f>
        <v>H1</v>
      </c>
      <c r="E3025" t="s">
        <v>15</v>
      </c>
      <c r="F3025" t="s">
        <v>24</v>
      </c>
      <c r="G3025" t="s">
        <v>67</v>
      </c>
      <c r="H3025">
        <v>6980.2559250000004</v>
      </c>
    </row>
    <row r="3026" spans="1:8" x14ac:dyDescent="0.25">
      <c r="A3026" t="s">
        <v>314</v>
      </c>
      <c r="B3026" s="38">
        <f t="shared" si="94"/>
        <v>43954</v>
      </c>
      <c r="C3026" s="47">
        <f t="shared" si="95"/>
        <v>5</v>
      </c>
      <c r="D3026" s="38" t="str">
        <f>VLOOKUP(C3026,'kpi-android rev'!$H$1:$I$12,2,0)</f>
        <v>H1</v>
      </c>
      <c r="E3026" t="s">
        <v>16</v>
      </c>
      <c r="F3026" t="s">
        <v>24</v>
      </c>
      <c r="G3026" t="s">
        <v>70</v>
      </c>
      <c r="H3026">
        <v>888083.201</v>
      </c>
    </row>
    <row r="3027" spans="1:8" x14ac:dyDescent="0.25">
      <c r="A3027" t="s">
        <v>314</v>
      </c>
      <c r="B3027" s="38">
        <f t="shared" si="94"/>
        <v>43954</v>
      </c>
      <c r="C3027" s="47">
        <f t="shared" si="95"/>
        <v>5</v>
      </c>
      <c r="D3027" s="38" t="str">
        <f>VLOOKUP(C3027,'kpi-android rev'!$H$1:$I$12,2,0)</f>
        <v>H1</v>
      </c>
      <c r="E3027" t="s">
        <v>16</v>
      </c>
      <c r="F3027" t="s">
        <v>24</v>
      </c>
      <c r="G3027" t="s">
        <v>69</v>
      </c>
      <c r="H3027">
        <v>4724.8159999999998</v>
      </c>
    </row>
    <row r="3028" spans="1:8" x14ac:dyDescent="0.25">
      <c r="A3028" t="s">
        <v>314</v>
      </c>
      <c r="B3028" s="38">
        <f t="shared" si="94"/>
        <v>43954</v>
      </c>
      <c r="C3028" s="47">
        <f t="shared" si="95"/>
        <v>5</v>
      </c>
      <c r="D3028" s="38" t="str">
        <f>VLOOKUP(C3028,'kpi-android rev'!$H$1:$I$12,2,0)</f>
        <v>H1</v>
      </c>
      <c r="E3028" t="s">
        <v>16</v>
      </c>
      <c r="F3028" t="s">
        <v>24</v>
      </c>
      <c r="G3028" t="s">
        <v>67</v>
      </c>
      <c r="H3028">
        <v>12961.38919</v>
      </c>
    </row>
    <row r="3029" spans="1:8" x14ac:dyDescent="0.25">
      <c r="A3029" t="s">
        <v>314</v>
      </c>
      <c r="B3029" s="38">
        <f t="shared" si="94"/>
        <v>43954</v>
      </c>
      <c r="C3029" s="47">
        <f t="shared" si="95"/>
        <v>5</v>
      </c>
      <c r="D3029" s="38" t="str">
        <f>VLOOKUP(C3029,'kpi-android rev'!$H$1:$I$12,2,0)</f>
        <v>H1</v>
      </c>
      <c r="E3029" t="s">
        <v>17</v>
      </c>
      <c r="F3029" t="s">
        <v>24</v>
      </c>
      <c r="G3029" t="s">
        <v>70</v>
      </c>
      <c r="H3029">
        <v>3389640.8020000001</v>
      </c>
    </row>
    <row r="3030" spans="1:8" x14ac:dyDescent="0.25">
      <c r="A3030" t="s">
        <v>314</v>
      </c>
      <c r="B3030" s="38">
        <f t="shared" si="94"/>
        <v>43954</v>
      </c>
      <c r="C3030" s="47">
        <f t="shared" si="95"/>
        <v>5</v>
      </c>
      <c r="D3030" s="38" t="str">
        <f>VLOOKUP(C3030,'kpi-android rev'!$H$1:$I$12,2,0)</f>
        <v>H1</v>
      </c>
      <c r="E3030" t="s">
        <v>17</v>
      </c>
      <c r="F3030" t="s">
        <v>24</v>
      </c>
      <c r="G3030" t="s">
        <v>69</v>
      </c>
      <c r="H3030">
        <v>5252.5879999999997</v>
      </c>
    </row>
    <row r="3031" spans="1:8" x14ac:dyDescent="0.25">
      <c r="A3031" t="s">
        <v>314</v>
      </c>
      <c r="B3031" s="38">
        <f t="shared" si="94"/>
        <v>43954</v>
      </c>
      <c r="C3031" s="47">
        <f t="shared" si="95"/>
        <v>5</v>
      </c>
      <c r="D3031" s="38" t="str">
        <f>VLOOKUP(C3031,'kpi-android rev'!$H$1:$I$12,2,0)</f>
        <v>H1</v>
      </c>
      <c r="E3031" t="s">
        <v>17</v>
      </c>
      <c r="F3031" t="s">
        <v>24</v>
      </c>
      <c r="G3031" t="s">
        <v>67</v>
      </c>
      <c r="H3031">
        <v>66807.798714999997</v>
      </c>
    </row>
    <row r="3032" spans="1:8" x14ac:dyDescent="0.25">
      <c r="A3032" t="s">
        <v>314</v>
      </c>
      <c r="B3032" s="38">
        <f t="shared" si="94"/>
        <v>43954</v>
      </c>
      <c r="C3032" s="47">
        <f t="shared" si="95"/>
        <v>5</v>
      </c>
      <c r="D3032" s="38" t="str">
        <f>VLOOKUP(C3032,'kpi-android rev'!$H$1:$I$12,2,0)</f>
        <v>H1</v>
      </c>
      <c r="E3032" t="s">
        <v>19</v>
      </c>
      <c r="F3032" t="s">
        <v>24</v>
      </c>
      <c r="G3032" t="s">
        <v>70</v>
      </c>
      <c r="H3032">
        <v>523581.239</v>
      </c>
    </row>
    <row r="3033" spans="1:8" x14ac:dyDescent="0.25">
      <c r="A3033" t="s">
        <v>314</v>
      </c>
      <c r="B3033" s="38">
        <f t="shared" si="94"/>
        <v>43954</v>
      </c>
      <c r="C3033" s="47">
        <f t="shared" si="95"/>
        <v>5</v>
      </c>
      <c r="D3033" s="38" t="str">
        <f>VLOOKUP(C3033,'kpi-android rev'!$H$1:$I$12,2,0)</f>
        <v>H1</v>
      </c>
      <c r="E3033" t="s">
        <v>19</v>
      </c>
      <c r="F3033" t="s">
        <v>24</v>
      </c>
      <c r="G3033" t="s">
        <v>69</v>
      </c>
      <c r="H3033">
        <v>1809.5039999999999</v>
      </c>
    </row>
    <row r="3034" spans="1:8" x14ac:dyDescent="0.25">
      <c r="A3034" t="s">
        <v>314</v>
      </c>
      <c r="B3034" s="38">
        <f t="shared" si="94"/>
        <v>43954</v>
      </c>
      <c r="C3034" s="47">
        <f t="shared" si="95"/>
        <v>5</v>
      </c>
      <c r="D3034" s="38" t="str">
        <f>VLOOKUP(C3034,'kpi-android rev'!$H$1:$I$12,2,0)</f>
        <v>H1</v>
      </c>
      <c r="E3034" t="s">
        <v>19</v>
      </c>
      <c r="F3034" t="s">
        <v>24</v>
      </c>
      <c r="G3034" t="s">
        <v>67</v>
      </c>
      <c r="H3034">
        <v>9129.4503199999999</v>
      </c>
    </row>
    <row r="3035" spans="1:8" x14ac:dyDescent="0.25">
      <c r="A3035" t="s">
        <v>314</v>
      </c>
      <c r="B3035" s="38">
        <f t="shared" si="94"/>
        <v>43954</v>
      </c>
      <c r="C3035" s="47">
        <f t="shared" si="95"/>
        <v>5</v>
      </c>
      <c r="D3035" s="38" t="str">
        <f>VLOOKUP(C3035,'kpi-android rev'!$H$1:$I$12,2,0)</f>
        <v>H1</v>
      </c>
      <c r="E3035" t="s">
        <v>20</v>
      </c>
      <c r="F3035" t="s">
        <v>123</v>
      </c>
      <c r="G3035" t="s">
        <v>70</v>
      </c>
      <c r="H3035">
        <v>6929162.5690000001</v>
      </c>
    </row>
    <row r="3036" spans="1:8" x14ac:dyDescent="0.25">
      <c r="A3036" t="s">
        <v>314</v>
      </c>
      <c r="B3036" s="38">
        <f t="shared" si="94"/>
        <v>43954</v>
      </c>
      <c r="C3036" s="47">
        <f t="shared" si="95"/>
        <v>5</v>
      </c>
      <c r="D3036" s="38" t="str">
        <f>VLOOKUP(C3036,'kpi-android rev'!$H$1:$I$12,2,0)</f>
        <v>H1</v>
      </c>
      <c r="E3036" t="s">
        <v>20</v>
      </c>
      <c r="F3036" t="s">
        <v>123</v>
      </c>
      <c r="G3036" t="s">
        <v>69</v>
      </c>
      <c r="H3036">
        <v>10423.496999999999</v>
      </c>
    </row>
    <row r="3037" spans="1:8" x14ac:dyDescent="0.25">
      <c r="A3037" t="s">
        <v>314</v>
      </c>
      <c r="B3037" s="38">
        <f t="shared" si="94"/>
        <v>43954</v>
      </c>
      <c r="C3037" s="47">
        <f t="shared" si="95"/>
        <v>5</v>
      </c>
      <c r="D3037" s="38" t="str">
        <f>VLOOKUP(C3037,'kpi-android rev'!$H$1:$I$12,2,0)</f>
        <v>H1</v>
      </c>
      <c r="E3037" t="s">
        <v>20</v>
      </c>
      <c r="F3037" t="s">
        <v>123</v>
      </c>
      <c r="G3037" t="s">
        <v>67</v>
      </c>
      <c r="H3037">
        <v>122264.01368215001</v>
      </c>
    </row>
    <row r="3038" spans="1:8" x14ac:dyDescent="0.25">
      <c r="A3038" t="s">
        <v>314</v>
      </c>
      <c r="B3038" s="38">
        <f t="shared" si="94"/>
        <v>43954</v>
      </c>
      <c r="C3038" s="47">
        <f t="shared" si="95"/>
        <v>5</v>
      </c>
      <c r="D3038" s="38" t="str">
        <f>VLOOKUP(C3038,'kpi-android rev'!$H$1:$I$12,2,0)</f>
        <v>H1</v>
      </c>
      <c r="E3038" t="s">
        <v>20</v>
      </c>
      <c r="F3038" t="s">
        <v>71</v>
      </c>
      <c r="G3038" t="s">
        <v>70</v>
      </c>
      <c r="H3038">
        <v>1440500.2685</v>
      </c>
    </row>
    <row r="3039" spans="1:8" x14ac:dyDescent="0.25">
      <c r="A3039" t="s">
        <v>314</v>
      </c>
      <c r="B3039" s="38">
        <f t="shared" si="94"/>
        <v>43954</v>
      </c>
      <c r="C3039" s="47">
        <f t="shared" si="95"/>
        <v>5</v>
      </c>
      <c r="D3039" s="38" t="str">
        <f>VLOOKUP(C3039,'kpi-android rev'!$H$1:$I$12,2,0)</f>
        <v>H1</v>
      </c>
      <c r="E3039" t="s">
        <v>20</v>
      </c>
      <c r="F3039" t="s">
        <v>71</v>
      </c>
      <c r="G3039" t="s">
        <v>69</v>
      </c>
      <c r="H3039">
        <v>1253.4585</v>
      </c>
    </row>
    <row r="3040" spans="1:8" x14ac:dyDescent="0.25">
      <c r="A3040" t="s">
        <v>314</v>
      </c>
      <c r="B3040" s="38">
        <f t="shared" si="94"/>
        <v>43954</v>
      </c>
      <c r="C3040" s="47">
        <f t="shared" si="95"/>
        <v>5</v>
      </c>
      <c r="D3040" s="38" t="str">
        <f>VLOOKUP(C3040,'kpi-android rev'!$H$1:$I$12,2,0)</f>
        <v>H1</v>
      </c>
      <c r="E3040" t="s">
        <v>20</v>
      </c>
      <c r="F3040" t="s">
        <v>71</v>
      </c>
      <c r="G3040" t="s">
        <v>67</v>
      </c>
      <c r="H3040">
        <v>12177.931761600001</v>
      </c>
    </row>
    <row r="3041" spans="1:8" x14ac:dyDescent="0.25">
      <c r="A3041" t="s">
        <v>314</v>
      </c>
      <c r="B3041" s="38">
        <f t="shared" si="94"/>
        <v>43954</v>
      </c>
      <c r="C3041" s="47">
        <f t="shared" si="95"/>
        <v>5</v>
      </c>
      <c r="D3041" s="38" t="str">
        <f>VLOOKUP(C3041,'kpi-android rev'!$H$1:$I$12,2,0)</f>
        <v>H1</v>
      </c>
      <c r="E3041" t="s">
        <v>21</v>
      </c>
      <c r="F3041" t="s">
        <v>24</v>
      </c>
      <c r="G3041" t="s">
        <v>70</v>
      </c>
      <c r="H3041">
        <v>1258324.6835</v>
      </c>
    </row>
    <row r="3042" spans="1:8" x14ac:dyDescent="0.25">
      <c r="A3042" t="s">
        <v>314</v>
      </c>
      <c r="B3042" s="38">
        <f t="shared" si="94"/>
        <v>43954</v>
      </c>
      <c r="C3042" s="47">
        <f t="shared" si="95"/>
        <v>5</v>
      </c>
      <c r="D3042" s="38" t="str">
        <f>VLOOKUP(C3042,'kpi-android rev'!$H$1:$I$12,2,0)</f>
        <v>H1</v>
      </c>
      <c r="E3042" t="s">
        <v>21</v>
      </c>
      <c r="F3042" t="s">
        <v>24</v>
      </c>
      <c r="G3042" t="s">
        <v>69</v>
      </c>
      <c r="H3042">
        <v>1950.8715</v>
      </c>
    </row>
    <row r="3043" spans="1:8" x14ac:dyDescent="0.25">
      <c r="A3043" t="s">
        <v>314</v>
      </c>
      <c r="B3043" s="38">
        <f t="shared" si="94"/>
        <v>43954</v>
      </c>
      <c r="C3043" s="47">
        <f t="shared" si="95"/>
        <v>5</v>
      </c>
      <c r="D3043" s="38" t="str">
        <f>VLOOKUP(C3043,'kpi-android rev'!$H$1:$I$12,2,0)</f>
        <v>H1</v>
      </c>
      <c r="E3043" t="s">
        <v>21</v>
      </c>
      <c r="F3043" t="s">
        <v>24</v>
      </c>
      <c r="G3043" t="s">
        <v>67</v>
      </c>
      <c r="H3043">
        <v>12066.5015</v>
      </c>
    </row>
    <row r="3044" spans="1:8" x14ac:dyDescent="0.25">
      <c r="A3044" t="s">
        <v>314</v>
      </c>
      <c r="B3044" s="38">
        <f t="shared" si="94"/>
        <v>43954</v>
      </c>
      <c r="C3044" s="47">
        <f t="shared" si="95"/>
        <v>5</v>
      </c>
      <c r="D3044" s="38" t="str">
        <f>VLOOKUP(C3044,'kpi-android rev'!$H$1:$I$12,2,0)</f>
        <v>H1</v>
      </c>
      <c r="E3044" t="s">
        <v>22</v>
      </c>
      <c r="F3044" t="s">
        <v>24</v>
      </c>
      <c r="G3044" t="s">
        <v>70</v>
      </c>
      <c r="H3044">
        <v>80708.276500000007</v>
      </c>
    </row>
    <row r="3045" spans="1:8" x14ac:dyDescent="0.25">
      <c r="A3045" t="s">
        <v>314</v>
      </c>
      <c r="B3045" s="38">
        <f t="shared" si="94"/>
        <v>43954</v>
      </c>
      <c r="C3045" s="47">
        <f t="shared" si="95"/>
        <v>5</v>
      </c>
      <c r="D3045" s="38" t="str">
        <f>VLOOKUP(C3045,'kpi-android rev'!$H$1:$I$12,2,0)</f>
        <v>H1</v>
      </c>
      <c r="E3045" t="s">
        <v>22</v>
      </c>
      <c r="F3045" t="s">
        <v>24</v>
      </c>
      <c r="G3045" t="s">
        <v>69</v>
      </c>
      <c r="H3045">
        <v>307.86700000000002</v>
      </c>
    </row>
    <row r="3046" spans="1:8" x14ac:dyDescent="0.25">
      <c r="A3046" t="s">
        <v>314</v>
      </c>
      <c r="B3046" s="38">
        <f t="shared" si="94"/>
        <v>43954</v>
      </c>
      <c r="C3046" s="47">
        <f t="shared" si="95"/>
        <v>5</v>
      </c>
      <c r="D3046" s="38" t="str">
        <f>VLOOKUP(C3046,'kpi-android rev'!$H$1:$I$12,2,0)</f>
        <v>H1</v>
      </c>
      <c r="E3046" t="s">
        <v>22</v>
      </c>
      <c r="F3046" t="s">
        <v>24</v>
      </c>
      <c r="G3046" t="s">
        <v>67</v>
      </c>
      <c r="H3046">
        <v>424.10250000000002</v>
      </c>
    </row>
    <row r="3047" spans="1:8" x14ac:dyDescent="0.25">
      <c r="A3047" t="s">
        <v>314</v>
      </c>
      <c r="B3047" s="38">
        <f t="shared" si="94"/>
        <v>43954</v>
      </c>
      <c r="C3047" s="47">
        <f t="shared" si="95"/>
        <v>5</v>
      </c>
      <c r="D3047" s="38" t="str">
        <f>VLOOKUP(C3047,'kpi-android rev'!$H$1:$I$12,2,0)</f>
        <v>H1</v>
      </c>
      <c r="E3047" t="s">
        <v>23</v>
      </c>
      <c r="F3047" t="s">
        <v>24</v>
      </c>
      <c r="G3047" t="s">
        <v>70</v>
      </c>
      <c r="H3047">
        <v>0</v>
      </c>
    </row>
    <row r="3048" spans="1:8" x14ac:dyDescent="0.25">
      <c r="A3048" t="s">
        <v>314</v>
      </c>
      <c r="B3048" s="38">
        <f t="shared" si="94"/>
        <v>43954</v>
      </c>
      <c r="C3048" s="47">
        <f t="shared" si="95"/>
        <v>5</v>
      </c>
      <c r="D3048" s="38" t="str">
        <f>VLOOKUP(C3048,'kpi-android rev'!$H$1:$I$12,2,0)</f>
        <v>H1</v>
      </c>
      <c r="E3048" t="s">
        <v>23</v>
      </c>
      <c r="F3048" t="s">
        <v>24</v>
      </c>
      <c r="G3048" t="s">
        <v>69</v>
      </c>
      <c r="H3048">
        <v>7910.2969999999996</v>
      </c>
    </row>
    <row r="3049" spans="1:8" x14ac:dyDescent="0.25">
      <c r="A3049" t="s">
        <v>314</v>
      </c>
      <c r="B3049" s="38">
        <f t="shared" si="94"/>
        <v>43954</v>
      </c>
      <c r="C3049" s="47">
        <f t="shared" si="95"/>
        <v>5</v>
      </c>
      <c r="D3049" s="38" t="str">
        <f>VLOOKUP(C3049,'kpi-android rev'!$H$1:$I$12,2,0)</f>
        <v>H1</v>
      </c>
      <c r="E3049" t="s">
        <v>23</v>
      </c>
      <c r="F3049" t="s">
        <v>24</v>
      </c>
      <c r="G3049" t="s">
        <v>67</v>
      </c>
      <c r="H3049">
        <v>0</v>
      </c>
    </row>
    <row r="3050" spans="1:8" x14ac:dyDescent="0.25">
      <c r="A3050" t="s">
        <v>313</v>
      </c>
      <c r="B3050" s="38">
        <f t="shared" si="94"/>
        <v>43955</v>
      </c>
      <c r="C3050" s="47">
        <f t="shared" si="95"/>
        <v>5</v>
      </c>
      <c r="D3050" s="38" t="str">
        <f>VLOOKUP(C3050,'kpi-android rev'!$H$1:$I$12,2,0)</f>
        <v>H1</v>
      </c>
      <c r="E3050" t="s">
        <v>15</v>
      </c>
      <c r="F3050" t="s">
        <v>24</v>
      </c>
      <c r="G3050" t="s">
        <v>70</v>
      </c>
      <c r="H3050">
        <v>304474.18</v>
      </c>
    </row>
    <row r="3051" spans="1:8" x14ac:dyDescent="0.25">
      <c r="A3051" t="s">
        <v>313</v>
      </c>
      <c r="B3051" s="38">
        <f t="shared" si="94"/>
        <v>43955</v>
      </c>
      <c r="C3051" s="47">
        <f t="shared" si="95"/>
        <v>5</v>
      </c>
      <c r="D3051" s="38" t="str">
        <f>VLOOKUP(C3051,'kpi-android rev'!$H$1:$I$12,2,0)</f>
        <v>H1</v>
      </c>
      <c r="E3051" t="s">
        <v>15</v>
      </c>
      <c r="F3051" t="s">
        <v>24</v>
      </c>
      <c r="G3051" t="s">
        <v>69</v>
      </c>
      <c r="H3051">
        <v>1002.1385</v>
      </c>
    </row>
    <row r="3052" spans="1:8" x14ac:dyDescent="0.25">
      <c r="A3052" t="s">
        <v>313</v>
      </c>
      <c r="B3052" s="38">
        <f t="shared" si="94"/>
        <v>43955</v>
      </c>
      <c r="C3052" s="47">
        <f t="shared" si="95"/>
        <v>5</v>
      </c>
      <c r="D3052" s="38" t="str">
        <f>VLOOKUP(C3052,'kpi-android rev'!$H$1:$I$12,2,0)</f>
        <v>H1</v>
      </c>
      <c r="E3052" t="s">
        <v>15</v>
      </c>
      <c r="F3052" t="s">
        <v>24</v>
      </c>
      <c r="G3052" t="s">
        <v>67</v>
      </c>
      <c r="H3052">
        <v>6654.3253000000004</v>
      </c>
    </row>
    <row r="3053" spans="1:8" x14ac:dyDescent="0.25">
      <c r="A3053" t="s">
        <v>313</v>
      </c>
      <c r="B3053" s="38">
        <f t="shared" si="94"/>
        <v>43955</v>
      </c>
      <c r="C3053" s="47">
        <f t="shared" si="95"/>
        <v>5</v>
      </c>
      <c r="D3053" s="38" t="str">
        <f>VLOOKUP(C3053,'kpi-android rev'!$H$1:$I$12,2,0)</f>
        <v>H1</v>
      </c>
      <c r="E3053" t="s">
        <v>16</v>
      </c>
      <c r="F3053" t="s">
        <v>24</v>
      </c>
      <c r="G3053" t="s">
        <v>70</v>
      </c>
      <c r="H3053">
        <v>843250.85450000002</v>
      </c>
    </row>
    <row r="3054" spans="1:8" x14ac:dyDescent="0.25">
      <c r="A3054" t="s">
        <v>313</v>
      </c>
      <c r="B3054" s="38">
        <f t="shared" si="94"/>
        <v>43955</v>
      </c>
      <c r="C3054" s="47">
        <f t="shared" si="95"/>
        <v>5</v>
      </c>
      <c r="D3054" s="38" t="str">
        <f>VLOOKUP(C3054,'kpi-android rev'!$H$1:$I$12,2,0)</f>
        <v>H1</v>
      </c>
      <c r="E3054" t="s">
        <v>16</v>
      </c>
      <c r="F3054" t="s">
        <v>24</v>
      </c>
      <c r="G3054" t="s">
        <v>69</v>
      </c>
      <c r="H3054">
        <v>5990.8405000000002</v>
      </c>
    </row>
    <row r="3055" spans="1:8" x14ac:dyDescent="0.25">
      <c r="A3055" t="s">
        <v>313</v>
      </c>
      <c r="B3055" s="38">
        <f t="shared" si="94"/>
        <v>43955</v>
      </c>
      <c r="C3055" s="47">
        <f t="shared" si="95"/>
        <v>5</v>
      </c>
      <c r="D3055" s="38" t="str">
        <f>VLOOKUP(C3055,'kpi-android rev'!$H$1:$I$12,2,0)</f>
        <v>H1</v>
      </c>
      <c r="E3055" t="s">
        <v>16</v>
      </c>
      <c r="F3055" t="s">
        <v>24</v>
      </c>
      <c r="G3055" t="s">
        <v>67</v>
      </c>
      <c r="H3055">
        <v>18033.874994999998</v>
      </c>
    </row>
    <row r="3056" spans="1:8" x14ac:dyDescent="0.25">
      <c r="A3056" t="s">
        <v>313</v>
      </c>
      <c r="B3056" s="38">
        <f t="shared" si="94"/>
        <v>43955</v>
      </c>
      <c r="C3056" s="47">
        <f t="shared" si="95"/>
        <v>5</v>
      </c>
      <c r="D3056" s="38" t="str">
        <f>VLOOKUP(C3056,'kpi-android rev'!$H$1:$I$12,2,0)</f>
        <v>H1</v>
      </c>
      <c r="E3056" t="s">
        <v>17</v>
      </c>
      <c r="F3056" t="s">
        <v>24</v>
      </c>
      <c r="G3056" t="s">
        <v>70</v>
      </c>
      <c r="H3056">
        <v>2353501.8475000001</v>
      </c>
    </row>
    <row r="3057" spans="1:8" x14ac:dyDescent="0.25">
      <c r="A3057" t="s">
        <v>313</v>
      </c>
      <c r="B3057" s="38">
        <f t="shared" si="94"/>
        <v>43955</v>
      </c>
      <c r="C3057" s="47">
        <f t="shared" si="95"/>
        <v>5</v>
      </c>
      <c r="D3057" s="38" t="str">
        <f>VLOOKUP(C3057,'kpi-android rev'!$H$1:$I$12,2,0)</f>
        <v>H1</v>
      </c>
      <c r="E3057" t="s">
        <v>17</v>
      </c>
      <c r="F3057" t="s">
        <v>24</v>
      </c>
      <c r="G3057" t="s">
        <v>69</v>
      </c>
      <c r="H3057">
        <v>3691.2624999999998</v>
      </c>
    </row>
    <row r="3058" spans="1:8" x14ac:dyDescent="0.25">
      <c r="A3058" t="s">
        <v>313</v>
      </c>
      <c r="B3058" s="38">
        <f t="shared" si="94"/>
        <v>43955</v>
      </c>
      <c r="C3058" s="47">
        <f t="shared" si="95"/>
        <v>5</v>
      </c>
      <c r="D3058" s="38" t="str">
        <f>VLOOKUP(C3058,'kpi-android rev'!$H$1:$I$12,2,0)</f>
        <v>H1</v>
      </c>
      <c r="E3058" t="s">
        <v>17</v>
      </c>
      <c r="F3058" t="s">
        <v>24</v>
      </c>
      <c r="G3058" t="s">
        <v>67</v>
      </c>
      <c r="H3058">
        <v>53912.572028199997</v>
      </c>
    </row>
    <row r="3059" spans="1:8" x14ac:dyDescent="0.25">
      <c r="A3059" t="s">
        <v>313</v>
      </c>
      <c r="B3059" s="38">
        <f t="shared" si="94"/>
        <v>43955</v>
      </c>
      <c r="C3059" s="47">
        <f t="shared" si="95"/>
        <v>5</v>
      </c>
      <c r="D3059" s="38" t="str">
        <f>VLOOKUP(C3059,'kpi-android rev'!$H$1:$I$12,2,0)</f>
        <v>H1</v>
      </c>
      <c r="E3059" t="s">
        <v>19</v>
      </c>
      <c r="F3059" t="s">
        <v>24</v>
      </c>
      <c r="G3059" t="s">
        <v>70</v>
      </c>
      <c r="H3059">
        <v>533722.00100000005</v>
      </c>
    </row>
    <row r="3060" spans="1:8" x14ac:dyDescent="0.25">
      <c r="A3060" t="s">
        <v>313</v>
      </c>
      <c r="B3060" s="38">
        <f t="shared" si="94"/>
        <v>43955</v>
      </c>
      <c r="C3060" s="47">
        <f t="shared" si="95"/>
        <v>5</v>
      </c>
      <c r="D3060" s="38" t="str">
        <f>VLOOKUP(C3060,'kpi-android rev'!$H$1:$I$12,2,0)</f>
        <v>H1</v>
      </c>
      <c r="E3060" t="s">
        <v>19</v>
      </c>
      <c r="F3060" t="s">
        <v>24</v>
      </c>
      <c r="G3060" t="s">
        <v>69</v>
      </c>
      <c r="H3060">
        <v>1859.768</v>
      </c>
    </row>
    <row r="3061" spans="1:8" x14ac:dyDescent="0.25">
      <c r="A3061" t="s">
        <v>313</v>
      </c>
      <c r="B3061" s="38">
        <f t="shared" si="94"/>
        <v>43955</v>
      </c>
      <c r="C3061" s="47">
        <f t="shared" si="95"/>
        <v>5</v>
      </c>
      <c r="D3061" s="38" t="str">
        <f>VLOOKUP(C3061,'kpi-android rev'!$H$1:$I$12,2,0)</f>
        <v>H1</v>
      </c>
      <c r="E3061" t="s">
        <v>19</v>
      </c>
      <c r="F3061" t="s">
        <v>24</v>
      </c>
      <c r="G3061" t="s">
        <v>67</v>
      </c>
      <c r="H3061">
        <v>8535.3298400000003</v>
      </c>
    </row>
    <row r="3062" spans="1:8" x14ac:dyDescent="0.25">
      <c r="A3062" t="s">
        <v>313</v>
      </c>
      <c r="B3062" s="38">
        <f t="shared" si="94"/>
        <v>43955</v>
      </c>
      <c r="C3062" s="47">
        <f t="shared" si="95"/>
        <v>5</v>
      </c>
      <c r="D3062" s="38" t="str">
        <f>VLOOKUP(C3062,'kpi-android rev'!$H$1:$I$12,2,0)</f>
        <v>H1</v>
      </c>
      <c r="E3062" t="s">
        <v>20</v>
      </c>
      <c r="F3062" t="s">
        <v>123</v>
      </c>
      <c r="G3062" t="s">
        <v>70</v>
      </c>
      <c r="H3062">
        <v>5715868.1464999998</v>
      </c>
    </row>
    <row r="3063" spans="1:8" x14ac:dyDescent="0.25">
      <c r="A3063" t="s">
        <v>313</v>
      </c>
      <c r="B3063" s="38">
        <f t="shared" si="94"/>
        <v>43955</v>
      </c>
      <c r="C3063" s="47">
        <f t="shared" si="95"/>
        <v>5</v>
      </c>
      <c r="D3063" s="38" t="str">
        <f>VLOOKUP(C3063,'kpi-android rev'!$H$1:$I$12,2,0)</f>
        <v>H1</v>
      </c>
      <c r="E3063" t="s">
        <v>20</v>
      </c>
      <c r="F3063" t="s">
        <v>123</v>
      </c>
      <c r="G3063" t="s">
        <v>69</v>
      </c>
      <c r="H3063">
        <v>8566.8705000000009</v>
      </c>
    </row>
    <row r="3064" spans="1:8" x14ac:dyDescent="0.25">
      <c r="A3064" t="s">
        <v>313</v>
      </c>
      <c r="B3064" s="38">
        <f t="shared" si="94"/>
        <v>43955</v>
      </c>
      <c r="C3064" s="47">
        <f t="shared" si="95"/>
        <v>5</v>
      </c>
      <c r="D3064" s="38" t="str">
        <f>VLOOKUP(C3064,'kpi-android rev'!$H$1:$I$12,2,0)</f>
        <v>H1</v>
      </c>
      <c r="E3064" t="s">
        <v>20</v>
      </c>
      <c r="F3064" t="s">
        <v>123</v>
      </c>
      <c r="G3064" t="s">
        <v>67</v>
      </c>
      <c r="H3064">
        <v>97421.118701700005</v>
      </c>
    </row>
    <row r="3065" spans="1:8" x14ac:dyDescent="0.25">
      <c r="A3065" t="s">
        <v>313</v>
      </c>
      <c r="B3065" s="38">
        <f t="shared" si="94"/>
        <v>43955</v>
      </c>
      <c r="C3065" s="47">
        <f t="shared" si="95"/>
        <v>5</v>
      </c>
      <c r="D3065" s="38" t="str">
        <f>VLOOKUP(C3065,'kpi-android rev'!$H$1:$I$12,2,0)</f>
        <v>H1</v>
      </c>
      <c r="E3065" t="s">
        <v>20</v>
      </c>
      <c r="F3065" t="s">
        <v>71</v>
      </c>
      <c r="G3065" t="s">
        <v>70</v>
      </c>
      <c r="H3065">
        <v>1195413.0045</v>
      </c>
    </row>
    <row r="3066" spans="1:8" x14ac:dyDescent="0.25">
      <c r="A3066" t="s">
        <v>313</v>
      </c>
      <c r="B3066" s="38">
        <f t="shared" si="94"/>
        <v>43955</v>
      </c>
      <c r="C3066" s="47">
        <f t="shared" si="95"/>
        <v>5</v>
      </c>
      <c r="D3066" s="38" t="str">
        <f>VLOOKUP(C3066,'kpi-android rev'!$H$1:$I$12,2,0)</f>
        <v>H1</v>
      </c>
      <c r="E3066" t="s">
        <v>20</v>
      </c>
      <c r="F3066" t="s">
        <v>71</v>
      </c>
      <c r="G3066" t="s">
        <v>69</v>
      </c>
      <c r="H3066">
        <v>1476.5050000000001</v>
      </c>
    </row>
    <row r="3067" spans="1:8" x14ac:dyDescent="0.25">
      <c r="A3067" t="s">
        <v>313</v>
      </c>
      <c r="B3067" s="38">
        <f t="shared" si="94"/>
        <v>43955</v>
      </c>
      <c r="C3067" s="47">
        <f t="shared" si="95"/>
        <v>5</v>
      </c>
      <c r="D3067" s="38" t="str">
        <f>VLOOKUP(C3067,'kpi-android rev'!$H$1:$I$12,2,0)</f>
        <v>H1</v>
      </c>
      <c r="E3067" t="s">
        <v>20</v>
      </c>
      <c r="F3067" t="s">
        <v>71</v>
      </c>
      <c r="G3067" t="s">
        <v>67</v>
      </c>
      <c r="H3067">
        <v>13582.490756900001</v>
      </c>
    </row>
    <row r="3068" spans="1:8" x14ac:dyDescent="0.25">
      <c r="A3068" t="s">
        <v>313</v>
      </c>
      <c r="B3068" s="38">
        <f t="shared" si="94"/>
        <v>43955</v>
      </c>
      <c r="C3068" s="47">
        <f t="shared" si="95"/>
        <v>5</v>
      </c>
      <c r="D3068" s="38" t="str">
        <f>VLOOKUP(C3068,'kpi-android rev'!$H$1:$I$12,2,0)</f>
        <v>H1</v>
      </c>
      <c r="E3068" t="s">
        <v>21</v>
      </c>
      <c r="F3068" t="s">
        <v>24</v>
      </c>
      <c r="G3068" t="s">
        <v>70</v>
      </c>
      <c r="H3068">
        <v>1122385.6954999999</v>
      </c>
    </row>
    <row r="3069" spans="1:8" x14ac:dyDescent="0.25">
      <c r="A3069" t="s">
        <v>313</v>
      </c>
      <c r="B3069" s="38">
        <f t="shared" si="94"/>
        <v>43955</v>
      </c>
      <c r="C3069" s="47">
        <f t="shared" si="95"/>
        <v>5</v>
      </c>
      <c r="D3069" s="38" t="str">
        <f>VLOOKUP(C3069,'kpi-android rev'!$H$1:$I$12,2,0)</f>
        <v>H1</v>
      </c>
      <c r="E3069" t="s">
        <v>21</v>
      </c>
      <c r="F3069" t="s">
        <v>24</v>
      </c>
      <c r="G3069" t="s">
        <v>69</v>
      </c>
      <c r="H3069">
        <v>2076.5315000000001</v>
      </c>
    </row>
    <row r="3070" spans="1:8" x14ac:dyDescent="0.25">
      <c r="A3070" t="s">
        <v>313</v>
      </c>
      <c r="B3070" s="38">
        <f t="shared" si="94"/>
        <v>43955</v>
      </c>
      <c r="C3070" s="47">
        <f t="shared" si="95"/>
        <v>5</v>
      </c>
      <c r="D3070" s="38" t="str">
        <f>VLOOKUP(C3070,'kpi-android rev'!$H$1:$I$12,2,0)</f>
        <v>H1</v>
      </c>
      <c r="E3070" t="s">
        <v>21</v>
      </c>
      <c r="F3070" t="s">
        <v>24</v>
      </c>
      <c r="G3070" t="s">
        <v>67</v>
      </c>
      <c r="H3070">
        <v>13456.615250000001</v>
      </c>
    </row>
    <row r="3071" spans="1:8" x14ac:dyDescent="0.25">
      <c r="A3071" t="s">
        <v>313</v>
      </c>
      <c r="B3071" s="38">
        <f t="shared" si="94"/>
        <v>43955</v>
      </c>
      <c r="C3071" s="47">
        <f t="shared" si="95"/>
        <v>5</v>
      </c>
      <c r="D3071" s="38" t="str">
        <f>VLOOKUP(C3071,'kpi-android rev'!$H$1:$I$12,2,0)</f>
        <v>H1</v>
      </c>
      <c r="E3071" t="s">
        <v>22</v>
      </c>
      <c r="F3071" t="s">
        <v>24</v>
      </c>
      <c r="G3071" t="s">
        <v>70</v>
      </c>
      <c r="H3071">
        <v>57737.628499999999</v>
      </c>
    </row>
    <row r="3072" spans="1:8" x14ac:dyDescent="0.25">
      <c r="A3072" t="s">
        <v>313</v>
      </c>
      <c r="B3072" s="38">
        <f t="shared" si="94"/>
        <v>43955</v>
      </c>
      <c r="C3072" s="47">
        <f t="shared" si="95"/>
        <v>5</v>
      </c>
      <c r="D3072" s="38" t="str">
        <f>VLOOKUP(C3072,'kpi-android rev'!$H$1:$I$12,2,0)</f>
        <v>H1</v>
      </c>
      <c r="E3072" t="s">
        <v>22</v>
      </c>
      <c r="F3072" t="s">
        <v>24</v>
      </c>
      <c r="G3072" t="s">
        <v>69</v>
      </c>
      <c r="H3072">
        <v>232.471</v>
      </c>
    </row>
    <row r="3073" spans="1:8" x14ac:dyDescent="0.25">
      <c r="A3073" t="s">
        <v>313</v>
      </c>
      <c r="B3073" s="38">
        <f t="shared" si="94"/>
        <v>43955</v>
      </c>
      <c r="C3073" s="47">
        <f t="shared" si="95"/>
        <v>5</v>
      </c>
      <c r="D3073" s="38" t="str">
        <f>VLOOKUP(C3073,'kpi-android rev'!$H$1:$I$12,2,0)</f>
        <v>H1</v>
      </c>
      <c r="E3073" t="s">
        <v>22</v>
      </c>
      <c r="F3073" t="s">
        <v>24</v>
      </c>
      <c r="G3073" t="s">
        <v>67</v>
      </c>
      <c r="H3073">
        <v>306.29624999999999</v>
      </c>
    </row>
    <row r="3074" spans="1:8" x14ac:dyDescent="0.25">
      <c r="A3074" t="s">
        <v>313</v>
      </c>
      <c r="B3074" s="38">
        <f t="shared" si="94"/>
        <v>43955</v>
      </c>
      <c r="C3074" s="47">
        <f t="shared" si="95"/>
        <v>5</v>
      </c>
      <c r="D3074" s="38" t="str">
        <f>VLOOKUP(C3074,'kpi-android rev'!$H$1:$I$12,2,0)</f>
        <v>H1</v>
      </c>
      <c r="E3074" t="s">
        <v>23</v>
      </c>
      <c r="F3074" t="s">
        <v>24</v>
      </c>
      <c r="G3074" t="s">
        <v>70</v>
      </c>
      <c r="H3074">
        <v>0</v>
      </c>
    </row>
    <row r="3075" spans="1:8" x14ac:dyDescent="0.25">
      <c r="A3075" t="s">
        <v>313</v>
      </c>
      <c r="B3075" s="38">
        <f t="shared" ref="B3075:B3138" si="96">A3075*1</f>
        <v>43955</v>
      </c>
      <c r="C3075" s="47">
        <f t="shared" ref="C3075:C3138" si="97">MONTH(B3075)</f>
        <v>5</v>
      </c>
      <c r="D3075" s="38" t="str">
        <f>VLOOKUP(C3075,'kpi-android rev'!$H$1:$I$12,2,0)</f>
        <v>H1</v>
      </c>
      <c r="E3075" t="s">
        <v>23</v>
      </c>
      <c r="F3075" t="s">
        <v>24</v>
      </c>
      <c r="G3075" t="s">
        <v>69</v>
      </c>
      <c r="H3075">
        <v>7580.4395000000004</v>
      </c>
    </row>
    <row r="3076" spans="1:8" x14ac:dyDescent="0.25">
      <c r="A3076" t="s">
        <v>313</v>
      </c>
      <c r="B3076" s="38">
        <f t="shared" si="96"/>
        <v>43955</v>
      </c>
      <c r="C3076" s="47">
        <f t="shared" si="97"/>
        <v>5</v>
      </c>
      <c r="D3076" s="38" t="str">
        <f>VLOOKUP(C3076,'kpi-android rev'!$H$1:$I$12,2,0)</f>
        <v>H1</v>
      </c>
      <c r="E3076" t="s">
        <v>23</v>
      </c>
      <c r="F3076" t="s">
        <v>24</v>
      </c>
      <c r="G3076" t="s">
        <v>67</v>
      </c>
      <c r="H3076">
        <v>0</v>
      </c>
    </row>
    <row r="3077" spans="1:8" x14ac:dyDescent="0.25">
      <c r="A3077" t="s">
        <v>312</v>
      </c>
      <c r="B3077" s="38">
        <f t="shared" si="96"/>
        <v>43956</v>
      </c>
      <c r="C3077" s="47">
        <f t="shared" si="97"/>
        <v>5</v>
      </c>
      <c r="D3077" s="38" t="str">
        <f>VLOOKUP(C3077,'kpi-android rev'!$H$1:$I$12,2,0)</f>
        <v>H1</v>
      </c>
      <c r="E3077" t="s">
        <v>15</v>
      </c>
      <c r="F3077" t="s">
        <v>24</v>
      </c>
      <c r="G3077" t="s">
        <v>70</v>
      </c>
      <c r="H3077">
        <v>288119.53100000002</v>
      </c>
    </row>
    <row r="3078" spans="1:8" x14ac:dyDescent="0.25">
      <c r="A3078" t="s">
        <v>312</v>
      </c>
      <c r="B3078" s="38">
        <f t="shared" si="96"/>
        <v>43956</v>
      </c>
      <c r="C3078" s="47">
        <f t="shared" si="97"/>
        <v>5</v>
      </c>
      <c r="D3078" s="38" t="str">
        <f>VLOOKUP(C3078,'kpi-android rev'!$H$1:$I$12,2,0)</f>
        <v>H1</v>
      </c>
      <c r="E3078" t="s">
        <v>15</v>
      </c>
      <c r="F3078" t="s">
        <v>24</v>
      </c>
      <c r="G3078" t="s">
        <v>69</v>
      </c>
      <c r="H3078">
        <v>1030.412</v>
      </c>
    </row>
    <row r="3079" spans="1:8" x14ac:dyDescent="0.25">
      <c r="A3079" t="s">
        <v>312</v>
      </c>
      <c r="B3079" s="38">
        <f t="shared" si="96"/>
        <v>43956</v>
      </c>
      <c r="C3079" s="47">
        <f t="shared" si="97"/>
        <v>5</v>
      </c>
      <c r="D3079" s="38" t="str">
        <f>VLOOKUP(C3079,'kpi-android rev'!$H$1:$I$12,2,0)</f>
        <v>H1</v>
      </c>
      <c r="E3079" t="s">
        <v>15</v>
      </c>
      <c r="F3079" t="s">
        <v>24</v>
      </c>
      <c r="G3079" t="s">
        <v>67</v>
      </c>
      <c r="H3079">
        <v>6369.3912499999997</v>
      </c>
    </row>
    <row r="3080" spans="1:8" x14ac:dyDescent="0.25">
      <c r="A3080" t="s">
        <v>312</v>
      </c>
      <c r="B3080" s="38">
        <f t="shared" si="96"/>
        <v>43956</v>
      </c>
      <c r="C3080" s="47">
        <f t="shared" si="97"/>
        <v>5</v>
      </c>
      <c r="D3080" s="38" t="str">
        <f>VLOOKUP(C3080,'kpi-android rev'!$H$1:$I$12,2,0)</f>
        <v>H1</v>
      </c>
      <c r="E3080" t="s">
        <v>16</v>
      </c>
      <c r="F3080" t="s">
        <v>24</v>
      </c>
      <c r="G3080" t="s">
        <v>70</v>
      </c>
      <c r="H3080">
        <v>753755.80249999999</v>
      </c>
    </row>
    <row r="3081" spans="1:8" x14ac:dyDescent="0.25">
      <c r="A3081" t="s">
        <v>312</v>
      </c>
      <c r="B3081" s="38">
        <f t="shared" si="96"/>
        <v>43956</v>
      </c>
      <c r="C3081" s="47">
        <f t="shared" si="97"/>
        <v>5</v>
      </c>
      <c r="D3081" s="38" t="str">
        <f>VLOOKUP(C3081,'kpi-android rev'!$H$1:$I$12,2,0)</f>
        <v>H1</v>
      </c>
      <c r="E3081" t="s">
        <v>16</v>
      </c>
      <c r="F3081" t="s">
        <v>24</v>
      </c>
      <c r="G3081" t="s">
        <v>69</v>
      </c>
      <c r="H3081">
        <v>5299.7105000000001</v>
      </c>
    </row>
    <row r="3082" spans="1:8" x14ac:dyDescent="0.25">
      <c r="A3082" t="s">
        <v>312</v>
      </c>
      <c r="B3082" s="38">
        <f t="shared" si="96"/>
        <v>43956</v>
      </c>
      <c r="C3082" s="47">
        <f t="shared" si="97"/>
        <v>5</v>
      </c>
      <c r="D3082" s="38" t="str">
        <f>VLOOKUP(C3082,'kpi-android rev'!$H$1:$I$12,2,0)</f>
        <v>H1</v>
      </c>
      <c r="E3082" t="s">
        <v>16</v>
      </c>
      <c r="F3082" t="s">
        <v>24</v>
      </c>
      <c r="G3082" t="s">
        <v>67</v>
      </c>
      <c r="H3082">
        <v>16218.150825000001</v>
      </c>
    </row>
    <row r="3083" spans="1:8" x14ac:dyDescent="0.25">
      <c r="A3083" t="s">
        <v>312</v>
      </c>
      <c r="B3083" s="38">
        <f t="shared" si="96"/>
        <v>43956</v>
      </c>
      <c r="C3083" s="47">
        <f t="shared" si="97"/>
        <v>5</v>
      </c>
      <c r="D3083" s="38" t="str">
        <f>VLOOKUP(C3083,'kpi-android rev'!$H$1:$I$12,2,0)</f>
        <v>H1</v>
      </c>
      <c r="E3083" t="s">
        <v>17</v>
      </c>
      <c r="F3083" t="s">
        <v>24</v>
      </c>
      <c r="G3083" t="s">
        <v>70</v>
      </c>
      <c r="H3083">
        <v>1954716.696</v>
      </c>
    </row>
    <row r="3084" spans="1:8" x14ac:dyDescent="0.25">
      <c r="A3084" t="s">
        <v>312</v>
      </c>
      <c r="B3084" s="38">
        <f t="shared" si="96"/>
        <v>43956</v>
      </c>
      <c r="C3084" s="47">
        <f t="shared" si="97"/>
        <v>5</v>
      </c>
      <c r="D3084" s="38" t="str">
        <f>VLOOKUP(C3084,'kpi-android rev'!$H$1:$I$12,2,0)</f>
        <v>H1</v>
      </c>
      <c r="E3084" t="s">
        <v>17</v>
      </c>
      <c r="F3084" t="s">
        <v>24</v>
      </c>
      <c r="G3084" t="s">
        <v>69</v>
      </c>
      <c r="H3084">
        <v>2519.4830000000002</v>
      </c>
    </row>
    <row r="3085" spans="1:8" x14ac:dyDescent="0.25">
      <c r="A3085" t="s">
        <v>312</v>
      </c>
      <c r="B3085" s="38">
        <f t="shared" si="96"/>
        <v>43956</v>
      </c>
      <c r="C3085" s="47">
        <f t="shared" si="97"/>
        <v>5</v>
      </c>
      <c r="D3085" s="38" t="str">
        <f>VLOOKUP(C3085,'kpi-android rev'!$H$1:$I$12,2,0)</f>
        <v>H1</v>
      </c>
      <c r="E3085" t="s">
        <v>17</v>
      </c>
      <c r="F3085" t="s">
        <v>24</v>
      </c>
      <c r="G3085" t="s">
        <v>67</v>
      </c>
      <c r="H3085">
        <v>52444.609394999999</v>
      </c>
    </row>
    <row r="3086" spans="1:8" x14ac:dyDescent="0.25">
      <c r="A3086" t="s">
        <v>312</v>
      </c>
      <c r="B3086" s="38">
        <f t="shared" si="96"/>
        <v>43956</v>
      </c>
      <c r="C3086" s="47">
        <f t="shared" si="97"/>
        <v>5</v>
      </c>
      <c r="D3086" s="38" t="str">
        <f>VLOOKUP(C3086,'kpi-android rev'!$H$1:$I$12,2,0)</f>
        <v>H1</v>
      </c>
      <c r="E3086" t="s">
        <v>19</v>
      </c>
      <c r="F3086" t="s">
        <v>24</v>
      </c>
      <c r="G3086" t="s">
        <v>70</v>
      </c>
      <c r="H3086">
        <v>543400.96250000002</v>
      </c>
    </row>
    <row r="3087" spans="1:8" x14ac:dyDescent="0.25">
      <c r="A3087" t="s">
        <v>312</v>
      </c>
      <c r="B3087" s="38">
        <f t="shared" si="96"/>
        <v>43956</v>
      </c>
      <c r="C3087" s="47">
        <f t="shared" si="97"/>
        <v>5</v>
      </c>
      <c r="D3087" s="38" t="str">
        <f>VLOOKUP(C3087,'kpi-android rev'!$H$1:$I$12,2,0)</f>
        <v>H1</v>
      </c>
      <c r="E3087" t="s">
        <v>19</v>
      </c>
      <c r="F3087" t="s">
        <v>24</v>
      </c>
      <c r="G3087" t="s">
        <v>69</v>
      </c>
      <c r="H3087">
        <v>1966.579</v>
      </c>
    </row>
    <row r="3088" spans="1:8" x14ac:dyDescent="0.25">
      <c r="A3088" t="s">
        <v>312</v>
      </c>
      <c r="B3088" s="38">
        <f t="shared" si="96"/>
        <v>43956</v>
      </c>
      <c r="C3088" s="47">
        <f t="shared" si="97"/>
        <v>5</v>
      </c>
      <c r="D3088" s="38" t="str">
        <f>VLOOKUP(C3088,'kpi-android rev'!$H$1:$I$12,2,0)</f>
        <v>H1</v>
      </c>
      <c r="E3088" t="s">
        <v>19</v>
      </c>
      <c r="F3088" t="s">
        <v>24</v>
      </c>
      <c r="G3088" t="s">
        <v>67</v>
      </c>
      <c r="H3088">
        <v>8353.1856700000008</v>
      </c>
    </row>
    <row r="3089" spans="1:8" x14ac:dyDescent="0.25">
      <c r="A3089" t="s">
        <v>312</v>
      </c>
      <c r="B3089" s="38">
        <f t="shared" si="96"/>
        <v>43956</v>
      </c>
      <c r="C3089" s="47">
        <f t="shared" si="97"/>
        <v>5</v>
      </c>
      <c r="D3089" s="38" t="str">
        <f>VLOOKUP(C3089,'kpi-android rev'!$H$1:$I$12,2,0)</f>
        <v>H1</v>
      </c>
      <c r="E3089" t="s">
        <v>20</v>
      </c>
      <c r="F3089" t="s">
        <v>123</v>
      </c>
      <c r="G3089" t="s">
        <v>70</v>
      </c>
      <c r="H3089">
        <v>6571920.6135</v>
      </c>
    </row>
    <row r="3090" spans="1:8" x14ac:dyDescent="0.25">
      <c r="A3090" t="s">
        <v>312</v>
      </c>
      <c r="B3090" s="38">
        <f t="shared" si="96"/>
        <v>43956</v>
      </c>
      <c r="C3090" s="47">
        <f t="shared" si="97"/>
        <v>5</v>
      </c>
      <c r="D3090" s="38" t="str">
        <f>VLOOKUP(C3090,'kpi-android rev'!$H$1:$I$12,2,0)</f>
        <v>H1</v>
      </c>
      <c r="E3090" t="s">
        <v>20</v>
      </c>
      <c r="F3090" t="s">
        <v>123</v>
      </c>
      <c r="G3090" t="s">
        <v>69</v>
      </c>
      <c r="H3090">
        <v>9468.4809999999998</v>
      </c>
    </row>
    <row r="3091" spans="1:8" x14ac:dyDescent="0.25">
      <c r="A3091" t="s">
        <v>312</v>
      </c>
      <c r="B3091" s="38">
        <f t="shared" si="96"/>
        <v>43956</v>
      </c>
      <c r="C3091" s="47">
        <f t="shared" si="97"/>
        <v>5</v>
      </c>
      <c r="D3091" s="38" t="str">
        <f>VLOOKUP(C3091,'kpi-android rev'!$H$1:$I$12,2,0)</f>
        <v>H1</v>
      </c>
      <c r="E3091" t="s">
        <v>20</v>
      </c>
      <c r="F3091" t="s">
        <v>123</v>
      </c>
      <c r="G3091" t="s">
        <v>67</v>
      </c>
      <c r="H3091">
        <v>91261.763115299997</v>
      </c>
    </row>
    <row r="3092" spans="1:8" x14ac:dyDescent="0.25">
      <c r="A3092" t="s">
        <v>312</v>
      </c>
      <c r="B3092" s="38">
        <f t="shared" si="96"/>
        <v>43956</v>
      </c>
      <c r="C3092" s="47">
        <f t="shared" si="97"/>
        <v>5</v>
      </c>
      <c r="D3092" s="38" t="str">
        <f>VLOOKUP(C3092,'kpi-android rev'!$H$1:$I$12,2,0)</f>
        <v>H1</v>
      </c>
      <c r="E3092" t="s">
        <v>20</v>
      </c>
      <c r="F3092" t="s">
        <v>71</v>
      </c>
      <c r="G3092" t="s">
        <v>70</v>
      </c>
      <c r="H3092">
        <v>1303508.878</v>
      </c>
    </row>
    <row r="3093" spans="1:8" x14ac:dyDescent="0.25">
      <c r="A3093" t="s">
        <v>312</v>
      </c>
      <c r="B3093" s="38">
        <f t="shared" si="96"/>
        <v>43956</v>
      </c>
      <c r="C3093" s="47">
        <f t="shared" si="97"/>
        <v>5</v>
      </c>
      <c r="D3093" s="38" t="str">
        <f>VLOOKUP(C3093,'kpi-android rev'!$H$1:$I$12,2,0)</f>
        <v>H1</v>
      </c>
      <c r="E3093" t="s">
        <v>20</v>
      </c>
      <c r="F3093" t="s">
        <v>71</v>
      </c>
      <c r="G3093" t="s">
        <v>69</v>
      </c>
      <c r="H3093">
        <v>794.79949999999997</v>
      </c>
    </row>
    <row r="3094" spans="1:8" x14ac:dyDescent="0.25">
      <c r="A3094" t="s">
        <v>312</v>
      </c>
      <c r="B3094" s="38">
        <f t="shared" si="96"/>
        <v>43956</v>
      </c>
      <c r="C3094" s="47">
        <f t="shared" si="97"/>
        <v>5</v>
      </c>
      <c r="D3094" s="38" t="str">
        <f>VLOOKUP(C3094,'kpi-android rev'!$H$1:$I$12,2,0)</f>
        <v>H1</v>
      </c>
      <c r="E3094" t="s">
        <v>20</v>
      </c>
      <c r="F3094" t="s">
        <v>71</v>
      </c>
      <c r="G3094" t="s">
        <v>67</v>
      </c>
      <c r="H3094">
        <v>14641.32610645</v>
      </c>
    </row>
    <row r="3095" spans="1:8" x14ac:dyDescent="0.25">
      <c r="A3095" t="s">
        <v>312</v>
      </c>
      <c r="B3095" s="38">
        <f t="shared" si="96"/>
        <v>43956</v>
      </c>
      <c r="C3095" s="47">
        <f t="shared" si="97"/>
        <v>5</v>
      </c>
      <c r="D3095" s="38" t="str">
        <f>VLOOKUP(C3095,'kpi-android rev'!$H$1:$I$12,2,0)</f>
        <v>H1</v>
      </c>
      <c r="E3095" t="s">
        <v>21</v>
      </c>
      <c r="F3095" t="s">
        <v>24</v>
      </c>
      <c r="G3095" t="s">
        <v>70</v>
      </c>
      <c r="H3095">
        <v>1228668.9235</v>
      </c>
    </row>
    <row r="3096" spans="1:8" x14ac:dyDescent="0.25">
      <c r="A3096" t="s">
        <v>312</v>
      </c>
      <c r="B3096" s="38">
        <f t="shared" si="96"/>
        <v>43956</v>
      </c>
      <c r="C3096" s="47">
        <f t="shared" si="97"/>
        <v>5</v>
      </c>
      <c r="D3096" s="38" t="str">
        <f>VLOOKUP(C3096,'kpi-android rev'!$H$1:$I$12,2,0)</f>
        <v>H1</v>
      </c>
      <c r="E3096" t="s">
        <v>21</v>
      </c>
      <c r="F3096" t="s">
        <v>24</v>
      </c>
      <c r="G3096" t="s">
        <v>69</v>
      </c>
      <c r="H3096">
        <v>1976.0035</v>
      </c>
    </row>
    <row r="3097" spans="1:8" x14ac:dyDescent="0.25">
      <c r="A3097" t="s">
        <v>312</v>
      </c>
      <c r="B3097" s="38">
        <f t="shared" si="96"/>
        <v>43956</v>
      </c>
      <c r="C3097" s="47">
        <f t="shared" si="97"/>
        <v>5</v>
      </c>
      <c r="D3097" s="38" t="str">
        <f>VLOOKUP(C3097,'kpi-android rev'!$H$1:$I$12,2,0)</f>
        <v>H1</v>
      </c>
      <c r="E3097" t="s">
        <v>21</v>
      </c>
      <c r="F3097" t="s">
        <v>24</v>
      </c>
      <c r="G3097" t="s">
        <v>67</v>
      </c>
      <c r="H3097">
        <v>12880.15</v>
      </c>
    </row>
    <row r="3098" spans="1:8" x14ac:dyDescent="0.25">
      <c r="A3098" t="s">
        <v>312</v>
      </c>
      <c r="B3098" s="38">
        <f t="shared" si="96"/>
        <v>43956</v>
      </c>
      <c r="C3098" s="47">
        <f t="shared" si="97"/>
        <v>5</v>
      </c>
      <c r="D3098" s="38" t="str">
        <f>VLOOKUP(C3098,'kpi-android rev'!$H$1:$I$12,2,0)</f>
        <v>H1</v>
      </c>
      <c r="E3098" t="s">
        <v>22</v>
      </c>
      <c r="F3098" t="s">
        <v>24</v>
      </c>
      <c r="G3098" t="s">
        <v>70</v>
      </c>
      <c r="H3098">
        <v>60341.932000000001</v>
      </c>
    </row>
    <row r="3099" spans="1:8" x14ac:dyDescent="0.25">
      <c r="A3099" t="s">
        <v>312</v>
      </c>
      <c r="B3099" s="38">
        <f t="shared" si="96"/>
        <v>43956</v>
      </c>
      <c r="C3099" s="47">
        <f t="shared" si="97"/>
        <v>5</v>
      </c>
      <c r="D3099" s="38" t="str">
        <f>VLOOKUP(C3099,'kpi-android rev'!$H$1:$I$12,2,0)</f>
        <v>H1</v>
      </c>
      <c r="E3099" t="s">
        <v>22</v>
      </c>
      <c r="F3099" t="s">
        <v>24</v>
      </c>
      <c r="G3099" t="s">
        <v>69</v>
      </c>
      <c r="H3099">
        <v>194.773</v>
      </c>
    </row>
    <row r="3100" spans="1:8" x14ac:dyDescent="0.25">
      <c r="A3100" t="s">
        <v>312</v>
      </c>
      <c r="B3100" s="38">
        <f t="shared" si="96"/>
        <v>43956</v>
      </c>
      <c r="C3100" s="47">
        <f t="shared" si="97"/>
        <v>5</v>
      </c>
      <c r="D3100" s="38" t="str">
        <f>VLOOKUP(C3100,'kpi-android rev'!$H$1:$I$12,2,0)</f>
        <v>H1</v>
      </c>
      <c r="E3100" t="s">
        <v>22</v>
      </c>
      <c r="F3100" t="s">
        <v>24</v>
      </c>
      <c r="G3100" t="s">
        <v>67</v>
      </c>
      <c r="H3100">
        <v>235.61250000000001</v>
      </c>
    </row>
    <row r="3101" spans="1:8" x14ac:dyDescent="0.25">
      <c r="A3101" t="s">
        <v>312</v>
      </c>
      <c r="B3101" s="38">
        <f t="shared" si="96"/>
        <v>43956</v>
      </c>
      <c r="C3101" s="47">
        <f t="shared" si="97"/>
        <v>5</v>
      </c>
      <c r="D3101" s="38" t="str">
        <f>VLOOKUP(C3101,'kpi-android rev'!$H$1:$I$12,2,0)</f>
        <v>H1</v>
      </c>
      <c r="E3101" t="s">
        <v>23</v>
      </c>
      <c r="F3101" t="s">
        <v>24</v>
      </c>
      <c r="G3101" t="s">
        <v>70</v>
      </c>
      <c r="H3101">
        <v>0</v>
      </c>
    </row>
    <row r="3102" spans="1:8" x14ac:dyDescent="0.25">
      <c r="A3102" t="s">
        <v>312</v>
      </c>
      <c r="B3102" s="38">
        <f t="shared" si="96"/>
        <v>43956</v>
      </c>
      <c r="C3102" s="47">
        <f t="shared" si="97"/>
        <v>5</v>
      </c>
      <c r="D3102" s="38" t="str">
        <f>VLOOKUP(C3102,'kpi-android rev'!$H$1:$I$12,2,0)</f>
        <v>H1</v>
      </c>
      <c r="E3102" t="s">
        <v>23</v>
      </c>
      <c r="F3102" t="s">
        <v>24</v>
      </c>
      <c r="G3102" t="s">
        <v>69</v>
      </c>
      <c r="H3102">
        <v>7790.92</v>
      </c>
    </row>
    <row r="3103" spans="1:8" x14ac:dyDescent="0.25">
      <c r="A3103" t="s">
        <v>312</v>
      </c>
      <c r="B3103" s="38">
        <f t="shared" si="96"/>
        <v>43956</v>
      </c>
      <c r="C3103" s="47">
        <f t="shared" si="97"/>
        <v>5</v>
      </c>
      <c r="D3103" s="38" t="str">
        <f>VLOOKUP(C3103,'kpi-android rev'!$H$1:$I$12,2,0)</f>
        <v>H1</v>
      </c>
      <c r="E3103" t="s">
        <v>23</v>
      </c>
      <c r="F3103" t="s">
        <v>24</v>
      </c>
      <c r="G3103" t="s">
        <v>67</v>
      </c>
      <c r="H3103">
        <v>0</v>
      </c>
    </row>
    <row r="3104" spans="1:8" x14ac:dyDescent="0.25">
      <c r="A3104" t="s">
        <v>311</v>
      </c>
      <c r="B3104" s="38">
        <f t="shared" si="96"/>
        <v>43957</v>
      </c>
      <c r="C3104" s="47">
        <f t="shared" si="97"/>
        <v>5</v>
      </c>
      <c r="D3104" s="38" t="str">
        <f>VLOOKUP(C3104,'kpi-android rev'!$H$1:$I$12,2,0)</f>
        <v>H1</v>
      </c>
      <c r="E3104" t="s">
        <v>15</v>
      </c>
      <c r="F3104" t="s">
        <v>24</v>
      </c>
      <c r="G3104" t="s">
        <v>70</v>
      </c>
      <c r="H3104">
        <v>296623.57150000002</v>
      </c>
    </row>
    <row r="3105" spans="1:8" x14ac:dyDescent="0.25">
      <c r="A3105" t="s">
        <v>311</v>
      </c>
      <c r="B3105" s="38">
        <f t="shared" si="96"/>
        <v>43957</v>
      </c>
      <c r="C3105" s="47">
        <f t="shared" si="97"/>
        <v>5</v>
      </c>
      <c r="D3105" s="38" t="str">
        <f>VLOOKUP(C3105,'kpi-android rev'!$H$1:$I$12,2,0)</f>
        <v>H1</v>
      </c>
      <c r="E3105" t="s">
        <v>15</v>
      </c>
      <c r="F3105" t="s">
        <v>24</v>
      </c>
      <c r="G3105" t="s">
        <v>69</v>
      </c>
      <c r="H3105">
        <v>1077.5345</v>
      </c>
    </row>
    <row r="3106" spans="1:8" x14ac:dyDescent="0.25">
      <c r="A3106" t="s">
        <v>311</v>
      </c>
      <c r="B3106" s="38">
        <f t="shared" si="96"/>
        <v>43957</v>
      </c>
      <c r="C3106" s="47">
        <f t="shared" si="97"/>
        <v>5</v>
      </c>
      <c r="D3106" s="38" t="str">
        <f>VLOOKUP(C3106,'kpi-android rev'!$H$1:$I$12,2,0)</f>
        <v>H1</v>
      </c>
      <c r="E3106" t="s">
        <v>15</v>
      </c>
      <c r="F3106" t="s">
        <v>24</v>
      </c>
      <c r="G3106" t="s">
        <v>67</v>
      </c>
      <c r="H3106">
        <v>6544.5298750000002</v>
      </c>
    </row>
    <row r="3107" spans="1:8" x14ac:dyDescent="0.25">
      <c r="A3107" t="s">
        <v>311</v>
      </c>
      <c r="B3107" s="38">
        <f t="shared" si="96"/>
        <v>43957</v>
      </c>
      <c r="C3107" s="47">
        <f t="shared" si="97"/>
        <v>5</v>
      </c>
      <c r="D3107" s="38" t="str">
        <f>VLOOKUP(C3107,'kpi-android rev'!$H$1:$I$12,2,0)</f>
        <v>H1</v>
      </c>
      <c r="E3107" t="s">
        <v>16</v>
      </c>
      <c r="F3107" t="s">
        <v>24</v>
      </c>
      <c r="G3107" t="s">
        <v>70</v>
      </c>
      <c r="H3107">
        <v>771169.13699999999</v>
      </c>
    </row>
    <row r="3108" spans="1:8" x14ac:dyDescent="0.25">
      <c r="A3108" t="s">
        <v>311</v>
      </c>
      <c r="B3108" s="38">
        <f t="shared" si="96"/>
        <v>43957</v>
      </c>
      <c r="C3108" s="47">
        <f t="shared" si="97"/>
        <v>5</v>
      </c>
      <c r="D3108" s="38" t="str">
        <f>VLOOKUP(C3108,'kpi-android rev'!$H$1:$I$12,2,0)</f>
        <v>H1</v>
      </c>
      <c r="E3108" t="s">
        <v>16</v>
      </c>
      <c r="F3108" t="s">
        <v>24</v>
      </c>
      <c r="G3108" t="s">
        <v>69</v>
      </c>
      <c r="H3108">
        <v>5456.7855</v>
      </c>
    </row>
    <row r="3109" spans="1:8" x14ac:dyDescent="0.25">
      <c r="A3109" t="s">
        <v>311</v>
      </c>
      <c r="B3109" s="38">
        <f t="shared" si="96"/>
        <v>43957</v>
      </c>
      <c r="C3109" s="47">
        <f t="shared" si="97"/>
        <v>5</v>
      </c>
      <c r="D3109" s="38" t="str">
        <f>VLOOKUP(C3109,'kpi-android rev'!$H$1:$I$12,2,0)</f>
        <v>H1</v>
      </c>
      <c r="E3109" t="s">
        <v>16</v>
      </c>
      <c r="F3109" t="s">
        <v>24</v>
      </c>
      <c r="G3109" t="s">
        <v>67</v>
      </c>
      <c r="H3109">
        <v>16276.017255000001</v>
      </c>
    </row>
    <row r="3110" spans="1:8" x14ac:dyDescent="0.25">
      <c r="A3110" t="s">
        <v>311</v>
      </c>
      <c r="B3110" s="38">
        <f t="shared" si="96"/>
        <v>43957</v>
      </c>
      <c r="C3110" s="47">
        <f t="shared" si="97"/>
        <v>5</v>
      </c>
      <c r="D3110" s="38" t="str">
        <f>VLOOKUP(C3110,'kpi-android rev'!$H$1:$I$12,2,0)</f>
        <v>H1</v>
      </c>
      <c r="E3110" t="s">
        <v>17</v>
      </c>
      <c r="F3110" t="s">
        <v>24</v>
      </c>
      <c r="G3110" t="s">
        <v>70</v>
      </c>
      <c r="H3110">
        <v>2006670.8230000001</v>
      </c>
    </row>
    <row r="3111" spans="1:8" x14ac:dyDescent="0.25">
      <c r="A3111" t="s">
        <v>311</v>
      </c>
      <c r="B3111" s="38">
        <f t="shared" si="96"/>
        <v>43957</v>
      </c>
      <c r="C3111" s="47">
        <f t="shared" si="97"/>
        <v>5</v>
      </c>
      <c r="D3111" s="38" t="str">
        <f>VLOOKUP(C3111,'kpi-android rev'!$H$1:$I$12,2,0)</f>
        <v>H1</v>
      </c>
      <c r="E3111" t="s">
        <v>17</v>
      </c>
      <c r="F3111" t="s">
        <v>24</v>
      </c>
      <c r="G3111" t="s">
        <v>69</v>
      </c>
      <c r="H3111">
        <v>2374.9740000000002</v>
      </c>
    </row>
    <row r="3112" spans="1:8" x14ac:dyDescent="0.25">
      <c r="A3112" t="s">
        <v>311</v>
      </c>
      <c r="B3112" s="38">
        <f t="shared" si="96"/>
        <v>43957</v>
      </c>
      <c r="C3112" s="47">
        <f t="shared" si="97"/>
        <v>5</v>
      </c>
      <c r="D3112" s="38" t="str">
        <f>VLOOKUP(C3112,'kpi-android rev'!$H$1:$I$12,2,0)</f>
        <v>H1</v>
      </c>
      <c r="E3112" t="s">
        <v>17</v>
      </c>
      <c r="F3112" t="s">
        <v>24</v>
      </c>
      <c r="G3112" t="s">
        <v>67</v>
      </c>
      <c r="H3112">
        <v>51719.268459999999</v>
      </c>
    </row>
    <row r="3113" spans="1:8" x14ac:dyDescent="0.25">
      <c r="A3113" t="s">
        <v>311</v>
      </c>
      <c r="B3113" s="38">
        <f t="shared" si="96"/>
        <v>43957</v>
      </c>
      <c r="C3113" s="47">
        <f t="shared" si="97"/>
        <v>5</v>
      </c>
      <c r="D3113" s="38" t="str">
        <f>VLOOKUP(C3113,'kpi-android rev'!$H$1:$I$12,2,0)</f>
        <v>H1</v>
      </c>
      <c r="E3113" t="s">
        <v>19</v>
      </c>
      <c r="F3113" t="s">
        <v>24</v>
      </c>
      <c r="G3113" t="s">
        <v>70</v>
      </c>
      <c r="H3113">
        <v>490227.93349999998</v>
      </c>
    </row>
    <row r="3114" spans="1:8" x14ac:dyDescent="0.25">
      <c r="A3114" t="s">
        <v>311</v>
      </c>
      <c r="B3114" s="38">
        <f t="shared" si="96"/>
        <v>43957</v>
      </c>
      <c r="C3114" s="47">
        <f t="shared" si="97"/>
        <v>5</v>
      </c>
      <c r="D3114" s="38" t="str">
        <f>VLOOKUP(C3114,'kpi-android rev'!$H$1:$I$12,2,0)</f>
        <v>H1</v>
      </c>
      <c r="E3114" t="s">
        <v>19</v>
      </c>
      <c r="F3114" t="s">
        <v>24</v>
      </c>
      <c r="G3114" t="s">
        <v>69</v>
      </c>
      <c r="H3114">
        <v>1822.07</v>
      </c>
    </row>
    <row r="3115" spans="1:8" x14ac:dyDescent="0.25">
      <c r="A3115" t="s">
        <v>311</v>
      </c>
      <c r="B3115" s="38">
        <f t="shared" si="96"/>
        <v>43957</v>
      </c>
      <c r="C3115" s="47">
        <f t="shared" si="97"/>
        <v>5</v>
      </c>
      <c r="D3115" s="38" t="str">
        <f>VLOOKUP(C3115,'kpi-android rev'!$H$1:$I$12,2,0)</f>
        <v>H1</v>
      </c>
      <c r="E3115" t="s">
        <v>19</v>
      </c>
      <c r="F3115" t="s">
        <v>24</v>
      </c>
      <c r="G3115" t="s">
        <v>67</v>
      </c>
      <c r="H3115">
        <v>8041.3917949999995</v>
      </c>
    </row>
    <row r="3116" spans="1:8" x14ac:dyDescent="0.25">
      <c r="A3116" t="s">
        <v>311</v>
      </c>
      <c r="B3116" s="38">
        <f t="shared" si="96"/>
        <v>43957</v>
      </c>
      <c r="C3116" s="47">
        <f t="shared" si="97"/>
        <v>5</v>
      </c>
      <c r="D3116" s="38" t="str">
        <f>VLOOKUP(C3116,'kpi-android rev'!$H$1:$I$12,2,0)</f>
        <v>H1</v>
      </c>
      <c r="E3116" t="s">
        <v>20</v>
      </c>
      <c r="F3116" t="s">
        <v>123</v>
      </c>
      <c r="G3116" t="s">
        <v>70</v>
      </c>
      <c r="H3116">
        <v>5014038.1974999998</v>
      </c>
    </row>
    <row r="3117" spans="1:8" x14ac:dyDescent="0.25">
      <c r="A3117" t="s">
        <v>311</v>
      </c>
      <c r="B3117" s="38">
        <f t="shared" si="96"/>
        <v>43957</v>
      </c>
      <c r="C3117" s="47">
        <f t="shared" si="97"/>
        <v>5</v>
      </c>
      <c r="D3117" s="38" t="str">
        <f>VLOOKUP(C3117,'kpi-android rev'!$H$1:$I$12,2,0)</f>
        <v>H1</v>
      </c>
      <c r="E3117" t="s">
        <v>20</v>
      </c>
      <c r="F3117" t="s">
        <v>123</v>
      </c>
      <c r="G3117" t="s">
        <v>69</v>
      </c>
      <c r="H3117">
        <v>7954.2780000000002</v>
      </c>
    </row>
    <row r="3118" spans="1:8" x14ac:dyDescent="0.25">
      <c r="A3118" t="s">
        <v>311</v>
      </c>
      <c r="B3118" s="38">
        <f t="shared" si="96"/>
        <v>43957</v>
      </c>
      <c r="C3118" s="47">
        <f t="shared" si="97"/>
        <v>5</v>
      </c>
      <c r="D3118" s="38" t="str">
        <f>VLOOKUP(C3118,'kpi-android rev'!$H$1:$I$12,2,0)</f>
        <v>H1</v>
      </c>
      <c r="E3118" t="s">
        <v>20</v>
      </c>
      <c r="F3118" t="s">
        <v>123</v>
      </c>
      <c r="G3118" t="s">
        <v>67</v>
      </c>
      <c r="H3118">
        <v>79901.15069645</v>
      </c>
    </row>
    <row r="3119" spans="1:8" x14ac:dyDescent="0.25">
      <c r="A3119" t="s">
        <v>311</v>
      </c>
      <c r="B3119" s="38">
        <f t="shared" si="96"/>
        <v>43957</v>
      </c>
      <c r="C3119" s="47">
        <f t="shared" si="97"/>
        <v>5</v>
      </c>
      <c r="D3119" s="38" t="str">
        <f>VLOOKUP(C3119,'kpi-android rev'!$H$1:$I$12,2,0)</f>
        <v>H1</v>
      </c>
      <c r="E3119" t="s">
        <v>20</v>
      </c>
      <c r="F3119" t="s">
        <v>71</v>
      </c>
      <c r="G3119" t="s">
        <v>70</v>
      </c>
      <c r="H3119">
        <v>1165009.5674999999</v>
      </c>
    </row>
    <row r="3120" spans="1:8" x14ac:dyDescent="0.25">
      <c r="A3120" t="s">
        <v>311</v>
      </c>
      <c r="B3120" s="38">
        <f t="shared" si="96"/>
        <v>43957</v>
      </c>
      <c r="C3120" s="47">
        <f t="shared" si="97"/>
        <v>5</v>
      </c>
      <c r="D3120" s="38" t="str">
        <f>VLOOKUP(C3120,'kpi-android rev'!$H$1:$I$12,2,0)</f>
        <v>H1</v>
      </c>
      <c r="E3120" t="s">
        <v>20</v>
      </c>
      <c r="F3120" t="s">
        <v>71</v>
      </c>
      <c r="G3120" t="s">
        <v>69</v>
      </c>
      <c r="H3120">
        <v>587.46050000000002</v>
      </c>
    </row>
    <row r="3121" spans="1:8" x14ac:dyDescent="0.25">
      <c r="A3121" t="s">
        <v>311</v>
      </c>
      <c r="B3121" s="38">
        <f t="shared" si="96"/>
        <v>43957</v>
      </c>
      <c r="C3121" s="47">
        <f t="shared" si="97"/>
        <v>5</v>
      </c>
      <c r="D3121" s="38" t="str">
        <f>VLOOKUP(C3121,'kpi-android rev'!$H$1:$I$12,2,0)</f>
        <v>H1</v>
      </c>
      <c r="E3121" t="s">
        <v>20</v>
      </c>
      <c r="F3121" t="s">
        <v>71</v>
      </c>
      <c r="G3121" t="s">
        <v>67</v>
      </c>
      <c r="H3121">
        <v>18989.06974635</v>
      </c>
    </row>
    <row r="3122" spans="1:8" x14ac:dyDescent="0.25">
      <c r="A3122" t="s">
        <v>311</v>
      </c>
      <c r="B3122" s="38">
        <f t="shared" si="96"/>
        <v>43957</v>
      </c>
      <c r="C3122" s="47">
        <f t="shared" si="97"/>
        <v>5</v>
      </c>
      <c r="D3122" s="38" t="str">
        <f>VLOOKUP(C3122,'kpi-android rev'!$H$1:$I$12,2,0)</f>
        <v>H1</v>
      </c>
      <c r="E3122" t="s">
        <v>21</v>
      </c>
      <c r="F3122" t="s">
        <v>24</v>
      </c>
      <c r="G3122" t="s">
        <v>70</v>
      </c>
      <c r="H3122">
        <v>1514265.83</v>
      </c>
    </row>
    <row r="3123" spans="1:8" x14ac:dyDescent="0.25">
      <c r="A3123" t="s">
        <v>311</v>
      </c>
      <c r="B3123" s="38">
        <f t="shared" si="96"/>
        <v>43957</v>
      </c>
      <c r="C3123" s="47">
        <f t="shared" si="97"/>
        <v>5</v>
      </c>
      <c r="D3123" s="38" t="str">
        <f>VLOOKUP(C3123,'kpi-android rev'!$H$1:$I$12,2,0)</f>
        <v>H1</v>
      </c>
      <c r="E3123" t="s">
        <v>21</v>
      </c>
      <c r="F3123" t="s">
        <v>24</v>
      </c>
      <c r="G3123" t="s">
        <v>69</v>
      </c>
      <c r="H3123">
        <v>2199.0500000000002</v>
      </c>
    </row>
    <row r="3124" spans="1:8" x14ac:dyDescent="0.25">
      <c r="A3124" t="s">
        <v>311</v>
      </c>
      <c r="B3124" s="38">
        <f t="shared" si="96"/>
        <v>43957</v>
      </c>
      <c r="C3124" s="47">
        <f t="shared" si="97"/>
        <v>5</v>
      </c>
      <c r="D3124" s="38" t="str">
        <f>VLOOKUP(C3124,'kpi-android rev'!$H$1:$I$12,2,0)</f>
        <v>H1</v>
      </c>
      <c r="E3124" t="s">
        <v>21</v>
      </c>
      <c r="F3124" t="s">
        <v>24</v>
      </c>
      <c r="G3124" t="s">
        <v>67</v>
      </c>
      <c r="H3124">
        <v>14491.7395</v>
      </c>
    </row>
    <row r="3125" spans="1:8" x14ac:dyDescent="0.25">
      <c r="A3125" t="s">
        <v>311</v>
      </c>
      <c r="B3125" s="38">
        <f t="shared" si="96"/>
        <v>43957</v>
      </c>
      <c r="C3125" s="47">
        <f t="shared" si="97"/>
        <v>5</v>
      </c>
      <c r="D3125" s="38" t="str">
        <f>VLOOKUP(C3125,'kpi-android rev'!$H$1:$I$12,2,0)</f>
        <v>H1</v>
      </c>
      <c r="E3125" t="s">
        <v>22</v>
      </c>
      <c r="F3125" t="s">
        <v>24</v>
      </c>
      <c r="G3125" t="s">
        <v>70</v>
      </c>
      <c r="H3125">
        <v>67294.071500000005</v>
      </c>
    </row>
    <row r="3126" spans="1:8" x14ac:dyDescent="0.25">
      <c r="A3126" t="s">
        <v>311</v>
      </c>
      <c r="B3126" s="38">
        <f t="shared" si="96"/>
        <v>43957</v>
      </c>
      <c r="C3126" s="47">
        <f t="shared" si="97"/>
        <v>5</v>
      </c>
      <c r="D3126" s="38" t="str">
        <f>VLOOKUP(C3126,'kpi-android rev'!$H$1:$I$12,2,0)</f>
        <v>H1</v>
      </c>
      <c r="E3126" t="s">
        <v>22</v>
      </c>
      <c r="F3126" t="s">
        <v>24</v>
      </c>
      <c r="G3126" t="s">
        <v>69</v>
      </c>
      <c r="H3126">
        <v>254.4615</v>
      </c>
    </row>
    <row r="3127" spans="1:8" x14ac:dyDescent="0.25">
      <c r="A3127" t="s">
        <v>311</v>
      </c>
      <c r="B3127" s="38">
        <f t="shared" si="96"/>
        <v>43957</v>
      </c>
      <c r="C3127" s="47">
        <f t="shared" si="97"/>
        <v>5</v>
      </c>
      <c r="D3127" s="38" t="str">
        <f>VLOOKUP(C3127,'kpi-android rev'!$H$1:$I$12,2,0)</f>
        <v>H1</v>
      </c>
      <c r="E3127" t="s">
        <v>22</v>
      </c>
      <c r="F3127" t="s">
        <v>24</v>
      </c>
      <c r="G3127" t="s">
        <v>67</v>
      </c>
      <c r="H3127">
        <v>157.07499999999999</v>
      </c>
    </row>
    <row r="3128" spans="1:8" x14ac:dyDescent="0.25">
      <c r="A3128" t="s">
        <v>311</v>
      </c>
      <c r="B3128" s="38">
        <f t="shared" si="96"/>
        <v>43957</v>
      </c>
      <c r="C3128" s="47">
        <f t="shared" si="97"/>
        <v>5</v>
      </c>
      <c r="D3128" s="38" t="str">
        <f>VLOOKUP(C3128,'kpi-android rev'!$H$1:$I$12,2,0)</f>
        <v>H1</v>
      </c>
      <c r="E3128" t="s">
        <v>23</v>
      </c>
      <c r="F3128" t="s">
        <v>24</v>
      </c>
      <c r="G3128" t="s">
        <v>70</v>
      </c>
      <c r="H3128">
        <v>0</v>
      </c>
    </row>
    <row r="3129" spans="1:8" x14ac:dyDescent="0.25">
      <c r="A3129" t="s">
        <v>311</v>
      </c>
      <c r="B3129" s="38">
        <f t="shared" si="96"/>
        <v>43957</v>
      </c>
      <c r="C3129" s="47">
        <f t="shared" si="97"/>
        <v>5</v>
      </c>
      <c r="D3129" s="38" t="str">
        <f>VLOOKUP(C3129,'kpi-android rev'!$H$1:$I$12,2,0)</f>
        <v>H1</v>
      </c>
      <c r="E3129" t="s">
        <v>23</v>
      </c>
      <c r="F3129" t="s">
        <v>24</v>
      </c>
      <c r="G3129" t="s">
        <v>69</v>
      </c>
      <c r="H3129">
        <v>8051.6644999999999</v>
      </c>
    </row>
    <row r="3130" spans="1:8" x14ac:dyDescent="0.25">
      <c r="A3130" t="s">
        <v>311</v>
      </c>
      <c r="B3130" s="38">
        <f t="shared" si="96"/>
        <v>43957</v>
      </c>
      <c r="C3130" s="47">
        <f t="shared" si="97"/>
        <v>5</v>
      </c>
      <c r="D3130" s="38" t="str">
        <f>VLOOKUP(C3130,'kpi-android rev'!$H$1:$I$12,2,0)</f>
        <v>H1</v>
      </c>
      <c r="E3130" t="s">
        <v>23</v>
      </c>
      <c r="F3130" t="s">
        <v>24</v>
      </c>
      <c r="G3130" t="s">
        <v>67</v>
      </c>
      <c r="H3130">
        <v>0</v>
      </c>
    </row>
    <row r="3131" spans="1:8" x14ac:dyDescent="0.25">
      <c r="A3131" t="s">
        <v>310</v>
      </c>
      <c r="B3131" s="38">
        <f t="shared" si="96"/>
        <v>43958</v>
      </c>
      <c r="C3131" s="47">
        <f t="shared" si="97"/>
        <v>5</v>
      </c>
      <c r="D3131" s="38" t="str">
        <f>VLOOKUP(C3131,'kpi-android rev'!$H$1:$I$12,2,0)</f>
        <v>H1</v>
      </c>
      <c r="E3131" t="s">
        <v>15</v>
      </c>
      <c r="F3131" t="s">
        <v>24</v>
      </c>
      <c r="G3131" t="s">
        <v>70</v>
      </c>
      <c r="H3131">
        <v>291864.19900000002</v>
      </c>
    </row>
    <row r="3132" spans="1:8" x14ac:dyDescent="0.25">
      <c r="A3132" t="s">
        <v>310</v>
      </c>
      <c r="B3132" s="38">
        <f t="shared" si="96"/>
        <v>43958</v>
      </c>
      <c r="C3132" s="47">
        <f t="shared" si="97"/>
        <v>5</v>
      </c>
      <c r="D3132" s="38" t="str">
        <f>VLOOKUP(C3132,'kpi-android rev'!$H$1:$I$12,2,0)</f>
        <v>H1</v>
      </c>
      <c r="E3132" t="s">
        <v>15</v>
      </c>
      <c r="F3132" t="s">
        <v>24</v>
      </c>
      <c r="G3132" t="s">
        <v>69</v>
      </c>
      <c r="H3132">
        <v>1064.9684999999999</v>
      </c>
    </row>
    <row r="3133" spans="1:8" x14ac:dyDescent="0.25">
      <c r="A3133" t="s">
        <v>310</v>
      </c>
      <c r="B3133" s="38">
        <f t="shared" si="96"/>
        <v>43958</v>
      </c>
      <c r="C3133" s="47">
        <f t="shared" si="97"/>
        <v>5</v>
      </c>
      <c r="D3133" s="38" t="str">
        <f>VLOOKUP(C3133,'kpi-android rev'!$H$1:$I$12,2,0)</f>
        <v>H1</v>
      </c>
      <c r="E3133" t="s">
        <v>15</v>
      </c>
      <c r="F3133" t="s">
        <v>24</v>
      </c>
      <c r="G3133" t="s">
        <v>67</v>
      </c>
      <c r="H3133">
        <v>6470.5475500000002</v>
      </c>
    </row>
    <row r="3134" spans="1:8" x14ac:dyDescent="0.25">
      <c r="A3134" t="s">
        <v>310</v>
      </c>
      <c r="B3134" s="38">
        <f t="shared" si="96"/>
        <v>43958</v>
      </c>
      <c r="C3134" s="47">
        <f t="shared" si="97"/>
        <v>5</v>
      </c>
      <c r="D3134" s="38" t="str">
        <f>VLOOKUP(C3134,'kpi-android rev'!$H$1:$I$12,2,0)</f>
        <v>H1</v>
      </c>
      <c r="E3134" t="s">
        <v>16</v>
      </c>
      <c r="F3134" t="s">
        <v>24</v>
      </c>
      <c r="G3134" t="s">
        <v>70</v>
      </c>
      <c r="H3134">
        <v>812388.7585</v>
      </c>
    </row>
    <row r="3135" spans="1:8" x14ac:dyDescent="0.25">
      <c r="A3135" t="s">
        <v>310</v>
      </c>
      <c r="B3135" s="38">
        <f t="shared" si="96"/>
        <v>43958</v>
      </c>
      <c r="C3135" s="47">
        <f t="shared" si="97"/>
        <v>5</v>
      </c>
      <c r="D3135" s="38" t="str">
        <f>VLOOKUP(C3135,'kpi-android rev'!$H$1:$I$12,2,0)</f>
        <v>H1</v>
      </c>
      <c r="E3135" t="s">
        <v>16</v>
      </c>
      <c r="F3135" t="s">
        <v>24</v>
      </c>
      <c r="G3135" t="s">
        <v>69</v>
      </c>
      <c r="H3135">
        <v>4976.1360000000004</v>
      </c>
    </row>
    <row r="3136" spans="1:8" x14ac:dyDescent="0.25">
      <c r="A3136" t="s">
        <v>310</v>
      </c>
      <c r="B3136" s="38">
        <f t="shared" si="96"/>
        <v>43958</v>
      </c>
      <c r="C3136" s="47">
        <f t="shared" si="97"/>
        <v>5</v>
      </c>
      <c r="D3136" s="38" t="str">
        <f>VLOOKUP(C3136,'kpi-android rev'!$H$1:$I$12,2,0)</f>
        <v>H1</v>
      </c>
      <c r="E3136" t="s">
        <v>16</v>
      </c>
      <c r="F3136" t="s">
        <v>24</v>
      </c>
      <c r="G3136" t="s">
        <v>67</v>
      </c>
      <c r="H3136">
        <v>19503.720014999999</v>
      </c>
    </row>
    <row r="3137" spans="1:8" x14ac:dyDescent="0.25">
      <c r="A3137" t="s">
        <v>310</v>
      </c>
      <c r="B3137" s="38">
        <f t="shared" si="96"/>
        <v>43958</v>
      </c>
      <c r="C3137" s="47">
        <f t="shared" si="97"/>
        <v>5</v>
      </c>
      <c r="D3137" s="38" t="str">
        <f>VLOOKUP(C3137,'kpi-android rev'!$H$1:$I$12,2,0)</f>
        <v>H1</v>
      </c>
      <c r="E3137" t="s">
        <v>17</v>
      </c>
      <c r="F3137" t="s">
        <v>24</v>
      </c>
      <c r="G3137" t="s">
        <v>70</v>
      </c>
      <c r="H3137">
        <v>1954041.2734999999</v>
      </c>
    </row>
    <row r="3138" spans="1:8" x14ac:dyDescent="0.25">
      <c r="A3138" t="s">
        <v>310</v>
      </c>
      <c r="B3138" s="38">
        <f t="shared" si="96"/>
        <v>43958</v>
      </c>
      <c r="C3138" s="47">
        <f t="shared" si="97"/>
        <v>5</v>
      </c>
      <c r="D3138" s="38" t="str">
        <f>VLOOKUP(C3138,'kpi-android rev'!$H$1:$I$12,2,0)</f>
        <v>H1</v>
      </c>
      <c r="E3138" t="s">
        <v>17</v>
      </c>
      <c r="F3138" t="s">
        <v>24</v>
      </c>
      <c r="G3138" t="s">
        <v>69</v>
      </c>
      <c r="H3138">
        <v>2271.3045000000002</v>
      </c>
    </row>
    <row r="3139" spans="1:8" x14ac:dyDescent="0.25">
      <c r="A3139" t="s">
        <v>310</v>
      </c>
      <c r="B3139" s="38">
        <f t="shared" ref="B3139:B3202" si="98">A3139*1</f>
        <v>43958</v>
      </c>
      <c r="C3139" s="47">
        <f t="shared" ref="C3139:C3202" si="99">MONTH(B3139)</f>
        <v>5</v>
      </c>
      <c r="D3139" s="38" t="str">
        <f>VLOOKUP(C3139,'kpi-android rev'!$H$1:$I$12,2,0)</f>
        <v>H1</v>
      </c>
      <c r="E3139" t="s">
        <v>17</v>
      </c>
      <c r="F3139" t="s">
        <v>24</v>
      </c>
      <c r="G3139" t="s">
        <v>67</v>
      </c>
      <c r="H3139">
        <v>53889.935321650002</v>
      </c>
    </row>
    <row r="3140" spans="1:8" x14ac:dyDescent="0.25">
      <c r="A3140" t="s">
        <v>310</v>
      </c>
      <c r="B3140" s="38">
        <f t="shared" si="98"/>
        <v>43958</v>
      </c>
      <c r="C3140" s="47">
        <f t="shared" si="99"/>
        <v>5</v>
      </c>
      <c r="D3140" s="38" t="str">
        <f>VLOOKUP(C3140,'kpi-android rev'!$H$1:$I$12,2,0)</f>
        <v>H1</v>
      </c>
      <c r="E3140" t="s">
        <v>19</v>
      </c>
      <c r="F3140" t="s">
        <v>24</v>
      </c>
      <c r="G3140" t="s">
        <v>70</v>
      </c>
      <c r="H3140">
        <v>623531.20299999998</v>
      </c>
    </row>
    <row r="3141" spans="1:8" x14ac:dyDescent="0.25">
      <c r="A3141" t="s">
        <v>310</v>
      </c>
      <c r="B3141" s="38">
        <f t="shared" si="98"/>
        <v>43958</v>
      </c>
      <c r="C3141" s="47">
        <f t="shared" si="99"/>
        <v>5</v>
      </c>
      <c r="D3141" s="38" t="str">
        <f>VLOOKUP(C3141,'kpi-android rev'!$H$1:$I$12,2,0)</f>
        <v>H1</v>
      </c>
      <c r="E3141" t="s">
        <v>19</v>
      </c>
      <c r="F3141" t="s">
        <v>24</v>
      </c>
      <c r="G3141" t="s">
        <v>69</v>
      </c>
      <c r="H3141">
        <v>1708.9760000000001</v>
      </c>
    </row>
    <row r="3142" spans="1:8" x14ac:dyDescent="0.25">
      <c r="A3142" t="s">
        <v>310</v>
      </c>
      <c r="B3142" s="38">
        <f t="shared" si="98"/>
        <v>43958</v>
      </c>
      <c r="C3142" s="47">
        <f t="shared" si="99"/>
        <v>5</v>
      </c>
      <c r="D3142" s="38" t="str">
        <f>VLOOKUP(C3142,'kpi-android rev'!$H$1:$I$12,2,0)</f>
        <v>H1</v>
      </c>
      <c r="E3142" t="s">
        <v>19</v>
      </c>
      <c r="F3142" t="s">
        <v>24</v>
      </c>
      <c r="G3142" t="s">
        <v>67</v>
      </c>
      <c r="H3142">
        <v>9888.3738900000008</v>
      </c>
    </row>
    <row r="3143" spans="1:8" x14ac:dyDescent="0.25">
      <c r="A3143" t="s">
        <v>310</v>
      </c>
      <c r="B3143" s="38">
        <f t="shared" si="98"/>
        <v>43958</v>
      </c>
      <c r="C3143" s="47">
        <f t="shared" si="99"/>
        <v>5</v>
      </c>
      <c r="D3143" s="38" t="str">
        <f>VLOOKUP(C3143,'kpi-android rev'!$H$1:$I$12,2,0)</f>
        <v>H1</v>
      </c>
      <c r="E3143" t="s">
        <v>20</v>
      </c>
      <c r="F3143" t="s">
        <v>123</v>
      </c>
      <c r="G3143" t="s">
        <v>70</v>
      </c>
      <c r="H3143">
        <v>3205310.148</v>
      </c>
    </row>
    <row r="3144" spans="1:8" x14ac:dyDescent="0.25">
      <c r="A3144" t="s">
        <v>310</v>
      </c>
      <c r="B3144" s="38">
        <f t="shared" si="98"/>
        <v>43958</v>
      </c>
      <c r="C3144" s="47">
        <f t="shared" si="99"/>
        <v>5</v>
      </c>
      <c r="D3144" s="38" t="str">
        <f>VLOOKUP(C3144,'kpi-android rev'!$H$1:$I$12,2,0)</f>
        <v>H1</v>
      </c>
      <c r="E3144" t="s">
        <v>20</v>
      </c>
      <c r="F3144" t="s">
        <v>123</v>
      </c>
      <c r="G3144" t="s">
        <v>69</v>
      </c>
      <c r="H3144">
        <v>5880.8879999999999</v>
      </c>
    </row>
    <row r="3145" spans="1:8" x14ac:dyDescent="0.25">
      <c r="A3145" t="s">
        <v>310</v>
      </c>
      <c r="B3145" s="38">
        <f t="shared" si="98"/>
        <v>43958</v>
      </c>
      <c r="C3145" s="47">
        <f t="shared" si="99"/>
        <v>5</v>
      </c>
      <c r="D3145" s="38" t="str">
        <f>VLOOKUP(C3145,'kpi-android rev'!$H$1:$I$12,2,0)</f>
        <v>H1</v>
      </c>
      <c r="E3145" t="s">
        <v>20</v>
      </c>
      <c r="F3145" t="s">
        <v>123</v>
      </c>
      <c r="G3145" t="s">
        <v>67</v>
      </c>
      <c r="H3145">
        <v>66994.551779650006</v>
      </c>
    </row>
    <row r="3146" spans="1:8" x14ac:dyDescent="0.25">
      <c r="A3146" t="s">
        <v>310</v>
      </c>
      <c r="B3146" s="38">
        <f t="shared" si="98"/>
        <v>43958</v>
      </c>
      <c r="C3146" s="47">
        <f t="shared" si="99"/>
        <v>5</v>
      </c>
      <c r="D3146" s="38" t="str">
        <f>VLOOKUP(C3146,'kpi-android rev'!$H$1:$I$12,2,0)</f>
        <v>H1</v>
      </c>
      <c r="E3146" t="s">
        <v>20</v>
      </c>
      <c r="F3146" t="s">
        <v>71</v>
      </c>
      <c r="G3146" t="s">
        <v>70</v>
      </c>
      <c r="H3146">
        <v>1433595.2515</v>
      </c>
    </row>
    <row r="3147" spans="1:8" x14ac:dyDescent="0.25">
      <c r="A3147" t="s">
        <v>310</v>
      </c>
      <c r="B3147" s="38">
        <f t="shared" si="98"/>
        <v>43958</v>
      </c>
      <c r="C3147" s="47">
        <f t="shared" si="99"/>
        <v>5</v>
      </c>
      <c r="D3147" s="38" t="str">
        <f>VLOOKUP(C3147,'kpi-android rev'!$H$1:$I$12,2,0)</f>
        <v>H1</v>
      </c>
      <c r="E3147" t="s">
        <v>20</v>
      </c>
      <c r="F3147" t="s">
        <v>71</v>
      </c>
      <c r="G3147" t="s">
        <v>69</v>
      </c>
      <c r="H3147">
        <v>650.29049999999995</v>
      </c>
    </row>
    <row r="3148" spans="1:8" x14ac:dyDescent="0.25">
      <c r="A3148" t="s">
        <v>310</v>
      </c>
      <c r="B3148" s="38">
        <f t="shared" si="98"/>
        <v>43958</v>
      </c>
      <c r="C3148" s="47">
        <f t="shared" si="99"/>
        <v>5</v>
      </c>
      <c r="D3148" s="38" t="str">
        <f>VLOOKUP(C3148,'kpi-android rev'!$H$1:$I$12,2,0)</f>
        <v>H1</v>
      </c>
      <c r="E3148" t="s">
        <v>20</v>
      </c>
      <c r="F3148" t="s">
        <v>71</v>
      </c>
      <c r="G3148" t="s">
        <v>67</v>
      </c>
      <c r="H3148">
        <v>20925.386048550001</v>
      </c>
    </row>
    <row r="3149" spans="1:8" x14ac:dyDescent="0.25">
      <c r="A3149" t="s">
        <v>310</v>
      </c>
      <c r="B3149" s="38">
        <f t="shared" si="98"/>
        <v>43958</v>
      </c>
      <c r="C3149" s="47">
        <f t="shared" si="99"/>
        <v>5</v>
      </c>
      <c r="D3149" s="38" t="str">
        <f>VLOOKUP(C3149,'kpi-android rev'!$H$1:$I$12,2,0)</f>
        <v>H1</v>
      </c>
      <c r="E3149" t="s">
        <v>21</v>
      </c>
      <c r="F3149" t="s">
        <v>24</v>
      </c>
      <c r="G3149" t="s">
        <v>70</v>
      </c>
      <c r="H3149">
        <v>1548706.0944999999</v>
      </c>
    </row>
    <row r="3150" spans="1:8" x14ac:dyDescent="0.25">
      <c r="A3150" t="s">
        <v>310</v>
      </c>
      <c r="B3150" s="38">
        <f t="shared" si="98"/>
        <v>43958</v>
      </c>
      <c r="C3150" s="47">
        <f t="shared" si="99"/>
        <v>5</v>
      </c>
      <c r="D3150" s="38" t="str">
        <f>VLOOKUP(C3150,'kpi-android rev'!$H$1:$I$12,2,0)</f>
        <v>H1</v>
      </c>
      <c r="E3150" t="s">
        <v>21</v>
      </c>
      <c r="F3150" t="s">
        <v>24</v>
      </c>
      <c r="G3150" t="s">
        <v>69</v>
      </c>
      <c r="H3150">
        <v>2211.616</v>
      </c>
    </row>
    <row r="3151" spans="1:8" x14ac:dyDescent="0.25">
      <c r="A3151" t="s">
        <v>310</v>
      </c>
      <c r="B3151" s="38">
        <f t="shared" si="98"/>
        <v>43958</v>
      </c>
      <c r="C3151" s="47">
        <f t="shared" si="99"/>
        <v>5</v>
      </c>
      <c r="D3151" s="38" t="str">
        <f>VLOOKUP(C3151,'kpi-android rev'!$H$1:$I$12,2,0)</f>
        <v>H1</v>
      </c>
      <c r="E3151" t="s">
        <v>21</v>
      </c>
      <c r="F3151" t="s">
        <v>24</v>
      </c>
      <c r="G3151" t="s">
        <v>67</v>
      </c>
      <c r="H3151">
        <v>14551.428</v>
      </c>
    </row>
    <row r="3152" spans="1:8" x14ac:dyDescent="0.25">
      <c r="A3152" t="s">
        <v>310</v>
      </c>
      <c r="B3152" s="38">
        <f t="shared" si="98"/>
        <v>43958</v>
      </c>
      <c r="C3152" s="47">
        <f t="shared" si="99"/>
        <v>5</v>
      </c>
      <c r="D3152" s="38" t="str">
        <f>VLOOKUP(C3152,'kpi-android rev'!$H$1:$I$12,2,0)</f>
        <v>H1</v>
      </c>
      <c r="E3152" t="s">
        <v>22</v>
      </c>
      <c r="F3152" t="s">
        <v>24</v>
      </c>
      <c r="G3152" t="s">
        <v>70</v>
      </c>
      <c r="H3152">
        <v>77683.012000000002</v>
      </c>
    </row>
    <row r="3153" spans="1:8" x14ac:dyDescent="0.25">
      <c r="A3153" t="s">
        <v>310</v>
      </c>
      <c r="B3153" s="38">
        <f t="shared" si="98"/>
        <v>43958</v>
      </c>
      <c r="C3153" s="47">
        <f t="shared" si="99"/>
        <v>5</v>
      </c>
      <c r="D3153" s="38" t="str">
        <f>VLOOKUP(C3153,'kpi-android rev'!$H$1:$I$12,2,0)</f>
        <v>H1</v>
      </c>
      <c r="E3153" t="s">
        <v>22</v>
      </c>
      <c r="F3153" t="s">
        <v>24</v>
      </c>
      <c r="G3153" t="s">
        <v>69</v>
      </c>
      <c r="H3153">
        <v>241.8955</v>
      </c>
    </row>
    <row r="3154" spans="1:8" x14ac:dyDescent="0.25">
      <c r="A3154" t="s">
        <v>310</v>
      </c>
      <c r="B3154" s="38">
        <f t="shared" si="98"/>
        <v>43958</v>
      </c>
      <c r="C3154" s="47">
        <f t="shared" si="99"/>
        <v>5</v>
      </c>
      <c r="D3154" s="38" t="str">
        <f>VLOOKUP(C3154,'kpi-android rev'!$H$1:$I$12,2,0)</f>
        <v>H1</v>
      </c>
      <c r="E3154" t="s">
        <v>22</v>
      </c>
      <c r="F3154" t="s">
        <v>24</v>
      </c>
      <c r="G3154" t="s">
        <v>67</v>
      </c>
      <c r="H3154">
        <v>94.245000000000005</v>
      </c>
    </row>
    <row r="3155" spans="1:8" x14ac:dyDescent="0.25">
      <c r="A3155" t="s">
        <v>310</v>
      </c>
      <c r="B3155" s="38">
        <f t="shared" si="98"/>
        <v>43958</v>
      </c>
      <c r="C3155" s="47">
        <f t="shared" si="99"/>
        <v>5</v>
      </c>
      <c r="D3155" s="38" t="str">
        <f>VLOOKUP(C3155,'kpi-android rev'!$H$1:$I$12,2,0)</f>
        <v>H1</v>
      </c>
      <c r="E3155" t="s">
        <v>23</v>
      </c>
      <c r="F3155" t="s">
        <v>24</v>
      </c>
      <c r="G3155" t="s">
        <v>70</v>
      </c>
      <c r="H3155">
        <v>0</v>
      </c>
    </row>
    <row r="3156" spans="1:8" x14ac:dyDescent="0.25">
      <c r="A3156" t="s">
        <v>310</v>
      </c>
      <c r="B3156" s="38">
        <f t="shared" si="98"/>
        <v>43958</v>
      </c>
      <c r="C3156" s="47">
        <f t="shared" si="99"/>
        <v>5</v>
      </c>
      <c r="D3156" s="38" t="str">
        <f>VLOOKUP(C3156,'kpi-android rev'!$H$1:$I$12,2,0)</f>
        <v>H1</v>
      </c>
      <c r="E3156" t="s">
        <v>23</v>
      </c>
      <c r="F3156" t="s">
        <v>24</v>
      </c>
      <c r="G3156" t="s">
        <v>69</v>
      </c>
      <c r="H3156">
        <v>7907.1554999999998</v>
      </c>
    </row>
    <row r="3157" spans="1:8" x14ac:dyDescent="0.25">
      <c r="A3157" t="s">
        <v>310</v>
      </c>
      <c r="B3157" s="38">
        <f t="shared" si="98"/>
        <v>43958</v>
      </c>
      <c r="C3157" s="47">
        <f t="shared" si="99"/>
        <v>5</v>
      </c>
      <c r="D3157" s="38" t="str">
        <f>VLOOKUP(C3157,'kpi-android rev'!$H$1:$I$12,2,0)</f>
        <v>H1</v>
      </c>
      <c r="E3157" t="s">
        <v>23</v>
      </c>
      <c r="F3157" t="s">
        <v>24</v>
      </c>
      <c r="G3157" t="s">
        <v>67</v>
      </c>
      <c r="H3157">
        <v>0</v>
      </c>
    </row>
    <row r="3158" spans="1:8" x14ac:dyDescent="0.25">
      <c r="A3158" t="s">
        <v>309</v>
      </c>
      <c r="B3158" s="38">
        <f t="shared" si="98"/>
        <v>43959</v>
      </c>
      <c r="C3158" s="47">
        <f t="shared" si="99"/>
        <v>5</v>
      </c>
      <c r="D3158" s="38" t="str">
        <f>VLOOKUP(C3158,'kpi-android rev'!$H$1:$I$12,2,0)</f>
        <v>H1</v>
      </c>
      <c r="E3158" t="s">
        <v>15</v>
      </c>
      <c r="F3158" t="s">
        <v>24</v>
      </c>
      <c r="G3158" t="s">
        <v>70</v>
      </c>
      <c r="H3158">
        <v>283859.65700000001</v>
      </c>
    </row>
    <row r="3159" spans="1:8" x14ac:dyDescent="0.25">
      <c r="A3159" t="s">
        <v>309</v>
      </c>
      <c r="B3159" s="38">
        <f t="shared" si="98"/>
        <v>43959</v>
      </c>
      <c r="C3159" s="47">
        <f t="shared" si="99"/>
        <v>5</v>
      </c>
      <c r="D3159" s="38" t="str">
        <f>VLOOKUP(C3159,'kpi-android rev'!$H$1:$I$12,2,0)</f>
        <v>H1</v>
      </c>
      <c r="E3159" t="s">
        <v>15</v>
      </c>
      <c r="F3159" t="s">
        <v>24</v>
      </c>
      <c r="G3159" t="s">
        <v>69</v>
      </c>
      <c r="H3159">
        <v>1008.4215</v>
      </c>
    </row>
    <row r="3160" spans="1:8" x14ac:dyDescent="0.25">
      <c r="A3160" t="s">
        <v>309</v>
      </c>
      <c r="B3160" s="38">
        <f t="shared" si="98"/>
        <v>43959</v>
      </c>
      <c r="C3160" s="47">
        <f t="shared" si="99"/>
        <v>5</v>
      </c>
      <c r="D3160" s="38" t="str">
        <f>VLOOKUP(C3160,'kpi-android rev'!$H$1:$I$12,2,0)</f>
        <v>H1</v>
      </c>
      <c r="E3160" t="s">
        <v>15</v>
      </c>
      <c r="F3160" t="s">
        <v>24</v>
      </c>
      <c r="G3160" t="s">
        <v>67</v>
      </c>
      <c r="H3160">
        <v>6342.37435</v>
      </c>
    </row>
    <row r="3161" spans="1:8" x14ac:dyDescent="0.25">
      <c r="A3161" t="s">
        <v>309</v>
      </c>
      <c r="B3161" s="38">
        <f t="shared" si="98"/>
        <v>43959</v>
      </c>
      <c r="C3161" s="47">
        <f t="shared" si="99"/>
        <v>5</v>
      </c>
      <c r="D3161" s="38" t="str">
        <f>VLOOKUP(C3161,'kpi-android rev'!$H$1:$I$12,2,0)</f>
        <v>H1</v>
      </c>
      <c r="E3161" t="s">
        <v>16</v>
      </c>
      <c r="F3161" t="s">
        <v>24</v>
      </c>
      <c r="G3161" t="s">
        <v>70</v>
      </c>
      <c r="H3161">
        <v>762536.29500000004</v>
      </c>
    </row>
    <row r="3162" spans="1:8" x14ac:dyDescent="0.25">
      <c r="A3162" t="s">
        <v>309</v>
      </c>
      <c r="B3162" s="38">
        <f t="shared" si="98"/>
        <v>43959</v>
      </c>
      <c r="C3162" s="47">
        <f t="shared" si="99"/>
        <v>5</v>
      </c>
      <c r="D3162" s="38" t="str">
        <f>VLOOKUP(C3162,'kpi-android rev'!$H$1:$I$12,2,0)</f>
        <v>H1</v>
      </c>
      <c r="E3162" t="s">
        <v>16</v>
      </c>
      <c r="F3162" t="s">
        <v>24</v>
      </c>
      <c r="G3162" t="s">
        <v>69</v>
      </c>
      <c r="H3162">
        <v>5846.3315000000002</v>
      </c>
    </row>
    <row r="3163" spans="1:8" x14ac:dyDescent="0.25">
      <c r="A3163" t="s">
        <v>309</v>
      </c>
      <c r="B3163" s="38">
        <f t="shared" si="98"/>
        <v>43959</v>
      </c>
      <c r="C3163" s="47">
        <f t="shared" si="99"/>
        <v>5</v>
      </c>
      <c r="D3163" s="38" t="str">
        <f>VLOOKUP(C3163,'kpi-android rev'!$H$1:$I$12,2,0)</f>
        <v>H1</v>
      </c>
      <c r="E3163" t="s">
        <v>16</v>
      </c>
      <c r="F3163" t="s">
        <v>24</v>
      </c>
      <c r="G3163" t="s">
        <v>67</v>
      </c>
      <c r="H3163">
        <v>20387.39255</v>
      </c>
    </row>
    <row r="3164" spans="1:8" x14ac:dyDescent="0.25">
      <c r="A3164" t="s">
        <v>309</v>
      </c>
      <c r="B3164" s="38">
        <f t="shared" si="98"/>
        <v>43959</v>
      </c>
      <c r="C3164" s="47">
        <f t="shared" si="99"/>
        <v>5</v>
      </c>
      <c r="D3164" s="38" t="str">
        <f>VLOOKUP(C3164,'kpi-android rev'!$H$1:$I$12,2,0)</f>
        <v>H1</v>
      </c>
      <c r="E3164" t="s">
        <v>17</v>
      </c>
      <c r="F3164" t="s">
        <v>24</v>
      </c>
      <c r="G3164" t="s">
        <v>70</v>
      </c>
      <c r="H3164">
        <v>1867071.9875</v>
      </c>
    </row>
    <row r="3165" spans="1:8" x14ac:dyDescent="0.25">
      <c r="A3165" t="s">
        <v>309</v>
      </c>
      <c r="B3165" s="38">
        <f t="shared" si="98"/>
        <v>43959</v>
      </c>
      <c r="C3165" s="47">
        <f t="shared" si="99"/>
        <v>5</v>
      </c>
      <c r="D3165" s="38" t="str">
        <f>VLOOKUP(C3165,'kpi-android rev'!$H$1:$I$12,2,0)</f>
        <v>H1</v>
      </c>
      <c r="E3165" t="s">
        <v>17</v>
      </c>
      <c r="F3165" t="s">
        <v>24</v>
      </c>
      <c r="G3165" t="s">
        <v>69</v>
      </c>
      <c r="H3165">
        <v>2287.0120000000002</v>
      </c>
    </row>
    <row r="3166" spans="1:8" x14ac:dyDescent="0.25">
      <c r="A3166" t="s">
        <v>309</v>
      </c>
      <c r="B3166" s="38">
        <f t="shared" si="98"/>
        <v>43959</v>
      </c>
      <c r="C3166" s="47">
        <f t="shared" si="99"/>
        <v>5</v>
      </c>
      <c r="D3166" s="38" t="str">
        <f>VLOOKUP(C3166,'kpi-android rev'!$H$1:$I$12,2,0)</f>
        <v>H1</v>
      </c>
      <c r="E3166" t="s">
        <v>17</v>
      </c>
      <c r="F3166" t="s">
        <v>24</v>
      </c>
      <c r="G3166" t="s">
        <v>67</v>
      </c>
      <c r="H3166">
        <v>52799.466952000002</v>
      </c>
    </row>
    <row r="3167" spans="1:8" x14ac:dyDescent="0.25">
      <c r="A3167" t="s">
        <v>309</v>
      </c>
      <c r="B3167" s="38">
        <f t="shared" si="98"/>
        <v>43959</v>
      </c>
      <c r="C3167" s="47">
        <f t="shared" si="99"/>
        <v>5</v>
      </c>
      <c r="D3167" s="38" t="str">
        <f>VLOOKUP(C3167,'kpi-android rev'!$H$1:$I$12,2,0)</f>
        <v>H1</v>
      </c>
      <c r="E3167" t="s">
        <v>19</v>
      </c>
      <c r="F3167" t="s">
        <v>24</v>
      </c>
      <c r="G3167" t="s">
        <v>70</v>
      </c>
      <c r="H3167">
        <v>847560.99250000005</v>
      </c>
    </row>
    <row r="3168" spans="1:8" x14ac:dyDescent="0.25">
      <c r="A3168" t="s">
        <v>309</v>
      </c>
      <c r="B3168" s="38">
        <f t="shared" si="98"/>
        <v>43959</v>
      </c>
      <c r="C3168" s="47">
        <f t="shared" si="99"/>
        <v>5</v>
      </c>
      <c r="D3168" s="38" t="str">
        <f>VLOOKUP(C3168,'kpi-android rev'!$H$1:$I$12,2,0)</f>
        <v>H1</v>
      </c>
      <c r="E3168" t="s">
        <v>19</v>
      </c>
      <c r="F3168" t="s">
        <v>24</v>
      </c>
      <c r="G3168" t="s">
        <v>69</v>
      </c>
      <c r="H3168">
        <v>1935.164</v>
      </c>
    </row>
    <row r="3169" spans="1:8" x14ac:dyDescent="0.25">
      <c r="A3169" t="s">
        <v>309</v>
      </c>
      <c r="B3169" s="38">
        <f t="shared" si="98"/>
        <v>43959</v>
      </c>
      <c r="C3169" s="47">
        <f t="shared" si="99"/>
        <v>5</v>
      </c>
      <c r="D3169" s="38" t="str">
        <f>VLOOKUP(C3169,'kpi-android rev'!$H$1:$I$12,2,0)</f>
        <v>H1</v>
      </c>
      <c r="E3169" t="s">
        <v>19</v>
      </c>
      <c r="F3169" t="s">
        <v>24</v>
      </c>
      <c r="G3169" t="s">
        <v>67</v>
      </c>
      <c r="H3169">
        <v>11008.255810000001</v>
      </c>
    </row>
    <row r="3170" spans="1:8" x14ac:dyDescent="0.25">
      <c r="A3170" t="s">
        <v>309</v>
      </c>
      <c r="B3170" s="38">
        <f t="shared" si="98"/>
        <v>43959</v>
      </c>
      <c r="C3170" s="47">
        <f t="shared" si="99"/>
        <v>5</v>
      </c>
      <c r="D3170" s="38" t="str">
        <f>VLOOKUP(C3170,'kpi-android rev'!$H$1:$I$12,2,0)</f>
        <v>H1</v>
      </c>
      <c r="E3170" t="s">
        <v>20</v>
      </c>
      <c r="F3170" t="s">
        <v>123</v>
      </c>
      <c r="G3170" t="s">
        <v>70</v>
      </c>
      <c r="H3170">
        <v>2674352.6669999999</v>
      </c>
    </row>
    <row r="3171" spans="1:8" x14ac:dyDescent="0.25">
      <c r="A3171" t="s">
        <v>309</v>
      </c>
      <c r="B3171" s="38">
        <f t="shared" si="98"/>
        <v>43959</v>
      </c>
      <c r="C3171" s="47">
        <f t="shared" si="99"/>
        <v>5</v>
      </c>
      <c r="D3171" s="38" t="str">
        <f>VLOOKUP(C3171,'kpi-android rev'!$H$1:$I$12,2,0)</f>
        <v>H1</v>
      </c>
      <c r="E3171" t="s">
        <v>20</v>
      </c>
      <c r="F3171" t="s">
        <v>123</v>
      </c>
      <c r="G3171" t="s">
        <v>69</v>
      </c>
      <c r="H3171">
        <v>4778.2214999999997</v>
      </c>
    </row>
    <row r="3172" spans="1:8" x14ac:dyDescent="0.25">
      <c r="A3172" t="s">
        <v>309</v>
      </c>
      <c r="B3172" s="38">
        <f t="shared" si="98"/>
        <v>43959</v>
      </c>
      <c r="C3172" s="47">
        <f t="shared" si="99"/>
        <v>5</v>
      </c>
      <c r="D3172" s="38" t="str">
        <f>VLOOKUP(C3172,'kpi-android rev'!$H$1:$I$12,2,0)</f>
        <v>H1</v>
      </c>
      <c r="E3172" t="s">
        <v>20</v>
      </c>
      <c r="F3172" t="s">
        <v>123</v>
      </c>
      <c r="G3172" t="s">
        <v>67</v>
      </c>
      <c r="H3172">
        <v>54066.672656000002</v>
      </c>
    </row>
    <row r="3173" spans="1:8" x14ac:dyDescent="0.25">
      <c r="A3173" t="s">
        <v>309</v>
      </c>
      <c r="B3173" s="38">
        <f t="shared" si="98"/>
        <v>43959</v>
      </c>
      <c r="C3173" s="47">
        <f t="shared" si="99"/>
        <v>5</v>
      </c>
      <c r="D3173" s="38" t="str">
        <f>VLOOKUP(C3173,'kpi-android rev'!$H$1:$I$12,2,0)</f>
        <v>H1</v>
      </c>
      <c r="E3173" t="s">
        <v>20</v>
      </c>
      <c r="F3173" t="s">
        <v>71</v>
      </c>
      <c r="G3173" t="s">
        <v>70</v>
      </c>
      <c r="H3173">
        <v>1313646.4985</v>
      </c>
    </row>
    <row r="3174" spans="1:8" x14ac:dyDescent="0.25">
      <c r="A3174" t="s">
        <v>309</v>
      </c>
      <c r="B3174" s="38">
        <f t="shared" si="98"/>
        <v>43959</v>
      </c>
      <c r="C3174" s="47">
        <f t="shared" si="99"/>
        <v>5</v>
      </c>
      <c r="D3174" s="38" t="str">
        <f>VLOOKUP(C3174,'kpi-android rev'!$H$1:$I$12,2,0)</f>
        <v>H1</v>
      </c>
      <c r="E3174" t="s">
        <v>20</v>
      </c>
      <c r="F3174" t="s">
        <v>71</v>
      </c>
      <c r="G3174" t="s">
        <v>69</v>
      </c>
      <c r="H3174">
        <v>634.58299999999997</v>
      </c>
    </row>
    <row r="3175" spans="1:8" x14ac:dyDescent="0.25">
      <c r="A3175" t="s">
        <v>309</v>
      </c>
      <c r="B3175" s="38">
        <f t="shared" si="98"/>
        <v>43959</v>
      </c>
      <c r="C3175" s="47">
        <f t="shared" si="99"/>
        <v>5</v>
      </c>
      <c r="D3175" s="38" t="str">
        <f>VLOOKUP(C3175,'kpi-android rev'!$H$1:$I$12,2,0)</f>
        <v>H1</v>
      </c>
      <c r="E3175" t="s">
        <v>20</v>
      </c>
      <c r="F3175" t="s">
        <v>71</v>
      </c>
      <c r="G3175" t="s">
        <v>67</v>
      </c>
      <c r="H3175">
        <v>17859.239638300001</v>
      </c>
    </row>
    <row r="3176" spans="1:8" x14ac:dyDescent="0.25">
      <c r="A3176" t="s">
        <v>309</v>
      </c>
      <c r="B3176" s="38">
        <f t="shared" si="98"/>
        <v>43959</v>
      </c>
      <c r="C3176" s="47">
        <f t="shared" si="99"/>
        <v>5</v>
      </c>
      <c r="D3176" s="38" t="str">
        <f>VLOOKUP(C3176,'kpi-android rev'!$H$1:$I$12,2,0)</f>
        <v>H1</v>
      </c>
      <c r="E3176" t="s">
        <v>21</v>
      </c>
      <c r="F3176" t="s">
        <v>24</v>
      </c>
      <c r="G3176" t="s">
        <v>70</v>
      </c>
      <c r="H3176">
        <v>1495118.3875</v>
      </c>
    </row>
    <row r="3177" spans="1:8" x14ac:dyDescent="0.25">
      <c r="A3177" t="s">
        <v>309</v>
      </c>
      <c r="B3177" s="38">
        <f t="shared" si="98"/>
        <v>43959</v>
      </c>
      <c r="C3177" s="47">
        <f t="shared" si="99"/>
        <v>5</v>
      </c>
      <c r="D3177" s="38" t="str">
        <f>VLOOKUP(C3177,'kpi-android rev'!$H$1:$I$12,2,0)</f>
        <v>H1</v>
      </c>
      <c r="E3177" t="s">
        <v>21</v>
      </c>
      <c r="F3177" t="s">
        <v>24</v>
      </c>
      <c r="G3177" t="s">
        <v>69</v>
      </c>
      <c r="H3177">
        <v>2290.1534999999999</v>
      </c>
    </row>
    <row r="3178" spans="1:8" x14ac:dyDescent="0.25">
      <c r="A3178" t="s">
        <v>309</v>
      </c>
      <c r="B3178" s="38">
        <f t="shared" si="98"/>
        <v>43959</v>
      </c>
      <c r="C3178" s="47">
        <f t="shared" si="99"/>
        <v>5</v>
      </c>
      <c r="D3178" s="38" t="str">
        <f>VLOOKUP(C3178,'kpi-android rev'!$H$1:$I$12,2,0)</f>
        <v>H1</v>
      </c>
      <c r="E3178" t="s">
        <v>21</v>
      </c>
      <c r="F3178" t="s">
        <v>24</v>
      </c>
      <c r="G3178" t="s">
        <v>67</v>
      </c>
      <c r="H3178">
        <v>14543.57425</v>
      </c>
    </row>
    <row r="3179" spans="1:8" x14ac:dyDescent="0.25">
      <c r="A3179" t="s">
        <v>309</v>
      </c>
      <c r="B3179" s="38">
        <f t="shared" si="98"/>
        <v>43959</v>
      </c>
      <c r="C3179" s="47">
        <f t="shared" si="99"/>
        <v>5</v>
      </c>
      <c r="D3179" s="38" t="str">
        <f>VLOOKUP(C3179,'kpi-android rev'!$H$1:$I$12,2,0)</f>
        <v>H1</v>
      </c>
      <c r="E3179" t="s">
        <v>22</v>
      </c>
      <c r="F3179" t="s">
        <v>24</v>
      </c>
      <c r="G3179" t="s">
        <v>70</v>
      </c>
      <c r="H3179">
        <v>77255.767999999996</v>
      </c>
    </row>
    <row r="3180" spans="1:8" x14ac:dyDescent="0.25">
      <c r="A3180" t="s">
        <v>309</v>
      </c>
      <c r="B3180" s="38">
        <f t="shared" si="98"/>
        <v>43959</v>
      </c>
      <c r="C3180" s="47">
        <f t="shared" si="99"/>
        <v>5</v>
      </c>
      <c r="D3180" s="38" t="str">
        <f>VLOOKUP(C3180,'kpi-android rev'!$H$1:$I$12,2,0)</f>
        <v>H1</v>
      </c>
      <c r="E3180" t="s">
        <v>22</v>
      </c>
      <c r="F3180" t="s">
        <v>24</v>
      </c>
      <c r="G3180" t="s">
        <v>69</v>
      </c>
      <c r="H3180">
        <v>213.62200000000001</v>
      </c>
    </row>
    <row r="3181" spans="1:8" x14ac:dyDescent="0.25">
      <c r="A3181" t="s">
        <v>309</v>
      </c>
      <c r="B3181" s="38">
        <f t="shared" si="98"/>
        <v>43959</v>
      </c>
      <c r="C3181" s="47">
        <f t="shared" si="99"/>
        <v>5</v>
      </c>
      <c r="D3181" s="38" t="str">
        <f>VLOOKUP(C3181,'kpi-android rev'!$H$1:$I$12,2,0)</f>
        <v>H1</v>
      </c>
      <c r="E3181" t="s">
        <v>22</v>
      </c>
      <c r="F3181" t="s">
        <v>24</v>
      </c>
      <c r="G3181" t="s">
        <v>67</v>
      </c>
      <c r="H3181">
        <v>282.73500000000001</v>
      </c>
    </row>
    <row r="3182" spans="1:8" x14ac:dyDescent="0.25">
      <c r="A3182" t="s">
        <v>309</v>
      </c>
      <c r="B3182" s="38">
        <f t="shared" si="98"/>
        <v>43959</v>
      </c>
      <c r="C3182" s="47">
        <f t="shared" si="99"/>
        <v>5</v>
      </c>
      <c r="D3182" s="38" t="str">
        <f>VLOOKUP(C3182,'kpi-android rev'!$H$1:$I$12,2,0)</f>
        <v>H1</v>
      </c>
      <c r="E3182" t="s">
        <v>23</v>
      </c>
      <c r="F3182" t="s">
        <v>24</v>
      </c>
      <c r="G3182" t="s">
        <v>70</v>
      </c>
      <c r="H3182">
        <v>0</v>
      </c>
    </row>
    <row r="3183" spans="1:8" x14ac:dyDescent="0.25">
      <c r="A3183" t="s">
        <v>309</v>
      </c>
      <c r="B3183" s="38">
        <f t="shared" si="98"/>
        <v>43959</v>
      </c>
      <c r="C3183" s="47">
        <f t="shared" si="99"/>
        <v>5</v>
      </c>
      <c r="D3183" s="38" t="str">
        <f>VLOOKUP(C3183,'kpi-android rev'!$H$1:$I$12,2,0)</f>
        <v>H1</v>
      </c>
      <c r="E3183" t="s">
        <v>23</v>
      </c>
      <c r="F3183" t="s">
        <v>24</v>
      </c>
      <c r="G3183" t="s">
        <v>69</v>
      </c>
      <c r="H3183">
        <v>9041.2369999999992</v>
      </c>
    </row>
    <row r="3184" spans="1:8" x14ac:dyDescent="0.25">
      <c r="A3184" t="s">
        <v>309</v>
      </c>
      <c r="B3184" s="38">
        <f t="shared" si="98"/>
        <v>43959</v>
      </c>
      <c r="C3184" s="47">
        <f t="shared" si="99"/>
        <v>5</v>
      </c>
      <c r="D3184" s="38" t="str">
        <f>VLOOKUP(C3184,'kpi-android rev'!$H$1:$I$12,2,0)</f>
        <v>H1</v>
      </c>
      <c r="E3184" t="s">
        <v>23</v>
      </c>
      <c r="F3184" t="s">
        <v>24</v>
      </c>
      <c r="G3184" t="s">
        <v>67</v>
      </c>
      <c r="H3184">
        <v>0</v>
      </c>
    </row>
    <row r="3185" spans="1:8" x14ac:dyDescent="0.25">
      <c r="A3185" t="s">
        <v>308</v>
      </c>
      <c r="B3185" s="38">
        <f t="shared" si="98"/>
        <v>43960</v>
      </c>
      <c r="C3185" s="47">
        <f t="shared" si="99"/>
        <v>5</v>
      </c>
      <c r="D3185" s="38" t="str">
        <f>VLOOKUP(C3185,'kpi-android rev'!$H$1:$I$12,2,0)</f>
        <v>H1</v>
      </c>
      <c r="E3185" t="s">
        <v>15</v>
      </c>
      <c r="F3185" t="s">
        <v>24</v>
      </c>
      <c r="G3185" t="s">
        <v>70</v>
      </c>
      <c r="H3185">
        <v>566962.21250000002</v>
      </c>
    </row>
    <row r="3186" spans="1:8" x14ac:dyDescent="0.25">
      <c r="A3186" t="s">
        <v>308</v>
      </c>
      <c r="B3186" s="38">
        <f t="shared" si="98"/>
        <v>43960</v>
      </c>
      <c r="C3186" s="47">
        <f t="shared" si="99"/>
        <v>5</v>
      </c>
      <c r="D3186" s="38" t="str">
        <f>VLOOKUP(C3186,'kpi-android rev'!$H$1:$I$12,2,0)</f>
        <v>H1</v>
      </c>
      <c r="E3186" t="s">
        <v>15</v>
      </c>
      <c r="F3186" t="s">
        <v>24</v>
      </c>
      <c r="G3186" t="s">
        <v>69</v>
      </c>
      <c r="H3186">
        <v>2412.672</v>
      </c>
    </row>
    <row r="3187" spans="1:8" x14ac:dyDescent="0.25">
      <c r="A3187" t="s">
        <v>308</v>
      </c>
      <c r="B3187" s="38">
        <f t="shared" si="98"/>
        <v>43960</v>
      </c>
      <c r="C3187" s="47">
        <f t="shared" si="99"/>
        <v>5</v>
      </c>
      <c r="D3187" s="38" t="str">
        <f>VLOOKUP(C3187,'kpi-android rev'!$H$1:$I$12,2,0)</f>
        <v>H1</v>
      </c>
      <c r="E3187" t="s">
        <v>15</v>
      </c>
      <c r="F3187" t="s">
        <v>24</v>
      </c>
      <c r="G3187" t="s">
        <v>67</v>
      </c>
      <c r="H3187">
        <v>39447.815499999997</v>
      </c>
    </row>
    <row r="3188" spans="1:8" x14ac:dyDescent="0.25">
      <c r="A3188" t="s">
        <v>308</v>
      </c>
      <c r="B3188" s="38">
        <f t="shared" si="98"/>
        <v>43960</v>
      </c>
      <c r="C3188" s="47">
        <f t="shared" si="99"/>
        <v>5</v>
      </c>
      <c r="D3188" s="38" t="str">
        <f>VLOOKUP(C3188,'kpi-android rev'!$H$1:$I$12,2,0)</f>
        <v>H1</v>
      </c>
      <c r="E3188" t="s">
        <v>16</v>
      </c>
      <c r="F3188" t="s">
        <v>24</v>
      </c>
      <c r="G3188" t="s">
        <v>70</v>
      </c>
      <c r="H3188">
        <v>792971.147</v>
      </c>
    </row>
    <row r="3189" spans="1:8" x14ac:dyDescent="0.25">
      <c r="A3189" t="s">
        <v>308</v>
      </c>
      <c r="B3189" s="38">
        <f t="shared" si="98"/>
        <v>43960</v>
      </c>
      <c r="C3189" s="47">
        <f t="shared" si="99"/>
        <v>5</v>
      </c>
      <c r="D3189" s="38" t="str">
        <f>VLOOKUP(C3189,'kpi-android rev'!$H$1:$I$12,2,0)</f>
        <v>H1</v>
      </c>
      <c r="E3189" t="s">
        <v>16</v>
      </c>
      <c r="F3189" t="s">
        <v>24</v>
      </c>
      <c r="G3189" t="s">
        <v>69</v>
      </c>
      <c r="H3189">
        <v>4781.3630000000003</v>
      </c>
    </row>
    <row r="3190" spans="1:8" x14ac:dyDescent="0.25">
      <c r="A3190" t="s">
        <v>308</v>
      </c>
      <c r="B3190" s="38">
        <f t="shared" si="98"/>
        <v>43960</v>
      </c>
      <c r="C3190" s="47">
        <f t="shared" si="99"/>
        <v>5</v>
      </c>
      <c r="D3190" s="38" t="str">
        <f>VLOOKUP(C3190,'kpi-android rev'!$H$1:$I$12,2,0)</f>
        <v>H1</v>
      </c>
      <c r="E3190" t="s">
        <v>16</v>
      </c>
      <c r="F3190" t="s">
        <v>24</v>
      </c>
      <c r="G3190" t="s">
        <v>67</v>
      </c>
      <c r="H3190">
        <v>17653.376515</v>
      </c>
    </row>
    <row r="3191" spans="1:8" x14ac:dyDescent="0.25">
      <c r="A3191" t="s">
        <v>308</v>
      </c>
      <c r="B3191" s="38">
        <f t="shared" si="98"/>
        <v>43960</v>
      </c>
      <c r="C3191" s="47">
        <f t="shared" si="99"/>
        <v>5</v>
      </c>
      <c r="D3191" s="38" t="str">
        <f>VLOOKUP(C3191,'kpi-android rev'!$H$1:$I$12,2,0)</f>
        <v>H1</v>
      </c>
      <c r="E3191" t="s">
        <v>17</v>
      </c>
      <c r="F3191" t="s">
        <v>24</v>
      </c>
      <c r="G3191" t="s">
        <v>70</v>
      </c>
      <c r="H3191">
        <v>2680089.0460000001</v>
      </c>
    </row>
    <row r="3192" spans="1:8" x14ac:dyDescent="0.25">
      <c r="A3192" t="s">
        <v>308</v>
      </c>
      <c r="B3192" s="38">
        <f t="shared" si="98"/>
        <v>43960</v>
      </c>
      <c r="C3192" s="47">
        <f t="shared" si="99"/>
        <v>5</v>
      </c>
      <c r="D3192" s="38" t="str">
        <f>VLOOKUP(C3192,'kpi-android rev'!$H$1:$I$12,2,0)</f>
        <v>H1</v>
      </c>
      <c r="E3192" t="s">
        <v>17</v>
      </c>
      <c r="F3192" t="s">
        <v>24</v>
      </c>
      <c r="G3192" t="s">
        <v>69</v>
      </c>
      <c r="H3192">
        <v>4228.4589999999998</v>
      </c>
    </row>
    <row r="3193" spans="1:8" x14ac:dyDescent="0.25">
      <c r="A3193" t="s">
        <v>308</v>
      </c>
      <c r="B3193" s="38">
        <f t="shared" si="98"/>
        <v>43960</v>
      </c>
      <c r="C3193" s="47">
        <f t="shared" si="99"/>
        <v>5</v>
      </c>
      <c r="D3193" s="38" t="str">
        <f>VLOOKUP(C3193,'kpi-android rev'!$H$1:$I$12,2,0)</f>
        <v>H1</v>
      </c>
      <c r="E3193" t="s">
        <v>17</v>
      </c>
      <c r="F3193" t="s">
        <v>24</v>
      </c>
      <c r="G3193" t="s">
        <v>67</v>
      </c>
      <c r="H3193">
        <v>65551.217564000006</v>
      </c>
    </row>
    <row r="3194" spans="1:8" x14ac:dyDescent="0.25">
      <c r="A3194" t="s">
        <v>308</v>
      </c>
      <c r="B3194" s="38">
        <f t="shared" si="98"/>
        <v>43960</v>
      </c>
      <c r="C3194" s="47">
        <f t="shared" si="99"/>
        <v>5</v>
      </c>
      <c r="D3194" s="38" t="str">
        <f>VLOOKUP(C3194,'kpi-android rev'!$H$1:$I$12,2,0)</f>
        <v>H1</v>
      </c>
      <c r="E3194" t="s">
        <v>19</v>
      </c>
      <c r="F3194" t="s">
        <v>24</v>
      </c>
      <c r="G3194" t="s">
        <v>70</v>
      </c>
      <c r="H3194">
        <v>1041184.2034999999</v>
      </c>
    </row>
    <row r="3195" spans="1:8" x14ac:dyDescent="0.25">
      <c r="A3195" t="s">
        <v>308</v>
      </c>
      <c r="B3195" s="38">
        <f t="shared" si="98"/>
        <v>43960</v>
      </c>
      <c r="C3195" s="47">
        <f t="shared" si="99"/>
        <v>5</v>
      </c>
      <c r="D3195" s="38" t="str">
        <f>VLOOKUP(C3195,'kpi-android rev'!$H$1:$I$12,2,0)</f>
        <v>H1</v>
      </c>
      <c r="E3195" t="s">
        <v>19</v>
      </c>
      <c r="F3195" t="s">
        <v>24</v>
      </c>
      <c r="G3195" t="s">
        <v>69</v>
      </c>
      <c r="H3195">
        <v>1878.617</v>
      </c>
    </row>
    <row r="3196" spans="1:8" x14ac:dyDescent="0.25">
      <c r="A3196" t="s">
        <v>308</v>
      </c>
      <c r="B3196" s="38">
        <f t="shared" si="98"/>
        <v>43960</v>
      </c>
      <c r="C3196" s="47">
        <f t="shared" si="99"/>
        <v>5</v>
      </c>
      <c r="D3196" s="38" t="str">
        <f>VLOOKUP(C3196,'kpi-android rev'!$H$1:$I$12,2,0)</f>
        <v>H1</v>
      </c>
      <c r="E3196" t="s">
        <v>19</v>
      </c>
      <c r="F3196" t="s">
        <v>24</v>
      </c>
      <c r="G3196" t="s">
        <v>67</v>
      </c>
      <c r="H3196">
        <v>13829.95111</v>
      </c>
    </row>
    <row r="3197" spans="1:8" x14ac:dyDescent="0.25">
      <c r="A3197" t="s">
        <v>308</v>
      </c>
      <c r="B3197" s="38">
        <f t="shared" si="98"/>
        <v>43960</v>
      </c>
      <c r="C3197" s="47">
        <f t="shared" si="99"/>
        <v>5</v>
      </c>
      <c r="D3197" s="38" t="str">
        <f>VLOOKUP(C3197,'kpi-android rev'!$H$1:$I$12,2,0)</f>
        <v>H1</v>
      </c>
      <c r="E3197" t="s">
        <v>20</v>
      </c>
      <c r="F3197" t="s">
        <v>123</v>
      </c>
      <c r="G3197" t="s">
        <v>70</v>
      </c>
      <c r="H3197">
        <v>3166245.5954999998</v>
      </c>
    </row>
    <row r="3198" spans="1:8" x14ac:dyDescent="0.25">
      <c r="A3198" t="s">
        <v>308</v>
      </c>
      <c r="B3198" s="38">
        <f t="shared" si="98"/>
        <v>43960</v>
      </c>
      <c r="C3198" s="47">
        <f t="shared" si="99"/>
        <v>5</v>
      </c>
      <c r="D3198" s="38" t="str">
        <f>VLOOKUP(C3198,'kpi-android rev'!$H$1:$I$12,2,0)</f>
        <v>H1</v>
      </c>
      <c r="E3198" t="s">
        <v>20</v>
      </c>
      <c r="F3198" t="s">
        <v>123</v>
      </c>
      <c r="G3198" t="s">
        <v>69</v>
      </c>
      <c r="H3198">
        <v>5155.2015000000001</v>
      </c>
    </row>
    <row r="3199" spans="1:8" x14ac:dyDescent="0.25">
      <c r="A3199" t="s">
        <v>308</v>
      </c>
      <c r="B3199" s="38">
        <f t="shared" si="98"/>
        <v>43960</v>
      </c>
      <c r="C3199" s="47">
        <f t="shared" si="99"/>
        <v>5</v>
      </c>
      <c r="D3199" s="38" t="str">
        <f>VLOOKUP(C3199,'kpi-android rev'!$H$1:$I$12,2,0)</f>
        <v>H1</v>
      </c>
      <c r="E3199" t="s">
        <v>20</v>
      </c>
      <c r="F3199" t="s">
        <v>123</v>
      </c>
      <c r="G3199" t="s">
        <v>67</v>
      </c>
      <c r="H3199">
        <v>51018.201581349997</v>
      </c>
    </row>
    <row r="3200" spans="1:8" x14ac:dyDescent="0.25">
      <c r="A3200" t="s">
        <v>308</v>
      </c>
      <c r="B3200" s="38">
        <f t="shared" si="98"/>
        <v>43960</v>
      </c>
      <c r="C3200" s="47">
        <f t="shared" si="99"/>
        <v>5</v>
      </c>
      <c r="D3200" s="38" t="str">
        <f>VLOOKUP(C3200,'kpi-android rev'!$H$1:$I$12,2,0)</f>
        <v>H1</v>
      </c>
      <c r="E3200" t="s">
        <v>20</v>
      </c>
      <c r="F3200" t="s">
        <v>71</v>
      </c>
      <c r="G3200" t="s">
        <v>70</v>
      </c>
      <c r="H3200">
        <v>792669.56299999997</v>
      </c>
    </row>
    <row r="3201" spans="1:8" x14ac:dyDescent="0.25">
      <c r="A3201" t="s">
        <v>308</v>
      </c>
      <c r="B3201" s="38">
        <f t="shared" si="98"/>
        <v>43960</v>
      </c>
      <c r="C3201" s="47">
        <f t="shared" si="99"/>
        <v>5</v>
      </c>
      <c r="D3201" s="38" t="str">
        <f>VLOOKUP(C3201,'kpi-android rev'!$H$1:$I$12,2,0)</f>
        <v>H1</v>
      </c>
      <c r="E3201" t="s">
        <v>20</v>
      </c>
      <c r="F3201" t="s">
        <v>71</v>
      </c>
      <c r="G3201" t="s">
        <v>69</v>
      </c>
      <c r="H3201">
        <v>486.9325</v>
      </c>
    </row>
    <row r="3202" spans="1:8" x14ac:dyDescent="0.25">
      <c r="A3202" t="s">
        <v>308</v>
      </c>
      <c r="B3202" s="38">
        <f t="shared" si="98"/>
        <v>43960</v>
      </c>
      <c r="C3202" s="47">
        <f t="shared" si="99"/>
        <v>5</v>
      </c>
      <c r="D3202" s="38" t="str">
        <f>VLOOKUP(C3202,'kpi-android rev'!$H$1:$I$12,2,0)</f>
        <v>H1</v>
      </c>
      <c r="E3202" t="s">
        <v>20</v>
      </c>
      <c r="F3202" t="s">
        <v>71</v>
      </c>
      <c r="G3202" t="s">
        <v>67</v>
      </c>
      <c r="H3202">
        <v>10501.869571249999</v>
      </c>
    </row>
    <row r="3203" spans="1:8" x14ac:dyDescent="0.25">
      <c r="A3203" t="s">
        <v>308</v>
      </c>
      <c r="B3203" s="38">
        <f t="shared" ref="B3203:B3266" si="100">A3203*1</f>
        <v>43960</v>
      </c>
      <c r="C3203" s="47">
        <f t="shared" ref="C3203:C3266" si="101">MONTH(B3203)</f>
        <v>5</v>
      </c>
      <c r="D3203" s="38" t="str">
        <f>VLOOKUP(C3203,'kpi-android rev'!$H$1:$I$12,2,0)</f>
        <v>H1</v>
      </c>
      <c r="E3203" t="s">
        <v>21</v>
      </c>
      <c r="F3203" t="s">
        <v>24</v>
      </c>
      <c r="G3203" t="s">
        <v>70</v>
      </c>
      <c r="H3203">
        <v>1352978.0785000001</v>
      </c>
    </row>
    <row r="3204" spans="1:8" x14ac:dyDescent="0.25">
      <c r="A3204" t="s">
        <v>308</v>
      </c>
      <c r="B3204" s="38">
        <f t="shared" si="100"/>
        <v>43960</v>
      </c>
      <c r="C3204" s="47">
        <f t="shared" si="101"/>
        <v>5</v>
      </c>
      <c r="D3204" s="38" t="str">
        <f>VLOOKUP(C3204,'kpi-android rev'!$H$1:$I$12,2,0)</f>
        <v>H1</v>
      </c>
      <c r="E3204" t="s">
        <v>21</v>
      </c>
      <c r="F3204" t="s">
        <v>24</v>
      </c>
      <c r="G3204" t="s">
        <v>69</v>
      </c>
      <c r="H3204">
        <v>2447.2285000000002</v>
      </c>
    </row>
    <row r="3205" spans="1:8" x14ac:dyDescent="0.25">
      <c r="A3205" t="s">
        <v>308</v>
      </c>
      <c r="B3205" s="38">
        <f t="shared" si="100"/>
        <v>43960</v>
      </c>
      <c r="C3205" s="47">
        <f t="shared" si="101"/>
        <v>5</v>
      </c>
      <c r="D3205" s="38" t="str">
        <f>VLOOKUP(C3205,'kpi-android rev'!$H$1:$I$12,2,0)</f>
        <v>H1</v>
      </c>
      <c r="E3205" t="s">
        <v>21</v>
      </c>
      <c r="F3205" t="s">
        <v>24</v>
      </c>
      <c r="G3205" t="s">
        <v>67</v>
      </c>
      <c r="H3205">
        <v>16984.519749999999</v>
      </c>
    </row>
    <row r="3206" spans="1:8" x14ac:dyDescent="0.25">
      <c r="A3206" t="s">
        <v>308</v>
      </c>
      <c r="B3206" s="38">
        <f t="shared" si="100"/>
        <v>43960</v>
      </c>
      <c r="C3206" s="47">
        <f t="shared" si="101"/>
        <v>5</v>
      </c>
      <c r="D3206" s="38" t="str">
        <f>VLOOKUP(C3206,'kpi-android rev'!$H$1:$I$12,2,0)</f>
        <v>H1</v>
      </c>
      <c r="E3206" t="s">
        <v>22</v>
      </c>
      <c r="F3206" t="s">
        <v>24</v>
      </c>
      <c r="G3206" t="s">
        <v>70</v>
      </c>
      <c r="H3206">
        <v>82929.316999999995</v>
      </c>
    </row>
    <row r="3207" spans="1:8" x14ac:dyDescent="0.25">
      <c r="A3207" t="s">
        <v>308</v>
      </c>
      <c r="B3207" s="38">
        <f t="shared" si="100"/>
        <v>43960</v>
      </c>
      <c r="C3207" s="47">
        <f t="shared" si="101"/>
        <v>5</v>
      </c>
      <c r="D3207" s="38" t="str">
        <f>VLOOKUP(C3207,'kpi-android rev'!$H$1:$I$12,2,0)</f>
        <v>H1</v>
      </c>
      <c r="E3207" t="s">
        <v>22</v>
      </c>
      <c r="F3207" t="s">
        <v>24</v>
      </c>
      <c r="G3207" t="s">
        <v>69</v>
      </c>
      <c r="H3207">
        <v>289.01799999999997</v>
      </c>
    </row>
    <row r="3208" spans="1:8" x14ac:dyDescent="0.25">
      <c r="A3208" t="s">
        <v>308</v>
      </c>
      <c r="B3208" s="38">
        <f t="shared" si="100"/>
        <v>43960</v>
      </c>
      <c r="C3208" s="47">
        <f t="shared" si="101"/>
        <v>5</v>
      </c>
      <c r="D3208" s="38" t="str">
        <f>VLOOKUP(C3208,'kpi-android rev'!$H$1:$I$12,2,0)</f>
        <v>H1</v>
      </c>
      <c r="E3208" t="s">
        <v>22</v>
      </c>
      <c r="F3208" t="s">
        <v>24</v>
      </c>
      <c r="G3208" t="s">
        <v>67</v>
      </c>
      <c r="H3208">
        <v>172.7825</v>
      </c>
    </row>
    <row r="3209" spans="1:8" x14ac:dyDescent="0.25">
      <c r="A3209" t="s">
        <v>308</v>
      </c>
      <c r="B3209" s="38">
        <f t="shared" si="100"/>
        <v>43960</v>
      </c>
      <c r="C3209" s="47">
        <f t="shared" si="101"/>
        <v>5</v>
      </c>
      <c r="D3209" s="38" t="str">
        <f>VLOOKUP(C3209,'kpi-android rev'!$H$1:$I$12,2,0)</f>
        <v>H1</v>
      </c>
      <c r="E3209" t="s">
        <v>23</v>
      </c>
      <c r="F3209" t="s">
        <v>24</v>
      </c>
      <c r="G3209" t="s">
        <v>70</v>
      </c>
      <c r="H3209">
        <v>0</v>
      </c>
    </row>
    <row r="3210" spans="1:8" x14ac:dyDescent="0.25">
      <c r="A3210" t="s">
        <v>308</v>
      </c>
      <c r="B3210" s="38">
        <f t="shared" si="100"/>
        <v>43960</v>
      </c>
      <c r="C3210" s="47">
        <f t="shared" si="101"/>
        <v>5</v>
      </c>
      <c r="D3210" s="38" t="str">
        <f>VLOOKUP(C3210,'kpi-android rev'!$H$1:$I$12,2,0)</f>
        <v>H1</v>
      </c>
      <c r="E3210" t="s">
        <v>23</v>
      </c>
      <c r="F3210" t="s">
        <v>24</v>
      </c>
      <c r="G3210" t="s">
        <v>69</v>
      </c>
      <c r="H3210">
        <v>9229.7270000000008</v>
      </c>
    </row>
    <row r="3211" spans="1:8" x14ac:dyDescent="0.25">
      <c r="A3211" t="s">
        <v>308</v>
      </c>
      <c r="B3211" s="38">
        <f t="shared" si="100"/>
        <v>43960</v>
      </c>
      <c r="C3211" s="47">
        <f t="shared" si="101"/>
        <v>5</v>
      </c>
      <c r="D3211" s="38" t="str">
        <f>VLOOKUP(C3211,'kpi-android rev'!$H$1:$I$12,2,0)</f>
        <v>H1</v>
      </c>
      <c r="E3211" t="s">
        <v>23</v>
      </c>
      <c r="F3211" t="s">
        <v>24</v>
      </c>
      <c r="G3211" t="s">
        <v>67</v>
      </c>
      <c r="H3211">
        <v>0</v>
      </c>
    </row>
    <row r="3212" spans="1:8" x14ac:dyDescent="0.25">
      <c r="A3212" t="s">
        <v>307</v>
      </c>
      <c r="B3212" s="38">
        <f t="shared" si="100"/>
        <v>43961</v>
      </c>
      <c r="C3212" s="47">
        <f t="shared" si="101"/>
        <v>5</v>
      </c>
      <c r="D3212" s="38" t="str">
        <f>VLOOKUP(C3212,'kpi-android rev'!$H$1:$I$12,2,0)</f>
        <v>H1</v>
      </c>
      <c r="E3212" t="s">
        <v>15</v>
      </c>
      <c r="F3212" t="s">
        <v>24</v>
      </c>
      <c r="G3212" t="s">
        <v>70</v>
      </c>
      <c r="H3212">
        <v>905028.45200000005</v>
      </c>
    </row>
    <row r="3213" spans="1:8" x14ac:dyDescent="0.25">
      <c r="A3213" t="s">
        <v>307</v>
      </c>
      <c r="B3213" s="38">
        <f t="shared" si="100"/>
        <v>43961</v>
      </c>
      <c r="C3213" s="47">
        <f t="shared" si="101"/>
        <v>5</v>
      </c>
      <c r="D3213" s="38" t="str">
        <f>VLOOKUP(C3213,'kpi-android rev'!$H$1:$I$12,2,0)</f>
        <v>H1</v>
      </c>
      <c r="E3213" t="s">
        <v>15</v>
      </c>
      <c r="F3213" t="s">
        <v>24</v>
      </c>
      <c r="G3213" t="s">
        <v>69</v>
      </c>
      <c r="H3213">
        <v>2195.9085</v>
      </c>
    </row>
    <row r="3214" spans="1:8" x14ac:dyDescent="0.25">
      <c r="A3214" t="s">
        <v>307</v>
      </c>
      <c r="B3214" s="38">
        <f t="shared" si="100"/>
        <v>43961</v>
      </c>
      <c r="C3214" s="47">
        <f t="shared" si="101"/>
        <v>5</v>
      </c>
      <c r="D3214" s="38" t="str">
        <f>VLOOKUP(C3214,'kpi-android rev'!$H$1:$I$12,2,0)</f>
        <v>H1</v>
      </c>
      <c r="E3214" t="s">
        <v>15</v>
      </c>
      <c r="F3214" t="s">
        <v>24</v>
      </c>
      <c r="G3214" t="s">
        <v>67</v>
      </c>
      <c r="H3214">
        <v>29276.266800000001</v>
      </c>
    </row>
    <row r="3215" spans="1:8" x14ac:dyDescent="0.25">
      <c r="A3215" t="s">
        <v>307</v>
      </c>
      <c r="B3215" s="38">
        <f t="shared" si="100"/>
        <v>43961</v>
      </c>
      <c r="C3215" s="47">
        <f t="shared" si="101"/>
        <v>5</v>
      </c>
      <c r="D3215" s="38" t="str">
        <f>VLOOKUP(C3215,'kpi-android rev'!$H$1:$I$12,2,0)</f>
        <v>H1</v>
      </c>
      <c r="E3215" t="s">
        <v>16</v>
      </c>
      <c r="F3215" t="s">
        <v>24</v>
      </c>
      <c r="G3215" t="s">
        <v>70</v>
      </c>
      <c r="H3215">
        <v>814663.20449999999</v>
      </c>
    </row>
    <row r="3216" spans="1:8" x14ac:dyDescent="0.25">
      <c r="A3216" t="s">
        <v>307</v>
      </c>
      <c r="B3216" s="38">
        <f t="shared" si="100"/>
        <v>43961</v>
      </c>
      <c r="C3216" s="47">
        <f t="shared" si="101"/>
        <v>5</v>
      </c>
      <c r="D3216" s="38" t="str">
        <f>VLOOKUP(C3216,'kpi-android rev'!$H$1:$I$12,2,0)</f>
        <v>H1</v>
      </c>
      <c r="E3216" t="s">
        <v>16</v>
      </c>
      <c r="F3216" t="s">
        <v>24</v>
      </c>
      <c r="G3216" t="s">
        <v>69</v>
      </c>
      <c r="H3216">
        <v>4567.741</v>
      </c>
    </row>
    <row r="3217" spans="1:8" x14ac:dyDescent="0.25">
      <c r="A3217" t="s">
        <v>307</v>
      </c>
      <c r="B3217" s="38">
        <f t="shared" si="100"/>
        <v>43961</v>
      </c>
      <c r="C3217" s="47">
        <f t="shared" si="101"/>
        <v>5</v>
      </c>
      <c r="D3217" s="38" t="str">
        <f>VLOOKUP(C3217,'kpi-android rev'!$H$1:$I$12,2,0)</f>
        <v>H1</v>
      </c>
      <c r="E3217" t="s">
        <v>16</v>
      </c>
      <c r="F3217" t="s">
        <v>24</v>
      </c>
      <c r="G3217" t="s">
        <v>67</v>
      </c>
      <c r="H3217">
        <v>18553.793245000001</v>
      </c>
    </row>
    <row r="3218" spans="1:8" x14ac:dyDescent="0.25">
      <c r="A3218" t="s">
        <v>307</v>
      </c>
      <c r="B3218" s="38">
        <f t="shared" si="100"/>
        <v>43961</v>
      </c>
      <c r="C3218" s="47">
        <f t="shared" si="101"/>
        <v>5</v>
      </c>
      <c r="D3218" s="38" t="str">
        <f>VLOOKUP(C3218,'kpi-android rev'!$H$1:$I$12,2,0)</f>
        <v>H1</v>
      </c>
      <c r="E3218" t="s">
        <v>17</v>
      </c>
      <c r="F3218" t="s">
        <v>24</v>
      </c>
      <c r="G3218" t="s">
        <v>70</v>
      </c>
      <c r="H3218">
        <v>2562785.4360000002</v>
      </c>
    </row>
    <row r="3219" spans="1:8" x14ac:dyDescent="0.25">
      <c r="A3219" t="s">
        <v>307</v>
      </c>
      <c r="B3219" s="38">
        <f t="shared" si="100"/>
        <v>43961</v>
      </c>
      <c r="C3219" s="47">
        <f t="shared" si="101"/>
        <v>5</v>
      </c>
      <c r="D3219" s="38" t="str">
        <f>VLOOKUP(C3219,'kpi-android rev'!$H$1:$I$12,2,0)</f>
        <v>H1</v>
      </c>
      <c r="E3219" t="s">
        <v>17</v>
      </c>
      <c r="F3219" t="s">
        <v>24</v>
      </c>
      <c r="G3219" t="s">
        <v>69</v>
      </c>
      <c r="H3219">
        <v>4134.2139999999999</v>
      </c>
    </row>
    <row r="3220" spans="1:8" x14ac:dyDescent="0.25">
      <c r="A3220" t="s">
        <v>307</v>
      </c>
      <c r="B3220" s="38">
        <f t="shared" si="100"/>
        <v>43961</v>
      </c>
      <c r="C3220" s="47">
        <f t="shared" si="101"/>
        <v>5</v>
      </c>
      <c r="D3220" s="38" t="str">
        <f>VLOOKUP(C3220,'kpi-android rev'!$H$1:$I$12,2,0)</f>
        <v>H1</v>
      </c>
      <c r="E3220" t="s">
        <v>17</v>
      </c>
      <c r="F3220" t="s">
        <v>24</v>
      </c>
      <c r="G3220" t="s">
        <v>67</v>
      </c>
      <c r="H3220">
        <v>58704.802105000002</v>
      </c>
    </row>
    <row r="3221" spans="1:8" x14ac:dyDescent="0.25">
      <c r="A3221" t="s">
        <v>307</v>
      </c>
      <c r="B3221" s="38">
        <f t="shared" si="100"/>
        <v>43961</v>
      </c>
      <c r="C3221" s="47">
        <f t="shared" si="101"/>
        <v>5</v>
      </c>
      <c r="D3221" s="38" t="str">
        <f>VLOOKUP(C3221,'kpi-android rev'!$H$1:$I$12,2,0)</f>
        <v>H1</v>
      </c>
      <c r="E3221" t="s">
        <v>19</v>
      </c>
      <c r="F3221" t="s">
        <v>24</v>
      </c>
      <c r="G3221" t="s">
        <v>70</v>
      </c>
      <c r="H3221">
        <v>1996303.8729999999</v>
      </c>
    </row>
    <row r="3222" spans="1:8" x14ac:dyDescent="0.25">
      <c r="A3222" t="s">
        <v>307</v>
      </c>
      <c r="B3222" s="38">
        <f t="shared" si="100"/>
        <v>43961</v>
      </c>
      <c r="C3222" s="47">
        <f t="shared" si="101"/>
        <v>5</v>
      </c>
      <c r="D3222" s="38" t="str">
        <f>VLOOKUP(C3222,'kpi-android rev'!$H$1:$I$12,2,0)</f>
        <v>H1</v>
      </c>
      <c r="E3222" t="s">
        <v>19</v>
      </c>
      <c r="F3222" t="s">
        <v>24</v>
      </c>
      <c r="G3222" t="s">
        <v>69</v>
      </c>
      <c r="H3222">
        <v>1768.6645000000001</v>
      </c>
    </row>
    <row r="3223" spans="1:8" x14ac:dyDescent="0.25">
      <c r="A3223" t="s">
        <v>307</v>
      </c>
      <c r="B3223" s="38">
        <f t="shared" si="100"/>
        <v>43961</v>
      </c>
      <c r="C3223" s="47">
        <f t="shared" si="101"/>
        <v>5</v>
      </c>
      <c r="D3223" s="38" t="str">
        <f>VLOOKUP(C3223,'kpi-android rev'!$H$1:$I$12,2,0)</f>
        <v>H1</v>
      </c>
      <c r="E3223" t="s">
        <v>19</v>
      </c>
      <c r="F3223" t="s">
        <v>24</v>
      </c>
      <c r="G3223" t="s">
        <v>67</v>
      </c>
      <c r="H3223">
        <v>20143.360830000001</v>
      </c>
    </row>
    <row r="3224" spans="1:8" x14ac:dyDescent="0.25">
      <c r="A3224" t="s">
        <v>307</v>
      </c>
      <c r="B3224" s="38">
        <f t="shared" si="100"/>
        <v>43961</v>
      </c>
      <c r="C3224" s="47">
        <f t="shared" si="101"/>
        <v>5</v>
      </c>
      <c r="D3224" s="38" t="str">
        <f>VLOOKUP(C3224,'kpi-android rev'!$H$1:$I$12,2,0)</f>
        <v>H1</v>
      </c>
      <c r="E3224" t="s">
        <v>20</v>
      </c>
      <c r="F3224" t="s">
        <v>123</v>
      </c>
      <c r="G3224" t="s">
        <v>70</v>
      </c>
      <c r="H3224">
        <v>3724022.0619999999</v>
      </c>
    </row>
    <row r="3225" spans="1:8" x14ac:dyDescent="0.25">
      <c r="A3225" t="s">
        <v>307</v>
      </c>
      <c r="B3225" s="38">
        <f t="shared" si="100"/>
        <v>43961</v>
      </c>
      <c r="C3225" s="47">
        <f t="shared" si="101"/>
        <v>5</v>
      </c>
      <c r="D3225" s="38" t="str">
        <f>VLOOKUP(C3225,'kpi-android rev'!$H$1:$I$12,2,0)</f>
        <v>H1</v>
      </c>
      <c r="E3225" t="s">
        <v>20</v>
      </c>
      <c r="F3225" t="s">
        <v>123</v>
      </c>
      <c r="G3225" t="s">
        <v>69</v>
      </c>
      <c r="H3225">
        <v>5824.3410000000003</v>
      </c>
    </row>
    <row r="3226" spans="1:8" x14ac:dyDescent="0.25">
      <c r="A3226" t="s">
        <v>307</v>
      </c>
      <c r="B3226" s="38">
        <f t="shared" si="100"/>
        <v>43961</v>
      </c>
      <c r="C3226" s="47">
        <f t="shared" si="101"/>
        <v>5</v>
      </c>
      <c r="D3226" s="38" t="str">
        <f>VLOOKUP(C3226,'kpi-android rev'!$H$1:$I$12,2,0)</f>
        <v>H1</v>
      </c>
      <c r="E3226" t="s">
        <v>20</v>
      </c>
      <c r="F3226" t="s">
        <v>123</v>
      </c>
      <c r="G3226" t="s">
        <v>67</v>
      </c>
      <c r="H3226">
        <v>54395.360261399997</v>
      </c>
    </row>
    <row r="3227" spans="1:8" x14ac:dyDescent="0.25">
      <c r="A3227" t="s">
        <v>307</v>
      </c>
      <c r="B3227" s="38">
        <f t="shared" si="100"/>
        <v>43961</v>
      </c>
      <c r="C3227" s="47">
        <f t="shared" si="101"/>
        <v>5</v>
      </c>
      <c r="D3227" s="38" t="str">
        <f>VLOOKUP(C3227,'kpi-android rev'!$H$1:$I$12,2,0)</f>
        <v>H1</v>
      </c>
      <c r="E3227" t="s">
        <v>20</v>
      </c>
      <c r="F3227" t="s">
        <v>71</v>
      </c>
      <c r="G3227" t="s">
        <v>70</v>
      </c>
      <c r="H3227">
        <v>887159.6</v>
      </c>
    </row>
    <row r="3228" spans="1:8" x14ac:dyDescent="0.25">
      <c r="A3228" t="s">
        <v>307</v>
      </c>
      <c r="B3228" s="38">
        <f t="shared" si="100"/>
        <v>43961</v>
      </c>
      <c r="C3228" s="47">
        <f t="shared" si="101"/>
        <v>5</v>
      </c>
      <c r="D3228" s="38" t="str">
        <f>VLOOKUP(C3228,'kpi-android rev'!$H$1:$I$12,2,0)</f>
        <v>H1</v>
      </c>
      <c r="E3228" t="s">
        <v>20</v>
      </c>
      <c r="F3228" t="s">
        <v>71</v>
      </c>
      <c r="G3228" t="s">
        <v>69</v>
      </c>
      <c r="H3228">
        <v>427.24400000000003</v>
      </c>
    </row>
    <row r="3229" spans="1:8" x14ac:dyDescent="0.25">
      <c r="A3229" t="s">
        <v>307</v>
      </c>
      <c r="B3229" s="38">
        <f t="shared" si="100"/>
        <v>43961</v>
      </c>
      <c r="C3229" s="47">
        <f t="shared" si="101"/>
        <v>5</v>
      </c>
      <c r="D3229" s="38" t="str">
        <f>VLOOKUP(C3229,'kpi-android rev'!$H$1:$I$12,2,0)</f>
        <v>H1</v>
      </c>
      <c r="E3229" t="s">
        <v>20</v>
      </c>
      <c r="F3229" t="s">
        <v>71</v>
      </c>
      <c r="G3229" t="s">
        <v>67</v>
      </c>
      <c r="H3229">
        <v>8161.8309361499996</v>
      </c>
    </row>
    <row r="3230" spans="1:8" x14ac:dyDescent="0.25">
      <c r="A3230" t="s">
        <v>307</v>
      </c>
      <c r="B3230" s="38">
        <f t="shared" si="100"/>
        <v>43961</v>
      </c>
      <c r="C3230" s="47">
        <f t="shared" si="101"/>
        <v>5</v>
      </c>
      <c r="D3230" s="38" t="str">
        <f>VLOOKUP(C3230,'kpi-android rev'!$H$1:$I$12,2,0)</f>
        <v>H1</v>
      </c>
      <c r="E3230" t="s">
        <v>21</v>
      </c>
      <c r="F3230" t="s">
        <v>24</v>
      </c>
      <c r="G3230" t="s">
        <v>70</v>
      </c>
      <c r="H3230">
        <v>1655391.4345</v>
      </c>
    </row>
    <row r="3231" spans="1:8" x14ac:dyDescent="0.25">
      <c r="A3231" t="s">
        <v>307</v>
      </c>
      <c r="B3231" s="38">
        <f t="shared" si="100"/>
        <v>43961</v>
      </c>
      <c r="C3231" s="47">
        <f t="shared" si="101"/>
        <v>5</v>
      </c>
      <c r="D3231" s="38" t="str">
        <f>VLOOKUP(C3231,'kpi-android rev'!$H$1:$I$12,2,0)</f>
        <v>H1</v>
      </c>
      <c r="E3231" t="s">
        <v>21</v>
      </c>
      <c r="F3231" t="s">
        <v>24</v>
      </c>
      <c r="G3231" t="s">
        <v>69</v>
      </c>
      <c r="H3231">
        <v>2217.8989999999999</v>
      </c>
    </row>
    <row r="3232" spans="1:8" x14ac:dyDescent="0.25">
      <c r="A3232" t="s">
        <v>307</v>
      </c>
      <c r="B3232" s="38">
        <f t="shared" si="100"/>
        <v>43961</v>
      </c>
      <c r="C3232" s="47">
        <f t="shared" si="101"/>
        <v>5</v>
      </c>
      <c r="D3232" s="38" t="str">
        <f>VLOOKUP(C3232,'kpi-android rev'!$H$1:$I$12,2,0)</f>
        <v>H1</v>
      </c>
      <c r="E3232" t="s">
        <v>21</v>
      </c>
      <c r="F3232" t="s">
        <v>24</v>
      </c>
      <c r="G3232" t="s">
        <v>67</v>
      </c>
      <c r="H3232">
        <v>15121.61025</v>
      </c>
    </row>
    <row r="3233" spans="1:8" x14ac:dyDescent="0.25">
      <c r="A3233" t="s">
        <v>307</v>
      </c>
      <c r="B3233" s="38">
        <f t="shared" si="100"/>
        <v>43961</v>
      </c>
      <c r="C3233" s="47">
        <f t="shared" si="101"/>
        <v>5</v>
      </c>
      <c r="D3233" s="38" t="str">
        <f>VLOOKUP(C3233,'kpi-android rev'!$H$1:$I$12,2,0)</f>
        <v>H1</v>
      </c>
      <c r="E3233" t="s">
        <v>22</v>
      </c>
      <c r="F3233" t="s">
        <v>24</v>
      </c>
      <c r="G3233" t="s">
        <v>70</v>
      </c>
      <c r="H3233">
        <v>97879.715500000006</v>
      </c>
    </row>
    <row r="3234" spans="1:8" x14ac:dyDescent="0.25">
      <c r="A3234" t="s">
        <v>307</v>
      </c>
      <c r="B3234" s="38">
        <f t="shared" si="100"/>
        <v>43961</v>
      </c>
      <c r="C3234" s="47">
        <f t="shared" si="101"/>
        <v>5</v>
      </c>
      <c r="D3234" s="38" t="str">
        <f>VLOOKUP(C3234,'kpi-android rev'!$H$1:$I$12,2,0)</f>
        <v>H1</v>
      </c>
      <c r="E3234" t="s">
        <v>22</v>
      </c>
      <c r="F3234" t="s">
        <v>24</v>
      </c>
      <c r="G3234" t="s">
        <v>69</v>
      </c>
      <c r="H3234">
        <v>332.99900000000002</v>
      </c>
    </row>
    <row r="3235" spans="1:8" x14ac:dyDescent="0.25">
      <c r="A3235" t="s">
        <v>307</v>
      </c>
      <c r="B3235" s="38">
        <f t="shared" si="100"/>
        <v>43961</v>
      </c>
      <c r="C3235" s="47">
        <f t="shared" si="101"/>
        <v>5</v>
      </c>
      <c r="D3235" s="38" t="str">
        <f>VLOOKUP(C3235,'kpi-android rev'!$H$1:$I$12,2,0)</f>
        <v>H1</v>
      </c>
      <c r="E3235" t="s">
        <v>22</v>
      </c>
      <c r="F3235" t="s">
        <v>24</v>
      </c>
      <c r="G3235" t="s">
        <v>67</v>
      </c>
      <c r="H3235">
        <v>219.905</v>
      </c>
    </row>
    <row r="3236" spans="1:8" x14ac:dyDescent="0.25">
      <c r="A3236" t="s">
        <v>307</v>
      </c>
      <c r="B3236" s="38">
        <f t="shared" si="100"/>
        <v>43961</v>
      </c>
      <c r="C3236" s="47">
        <f t="shared" si="101"/>
        <v>5</v>
      </c>
      <c r="D3236" s="38" t="str">
        <f>VLOOKUP(C3236,'kpi-android rev'!$H$1:$I$12,2,0)</f>
        <v>H1</v>
      </c>
      <c r="E3236" t="s">
        <v>23</v>
      </c>
      <c r="F3236" t="s">
        <v>24</v>
      </c>
      <c r="G3236" t="s">
        <v>70</v>
      </c>
      <c r="H3236">
        <v>0</v>
      </c>
    </row>
    <row r="3237" spans="1:8" x14ac:dyDescent="0.25">
      <c r="A3237" t="s">
        <v>307</v>
      </c>
      <c r="B3237" s="38">
        <f t="shared" si="100"/>
        <v>43961</v>
      </c>
      <c r="C3237" s="47">
        <f t="shared" si="101"/>
        <v>5</v>
      </c>
      <c r="D3237" s="38" t="str">
        <f>VLOOKUP(C3237,'kpi-android rev'!$H$1:$I$12,2,0)</f>
        <v>H1</v>
      </c>
      <c r="E3237" t="s">
        <v>23</v>
      </c>
      <c r="F3237" t="s">
        <v>24</v>
      </c>
      <c r="G3237" t="s">
        <v>69</v>
      </c>
      <c r="H3237">
        <v>9006.6805000000004</v>
      </c>
    </row>
    <row r="3238" spans="1:8" x14ac:dyDescent="0.25">
      <c r="A3238" t="s">
        <v>307</v>
      </c>
      <c r="B3238" s="38">
        <f t="shared" si="100"/>
        <v>43961</v>
      </c>
      <c r="C3238" s="47">
        <f t="shared" si="101"/>
        <v>5</v>
      </c>
      <c r="D3238" s="38" t="str">
        <f>VLOOKUP(C3238,'kpi-android rev'!$H$1:$I$12,2,0)</f>
        <v>H1</v>
      </c>
      <c r="E3238" t="s">
        <v>23</v>
      </c>
      <c r="F3238" t="s">
        <v>24</v>
      </c>
      <c r="G3238" t="s">
        <v>67</v>
      </c>
      <c r="H3238">
        <v>0</v>
      </c>
    </row>
    <row r="3239" spans="1:8" x14ac:dyDescent="0.25">
      <c r="A3239" t="s">
        <v>306</v>
      </c>
      <c r="B3239" s="38">
        <f t="shared" si="100"/>
        <v>43962</v>
      </c>
      <c r="C3239" s="47">
        <f t="shared" si="101"/>
        <v>5</v>
      </c>
      <c r="D3239" s="38" t="str">
        <f>VLOOKUP(C3239,'kpi-android rev'!$H$1:$I$12,2,0)</f>
        <v>H1</v>
      </c>
      <c r="E3239" t="s">
        <v>15</v>
      </c>
      <c r="F3239" t="s">
        <v>24</v>
      </c>
      <c r="G3239" t="s">
        <v>70</v>
      </c>
      <c r="H3239">
        <v>1383120.7709999999</v>
      </c>
    </row>
    <row r="3240" spans="1:8" x14ac:dyDescent="0.25">
      <c r="A3240" t="s">
        <v>306</v>
      </c>
      <c r="B3240" s="38">
        <f t="shared" si="100"/>
        <v>43962</v>
      </c>
      <c r="C3240" s="47">
        <f t="shared" si="101"/>
        <v>5</v>
      </c>
      <c r="D3240" s="38" t="str">
        <f>VLOOKUP(C3240,'kpi-android rev'!$H$1:$I$12,2,0)</f>
        <v>H1</v>
      </c>
      <c r="E3240" t="s">
        <v>15</v>
      </c>
      <c r="F3240" t="s">
        <v>24</v>
      </c>
      <c r="G3240" t="s">
        <v>69</v>
      </c>
      <c r="H3240">
        <v>2582.3130000000001</v>
      </c>
    </row>
    <row r="3241" spans="1:8" x14ac:dyDescent="0.25">
      <c r="A3241" t="s">
        <v>306</v>
      </c>
      <c r="B3241" s="38">
        <f t="shared" si="100"/>
        <v>43962</v>
      </c>
      <c r="C3241" s="47">
        <f t="shared" si="101"/>
        <v>5</v>
      </c>
      <c r="D3241" s="38" t="str">
        <f>VLOOKUP(C3241,'kpi-android rev'!$H$1:$I$12,2,0)</f>
        <v>H1</v>
      </c>
      <c r="E3241" t="s">
        <v>15</v>
      </c>
      <c r="F3241" t="s">
        <v>24</v>
      </c>
      <c r="G3241" t="s">
        <v>67</v>
      </c>
      <c r="H3241">
        <v>30253.430375</v>
      </c>
    </row>
    <row r="3242" spans="1:8" x14ac:dyDescent="0.25">
      <c r="A3242" t="s">
        <v>306</v>
      </c>
      <c r="B3242" s="38">
        <f t="shared" si="100"/>
        <v>43962</v>
      </c>
      <c r="C3242" s="47">
        <f t="shared" si="101"/>
        <v>5</v>
      </c>
      <c r="D3242" s="38" t="str">
        <f>VLOOKUP(C3242,'kpi-android rev'!$H$1:$I$12,2,0)</f>
        <v>H1</v>
      </c>
      <c r="E3242" t="s">
        <v>16</v>
      </c>
      <c r="F3242" t="s">
        <v>24</v>
      </c>
      <c r="G3242" t="s">
        <v>70</v>
      </c>
      <c r="H3242">
        <v>742138.5355</v>
      </c>
    </row>
    <row r="3243" spans="1:8" x14ac:dyDescent="0.25">
      <c r="A3243" t="s">
        <v>306</v>
      </c>
      <c r="B3243" s="38">
        <f t="shared" si="100"/>
        <v>43962</v>
      </c>
      <c r="C3243" s="47">
        <f t="shared" si="101"/>
        <v>5</v>
      </c>
      <c r="D3243" s="38" t="str">
        <f>VLOOKUP(C3243,'kpi-android rev'!$H$1:$I$12,2,0)</f>
        <v>H1</v>
      </c>
      <c r="E3243" t="s">
        <v>16</v>
      </c>
      <c r="F3243" t="s">
        <v>24</v>
      </c>
      <c r="G3243" t="s">
        <v>69</v>
      </c>
      <c r="H3243">
        <v>4721.6745000000001</v>
      </c>
    </row>
    <row r="3244" spans="1:8" x14ac:dyDescent="0.25">
      <c r="A3244" t="s">
        <v>306</v>
      </c>
      <c r="B3244" s="38">
        <f t="shared" si="100"/>
        <v>43962</v>
      </c>
      <c r="C3244" s="47">
        <f t="shared" si="101"/>
        <v>5</v>
      </c>
      <c r="D3244" s="38" t="str">
        <f>VLOOKUP(C3244,'kpi-android rev'!$H$1:$I$12,2,0)</f>
        <v>H1</v>
      </c>
      <c r="E3244" t="s">
        <v>16</v>
      </c>
      <c r="F3244" t="s">
        <v>24</v>
      </c>
      <c r="G3244" t="s">
        <v>67</v>
      </c>
      <c r="H3244">
        <v>17591.457549999999</v>
      </c>
    </row>
    <row r="3245" spans="1:8" x14ac:dyDescent="0.25">
      <c r="A3245" t="s">
        <v>306</v>
      </c>
      <c r="B3245" s="38">
        <f t="shared" si="100"/>
        <v>43962</v>
      </c>
      <c r="C3245" s="47">
        <f t="shared" si="101"/>
        <v>5</v>
      </c>
      <c r="D3245" s="38" t="str">
        <f>VLOOKUP(C3245,'kpi-android rev'!$H$1:$I$12,2,0)</f>
        <v>H1</v>
      </c>
      <c r="E3245" t="s">
        <v>17</v>
      </c>
      <c r="F3245" t="s">
        <v>24</v>
      </c>
      <c r="G3245" t="s">
        <v>70</v>
      </c>
      <c r="H3245">
        <v>2786023.5674999999</v>
      </c>
    </row>
    <row r="3246" spans="1:8" x14ac:dyDescent="0.25">
      <c r="A3246" t="s">
        <v>306</v>
      </c>
      <c r="B3246" s="38">
        <f t="shared" si="100"/>
        <v>43962</v>
      </c>
      <c r="C3246" s="47">
        <f t="shared" si="101"/>
        <v>5</v>
      </c>
      <c r="D3246" s="38" t="str">
        <f>VLOOKUP(C3246,'kpi-android rev'!$H$1:$I$12,2,0)</f>
        <v>H1</v>
      </c>
      <c r="E3246" t="s">
        <v>17</v>
      </c>
      <c r="F3246" t="s">
        <v>24</v>
      </c>
      <c r="G3246" t="s">
        <v>69</v>
      </c>
      <c r="H3246">
        <v>5290.2860000000001</v>
      </c>
    </row>
    <row r="3247" spans="1:8" x14ac:dyDescent="0.25">
      <c r="A3247" t="s">
        <v>306</v>
      </c>
      <c r="B3247" s="38">
        <f t="shared" si="100"/>
        <v>43962</v>
      </c>
      <c r="C3247" s="47">
        <f t="shared" si="101"/>
        <v>5</v>
      </c>
      <c r="D3247" s="38" t="str">
        <f>VLOOKUP(C3247,'kpi-android rev'!$H$1:$I$12,2,0)</f>
        <v>H1</v>
      </c>
      <c r="E3247" t="s">
        <v>17</v>
      </c>
      <c r="F3247" t="s">
        <v>24</v>
      </c>
      <c r="G3247" t="s">
        <v>67</v>
      </c>
      <c r="H3247">
        <v>57836.067402499997</v>
      </c>
    </row>
    <row r="3248" spans="1:8" x14ac:dyDescent="0.25">
      <c r="A3248" t="s">
        <v>306</v>
      </c>
      <c r="B3248" s="38">
        <f t="shared" si="100"/>
        <v>43962</v>
      </c>
      <c r="C3248" s="47">
        <f t="shared" si="101"/>
        <v>5</v>
      </c>
      <c r="D3248" s="38" t="str">
        <f>VLOOKUP(C3248,'kpi-android rev'!$H$1:$I$12,2,0)</f>
        <v>H1</v>
      </c>
      <c r="E3248" t="s">
        <v>19</v>
      </c>
      <c r="F3248" t="s">
        <v>24</v>
      </c>
      <c r="G3248" t="s">
        <v>70</v>
      </c>
      <c r="H3248">
        <v>1307834.7235000001</v>
      </c>
    </row>
    <row r="3249" spans="1:8" x14ac:dyDescent="0.25">
      <c r="A3249" t="s">
        <v>306</v>
      </c>
      <c r="B3249" s="38">
        <f t="shared" si="100"/>
        <v>43962</v>
      </c>
      <c r="C3249" s="47">
        <f t="shared" si="101"/>
        <v>5</v>
      </c>
      <c r="D3249" s="38" t="str">
        <f>VLOOKUP(C3249,'kpi-android rev'!$H$1:$I$12,2,0)</f>
        <v>H1</v>
      </c>
      <c r="E3249" t="s">
        <v>19</v>
      </c>
      <c r="F3249" t="s">
        <v>24</v>
      </c>
      <c r="G3249" t="s">
        <v>69</v>
      </c>
      <c r="H3249">
        <v>1888.0415</v>
      </c>
    </row>
    <row r="3250" spans="1:8" x14ac:dyDescent="0.25">
      <c r="A3250" t="s">
        <v>306</v>
      </c>
      <c r="B3250" s="38">
        <f t="shared" si="100"/>
        <v>43962</v>
      </c>
      <c r="C3250" s="47">
        <f t="shared" si="101"/>
        <v>5</v>
      </c>
      <c r="D3250" s="38" t="str">
        <f>VLOOKUP(C3250,'kpi-android rev'!$H$1:$I$12,2,0)</f>
        <v>H1</v>
      </c>
      <c r="E3250" t="s">
        <v>19</v>
      </c>
      <c r="F3250" t="s">
        <v>24</v>
      </c>
      <c r="G3250" t="s">
        <v>67</v>
      </c>
      <c r="H3250">
        <v>19266.69384</v>
      </c>
    </row>
    <row r="3251" spans="1:8" x14ac:dyDescent="0.25">
      <c r="A3251" t="s">
        <v>306</v>
      </c>
      <c r="B3251" s="38">
        <f t="shared" si="100"/>
        <v>43962</v>
      </c>
      <c r="C3251" s="47">
        <f t="shared" si="101"/>
        <v>5</v>
      </c>
      <c r="D3251" s="38" t="str">
        <f>VLOOKUP(C3251,'kpi-android rev'!$H$1:$I$12,2,0)</f>
        <v>H1</v>
      </c>
      <c r="E3251" t="s">
        <v>20</v>
      </c>
      <c r="F3251" t="s">
        <v>123</v>
      </c>
      <c r="G3251" t="s">
        <v>70</v>
      </c>
      <c r="H3251">
        <v>3572193.3670000001</v>
      </c>
    </row>
    <row r="3252" spans="1:8" x14ac:dyDescent="0.25">
      <c r="A3252" t="s">
        <v>306</v>
      </c>
      <c r="B3252" s="38">
        <f t="shared" si="100"/>
        <v>43962</v>
      </c>
      <c r="C3252" s="47">
        <f t="shared" si="101"/>
        <v>5</v>
      </c>
      <c r="D3252" s="38" t="str">
        <f>VLOOKUP(C3252,'kpi-android rev'!$H$1:$I$12,2,0)</f>
        <v>H1</v>
      </c>
      <c r="E3252" t="s">
        <v>20</v>
      </c>
      <c r="F3252" t="s">
        <v>123</v>
      </c>
      <c r="G3252" t="s">
        <v>69</v>
      </c>
      <c r="H3252">
        <v>5387.6724999999997</v>
      </c>
    </row>
    <row r="3253" spans="1:8" x14ac:dyDescent="0.25">
      <c r="A3253" t="s">
        <v>306</v>
      </c>
      <c r="B3253" s="38">
        <f t="shared" si="100"/>
        <v>43962</v>
      </c>
      <c r="C3253" s="47">
        <f t="shared" si="101"/>
        <v>5</v>
      </c>
      <c r="D3253" s="38" t="str">
        <f>VLOOKUP(C3253,'kpi-android rev'!$H$1:$I$12,2,0)</f>
        <v>H1</v>
      </c>
      <c r="E3253" t="s">
        <v>20</v>
      </c>
      <c r="F3253" t="s">
        <v>123</v>
      </c>
      <c r="G3253" t="s">
        <v>67</v>
      </c>
      <c r="H3253">
        <v>64096.838148499999</v>
      </c>
    </row>
    <row r="3254" spans="1:8" x14ac:dyDescent="0.25">
      <c r="A3254" t="s">
        <v>306</v>
      </c>
      <c r="B3254" s="38">
        <f t="shared" si="100"/>
        <v>43962</v>
      </c>
      <c r="C3254" s="47">
        <f t="shared" si="101"/>
        <v>5</v>
      </c>
      <c r="D3254" s="38" t="str">
        <f>VLOOKUP(C3254,'kpi-android rev'!$H$1:$I$12,2,0)</f>
        <v>H1</v>
      </c>
      <c r="E3254" t="s">
        <v>20</v>
      </c>
      <c r="F3254" t="s">
        <v>71</v>
      </c>
      <c r="G3254" t="s">
        <v>70</v>
      </c>
      <c r="H3254">
        <v>903985.47400000005</v>
      </c>
    </row>
    <row r="3255" spans="1:8" x14ac:dyDescent="0.25">
      <c r="A3255" t="s">
        <v>306</v>
      </c>
      <c r="B3255" s="38">
        <f t="shared" si="100"/>
        <v>43962</v>
      </c>
      <c r="C3255" s="47">
        <f t="shared" si="101"/>
        <v>5</v>
      </c>
      <c r="D3255" s="38" t="str">
        <f>VLOOKUP(C3255,'kpi-android rev'!$H$1:$I$12,2,0)</f>
        <v>H1</v>
      </c>
      <c r="E3255" t="s">
        <v>20</v>
      </c>
      <c r="F3255" t="s">
        <v>71</v>
      </c>
      <c r="G3255" t="s">
        <v>69</v>
      </c>
      <c r="H3255">
        <v>317.29149999999998</v>
      </c>
    </row>
    <row r="3256" spans="1:8" x14ac:dyDescent="0.25">
      <c r="A3256" t="s">
        <v>306</v>
      </c>
      <c r="B3256" s="38">
        <f t="shared" si="100"/>
        <v>43962</v>
      </c>
      <c r="C3256" s="47">
        <f t="shared" si="101"/>
        <v>5</v>
      </c>
      <c r="D3256" s="38" t="str">
        <f>VLOOKUP(C3256,'kpi-android rev'!$H$1:$I$12,2,0)</f>
        <v>H1</v>
      </c>
      <c r="E3256" t="s">
        <v>20</v>
      </c>
      <c r="F3256" t="s">
        <v>71</v>
      </c>
      <c r="G3256" t="s">
        <v>67</v>
      </c>
      <c r="H3256">
        <v>11802.862421899999</v>
      </c>
    </row>
    <row r="3257" spans="1:8" x14ac:dyDescent="0.25">
      <c r="A3257" t="s">
        <v>306</v>
      </c>
      <c r="B3257" s="38">
        <f t="shared" si="100"/>
        <v>43962</v>
      </c>
      <c r="C3257" s="47">
        <f t="shared" si="101"/>
        <v>5</v>
      </c>
      <c r="D3257" s="38" t="str">
        <f>VLOOKUP(C3257,'kpi-android rev'!$H$1:$I$12,2,0)</f>
        <v>H1</v>
      </c>
      <c r="E3257" t="s">
        <v>21</v>
      </c>
      <c r="F3257" t="s">
        <v>24</v>
      </c>
      <c r="G3257" t="s">
        <v>70</v>
      </c>
      <c r="H3257">
        <v>1658693.1510000001</v>
      </c>
    </row>
    <row r="3258" spans="1:8" x14ac:dyDescent="0.25">
      <c r="A3258" t="s">
        <v>306</v>
      </c>
      <c r="B3258" s="38">
        <f t="shared" si="100"/>
        <v>43962</v>
      </c>
      <c r="C3258" s="47">
        <f t="shared" si="101"/>
        <v>5</v>
      </c>
      <c r="D3258" s="38" t="str">
        <f>VLOOKUP(C3258,'kpi-android rev'!$H$1:$I$12,2,0)</f>
        <v>H1</v>
      </c>
      <c r="E3258" t="s">
        <v>21</v>
      </c>
      <c r="F3258" t="s">
        <v>24</v>
      </c>
      <c r="G3258" t="s">
        <v>69</v>
      </c>
      <c r="H3258">
        <v>2158.2105000000001</v>
      </c>
    </row>
    <row r="3259" spans="1:8" x14ac:dyDescent="0.25">
      <c r="A3259" t="s">
        <v>306</v>
      </c>
      <c r="B3259" s="38">
        <f t="shared" si="100"/>
        <v>43962</v>
      </c>
      <c r="C3259" s="47">
        <f t="shared" si="101"/>
        <v>5</v>
      </c>
      <c r="D3259" s="38" t="str">
        <f>VLOOKUP(C3259,'kpi-android rev'!$H$1:$I$12,2,0)</f>
        <v>H1</v>
      </c>
      <c r="E3259" t="s">
        <v>21</v>
      </c>
      <c r="F3259" t="s">
        <v>24</v>
      </c>
      <c r="G3259" t="s">
        <v>67</v>
      </c>
      <c r="H3259">
        <v>14664.522000000001</v>
      </c>
    </row>
    <row r="3260" spans="1:8" x14ac:dyDescent="0.25">
      <c r="A3260" t="s">
        <v>306</v>
      </c>
      <c r="B3260" s="38">
        <f t="shared" si="100"/>
        <v>43962</v>
      </c>
      <c r="C3260" s="47">
        <f t="shared" si="101"/>
        <v>5</v>
      </c>
      <c r="D3260" s="38" t="str">
        <f>VLOOKUP(C3260,'kpi-android rev'!$H$1:$I$12,2,0)</f>
        <v>H1</v>
      </c>
      <c r="E3260" t="s">
        <v>22</v>
      </c>
      <c r="F3260" t="s">
        <v>24</v>
      </c>
      <c r="G3260" t="s">
        <v>70</v>
      </c>
      <c r="H3260">
        <v>87519.048500000004</v>
      </c>
    </row>
    <row r="3261" spans="1:8" x14ac:dyDescent="0.25">
      <c r="A3261" t="s">
        <v>306</v>
      </c>
      <c r="B3261" s="38">
        <f t="shared" si="100"/>
        <v>43962</v>
      </c>
      <c r="C3261" s="47">
        <f t="shared" si="101"/>
        <v>5</v>
      </c>
      <c r="D3261" s="38" t="str">
        <f>VLOOKUP(C3261,'kpi-android rev'!$H$1:$I$12,2,0)</f>
        <v>H1</v>
      </c>
      <c r="E3261" t="s">
        <v>22</v>
      </c>
      <c r="F3261" t="s">
        <v>24</v>
      </c>
      <c r="G3261" t="s">
        <v>69</v>
      </c>
      <c r="H3261">
        <v>279.59350000000001</v>
      </c>
    </row>
    <row r="3262" spans="1:8" x14ac:dyDescent="0.25">
      <c r="A3262" t="s">
        <v>306</v>
      </c>
      <c r="B3262" s="38">
        <f t="shared" si="100"/>
        <v>43962</v>
      </c>
      <c r="C3262" s="47">
        <f t="shared" si="101"/>
        <v>5</v>
      </c>
      <c r="D3262" s="38" t="str">
        <f>VLOOKUP(C3262,'kpi-android rev'!$H$1:$I$12,2,0)</f>
        <v>H1</v>
      </c>
      <c r="E3262" t="s">
        <v>22</v>
      </c>
      <c r="F3262" t="s">
        <v>24</v>
      </c>
      <c r="G3262" t="s">
        <v>67</v>
      </c>
      <c r="H3262">
        <v>94.245000000000005</v>
      </c>
    </row>
    <row r="3263" spans="1:8" x14ac:dyDescent="0.25">
      <c r="A3263" t="s">
        <v>306</v>
      </c>
      <c r="B3263" s="38">
        <f t="shared" si="100"/>
        <v>43962</v>
      </c>
      <c r="C3263" s="47">
        <f t="shared" si="101"/>
        <v>5</v>
      </c>
      <c r="D3263" s="38" t="str">
        <f>VLOOKUP(C3263,'kpi-android rev'!$H$1:$I$12,2,0)</f>
        <v>H1</v>
      </c>
      <c r="E3263" t="s">
        <v>23</v>
      </c>
      <c r="F3263" t="s">
        <v>24</v>
      </c>
      <c r="G3263" t="s">
        <v>70</v>
      </c>
      <c r="H3263">
        <v>0</v>
      </c>
    </row>
    <row r="3264" spans="1:8" x14ac:dyDescent="0.25">
      <c r="A3264" t="s">
        <v>306</v>
      </c>
      <c r="B3264" s="38">
        <f t="shared" si="100"/>
        <v>43962</v>
      </c>
      <c r="C3264" s="47">
        <f t="shared" si="101"/>
        <v>5</v>
      </c>
      <c r="D3264" s="38" t="str">
        <f>VLOOKUP(C3264,'kpi-android rev'!$H$1:$I$12,2,0)</f>
        <v>H1</v>
      </c>
      <c r="E3264" t="s">
        <v>23</v>
      </c>
      <c r="F3264" t="s">
        <v>24</v>
      </c>
      <c r="G3264" t="s">
        <v>69</v>
      </c>
      <c r="H3264">
        <v>8460.0594999999994</v>
      </c>
    </row>
    <row r="3265" spans="1:8" x14ac:dyDescent="0.25">
      <c r="A3265" t="s">
        <v>306</v>
      </c>
      <c r="B3265" s="38">
        <f t="shared" si="100"/>
        <v>43962</v>
      </c>
      <c r="C3265" s="47">
        <f t="shared" si="101"/>
        <v>5</v>
      </c>
      <c r="D3265" s="38" t="str">
        <f>VLOOKUP(C3265,'kpi-android rev'!$H$1:$I$12,2,0)</f>
        <v>H1</v>
      </c>
      <c r="E3265" t="s">
        <v>23</v>
      </c>
      <c r="F3265" t="s">
        <v>24</v>
      </c>
      <c r="G3265" t="s">
        <v>67</v>
      </c>
      <c r="H3265">
        <v>0</v>
      </c>
    </row>
    <row r="3266" spans="1:8" x14ac:dyDescent="0.25">
      <c r="A3266" t="s">
        <v>305</v>
      </c>
      <c r="B3266" s="38">
        <f t="shared" si="100"/>
        <v>43963</v>
      </c>
      <c r="C3266" s="47">
        <f t="shared" si="101"/>
        <v>5</v>
      </c>
      <c r="D3266" s="38" t="str">
        <f>VLOOKUP(C3266,'kpi-android rev'!$H$1:$I$12,2,0)</f>
        <v>H1</v>
      </c>
      <c r="E3266" t="s">
        <v>15</v>
      </c>
      <c r="F3266" t="s">
        <v>24</v>
      </c>
      <c r="G3266" t="s">
        <v>70</v>
      </c>
      <c r="H3266">
        <v>1280959.1910000001</v>
      </c>
    </row>
    <row r="3267" spans="1:8" x14ac:dyDescent="0.25">
      <c r="A3267" t="s">
        <v>305</v>
      </c>
      <c r="B3267" s="38">
        <f t="shared" ref="B3267:B3330" si="102">A3267*1</f>
        <v>43963</v>
      </c>
      <c r="C3267" s="47">
        <f t="shared" ref="C3267:C3330" si="103">MONTH(B3267)</f>
        <v>5</v>
      </c>
      <c r="D3267" s="38" t="str">
        <f>VLOOKUP(C3267,'kpi-android rev'!$H$1:$I$12,2,0)</f>
        <v>H1</v>
      </c>
      <c r="E3267" t="s">
        <v>15</v>
      </c>
      <c r="F3267" t="s">
        <v>24</v>
      </c>
      <c r="G3267" t="s">
        <v>69</v>
      </c>
      <c r="H3267">
        <v>2462.9360000000001</v>
      </c>
    </row>
    <row r="3268" spans="1:8" x14ac:dyDescent="0.25">
      <c r="A3268" t="s">
        <v>305</v>
      </c>
      <c r="B3268" s="38">
        <f t="shared" si="102"/>
        <v>43963</v>
      </c>
      <c r="C3268" s="47">
        <f t="shared" si="103"/>
        <v>5</v>
      </c>
      <c r="D3268" s="38" t="str">
        <f>VLOOKUP(C3268,'kpi-android rev'!$H$1:$I$12,2,0)</f>
        <v>H1</v>
      </c>
      <c r="E3268" t="s">
        <v>15</v>
      </c>
      <c r="F3268" t="s">
        <v>24</v>
      </c>
      <c r="G3268" t="s">
        <v>67</v>
      </c>
      <c r="H3268">
        <v>27811.542425</v>
      </c>
    </row>
    <row r="3269" spans="1:8" x14ac:dyDescent="0.25">
      <c r="A3269" t="s">
        <v>305</v>
      </c>
      <c r="B3269" s="38">
        <f t="shared" si="102"/>
        <v>43963</v>
      </c>
      <c r="C3269" s="47">
        <f t="shared" si="103"/>
        <v>5</v>
      </c>
      <c r="D3269" s="38" t="str">
        <f>VLOOKUP(C3269,'kpi-android rev'!$H$1:$I$12,2,0)</f>
        <v>H1</v>
      </c>
      <c r="E3269" t="s">
        <v>16</v>
      </c>
      <c r="F3269" t="s">
        <v>24</v>
      </c>
      <c r="G3269" t="s">
        <v>70</v>
      </c>
      <c r="H3269">
        <v>745298.88450000004</v>
      </c>
    </row>
    <row r="3270" spans="1:8" x14ac:dyDescent="0.25">
      <c r="A3270" t="s">
        <v>305</v>
      </c>
      <c r="B3270" s="38">
        <f t="shared" si="102"/>
        <v>43963</v>
      </c>
      <c r="C3270" s="47">
        <f t="shared" si="103"/>
        <v>5</v>
      </c>
      <c r="D3270" s="38" t="str">
        <f>VLOOKUP(C3270,'kpi-android rev'!$H$1:$I$12,2,0)</f>
        <v>H1</v>
      </c>
      <c r="E3270" t="s">
        <v>16</v>
      </c>
      <c r="F3270" t="s">
        <v>24</v>
      </c>
      <c r="G3270" t="s">
        <v>69</v>
      </c>
      <c r="H3270">
        <v>4325.8455000000004</v>
      </c>
    </row>
    <row r="3271" spans="1:8" x14ac:dyDescent="0.25">
      <c r="A3271" t="s">
        <v>305</v>
      </c>
      <c r="B3271" s="38">
        <f t="shared" si="102"/>
        <v>43963</v>
      </c>
      <c r="C3271" s="47">
        <f t="shared" si="103"/>
        <v>5</v>
      </c>
      <c r="D3271" s="38" t="str">
        <f>VLOOKUP(C3271,'kpi-android rev'!$H$1:$I$12,2,0)</f>
        <v>H1</v>
      </c>
      <c r="E3271" t="s">
        <v>16</v>
      </c>
      <c r="F3271" t="s">
        <v>24</v>
      </c>
      <c r="G3271" t="s">
        <v>67</v>
      </c>
      <c r="H3271">
        <v>15910.974955</v>
      </c>
    </row>
    <row r="3272" spans="1:8" x14ac:dyDescent="0.25">
      <c r="A3272" t="s">
        <v>305</v>
      </c>
      <c r="B3272" s="38">
        <f t="shared" si="102"/>
        <v>43963</v>
      </c>
      <c r="C3272" s="47">
        <f t="shared" si="103"/>
        <v>5</v>
      </c>
      <c r="D3272" s="38" t="str">
        <f>VLOOKUP(C3272,'kpi-android rev'!$H$1:$I$12,2,0)</f>
        <v>H1</v>
      </c>
      <c r="E3272" t="s">
        <v>17</v>
      </c>
      <c r="F3272" t="s">
        <v>24</v>
      </c>
      <c r="G3272" t="s">
        <v>70</v>
      </c>
      <c r="H3272">
        <v>2203435.534</v>
      </c>
    </row>
    <row r="3273" spans="1:8" x14ac:dyDescent="0.25">
      <c r="A3273" t="s">
        <v>305</v>
      </c>
      <c r="B3273" s="38">
        <f t="shared" si="102"/>
        <v>43963</v>
      </c>
      <c r="C3273" s="47">
        <f t="shared" si="103"/>
        <v>5</v>
      </c>
      <c r="D3273" s="38" t="str">
        <f>VLOOKUP(C3273,'kpi-android rev'!$H$1:$I$12,2,0)</f>
        <v>H1</v>
      </c>
      <c r="E3273" t="s">
        <v>17</v>
      </c>
      <c r="F3273" t="s">
        <v>24</v>
      </c>
      <c r="G3273" t="s">
        <v>69</v>
      </c>
      <c r="H3273">
        <v>4162.4875000000002</v>
      </c>
    </row>
    <row r="3274" spans="1:8" x14ac:dyDescent="0.25">
      <c r="A3274" t="s">
        <v>305</v>
      </c>
      <c r="B3274" s="38">
        <f t="shared" si="102"/>
        <v>43963</v>
      </c>
      <c r="C3274" s="47">
        <f t="shared" si="103"/>
        <v>5</v>
      </c>
      <c r="D3274" s="38" t="str">
        <f>VLOOKUP(C3274,'kpi-android rev'!$H$1:$I$12,2,0)</f>
        <v>H1</v>
      </c>
      <c r="E3274" t="s">
        <v>17</v>
      </c>
      <c r="F3274" t="s">
        <v>24</v>
      </c>
      <c r="G3274" t="s">
        <v>67</v>
      </c>
      <c r="H3274">
        <v>49309.769375000003</v>
      </c>
    </row>
    <row r="3275" spans="1:8" x14ac:dyDescent="0.25">
      <c r="A3275" t="s">
        <v>305</v>
      </c>
      <c r="B3275" s="38">
        <f t="shared" si="102"/>
        <v>43963</v>
      </c>
      <c r="C3275" s="47">
        <f t="shared" si="103"/>
        <v>5</v>
      </c>
      <c r="D3275" s="38" t="str">
        <f>VLOOKUP(C3275,'kpi-android rev'!$H$1:$I$12,2,0)</f>
        <v>H1</v>
      </c>
      <c r="E3275" t="s">
        <v>19</v>
      </c>
      <c r="F3275" t="s">
        <v>24</v>
      </c>
      <c r="G3275" t="s">
        <v>70</v>
      </c>
      <c r="H3275">
        <v>575425.41350000002</v>
      </c>
    </row>
    <row r="3276" spans="1:8" x14ac:dyDescent="0.25">
      <c r="A3276" t="s">
        <v>305</v>
      </c>
      <c r="B3276" s="38">
        <f t="shared" si="102"/>
        <v>43963</v>
      </c>
      <c r="C3276" s="47">
        <f t="shared" si="103"/>
        <v>5</v>
      </c>
      <c r="D3276" s="38" t="str">
        <f>VLOOKUP(C3276,'kpi-android rev'!$H$1:$I$12,2,0)</f>
        <v>H1</v>
      </c>
      <c r="E3276" t="s">
        <v>19</v>
      </c>
      <c r="F3276" t="s">
        <v>24</v>
      </c>
      <c r="G3276" t="s">
        <v>69</v>
      </c>
      <c r="H3276">
        <v>2129.9369999999999</v>
      </c>
    </row>
    <row r="3277" spans="1:8" x14ac:dyDescent="0.25">
      <c r="A3277" t="s">
        <v>305</v>
      </c>
      <c r="B3277" s="38">
        <f t="shared" si="102"/>
        <v>43963</v>
      </c>
      <c r="C3277" s="47">
        <f t="shared" si="103"/>
        <v>5</v>
      </c>
      <c r="D3277" s="38" t="str">
        <f>VLOOKUP(C3277,'kpi-android rev'!$H$1:$I$12,2,0)</f>
        <v>H1</v>
      </c>
      <c r="E3277" t="s">
        <v>19</v>
      </c>
      <c r="F3277" t="s">
        <v>24</v>
      </c>
      <c r="G3277" t="s">
        <v>67</v>
      </c>
      <c r="H3277">
        <v>13124.43304</v>
      </c>
    </row>
    <row r="3278" spans="1:8" x14ac:dyDescent="0.25">
      <c r="A3278" t="s">
        <v>305</v>
      </c>
      <c r="B3278" s="38">
        <f t="shared" si="102"/>
        <v>43963</v>
      </c>
      <c r="C3278" s="47">
        <f t="shared" si="103"/>
        <v>5</v>
      </c>
      <c r="D3278" s="38" t="str">
        <f>VLOOKUP(C3278,'kpi-android rev'!$H$1:$I$12,2,0)</f>
        <v>H1</v>
      </c>
      <c r="E3278" t="s">
        <v>20</v>
      </c>
      <c r="F3278" t="s">
        <v>123</v>
      </c>
      <c r="G3278" t="s">
        <v>70</v>
      </c>
      <c r="H3278">
        <v>4176065.0630000001</v>
      </c>
    </row>
    <row r="3279" spans="1:8" x14ac:dyDescent="0.25">
      <c r="A3279" t="s">
        <v>305</v>
      </c>
      <c r="B3279" s="38">
        <f t="shared" si="102"/>
        <v>43963</v>
      </c>
      <c r="C3279" s="47">
        <f t="shared" si="103"/>
        <v>5</v>
      </c>
      <c r="D3279" s="38" t="str">
        <f>VLOOKUP(C3279,'kpi-android rev'!$H$1:$I$12,2,0)</f>
        <v>H1</v>
      </c>
      <c r="E3279" t="s">
        <v>20</v>
      </c>
      <c r="F3279" t="s">
        <v>123</v>
      </c>
      <c r="G3279" t="s">
        <v>69</v>
      </c>
      <c r="H3279">
        <v>5827.4825000000001</v>
      </c>
    </row>
    <row r="3280" spans="1:8" x14ac:dyDescent="0.25">
      <c r="A3280" t="s">
        <v>305</v>
      </c>
      <c r="B3280" s="38">
        <f t="shared" si="102"/>
        <v>43963</v>
      </c>
      <c r="C3280" s="47">
        <f t="shared" si="103"/>
        <v>5</v>
      </c>
      <c r="D3280" s="38" t="str">
        <f>VLOOKUP(C3280,'kpi-android rev'!$H$1:$I$12,2,0)</f>
        <v>H1</v>
      </c>
      <c r="E3280" t="s">
        <v>20</v>
      </c>
      <c r="F3280" t="s">
        <v>123</v>
      </c>
      <c r="G3280" t="s">
        <v>67</v>
      </c>
      <c r="H3280">
        <v>71291.505532449999</v>
      </c>
    </row>
    <row r="3281" spans="1:8" x14ac:dyDescent="0.25">
      <c r="A3281" t="s">
        <v>305</v>
      </c>
      <c r="B3281" s="38">
        <f t="shared" si="102"/>
        <v>43963</v>
      </c>
      <c r="C3281" s="47">
        <f t="shared" si="103"/>
        <v>5</v>
      </c>
      <c r="D3281" s="38" t="str">
        <f>VLOOKUP(C3281,'kpi-android rev'!$H$1:$I$12,2,0)</f>
        <v>H1</v>
      </c>
      <c r="E3281" t="s">
        <v>20</v>
      </c>
      <c r="F3281" t="s">
        <v>71</v>
      </c>
      <c r="G3281" t="s">
        <v>70</v>
      </c>
      <c r="H3281">
        <v>859451.57</v>
      </c>
    </row>
    <row r="3282" spans="1:8" x14ac:dyDescent="0.25">
      <c r="A3282" t="s">
        <v>305</v>
      </c>
      <c r="B3282" s="38">
        <f t="shared" si="102"/>
        <v>43963</v>
      </c>
      <c r="C3282" s="47">
        <f t="shared" si="103"/>
        <v>5</v>
      </c>
      <c r="D3282" s="38" t="str">
        <f>VLOOKUP(C3282,'kpi-android rev'!$H$1:$I$12,2,0)</f>
        <v>H1</v>
      </c>
      <c r="E3282" t="s">
        <v>20</v>
      </c>
      <c r="F3282" t="s">
        <v>71</v>
      </c>
      <c r="G3282" t="s">
        <v>69</v>
      </c>
      <c r="H3282">
        <v>452.37599999999998</v>
      </c>
    </row>
    <row r="3283" spans="1:8" x14ac:dyDescent="0.25">
      <c r="A3283" t="s">
        <v>305</v>
      </c>
      <c r="B3283" s="38">
        <f t="shared" si="102"/>
        <v>43963</v>
      </c>
      <c r="C3283" s="47">
        <f t="shared" si="103"/>
        <v>5</v>
      </c>
      <c r="D3283" s="38" t="str">
        <f>VLOOKUP(C3283,'kpi-android rev'!$H$1:$I$12,2,0)</f>
        <v>H1</v>
      </c>
      <c r="E3283" t="s">
        <v>20</v>
      </c>
      <c r="F3283" t="s">
        <v>71</v>
      </c>
      <c r="G3283" t="s">
        <v>67</v>
      </c>
      <c r="H3283">
        <v>13229.171906600001</v>
      </c>
    </row>
    <row r="3284" spans="1:8" x14ac:dyDescent="0.25">
      <c r="A3284" t="s">
        <v>305</v>
      </c>
      <c r="B3284" s="38">
        <f t="shared" si="102"/>
        <v>43963</v>
      </c>
      <c r="C3284" s="47">
        <f t="shared" si="103"/>
        <v>5</v>
      </c>
      <c r="D3284" s="38" t="str">
        <f>VLOOKUP(C3284,'kpi-android rev'!$H$1:$I$12,2,0)</f>
        <v>H1</v>
      </c>
      <c r="E3284" t="s">
        <v>21</v>
      </c>
      <c r="F3284" t="s">
        <v>24</v>
      </c>
      <c r="G3284" t="s">
        <v>70</v>
      </c>
      <c r="H3284">
        <v>1430214.9975000001</v>
      </c>
    </row>
    <row r="3285" spans="1:8" x14ac:dyDescent="0.25">
      <c r="A3285" t="s">
        <v>305</v>
      </c>
      <c r="B3285" s="38">
        <f t="shared" si="102"/>
        <v>43963</v>
      </c>
      <c r="C3285" s="47">
        <f t="shared" si="103"/>
        <v>5</v>
      </c>
      <c r="D3285" s="38" t="str">
        <f>VLOOKUP(C3285,'kpi-android rev'!$H$1:$I$12,2,0)</f>
        <v>H1</v>
      </c>
      <c r="E3285" t="s">
        <v>21</v>
      </c>
      <c r="F3285" t="s">
        <v>24</v>
      </c>
      <c r="G3285" t="s">
        <v>69</v>
      </c>
      <c r="H3285">
        <v>2070.2485000000001</v>
      </c>
    </row>
    <row r="3286" spans="1:8" x14ac:dyDescent="0.25">
      <c r="A3286" t="s">
        <v>305</v>
      </c>
      <c r="B3286" s="38">
        <f t="shared" si="102"/>
        <v>43963</v>
      </c>
      <c r="C3286" s="47">
        <f t="shared" si="103"/>
        <v>5</v>
      </c>
      <c r="D3286" s="38" t="str">
        <f>VLOOKUP(C3286,'kpi-android rev'!$H$1:$I$12,2,0)</f>
        <v>H1</v>
      </c>
      <c r="E3286" t="s">
        <v>21</v>
      </c>
      <c r="F3286" t="s">
        <v>24</v>
      </c>
      <c r="G3286" t="s">
        <v>67</v>
      </c>
      <c r="H3286">
        <v>14344.089</v>
      </c>
    </row>
    <row r="3287" spans="1:8" x14ac:dyDescent="0.25">
      <c r="A3287" t="s">
        <v>305</v>
      </c>
      <c r="B3287" s="38">
        <f t="shared" si="102"/>
        <v>43963</v>
      </c>
      <c r="C3287" s="47">
        <f t="shared" si="103"/>
        <v>5</v>
      </c>
      <c r="D3287" s="38" t="str">
        <f>VLOOKUP(C3287,'kpi-android rev'!$H$1:$I$12,2,0)</f>
        <v>H1</v>
      </c>
      <c r="E3287" t="s">
        <v>22</v>
      </c>
      <c r="F3287" t="s">
        <v>24</v>
      </c>
      <c r="G3287" t="s">
        <v>70</v>
      </c>
      <c r="H3287">
        <v>60461.309000000001</v>
      </c>
    </row>
    <row r="3288" spans="1:8" x14ac:dyDescent="0.25">
      <c r="A3288" t="s">
        <v>305</v>
      </c>
      <c r="B3288" s="38">
        <f t="shared" si="102"/>
        <v>43963</v>
      </c>
      <c r="C3288" s="47">
        <f t="shared" si="103"/>
        <v>5</v>
      </c>
      <c r="D3288" s="38" t="str">
        <f>VLOOKUP(C3288,'kpi-android rev'!$H$1:$I$12,2,0)</f>
        <v>H1</v>
      </c>
      <c r="E3288" t="s">
        <v>22</v>
      </c>
      <c r="F3288" t="s">
        <v>24</v>
      </c>
      <c r="G3288" t="s">
        <v>69</v>
      </c>
      <c r="H3288">
        <v>141.36750000000001</v>
      </c>
    </row>
    <row r="3289" spans="1:8" x14ac:dyDescent="0.25">
      <c r="A3289" t="s">
        <v>305</v>
      </c>
      <c r="B3289" s="38">
        <f t="shared" si="102"/>
        <v>43963</v>
      </c>
      <c r="C3289" s="47">
        <f t="shared" si="103"/>
        <v>5</v>
      </c>
      <c r="D3289" s="38" t="str">
        <f>VLOOKUP(C3289,'kpi-android rev'!$H$1:$I$12,2,0)</f>
        <v>H1</v>
      </c>
      <c r="E3289" t="s">
        <v>22</v>
      </c>
      <c r="F3289" t="s">
        <v>24</v>
      </c>
      <c r="G3289" t="s">
        <v>67</v>
      </c>
      <c r="H3289">
        <v>691.13</v>
      </c>
    </row>
    <row r="3290" spans="1:8" x14ac:dyDescent="0.25">
      <c r="A3290" t="s">
        <v>305</v>
      </c>
      <c r="B3290" s="38">
        <f t="shared" si="102"/>
        <v>43963</v>
      </c>
      <c r="C3290" s="47">
        <f t="shared" si="103"/>
        <v>5</v>
      </c>
      <c r="D3290" s="38" t="str">
        <f>VLOOKUP(C3290,'kpi-android rev'!$H$1:$I$12,2,0)</f>
        <v>H1</v>
      </c>
      <c r="E3290" t="s">
        <v>23</v>
      </c>
      <c r="F3290" t="s">
        <v>24</v>
      </c>
      <c r="G3290" t="s">
        <v>70</v>
      </c>
      <c r="H3290">
        <v>0</v>
      </c>
    </row>
    <row r="3291" spans="1:8" x14ac:dyDescent="0.25">
      <c r="A3291" t="s">
        <v>305</v>
      </c>
      <c r="B3291" s="38">
        <f t="shared" si="102"/>
        <v>43963</v>
      </c>
      <c r="C3291" s="47">
        <f t="shared" si="103"/>
        <v>5</v>
      </c>
      <c r="D3291" s="38" t="str">
        <f>VLOOKUP(C3291,'kpi-android rev'!$H$1:$I$12,2,0)</f>
        <v>H1</v>
      </c>
      <c r="E3291" t="s">
        <v>23</v>
      </c>
      <c r="F3291" t="s">
        <v>24</v>
      </c>
      <c r="G3291" t="s">
        <v>69</v>
      </c>
      <c r="H3291">
        <v>9261.1419999999998</v>
      </c>
    </row>
    <row r="3292" spans="1:8" x14ac:dyDescent="0.25">
      <c r="A3292" t="s">
        <v>305</v>
      </c>
      <c r="B3292" s="38">
        <f t="shared" si="102"/>
        <v>43963</v>
      </c>
      <c r="C3292" s="47">
        <f t="shared" si="103"/>
        <v>5</v>
      </c>
      <c r="D3292" s="38" t="str">
        <f>VLOOKUP(C3292,'kpi-android rev'!$H$1:$I$12,2,0)</f>
        <v>H1</v>
      </c>
      <c r="E3292" t="s">
        <v>23</v>
      </c>
      <c r="F3292" t="s">
        <v>24</v>
      </c>
      <c r="G3292" t="s">
        <v>67</v>
      </c>
      <c r="H3292">
        <v>0</v>
      </c>
    </row>
    <row r="3293" spans="1:8" x14ac:dyDescent="0.25">
      <c r="A3293" t="s">
        <v>304</v>
      </c>
      <c r="B3293" s="38">
        <f t="shared" si="102"/>
        <v>43964</v>
      </c>
      <c r="C3293" s="47">
        <f t="shared" si="103"/>
        <v>5</v>
      </c>
      <c r="D3293" s="38" t="str">
        <f>VLOOKUP(C3293,'kpi-android rev'!$H$1:$I$12,2,0)</f>
        <v>H1</v>
      </c>
      <c r="E3293" t="s">
        <v>15</v>
      </c>
      <c r="F3293" t="s">
        <v>24</v>
      </c>
      <c r="G3293" t="s">
        <v>70</v>
      </c>
      <c r="H3293">
        <v>969825.03099999996</v>
      </c>
    </row>
    <row r="3294" spans="1:8" x14ac:dyDescent="0.25">
      <c r="A3294" t="s">
        <v>304</v>
      </c>
      <c r="B3294" s="38">
        <f t="shared" si="102"/>
        <v>43964</v>
      </c>
      <c r="C3294" s="47">
        <f t="shared" si="103"/>
        <v>5</v>
      </c>
      <c r="D3294" s="38" t="str">
        <f>VLOOKUP(C3294,'kpi-android rev'!$H$1:$I$12,2,0)</f>
        <v>H1</v>
      </c>
      <c r="E3294" t="s">
        <v>15</v>
      </c>
      <c r="F3294" t="s">
        <v>24</v>
      </c>
      <c r="G3294" t="s">
        <v>69</v>
      </c>
      <c r="H3294">
        <v>1174.921</v>
      </c>
    </row>
    <row r="3295" spans="1:8" x14ac:dyDescent="0.25">
      <c r="A3295" t="s">
        <v>304</v>
      </c>
      <c r="B3295" s="38">
        <f t="shared" si="102"/>
        <v>43964</v>
      </c>
      <c r="C3295" s="47">
        <f t="shared" si="103"/>
        <v>5</v>
      </c>
      <c r="D3295" s="38" t="str">
        <f>VLOOKUP(C3295,'kpi-android rev'!$H$1:$I$12,2,0)</f>
        <v>H1</v>
      </c>
      <c r="E3295" t="s">
        <v>15</v>
      </c>
      <c r="F3295" t="s">
        <v>24</v>
      </c>
      <c r="G3295" t="s">
        <v>67</v>
      </c>
      <c r="H3295">
        <v>17125.258949999999</v>
      </c>
    </row>
    <row r="3296" spans="1:8" x14ac:dyDescent="0.25">
      <c r="A3296" t="s">
        <v>304</v>
      </c>
      <c r="B3296" s="38">
        <f t="shared" si="102"/>
        <v>43964</v>
      </c>
      <c r="C3296" s="47">
        <f t="shared" si="103"/>
        <v>5</v>
      </c>
      <c r="D3296" s="38" t="str">
        <f>VLOOKUP(C3296,'kpi-android rev'!$H$1:$I$12,2,0)</f>
        <v>H1</v>
      </c>
      <c r="E3296" t="s">
        <v>16</v>
      </c>
      <c r="F3296" t="s">
        <v>24</v>
      </c>
      <c r="G3296" t="s">
        <v>70</v>
      </c>
      <c r="H3296">
        <v>718740.64350000001</v>
      </c>
    </row>
    <row r="3297" spans="1:8" x14ac:dyDescent="0.25">
      <c r="A3297" t="s">
        <v>304</v>
      </c>
      <c r="B3297" s="38">
        <f t="shared" si="102"/>
        <v>43964</v>
      </c>
      <c r="C3297" s="47">
        <f t="shared" si="103"/>
        <v>5</v>
      </c>
      <c r="D3297" s="38" t="str">
        <f>VLOOKUP(C3297,'kpi-android rev'!$H$1:$I$12,2,0)</f>
        <v>H1</v>
      </c>
      <c r="E3297" t="s">
        <v>16</v>
      </c>
      <c r="F3297" t="s">
        <v>24</v>
      </c>
      <c r="G3297" t="s">
        <v>69</v>
      </c>
      <c r="H3297">
        <v>4966.7115000000003</v>
      </c>
    </row>
    <row r="3298" spans="1:8" x14ac:dyDescent="0.25">
      <c r="A3298" t="s">
        <v>304</v>
      </c>
      <c r="B3298" s="38">
        <f t="shared" si="102"/>
        <v>43964</v>
      </c>
      <c r="C3298" s="47">
        <f t="shared" si="103"/>
        <v>5</v>
      </c>
      <c r="D3298" s="38" t="str">
        <f>VLOOKUP(C3298,'kpi-android rev'!$H$1:$I$12,2,0)</f>
        <v>H1</v>
      </c>
      <c r="E3298" t="s">
        <v>16</v>
      </c>
      <c r="F3298" t="s">
        <v>24</v>
      </c>
      <c r="G3298" t="s">
        <v>67</v>
      </c>
      <c r="H3298">
        <v>17612.75692</v>
      </c>
    </row>
    <row r="3299" spans="1:8" x14ac:dyDescent="0.25">
      <c r="A3299" t="s">
        <v>304</v>
      </c>
      <c r="B3299" s="38">
        <f t="shared" si="102"/>
        <v>43964</v>
      </c>
      <c r="C3299" s="47">
        <f t="shared" si="103"/>
        <v>5</v>
      </c>
      <c r="D3299" s="38" t="str">
        <f>VLOOKUP(C3299,'kpi-android rev'!$H$1:$I$12,2,0)</f>
        <v>H1</v>
      </c>
      <c r="E3299" t="s">
        <v>17</v>
      </c>
      <c r="F3299" t="s">
        <v>24</v>
      </c>
      <c r="G3299" t="s">
        <v>70</v>
      </c>
      <c r="H3299">
        <v>2224436.4615000002</v>
      </c>
    </row>
    <row r="3300" spans="1:8" x14ac:dyDescent="0.25">
      <c r="A3300" t="s">
        <v>304</v>
      </c>
      <c r="B3300" s="38">
        <f t="shared" si="102"/>
        <v>43964</v>
      </c>
      <c r="C3300" s="47">
        <f t="shared" si="103"/>
        <v>5</v>
      </c>
      <c r="D3300" s="38" t="str">
        <f>VLOOKUP(C3300,'kpi-android rev'!$H$1:$I$12,2,0)</f>
        <v>H1</v>
      </c>
      <c r="E3300" t="s">
        <v>17</v>
      </c>
      <c r="F3300" t="s">
        <v>24</v>
      </c>
      <c r="G3300" t="s">
        <v>69</v>
      </c>
      <c r="H3300">
        <v>4376.1094999999996</v>
      </c>
    </row>
    <row r="3301" spans="1:8" x14ac:dyDescent="0.25">
      <c r="A3301" t="s">
        <v>304</v>
      </c>
      <c r="B3301" s="38">
        <f t="shared" si="102"/>
        <v>43964</v>
      </c>
      <c r="C3301" s="47">
        <f t="shared" si="103"/>
        <v>5</v>
      </c>
      <c r="D3301" s="38" t="str">
        <f>VLOOKUP(C3301,'kpi-android rev'!$H$1:$I$12,2,0)</f>
        <v>H1</v>
      </c>
      <c r="E3301" t="s">
        <v>17</v>
      </c>
      <c r="F3301" t="s">
        <v>24</v>
      </c>
      <c r="G3301" t="s">
        <v>67</v>
      </c>
      <c r="H3301">
        <v>50328.746943300001</v>
      </c>
    </row>
    <row r="3302" spans="1:8" x14ac:dyDescent="0.25">
      <c r="A3302" t="s">
        <v>304</v>
      </c>
      <c r="B3302" s="38">
        <f t="shared" si="102"/>
        <v>43964</v>
      </c>
      <c r="C3302" s="47">
        <f t="shared" si="103"/>
        <v>5</v>
      </c>
      <c r="D3302" s="38" t="str">
        <f>VLOOKUP(C3302,'kpi-android rev'!$H$1:$I$12,2,0)</f>
        <v>H1</v>
      </c>
      <c r="E3302" t="s">
        <v>19</v>
      </c>
      <c r="F3302" t="s">
        <v>24</v>
      </c>
      <c r="G3302" t="s">
        <v>70</v>
      </c>
      <c r="H3302">
        <v>507525.03249999997</v>
      </c>
    </row>
    <row r="3303" spans="1:8" x14ac:dyDescent="0.25">
      <c r="A3303" t="s">
        <v>304</v>
      </c>
      <c r="B3303" s="38">
        <f t="shared" si="102"/>
        <v>43964</v>
      </c>
      <c r="C3303" s="47">
        <f t="shared" si="103"/>
        <v>5</v>
      </c>
      <c r="D3303" s="38" t="str">
        <f>VLOOKUP(C3303,'kpi-android rev'!$H$1:$I$12,2,0)</f>
        <v>H1</v>
      </c>
      <c r="E3303" t="s">
        <v>19</v>
      </c>
      <c r="F3303" t="s">
        <v>24</v>
      </c>
      <c r="G3303" t="s">
        <v>69</v>
      </c>
      <c r="H3303">
        <v>2139.3615</v>
      </c>
    </row>
    <row r="3304" spans="1:8" x14ac:dyDescent="0.25">
      <c r="A3304" t="s">
        <v>304</v>
      </c>
      <c r="B3304" s="38">
        <f t="shared" si="102"/>
        <v>43964</v>
      </c>
      <c r="C3304" s="47">
        <f t="shared" si="103"/>
        <v>5</v>
      </c>
      <c r="D3304" s="38" t="str">
        <f>VLOOKUP(C3304,'kpi-android rev'!$H$1:$I$12,2,0)</f>
        <v>H1</v>
      </c>
      <c r="E3304" t="s">
        <v>19</v>
      </c>
      <c r="F3304" t="s">
        <v>24</v>
      </c>
      <c r="G3304" t="s">
        <v>67</v>
      </c>
      <c r="H3304">
        <v>11045.325510000001</v>
      </c>
    </row>
    <row r="3305" spans="1:8" x14ac:dyDescent="0.25">
      <c r="A3305" t="s">
        <v>304</v>
      </c>
      <c r="B3305" s="38">
        <f t="shared" si="102"/>
        <v>43964</v>
      </c>
      <c r="C3305" s="47">
        <f t="shared" si="103"/>
        <v>5</v>
      </c>
      <c r="D3305" s="38" t="str">
        <f>VLOOKUP(C3305,'kpi-android rev'!$H$1:$I$12,2,0)</f>
        <v>H1</v>
      </c>
      <c r="E3305" t="s">
        <v>20</v>
      </c>
      <c r="F3305" t="s">
        <v>123</v>
      </c>
      <c r="G3305" t="s">
        <v>70</v>
      </c>
      <c r="H3305">
        <v>6620381.3925000001</v>
      </c>
    </row>
    <row r="3306" spans="1:8" x14ac:dyDescent="0.25">
      <c r="A3306" t="s">
        <v>304</v>
      </c>
      <c r="B3306" s="38">
        <f t="shared" si="102"/>
        <v>43964</v>
      </c>
      <c r="C3306" s="47">
        <f t="shared" si="103"/>
        <v>5</v>
      </c>
      <c r="D3306" s="38" t="str">
        <f>VLOOKUP(C3306,'kpi-android rev'!$H$1:$I$12,2,0)</f>
        <v>H1</v>
      </c>
      <c r="E3306" t="s">
        <v>20</v>
      </c>
      <c r="F3306" t="s">
        <v>123</v>
      </c>
      <c r="G3306" t="s">
        <v>69</v>
      </c>
      <c r="H3306">
        <v>6279.8585000000003</v>
      </c>
    </row>
    <row r="3307" spans="1:8" x14ac:dyDescent="0.25">
      <c r="A3307" t="s">
        <v>304</v>
      </c>
      <c r="B3307" s="38">
        <f t="shared" si="102"/>
        <v>43964</v>
      </c>
      <c r="C3307" s="47">
        <f t="shared" si="103"/>
        <v>5</v>
      </c>
      <c r="D3307" s="38" t="str">
        <f>VLOOKUP(C3307,'kpi-android rev'!$H$1:$I$12,2,0)</f>
        <v>H1</v>
      </c>
      <c r="E3307" t="s">
        <v>20</v>
      </c>
      <c r="F3307" t="s">
        <v>123</v>
      </c>
      <c r="G3307" t="s">
        <v>67</v>
      </c>
      <c r="H3307">
        <v>73722.131519100003</v>
      </c>
    </row>
    <row r="3308" spans="1:8" x14ac:dyDescent="0.25">
      <c r="A3308" t="s">
        <v>304</v>
      </c>
      <c r="B3308" s="38">
        <f t="shared" si="102"/>
        <v>43964</v>
      </c>
      <c r="C3308" s="47">
        <f t="shared" si="103"/>
        <v>5</v>
      </c>
      <c r="D3308" s="38" t="str">
        <f>VLOOKUP(C3308,'kpi-android rev'!$H$1:$I$12,2,0)</f>
        <v>H1</v>
      </c>
      <c r="E3308" t="s">
        <v>20</v>
      </c>
      <c r="F3308" t="s">
        <v>71</v>
      </c>
      <c r="G3308" t="s">
        <v>70</v>
      </c>
      <c r="H3308">
        <v>1327246.0519999999</v>
      </c>
    </row>
    <row r="3309" spans="1:8" x14ac:dyDescent="0.25">
      <c r="A3309" t="s">
        <v>304</v>
      </c>
      <c r="B3309" s="38">
        <f t="shared" si="102"/>
        <v>43964</v>
      </c>
      <c r="C3309" s="47">
        <f t="shared" si="103"/>
        <v>5</v>
      </c>
      <c r="D3309" s="38" t="str">
        <f>VLOOKUP(C3309,'kpi-android rev'!$H$1:$I$12,2,0)</f>
        <v>H1</v>
      </c>
      <c r="E3309" t="s">
        <v>20</v>
      </c>
      <c r="F3309" t="s">
        <v>71</v>
      </c>
      <c r="G3309" t="s">
        <v>69</v>
      </c>
      <c r="H3309">
        <v>1002.1385</v>
      </c>
    </row>
    <row r="3310" spans="1:8" x14ac:dyDescent="0.25">
      <c r="A3310" t="s">
        <v>304</v>
      </c>
      <c r="B3310" s="38">
        <f t="shared" si="102"/>
        <v>43964</v>
      </c>
      <c r="C3310" s="47">
        <f t="shared" si="103"/>
        <v>5</v>
      </c>
      <c r="D3310" s="38" t="str">
        <f>VLOOKUP(C3310,'kpi-android rev'!$H$1:$I$12,2,0)</f>
        <v>H1</v>
      </c>
      <c r="E3310" t="s">
        <v>20</v>
      </c>
      <c r="F3310" t="s">
        <v>71</v>
      </c>
      <c r="G3310" t="s">
        <v>67</v>
      </c>
      <c r="H3310">
        <v>17106.345235100001</v>
      </c>
    </row>
    <row r="3311" spans="1:8" x14ac:dyDescent="0.25">
      <c r="A3311" t="s">
        <v>304</v>
      </c>
      <c r="B3311" s="38">
        <f t="shared" si="102"/>
        <v>43964</v>
      </c>
      <c r="C3311" s="47">
        <f t="shared" si="103"/>
        <v>5</v>
      </c>
      <c r="D3311" s="38" t="str">
        <f>VLOOKUP(C3311,'kpi-android rev'!$H$1:$I$12,2,0)</f>
        <v>H1</v>
      </c>
      <c r="E3311" t="s">
        <v>21</v>
      </c>
      <c r="F3311" t="s">
        <v>24</v>
      </c>
      <c r="G3311" t="s">
        <v>70</v>
      </c>
      <c r="H3311">
        <v>1588807.3419999999</v>
      </c>
    </row>
    <row r="3312" spans="1:8" x14ac:dyDescent="0.25">
      <c r="A3312" t="s">
        <v>304</v>
      </c>
      <c r="B3312" s="38">
        <f t="shared" si="102"/>
        <v>43964</v>
      </c>
      <c r="C3312" s="47">
        <f t="shared" si="103"/>
        <v>5</v>
      </c>
      <c r="D3312" s="38" t="str">
        <f>VLOOKUP(C3312,'kpi-android rev'!$H$1:$I$12,2,0)</f>
        <v>H1</v>
      </c>
      <c r="E3312" t="s">
        <v>21</v>
      </c>
      <c r="F3312" t="s">
        <v>24</v>
      </c>
      <c r="G3312" t="s">
        <v>69</v>
      </c>
      <c r="H3312">
        <v>2010.56</v>
      </c>
    </row>
    <row r="3313" spans="1:8" x14ac:dyDescent="0.25">
      <c r="A3313" t="s">
        <v>304</v>
      </c>
      <c r="B3313" s="38">
        <f t="shared" si="102"/>
        <v>43964</v>
      </c>
      <c r="C3313" s="47">
        <f t="shared" si="103"/>
        <v>5</v>
      </c>
      <c r="D3313" s="38" t="str">
        <f>VLOOKUP(C3313,'kpi-android rev'!$H$1:$I$12,2,0)</f>
        <v>H1</v>
      </c>
      <c r="E3313" t="s">
        <v>21</v>
      </c>
      <c r="F3313" t="s">
        <v>24</v>
      </c>
      <c r="G3313" t="s">
        <v>67</v>
      </c>
      <c r="H3313">
        <v>13032.51275</v>
      </c>
    </row>
    <row r="3314" spans="1:8" x14ac:dyDescent="0.25">
      <c r="A3314" t="s">
        <v>304</v>
      </c>
      <c r="B3314" s="38">
        <f t="shared" si="102"/>
        <v>43964</v>
      </c>
      <c r="C3314" s="47">
        <f t="shared" si="103"/>
        <v>5</v>
      </c>
      <c r="D3314" s="38" t="str">
        <f>VLOOKUP(C3314,'kpi-android rev'!$H$1:$I$12,2,0)</f>
        <v>H1</v>
      </c>
      <c r="E3314" t="s">
        <v>22</v>
      </c>
      <c r="F3314" t="s">
        <v>24</v>
      </c>
      <c r="G3314" t="s">
        <v>70</v>
      </c>
      <c r="H3314">
        <v>53710.2255</v>
      </c>
    </row>
    <row r="3315" spans="1:8" x14ac:dyDescent="0.25">
      <c r="A3315" t="s">
        <v>304</v>
      </c>
      <c r="B3315" s="38">
        <f t="shared" si="102"/>
        <v>43964</v>
      </c>
      <c r="C3315" s="47">
        <f t="shared" si="103"/>
        <v>5</v>
      </c>
      <c r="D3315" s="38" t="str">
        <f>VLOOKUP(C3315,'kpi-android rev'!$H$1:$I$12,2,0)</f>
        <v>H1</v>
      </c>
      <c r="E3315" t="s">
        <v>22</v>
      </c>
      <c r="F3315" t="s">
        <v>24</v>
      </c>
      <c r="G3315" t="s">
        <v>69</v>
      </c>
      <c r="H3315">
        <v>144.50899999999999</v>
      </c>
    </row>
    <row r="3316" spans="1:8" x14ac:dyDescent="0.25">
      <c r="A3316" t="s">
        <v>304</v>
      </c>
      <c r="B3316" s="38">
        <f t="shared" si="102"/>
        <v>43964</v>
      </c>
      <c r="C3316" s="47">
        <f t="shared" si="103"/>
        <v>5</v>
      </c>
      <c r="D3316" s="38" t="str">
        <f>VLOOKUP(C3316,'kpi-android rev'!$H$1:$I$12,2,0)</f>
        <v>H1</v>
      </c>
      <c r="E3316" t="s">
        <v>22</v>
      </c>
      <c r="F3316" t="s">
        <v>24</v>
      </c>
      <c r="G3316" t="s">
        <v>67</v>
      </c>
      <c r="H3316">
        <v>502.64</v>
      </c>
    </row>
    <row r="3317" spans="1:8" x14ac:dyDescent="0.25">
      <c r="A3317" t="s">
        <v>304</v>
      </c>
      <c r="B3317" s="38">
        <f t="shared" si="102"/>
        <v>43964</v>
      </c>
      <c r="C3317" s="47">
        <f t="shared" si="103"/>
        <v>5</v>
      </c>
      <c r="D3317" s="38" t="str">
        <f>VLOOKUP(C3317,'kpi-android rev'!$H$1:$I$12,2,0)</f>
        <v>H1</v>
      </c>
      <c r="E3317" t="s">
        <v>23</v>
      </c>
      <c r="F3317" t="s">
        <v>24</v>
      </c>
      <c r="G3317" t="s">
        <v>70</v>
      </c>
      <c r="H3317">
        <v>0</v>
      </c>
    </row>
    <row r="3318" spans="1:8" x14ac:dyDescent="0.25">
      <c r="A3318" t="s">
        <v>304</v>
      </c>
      <c r="B3318" s="38">
        <f t="shared" si="102"/>
        <v>43964</v>
      </c>
      <c r="C3318" s="47">
        <f t="shared" si="103"/>
        <v>5</v>
      </c>
      <c r="D3318" s="38" t="str">
        <f>VLOOKUP(C3318,'kpi-android rev'!$H$1:$I$12,2,0)</f>
        <v>H1</v>
      </c>
      <c r="E3318" t="s">
        <v>23</v>
      </c>
      <c r="F3318" t="s">
        <v>24</v>
      </c>
      <c r="G3318" t="s">
        <v>69</v>
      </c>
      <c r="H3318">
        <v>9088.3595000000005</v>
      </c>
    </row>
    <row r="3319" spans="1:8" x14ac:dyDescent="0.25">
      <c r="A3319" t="s">
        <v>304</v>
      </c>
      <c r="B3319" s="38">
        <f t="shared" si="102"/>
        <v>43964</v>
      </c>
      <c r="C3319" s="47">
        <f t="shared" si="103"/>
        <v>5</v>
      </c>
      <c r="D3319" s="38" t="str">
        <f>VLOOKUP(C3319,'kpi-android rev'!$H$1:$I$12,2,0)</f>
        <v>H1</v>
      </c>
      <c r="E3319" t="s">
        <v>23</v>
      </c>
      <c r="F3319" t="s">
        <v>24</v>
      </c>
      <c r="G3319" t="s">
        <v>67</v>
      </c>
      <c r="H3319">
        <v>0</v>
      </c>
    </row>
    <row r="3320" spans="1:8" x14ac:dyDescent="0.25">
      <c r="A3320" t="s">
        <v>303</v>
      </c>
      <c r="B3320" s="38">
        <f t="shared" si="102"/>
        <v>43965</v>
      </c>
      <c r="C3320" s="47">
        <f t="shared" si="103"/>
        <v>5</v>
      </c>
      <c r="D3320" s="38" t="str">
        <f>VLOOKUP(C3320,'kpi-android rev'!$H$1:$I$12,2,0)</f>
        <v>H1</v>
      </c>
      <c r="E3320" t="s">
        <v>15</v>
      </c>
      <c r="F3320" t="s">
        <v>24</v>
      </c>
      <c r="G3320" t="s">
        <v>70</v>
      </c>
      <c r="H3320">
        <v>858135.28150000004</v>
      </c>
    </row>
    <row r="3321" spans="1:8" x14ac:dyDescent="0.25">
      <c r="A3321" t="s">
        <v>303</v>
      </c>
      <c r="B3321" s="38">
        <f t="shared" si="102"/>
        <v>43965</v>
      </c>
      <c r="C3321" s="47">
        <f t="shared" si="103"/>
        <v>5</v>
      </c>
      <c r="D3321" s="38" t="str">
        <f>VLOOKUP(C3321,'kpi-android rev'!$H$1:$I$12,2,0)</f>
        <v>H1</v>
      </c>
      <c r="E3321" t="s">
        <v>15</v>
      </c>
      <c r="F3321" t="s">
        <v>24</v>
      </c>
      <c r="G3321" t="s">
        <v>69</v>
      </c>
      <c r="H3321">
        <v>760.24300000000005</v>
      </c>
    </row>
    <row r="3322" spans="1:8" x14ac:dyDescent="0.25">
      <c r="A3322" t="s">
        <v>303</v>
      </c>
      <c r="B3322" s="38">
        <f t="shared" si="102"/>
        <v>43965</v>
      </c>
      <c r="C3322" s="47">
        <f t="shared" si="103"/>
        <v>5</v>
      </c>
      <c r="D3322" s="38" t="str">
        <f>VLOOKUP(C3322,'kpi-android rev'!$H$1:$I$12,2,0)</f>
        <v>H1</v>
      </c>
      <c r="E3322" t="s">
        <v>15</v>
      </c>
      <c r="F3322" t="s">
        <v>24</v>
      </c>
      <c r="G3322" t="s">
        <v>67</v>
      </c>
      <c r="H3322">
        <v>9995.6247000000003</v>
      </c>
    </row>
    <row r="3323" spans="1:8" x14ac:dyDescent="0.25">
      <c r="A3323" t="s">
        <v>303</v>
      </c>
      <c r="B3323" s="38">
        <f t="shared" si="102"/>
        <v>43965</v>
      </c>
      <c r="C3323" s="47">
        <f t="shared" si="103"/>
        <v>5</v>
      </c>
      <c r="D3323" s="38" t="str">
        <f>VLOOKUP(C3323,'kpi-android rev'!$H$1:$I$12,2,0)</f>
        <v>H1</v>
      </c>
      <c r="E3323" t="s">
        <v>16</v>
      </c>
      <c r="F3323" t="s">
        <v>24</v>
      </c>
      <c r="G3323" t="s">
        <v>70</v>
      </c>
      <c r="H3323">
        <v>680348.37199999997</v>
      </c>
    </row>
    <row r="3324" spans="1:8" x14ac:dyDescent="0.25">
      <c r="A3324" t="s">
        <v>303</v>
      </c>
      <c r="B3324" s="38">
        <f t="shared" si="102"/>
        <v>43965</v>
      </c>
      <c r="C3324" s="47">
        <f t="shared" si="103"/>
        <v>5</v>
      </c>
      <c r="D3324" s="38" t="str">
        <f>VLOOKUP(C3324,'kpi-android rev'!$H$1:$I$12,2,0)</f>
        <v>H1</v>
      </c>
      <c r="E3324" t="s">
        <v>16</v>
      </c>
      <c r="F3324" t="s">
        <v>24</v>
      </c>
      <c r="G3324" t="s">
        <v>69</v>
      </c>
      <c r="H3324">
        <v>4709.1085000000003</v>
      </c>
    </row>
    <row r="3325" spans="1:8" x14ac:dyDescent="0.25">
      <c r="A3325" t="s">
        <v>303</v>
      </c>
      <c r="B3325" s="38">
        <f t="shared" si="102"/>
        <v>43965</v>
      </c>
      <c r="C3325" s="47">
        <f t="shared" si="103"/>
        <v>5</v>
      </c>
      <c r="D3325" s="38" t="str">
        <f>VLOOKUP(C3325,'kpi-android rev'!$H$1:$I$12,2,0)</f>
        <v>H1</v>
      </c>
      <c r="E3325" t="s">
        <v>16</v>
      </c>
      <c r="F3325" t="s">
        <v>24</v>
      </c>
      <c r="G3325" t="s">
        <v>67</v>
      </c>
      <c r="H3325">
        <v>16829.895120000001</v>
      </c>
    </row>
    <row r="3326" spans="1:8" x14ac:dyDescent="0.25">
      <c r="A3326" t="s">
        <v>303</v>
      </c>
      <c r="B3326" s="38">
        <f t="shared" si="102"/>
        <v>43965</v>
      </c>
      <c r="C3326" s="47">
        <f t="shared" si="103"/>
        <v>5</v>
      </c>
      <c r="D3326" s="38" t="str">
        <f>VLOOKUP(C3326,'kpi-android rev'!$H$1:$I$12,2,0)</f>
        <v>H1</v>
      </c>
      <c r="E3326" t="s">
        <v>17</v>
      </c>
      <c r="F3326" t="s">
        <v>24</v>
      </c>
      <c r="G3326" t="s">
        <v>70</v>
      </c>
      <c r="H3326">
        <v>2074954.4669999999</v>
      </c>
    </row>
    <row r="3327" spans="1:8" x14ac:dyDescent="0.25">
      <c r="A3327" t="s">
        <v>303</v>
      </c>
      <c r="B3327" s="38">
        <f t="shared" si="102"/>
        <v>43965</v>
      </c>
      <c r="C3327" s="47">
        <f t="shared" si="103"/>
        <v>5</v>
      </c>
      <c r="D3327" s="38" t="str">
        <f>VLOOKUP(C3327,'kpi-android rev'!$H$1:$I$12,2,0)</f>
        <v>H1</v>
      </c>
      <c r="E3327" t="s">
        <v>17</v>
      </c>
      <c r="F3327" t="s">
        <v>24</v>
      </c>
      <c r="G3327" t="s">
        <v>69</v>
      </c>
      <c r="H3327">
        <v>3198.047</v>
      </c>
    </row>
    <row r="3328" spans="1:8" x14ac:dyDescent="0.25">
      <c r="A3328" t="s">
        <v>303</v>
      </c>
      <c r="B3328" s="38">
        <f t="shared" si="102"/>
        <v>43965</v>
      </c>
      <c r="C3328" s="47">
        <f t="shared" si="103"/>
        <v>5</v>
      </c>
      <c r="D3328" s="38" t="str">
        <f>VLOOKUP(C3328,'kpi-android rev'!$H$1:$I$12,2,0)</f>
        <v>H1</v>
      </c>
      <c r="E3328" t="s">
        <v>17</v>
      </c>
      <c r="F3328" t="s">
        <v>24</v>
      </c>
      <c r="G3328" t="s">
        <v>67</v>
      </c>
      <c r="H3328">
        <v>50318.442195000003</v>
      </c>
    </row>
    <row r="3329" spans="1:8" x14ac:dyDescent="0.25">
      <c r="A3329" t="s">
        <v>303</v>
      </c>
      <c r="B3329" s="38">
        <f t="shared" si="102"/>
        <v>43965</v>
      </c>
      <c r="C3329" s="47">
        <f t="shared" si="103"/>
        <v>5</v>
      </c>
      <c r="D3329" s="38" t="str">
        <f>VLOOKUP(C3329,'kpi-android rev'!$H$1:$I$12,2,0)</f>
        <v>H1</v>
      </c>
      <c r="E3329" t="s">
        <v>19</v>
      </c>
      <c r="F3329" t="s">
        <v>24</v>
      </c>
      <c r="G3329" t="s">
        <v>70</v>
      </c>
      <c r="H3329">
        <v>758832.46649999998</v>
      </c>
    </row>
    <row r="3330" spans="1:8" x14ac:dyDescent="0.25">
      <c r="A3330" t="s">
        <v>303</v>
      </c>
      <c r="B3330" s="38">
        <f t="shared" si="102"/>
        <v>43965</v>
      </c>
      <c r="C3330" s="47">
        <f t="shared" si="103"/>
        <v>5</v>
      </c>
      <c r="D3330" s="38" t="str">
        <f>VLOOKUP(C3330,'kpi-android rev'!$H$1:$I$12,2,0)</f>
        <v>H1</v>
      </c>
      <c r="E3330" t="s">
        <v>19</v>
      </c>
      <c r="F3330" t="s">
        <v>24</v>
      </c>
      <c r="G3330" t="s">
        <v>69</v>
      </c>
      <c r="H3330">
        <v>1947.73</v>
      </c>
    </row>
    <row r="3331" spans="1:8" x14ac:dyDescent="0.25">
      <c r="A3331" t="s">
        <v>303</v>
      </c>
      <c r="B3331" s="38">
        <f t="shared" ref="B3331:B3394" si="104">A3331*1</f>
        <v>43965</v>
      </c>
      <c r="C3331" s="47">
        <f t="shared" ref="C3331:C3394" si="105">MONTH(B3331)</f>
        <v>5</v>
      </c>
      <c r="D3331" s="38" t="str">
        <f>VLOOKUP(C3331,'kpi-android rev'!$H$1:$I$12,2,0)</f>
        <v>H1</v>
      </c>
      <c r="E3331" t="s">
        <v>19</v>
      </c>
      <c r="F3331" t="s">
        <v>24</v>
      </c>
      <c r="G3331" t="s">
        <v>67</v>
      </c>
      <c r="H3331">
        <v>17960.803704999998</v>
      </c>
    </row>
    <row r="3332" spans="1:8" x14ac:dyDescent="0.25">
      <c r="A3332" t="s">
        <v>303</v>
      </c>
      <c r="B3332" s="38">
        <f t="shared" si="104"/>
        <v>43965</v>
      </c>
      <c r="C3332" s="47">
        <f t="shared" si="105"/>
        <v>5</v>
      </c>
      <c r="D3332" s="38" t="str">
        <f>VLOOKUP(C3332,'kpi-android rev'!$H$1:$I$12,2,0)</f>
        <v>H1</v>
      </c>
      <c r="E3332" t="s">
        <v>20</v>
      </c>
      <c r="F3332" t="s">
        <v>123</v>
      </c>
      <c r="G3332" t="s">
        <v>70</v>
      </c>
      <c r="H3332">
        <v>5655344.0075000003</v>
      </c>
    </row>
    <row r="3333" spans="1:8" x14ac:dyDescent="0.25">
      <c r="A3333" t="s">
        <v>303</v>
      </c>
      <c r="B3333" s="38">
        <f t="shared" si="104"/>
        <v>43965</v>
      </c>
      <c r="C3333" s="47">
        <f t="shared" si="105"/>
        <v>5</v>
      </c>
      <c r="D3333" s="38" t="str">
        <f>VLOOKUP(C3333,'kpi-android rev'!$H$1:$I$12,2,0)</f>
        <v>H1</v>
      </c>
      <c r="E3333" t="s">
        <v>20</v>
      </c>
      <c r="F3333" t="s">
        <v>123</v>
      </c>
      <c r="G3333" t="s">
        <v>69</v>
      </c>
      <c r="H3333">
        <v>8224.4470000000001</v>
      </c>
    </row>
    <row r="3334" spans="1:8" x14ac:dyDescent="0.25">
      <c r="A3334" t="s">
        <v>303</v>
      </c>
      <c r="B3334" s="38">
        <f t="shared" si="104"/>
        <v>43965</v>
      </c>
      <c r="C3334" s="47">
        <f t="shared" si="105"/>
        <v>5</v>
      </c>
      <c r="D3334" s="38" t="str">
        <f>VLOOKUP(C3334,'kpi-android rev'!$H$1:$I$12,2,0)</f>
        <v>H1</v>
      </c>
      <c r="E3334" t="s">
        <v>20</v>
      </c>
      <c r="F3334" t="s">
        <v>123</v>
      </c>
      <c r="G3334" t="s">
        <v>67</v>
      </c>
      <c r="H3334">
        <v>90773.435161000001</v>
      </c>
    </row>
    <row r="3335" spans="1:8" x14ac:dyDescent="0.25">
      <c r="A3335" t="s">
        <v>303</v>
      </c>
      <c r="B3335" s="38">
        <f t="shared" si="104"/>
        <v>43965</v>
      </c>
      <c r="C3335" s="47">
        <f t="shared" si="105"/>
        <v>5</v>
      </c>
      <c r="D3335" s="38" t="str">
        <f>VLOOKUP(C3335,'kpi-android rev'!$H$1:$I$12,2,0)</f>
        <v>H1</v>
      </c>
      <c r="E3335" t="s">
        <v>20</v>
      </c>
      <c r="F3335" t="s">
        <v>71</v>
      </c>
      <c r="G3335" t="s">
        <v>70</v>
      </c>
      <c r="H3335">
        <v>1700327.4505</v>
      </c>
    </row>
    <row r="3336" spans="1:8" x14ac:dyDescent="0.25">
      <c r="A3336" t="s">
        <v>303</v>
      </c>
      <c r="B3336" s="38">
        <f t="shared" si="104"/>
        <v>43965</v>
      </c>
      <c r="C3336" s="47">
        <f t="shared" si="105"/>
        <v>5</v>
      </c>
      <c r="D3336" s="38" t="str">
        <f>VLOOKUP(C3336,'kpi-android rev'!$H$1:$I$12,2,0)</f>
        <v>H1</v>
      </c>
      <c r="E3336" t="s">
        <v>20</v>
      </c>
      <c r="F3336" t="s">
        <v>71</v>
      </c>
      <c r="G3336" t="s">
        <v>69</v>
      </c>
      <c r="H3336">
        <v>1721.5419999999999</v>
      </c>
    </row>
    <row r="3337" spans="1:8" x14ac:dyDescent="0.25">
      <c r="A3337" t="s">
        <v>303</v>
      </c>
      <c r="B3337" s="38">
        <f t="shared" si="104"/>
        <v>43965</v>
      </c>
      <c r="C3337" s="47">
        <f t="shared" si="105"/>
        <v>5</v>
      </c>
      <c r="D3337" s="38" t="str">
        <f>VLOOKUP(C3337,'kpi-android rev'!$H$1:$I$12,2,0)</f>
        <v>H1</v>
      </c>
      <c r="E3337" t="s">
        <v>20</v>
      </c>
      <c r="F3337" t="s">
        <v>71</v>
      </c>
      <c r="G3337" t="s">
        <v>67</v>
      </c>
      <c r="H3337">
        <v>19356.820647650002</v>
      </c>
    </row>
    <row r="3338" spans="1:8" x14ac:dyDescent="0.25">
      <c r="A3338" t="s">
        <v>303</v>
      </c>
      <c r="B3338" s="38">
        <f t="shared" si="104"/>
        <v>43965</v>
      </c>
      <c r="C3338" s="47">
        <f t="shared" si="105"/>
        <v>5</v>
      </c>
      <c r="D3338" s="38" t="str">
        <f>VLOOKUP(C3338,'kpi-android rev'!$H$1:$I$12,2,0)</f>
        <v>H1</v>
      </c>
      <c r="E3338" t="s">
        <v>21</v>
      </c>
      <c r="F3338" t="s">
        <v>24</v>
      </c>
      <c r="G3338" t="s">
        <v>70</v>
      </c>
      <c r="H3338">
        <v>1526718.736</v>
      </c>
    </row>
    <row r="3339" spans="1:8" x14ac:dyDescent="0.25">
      <c r="A3339" t="s">
        <v>303</v>
      </c>
      <c r="B3339" s="38">
        <f t="shared" si="104"/>
        <v>43965</v>
      </c>
      <c r="C3339" s="47">
        <f t="shared" si="105"/>
        <v>5</v>
      </c>
      <c r="D3339" s="38" t="str">
        <f>VLOOKUP(C3339,'kpi-android rev'!$H$1:$I$12,2,0)</f>
        <v>H1</v>
      </c>
      <c r="E3339" t="s">
        <v>21</v>
      </c>
      <c r="F3339" t="s">
        <v>24</v>
      </c>
      <c r="G3339" t="s">
        <v>69</v>
      </c>
      <c r="H3339">
        <v>1960.296</v>
      </c>
    </row>
    <row r="3340" spans="1:8" x14ac:dyDescent="0.25">
      <c r="A3340" t="s">
        <v>303</v>
      </c>
      <c r="B3340" s="38">
        <f t="shared" si="104"/>
        <v>43965</v>
      </c>
      <c r="C3340" s="47">
        <f t="shared" si="105"/>
        <v>5</v>
      </c>
      <c r="D3340" s="38" t="str">
        <f>VLOOKUP(C3340,'kpi-android rev'!$H$1:$I$12,2,0)</f>
        <v>H1</v>
      </c>
      <c r="E3340" t="s">
        <v>21</v>
      </c>
      <c r="F3340" t="s">
        <v>24</v>
      </c>
      <c r="G3340" t="s">
        <v>67</v>
      </c>
      <c r="H3340">
        <v>12872.296249999999</v>
      </c>
    </row>
    <row r="3341" spans="1:8" x14ac:dyDescent="0.25">
      <c r="A3341" t="s">
        <v>303</v>
      </c>
      <c r="B3341" s="38">
        <f t="shared" si="104"/>
        <v>43965</v>
      </c>
      <c r="C3341" s="47">
        <f t="shared" si="105"/>
        <v>5</v>
      </c>
      <c r="D3341" s="38" t="str">
        <f>VLOOKUP(C3341,'kpi-android rev'!$H$1:$I$12,2,0)</f>
        <v>H1</v>
      </c>
      <c r="E3341" t="s">
        <v>22</v>
      </c>
      <c r="F3341" t="s">
        <v>24</v>
      </c>
      <c r="G3341" t="s">
        <v>70</v>
      </c>
      <c r="H3341">
        <v>60052.913999999997</v>
      </c>
    </row>
    <row r="3342" spans="1:8" x14ac:dyDescent="0.25">
      <c r="A3342" t="s">
        <v>303</v>
      </c>
      <c r="B3342" s="38">
        <f t="shared" si="104"/>
        <v>43965</v>
      </c>
      <c r="C3342" s="47">
        <f t="shared" si="105"/>
        <v>5</v>
      </c>
      <c r="D3342" s="38" t="str">
        <f>VLOOKUP(C3342,'kpi-android rev'!$H$1:$I$12,2,0)</f>
        <v>H1</v>
      </c>
      <c r="E3342" t="s">
        <v>22</v>
      </c>
      <c r="F3342" t="s">
        <v>24</v>
      </c>
      <c r="G3342" t="s">
        <v>69</v>
      </c>
      <c r="H3342">
        <v>147.65049999999999</v>
      </c>
    </row>
    <row r="3343" spans="1:8" x14ac:dyDescent="0.25">
      <c r="A3343" t="s">
        <v>303</v>
      </c>
      <c r="B3343" s="38">
        <f t="shared" si="104"/>
        <v>43965</v>
      </c>
      <c r="C3343" s="47">
        <f t="shared" si="105"/>
        <v>5</v>
      </c>
      <c r="D3343" s="38" t="str">
        <f>VLOOKUP(C3343,'kpi-android rev'!$H$1:$I$12,2,0)</f>
        <v>H1</v>
      </c>
      <c r="E3343" t="s">
        <v>22</v>
      </c>
      <c r="F3343" t="s">
        <v>24</v>
      </c>
      <c r="G3343" t="s">
        <v>67</v>
      </c>
      <c r="H3343">
        <v>361.27249999999998</v>
      </c>
    </row>
    <row r="3344" spans="1:8" x14ac:dyDescent="0.25">
      <c r="A3344" t="s">
        <v>303</v>
      </c>
      <c r="B3344" s="38">
        <f t="shared" si="104"/>
        <v>43965</v>
      </c>
      <c r="C3344" s="47">
        <f t="shared" si="105"/>
        <v>5</v>
      </c>
      <c r="D3344" s="38" t="str">
        <f>VLOOKUP(C3344,'kpi-android rev'!$H$1:$I$12,2,0)</f>
        <v>H1</v>
      </c>
      <c r="E3344" t="s">
        <v>23</v>
      </c>
      <c r="F3344" t="s">
        <v>24</v>
      </c>
      <c r="G3344" t="s">
        <v>70</v>
      </c>
      <c r="H3344">
        <v>0</v>
      </c>
    </row>
    <row r="3345" spans="1:8" x14ac:dyDescent="0.25">
      <c r="A3345" t="s">
        <v>303</v>
      </c>
      <c r="B3345" s="38">
        <f t="shared" si="104"/>
        <v>43965</v>
      </c>
      <c r="C3345" s="47">
        <f t="shared" si="105"/>
        <v>5</v>
      </c>
      <c r="D3345" s="38" t="str">
        <f>VLOOKUP(C3345,'kpi-android rev'!$H$1:$I$12,2,0)</f>
        <v>H1</v>
      </c>
      <c r="E3345" t="s">
        <v>23</v>
      </c>
      <c r="F3345" t="s">
        <v>24</v>
      </c>
      <c r="G3345" t="s">
        <v>69</v>
      </c>
      <c r="H3345">
        <v>9298.84</v>
      </c>
    </row>
    <row r="3346" spans="1:8" x14ac:dyDescent="0.25">
      <c r="A3346" t="s">
        <v>303</v>
      </c>
      <c r="B3346" s="38">
        <f t="shared" si="104"/>
        <v>43965</v>
      </c>
      <c r="C3346" s="47">
        <f t="shared" si="105"/>
        <v>5</v>
      </c>
      <c r="D3346" s="38" t="str">
        <f>VLOOKUP(C3346,'kpi-android rev'!$H$1:$I$12,2,0)</f>
        <v>H1</v>
      </c>
      <c r="E3346" t="s">
        <v>23</v>
      </c>
      <c r="F3346" t="s">
        <v>24</v>
      </c>
      <c r="G3346" t="s">
        <v>67</v>
      </c>
      <c r="H3346">
        <v>0</v>
      </c>
    </row>
    <row r="3347" spans="1:8" x14ac:dyDescent="0.25">
      <c r="A3347" t="s">
        <v>302</v>
      </c>
      <c r="B3347" s="38">
        <f t="shared" si="104"/>
        <v>43966</v>
      </c>
      <c r="C3347" s="47">
        <f t="shared" si="105"/>
        <v>5</v>
      </c>
      <c r="D3347" s="38" t="str">
        <f>VLOOKUP(C3347,'kpi-android rev'!$H$1:$I$12,2,0)</f>
        <v>H1</v>
      </c>
      <c r="E3347" t="s">
        <v>15</v>
      </c>
      <c r="F3347" t="s">
        <v>24</v>
      </c>
      <c r="G3347" t="s">
        <v>70</v>
      </c>
      <c r="H3347">
        <v>812124.87250000006</v>
      </c>
    </row>
    <row r="3348" spans="1:8" x14ac:dyDescent="0.25">
      <c r="A3348" t="s">
        <v>302</v>
      </c>
      <c r="B3348" s="38">
        <f t="shared" si="104"/>
        <v>43966</v>
      </c>
      <c r="C3348" s="47">
        <f t="shared" si="105"/>
        <v>5</v>
      </c>
      <c r="D3348" s="38" t="str">
        <f>VLOOKUP(C3348,'kpi-android rev'!$H$1:$I$12,2,0)</f>
        <v>H1</v>
      </c>
      <c r="E3348" t="s">
        <v>15</v>
      </c>
      <c r="F3348" t="s">
        <v>24</v>
      </c>
      <c r="G3348" t="s">
        <v>69</v>
      </c>
      <c r="H3348">
        <v>537.19650000000001</v>
      </c>
    </row>
    <row r="3349" spans="1:8" x14ac:dyDescent="0.25">
      <c r="A3349" t="s">
        <v>302</v>
      </c>
      <c r="B3349" s="38">
        <f t="shared" si="104"/>
        <v>43966</v>
      </c>
      <c r="C3349" s="47">
        <f t="shared" si="105"/>
        <v>5</v>
      </c>
      <c r="D3349" s="38" t="str">
        <f>VLOOKUP(C3349,'kpi-android rev'!$H$1:$I$12,2,0)</f>
        <v>H1</v>
      </c>
      <c r="E3349" t="s">
        <v>15</v>
      </c>
      <c r="F3349" t="s">
        <v>24</v>
      </c>
      <c r="G3349" t="s">
        <v>67</v>
      </c>
      <c r="H3349">
        <v>6519.5549499999997</v>
      </c>
    </row>
    <row r="3350" spans="1:8" x14ac:dyDescent="0.25">
      <c r="A3350" t="s">
        <v>302</v>
      </c>
      <c r="B3350" s="38">
        <f t="shared" si="104"/>
        <v>43966</v>
      </c>
      <c r="C3350" s="47">
        <f t="shared" si="105"/>
        <v>5</v>
      </c>
      <c r="D3350" s="38" t="str">
        <f>VLOOKUP(C3350,'kpi-android rev'!$H$1:$I$12,2,0)</f>
        <v>H1</v>
      </c>
      <c r="E3350" t="s">
        <v>16</v>
      </c>
      <c r="F3350" t="s">
        <v>24</v>
      </c>
      <c r="G3350" t="s">
        <v>70</v>
      </c>
      <c r="H3350">
        <v>742603.47750000004</v>
      </c>
    </row>
    <row r="3351" spans="1:8" x14ac:dyDescent="0.25">
      <c r="A3351" t="s">
        <v>302</v>
      </c>
      <c r="B3351" s="38">
        <f t="shared" si="104"/>
        <v>43966</v>
      </c>
      <c r="C3351" s="47">
        <f t="shared" si="105"/>
        <v>5</v>
      </c>
      <c r="D3351" s="38" t="str">
        <f>VLOOKUP(C3351,'kpi-android rev'!$H$1:$I$12,2,0)</f>
        <v>H1</v>
      </c>
      <c r="E3351" t="s">
        <v>16</v>
      </c>
      <c r="F3351" t="s">
        <v>24</v>
      </c>
      <c r="G3351" t="s">
        <v>69</v>
      </c>
      <c r="H3351">
        <v>5507.0495000000001</v>
      </c>
    </row>
    <row r="3352" spans="1:8" x14ac:dyDescent="0.25">
      <c r="A3352" t="s">
        <v>302</v>
      </c>
      <c r="B3352" s="38">
        <f t="shared" si="104"/>
        <v>43966</v>
      </c>
      <c r="C3352" s="47">
        <f t="shared" si="105"/>
        <v>5</v>
      </c>
      <c r="D3352" s="38" t="str">
        <f>VLOOKUP(C3352,'kpi-android rev'!$H$1:$I$12,2,0)</f>
        <v>H1</v>
      </c>
      <c r="E3352" t="s">
        <v>16</v>
      </c>
      <c r="F3352" t="s">
        <v>24</v>
      </c>
      <c r="G3352" t="s">
        <v>67</v>
      </c>
      <c r="H3352">
        <v>18207.882679999999</v>
      </c>
    </row>
    <row r="3353" spans="1:8" x14ac:dyDescent="0.25">
      <c r="A3353" t="s">
        <v>302</v>
      </c>
      <c r="B3353" s="38">
        <f t="shared" si="104"/>
        <v>43966</v>
      </c>
      <c r="C3353" s="47">
        <f t="shared" si="105"/>
        <v>5</v>
      </c>
      <c r="D3353" s="38" t="str">
        <f>VLOOKUP(C3353,'kpi-android rev'!$H$1:$I$12,2,0)</f>
        <v>H1</v>
      </c>
      <c r="E3353" t="s">
        <v>17</v>
      </c>
      <c r="F3353" t="s">
        <v>24</v>
      </c>
      <c r="G3353" t="s">
        <v>70</v>
      </c>
      <c r="H3353">
        <v>2023283.075</v>
      </c>
    </row>
    <row r="3354" spans="1:8" x14ac:dyDescent="0.25">
      <c r="A3354" t="s">
        <v>302</v>
      </c>
      <c r="B3354" s="38">
        <f t="shared" si="104"/>
        <v>43966</v>
      </c>
      <c r="C3354" s="47">
        <f t="shared" si="105"/>
        <v>5</v>
      </c>
      <c r="D3354" s="38" t="str">
        <f>VLOOKUP(C3354,'kpi-android rev'!$H$1:$I$12,2,0)</f>
        <v>H1</v>
      </c>
      <c r="E3354" t="s">
        <v>17</v>
      </c>
      <c r="F3354" t="s">
        <v>24</v>
      </c>
      <c r="G3354" t="s">
        <v>69</v>
      </c>
      <c r="H3354">
        <v>3389.6785</v>
      </c>
    </row>
    <row r="3355" spans="1:8" x14ac:dyDescent="0.25">
      <c r="A3355" t="s">
        <v>302</v>
      </c>
      <c r="B3355" s="38">
        <f t="shared" si="104"/>
        <v>43966</v>
      </c>
      <c r="C3355" s="47">
        <f t="shared" si="105"/>
        <v>5</v>
      </c>
      <c r="D3355" s="38" t="str">
        <f>VLOOKUP(C3355,'kpi-android rev'!$H$1:$I$12,2,0)</f>
        <v>H1</v>
      </c>
      <c r="E3355" t="s">
        <v>17</v>
      </c>
      <c r="F3355" t="s">
        <v>24</v>
      </c>
      <c r="G3355" t="s">
        <v>67</v>
      </c>
      <c r="H3355">
        <v>51872.920795749997</v>
      </c>
    </row>
    <row r="3356" spans="1:8" x14ac:dyDescent="0.25">
      <c r="A3356" t="s">
        <v>302</v>
      </c>
      <c r="B3356" s="38">
        <f t="shared" si="104"/>
        <v>43966</v>
      </c>
      <c r="C3356" s="47">
        <f t="shared" si="105"/>
        <v>5</v>
      </c>
      <c r="D3356" s="38" t="str">
        <f>VLOOKUP(C3356,'kpi-android rev'!$H$1:$I$12,2,0)</f>
        <v>H1</v>
      </c>
      <c r="E3356" t="s">
        <v>19</v>
      </c>
      <c r="F3356" t="s">
        <v>24</v>
      </c>
      <c r="G3356" t="s">
        <v>70</v>
      </c>
      <c r="H3356">
        <v>864396.29099999997</v>
      </c>
    </row>
    <row r="3357" spans="1:8" x14ac:dyDescent="0.25">
      <c r="A3357" t="s">
        <v>302</v>
      </c>
      <c r="B3357" s="38">
        <f t="shared" si="104"/>
        <v>43966</v>
      </c>
      <c r="C3357" s="47">
        <f t="shared" si="105"/>
        <v>5</v>
      </c>
      <c r="D3357" s="38" t="str">
        <f>VLOOKUP(C3357,'kpi-android rev'!$H$1:$I$12,2,0)</f>
        <v>H1</v>
      </c>
      <c r="E3357" t="s">
        <v>19</v>
      </c>
      <c r="F3357" t="s">
        <v>24</v>
      </c>
      <c r="G3357" t="s">
        <v>69</v>
      </c>
      <c r="H3357">
        <v>1847.202</v>
      </c>
    </row>
    <row r="3358" spans="1:8" x14ac:dyDescent="0.25">
      <c r="A3358" t="s">
        <v>302</v>
      </c>
      <c r="B3358" s="38">
        <f t="shared" si="104"/>
        <v>43966</v>
      </c>
      <c r="C3358" s="47">
        <f t="shared" si="105"/>
        <v>5</v>
      </c>
      <c r="D3358" s="38" t="str">
        <f>VLOOKUP(C3358,'kpi-android rev'!$H$1:$I$12,2,0)</f>
        <v>H1</v>
      </c>
      <c r="E3358" t="s">
        <v>19</v>
      </c>
      <c r="F3358" t="s">
        <v>24</v>
      </c>
      <c r="G3358" t="s">
        <v>67</v>
      </c>
      <c r="H3358">
        <v>20727.082944999998</v>
      </c>
    </row>
    <row r="3359" spans="1:8" x14ac:dyDescent="0.25">
      <c r="A3359" t="s">
        <v>302</v>
      </c>
      <c r="B3359" s="38">
        <f t="shared" si="104"/>
        <v>43966</v>
      </c>
      <c r="C3359" s="47">
        <f t="shared" si="105"/>
        <v>5</v>
      </c>
      <c r="D3359" s="38" t="str">
        <f>VLOOKUP(C3359,'kpi-android rev'!$H$1:$I$12,2,0)</f>
        <v>H1</v>
      </c>
      <c r="E3359" t="s">
        <v>20</v>
      </c>
      <c r="F3359" t="s">
        <v>123</v>
      </c>
      <c r="G3359" t="s">
        <v>70</v>
      </c>
      <c r="H3359">
        <v>4895465.4215000002</v>
      </c>
    </row>
    <row r="3360" spans="1:8" x14ac:dyDescent="0.25">
      <c r="A3360" t="s">
        <v>302</v>
      </c>
      <c r="B3360" s="38">
        <f t="shared" si="104"/>
        <v>43966</v>
      </c>
      <c r="C3360" s="47">
        <f t="shared" si="105"/>
        <v>5</v>
      </c>
      <c r="D3360" s="38" t="str">
        <f>VLOOKUP(C3360,'kpi-android rev'!$H$1:$I$12,2,0)</f>
        <v>H1</v>
      </c>
      <c r="E3360" t="s">
        <v>20</v>
      </c>
      <c r="F3360" t="s">
        <v>123</v>
      </c>
      <c r="G3360" t="s">
        <v>69</v>
      </c>
      <c r="H3360">
        <v>7410.7984999999999</v>
      </c>
    </row>
    <row r="3361" spans="1:8" x14ac:dyDescent="0.25">
      <c r="A3361" t="s">
        <v>302</v>
      </c>
      <c r="B3361" s="38">
        <f t="shared" si="104"/>
        <v>43966</v>
      </c>
      <c r="C3361" s="47">
        <f t="shared" si="105"/>
        <v>5</v>
      </c>
      <c r="D3361" s="38" t="str">
        <f>VLOOKUP(C3361,'kpi-android rev'!$H$1:$I$12,2,0)</f>
        <v>H1</v>
      </c>
      <c r="E3361" t="s">
        <v>20</v>
      </c>
      <c r="F3361" t="s">
        <v>123</v>
      </c>
      <c r="G3361" t="s">
        <v>67</v>
      </c>
      <c r="H3361">
        <v>104014.009456</v>
      </c>
    </row>
    <row r="3362" spans="1:8" x14ac:dyDescent="0.25">
      <c r="A3362" t="s">
        <v>302</v>
      </c>
      <c r="B3362" s="38">
        <f t="shared" si="104"/>
        <v>43966</v>
      </c>
      <c r="C3362" s="47">
        <f t="shared" si="105"/>
        <v>5</v>
      </c>
      <c r="D3362" s="38" t="str">
        <f>VLOOKUP(C3362,'kpi-android rev'!$H$1:$I$12,2,0)</f>
        <v>H1</v>
      </c>
      <c r="E3362" t="s">
        <v>20</v>
      </c>
      <c r="F3362" t="s">
        <v>71</v>
      </c>
      <c r="G3362" t="s">
        <v>70</v>
      </c>
      <c r="H3362">
        <v>1337204.6070000001</v>
      </c>
    </row>
    <row r="3363" spans="1:8" x14ac:dyDescent="0.25">
      <c r="A3363" t="s">
        <v>302</v>
      </c>
      <c r="B3363" s="38">
        <f t="shared" si="104"/>
        <v>43966</v>
      </c>
      <c r="C3363" s="47">
        <f t="shared" si="105"/>
        <v>5</v>
      </c>
      <c r="D3363" s="38" t="str">
        <f>VLOOKUP(C3363,'kpi-android rev'!$H$1:$I$12,2,0)</f>
        <v>H1</v>
      </c>
      <c r="E3363" t="s">
        <v>20</v>
      </c>
      <c r="F3363" t="s">
        <v>71</v>
      </c>
      <c r="G3363" t="s">
        <v>69</v>
      </c>
      <c r="H3363">
        <v>546.62099999999998</v>
      </c>
    </row>
    <row r="3364" spans="1:8" x14ac:dyDescent="0.25">
      <c r="A3364" t="s">
        <v>302</v>
      </c>
      <c r="B3364" s="38">
        <f t="shared" si="104"/>
        <v>43966</v>
      </c>
      <c r="C3364" s="47">
        <f t="shared" si="105"/>
        <v>5</v>
      </c>
      <c r="D3364" s="38" t="str">
        <f>VLOOKUP(C3364,'kpi-android rev'!$H$1:$I$12,2,0)</f>
        <v>H1</v>
      </c>
      <c r="E3364" t="s">
        <v>20</v>
      </c>
      <c r="F3364" t="s">
        <v>71</v>
      </c>
      <c r="G3364" t="s">
        <v>67</v>
      </c>
      <c r="H3364">
        <v>14827.8404171</v>
      </c>
    </row>
    <row r="3365" spans="1:8" x14ac:dyDescent="0.25">
      <c r="A3365" t="s">
        <v>302</v>
      </c>
      <c r="B3365" s="38">
        <f t="shared" si="104"/>
        <v>43966</v>
      </c>
      <c r="C3365" s="47">
        <f t="shared" si="105"/>
        <v>5</v>
      </c>
      <c r="D3365" s="38" t="str">
        <f>VLOOKUP(C3365,'kpi-android rev'!$H$1:$I$12,2,0)</f>
        <v>H1</v>
      </c>
      <c r="E3365" t="s">
        <v>21</v>
      </c>
      <c r="F3365" t="s">
        <v>24</v>
      </c>
      <c r="G3365" t="s">
        <v>70</v>
      </c>
      <c r="H3365">
        <v>1280946.625</v>
      </c>
    </row>
    <row r="3366" spans="1:8" x14ac:dyDescent="0.25">
      <c r="A3366" t="s">
        <v>302</v>
      </c>
      <c r="B3366" s="38">
        <f t="shared" si="104"/>
        <v>43966</v>
      </c>
      <c r="C3366" s="47">
        <f t="shared" si="105"/>
        <v>5</v>
      </c>
      <c r="D3366" s="38" t="str">
        <f>VLOOKUP(C3366,'kpi-android rev'!$H$1:$I$12,2,0)</f>
        <v>H1</v>
      </c>
      <c r="E3366" t="s">
        <v>21</v>
      </c>
      <c r="F3366" t="s">
        <v>24</v>
      </c>
      <c r="G3366" t="s">
        <v>69</v>
      </c>
      <c r="H3366">
        <v>2211.616</v>
      </c>
    </row>
    <row r="3367" spans="1:8" x14ac:dyDescent="0.25">
      <c r="A3367" t="s">
        <v>302</v>
      </c>
      <c r="B3367" s="38">
        <f t="shared" si="104"/>
        <v>43966</v>
      </c>
      <c r="C3367" s="47">
        <f t="shared" si="105"/>
        <v>5</v>
      </c>
      <c r="D3367" s="38" t="str">
        <f>VLOOKUP(C3367,'kpi-android rev'!$H$1:$I$12,2,0)</f>
        <v>H1</v>
      </c>
      <c r="E3367" t="s">
        <v>21</v>
      </c>
      <c r="F3367" t="s">
        <v>24</v>
      </c>
      <c r="G3367" t="s">
        <v>67</v>
      </c>
      <c r="H3367">
        <v>14717.9275</v>
      </c>
    </row>
    <row r="3368" spans="1:8" x14ac:dyDescent="0.25">
      <c r="A3368" t="s">
        <v>302</v>
      </c>
      <c r="B3368" s="38">
        <f t="shared" si="104"/>
        <v>43966</v>
      </c>
      <c r="C3368" s="47">
        <f t="shared" si="105"/>
        <v>5</v>
      </c>
      <c r="D3368" s="38" t="str">
        <f>VLOOKUP(C3368,'kpi-android rev'!$H$1:$I$12,2,0)</f>
        <v>H1</v>
      </c>
      <c r="E3368" t="s">
        <v>22</v>
      </c>
      <c r="F3368" t="s">
        <v>24</v>
      </c>
      <c r="G3368" t="s">
        <v>70</v>
      </c>
      <c r="H3368">
        <v>60385.913</v>
      </c>
    </row>
    <row r="3369" spans="1:8" x14ac:dyDescent="0.25">
      <c r="A3369" t="s">
        <v>302</v>
      </c>
      <c r="B3369" s="38">
        <f t="shared" si="104"/>
        <v>43966</v>
      </c>
      <c r="C3369" s="47">
        <f t="shared" si="105"/>
        <v>5</v>
      </c>
      <c r="D3369" s="38" t="str">
        <f>VLOOKUP(C3369,'kpi-android rev'!$H$1:$I$12,2,0)</f>
        <v>H1</v>
      </c>
      <c r="E3369" t="s">
        <v>22</v>
      </c>
      <c r="F3369" t="s">
        <v>24</v>
      </c>
      <c r="G3369" t="s">
        <v>69</v>
      </c>
      <c r="H3369">
        <v>157.07499999999999</v>
      </c>
    </row>
    <row r="3370" spans="1:8" x14ac:dyDescent="0.25">
      <c r="A3370" t="s">
        <v>302</v>
      </c>
      <c r="B3370" s="38">
        <f t="shared" si="104"/>
        <v>43966</v>
      </c>
      <c r="C3370" s="47">
        <f t="shared" si="105"/>
        <v>5</v>
      </c>
      <c r="D3370" s="38" t="str">
        <f>VLOOKUP(C3370,'kpi-android rev'!$H$1:$I$12,2,0)</f>
        <v>H1</v>
      </c>
      <c r="E3370" t="s">
        <v>22</v>
      </c>
      <c r="F3370" t="s">
        <v>24</v>
      </c>
      <c r="G3370" t="s">
        <v>67</v>
      </c>
      <c r="H3370">
        <v>314.14999999999998</v>
      </c>
    </row>
    <row r="3371" spans="1:8" x14ac:dyDescent="0.25">
      <c r="A3371" t="s">
        <v>302</v>
      </c>
      <c r="B3371" s="38">
        <f t="shared" si="104"/>
        <v>43966</v>
      </c>
      <c r="C3371" s="47">
        <f t="shared" si="105"/>
        <v>5</v>
      </c>
      <c r="D3371" s="38" t="str">
        <f>VLOOKUP(C3371,'kpi-android rev'!$H$1:$I$12,2,0)</f>
        <v>H1</v>
      </c>
      <c r="E3371" t="s">
        <v>23</v>
      </c>
      <c r="F3371" t="s">
        <v>24</v>
      </c>
      <c r="G3371" t="s">
        <v>70</v>
      </c>
      <c r="H3371">
        <v>0</v>
      </c>
    </row>
    <row r="3372" spans="1:8" x14ac:dyDescent="0.25">
      <c r="A3372" t="s">
        <v>302</v>
      </c>
      <c r="B3372" s="38">
        <f t="shared" si="104"/>
        <v>43966</v>
      </c>
      <c r="C3372" s="47">
        <f t="shared" si="105"/>
        <v>5</v>
      </c>
      <c r="D3372" s="38" t="str">
        <f>VLOOKUP(C3372,'kpi-android rev'!$H$1:$I$12,2,0)</f>
        <v>H1</v>
      </c>
      <c r="E3372" t="s">
        <v>23</v>
      </c>
      <c r="F3372" t="s">
        <v>24</v>
      </c>
      <c r="G3372" t="s">
        <v>69</v>
      </c>
      <c r="H3372">
        <v>7816.0519999999997</v>
      </c>
    </row>
    <row r="3373" spans="1:8" x14ac:dyDescent="0.25">
      <c r="A3373" t="s">
        <v>302</v>
      </c>
      <c r="B3373" s="38">
        <f t="shared" si="104"/>
        <v>43966</v>
      </c>
      <c r="C3373" s="47">
        <f t="shared" si="105"/>
        <v>5</v>
      </c>
      <c r="D3373" s="38" t="str">
        <f>VLOOKUP(C3373,'kpi-android rev'!$H$1:$I$12,2,0)</f>
        <v>H1</v>
      </c>
      <c r="E3373" t="s">
        <v>23</v>
      </c>
      <c r="F3373" t="s">
        <v>24</v>
      </c>
      <c r="G3373" t="s">
        <v>67</v>
      </c>
      <c r="H3373">
        <v>0</v>
      </c>
    </row>
    <row r="3374" spans="1:8" x14ac:dyDescent="0.25">
      <c r="A3374" t="s">
        <v>301</v>
      </c>
      <c r="B3374" s="38">
        <f t="shared" si="104"/>
        <v>43967</v>
      </c>
      <c r="C3374" s="47">
        <f t="shared" si="105"/>
        <v>5</v>
      </c>
      <c r="D3374" s="38" t="str">
        <f>VLOOKUP(C3374,'kpi-android rev'!$H$1:$I$12,2,0)</f>
        <v>H1</v>
      </c>
      <c r="E3374" t="s">
        <v>15</v>
      </c>
      <c r="F3374" t="s">
        <v>24</v>
      </c>
      <c r="G3374" t="s">
        <v>70</v>
      </c>
      <c r="H3374">
        <v>809215.84349999996</v>
      </c>
    </row>
    <row r="3375" spans="1:8" x14ac:dyDescent="0.25">
      <c r="A3375" t="s">
        <v>301</v>
      </c>
      <c r="B3375" s="38">
        <f t="shared" si="104"/>
        <v>43967</v>
      </c>
      <c r="C3375" s="47">
        <f t="shared" si="105"/>
        <v>5</v>
      </c>
      <c r="D3375" s="38" t="str">
        <f>VLOOKUP(C3375,'kpi-android rev'!$H$1:$I$12,2,0)</f>
        <v>H1</v>
      </c>
      <c r="E3375" t="s">
        <v>15</v>
      </c>
      <c r="F3375" t="s">
        <v>24</v>
      </c>
      <c r="G3375" t="s">
        <v>69</v>
      </c>
      <c r="H3375">
        <v>782.23350000000005</v>
      </c>
    </row>
    <row r="3376" spans="1:8" x14ac:dyDescent="0.25">
      <c r="A3376" t="s">
        <v>301</v>
      </c>
      <c r="B3376" s="38">
        <f t="shared" si="104"/>
        <v>43967</v>
      </c>
      <c r="C3376" s="47">
        <f t="shared" si="105"/>
        <v>5</v>
      </c>
      <c r="D3376" s="38" t="str">
        <f>VLOOKUP(C3376,'kpi-android rev'!$H$1:$I$12,2,0)</f>
        <v>H1</v>
      </c>
      <c r="E3376" t="s">
        <v>15</v>
      </c>
      <c r="F3376" t="s">
        <v>24</v>
      </c>
      <c r="G3376" t="s">
        <v>67</v>
      </c>
      <c r="H3376">
        <v>10866.605575</v>
      </c>
    </row>
    <row r="3377" spans="1:8" x14ac:dyDescent="0.25">
      <c r="A3377" t="s">
        <v>301</v>
      </c>
      <c r="B3377" s="38">
        <f t="shared" si="104"/>
        <v>43967</v>
      </c>
      <c r="C3377" s="47">
        <f t="shared" si="105"/>
        <v>5</v>
      </c>
      <c r="D3377" s="38" t="str">
        <f>VLOOKUP(C3377,'kpi-android rev'!$H$1:$I$12,2,0)</f>
        <v>H1</v>
      </c>
      <c r="E3377" t="s">
        <v>16</v>
      </c>
      <c r="F3377" t="s">
        <v>24</v>
      </c>
      <c r="G3377" t="s">
        <v>70</v>
      </c>
      <c r="H3377">
        <v>768992.07750000001</v>
      </c>
    </row>
    <row r="3378" spans="1:8" x14ac:dyDescent="0.25">
      <c r="A3378" t="s">
        <v>301</v>
      </c>
      <c r="B3378" s="38">
        <f t="shared" si="104"/>
        <v>43967</v>
      </c>
      <c r="C3378" s="47">
        <f t="shared" si="105"/>
        <v>5</v>
      </c>
      <c r="D3378" s="38" t="str">
        <f>VLOOKUP(C3378,'kpi-android rev'!$H$1:$I$12,2,0)</f>
        <v>H1</v>
      </c>
      <c r="E3378" t="s">
        <v>16</v>
      </c>
      <c r="F3378" t="s">
        <v>24</v>
      </c>
      <c r="G3378" t="s">
        <v>69</v>
      </c>
      <c r="H3378">
        <v>5142.6355000000003</v>
      </c>
    </row>
    <row r="3379" spans="1:8" x14ac:dyDescent="0.25">
      <c r="A3379" t="s">
        <v>301</v>
      </c>
      <c r="B3379" s="38">
        <f t="shared" si="104"/>
        <v>43967</v>
      </c>
      <c r="C3379" s="47">
        <f t="shared" si="105"/>
        <v>5</v>
      </c>
      <c r="D3379" s="38" t="str">
        <f>VLOOKUP(C3379,'kpi-android rev'!$H$1:$I$12,2,0)</f>
        <v>H1</v>
      </c>
      <c r="E3379" t="s">
        <v>16</v>
      </c>
      <c r="F3379" t="s">
        <v>24</v>
      </c>
      <c r="G3379" t="s">
        <v>67</v>
      </c>
      <c r="H3379">
        <v>16755.661475000001</v>
      </c>
    </row>
    <row r="3380" spans="1:8" x14ac:dyDescent="0.25">
      <c r="A3380" t="s">
        <v>301</v>
      </c>
      <c r="B3380" s="38">
        <f t="shared" si="104"/>
        <v>43967</v>
      </c>
      <c r="C3380" s="47">
        <f t="shared" si="105"/>
        <v>5</v>
      </c>
      <c r="D3380" s="38" t="str">
        <f>VLOOKUP(C3380,'kpi-android rev'!$H$1:$I$12,2,0)</f>
        <v>H1</v>
      </c>
      <c r="E3380" t="s">
        <v>17</v>
      </c>
      <c r="F3380" t="s">
        <v>24</v>
      </c>
      <c r="G3380" t="s">
        <v>70</v>
      </c>
      <c r="H3380">
        <v>3182725.9045000002</v>
      </c>
    </row>
    <row r="3381" spans="1:8" x14ac:dyDescent="0.25">
      <c r="A3381" t="s">
        <v>301</v>
      </c>
      <c r="B3381" s="38">
        <f t="shared" si="104"/>
        <v>43967</v>
      </c>
      <c r="C3381" s="47">
        <f t="shared" si="105"/>
        <v>5</v>
      </c>
      <c r="D3381" s="38" t="str">
        <f>VLOOKUP(C3381,'kpi-android rev'!$H$1:$I$12,2,0)</f>
        <v>H1</v>
      </c>
      <c r="E3381" t="s">
        <v>17</v>
      </c>
      <c r="F3381" t="s">
        <v>24</v>
      </c>
      <c r="G3381" t="s">
        <v>69</v>
      </c>
      <c r="H3381">
        <v>6719.6684999999998</v>
      </c>
    </row>
    <row r="3382" spans="1:8" x14ac:dyDescent="0.25">
      <c r="A3382" t="s">
        <v>301</v>
      </c>
      <c r="B3382" s="38">
        <f t="shared" si="104"/>
        <v>43967</v>
      </c>
      <c r="C3382" s="47">
        <f t="shared" si="105"/>
        <v>5</v>
      </c>
      <c r="D3382" s="38" t="str">
        <f>VLOOKUP(C3382,'kpi-android rev'!$H$1:$I$12,2,0)</f>
        <v>H1</v>
      </c>
      <c r="E3382" t="s">
        <v>17</v>
      </c>
      <c r="F3382" t="s">
        <v>24</v>
      </c>
      <c r="G3382" t="s">
        <v>67</v>
      </c>
      <c r="H3382">
        <v>67429.426168999998</v>
      </c>
    </row>
    <row r="3383" spans="1:8" x14ac:dyDescent="0.25">
      <c r="A3383" t="s">
        <v>301</v>
      </c>
      <c r="B3383" s="38">
        <f t="shared" si="104"/>
        <v>43967</v>
      </c>
      <c r="C3383" s="47">
        <f t="shared" si="105"/>
        <v>5</v>
      </c>
      <c r="D3383" s="38" t="str">
        <f>VLOOKUP(C3383,'kpi-android rev'!$H$1:$I$12,2,0)</f>
        <v>H1</v>
      </c>
      <c r="E3383" t="s">
        <v>19</v>
      </c>
      <c r="F3383" t="s">
        <v>24</v>
      </c>
      <c r="G3383" t="s">
        <v>70</v>
      </c>
      <c r="H3383">
        <v>809071.3345</v>
      </c>
    </row>
    <row r="3384" spans="1:8" x14ac:dyDescent="0.25">
      <c r="A3384" t="s">
        <v>301</v>
      </c>
      <c r="B3384" s="38">
        <f t="shared" si="104"/>
        <v>43967</v>
      </c>
      <c r="C3384" s="47">
        <f t="shared" si="105"/>
        <v>5</v>
      </c>
      <c r="D3384" s="38" t="str">
        <f>VLOOKUP(C3384,'kpi-android rev'!$H$1:$I$12,2,0)</f>
        <v>H1</v>
      </c>
      <c r="E3384" t="s">
        <v>19</v>
      </c>
      <c r="F3384" t="s">
        <v>24</v>
      </c>
      <c r="G3384" t="s">
        <v>69</v>
      </c>
      <c r="H3384">
        <v>2048.2579999999998</v>
      </c>
    </row>
    <row r="3385" spans="1:8" x14ac:dyDescent="0.25">
      <c r="A3385" t="s">
        <v>301</v>
      </c>
      <c r="B3385" s="38">
        <f t="shared" si="104"/>
        <v>43967</v>
      </c>
      <c r="C3385" s="47">
        <f t="shared" si="105"/>
        <v>5</v>
      </c>
      <c r="D3385" s="38" t="str">
        <f>VLOOKUP(C3385,'kpi-android rev'!$H$1:$I$12,2,0)</f>
        <v>H1</v>
      </c>
      <c r="E3385" t="s">
        <v>19</v>
      </c>
      <c r="F3385" t="s">
        <v>24</v>
      </c>
      <c r="G3385" t="s">
        <v>67</v>
      </c>
      <c r="H3385">
        <v>18050.839094999999</v>
      </c>
    </row>
    <row r="3386" spans="1:8" x14ac:dyDescent="0.25">
      <c r="A3386" t="s">
        <v>301</v>
      </c>
      <c r="B3386" s="38">
        <f t="shared" si="104"/>
        <v>43967</v>
      </c>
      <c r="C3386" s="47">
        <f t="shared" si="105"/>
        <v>5</v>
      </c>
      <c r="D3386" s="38" t="str">
        <f>VLOOKUP(C3386,'kpi-android rev'!$H$1:$I$12,2,0)</f>
        <v>H1</v>
      </c>
      <c r="E3386" t="s">
        <v>20</v>
      </c>
      <c r="F3386" t="s">
        <v>123</v>
      </c>
      <c r="G3386" t="s">
        <v>70</v>
      </c>
      <c r="H3386">
        <v>4368108.0994999995</v>
      </c>
    </row>
    <row r="3387" spans="1:8" x14ac:dyDescent="0.25">
      <c r="A3387" t="s">
        <v>301</v>
      </c>
      <c r="B3387" s="38">
        <f t="shared" si="104"/>
        <v>43967</v>
      </c>
      <c r="C3387" s="47">
        <f t="shared" si="105"/>
        <v>5</v>
      </c>
      <c r="D3387" s="38" t="str">
        <f>VLOOKUP(C3387,'kpi-android rev'!$H$1:$I$12,2,0)</f>
        <v>H1</v>
      </c>
      <c r="E3387" t="s">
        <v>20</v>
      </c>
      <c r="F3387" t="s">
        <v>123</v>
      </c>
      <c r="G3387" t="s">
        <v>69</v>
      </c>
      <c r="H3387">
        <v>8073.6549999999997</v>
      </c>
    </row>
    <row r="3388" spans="1:8" x14ac:dyDescent="0.25">
      <c r="A3388" t="s">
        <v>301</v>
      </c>
      <c r="B3388" s="38">
        <f t="shared" si="104"/>
        <v>43967</v>
      </c>
      <c r="C3388" s="47">
        <f t="shared" si="105"/>
        <v>5</v>
      </c>
      <c r="D3388" s="38" t="str">
        <f>VLOOKUP(C3388,'kpi-android rev'!$H$1:$I$12,2,0)</f>
        <v>H1</v>
      </c>
      <c r="E3388" t="s">
        <v>20</v>
      </c>
      <c r="F3388" t="s">
        <v>123</v>
      </c>
      <c r="G3388" t="s">
        <v>67</v>
      </c>
      <c r="H3388">
        <v>108227.7385908</v>
      </c>
    </row>
    <row r="3389" spans="1:8" x14ac:dyDescent="0.25">
      <c r="A3389" t="s">
        <v>301</v>
      </c>
      <c r="B3389" s="38">
        <f t="shared" si="104"/>
        <v>43967</v>
      </c>
      <c r="C3389" s="47">
        <f t="shared" si="105"/>
        <v>5</v>
      </c>
      <c r="D3389" s="38" t="str">
        <f>VLOOKUP(C3389,'kpi-android rev'!$H$1:$I$12,2,0)</f>
        <v>H1</v>
      </c>
      <c r="E3389" t="s">
        <v>20</v>
      </c>
      <c r="F3389" t="s">
        <v>71</v>
      </c>
      <c r="G3389" t="s">
        <v>70</v>
      </c>
      <c r="H3389">
        <v>1127616.2930000001</v>
      </c>
    </row>
    <row r="3390" spans="1:8" x14ac:dyDescent="0.25">
      <c r="A3390" t="s">
        <v>301</v>
      </c>
      <c r="B3390" s="38">
        <f t="shared" si="104"/>
        <v>43967</v>
      </c>
      <c r="C3390" s="47">
        <f t="shared" si="105"/>
        <v>5</v>
      </c>
      <c r="D3390" s="38" t="str">
        <f>VLOOKUP(C3390,'kpi-android rev'!$H$1:$I$12,2,0)</f>
        <v>H1</v>
      </c>
      <c r="E3390" t="s">
        <v>20</v>
      </c>
      <c r="F3390" t="s">
        <v>71</v>
      </c>
      <c r="G3390" t="s">
        <v>69</v>
      </c>
      <c r="H3390">
        <v>364.41399999999999</v>
      </c>
    </row>
    <row r="3391" spans="1:8" x14ac:dyDescent="0.25">
      <c r="A3391" t="s">
        <v>301</v>
      </c>
      <c r="B3391" s="38">
        <f t="shared" si="104"/>
        <v>43967</v>
      </c>
      <c r="C3391" s="47">
        <f t="shared" si="105"/>
        <v>5</v>
      </c>
      <c r="D3391" s="38" t="str">
        <f>VLOOKUP(C3391,'kpi-android rev'!$H$1:$I$12,2,0)</f>
        <v>H1</v>
      </c>
      <c r="E3391" t="s">
        <v>20</v>
      </c>
      <c r="F3391" t="s">
        <v>71</v>
      </c>
      <c r="G3391" t="s">
        <v>67</v>
      </c>
      <c r="H3391">
        <v>12053.8418833</v>
      </c>
    </row>
    <row r="3392" spans="1:8" x14ac:dyDescent="0.25">
      <c r="A3392" t="s">
        <v>301</v>
      </c>
      <c r="B3392" s="38">
        <f t="shared" si="104"/>
        <v>43967</v>
      </c>
      <c r="C3392" s="47">
        <f t="shared" si="105"/>
        <v>5</v>
      </c>
      <c r="D3392" s="38" t="str">
        <f>VLOOKUP(C3392,'kpi-android rev'!$H$1:$I$12,2,0)</f>
        <v>H1</v>
      </c>
      <c r="E3392" t="s">
        <v>21</v>
      </c>
      <c r="F3392" t="s">
        <v>24</v>
      </c>
      <c r="G3392" t="s">
        <v>70</v>
      </c>
      <c r="H3392">
        <v>1200574.4890000001</v>
      </c>
    </row>
    <row r="3393" spans="1:8" x14ac:dyDescent="0.25">
      <c r="A3393" t="s">
        <v>301</v>
      </c>
      <c r="B3393" s="38">
        <f t="shared" si="104"/>
        <v>43967</v>
      </c>
      <c r="C3393" s="47">
        <f t="shared" si="105"/>
        <v>5</v>
      </c>
      <c r="D3393" s="38" t="str">
        <f>VLOOKUP(C3393,'kpi-android rev'!$H$1:$I$12,2,0)</f>
        <v>H1</v>
      </c>
      <c r="E3393" t="s">
        <v>21</v>
      </c>
      <c r="F3393" t="s">
        <v>24</v>
      </c>
      <c r="G3393" t="s">
        <v>69</v>
      </c>
      <c r="H3393">
        <v>1960.296</v>
      </c>
    </row>
    <row r="3394" spans="1:8" x14ac:dyDescent="0.25">
      <c r="A3394" t="s">
        <v>301</v>
      </c>
      <c r="B3394" s="38">
        <f t="shared" si="104"/>
        <v>43967</v>
      </c>
      <c r="C3394" s="47">
        <f t="shared" si="105"/>
        <v>5</v>
      </c>
      <c r="D3394" s="38" t="str">
        <f>VLOOKUP(C3394,'kpi-android rev'!$H$1:$I$12,2,0)</f>
        <v>H1</v>
      </c>
      <c r="E3394" t="s">
        <v>21</v>
      </c>
      <c r="F3394" t="s">
        <v>24</v>
      </c>
      <c r="G3394" t="s">
        <v>67</v>
      </c>
      <c r="H3394">
        <v>13129.89925</v>
      </c>
    </row>
    <row r="3395" spans="1:8" x14ac:dyDescent="0.25">
      <c r="A3395" t="s">
        <v>301</v>
      </c>
      <c r="B3395" s="38">
        <f t="shared" ref="B3395:B3458" si="106">A3395*1</f>
        <v>43967</v>
      </c>
      <c r="C3395" s="47">
        <f t="shared" ref="C3395:C3458" si="107">MONTH(B3395)</f>
        <v>5</v>
      </c>
      <c r="D3395" s="38" t="str">
        <f>VLOOKUP(C3395,'kpi-android rev'!$H$1:$I$12,2,0)</f>
        <v>H1</v>
      </c>
      <c r="E3395" t="s">
        <v>22</v>
      </c>
      <c r="F3395" t="s">
        <v>24</v>
      </c>
      <c r="G3395" t="s">
        <v>70</v>
      </c>
      <c r="H3395">
        <v>56107.19</v>
      </c>
    </row>
    <row r="3396" spans="1:8" x14ac:dyDescent="0.25">
      <c r="A3396" t="s">
        <v>301</v>
      </c>
      <c r="B3396" s="38">
        <f t="shared" si="106"/>
        <v>43967</v>
      </c>
      <c r="C3396" s="47">
        <f t="shared" si="107"/>
        <v>5</v>
      </c>
      <c r="D3396" s="38" t="str">
        <f>VLOOKUP(C3396,'kpi-android rev'!$H$1:$I$12,2,0)</f>
        <v>H1</v>
      </c>
      <c r="E3396" t="s">
        <v>22</v>
      </c>
      <c r="F3396" t="s">
        <v>24</v>
      </c>
      <c r="G3396" t="s">
        <v>69</v>
      </c>
      <c r="H3396">
        <v>147.65049999999999</v>
      </c>
    </row>
    <row r="3397" spans="1:8" x14ac:dyDescent="0.25">
      <c r="A3397" t="s">
        <v>301</v>
      </c>
      <c r="B3397" s="38">
        <f t="shared" si="106"/>
        <v>43967</v>
      </c>
      <c r="C3397" s="47">
        <f t="shared" si="107"/>
        <v>5</v>
      </c>
      <c r="D3397" s="38" t="str">
        <f>VLOOKUP(C3397,'kpi-android rev'!$H$1:$I$12,2,0)</f>
        <v>H1</v>
      </c>
      <c r="E3397" t="s">
        <v>22</v>
      </c>
      <c r="F3397" t="s">
        <v>24</v>
      </c>
      <c r="G3397" t="s">
        <v>67</v>
      </c>
      <c r="H3397">
        <v>235.61250000000001</v>
      </c>
    </row>
    <row r="3398" spans="1:8" x14ac:dyDescent="0.25">
      <c r="A3398" t="s">
        <v>301</v>
      </c>
      <c r="B3398" s="38">
        <f t="shared" si="106"/>
        <v>43967</v>
      </c>
      <c r="C3398" s="47">
        <f t="shared" si="107"/>
        <v>5</v>
      </c>
      <c r="D3398" s="38" t="str">
        <f>VLOOKUP(C3398,'kpi-android rev'!$H$1:$I$12,2,0)</f>
        <v>H1</v>
      </c>
      <c r="E3398" t="s">
        <v>23</v>
      </c>
      <c r="F3398" t="s">
        <v>24</v>
      </c>
      <c r="G3398" t="s">
        <v>70</v>
      </c>
      <c r="H3398">
        <v>0</v>
      </c>
    </row>
    <row r="3399" spans="1:8" x14ac:dyDescent="0.25">
      <c r="A3399" t="s">
        <v>301</v>
      </c>
      <c r="B3399" s="38">
        <f t="shared" si="106"/>
        <v>43967</v>
      </c>
      <c r="C3399" s="47">
        <f t="shared" si="107"/>
        <v>5</v>
      </c>
      <c r="D3399" s="38" t="str">
        <f>VLOOKUP(C3399,'kpi-android rev'!$H$1:$I$12,2,0)</f>
        <v>H1</v>
      </c>
      <c r="E3399" t="s">
        <v>23</v>
      </c>
      <c r="F3399" t="s">
        <v>24</v>
      </c>
      <c r="G3399" t="s">
        <v>69</v>
      </c>
      <c r="H3399">
        <v>7344.8270000000002</v>
      </c>
    </row>
    <row r="3400" spans="1:8" x14ac:dyDescent="0.25">
      <c r="A3400" t="s">
        <v>301</v>
      </c>
      <c r="B3400" s="38">
        <f t="shared" si="106"/>
        <v>43967</v>
      </c>
      <c r="C3400" s="47">
        <f t="shared" si="107"/>
        <v>5</v>
      </c>
      <c r="D3400" s="38" t="str">
        <f>VLOOKUP(C3400,'kpi-android rev'!$H$1:$I$12,2,0)</f>
        <v>H1</v>
      </c>
      <c r="E3400" t="s">
        <v>23</v>
      </c>
      <c r="F3400" t="s">
        <v>24</v>
      </c>
      <c r="G3400" t="s">
        <v>67</v>
      </c>
      <c r="H3400">
        <v>0</v>
      </c>
    </row>
    <row r="3401" spans="1:8" x14ac:dyDescent="0.25">
      <c r="A3401" t="s">
        <v>300</v>
      </c>
      <c r="B3401" s="38">
        <f t="shared" si="106"/>
        <v>43968</v>
      </c>
      <c r="C3401" s="47">
        <f t="shared" si="107"/>
        <v>5</v>
      </c>
      <c r="D3401" s="38" t="str">
        <f>VLOOKUP(C3401,'kpi-android rev'!$H$1:$I$12,2,0)</f>
        <v>H1</v>
      </c>
      <c r="E3401" t="s">
        <v>15</v>
      </c>
      <c r="F3401" t="s">
        <v>24</v>
      </c>
      <c r="G3401" t="s">
        <v>70</v>
      </c>
      <c r="H3401">
        <v>984260.22349999996</v>
      </c>
    </row>
    <row r="3402" spans="1:8" x14ac:dyDescent="0.25">
      <c r="A3402" t="s">
        <v>300</v>
      </c>
      <c r="B3402" s="38">
        <f t="shared" si="106"/>
        <v>43968</v>
      </c>
      <c r="C3402" s="47">
        <f t="shared" si="107"/>
        <v>5</v>
      </c>
      <c r="D3402" s="38" t="str">
        <f>VLOOKUP(C3402,'kpi-android rev'!$H$1:$I$12,2,0)</f>
        <v>H1</v>
      </c>
      <c r="E3402" t="s">
        <v>15</v>
      </c>
      <c r="F3402" t="s">
        <v>24</v>
      </c>
      <c r="G3402" t="s">
        <v>69</v>
      </c>
      <c r="H3402">
        <v>1052.4024999999999</v>
      </c>
    </row>
    <row r="3403" spans="1:8" x14ac:dyDescent="0.25">
      <c r="A3403" t="s">
        <v>300</v>
      </c>
      <c r="B3403" s="38">
        <f t="shared" si="106"/>
        <v>43968</v>
      </c>
      <c r="C3403" s="47">
        <f t="shared" si="107"/>
        <v>5</v>
      </c>
      <c r="D3403" s="38" t="str">
        <f>VLOOKUP(C3403,'kpi-android rev'!$H$1:$I$12,2,0)</f>
        <v>H1</v>
      </c>
      <c r="E3403" t="s">
        <v>15</v>
      </c>
      <c r="F3403" t="s">
        <v>24</v>
      </c>
      <c r="G3403" t="s">
        <v>67</v>
      </c>
      <c r="H3403">
        <v>17298.669750000001</v>
      </c>
    </row>
    <row r="3404" spans="1:8" x14ac:dyDescent="0.25">
      <c r="A3404" t="s">
        <v>300</v>
      </c>
      <c r="B3404" s="38">
        <f t="shared" si="106"/>
        <v>43968</v>
      </c>
      <c r="C3404" s="47">
        <f t="shared" si="107"/>
        <v>5</v>
      </c>
      <c r="D3404" s="38" t="str">
        <f>VLOOKUP(C3404,'kpi-android rev'!$H$1:$I$12,2,0)</f>
        <v>H1</v>
      </c>
      <c r="E3404" t="s">
        <v>16</v>
      </c>
      <c r="F3404" t="s">
        <v>24</v>
      </c>
      <c r="G3404" t="s">
        <v>70</v>
      </c>
      <c r="H3404">
        <v>821992.32400000002</v>
      </c>
    </row>
    <row r="3405" spans="1:8" x14ac:dyDescent="0.25">
      <c r="A3405" t="s">
        <v>300</v>
      </c>
      <c r="B3405" s="38">
        <f t="shared" si="106"/>
        <v>43968</v>
      </c>
      <c r="C3405" s="47">
        <f t="shared" si="107"/>
        <v>5</v>
      </c>
      <c r="D3405" s="38" t="str">
        <f>VLOOKUP(C3405,'kpi-android rev'!$H$1:$I$12,2,0)</f>
        <v>H1</v>
      </c>
      <c r="E3405" t="s">
        <v>16</v>
      </c>
      <c r="F3405" t="s">
        <v>24</v>
      </c>
      <c r="G3405" t="s">
        <v>69</v>
      </c>
      <c r="H3405">
        <v>4888.174</v>
      </c>
    </row>
    <row r="3406" spans="1:8" x14ac:dyDescent="0.25">
      <c r="A3406" t="s">
        <v>300</v>
      </c>
      <c r="B3406" s="38">
        <f t="shared" si="106"/>
        <v>43968</v>
      </c>
      <c r="C3406" s="47">
        <f t="shared" si="107"/>
        <v>5</v>
      </c>
      <c r="D3406" s="38" t="str">
        <f>VLOOKUP(C3406,'kpi-android rev'!$H$1:$I$12,2,0)</f>
        <v>H1</v>
      </c>
      <c r="E3406" t="s">
        <v>16</v>
      </c>
      <c r="F3406" t="s">
        <v>24</v>
      </c>
      <c r="G3406" t="s">
        <v>67</v>
      </c>
      <c r="H3406">
        <v>16685.354705000002</v>
      </c>
    </row>
    <row r="3407" spans="1:8" x14ac:dyDescent="0.25">
      <c r="A3407" t="s">
        <v>300</v>
      </c>
      <c r="B3407" s="38">
        <f t="shared" si="106"/>
        <v>43968</v>
      </c>
      <c r="C3407" s="47">
        <f t="shared" si="107"/>
        <v>5</v>
      </c>
      <c r="D3407" s="38" t="str">
        <f>VLOOKUP(C3407,'kpi-android rev'!$H$1:$I$12,2,0)</f>
        <v>H1</v>
      </c>
      <c r="E3407" t="s">
        <v>17</v>
      </c>
      <c r="F3407" t="s">
        <v>24</v>
      </c>
      <c r="G3407" t="s">
        <v>70</v>
      </c>
      <c r="H3407">
        <v>3607004.3284999998</v>
      </c>
    </row>
    <row r="3408" spans="1:8" x14ac:dyDescent="0.25">
      <c r="A3408" t="s">
        <v>300</v>
      </c>
      <c r="B3408" s="38">
        <f t="shared" si="106"/>
        <v>43968</v>
      </c>
      <c r="C3408" s="47">
        <f t="shared" si="107"/>
        <v>5</v>
      </c>
      <c r="D3408" s="38" t="str">
        <f>VLOOKUP(C3408,'kpi-android rev'!$H$1:$I$12,2,0)</f>
        <v>H1</v>
      </c>
      <c r="E3408" t="s">
        <v>17</v>
      </c>
      <c r="F3408" t="s">
        <v>24</v>
      </c>
      <c r="G3408" t="s">
        <v>69</v>
      </c>
      <c r="H3408">
        <v>8064.2304999999997</v>
      </c>
    </row>
    <row r="3409" spans="1:8" x14ac:dyDescent="0.25">
      <c r="A3409" t="s">
        <v>300</v>
      </c>
      <c r="B3409" s="38">
        <f t="shared" si="106"/>
        <v>43968</v>
      </c>
      <c r="C3409" s="47">
        <f t="shared" si="107"/>
        <v>5</v>
      </c>
      <c r="D3409" s="38" t="str">
        <f>VLOOKUP(C3409,'kpi-android rev'!$H$1:$I$12,2,0)</f>
        <v>H1</v>
      </c>
      <c r="E3409" t="s">
        <v>17</v>
      </c>
      <c r="F3409" t="s">
        <v>24</v>
      </c>
      <c r="G3409" t="s">
        <v>67</v>
      </c>
      <c r="H3409">
        <v>72630.61577335</v>
      </c>
    </row>
    <row r="3410" spans="1:8" x14ac:dyDescent="0.25">
      <c r="A3410" t="s">
        <v>300</v>
      </c>
      <c r="B3410" s="38">
        <f t="shared" si="106"/>
        <v>43968</v>
      </c>
      <c r="C3410" s="47">
        <f t="shared" si="107"/>
        <v>5</v>
      </c>
      <c r="D3410" s="38" t="str">
        <f>VLOOKUP(C3410,'kpi-android rev'!$H$1:$I$12,2,0)</f>
        <v>H1</v>
      </c>
      <c r="E3410" t="s">
        <v>19</v>
      </c>
      <c r="F3410" t="s">
        <v>24</v>
      </c>
      <c r="G3410" t="s">
        <v>70</v>
      </c>
      <c r="H3410">
        <v>905838.95900000003</v>
      </c>
    </row>
    <row r="3411" spans="1:8" x14ac:dyDescent="0.25">
      <c r="A3411" t="s">
        <v>300</v>
      </c>
      <c r="B3411" s="38">
        <f t="shared" si="106"/>
        <v>43968</v>
      </c>
      <c r="C3411" s="47">
        <f t="shared" si="107"/>
        <v>5</v>
      </c>
      <c r="D3411" s="38" t="str">
        <f>VLOOKUP(C3411,'kpi-android rev'!$H$1:$I$12,2,0)</f>
        <v>H1</v>
      </c>
      <c r="E3411" t="s">
        <v>19</v>
      </c>
      <c r="F3411" t="s">
        <v>24</v>
      </c>
      <c r="G3411" t="s">
        <v>69</v>
      </c>
      <c r="H3411">
        <v>2079.6729999999998</v>
      </c>
    </row>
    <row r="3412" spans="1:8" x14ac:dyDescent="0.25">
      <c r="A3412" t="s">
        <v>300</v>
      </c>
      <c r="B3412" s="38">
        <f t="shared" si="106"/>
        <v>43968</v>
      </c>
      <c r="C3412" s="47">
        <f t="shared" si="107"/>
        <v>5</v>
      </c>
      <c r="D3412" s="38" t="str">
        <f>VLOOKUP(C3412,'kpi-android rev'!$H$1:$I$12,2,0)</f>
        <v>H1</v>
      </c>
      <c r="E3412" t="s">
        <v>19</v>
      </c>
      <c r="F3412" t="s">
        <v>24</v>
      </c>
      <c r="G3412" t="s">
        <v>67</v>
      </c>
      <c r="H3412">
        <v>21843.037990000001</v>
      </c>
    </row>
    <row r="3413" spans="1:8" x14ac:dyDescent="0.25">
      <c r="A3413" t="s">
        <v>300</v>
      </c>
      <c r="B3413" s="38">
        <f t="shared" si="106"/>
        <v>43968</v>
      </c>
      <c r="C3413" s="47">
        <f t="shared" si="107"/>
        <v>5</v>
      </c>
      <c r="D3413" s="38" t="str">
        <f>VLOOKUP(C3413,'kpi-android rev'!$H$1:$I$12,2,0)</f>
        <v>H1</v>
      </c>
      <c r="E3413" t="s">
        <v>20</v>
      </c>
      <c r="F3413" t="s">
        <v>123</v>
      </c>
      <c r="G3413" t="s">
        <v>70</v>
      </c>
      <c r="H3413">
        <v>6378005.2429999998</v>
      </c>
    </row>
    <row r="3414" spans="1:8" x14ac:dyDescent="0.25">
      <c r="A3414" t="s">
        <v>300</v>
      </c>
      <c r="B3414" s="38">
        <f t="shared" si="106"/>
        <v>43968</v>
      </c>
      <c r="C3414" s="47">
        <f t="shared" si="107"/>
        <v>5</v>
      </c>
      <c r="D3414" s="38" t="str">
        <f>VLOOKUP(C3414,'kpi-android rev'!$H$1:$I$12,2,0)</f>
        <v>H1</v>
      </c>
      <c r="E3414" t="s">
        <v>20</v>
      </c>
      <c r="F3414" t="s">
        <v>123</v>
      </c>
      <c r="G3414" t="s">
        <v>69</v>
      </c>
      <c r="H3414">
        <v>9207.7365000000009</v>
      </c>
    </row>
    <row r="3415" spans="1:8" x14ac:dyDescent="0.25">
      <c r="A3415" t="s">
        <v>300</v>
      </c>
      <c r="B3415" s="38">
        <f t="shared" si="106"/>
        <v>43968</v>
      </c>
      <c r="C3415" s="47">
        <f t="shared" si="107"/>
        <v>5</v>
      </c>
      <c r="D3415" s="38" t="str">
        <f>VLOOKUP(C3415,'kpi-android rev'!$H$1:$I$12,2,0)</f>
        <v>H1</v>
      </c>
      <c r="E3415" t="s">
        <v>20</v>
      </c>
      <c r="F3415" t="s">
        <v>123</v>
      </c>
      <c r="G3415" t="s">
        <v>67</v>
      </c>
      <c r="H3415">
        <v>120054.42049400001</v>
      </c>
    </row>
    <row r="3416" spans="1:8" x14ac:dyDescent="0.25">
      <c r="A3416" t="s">
        <v>300</v>
      </c>
      <c r="B3416" s="38">
        <f t="shared" si="106"/>
        <v>43968</v>
      </c>
      <c r="C3416" s="47">
        <f t="shared" si="107"/>
        <v>5</v>
      </c>
      <c r="D3416" s="38" t="str">
        <f>VLOOKUP(C3416,'kpi-android rev'!$H$1:$I$12,2,0)</f>
        <v>H1</v>
      </c>
      <c r="E3416" t="s">
        <v>20</v>
      </c>
      <c r="F3416" t="s">
        <v>71</v>
      </c>
      <c r="G3416" t="s">
        <v>70</v>
      </c>
      <c r="H3416">
        <v>1230814.568</v>
      </c>
    </row>
    <row r="3417" spans="1:8" x14ac:dyDescent="0.25">
      <c r="A3417" t="s">
        <v>300</v>
      </c>
      <c r="B3417" s="38">
        <f t="shared" si="106"/>
        <v>43968</v>
      </c>
      <c r="C3417" s="47">
        <f t="shared" si="107"/>
        <v>5</v>
      </c>
      <c r="D3417" s="38" t="str">
        <f>VLOOKUP(C3417,'kpi-android rev'!$H$1:$I$12,2,0)</f>
        <v>H1</v>
      </c>
      <c r="E3417" t="s">
        <v>20</v>
      </c>
      <c r="F3417" t="s">
        <v>71</v>
      </c>
      <c r="G3417" t="s">
        <v>69</v>
      </c>
      <c r="H3417">
        <v>436.66849999999999</v>
      </c>
    </row>
    <row r="3418" spans="1:8" x14ac:dyDescent="0.25">
      <c r="A3418" t="s">
        <v>300</v>
      </c>
      <c r="B3418" s="38">
        <f t="shared" si="106"/>
        <v>43968</v>
      </c>
      <c r="C3418" s="47">
        <f t="shared" si="107"/>
        <v>5</v>
      </c>
      <c r="D3418" s="38" t="str">
        <f>VLOOKUP(C3418,'kpi-android rev'!$H$1:$I$12,2,0)</f>
        <v>H1</v>
      </c>
      <c r="E3418" t="s">
        <v>20</v>
      </c>
      <c r="F3418" t="s">
        <v>71</v>
      </c>
      <c r="G3418" t="s">
        <v>67</v>
      </c>
      <c r="H3418">
        <v>12196.58064805</v>
      </c>
    </row>
    <row r="3419" spans="1:8" x14ac:dyDescent="0.25">
      <c r="A3419" t="s">
        <v>300</v>
      </c>
      <c r="B3419" s="38">
        <f t="shared" si="106"/>
        <v>43968</v>
      </c>
      <c r="C3419" s="47">
        <f t="shared" si="107"/>
        <v>5</v>
      </c>
      <c r="D3419" s="38" t="str">
        <f>VLOOKUP(C3419,'kpi-android rev'!$H$1:$I$12,2,0)</f>
        <v>H1</v>
      </c>
      <c r="E3419" t="s">
        <v>21</v>
      </c>
      <c r="F3419" t="s">
        <v>24</v>
      </c>
      <c r="G3419" t="s">
        <v>70</v>
      </c>
      <c r="H3419">
        <v>1283327.882</v>
      </c>
    </row>
    <row r="3420" spans="1:8" x14ac:dyDescent="0.25">
      <c r="A3420" t="s">
        <v>300</v>
      </c>
      <c r="B3420" s="38">
        <f t="shared" si="106"/>
        <v>43968</v>
      </c>
      <c r="C3420" s="47">
        <f t="shared" si="107"/>
        <v>5</v>
      </c>
      <c r="D3420" s="38" t="str">
        <f>VLOOKUP(C3420,'kpi-android rev'!$H$1:$I$12,2,0)</f>
        <v>H1</v>
      </c>
      <c r="E3420" t="s">
        <v>21</v>
      </c>
      <c r="F3420" t="s">
        <v>24</v>
      </c>
      <c r="G3420" t="s">
        <v>69</v>
      </c>
      <c r="H3420">
        <v>2217.8989999999999</v>
      </c>
    </row>
    <row r="3421" spans="1:8" x14ac:dyDescent="0.25">
      <c r="A3421" t="s">
        <v>300</v>
      </c>
      <c r="B3421" s="38">
        <f t="shared" si="106"/>
        <v>43968</v>
      </c>
      <c r="C3421" s="47">
        <f t="shared" si="107"/>
        <v>5</v>
      </c>
      <c r="D3421" s="38" t="str">
        <f>VLOOKUP(C3421,'kpi-android rev'!$H$1:$I$12,2,0)</f>
        <v>H1</v>
      </c>
      <c r="E3421" t="s">
        <v>21</v>
      </c>
      <c r="F3421" t="s">
        <v>24</v>
      </c>
      <c r="G3421" t="s">
        <v>67</v>
      </c>
      <c r="H3421">
        <v>14901.705250000001</v>
      </c>
    </row>
    <row r="3422" spans="1:8" x14ac:dyDescent="0.25">
      <c r="A3422" t="s">
        <v>300</v>
      </c>
      <c r="B3422" s="38">
        <f t="shared" si="106"/>
        <v>43968</v>
      </c>
      <c r="C3422" s="47">
        <f t="shared" si="107"/>
        <v>5</v>
      </c>
      <c r="D3422" s="38" t="str">
        <f>VLOOKUP(C3422,'kpi-android rev'!$H$1:$I$12,2,0)</f>
        <v>H1</v>
      </c>
      <c r="E3422" t="s">
        <v>22</v>
      </c>
      <c r="F3422" t="s">
        <v>24</v>
      </c>
      <c r="G3422" t="s">
        <v>70</v>
      </c>
      <c r="H3422">
        <v>62003.785499999998</v>
      </c>
    </row>
    <row r="3423" spans="1:8" x14ac:dyDescent="0.25">
      <c r="A3423" t="s">
        <v>300</v>
      </c>
      <c r="B3423" s="38">
        <f t="shared" si="106"/>
        <v>43968</v>
      </c>
      <c r="C3423" s="47">
        <f t="shared" si="107"/>
        <v>5</v>
      </c>
      <c r="D3423" s="38" t="str">
        <f>VLOOKUP(C3423,'kpi-android rev'!$H$1:$I$12,2,0)</f>
        <v>H1</v>
      </c>
      <c r="E3423" t="s">
        <v>22</v>
      </c>
      <c r="F3423" t="s">
        <v>24</v>
      </c>
      <c r="G3423" t="s">
        <v>69</v>
      </c>
      <c r="H3423">
        <v>147.65049999999999</v>
      </c>
    </row>
    <row r="3424" spans="1:8" x14ac:dyDescent="0.25">
      <c r="A3424" t="s">
        <v>300</v>
      </c>
      <c r="B3424" s="38">
        <f t="shared" si="106"/>
        <v>43968</v>
      </c>
      <c r="C3424" s="47">
        <f t="shared" si="107"/>
        <v>5</v>
      </c>
      <c r="D3424" s="38" t="str">
        <f>VLOOKUP(C3424,'kpi-android rev'!$H$1:$I$12,2,0)</f>
        <v>H1</v>
      </c>
      <c r="E3424" t="s">
        <v>22</v>
      </c>
      <c r="F3424" t="s">
        <v>24</v>
      </c>
      <c r="G3424" t="s">
        <v>67</v>
      </c>
      <c r="H3424">
        <v>549.76250000000005</v>
      </c>
    </row>
    <row r="3425" spans="1:8" x14ac:dyDescent="0.25">
      <c r="A3425" t="s">
        <v>300</v>
      </c>
      <c r="B3425" s="38">
        <f t="shared" si="106"/>
        <v>43968</v>
      </c>
      <c r="C3425" s="47">
        <f t="shared" si="107"/>
        <v>5</v>
      </c>
      <c r="D3425" s="38" t="str">
        <f>VLOOKUP(C3425,'kpi-android rev'!$H$1:$I$12,2,0)</f>
        <v>H1</v>
      </c>
      <c r="E3425" t="s">
        <v>23</v>
      </c>
      <c r="F3425" t="s">
        <v>24</v>
      </c>
      <c r="G3425" t="s">
        <v>70</v>
      </c>
      <c r="H3425">
        <v>0</v>
      </c>
    </row>
    <row r="3426" spans="1:8" x14ac:dyDescent="0.25">
      <c r="A3426" t="s">
        <v>300</v>
      </c>
      <c r="B3426" s="38">
        <f t="shared" si="106"/>
        <v>43968</v>
      </c>
      <c r="C3426" s="47">
        <f t="shared" si="107"/>
        <v>5</v>
      </c>
      <c r="D3426" s="38" t="str">
        <f>VLOOKUP(C3426,'kpi-android rev'!$H$1:$I$12,2,0)</f>
        <v>H1</v>
      </c>
      <c r="E3426" t="s">
        <v>23</v>
      </c>
      <c r="F3426" t="s">
        <v>24</v>
      </c>
      <c r="G3426" t="s">
        <v>69</v>
      </c>
      <c r="H3426">
        <v>7410.7984999999999</v>
      </c>
    </row>
    <row r="3427" spans="1:8" x14ac:dyDescent="0.25">
      <c r="A3427" t="s">
        <v>300</v>
      </c>
      <c r="B3427" s="38">
        <f t="shared" si="106"/>
        <v>43968</v>
      </c>
      <c r="C3427" s="47">
        <f t="shared" si="107"/>
        <v>5</v>
      </c>
      <c r="D3427" s="38" t="str">
        <f>VLOOKUP(C3427,'kpi-android rev'!$H$1:$I$12,2,0)</f>
        <v>H1</v>
      </c>
      <c r="E3427" t="s">
        <v>23</v>
      </c>
      <c r="F3427" t="s">
        <v>24</v>
      </c>
      <c r="G3427" t="s">
        <v>67</v>
      </c>
      <c r="H3427">
        <v>0</v>
      </c>
    </row>
    <row r="3428" spans="1:8" x14ac:dyDescent="0.25">
      <c r="A3428" t="s">
        <v>299</v>
      </c>
      <c r="B3428" s="38">
        <f t="shared" si="106"/>
        <v>43969</v>
      </c>
      <c r="C3428" s="47">
        <f t="shared" si="107"/>
        <v>5</v>
      </c>
      <c r="D3428" s="38" t="str">
        <f>VLOOKUP(C3428,'kpi-android rev'!$H$1:$I$12,2,0)</f>
        <v>H1</v>
      </c>
      <c r="E3428" t="s">
        <v>15</v>
      </c>
      <c r="F3428" t="s">
        <v>24</v>
      </c>
      <c r="G3428" t="s">
        <v>70</v>
      </c>
      <c r="H3428">
        <v>931951.10699999996</v>
      </c>
    </row>
    <row r="3429" spans="1:8" x14ac:dyDescent="0.25">
      <c r="A3429" t="s">
        <v>299</v>
      </c>
      <c r="B3429" s="38">
        <f t="shared" si="106"/>
        <v>43969</v>
      </c>
      <c r="C3429" s="47">
        <f t="shared" si="107"/>
        <v>5</v>
      </c>
      <c r="D3429" s="38" t="str">
        <f>VLOOKUP(C3429,'kpi-android rev'!$H$1:$I$12,2,0)</f>
        <v>H1</v>
      </c>
      <c r="E3429" t="s">
        <v>15</v>
      </c>
      <c r="F3429" t="s">
        <v>24</v>
      </c>
      <c r="G3429" t="s">
        <v>69</v>
      </c>
      <c r="H3429">
        <v>1002.1385</v>
      </c>
    </row>
    <row r="3430" spans="1:8" x14ac:dyDescent="0.25">
      <c r="A3430" t="s">
        <v>299</v>
      </c>
      <c r="B3430" s="38">
        <f t="shared" si="106"/>
        <v>43969</v>
      </c>
      <c r="C3430" s="47">
        <f t="shared" si="107"/>
        <v>5</v>
      </c>
      <c r="D3430" s="38" t="str">
        <f>VLOOKUP(C3430,'kpi-android rev'!$H$1:$I$12,2,0)</f>
        <v>H1</v>
      </c>
      <c r="E3430" t="s">
        <v>15</v>
      </c>
      <c r="F3430" t="s">
        <v>24</v>
      </c>
      <c r="G3430" t="s">
        <v>67</v>
      </c>
      <c r="H3430">
        <v>16143.383125</v>
      </c>
    </row>
    <row r="3431" spans="1:8" x14ac:dyDescent="0.25">
      <c r="A3431" t="s">
        <v>299</v>
      </c>
      <c r="B3431" s="38">
        <f t="shared" si="106"/>
        <v>43969</v>
      </c>
      <c r="C3431" s="47">
        <f t="shared" si="107"/>
        <v>5</v>
      </c>
      <c r="D3431" s="38" t="str">
        <f>VLOOKUP(C3431,'kpi-android rev'!$H$1:$I$12,2,0)</f>
        <v>H1</v>
      </c>
      <c r="E3431" t="s">
        <v>16</v>
      </c>
      <c r="F3431" t="s">
        <v>24</v>
      </c>
      <c r="G3431" t="s">
        <v>70</v>
      </c>
      <c r="H3431">
        <v>850199.85250000004</v>
      </c>
    </row>
    <row r="3432" spans="1:8" x14ac:dyDescent="0.25">
      <c r="A3432" t="s">
        <v>299</v>
      </c>
      <c r="B3432" s="38">
        <f t="shared" si="106"/>
        <v>43969</v>
      </c>
      <c r="C3432" s="47">
        <f t="shared" si="107"/>
        <v>5</v>
      </c>
      <c r="D3432" s="38" t="str">
        <f>VLOOKUP(C3432,'kpi-android rev'!$H$1:$I$12,2,0)</f>
        <v>H1</v>
      </c>
      <c r="E3432" t="s">
        <v>16</v>
      </c>
      <c r="F3432" t="s">
        <v>24</v>
      </c>
      <c r="G3432" t="s">
        <v>69</v>
      </c>
      <c r="H3432">
        <v>5023.2584999999999</v>
      </c>
    </row>
    <row r="3433" spans="1:8" x14ac:dyDescent="0.25">
      <c r="A3433" t="s">
        <v>299</v>
      </c>
      <c r="B3433" s="38">
        <f t="shared" si="106"/>
        <v>43969</v>
      </c>
      <c r="C3433" s="47">
        <f t="shared" si="107"/>
        <v>5</v>
      </c>
      <c r="D3433" s="38" t="str">
        <f>VLOOKUP(C3433,'kpi-android rev'!$H$1:$I$12,2,0)</f>
        <v>H1</v>
      </c>
      <c r="E3433" t="s">
        <v>16</v>
      </c>
      <c r="F3433" t="s">
        <v>24</v>
      </c>
      <c r="G3433" t="s">
        <v>67</v>
      </c>
      <c r="H3433">
        <v>16495.828010000001</v>
      </c>
    </row>
    <row r="3434" spans="1:8" x14ac:dyDescent="0.25">
      <c r="A3434" t="s">
        <v>299</v>
      </c>
      <c r="B3434" s="38">
        <f t="shared" si="106"/>
        <v>43969</v>
      </c>
      <c r="C3434" s="47">
        <f t="shared" si="107"/>
        <v>5</v>
      </c>
      <c r="D3434" s="38" t="str">
        <f>VLOOKUP(C3434,'kpi-android rev'!$H$1:$I$12,2,0)</f>
        <v>H1</v>
      </c>
      <c r="E3434" t="s">
        <v>17</v>
      </c>
      <c r="F3434" t="s">
        <v>24</v>
      </c>
      <c r="G3434" t="s">
        <v>70</v>
      </c>
      <c r="H3434">
        <v>3232034.8884999999</v>
      </c>
    </row>
    <row r="3435" spans="1:8" x14ac:dyDescent="0.25">
      <c r="A3435" t="s">
        <v>299</v>
      </c>
      <c r="B3435" s="38">
        <f t="shared" si="106"/>
        <v>43969</v>
      </c>
      <c r="C3435" s="47">
        <f t="shared" si="107"/>
        <v>5</v>
      </c>
      <c r="D3435" s="38" t="str">
        <f>VLOOKUP(C3435,'kpi-android rev'!$H$1:$I$12,2,0)</f>
        <v>H1</v>
      </c>
      <c r="E3435" t="s">
        <v>17</v>
      </c>
      <c r="F3435" t="s">
        <v>24</v>
      </c>
      <c r="G3435" t="s">
        <v>69</v>
      </c>
      <c r="H3435">
        <v>6659.98</v>
      </c>
    </row>
    <row r="3436" spans="1:8" x14ac:dyDescent="0.25">
      <c r="A3436" t="s">
        <v>299</v>
      </c>
      <c r="B3436" s="38">
        <f t="shared" si="106"/>
        <v>43969</v>
      </c>
      <c r="C3436" s="47">
        <f t="shared" si="107"/>
        <v>5</v>
      </c>
      <c r="D3436" s="38" t="str">
        <f>VLOOKUP(C3436,'kpi-android rev'!$H$1:$I$12,2,0)</f>
        <v>H1</v>
      </c>
      <c r="E3436" t="s">
        <v>17</v>
      </c>
      <c r="F3436" t="s">
        <v>24</v>
      </c>
      <c r="G3436" t="s">
        <v>67</v>
      </c>
      <c r="H3436">
        <v>64793.824218649999</v>
      </c>
    </row>
    <row r="3437" spans="1:8" x14ac:dyDescent="0.25">
      <c r="A3437" t="s">
        <v>299</v>
      </c>
      <c r="B3437" s="38">
        <f t="shared" si="106"/>
        <v>43969</v>
      </c>
      <c r="C3437" s="47">
        <f t="shared" si="107"/>
        <v>5</v>
      </c>
      <c r="D3437" s="38" t="str">
        <f>VLOOKUP(C3437,'kpi-android rev'!$H$1:$I$12,2,0)</f>
        <v>H1</v>
      </c>
      <c r="E3437" t="s">
        <v>19</v>
      </c>
      <c r="F3437" t="s">
        <v>24</v>
      </c>
      <c r="G3437" t="s">
        <v>70</v>
      </c>
      <c r="H3437">
        <v>879280.71799999999</v>
      </c>
    </row>
    <row r="3438" spans="1:8" x14ac:dyDescent="0.25">
      <c r="A3438" t="s">
        <v>299</v>
      </c>
      <c r="B3438" s="38">
        <f t="shared" si="106"/>
        <v>43969</v>
      </c>
      <c r="C3438" s="47">
        <f t="shared" si="107"/>
        <v>5</v>
      </c>
      <c r="D3438" s="38" t="str">
        <f>VLOOKUP(C3438,'kpi-android rev'!$H$1:$I$12,2,0)</f>
        <v>H1</v>
      </c>
      <c r="E3438" t="s">
        <v>19</v>
      </c>
      <c r="F3438" t="s">
        <v>24</v>
      </c>
      <c r="G3438" t="s">
        <v>69</v>
      </c>
      <c r="H3438">
        <v>1932.0225</v>
      </c>
    </row>
    <row r="3439" spans="1:8" x14ac:dyDescent="0.25">
      <c r="A3439" t="s">
        <v>299</v>
      </c>
      <c r="B3439" s="38">
        <f t="shared" si="106"/>
        <v>43969</v>
      </c>
      <c r="C3439" s="47">
        <f t="shared" si="107"/>
        <v>5</v>
      </c>
      <c r="D3439" s="38" t="str">
        <f>VLOOKUP(C3439,'kpi-android rev'!$H$1:$I$12,2,0)</f>
        <v>H1</v>
      </c>
      <c r="E3439" t="s">
        <v>19</v>
      </c>
      <c r="F3439" t="s">
        <v>24</v>
      </c>
      <c r="G3439" t="s">
        <v>67</v>
      </c>
      <c r="H3439">
        <v>19203.769595000002</v>
      </c>
    </row>
    <row r="3440" spans="1:8" x14ac:dyDescent="0.25">
      <c r="A3440" t="s">
        <v>299</v>
      </c>
      <c r="B3440" s="38">
        <f t="shared" si="106"/>
        <v>43969</v>
      </c>
      <c r="C3440" s="47">
        <f t="shared" si="107"/>
        <v>5</v>
      </c>
      <c r="D3440" s="38" t="str">
        <f>VLOOKUP(C3440,'kpi-android rev'!$H$1:$I$12,2,0)</f>
        <v>H1</v>
      </c>
      <c r="E3440" t="s">
        <v>20</v>
      </c>
      <c r="F3440" t="s">
        <v>123</v>
      </c>
      <c r="G3440" t="s">
        <v>70</v>
      </c>
      <c r="H3440">
        <v>7970981.3554999996</v>
      </c>
    </row>
    <row r="3441" spans="1:8" x14ac:dyDescent="0.25">
      <c r="A3441" t="s">
        <v>299</v>
      </c>
      <c r="B3441" s="38">
        <f t="shared" si="106"/>
        <v>43969</v>
      </c>
      <c r="C3441" s="47">
        <f t="shared" si="107"/>
        <v>5</v>
      </c>
      <c r="D3441" s="38" t="str">
        <f>VLOOKUP(C3441,'kpi-android rev'!$H$1:$I$12,2,0)</f>
        <v>H1</v>
      </c>
      <c r="E3441" t="s">
        <v>20</v>
      </c>
      <c r="F3441" t="s">
        <v>123</v>
      </c>
      <c r="G3441" t="s">
        <v>69</v>
      </c>
      <c r="H3441">
        <v>10492.61</v>
      </c>
    </row>
    <row r="3442" spans="1:8" x14ac:dyDescent="0.25">
      <c r="A3442" t="s">
        <v>299</v>
      </c>
      <c r="B3442" s="38">
        <f t="shared" si="106"/>
        <v>43969</v>
      </c>
      <c r="C3442" s="47">
        <f t="shared" si="107"/>
        <v>5</v>
      </c>
      <c r="D3442" s="38" t="str">
        <f>VLOOKUP(C3442,'kpi-android rev'!$H$1:$I$12,2,0)</f>
        <v>H1</v>
      </c>
      <c r="E3442" t="s">
        <v>20</v>
      </c>
      <c r="F3442" t="s">
        <v>123</v>
      </c>
      <c r="G3442" t="s">
        <v>67</v>
      </c>
      <c r="H3442">
        <v>125509.92080635</v>
      </c>
    </row>
    <row r="3443" spans="1:8" x14ac:dyDescent="0.25">
      <c r="A3443" t="s">
        <v>299</v>
      </c>
      <c r="B3443" s="38">
        <f t="shared" si="106"/>
        <v>43969</v>
      </c>
      <c r="C3443" s="47">
        <f t="shared" si="107"/>
        <v>5</v>
      </c>
      <c r="D3443" s="38" t="str">
        <f>VLOOKUP(C3443,'kpi-android rev'!$H$1:$I$12,2,0)</f>
        <v>H1</v>
      </c>
      <c r="E3443" t="s">
        <v>20</v>
      </c>
      <c r="F3443" t="s">
        <v>71</v>
      </c>
      <c r="G3443" t="s">
        <v>70</v>
      </c>
      <c r="H3443">
        <v>2062369.618</v>
      </c>
    </row>
    <row r="3444" spans="1:8" x14ac:dyDescent="0.25">
      <c r="A3444" t="s">
        <v>299</v>
      </c>
      <c r="B3444" s="38">
        <f t="shared" si="106"/>
        <v>43969</v>
      </c>
      <c r="C3444" s="47">
        <f t="shared" si="107"/>
        <v>5</v>
      </c>
      <c r="D3444" s="38" t="str">
        <f>VLOOKUP(C3444,'kpi-android rev'!$H$1:$I$12,2,0)</f>
        <v>H1</v>
      </c>
      <c r="E3444" t="s">
        <v>20</v>
      </c>
      <c r="F3444" t="s">
        <v>71</v>
      </c>
      <c r="G3444" t="s">
        <v>69</v>
      </c>
      <c r="H3444">
        <v>917.31799999999998</v>
      </c>
    </row>
    <row r="3445" spans="1:8" x14ac:dyDescent="0.25">
      <c r="A3445" t="s">
        <v>299</v>
      </c>
      <c r="B3445" s="38">
        <f t="shared" si="106"/>
        <v>43969</v>
      </c>
      <c r="C3445" s="47">
        <f t="shared" si="107"/>
        <v>5</v>
      </c>
      <c r="D3445" s="38" t="str">
        <f>VLOOKUP(C3445,'kpi-android rev'!$H$1:$I$12,2,0)</f>
        <v>H1</v>
      </c>
      <c r="E3445" t="s">
        <v>20</v>
      </c>
      <c r="F3445" t="s">
        <v>71</v>
      </c>
      <c r="G3445" t="s">
        <v>67</v>
      </c>
      <c r="H3445">
        <v>25990.819500199999</v>
      </c>
    </row>
    <row r="3446" spans="1:8" x14ac:dyDescent="0.25">
      <c r="A3446" t="s">
        <v>299</v>
      </c>
      <c r="B3446" s="38">
        <f t="shared" si="106"/>
        <v>43969</v>
      </c>
      <c r="C3446" s="47">
        <f t="shared" si="107"/>
        <v>5</v>
      </c>
      <c r="D3446" s="38" t="str">
        <f>VLOOKUP(C3446,'kpi-android rev'!$H$1:$I$12,2,0)</f>
        <v>H1</v>
      </c>
      <c r="E3446" t="s">
        <v>21</v>
      </c>
      <c r="F3446" t="s">
        <v>24</v>
      </c>
      <c r="G3446" t="s">
        <v>70</v>
      </c>
      <c r="H3446">
        <v>1264274.6845</v>
      </c>
    </row>
    <row r="3447" spans="1:8" x14ac:dyDescent="0.25">
      <c r="A3447" t="s">
        <v>299</v>
      </c>
      <c r="B3447" s="38">
        <f t="shared" si="106"/>
        <v>43969</v>
      </c>
      <c r="C3447" s="47">
        <f t="shared" si="107"/>
        <v>5</v>
      </c>
      <c r="D3447" s="38" t="str">
        <f>VLOOKUP(C3447,'kpi-android rev'!$H$1:$I$12,2,0)</f>
        <v>H1</v>
      </c>
      <c r="E3447" t="s">
        <v>21</v>
      </c>
      <c r="F3447" t="s">
        <v>24</v>
      </c>
      <c r="G3447" t="s">
        <v>69</v>
      </c>
      <c r="H3447">
        <v>2136.2199999999998</v>
      </c>
    </row>
    <row r="3448" spans="1:8" x14ac:dyDescent="0.25">
      <c r="A3448" t="s">
        <v>299</v>
      </c>
      <c r="B3448" s="38">
        <f t="shared" si="106"/>
        <v>43969</v>
      </c>
      <c r="C3448" s="47">
        <f t="shared" si="107"/>
        <v>5</v>
      </c>
      <c r="D3448" s="38" t="str">
        <f>VLOOKUP(C3448,'kpi-android rev'!$H$1:$I$12,2,0)</f>
        <v>H1</v>
      </c>
      <c r="E3448" t="s">
        <v>21</v>
      </c>
      <c r="F3448" t="s">
        <v>24</v>
      </c>
      <c r="G3448" t="s">
        <v>67</v>
      </c>
      <c r="H3448">
        <v>14893.851500000001</v>
      </c>
    </row>
    <row r="3449" spans="1:8" x14ac:dyDescent="0.25">
      <c r="A3449" t="s">
        <v>299</v>
      </c>
      <c r="B3449" s="38">
        <f t="shared" si="106"/>
        <v>43969</v>
      </c>
      <c r="C3449" s="47">
        <f t="shared" si="107"/>
        <v>5</v>
      </c>
      <c r="D3449" s="38" t="str">
        <f>VLOOKUP(C3449,'kpi-android rev'!$H$1:$I$12,2,0)</f>
        <v>H1</v>
      </c>
      <c r="E3449" t="s">
        <v>22</v>
      </c>
      <c r="F3449" t="s">
        <v>24</v>
      </c>
      <c r="G3449" t="s">
        <v>70</v>
      </c>
      <c r="H3449">
        <v>67906.664000000004</v>
      </c>
    </row>
    <row r="3450" spans="1:8" x14ac:dyDescent="0.25">
      <c r="A3450" t="s">
        <v>299</v>
      </c>
      <c r="B3450" s="38">
        <f t="shared" si="106"/>
        <v>43969</v>
      </c>
      <c r="C3450" s="47">
        <f t="shared" si="107"/>
        <v>5</v>
      </c>
      <c r="D3450" s="38" t="str">
        <f>VLOOKUP(C3450,'kpi-android rev'!$H$1:$I$12,2,0)</f>
        <v>H1</v>
      </c>
      <c r="E3450" t="s">
        <v>22</v>
      </c>
      <c r="F3450" t="s">
        <v>24</v>
      </c>
      <c r="G3450" t="s">
        <v>69</v>
      </c>
      <c r="H3450">
        <v>160.2165</v>
      </c>
    </row>
    <row r="3451" spans="1:8" x14ac:dyDescent="0.25">
      <c r="A3451" t="s">
        <v>299</v>
      </c>
      <c r="B3451" s="38">
        <f t="shared" si="106"/>
        <v>43969</v>
      </c>
      <c r="C3451" s="47">
        <f t="shared" si="107"/>
        <v>5</v>
      </c>
      <c r="D3451" s="38" t="str">
        <f>VLOOKUP(C3451,'kpi-android rev'!$H$1:$I$12,2,0)</f>
        <v>H1</v>
      </c>
      <c r="E3451" t="s">
        <v>22</v>
      </c>
      <c r="F3451" t="s">
        <v>24</v>
      </c>
      <c r="G3451" t="s">
        <v>67</v>
      </c>
      <c r="H3451">
        <v>298.4425</v>
      </c>
    </row>
    <row r="3452" spans="1:8" x14ac:dyDescent="0.25">
      <c r="A3452" t="s">
        <v>299</v>
      </c>
      <c r="B3452" s="38">
        <f t="shared" si="106"/>
        <v>43969</v>
      </c>
      <c r="C3452" s="47">
        <f t="shared" si="107"/>
        <v>5</v>
      </c>
      <c r="D3452" s="38" t="str">
        <f>VLOOKUP(C3452,'kpi-android rev'!$H$1:$I$12,2,0)</f>
        <v>H1</v>
      </c>
      <c r="E3452" t="s">
        <v>23</v>
      </c>
      <c r="F3452" t="s">
        <v>24</v>
      </c>
      <c r="G3452" t="s">
        <v>70</v>
      </c>
      <c r="H3452">
        <v>0</v>
      </c>
    </row>
    <row r="3453" spans="1:8" x14ac:dyDescent="0.25">
      <c r="A3453" t="s">
        <v>299</v>
      </c>
      <c r="B3453" s="38">
        <f t="shared" si="106"/>
        <v>43969</v>
      </c>
      <c r="C3453" s="47">
        <f t="shared" si="107"/>
        <v>5</v>
      </c>
      <c r="D3453" s="38" t="str">
        <f>VLOOKUP(C3453,'kpi-android rev'!$H$1:$I$12,2,0)</f>
        <v>H1</v>
      </c>
      <c r="E3453" t="s">
        <v>23</v>
      </c>
      <c r="F3453" t="s">
        <v>24</v>
      </c>
      <c r="G3453" t="s">
        <v>69</v>
      </c>
      <c r="H3453">
        <v>7203.4594999999999</v>
      </c>
    </row>
    <row r="3454" spans="1:8" x14ac:dyDescent="0.25">
      <c r="A3454" t="s">
        <v>299</v>
      </c>
      <c r="B3454" s="38">
        <f t="shared" si="106"/>
        <v>43969</v>
      </c>
      <c r="C3454" s="47">
        <f t="shared" si="107"/>
        <v>5</v>
      </c>
      <c r="D3454" s="38" t="str">
        <f>VLOOKUP(C3454,'kpi-android rev'!$H$1:$I$12,2,0)</f>
        <v>H1</v>
      </c>
      <c r="E3454" t="s">
        <v>23</v>
      </c>
      <c r="F3454" t="s">
        <v>24</v>
      </c>
      <c r="G3454" t="s">
        <v>67</v>
      </c>
      <c r="H3454">
        <v>0</v>
      </c>
    </row>
    <row r="3455" spans="1:8" x14ac:dyDescent="0.25">
      <c r="A3455" t="s">
        <v>298</v>
      </c>
      <c r="B3455" s="38">
        <f t="shared" si="106"/>
        <v>43970</v>
      </c>
      <c r="C3455" s="47">
        <f t="shared" si="107"/>
        <v>5</v>
      </c>
      <c r="D3455" s="38" t="str">
        <f>VLOOKUP(C3455,'kpi-android rev'!$H$1:$I$12,2,0)</f>
        <v>H1</v>
      </c>
      <c r="E3455" t="s">
        <v>15</v>
      </c>
      <c r="F3455" t="s">
        <v>24</v>
      </c>
      <c r="G3455" t="s">
        <v>70</v>
      </c>
      <c r="H3455">
        <v>927267.13049999997</v>
      </c>
    </row>
    <row r="3456" spans="1:8" x14ac:dyDescent="0.25">
      <c r="A3456" t="s">
        <v>298</v>
      </c>
      <c r="B3456" s="38">
        <f t="shared" si="106"/>
        <v>43970</v>
      </c>
      <c r="C3456" s="47">
        <f t="shared" si="107"/>
        <v>5</v>
      </c>
      <c r="D3456" s="38" t="str">
        <f>VLOOKUP(C3456,'kpi-android rev'!$H$1:$I$12,2,0)</f>
        <v>H1</v>
      </c>
      <c r="E3456" t="s">
        <v>15</v>
      </c>
      <c r="F3456" t="s">
        <v>24</v>
      </c>
      <c r="G3456" t="s">
        <v>69</v>
      </c>
      <c r="H3456">
        <v>1096.3834999999999</v>
      </c>
    </row>
    <row r="3457" spans="1:8" x14ac:dyDescent="0.25">
      <c r="A3457" t="s">
        <v>298</v>
      </c>
      <c r="B3457" s="38">
        <f t="shared" si="106"/>
        <v>43970</v>
      </c>
      <c r="C3457" s="47">
        <f t="shared" si="107"/>
        <v>5</v>
      </c>
      <c r="D3457" s="38" t="str">
        <f>VLOOKUP(C3457,'kpi-android rev'!$H$1:$I$12,2,0)</f>
        <v>H1</v>
      </c>
      <c r="E3457" t="s">
        <v>15</v>
      </c>
      <c r="F3457" t="s">
        <v>24</v>
      </c>
      <c r="G3457" t="s">
        <v>67</v>
      </c>
      <c r="H3457">
        <v>16511.566924999999</v>
      </c>
    </row>
    <row r="3458" spans="1:8" x14ac:dyDescent="0.25">
      <c r="A3458" t="s">
        <v>298</v>
      </c>
      <c r="B3458" s="38">
        <f t="shared" si="106"/>
        <v>43970</v>
      </c>
      <c r="C3458" s="47">
        <f t="shared" si="107"/>
        <v>5</v>
      </c>
      <c r="D3458" s="38" t="str">
        <f>VLOOKUP(C3458,'kpi-android rev'!$H$1:$I$12,2,0)</f>
        <v>H1</v>
      </c>
      <c r="E3458" t="s">
        <v>16</v>
      </c>
      <c r="F3458" t="s">
        <v>24</v>
      </c>
      <c r="G3458" t="s">
        <v>70</v>
      </c>
      <c r="H3458">
        <v>856627.3615</v>
      </c>
    </row>
    <row r="3459" spans="1:8" x14ac:dyDescent="0.25">
      <c r="A3459" t="s">
        <v>298</v>
      </c>
      <c r="B3459" s="38">
        <f t="shared" ref="B3459:B3522" si="108">A3459*1</f>
        <v>43970</v>
      </c>
      <c r="C3459" s="47">
        <f t="shared" ref="C3459:C3522" si="109">MONTH(B3459)</f>
        <v>5</v>
      </c>
      <c r="D3459" s="38" t="str">
        <f>VLOOKUP(C3459,'kpi-android rev'!$H$1:$I$12,2,0)</f>
        <v>H1</v>
      </c>
      <c r="E3459" t="s">
        <v>16</v>
      </c>
      <c r="F3459" t="s">
        <v>24</v>
      </c>
      <c r="G3459" t="s">
        <v>69</v>
      </c>
      <c r="H3459">
        <v>5042.1075000000001</v>
      </c>
    </row>
    <row r="3460" spans="1:8" x14ac:dyDescent="0.25">
      <c r="A3460" t="s">
        <v>298</v>
      </c>
      <c r="B3460" s="38">
        <f t="shared" si="108"/>
        <v>43970</v>
      </c>
      <c r="C3460" s="47">
        <f t="shared" si="109"/>
        <v>5</v>
      </c>
      <c r="D3460" s="38" t="str">
        <f>VLOOKUP(C3460,'kpi-android rev'!$H$1:$I$12,2,0)</f>
        <v>H1</v>
      </c>
      <c r="E3460" t="s">
        <v>16</v>
      </c>
      <c r="F3460" t="s">
        <v>24</v>
      </c>
      <c r="G3460" t="s">
        <v>67</v>
      </c>
      <c r="H3460">
        <v>17069.937135</v>
      </c>
    </row>
    <row r="3461" spans="1:8" x14ac:dyDescent="0.25">
      <c r="A3461" t="s">
        <v>298</v>
      </c>
      <c r="B3461" s="38">
        <f t="shared" si="108"/>
        <v>43970</v>
      </c>
      <c r="C3461" s="47">
        <f t="shared" si="109"/>
        <v>5</v>
      </c>
      <c r="D3461" s="38" t="str">
        <f>VLOOKUP(C3461,'kpi-android rev'!$H$1:$I$12,2,0)</f>
        <v>H1</v>
      </c>
      <c r="E3461" t="s">
        <v>17</v>
      </c>
      <c r="F3461" t="s">
        <v>24</v>
      </c>
      <c r="G3461" t="s">
        <v>70</v>
      </c>
      <c r="H3461">
        <v>2472294.5285</v>
      </c>
    </row>
    <row r="3462" spans="1:8" x14ac:dyDescent="0.25">
      <c r="A3462" t="s">
        <v>298</v>
      </c>
      <c r="B3462" s="38">
        <f t="shared" si="108"/>
        <v>43970</v>
      </c>
      <c r="C3462" s="47">
        <f t="shared" si="109"/>
        <v>5</v>
      </c>
      <c r="D3462" s="38" t="str">
        <f>VLOOKUP(C3462,'kpi-android rev'!$H$1:$I$12,2,0)</f>
        <v>H1</v>
      </c>
      <c r="E3462" t="s">
        <v>17</v>
      </c>
      <c r="F3462" t="s">
        <v>24</v>
      </c>
      <c r="G3462" t="s">
        <v>69</v>
      </c>
      <c r="H3462">
        <v>4303.8549999999996</v>
      </c>
    </row>
    <row r="3463" spans="1:8" x14ac:dyDescent="0.25">
      <c r="A3463" t="s">
        <v>298</v>
      </c>
      <c r="B3463" s="38">
        <f t="shared" si="108"/>
        <v>43970</v>
      </c>
      <c r="C3463" s="47">
        <f t="shared" si="109"/>
        <v>5</v>
      </c>
      <c r="D3463" s="38" t="str">
        <f>VLOOKUP(C3463,'kpi-android rev'!$H$1:$I$12,2,0)</f>
        <v>H1</v>
      </c>
      <c r="E3463" t="s">
        <v>17</v>
      </c>
      <c r="F3463" t="s">
        <v>24</v>
      </c>
      <c r="G3463" t="s">
        <v>67</v>
      </c>
      <c r="H3463">
        <v>65510.89327</v>
      </c>
    </row>
    <row r="3464" spans="1:8" x14ac:dyDescent="0.25">
      <c r="A3464" t="s">
        <v>298</v>
      </c>
      <c r="B3464" s="38">
        <f t="shared" si="108"/>
        <v>43970</v>
      </c>
      <c r="C3464" s="47">
        <f t="shared" si="109"/>
        <v>5</v>
      </c>
      <c r="D3464" s="38" t="str">
        <f>VLOOKUP(C3464,'kpi-android rev'!$H$1:$I$12,2,0)</f>
        <v>H1</v>
      </c>
      <c r="E3464" t="s">
        <v>19</v>
      </c>
      <c r="F3464" t="s">
        <v>24</v>
      </c>
      <c r="G3464" t="s">
        <v>70</v>
      </c>
      <c r="H3464">
        <v>661241.76899999997</v>
      </c>
    </row>
    <row r="3465" spans="1:8" x14ac:dyDescent="0.25">
      <c r="A3465" t="s">
        <v>298</v>
      </c>
      <c r="B3465" s="38">
        <f t="shared" si="108"/>
        <v>43970</v>
      </c>
      <c r="C3465" s="47">
        <f t="shared" si="109"/>
        <v>5</v>
      </c>
      <c r="D3465" s="38" t="str">
        <f>VLOOKUP(C3465,'kpi-android rev'!$H$1:$I$12,2,0)</f>
        <v>H1</v>
      </c>
      <c r="E3465" t="s">
        <v>19</v>
      </c>
      <c r="F3465" t="s">
        <v>24</v>
      </c>
      <c r="G3465" t="s">
        <v>69</v>
      </c>
      <c r="H3465">
        <v>1938.3054999999999</v>
      </c>
    </row>
    <row r="3466" spans="1:8" x14ac:dyDescent="0.25">
      <c r="A3466" t="s">
        <v>298</v>
      </c>
      <c r="B3466" s="38">
        <f t="shared" si="108"/>
        <v>43970</v>
      </c>
      <c r="C3466" s="47">
        <f t="shared" si="109"/>
        <v>5</v>
      </c>
      <c r="D3466" s="38" t="str">
        <f>VLOOKUP(C3466,'kpi-android rev'!$H$1:$I$12,2,0)</f>
        <v>H1</v>
      </c>
      <c r="E3466" t="s">
        <v>19</v>
      </c>
      <c r="F3466" t="s">
        <v>24</v>
      </c>
      <c r="G3466" t="s">
        <v>67</v>
      </c>
      <c r="H3466">
        <v>15566.980705</v>
      </c>
    </row>
    <row r="3467" spans="1:8" x14ac:dyDescent="0.25">
      <c r="A3467" t="s">
        <v>298</v>
      </c>
      <c r="B3467" s="38">
        <f t="shared" si="108"/>
        <v>43970</v>
      </c>
      <c r="C3467" s="47">
        <f t="shared" si="109"/>
        <v>5</v>
      </c>
      <c r="D3467" s="38" t="str">
        <f>VLOOKUP(C3467,'kpi-android rev'!$H$1:$I$12,2,0)</f>
        <v>H1</v>
      </c>
      <c r="E3467" t="s">
        <v>20</v>
      </c>
      <c r="F3467" t="s">
        <v>123</v>
      </c>
      <c r="G3467" t="s">
        <v>70</v>
      </c>
      <c r="H3467">
        <v>6627236.1454999996</v>
      </c>
    </row>
    <row r="3468" spans="1:8" x14ac:dyDescent="0.25">
      <c r="A3468" t="s">
        <v>298</v>
      </c>
      <c r="B3468" s="38">
        <f t="shared" si="108"/>
        <v>43970</v>
      </c>
      <c r="C3468" s="47">
        <f t="shared" si="109"/>
        <v>5</v>
      </c>
      <c r="D3468" s="38" t="str">
        <f>VLOOKUP(C3468,'kpi-android rev'!$H$1:$I$12,2,0)</f>
        <v>H1</v>
      </c>
      <c r="E3468" t="s">
        <v>20</v>
      </c>
      <c r="F3468" t="s">
        <v>123</v>
      </c>
      <c r="G3468" t="s">
        <v>69</v>
      </c>
      <c r="H3468">
        <v>8551.1630000000005</v>
      </c>
    </row>
    <row r="3469" spans="1:8" x14ac:dyDescent="0.25">
      <c r="A3469" t="s">
        <v>298</v>
      </c>
      <c r="B3469" s="38">
        <f t="shared" si="108"/>
        <v>43970</v>
      </c>
      <c r="C3469" s="47">
        <f t="shared" si="109"/>
        <v>5</v>
      </c>
      <c r="D3469" s="38" t="str">
        <f>VLOOKUP(C3469,'kpi-android rev'!$H$1:$I$12,2,0)</f>
        <v>H1</v>
      </c>
      <c r="E3469" t="s">
        <v>20</v>
      </c>
      <c r="F3469" t="s">
        <v>123</v>
      </c>
      <c r="G3469" t="s">
        <v>67</v>
      </c>
      <c r="H3469">
        <v>118007.83848424999</v>
      </c>
    </row>
    <row r="3470" spans="1:8" x14ac:dyDescent="0.25">
      <c r="A3470" t="s">
        <v>298</v>
      </c>
      <c r="B3470" s="38">
        <f t="shared" si="108"/>
        <v>43970</v>
      </c>
      <c r="C3470" s="47">
        <f t="shared" si="109"/>
        <v>5</v>
      </c>
      <c r="D3470" s="38" t="str">
        <f>VLOOKUP(C3470,'kpi-android rev'!$H$1:$I$12,2,0)</f>
        <v>H1</v>
      </c>
      <c r="E3470" t="s">
        <v>20</v>
      </c>
      <c r="F3470" t="s">
        <v>71</v>
      </c>
      <c r="G3470" t="s">
        <v>70</v>
      </c>
      <c r="H3470">
        <v>573361.44799999997</v>
      </c>
    </row>
    <row r="3471" spans="1:8" x14ac:dyDescent="0.25">
      <c r="A3471" t="s">
        <v>298</v>
      </c>
      <c r="B3471" s="38">
        <f t="shared" si="108"/>
        <v>43970</v>
      </c>
      <c r="C3471" s="47">
        <f t="shared" si="109"/>
        <v>5</v>
      </c>
      <c r="D3471" s="38" t="str">
        <f>VLOOKUP(C3471,'kpi-android rev'!$H$1:$I$12,2,0)</f>
        <v>H1</v>
      </c>
      <c r="E3471" t="s">
        <v>20</v>
      </c>
      <c r="F3471" t="s">
        <v>71</v>
      </c>
      <c r="G3471" t="s">
        <v>69</v>
      </c>
      <c r="H3471">
        <v>782.23350000000005</v>
      </c>
    </row>
    <row r="3472" spans="1:8" x14ac:dyDescent="0.25">
      <c r="A3472" t="s">
        <v>298</v>
      </c>
      <c r="B3472" s="38">
        <f t="shared" si="108"/>
        <v>43970</v>
      </c>
      <c r="C3472" s="47">
        <f t="shared" si="109"/>
        <v>5</v>
      </c>
      <c r="D3472" s="38" t="str">
        <f>VLOOKUP(C3472,'kpi-android rev'!$H$1:$I$12,2,0)</f>
        <v>H1</v>
      </c>
      <c r="E3472" t="s">
        <v>20</v>
      </c>
      <c r="F3472" t="s">
        <v>71</v>
      </c>
      <c r="G3472" t="s">
        <v>67</v>
      </c>
      <c r="H3472">
        <v>10170.3605847</v>
      </c>
    </row>
    <row r="3473" spans="1:8" x14ac:dyDescent="0.25">
      <c r="A3473" t="s">
        <v>298</v>
      </c>
      <c r="B3473" s="38">
        <f t="shared" si="108"/>
        <v>43970</v>
      </c>
      <c r="C3473" s="47">
        <f t="shared" si="109"/>
        <v>5</v>
      </c>
      <c r="D3473" s="38" t="str">
        <f>VLOOKUP(C3473,'kpi-android rev'!$H$1:$I$12,2,0)</f>
        <v>H1</v>
      </c>
      <c r="E3473" t="s">
        <v>21</v>
      </c>
      <c r="F3473" t="s">
        <v>24</v>
      </c>
      <c r="G3473" t="s">
        <v>70</v>
      </c>
      <c r="H3473">
        <v>1410062.2749999999</v>
      </c>
    </row>
    <row r="3474" spans="1:8" x14ac:dyDescent="0.25">
      <c r="A3474" t="s">
        <v>298</v>
      </c>
      <c r="B3474" s="38">
        <f t="shared" si="108"/>
        <v>43970</v>
      </c>
      <c r="C3474" s="47">
        <f t="shared" si="109"/>
        <v>5</v>
      </c>
      <c r="D3474" s="38" t="str">
        <f>VLOOKUP(C3474,'kpi-android rev'!$H$1:$I$12,2,0)</f>
        <v>H1</v>
      </c>
      <c r="E3474" t="s">
        <v>21</v>
      </c>
      <c r="F3474" t="s">
        <v>24</v>
      </c>
      <c r="G3474" t="s">
        <v>69</v>
      </c>
      <c r="H3474">
        <v>2186.4839999999999</v>
      </c>
    </row>
    <row r="3475" spans="1:8" x14ac:dyDescent="0.25">
      <c r="A3475" t="s">
        <v>298</v>
      </c>
      <c r="B3475" s="38">
        <f t="shared" si="108"/>
        <v>43970</v>
      </c>
      <c r="C3475" s="47">
        <f t="shared" si="109"/>
        <v>5</v>
      </c>
      <c r="D3475" s="38" t="str">
        <f>VLOOKUP(C3475,'kpi-android rev'!$H$1:$I$12,2,0)</f>
        <v>H1</v>
      </c>
      <c r="E3475" t="s">
        <v>21</v>
      </c>
      <c r="F3475" t="s">
        <v>24</v>
      </c>
      <c r="G3475" t="s">
        <v>67</v>
      </c>
      <c r="H3475">
        <v>14912.700500000001</v>
      </c>
    </row>
    <row r="3476" spans="1:8" x14ac:dyDescent="0.25">
      <c r="A3476" t="s">
        <v>298</v>
      </c>
      <c r="B3476" s="38">
        <f t="shared" si="108"/>
        <v>43970</v>
      </c>
      <c r="C3476" s="47">
        <f t="shared" si="109"/>
        <v>5</v>
      </c>
      <c r="D3476" s="38" t="str">
        <f>VLOOKUP(C3476,'kpi-android rev'!$H$1:$I$12,2,0)</f>
        <v>H1</v>
      </c>
      <c r="E3476" t="s">
        <v>22</v>
      </c>
      <c r="F3476" t="s">
        <v>24</v>
      </c>
      <c r="G3476" t="s">
        <v>70</v>
      </c>
      <c r="H3476">
        <v>51624.269500000002</v>
      </c>
    </row>
    <row r="3477" spans="1:8" x14ac:dyDescent="0.25">
      <c r="A3477" t="s">
        <v>298</v>
      </c>
      <c r="B3477" s="38">
        <f t="shared" si="108"/>
        <v>43970</v>
      </c>
      <c r="C3477" s="47">
        <f t="shared" si="109"/>
        <v>5</v>
      </c>
      <c r="D3477" s="38" t="str">
        <f>VLOOKUP(C3477,'kpi-android rev'!$H$1:$I$12,2,0)</f>
        <v>H1</v>
      </c>
      <c r="E3477" t="s">
        <v>22</v>
      </c>
      <c r="F3477" t="s">
        <v>24</v>
      </c>
      <c r="G3477" t="s">
        <v>69</v>
      </c>
      <c r="H3477">
        <v>131.94300000000001</v>
      </c>
    </row>
    <row r="3478" spans="1:8" x14ac:dyDescent="0.25">
      <c r="A3478" t="s">
        <v>298</v>
      </c>
      <c r="B3478" s="38">
        <f t="shared" si="108"/>
        <v>43970</v>
      </c>
      <c r="C3478" s="47">
        <f t="shared" si="109"/>
        <v>5</v>
      </c>
      <c r="D3478" s="38" t="str">
        <f>VLOOKUP(C3478,'kpi-android rev'!$H$1:$I$12,2,0)</f>
        <v>H1</v>
      </c>
      <c r="E3478" t="s">
        <v>22</v>
      </c>
      <c r="F3478" t="s">
        <v>24</v>
      </c>
      <c r="G3478" t="s">
        <v>67</v>
      </c>
      <c r="H3478">
        <v>376.98</v>
      </c>
    </row>
    <row r="3479" spans="1:8" x14ac:dyDescent="0.25">
      <c r="A3479" t="s">
        <v>298</v>
      </c>
      <c r="B3479" s="38">
        <f t="shared" si="108"/>
        <v>43970</v>
      </c>
      <c r="C3479" s="47">
        <f t="shared" si="109"/>
        <v>5</v>
      </c>
      <c r="D3479" s="38" t="str">
        <f>VLOOKUP(C3479,'kpi-android rev'!$H$1:$I$12,2,0)</f>
        <v>H1</v>
      </c>
      <c r="E3479" t="s">
        <v>23</v>
      </c>
      <c r="F3479" t="s">
        <v>24</v>
      </c>
      <c r="G3479" t="s">
        <v>70</v>
      </c>
      <c r="H3479">
        <v>0</v>
      </c>
    </row>
    <row r="3480" spans="1:8" x14ac:dyDescent="0.25">
      <c r="A3480" t="s">
        <v>298</v>
      </c>
      <c r="B3480" s="38">
        <f t="shared" si="108"/>
        <v>43970</v>
      </c>
      <c r="C3480" s="47">
        <f t="shared" si="109"/>
        <v>5</v>
      </c>
      <c r="D3480" s="38" t="str">
        <f>VLOOKUP(C3480,'kpi-android rev'!$H$1:$I$12,2,0)</f>
        <v>H1</v>
      </c>
      <c r="E3480" t="s">
        <v>23</v>
      </c>
      <c r="F3480" t="s">
        <v>24</v>
      </c>
      <c r="G3480" t="s">
        <v>69</v>
      </c>
      <c r="H3480">
        <v>7222.3085000000001</v>
      </c>
    </row>
    <row r="3481" spans="1:8" x14ac:dyDescent="0.25">
      <c r="A3481" t="s">
        <v>298</v>
      </c>
      <c r="B3481" s="38">
        <f t="shared" si="108"/>
        <v>43970</v>
      </c>
      <c r="C3481" s="47">
        <f t="shared" si="109"/>
        <v>5</v>
      </c>
      <c r="D3481" s="38" t="str">
        <f>VLOOKUP(C3481,'kpi-android rev'!$H$1:$I$12,2,0)</f>
        <v>H1</v>
      </c>
      <c r="E3481" t="s">
        <v>23</v>
      </c>
      <c r="F3481" t="s">
        <v>24</v>
      </c>
      <c r="G3481" t="s">
        <v>67</v>
      </c>
      <c r="H3481">
        <v>0</v>
      </c>
    </row>
    <row r="3482" spans="1:8" x14ac:dyDescent="0.25">
      <c r="A3482" t="s">
        <v>297</v>
      </c>
      <c r="B3482" s="38">
        <f t="shared" si="108"/>
        <v>43971</v>
      </c>
      <c r="C3482" s="47">
        <f t="shared" si="109"/>
        <v>5</v>
      </c>
      <c r="D3482" s="38" t="str">
        <f>VLOOKUP(C3482,'kpi-android rev'!$H$1:$I$12,2,0)</f>
        <v>H1</v>
      </c>
      <c r="E3482" t="s">
        <v>15</v>
      </c>
      <c r="F3482" t="s">
        <v>24</v>
      </c>
      <c r="G3482" t="s">
        <v>70</v>
      </c>
      <c r="H3482">
        <v>839958.5625</v>
      </c>
    </row>
    <row r="3483" spans="1:8" x14ac:dyDescent="0.25">
      <c r="A3483" t="s">
        <v>297</v>
      </c>
      <c r="B3483" s="38">
        <f t="shared" si="108"/>
        <v>43971</v>
      </c>
      <c r="C3483" s="47">
        <f t="shared" si="109"/>
        <v>5</v>
      </c>
      <c r="D3483" s="38" t="str">
        <f>VLOOKUP(C3483,'kpi-android rev'!$H$1:$I$12,2,0)</f>
        <v>H1</v>
      </c>
      <c r="E3483" t="s">
        <v>15</v>
      </c>
      <c r="F3483" t="s">
        <v>24</v>
      </c>
      <c r="G3483" t="s">
        <v>69</v>
      </c>
      <c r="H3483">
        <v>992.71400000000006</v>
      </c>
    </row>
    <row r="3484" spans="1:8" x14ac:dyDescent="0.25">
      <c r="A3484" t="s">
        <v>297</v>
      </c>
      <c r="B3484" s="38">
        <f t="shared" si="108"/>
        <v>43971</v>
      </c>
      <c r="C3484" s="47">
        <f t="shared" si="109"/>
        <v>5</v>
      </c>
      <c r="D3484" s="38" t="str">
        <f>VLOOKUP(C3484,'kpi-android rev'!$H$1:$I$12,2,0)</f>
        <v>H1</v>
      </c>
      <c r="E3484" t="s">
        <v>15</v>
      </c>
      <c r="F3484" t="s">
        <v>24</v>
      </c>
      <c r="G3484" t="s">
        <v>67</v>
      </c>
      <c r="H3484">
        <v>15608.542750000001</v>
      </c>
    </row>
    <row r="3485" spans="1:8" x14ac:dyDescent="0.25">
      <c r="A3485" t="s">
        <v>297</v>
      </c>
      <c r="B3485" s="38">
        <f t="shared" si="108"/>
        <v>43971</v>
      </c>
      <c r="C3485" s="47">
        <f t="shared" si="109"/>
        <v>5</v>
      </c>
      <c r="D3485" s="38" t="str">
        <f>VLOOKUP(C3485,'kpi-android rev'!$H$1:$I$12,2,0)</f>
        <v>H1</v>
      </c>
      <c r="E3485" t="s">
        <v>16</v>
      </c>
      <c r="F3485" t="s">
        <v>24</v>
      </c>
      <c r="G3485" t="s">
        <v>70</v>
      </c>
      <c r="H3485">
        <v>788576.18850000005</v>
      </c>
    </row>
    <row r="3486" spans="1:8" x14ac:dyDescent="0.25">
      <c r="A3486" t="s">
        <v>297</v>
      </c>
      <c r="B3486" s="38">
        <f t="shared" si="108"/>
        <v>43971</v>
      </c>
      <c r="C3486" s="47">
        <f t="shared" si="109"/>
        <v>5</v>
      </c>
      <c r="D3486" s="38" t="str">
        <f>VLOOKUP(C3486,'kpi-android rev'!$H$1:$I$12,2,0)</f>
        <v>H1</v>
      </c>
      <c r="E3486" t="s">
        <v>16</v>
      </c>
      <c r="F3486" t="s">
        <v>24</v>
      </c>
      <c r="G3486" t="s">
        <v>69</v>
      </c>
      <c r="H3486">
        <v>4853.6175000000003</v>
      </c>
    </row>
    <row r="3487" spans="1:8" x14ac:dyDescent="0.25">
      <c r="A3487" t="s">
        <v>297</v>
      </c>
      <c r="B3487" s="38">
        <f t="shared" si="108"/>
        <v>43971</v>
      </c>
      <c r="C3487" s="47">
        <f t="shared" si="109"/>
        <v>5</v>
      </c>
      <c r="D3487" s="38" t="str">
        <f>VLOOKUP(C3487,'kpi-android rev'!$H$1:$I$12,2,0)</f>
        <v>H1</v>
      </c>
      <c r="E3487" t="s">
        <v>16</v>
      </c>
      <c r="F3487" t="s">
        <v>24</v>
      </c>
      <c r="G3487" t="s">
        <v>67</v>
      </c>
      <c r="H3487">
        <v>15915.341640000001</v>
      </c>
    </row>
    <row r="3488" spans="1:8" x14ac:dyDescent="0.25">
      <c r="A3488" t="s">
        <v>297</v>
      </c>
      <c r="B3488" s="38">
        <f t="shared" si="108"/>
        <v>43971</v>
      </c>
      <c r="C3488" s="47">
        <f t="shared" si="109"/>
        <v>5</v>
      </c>
      <c r="D3488" s="38" t="str">
        <f>VLOOKUP(C3488,'kpi-android rev'!$H$1:$I$12,2,0)</f>
        <v>H1</v>
      </c>
      <c r="E3488" t="s">
        <v>17</v>
      </c>
      <c r="F3488" t="s">
        <v>24</v>
      </c>
      <c r="G3488" t="s">
        <v>70</v>
      </c>
      <c r="H3488">
        <v>2828490.3645000001</v>
      </c>
    </row>
    <row r="3489" spans="1:8" x14ac:dyDescent="0.25">
      <c r="A3489" t="s">
        <v>297</v>
      </c>
      <c r="B3489" s="38">
        <f t="shared" si="108"/>
        <v>43971</v>
      </c>
      <c r="C3489" s="47">
        <f t="shared" si="109"/>
        <v>5</v>
      </c>
      <c r="D3489" s="38" t="str">
        <f>VLOOKUP(C3489,'kpi-android rev'!$H$1:$I$12,2,0)</f>
        <v>H1</v>
      </c>
      <c r="E3489" t="s">
        <v>17</v>
      </c>
      <c r="F3489" t="s">
        <v>24</v>
      </c>
      <c r="G3489" t="s">
        <v>69</v>
      </c>
      <c r="H3489">
        <v>4925.8720000000003</v>
      </c>
    </row>
    <row r="3490" spans="1:8" x14ac:dyDescent="0.25">
      <c r="A3490" t="s">
        <v>297</v>
      </c>
      <c r="B3490" s="38">
        <f t="shared" si="108"/>
        <v>43971</v>
      </c>
      <c r="C3490" s="47">
        <f t="shared" si="109"/>
        <v>5</v>
      </c>
      <c r="D3490" s="38" t="str">
        <f>VLOOKUP(C3490,'kpi-android rev'!$H$1:$I$12,2,0)</f>
        <v>H1</v>
      </c>
      <c r="E3490" t="s">
        <v>17</v>
      </c>
      <c r="F3490" t="s">
        <v>24</v>
      </c>
      <c r="G3490" t="s">
        <v>67</v>
      </c>
      <c r="H3490">
        <v>70423.425204400002</v>
      </c>
    </row>
    <row r="3491" spans="1:8" x14ac:dyDescent="0.25">
      <c r="A3491" t="s">
        <v>297</v>
      </c>
      <c r="B3491" s="38">
        <f t="shared" si="108"/>
        <v>43971</v>
      </c>
      <c r="C3491" s="47">
        <f t="shared" si="109"/>
        <v>5</v>
      </c>
      <c r="D3491" s="38" t="str">
        <f>VLOOKUP(C3491,'kpi-android rev'!$H$1:$I$12,2,0)</f>
        <v>H1</v>
      </c>
      <c r="E3491" t="s">
        <v>19</v>
      </c>
      <c r="F3491" t="s">
        <v>24</v>
      </c>
      <c r="G3491" t="s">
        <v>70</v>
      </c>
      <c r="H3491">
        <v>497205.20500000002</v>
      </c>
    </row>
    <row r="3492" spans="1:8" x14ac:dyDescent="0.25">
      <c r="A3492" t="s">
        <v>297</v>
      </c>
      <c r="B3492" s="38">
        <f t="shared" si="108"/>
        <v>43971</v>
      </c>
      <c r="C3492" s="47">
        <f t="shared" si="109"/>
        <v>5</v>
      </c>
      <c r="D3492" s="38" t="str">
        <f>VLOOKUP(C3492,'kpi-android rev'!$H$1:$I$12,2,0)</f>
        <v>H1</v>
      </c>
      <c r="E3492" t="s">
        <v>19</v>
      </c>
      <c r="F3492" t="s">
        <v>24</v>
      </c>
      <c r="G3492" t="s">
        <v>69</v>
      </c>
      <c r="H3492">
        <v>1774.9475</v>
      </c>
    </row>
    <row r="3493" spans="1:8" x14ac:dyDescent="0.25">
      <c r="A3493" t="s">
        <v>297</v>
      </c>
      <c r="B3493" s="38">
        <f t="shared" si="108"/>
        <v>43971</v>
      </c>
      <c r="C3493" s="47">
        <f t="shared" si="109"/>
        <v>5</v>
      </c>
      <c r="D3493" s="38" t="str">
        <f>VLOOKUP(C3493,'kpi-android rev'!$H$1:$I$12,2,0)</f>
        <v>H1</v>
      </c>
      <c r="E3493" t="s">
        <v>19</v>
      </c>
      <c r="F3493" t="s">
        <v>24</v>
      </c>
      <c r="G3493" t="s">
        <v>67</v>
      </c>
      <c r="H3493">
        <v>12851.405274999999</v>
      </c>
    </row>
    <row r="3494" spans="1:8" x14ac:dyDescent="0.25">
      <c r="A3494" t="s">
        <v>297</v>
      </c>
      <c r="B3494" s="38">
        <f t="shared" si="108"/>
        <v>43971</v>
      </c>
      <c r="C3494" s="47">
        <f t="shared" si="109"/>
        <v>5</v>
      </c>
      <c r="D3494" s="38" t="str">
        <f>VLOOKUP(C3494,'kpi-android rev'!$H$1:$I$12,2,0)</f>
        <v>H1</v>
      </c>
      <c r="E3494" t="s">
        <v>20</v>
      </c>
      <c r="F3494" t="s">
        <v>123</v>
      </c>
      <c r="G3494" t="s">
        <v>70</v>
      </c>
      <c r="H3494">
        <v>7561276.3499999996</v>
      </c>
    </row>
    <row r="3495" spans="1:8" x14ac:dyDescent="0.25">
      <c r="A3495" t="s">
        <v>297</v>
      </c>
      <c r="B3495" s="38">
        <f t="shared" si="108"/>
        <v>43971</v>
      </c>
      <c r="C3495" s="47">
        <f t="shared" si="109"/>
        <v>5</v>
      </c>
      <c r="D3495" s="38" t="str">
        <f>VLOOKUP(C3495,'kpi-android rev'!$H$1:$I$12,2,0)</f>
        <v>H1</v>
      </c>
      <c r="E3495" t="s">
        <v>20</v>
      </c>
      <c r="F3495" t="s">
        <v>123</v>
      </c>
      <c r="G3495" t="s">
        <v>69</v>
      </c>
      <c r="H3495">
        <v>8686.2474999999995</v>
      </c>
    </row>
    <row r="3496" spans="1:8" x14ac:dyDescent="0.25">
      <c r="A3496" t="s">
        <v>297</v>
      </c>
      <c r="B3496" s="38">
        <f t="shared" si="108"/>
        <v>43971</v>
      </c>
      <c r="C3496" s="47">
        <f t="shared" si="109"/>
        <v>5</v>
      </c>
      <c r="D3496" s="38" t="str">
        <f>VLOOKUP(C3496,'kpi-android rev'!$H$1:$I$12,2,0)</f>
        <v>H1</v>
      </c>
      <c r="E3496" t="s">
        <v>20</v>
      </c>
      <c r="F3496" t="s">
        <v>123</v>
      </c>
      <c r="G3496" t="s">
        <v>67</v>
      </c>
      <c r="H3496">
        <v>130565.74503780001</v>
      </c>
    </row>
    <row r="3497" spans="1:8" x14ac:dyDescent="0.25">
      <c r="A3497" t="s">
        <v>297</v>
      </c>
      <c r="B3497" s="38">
        <f t="shared" si="108"/>
        <v>43971</v>
      </c>
      <c r="C3497" s="47">
        <f t="shared" si="109"/>
        <v>5</v>
      </c>
      <c r="D3497" s="38" t="str">
        <f>VLOOKUP(C3497,'kpi-android rev'!$H$1:$I$12,2,0)</f>
        <v>H1</v>
      </c>
      <c r="E3497" t="s">
        <v>20</v>
      </c>
      <c r="F3497" t="s">
        <v>71</v>
      </c>
      <c r="G3497" t="s">
        <v>70</v>
      </c>
      <c r="H3497">
        <v>90817.623500000002</v>
      </c>
    </row>
    <row r="3498" spans="1:8" x14ac:dyDescent="0.25">
      <c r="A3498" t="s">
        <v>297</v>
      </c>
      <c r="B3498" s="38">
        <f t="shared" si="108"/>
        <v>43971</v>
      </c>
      <c r="C3498" s="47">
        <f t="shared" si="109"/>
        <v>5</v>
      </c>
      <c r="D3498" s="38" t="str">
        <f>VLOOKUP(C3498,'kpi-android rev'!$H$1:$I$12,2,0)</f>
        <v>H1</v>
      </c>
      <c r="E3498" t="s">
        <v>20</v>
      </c>
      <c r="F3498" t="s">
        <v>71</v>
      </c>
      <c r="G3498" t="s">
        <v>69</v>
      </c>
      <c r="H3498">
        <v>109.9525</v>
      </c>
    </row>
    <row r="3499" spans="1:8" x14ac:dyDescent="0.25">
      <c r="A3499" t="s">
        <v>297</v>
      </c>
      <c r="B3499" s="38">
        <f t="shared" si="108"/>
        <v>43971</v>
      </c>
      <c r="C3499" s="47">
        <f t="shared" si="109"/>
        <v>5</v>
      </c>
      <c r="D3499" s="38" t="str">
        <f>VLOOKUP(C3499,'kpi-android rev'!$H$1:$I$12,2,0)</f>
        <v>H1</v>
      </c>
      <c r="E3499" t="s">
        <v>20</v>
      </c>
      <c r="F3499" t="s">
        <v>71</v>
      </c>
      <c r="G3499" t="s">
        <v>67</v>
      </c>
      <c r="H3499">
        <v>1206.625018</v>
      </c>
    </row>
    <row r="3500" spans="1:8" x14ac:dyDescent="0.25">
      <c r="A3500" t="s">
        <v>297</v>
      </c>
      <c r="B3500" s="38">
        <f t="shared" si="108"/>
        <v>43971</v>
      </c>
      <c r="C3500" s="47">
        <f t="shared" si="109"/>
        <v>5</v>
      </c>
      <c r="D3500" s="38" t="str">
        <f>VLOOKUP(C3500,'kpi-android rev'!$H$1:$I$12,2,0)</f>
        <v>H1</v>
      </c>
      <c r="E3500" t="s">
        <v>21</v>
      </c>
      <c r="F3500" t="s">
        <v>24</v>
      </c>
      <c r="G3500" t="s">
        <v>70</v>
      </c>
      <c r="H3500">
        <v>1424987.5415000001</v>
      </c>
    </row>
    <row r="3501" spans="1:8" x14ac:dyDescent="0.25">
      <c r="A3501" t="s">
        <v>297</v>
      </c>
      <c r="B3501" s="38">
        <f t="shared" si="108"/>
        <v>43971</v>
      </c>
      <c r="C3501" s="47">
        <f t="shared" si="109"/>
        <v>5</v>
      </c>
      <c r="D3501" s="38" t="str">
        <f>VLOOKUP(C3501,'kpi-android rev'!$H$1:$I$12,2,0)</f>
        <v>H1</v>
      </c>
      <c r="E3501" t="s">
        <v>21</v>
      </c>
      <c r="F3501" t="s">
        <v>24</v>
      </c>
      <c r="G3501" t="s">
        <v>69</v>
      </c>
      <c r="H3501">
        <v>1960.296</v>
      </c>
    </row>
    <row r="3502" spans="1:8" x14ac:dyDescent="0.25">
      <c r="A3502" t="s">
        <v>297</v>
      </c>
      <c r="B3502" s="38">
        <f t="shared" si="108"/>
        <v>43971</v>
      </c>
      <c r="C3502" s="47">
        <f t="shared" si="109"/>
        <v>5</v>
      </c>
      <c r="D3502" s="38" t="str">
        <f>VLOOKUP(C3502,'kpi-android rev'!$H$1:$I$12,2,0)</f>
        <v>H1</v>
      </c>
      <c r="E3502" t="s">
        <v>21</v>
      </c>
      <c r="F3502" t="s">
        <v>24</v>
      </c>
      <c r="G3502" t="s">
        <v>67</v>
      </c>
      <c r="H3502">
        <v>12652.391250000001</v>
      </c>
    </row>
    <row r="3503" spans="1:8" x14ac:dyDescent="0.25">
      <c r="A3503" t="s">
        <v>297</v>
      </c>
      <c r="B3503" s="38">
        <f t="shared" si="108"/>
        <v>43971</v>
      </c>
      <c r="C3503" s="47">
        <f t="shared" si="109"/>
        <v>5</v>
      </c>
      <c r="D3503" s="38" t="str">
        <f>VLOOKUP(C3503,'kpi-android rev'!$H$1:$I$12,2,0)</f>
        <v>H1</v>
      </c>
      <c r="E3503" t="s">
        <v>22</v>
      </c>
      <c r="F3503" t="s">
        <v>24</v>
      </c>
      <c r="G3503" t="s">
        <v>70</v>
      </c>
      <c r="H3503">
        <v>66279.366999999998</v>
      </c>
    </row>
    <row r="3504" spans="1:8" x14ac:dyDescent="0.25">
      <c r="A3504" t="s">
        <v>297</v>
      </c>
      <c r="B3504" s="38">
        <f t="shared" si="108"/>
        <v>43971</v>
      </c>
      <c r="C3504" s="47">
        <f t="shared" si="109"/>
        <v>5</v>
      </c>
      <c r="D3504" s="38" t="str">
        <f>VLOOKUP(C3504,'kpi-android rev'!$H$1:$I$12,2,0)</f>
        <v>H1</v>
      </c>
      <c r="E3504" t="s">
        <v>22</v>
      </c>
      <c r="F3504" t="s">
        <v>24</v>
      </c>
      <c r="G3504" t="s">
        <v>69</v>
      </c>
      <c r="H3504">
        <v>197.9145</v>
      </c>
    </row>
    <row r="3505" spans="1:8" x14ac:dyDescent="0.25">
      <c r="A3505" t="s">
        <v>297</v>
      </c>
      <c r="B3505" s="38">
        <f t="shared" si="108"/>
        <v>43971</v>
      </c>
      <c r="C3505" s="47">
        <f t="shared" si="109"/>
        <v>5</v>
      </c>
      <c r="D3505" s="38" t="str">
        <f>VLOOKUP(C3505,'kpi-android rev'!$H$1:$I$12,2,0)</f>
        <v>H1</v>
      </c>
      <c r="E3505" t="s">
        <v>22</v>
      </c>
      <c r="F3505" t="s">
        <v>24</v>
      </c>
      <c r="G3505" t="s">
        <v>67</v>
      </c>
      <c r="H3505">
        <v>298.4425</v>
      </c>
    </row>
    <row r="3506" spans="1:8" x14ac:dyDescent="0.25">
      <c r="A3506" t="s">
        <v>297</v>
      </c>
      <c r="B3506" s="38">
        <f t="shared" si="108"/>
        <v>43971</v>
      </c>
      <c r="C3506" s="47">
        <f t="shared" si="109"/>
        <v>5</v>
      </c>
      <c r="D3506" s="38" t="str">
        <f>VLOOKUP(C3506,'kpi-android rev'!$H$1:$I$12,2,0)</f>
        <v>H1</v>
      </c>
      <c r="E3506" t="s">
        <v>23</v>
      </c>
      <c r="F3506" t="s">
        <v>24</v>
      </c>
      <c r="G3506" t="s">
        <v>70</v>
      </c>
      <c r="H3506">
        <v>0</v>
      </c>
    </row>
    <row r="3507" spans="1:8" x14ac:dyDescent="0.25">
      <c r="A3507" t="s">
        <v>297</v>
      </c>
      <c r="B3507" s="38">
        <f t="shared" si="108"/>
        <v>43971</v>
      </c>
      <c r="C3507" s="47">
        <f t="shared" si="109"/>
        <v>5</v>
      </c>
      <c r="D3507" s="38" t="str">
        <f>VLOOKUP(C3507,'kpi-android rev'!$H$1:$I$12,2,0)</f>
        <v>H1</v>
      </c>
      <c r="E3507" t="s">
        <v>23</v>
      </c>
      <c r="F3507" t="s">
        <v>24</v>
      </c>
      <c r="G3507" t="s">
        <v>69</v>
      </c>
      <c r="H3507">
        <v>7203.4594999999999</v>
      </c>
    </row>
    <row r="3508" spans="1:8" x14ac:dyDescent="0.25">
      <c r="A3508" t="s">
        <v>297</v>
      </c>
      <c r="B3508" s="38">
        <f t="shared" si="108"/>
        <v>43971</v>
      </c>
      <c r="C3508" s="47">
        <f t="shared" si="109"/>
        <v>5</v>
      </c>
      <c r="D3508" s="38" t="str">
        <f>VLOOKUP(C3508,'kpi-android rev'!$H$1:$I$12,2,0)</f>
        <v>H1</v>
      </c>
      <c r="E3508" t="s">
        <v>23</v>
      </c>
      <c r="F3508" t="s">
        <v>24</v>
      </c>
      <c r="G3508" t="s">
        <v>67</v>
      </c>
      <c r="H3508">
        <v>0</v>
      </c>
    </row>
    <row r="3509" spans="1:8" x14ac:dyDescent="0.25">
      <c r="A3509" t="s">
        <v>296</v>
      </c>
      <c r="B3509" s="38">
        <f t="shared" si="108"/>
        <v>43972</v>
      </c>
      <c r="C3509" s="47">
        <f t="shared" si="109"/>
        <v>5</v>
      </c>
      <c r="D3509" s="38" t="str">
        <f>VLOOKUP(C3509,'kpi-android rev'!$H$1:$I$12,2,0)</f>
        <v>H1</v>
      </c>
      <c r="E3509" t="s">
        <v>15</v>
      </c>
      <c r="F3509" t="s">
        <v>24</v>
      </c>
      <c r="G3509" t="s">
        <v>70</v>
      </c>
      <c r="H3509">
        <v>826330.73549999995</v>
      </c>
    </row>
    <row r="3510" spans="1:8" x14ac:dyDescent="0.25">
      <c r="A3510" t="s">
        <v>296</v>
      </c>
      <c r="B3510" s="38">
        <f t="shared" si="108"/>
        <v>43972</v>
      </c>
      <c r="C3510" s="47">
        <f t="shared" si="109"/>
        <v>5</v>
      </c>
      <c r="D3510" s="38" t="str">
        <f>VLOOKUP(C3510,'kpi-android rev'!$H$1:$I$12,2,0)</f>
        <v>H1</v>
      </c>
      <c r="E3510" t="s">
        <v>15</v>
      </c>
      <c r="F3510" t="s">
        <v>24</v>
      </c>
      <c r="G3510" t="s">
        <v>69</v>
      </c>
      <c r="H3510">
        <v>1052.4024999999999</v>
      </c>
    </row>
    <row r="3511" spans="1:8" x14ac:dyDescent="0.25">
      <c r="A3511" t="s">
        <v>296</v>
      </c>
      <c r="B3511" s="38">
        <f t="shared" si="108"/>
        <v>43972</v>
      </c>
      <c r="C3511" s="47">
        <f t="shared" si="109"/>
        <v>5</v>
      </c>
      <c r="D3511" s="38" t="str">
        <f>VLOOKUP(C3511,'kpi-android rev'!$H$1:$I$12,2,0)</f>
        <v>H1</v>
      </c>
      <c r="E3511" t="s">
        <v>15</v>
      </c>
      <c r="F3511" t="s">
        <v>24</v>
      </c>
      <c r="G3511" t="s">
        <v>67</v>
      </c>
      <c r="H3511">
        <v>17387.260050000001</v>
      </c>
    </row>
    <row r="3512" spans="1:8" x14ac:dyDescent="0.25">
      <c r="A3512" t="s">
        <v>296</v>
      </c>
      <c r="B3512" s="38">
        <f t="shared" si="108"/>
        <v>43972</v>
      </c>
      <c r="C3512" s="47">
        <f t="shared" si="109"/>
        <v>5</v>
      </c>
      <c r="D3512" s="38" t="str">
        <f>VLOOKUP(C3512,'kpi-android rev'!$H$1:$I$12,2,0)</f>
        <v>H1</v>
      </c>
      <c r="E3512" t="s">
        <v>16</v>
      </c>
      <c r="F3512" t="s">
        <v>24</v>
      </c>
      <c r="G3512" t="s">
        <v>70</v>
      </c>
      <c r="H3512">
        <v>810601.245</v>
      </c>
    </row>
    <row r="3513" spans="1:8" x14ac:dyDescent="0.25">
      <c r="A3513" t="s">
        <v>296</v>
      </c>
      <c r="B3513" s="38">
        <f t="shared" si="108"/>
        <v>43972</v>
      </c>
      <c r="C3513" s="47">
        <f t="shared" si="109"/>
        <v>5</v>
      </c>
      <c r="D3513" s="38" t="str">
        <f>VLOOKUP(C3513,'kpi-android rev'!$H$1:$I$12,2,0)</f>
        <v>H1</v>
      </c>
      <c r="E3513" t="s">
        <v>16</v>
      </c>
      <c r="F3513" t="s">
        <v>24</v>
      </c>
      <c r="G3513" t="s">
        <v>69</v>
      </c>
      <c r="H3513">
        <v>4501.7695000000003</v>
      </c>
    </row>
    <row r="3514" spans="1:8" x14ac:dyDescent="0.25">
      <c r="A3514" t="s">
        <v>296</v>
      </c>
      <c r="B3514" s="38">
        <f t="shared" si="108"/>
        <v>43972</v>
      </c>
      <c r="C3514" s="47">
        <f t="shared" si="109"/>
        <v>5</v>
      </c>
      <c r="D3514" s="38" t="str">
        <f>VLOOKUP(C3514,'kpi-android rev'!$H$1:$I$12,2,0)</f>
        <v>H1</v>
      </c>
      <c r="E3514" t="s">
        <v>16</v>
      </c>
      <c r="F3514" t="s">
        <v>24</v>
      </c>
      <c r="G3514" t="s">
        <v>67</v>
      </c>
      <c r="H3514">
        <v>14628.77173</v>
      </c>
    </row>
    <row r="3515" spans="1:8" x14ac:dyDescent="0.25">
      <c r="A3515" t="s">
        <v>296</v>
      </c>
      <c r="B3515" s="38">
        <f t="shared" si="108"/>
        <v>43972</v>
      </c>
      <c r="C3515" s="47">
        <f t="shared" si="109"/>
        <v>5</v>
      </c>
      <c r="D3515" s="38" t="str">
        <f>VLOOKUP(C3515,'kpi-android rev'!$H$1:$I$12,2,0)</f>
        <v>H1</v>
      </c>
      <c r="E3515" t="s">
        <v>17</v>
      </c>
      <c r="F3515" t="s">
        <v>24</v>
      </c>
      <c r="G3515" t="s">
        <v>70</v>
      </c>
      <c r="H3515">
        <v>3311043.6135</v>
      </c>
    </row>
    <row r="3516" spans="1:8" x14ac:dyDescent="0.25">
      <c r="A3516" t="s">
        <v>296</v>
      </c>
      <c r="B3516" s="38">
        <f t="shared" si="108"/>
        <v>43972</v>
      </c>
      <c r="C3516" s="47">
        <f t="shared" si="109"/>
        <v>5</v>
      </c>
      <c r="D3516" s="38" t="str">
        <f>VLOOKUP(C3516,'kpi-android rev'!$H$1:$I$12,2,0)</f>
        <v>H1</v>
      </c>
      <c r="E3516" t="s">
        <v>17</v>
      </c>
      <c r="F3516" t="s">
        <v>24</v>
      </c>
      <c r="G3516" t="s">
        <v>69</v>
      </c>
      <c r="H3516">
        <v>6072.5195000000003</v>
      </c>
    </row>
    <row r="3517" spans="1:8" x14ac:dyDescent="0.25">
      <c r="A3517" t="s">
        <v>296</v>
      </c>
      <c r="B3517" s="38">
        <f t="shared" si="108"/>
        <v>43972</v>
      </c>
      <c r="C3517" s="47">
        <f t="shared" si="109"/>
        <v>5</v>
      </c>
      <c r="D3517" s="38" t="str">
        <f>VLOOKUP(C3517,'kpi-android rev'!$H$1:$I$12,2,0)</f>
        <v>H1</v>
      </c>
      <c r="E3517" t="s">
        <v>17</v>
      </c>
      <c r="F3517" t="s">
        <v>24</v>
      </c>
      <c r="G3517" t="s">
        <v>67</v>
      </c>
      <c r="H3517">
        <v>78538.549260999993</v>
      </c>
    </row>
    <row r="3518" spans="1:8" x14ac:dyDescent="0.25">
      <c r="A3518" t="s">
        <v>296</v>
      </c>
      <c r="B3518" s="38">
        <f t="shared" si="108"/>
        <v>43972</v>
      </c>
      <c r="C3518" s="47">
        <f t="shared" si="109"/>
        <v>5</v>
      </c>
      <c r="D3518" s="38" t="str">
        <f>VLOOKUP(C3518,'kpi-android rev'!$H$1:$I$12,2,0)</f>
        <v>H1</v>
      </c>
      <c r="E3518" t="s">
        <v>19</v>
      </c>
      <c r="F3518" t="s">
        <v>24</v>
      </c>
      <c r="G3518" t="s">
        <v>70</v>
      </c>
      <c r="H3518">
        <v>477950.95150000002</v>
      </c>
    </row>
    <row r="3519" spans="1:8" x14ac:dyDescent="0.25">
      <c r="A3519" t="s">
        <v>296</v>
      </c>
      <c r="B3519" s="38">
        <f t="shared" si="108"/>
        <v>43972</v>
      </c>
      <c r="C3519" s="47">
        <f t="shared" si="109"/>
        <v>5</v>
      </c>
      <c r="D3519" s="38" t="str">
        <f>VLOOKUP(C3519,'kpi-android rev'!$H$1:$I$12,2,0)</f>
        <v>H1</v>
      </c>
      <c r="E3519" t="s">
        <v>19</v>
      </c>
      <c r="F3519" t="s">
        <v>24</v>
      </c>
      <c r="G3519" t="s">
        <v>69</v>
      </c>
      <c r="H3519">
        <v>1856.6265000000001</v>
      </c>
    </row>
    <row r="3520" spans="1:8" x14ac:dyDescent="0.25">
      <c r="A3520" t="s">
        <v>296</v>
      </c>
      <c r="B3520" s="38">
        <f t="shared" si="108"/>
        <v>43972</v>
      </c>
      <c r="C3520" s="47">
        <f t="shared" si="109"/>
        <v>5</v>
      </c>
      <c r="D3520" s="38" t="str">
        <f>VLOOKUP(C3520,'kpi-android rev'!$H$1:$I$12,2,0)</f>
        <v>H1</v>
      </c>
      <c r="E3520" t="s">
        <v>19</v>
      </c>
      <c r="F3520" t="s">
        <v>24</v>
      </c>
      <c r="G3520" t="s">
        <v>67</v>
      </c>
      <c r="H3520">
        <v>11095.683755</v>
      </c>
    </row>
    <row r="3521" spans="1:8" x14ac:dyDescent="0.25">
      <c r="A3521" t="s">
        <v>296</v>
      </c>
      <c r="B3521" s="38">
        <f t="shared" si="108"/>
        <v>43972</v>
      </c>
      <c r="C3521" s="47">
        <f t="shared" si="109"/>
        <v>5</v>
      </c>
      <c r="D3521" s="38" t="str">
        <f>VLOOKUP(C3521,'kpi-android rev'!$H$1:$I$12,2,0)</f>
        <v>H1</v>
      </c>
      <c r="E3521" t="s">
        <v>20</v>
      </c>
      <c r="F3521" t="s">
        <v>123</v>
      </c>
      <c r="G3521" t="s">
        <v>70</v>
      </c>
      <c r="H3521">
        <v>7188179.2439999999</v>
      </c>
    </row>
    <row r="3522" spans="1:8" x14ac:dyDescent="0.25">
      <c r="A3522" t="s">
        <v>296</v>
      </c>
      <c r="B3522" s="38">
        <f t="shared" si="108"/>
        <v>43972</v>
      </c>
      <c r="C3522" s="47">
        <f t="shared" si="109"/>
        <v>5</v>
      </c>
      <c r="D3522" s="38" t="str">
        <f>VLOOKUP(C3522,'kpi-android rev'!$H$1:$I$12,2,0)</f>
        <v>H1</v>
      </c>
      <c r="E3522" t="s">
        <v>20</v>
      </c>
      <c r="F3522" t="s">
        <v>123</v>
      </c>
      <c r="G3522" t="s">
        <v>69</v>
      </c>
      <c r="H3522">
        <v>7731.2314999999999</v>
      </c>
    </row>
    <row r="3523" spans="1:8" x14ac:dyDescent="0.25">
      <c r="A3523" t="s">
        <v>296</v>
      </c>
      <c r="B3523" s="38">
        <f t="shared" ref="B3523:B3586" si="110">A3523*1</f>
        <v>43972</v>
      </c>
      <c r="C3523" s="47">
        <f t="shared" ref="C3523:C3586" si="111">MONTH(B3523)</f>
        <v>5</v>
      </c>
      <c r="D3523" s="38" t="str">
        <f>VLOOKUP(C3523,'kpi-android rev'!$H$1:$I$12,2,0)</f>
        <v>H1</v>
      </c>
      <c r="E3523" t="s">
        <v>20</v>
      </c>
      <c r="F3523" t="s">
        <v>123</v>
      </c>
      <c r="G3523" t="s">
        <v>67</v>
      </c>
      <c r="H3523">
        <v>108087.30631535</v>
      </c>
    </row>
    <row r="3524" spans="1:8" x14ac:dyDescent="0.25">
      <c r="A3524" t="s">
        <v>296</v>
      </c>
      <c r="B3524" s="38">
        <f t="shared" si="110"/>
        <v>43972</v>
      </c>
      <c r="C3524" s="47">
        <f t="shared" si="111"/>
        <v>5</v>
      </c>
      <c r="D3524" s="38" t="str">
        <f>VLOOKUP(C3524,'kpi-android rev'!$H$1:$I$12,2,0)</f>
        <v>H1</v>
      </c>
      <c r="E3524" t="s">
        <v>20</v>
      </c>
      <c r="F3524" t="s">
        <v>71</v>
      </c>
      <c r="G3524" t="s">
        <v>70</v>
      </c>
      <c r="H3524">
        <v>141502.5845</v>
      </c>
    </row>
    <row r="3525" spans="1:8" x14ac:dyDescent="0.25">
      <c r="A3525" t="s">
        <v>296</v>
      </c>
      <c r="B3525" s="38">
        <f t="shared" si="110"/>
        <v>43972</v>
      </c>
      <c r="C3525" s="47">
        <f t="shared" si="111"/>
        <v>5</v>
      </c>
      <c r="D3525" s="38" t="str">
        <f>VLOOKUP(C3525,'kpi-android rev'!$H$1:$I$12,2,0)</f>
        <v>H1</v>
      </c>
      <c r="E3525" t="s">
        <v>20</v>
      </c>
      <c r="F3525" t="s">
        <v>71</v>
      </c>
      <c r="G3525" t="s">
        <v>69</v>
      </c>
      <c r="H3525">
        <v>65.971500000000006</v>
      </c>
    </row>
    <row r="3526" spans="1:8" x14ac:dyDescent="0.25">
      <c r="A3526" t="s">
        <v>296</v>
      </c>
      <c r="B3526" s="38">
        <f t="shared" si="110"/>
        <v>43972</v>
      </c>
      <c r="C3526" s="47">
        <f t="shared" si="111"/>
        <v>5</v>
      </c>
      <c r="D3526" s="38" t="str">
        <f>VLOOKUP(C3526,'kpi-android rev'!$H$1:$I$12,2,0)</f>
        <v>H1</v>
      </c>
      <c r="E3526" t="s">
        <v>20</v>
      </c>
      <c r="F3526" t="s">
        <v>71</v>
      </c>
      <c r="G3526" t="s">
        <v>67</v>
      </c>
      <c r="H3526">
        <v>2440.7010912999999</v>
      </c>
    </row>
    <row r="3527" spans="1:8" x14ac:dyDescent="0.25">
      <c r="A3527" t="s">
        <v>296</v>
      </c>
      <c r="B3527" s="38">
        <f t="shared" si="110"/>
        <v>43972</v>
      </c>
      <c r="C3527" s="47">
        <f t="shared" si="111"/>
        <v>5</v>
      </c>
      <c r="D3527" s="38" t="str">
        <f>VLOOKUP(C3527,'kpi-android rev'!$H$1:$I$12,2,0)</f>
        <v>H1</v>
      </c>
      <c r="E3527" t="s">
        <v>21</v>
      </c>
      <c r="F3527" t="s">
        <v>24</v>
      </c>
      <c r="G3527" t="s">
        <v>70</v>
      </c>
      <c r="H3527">
        <v>1385831.8855000001</v>
      </c>
    </row>
    <row r="3528" spans="1:8" x14ac:dyDescent="0.25">
      <c r="A3528" t="s">
        <v>296</v>
      </c>
      <c r="B3528" s="38">
        <f t="shared" si="110"/>
        <v>43972</v>
      </c>
      <c r="C3528" s="47">
        <f t="shared" si="111"/>
        <v>5</v>
      </c>
      <c r="D3528" s="38" t="str">
        <f>VLOOKUP(C3528,'kpi-android rev'!$H$1:$I$12,2,0)</f>
        <v>H1</v>
      </c>
      <c r="E3528" t="s">
        <v>21</v>
      </c>
      <c r="F3528" t="s">
        <v>24</v>
      </c>
      <c r="G3528" t="s">
        <v>69</v>
      </c>
      <c r="H3528">
        <v>1906.8905</v>
      </c>
    </row>
    <row r="3529" spans="1:8" x14ac:dyDescent="0.25">
      <c r="A3529" t="s">
        <v>296</v>
      </c>
      <c r="B3529" s="38">
        <f t="shared" si="110"/>
        <v>43972</v>
      </c>
      <c r="C3529" s="47">
        <f t="shared" si="111"/>
        <v>5</v>
      </c>
      <c r="D3529" s="38" t="str">
        <f>VLOOKUP(C3529,'kpi-android rev'!$H$1:$I$12,2,0)</f>
        <v>H1</v>
      </c>
      <c r="E3529" t="s">
        <v>21</v>
      </c>
      <c r="F3529" t="s">
        <v>24</v>
      </c>
      <c r="G3529" t="s">
        <v>67</v>
      </c>
      <c r="H3529">
        <v>12831.456749999999</v>
      </c>
    </row>
    <row r="3530" spans="1:8" x14ac:dyDescent="0.25">
      <c r="A3530" t="s">
        <v>296</v>
      </c>
      <c r="B3530" s="38">
        <f t="shared" si="110"/>
        <v>43972</v>
      </c>
      <c r="C3530" s="47">
        <f t="shared" si="111"/>
        <v>5</v>
      </c>
      <c r="D3530" s="38" t="str">
        <f>VLOOKUP(C3530,'kpi-android rev'!$H$1:$I$12,2,0)</f>
        <v>H1</v>
      </c>
      <c r="E3530" t="s">
        <v>22</v>
      </c>
      <c r="F3530" t="s">
        <v>24</v>
      </c>
      <c r="G3530" t="s">
        <v>70</v>
      </c>
      <c r="H3530">
        <v>46277.436500000003</v>
      </c>
    </row>
    <row r="3531" spans="1:8" x14ac:dyDescent="0.25">
      <c r="A3531" t="s">
        <v>296</v>
      </c>
      <c r="B3531" s="38">
        <f t="shared" si="110"/>
        <v>43972</v>
      </c>
      <c r="C3531" s="47">
        <f t="shared" si="111"/>
        <v>5</v>
      </c>
      <c r="D3531" s="38" t="str">
        <f>VLOOKUP(C3531,'kpi-android rev'!$H$1:$I$12,2,0)</f>
        <v>H1</v>
      </c>
      <c r="E3531" t="s">
        <v>22</v>
      </c>
      <c r="F3531" t="s">
        <v>24</v>
      </c>
      <c r="G3531" t="s">
        <v>69</v>
      </c>
      <c r="H3531">
        <v>144.50899999999999</v>
      </c>
    </row>
    <row r="3532" spans="1:8" x14ac:dyDescent="0.25">
      <c r="A3532" t="s">
        <v>296</v>
      </c>
      <c r="B3532" s="38">
        <f t="shared" si="110"/>
        <v>43972</v>
      </c>
      <c r="C3532" s="47">
        <f t="shared" si="111"/>
        <v>5</v>
      </c>
      <c r="D3532" s="38" t="str">
        <f>VLOOKUP(C3532,'kpi-android rev'!$H$1:$I$12,2,0)</f>
        <v>H1</v>
      </c>
      <c r="E3532" t="s">
        <v>22</v>
      </c>
      <c r="F3532" t="s">
        <v>24</v>
      </c>
      <c r="G3532" t="s">
        <v>67</v>
      </c>
      <c r="H3532">
        <v>298.4425</v>
      </c>
    </row>
    <row r="3533" spans="1:8" x14ac:dyDescent="0.25">
      <c r="A3533" t="s">
        <v>296</v>
      </c>
      <c r="B3533" s="38">
        <f t="shared" si="110"/>
        <v>43972</v>
      </c>
      <c r="C3533" s="47">
        <f t="shared" si="111"/>
        <v>5</v>
      </c>
      <c r="D3533" s="38" t="str">
        <f>VLOOKUP(C3533,'kpi-android rev'!$H$1:$I$12,2,0)</f>
        <v>H1</v>
      </c>
      <c r="E3533" t="s">
        <v>23</v>
      </c>
      <c r="F3533" t="s">
        <v>24</v>
      </c>
      <c r="G3533" t="s">
        <v>70</v>
      </c>
      <c r="H3533">
        <v>0</v>
      </c>
    </row>
    <row r="3534" spans="1:8" x14ac:dyDescent="0.25">
      <c r="A3534" t="s">
        <v>296</v>
      </c>
      <c r="B3534" s="38">
        <f t="shared" si="110"/>
        <v>43972</v>
      </c>
      <c r="C3534" s="47">
        <f t="shared" si="111"/>
        <v>5</v>
      </c>
      <c r="D3534" s="38" t="str">
        <f>VLOOKUP(C3534,'kpi-android rev'!$H$1:$I$12,2,0)</f>
        <v>H1</v>
      </c>
      <c r="E3534" t="s">
        <v>23</v>
      </c>
      <c r="F3534" t="s">
        <v>24</v>
      </c>
      <c r="G3534" t="s">
        <v>69</v>
      </c>
      <c r="H3534">
        <v>7087.2240000000002</v>
      </c>
    </row>
    <row r="3535" spans="1:8" x14ac:dyDescent="0.25">
      <c r="A3535" t="s">
        <v>296</v>
      </c>
      <c r="B3535" s="38">
        <f t="shared" si="110"/>
        <v>43972</v>
      </c>
      <c r="C3535" s="47">
        <f t="shared" si="111"/>
        <v>5</v>
      </c>
      <c r="D3535" s="38" t="str">
        <f>VLOOKUP(C3535,'kpi-android rev'!$H$1:$I$12,2,0)</f>
        <v>H1</v>
      </c>
      <c r="E3535" t="s">
        <v>23</v>
      </c>
      <c r="F3535" t="s">
        <v>24</v>
      </c>
      <c r="G3535" t="s">
        <v>67</v>
      </c>
      <c r="H3535">
        <v>0</v>
      </c>
    </row>
    <row r="3536" spans="1:8" x14ac:dyDescent="0.25">
      <c r="A3536" t="s">
        <v>295</v>
      </c>
      <c r="B3536" s="38">
        <f t="shared" si="110"/>
        <v>43973</v>
      </c>
      <c r="C3536" s="47">
        <f t="shared" si="111"/>
        <v>5</v>
      </c>
      <c r="D3536" s="38" t="str">
        <f>VLOOKUP(C3536,'kpi-android rev'!$H$1:$I$12,2,0)</f>
        <v>H1</v>
      </c>
      <c r="E3536" t="s">
        <v>15</v>
      </c>
      <c r="F3536" t="s">
        <v>24</v>
      </c>
      <c r="G3536" t="s">
        <v>70</v>
      </c>
      <c r="H3536">
        <v>1058525.2834999999</v>
      </c>
    </row>
    <row r="3537" spans="1:8" x14ac:dyDescent="0.25">
      <c r="A3537" t="s">
        <v>295</v>
      </c>
      <c r="B3537" s="38">
        <f t="shared" si="110"/>
        <v>43973</v>
      </c>
      <c r="C3537" s="47">
        <f t="shared" si="111"/>
        <v>5</v>
      </c>
      <c r="D3537" s="38" t="str">
        <f>VLOOKUP(C3537,'kpi-android rev'!$H$1:$I$12,2,0)</f>
        <v>H1</v>
      </c>
      <c r="E3537" t="s">
        <v>15</v>
      </c>
      <c r="F3537" t="s">
        <v>24</v>
      </c>
      <c r="G3537" t="s">
        <v>69</v>
      </c>
      <c r="H3537">
        <v>1316.2885000000001</v>
      </c>
    </row>
    <row r="3538" spans="1:8" x14ac:dyDescent="0.25">
      <c r="A3538" t="s">
        <v>295</v>
      </c>
      <c r="B3538" s="38">
        <f t="shared" si="110"/>
        <v>43973</v>
      </c>
      <c r="C3538" s="47">
        <f t="shared" si="111"/>
        <v>5</v>
      </c>
      <c r="D3538" s="38" t="str">
        <f>VLOOKUP(C3538,'kpi-android rev'!$H$1:$I$12,2,0)</f>
        <v>H1</v>
      </c>
      <c r="E3538" t="s">
        <v>15</v>
      </c>
      <c r="F3538" t="s">
        <v>24</v>
      </c>
      <c r="G3538" t="s">
        <v>67</v>
      </c>
      <c r="H3538">
        <v>20327.70405</v>
      </c>
    </row>
    <row r="3539" spans="1:8" x14ac:dyDescent="0.25">
      <c r="A3539" t="s">
        <v>295</v>
      </c>
      <c r="B3539" s="38">
        <f t="shared" si="110"/>
        <v>43973</v>
      </c>
      <c r="C3539" s="47">
        <f t="shared" si="111"/>
        <v>5</v>
      </c>
      <c r="D3539" s="38" t="str">
        <f>VLOOKUP(C3539,'kpi-android rev'!$H$1:$I$12,2,0)</f>
        <v>H1</v>
      </c>
      <c r="E3539" t="s">
        <v>16</v>
      </c>
      <c r="F3539" t="s">
        <v>24</v>
      </c>
      <c r="G3539" t="s">
        <v>70</v>
      </c>
      <c r="H3539">
        <v>785271.33050000004</v>
      </c>
    </row>
    <row r="3540" spans="1:8" x14ac:dyDescent="0.25">
      <c r="A3540" t="s">
        <v>295</v>
      </c>
      <c r="B3540" s="38">
        <f t="shared" si="110"/>
        <v>43973</v>
      </c>
      <c r="C3540" s="47">
        <f t="shared" si="111"/>
        <v>5</v>
      </c>
      <c r="D3540" s="38" t="str">
        <f>VLOOKUP(C3540,'kpi-android rev'!$H$1:$I$12,2,0)</f>
        <v>H1</v>
      </c>
      <c r="E3540" t="s">
        <v>16</v>
      </c>
      <c r="F3540" t="s">
        <v>24</v>
      </c>
      <c r="G3540" t="s">
        <v>69</v>
      </c>
      <c r="H3540">
        <v>4768.7969999999996</v>
      </c>
    </row>
    <row r="3541" spans="1:8" x14ac:dyDescent="0.25">
      <c r="A3541" t="s">
        <v>295</v>
      </c>
      <c r="B3541" s="38">
        <f t="shared" si="110"/>
        <v>43973</v>
      </c>
      <c r="C3541" s="47">
        <f t="shared" si="111"/>
        <v>5</v>
      </c>
      <c r="D3541" s="38" t="str">
        <f>VLOOKUP(C3541,'kpi-android rev'!$H$1:$I$12,2,0)</f>
        <v>H1</v>
      </c>
      <c r="E3541" t="s">
        <v>16</v>
      </c>
      <c r="F3541" t="s">
        <v>24</v>
      </c>
      <c r="G3541" t="s">
        <v>67</v>
      </c>
      <c r="H3541">
        <v>14008.38831</v>
      </c>
    </row>
    <row r="3542" spans="1:8" x14ac:dyDescent="0.25">
      <c r="A3542" t="s">
        <v>295</v>
      </c>
      <c r="B3542" s="38">
        <f t="shared" si="110"/>
        <v>43973</v>
      </c>
      <c r="C3542" s="47">
        <f t="shared" si="111"/>
        <v>5</v>
      </c>
      <c r="D3542" s="38" t="str">
        <f>VLOOKUP(C3542,'kpi-android rev'!$H$1:$I$12,2,0)</f>
        <v>H1</v>
      </c>
      <c r="E3542" t="s">
        <v>17</v>
      </c>
      <c r="F3542" t="s">
        <v>24</v>
      </c>
      <c r="G3542" t="s">
        <v>70</v>
      </c>
      <c r="H3542">
        <v>3233668.4685</v>
      </c>
    </row>
    <row r="3543" spans="1:8" x14ac:dyDescent="0.25">
      <c r="A3543" t="s">
        <v>295</v>
      </c>
      <c r="B3543" s="38">
        <f t="shared" si="110"/>
        <v>43973</v>
      </c>
      <c r="C3543" s="47">
        <f t="shared" si="111"/>
        <v>5</v>
      </c>
      <c r="D3543" s="38" t="str">
        <f>VLOOKUP(C3543,'kpi-android rev'!$H$1:$I$12,2,0)</f>
        <v>H1</v>
      </c>
      <c r="E3543" t="s">
        <v>17</v>
      </c>
      <c r="F3543" t="s">
        <v>24</v>
      </c>
      <c r="G3543" t="s">
        <v>69</v>
      </c>
      <c r="H3543">
        <v>6276.7169999999996</v>
      </c>
    </row>
    <row r="3544" spans="1:8" x14ac:dyDescent="0.25">
      <c r="A3544" t="s">
        <v>295</v>
      </c>
      <c r="B3544" s="38">
        <f t="shared" si="110"/>
        <v>43973</v>
      </c>
      <c r="C3544" s="47">
        <f t="shared" si="111"/>
        <v>5</v>
      </c>
      <c r="D3544" s="38" t="str">
        <f>VLOOKUP(C3544,'kpi-android rev'!$H$1:$I$12,2,0)</f>
        <v>H1</v>
      </c>
      <c r="E3544" t="s">
        <v>17</v>
      </c>
      <c r="F3544" t="s">
        <v>24</v>
      </c>
      <c r="G3544" t="s">
        <v>67</v>
      </c>
      <c r="H3544">
        <v>76409.775872600003</v>
      </c>
    </row>
    <row r="3545" spans="1:8" x14ac:dyDescent="0.25">
      <c r="A3545" t="s">
        <v>295</v>
      </c>
      <c r="B3545" s="38">
        <f t="shared" si="110"/>
        <v>43973</v>
      </c>
      <c r="C3545" s="47">
        <f t="shared" si="111"/>
        <v>5</v>
      </c>
      <c r="D3545" s="38" t="str">
        <f>VLOOKUP(C3545,'kpi-android rev'!$H$1:$I$12,2,0)</f>
        <v>H1</v>
      </c>
      <c r="E3545" t="s">
        <v>19</v>
      </c>
      <c r="F3545" t="s">
        <v>24</v>
      </c>
      <c r="G3545" t="s">
        <v>70</v>
      </c>
      <c r="H3545">
        <v>474847.1495</v>
      </c>
    </row>
    <row r="3546" spans="1:8" x14ac:dyDescent="0.25">
      <c r="A3546" t="s">
        <v>295</v>
      </c>
      <c r="B3546" s="38">
        <f t="shared" si="110"/>
        <v>43973</v>
      </c>
      <c r="C3546" s="47">
        <f t="shared" si="111"/>
        <v>5</v>
      </c>
      <c r="D3546" s="38" t="str">
        <f>VLOOKUP(C3546,'kpi-android rev'!$H$1:$I$12,2,0)</f>
        <v>H1</v>
      </c>
      <c r="E3546" t="s">
        <v>19</v>
      </c>
      <c r="F3546" t="s">
        <v>24</v>
      </c>
      <c r="G3546" t="s">
        <v>69</v>
      </c>
      <c r="H3546">
        <v>1862.9095</v>
      </c>
    </row>
    <row r="3547" spans="1:8" x14ac:dyDescent="0.25">
      <c r="A3547" t="s">
        <v>295</v>
      </c>
      <c r="B3547" s="38">
        <f t="shared" si="110"/>
        <v>43973</v>
      </c>
      <c r="C3547" s="47">
        <f t="shared" si="111"/>
        <v>5</v>
      </c>
      <c r="D3547" s="38" t="str">
        <f>VLOOKUP(C3547,'kpi-android rev'!$H$1:$I$12,2,0)</f>
        <v>H1</v>
      </c>
      <c r="E3547" t="s">
        <v>19</v>
      </c>
      <c r="F3547" t="s">
        <v>24</v>
      </c>
      <c r="G3547" t="s">
        <v>67</v>
      </c>
      <c r="H3547">
        <v>10043.532574999999</v>
      </c>
    </row>
    <row r="3548" spans="1:8" x14ac:dyDescent="0.25">
      <c r="A3548" t="s">
        <v>295</v>
      </c>
      <c r="B3548" s="38">
        <f t="shared" si="110"/>
        <v>43973</v>
      </c>
      <c r="C3548" s="47">
        <f t="shared" si="111"/>
        <v>5</v>
      </c>
      <c r="D3548" s="38" t="str">
        <f>VLOOKUP(C3548,'kpi-android rev'!$H$1:$I$12,2,0)</f>
        <v>H1</v>
      </c>
      <c r="E3548" t="s">
        <v>20</v>
      </c>
      <c r="F3548" t="s">
        <v>123</v>
      </c>
      <c r="G3548" t="s">
        <v>70</v>
      </c>
      <c r="H3548">
        <v>5644917.3689999999</v>
      </c>
    </row>
    <row r="3549" spans="1:8" x14ac:dyDescent="0.25">
      <c r="A3549" t="s">
        <v>295</v>
      </c>
      <c r="B3549" s="38">
        <f t="shared" si="110"/>
        <v>43973</v>
      </c>
      <c r="C3549" s="47">
        <f t="shared" si="111"/>
        <v>5</v>
      </c>
      <c r="D3549" s="38" t="str">
        <f>VLOOKUP(C3549,'kpi-android rev'!$H$1:$I$12,2,0)</f>
        <v>H1</v>
      </c>
      <c r="E3549" t="s">
        <v>20</v>
      </c>
      <c r="F3549" t="s">
        <v>123</v>
      </c>
      <c r="G3549" t="s">
        <v>69</v>
      </c>
      <c r="H3549">
        <v>7156.3370000000004</v>
      </c>
    </row>
    <row r="3550" spans="1:8" x14ac:dyDescent="0.25">
      <c r="A3550" t="s">
        <v>295</v>
      </c>
      <c r="B3550" s="38">
        <f t="shared" si="110"/>
        <v>43973</v>
      </c>
      <c r="C3550" s="47">
        <f t="shared" si="111"/>
        <v>5</v>
      </c>
      <c r="D3550" s="38" t="str">
        <f>VLOOKUP(C3550,'kpi-android rev'!$H$1:$I$12,2,0)</f>
        <v>H1</v>
      </c>
      <c r="E3550" t="s">
        <v>20</v>
      </c>
      <c r="F3550" t="s">
        <v>123</v>
      </c>
      <c r="G3550" t="s">
        <v>67</v>
      </c>
      <c r="H3550">
        <v>94031.687123600001</v>
      </c>
    </row>
    <row r="3551" spans="1:8" x14ac:dyDescent="0.25">
      <c r="A3551" t="s">
        <v>295</v>
      </c>
      <c r="B3551" s="38">
        <f t="shared" si="110"/>
        <v>43973</v>
      </c>
      <c r="C3551" s="47">
        <f t="shared" si="111"/>
        <v>5</v>
      </c>
      <c r="D3551" s="38" t="str">
        <f>VLOOKUP(C3551,'kpi-android rev'!$H$1:$I$12,2,0)</f>
        <v>H1</v>
      </c>
      <c r="E3551" t="s">
        <v>20</v>
      </c>
      <c r="F3551" t="s">
        <v>71</v>
      </c>
      <c r="G3551" t="s">
        <v>70</v>
      </c>
      <c r="H3551">
        <v>88408.092999999993</v>
      </c>
    </row>
    <row r="3552" spans="1:8" x14ac:dyDescent="0.25">
      <c r="A3552" t="s">
        <v>295</v>
      </c>
      <c r="B3552" s="38">
        <f t="shared" si="110"/>
        <v>43973</v>
      </c>
      <c r="C3552" s="47">
        <f t="shared" si="111"/>
        <v>5</v>
      </c>
      <c r="D3552" s="38" t="str">
        <f>VLOOKUP(C3552,'kpi-android rev'!$H$1:$I$12,2,0)</f>
        <v>H1</v>
      </c>
      <c r="E3552" t="s">
        <v>20</v>
      </c>
      <c r="F3552" t="s">
        <v>71</v>
      </c>
      <c r="G3552" t="s">
        <v>69</v>
      </c>
      <c r="H3552">
        <v>72.254499999999993</v>
      </c>
    </row>
    <row r="3553" spans="1:8" x14ac:dyDescent="0.25">
      <c r="A3553" t="s">
        <v>295</v>
      </c>
      <c r="B3553" s="38">
        <f t="shared" si="110"/>
        <v>43973</v>
      </c>
      <c r="C3553" s="47">
        <f t="shared" si="111"/>
        <v>5</v>
      </c>
      <c r="D3553" s="38" t="str">
        <f>VLOOKUP(C3553,'kpi-android rev'!$H$1:$I$12,2,0)</f>
        <v>H1</v>
      </c>
      <c r="E3553" t="s">
        <v>20</v>
      </c>
      <c r="F3553" t="s">
        <v>71</v>
      </c>
      <c r="G3553" t="s">
        <v>67</v>
      </c>
      <c r="H3553">
        <v>1629.68862395</v>
      </c>
    </row>
    <row r="3554" spans="1:8" x14ac:dyDescent="0.25">
      <c r="A3554" t="s">
        <v>295</v>
      </c>
      <c r="B3554" s="38">
        <f t="shared" si="110"/>
        <v>43973</v>
      </c>
      <c r="C3554" s="47">
        <f t="shared" si="111"/>
        <v>5</v>
      </c>
      <c r="D3554" s="38" t="str">
        <f>VLOOKUP(C3554,'kpi-android rev'!$H$1:$I$12,2,0)</f>
        <v>H1</v>
      </c>
      <c r="E3554" t="s">
        <v>21</v>
      </c>
      <c r="F3554" t="s">
        <v>24</v>
      </c>
      <c r="G3554" t="s">
        <v>70</v>
      </c>
      <c r="H3554">
        <v>1228449.0185</v>
      </c>
    </row>
    <row r="3555" spans="1:8" x14ac:dyDescent="0.25">
      <c r="A3555" t="s">
        <v>295</v>
      </c>
      <c r="B3555" s="38">
        <f t="shared" si="110"/>
        <v>43973</v>
      </c>
      <c r="C3555" s="47">
        <f t="shared" si="111"/>
        <v>5</v>
      </c>
      <c r="D3555" s="38" t="str">
        <f>VLOOKUP(C3555,'kpi-android rev'!$H$1:$I$12,2,0)</f>
        <v>H1</v>
      </c>
      <c r="E3555" t="s">
        <v>21</v>
      </c>
      <c r="F3555" t="s">
        <v>24</v>
      </c>
      <c r="G3555" t="s">
        <v>69</v>
      </c>
      <c r="H3555">
        <v>1815.787</v>
      </c>
    </row>
    <row r="3556" spans="1:8" x14ac:dyDescent="0.25">
      <c r="A3556" t="s">
        <v>295</v>
      </c>
      <c r="B3556" s="38">
        <f t="shared" si="110"/>
        <v>43973</v>
      </c>
      <c r="C3556" s="47">
        <f t="shared" si="111"/>
        <v>5</v>
      </c>
      <c r="D3556" s="38" t="str">
        <f>VLOOKUP(C3556,'kpi-android rev'!$H$1:$I$12,2,0)</f>
        <v>H1</v>
      </c>
      <c r="E3556" t="s">
        <v>21</v>
      </c>
      <c r="F3556" t="s">
        <v>24</v>
      </c>
      <c r="G3556" t="s">
        <v>67</v>
      </c>
      <c r="H3556">
        <v>12057.076999999999</v>
      </c>
    </row>
    <row r="3557" spans="1:8" x14ac:dyDescent="0.25">
      <c r="A3557" t="s">
        <v>295</v>
      </c>
      <c r="B3557" s="38">
        <f t="shared" si="110"/>
        <v>43973</v>
      </c>
      <c r="C3557" s="47">
        <f t="shared" si="111"/>
        <v>5</v>
      </c>
      <c r="D3557" s="38" t="str">
        <f>VLOOKUP(C3557,'kpi-android rev'!$H$1:$I$12,2,0)</f>
        <v>H1</v>
      </c>
      <c r="E3557" t="s">
        <v>22</v>
      </c>
      <c r="F3557" t="s">
        <v>24</v>
      </c>
      <c r="G3557" t="s">
        <v>70</v>
      </c>
      <c r="H3557">
        <v>82838.213499999998</v>
      </c>
    </row>
    <row r="3558" spans="1:8" x14ac:dyDescent="0.25">
      <c r="A3558" t="s">
        <v>295</v>
      </c>
      <c r="B3558" s="38">
        <f t="shared" si="110"/>
        <v>43973</v>
      </c>
      <c r="C3558" s="47">
        <f t="shared" si="111"/>
        <v>5</v>
      </c>
      <c r="D3558" s="38" t="str">
        <f>VLOOKUP(C3558,'kpi-android rev'!$H$1:$I$12,2,0)</f>
        <v>H1</v>
      </c>
      <c r="E3558" t="s">
        <v>22</v>
      </c>
      <c r="F3558" t="s">
        <v>24</v>
      </c>
      <c r="G3558" t="s">
        <v>69</v>
      </c>
      <c r="H3558">
        <v>326.71600000000001</v>
      </c>
    </row>
    <row r="3559" spans="1:8" x14ac:dyDescent="0.25">
      <c r="A3559" t="s">
        <v>295</v>
      </c>
      <c r="B3559" s="38">
        <f t="shared" si="110"/>
        <v>43973</v>
      </c>
      <c r="C3559" s="47">
        <f t="shared" si="111"/>
        <v>5</v>
      </c>
      <c r="D3559" s="38" t="str">
        <f>VLOOKUP(C3559,'kpi-android rev'!$H$1:$I$12,2,0)</f>
        <v>H1</v>
      </c>
      <c r="E3559" t="s">
        <v>22</v>
      </c>
      <c r="F3559" t="s">
        <v>24</v>
      </c>
      <c r="G3559" t="s">
        <v>67</v>
      </c>
      <c r="H3559">
        <v>801.08249999999998</v>
      </c>
    </row>
    <row r="3560" spans="1:8" x14ac:dyDescent="0.25">
      <c r="A3560" t="s">
        <v>295</v>
      </c>
      <c r="B3560" s="38">
        <f t="shared" si="110"/>
        <v>43973</v>
      </c>
      <c r="C3560" s="47">
        <f t="shared" si="111"/>
        <v>5</v>
      </c>
      <c r="D3560" s="38" t="str">
        <f>VLOOKUP(C3560,'kpi-android rev'!$H$1:$I$12,2,0)</f>
        <v>H1</v>
      </c>
      <c r="E3560" t="s">
        <v>23</v>
      </c>
      <c r="F3560" t="s">
        <v>24</v>
      </c>
      <c r="G3560" t="s">
        <v>70</v>
      </c>
      <c r="H3560">
        <v>0</v>
      </c>
    </row>
    <row r="3561" spans="1:8" x14ac:dyDescent="0.25">
      <c r="A3561" t="s">
        <v>295</v>
      </c>
      <c r="B3561" s="38">
        <f t="shared" si="110"/>
        <v>43973</v>
      </c>
      <c r="C3561" s="47">
        <f t="shared" si="111"/>
        <v>5</v>
      </c>
      <c r="D3561" s="38" t="str">
        <f>VLOOKUP(C3561,'kpi-android rev'!$H$1:$I$12,2,0)</f>
        <v>H1</v>
      </c>
      <c r="E3561" t="s">
        <v>23</v>
      </c>
      <c r="F3561" t="s">
        <v>24</v>
      </c>
      <c r="G3561" t="s">
        <v>69</v>
      </c>
      <c r="H3561">
        <v>6970.9885000000004</v>
      </c>
    </row>
    <row r="3562" spans="1:8" x14ac:dyDescent="0.25">
      <c r="A3562" t="s">
        <v>295</v>
      </c>
      <c r="B3562" s="38">
        <f t="shared" si="110"/>
        <v>43973</v>
      </c>
      <c r="C3562" s="47">
        <f t="shared" si="111"/>
        <v>5</v>
      </c>
      <c r="D3562" s="38" t="str">
        <f>VLOOKUP(C3562,'kpi-android rev'!$H$1:$I$12,2,0)</f>
        <v>H1</v>
      </c>
      <c r="E3562" t="s">
        <v>23</v>
      </c>
      <c r="F3562" t="s">
        <v>24</v>
      </c>
      <c r="G3562" t="s">
        <v>67</v>
      </c>
      <c r="H3562">
        <v>0</v>
      </c>
    </row>
    <row r="3563" spans="1:8" x14ac:dyDescent="0.25">
      <c r="A3563" t="s">
        <v>294</v>
      </c>
      <c r="B3563" s="38">
        <f t="shared" si="110"/>
        <v>43974</v>
      </c>
      <c r="C3563" s="47">
        <f t="shared" si="111"/>
        <v>5</v>
      </c>
      <c r="D3563" s="38" t="str">
        <f>VLOOKUP(C3563,'kpi-android rev'!$H$1:$I$12,2,0)</f>
        <v>H1</v>
      </c>
      <c r="E3563" t="s">
        <v>15</v>
      </c>
      <c r="F3563" t="s">
        <v>24</v>
      </c>
      <c r="G3563" t="s">
        <v>70</v>
      </c>
      <c r="H3563">
        <v>1148746.0220000001</v>
      </c>
    </row>
    <row r="3564" spans="1:8" x14ac:dyDescent="0.25">
      <c r="A3564" t="s">
        <v>294</v>
      </c>
      <c r="B3564" s="38">
        <f t="shared" si="110"/>
        <v>43974</v>
      </c>
      <c r="C3564" s="47">
        <f t="shared" si="111"/>
        <v>5</v>
      </c>
      <c r="D3564" s="38" t="str">
        <f>VLOOKUP(C3564,'kpi-android rev'!$H$1:$I$12,2,0)</f>
        <v>H1</v>
      </c>
      <c r="E3564" t="s">
        <v>15</v>
      </c>
      <c r="F3564" t="s">
        <v>24</v>
      </c>
      <c r="G3564" t="s">
        <v>69</v>
      </c>
      <c r="H3564">
        <v>1272.3074999999999</v>
      </c>
    </row>
    <row r="3565" spans="1:8" x14ac:dyDescent="0.25">
      <c r="A3565" t="s">
        <v>294</v>
      </c>
      <c r="B3565" s="38">
        <f t="shared" si="110"/>
        <v>43974</v>
      </c>
      <c r="C3565" s="47">
        <f t="shared" si="111"/>
        <v>5</v>
      </c>
      <c r="D3565" s="38" t="str">
        <f>VLOOKUP(C3565,'kpi-android rev'!$H$1:$I$12,2,0)</f>
        <v>H1</v>
      </c>
      <c r="E3565" t="s">
        <v>15</v>
      </c>
      <c r="F3565" t="s">
        <v>24</v>
      </c>
      <c r="G3565" t="s">
        <v>67</v>
      </c>
      <c r="H3565">
        <v>22454.49955</v>
      </c>
    </row>
    <row r="3566" spans="1:8" x14ac:dyDescent="0.25">
      <c r="A3566" t="s">
        <v>294</v>
      </c>
      <c r="B3566" s="38">
        <f t="shared" si="110"/>
        <v>43974</v>
      </c>
      <c r="C3566" s="47">
        <f t="shared" si="111"/>
        <v>5</v>
      </c>
      <c r="D3566" s="38" t="str">
        <f>VLOOKUP(C3566,'kpi-android rev'!$H$1:$I$12,2,0)</f>
        <v>H1</v>
      </c>
      <c r="E3566" t="s">
        <v>16</v>
      </c>
      <c r="F3566" t="s">
        <v>24</v>
      </c>
      <c r="G3566" t="s">
        <v>70</v>
      </c>
      <c r="H3566">
        <v>774565.09849999996</v>
      </c>
    </row>
    <row r="3567" spans="1:8" x14ac:dyDescent="0.25">
      <c r="A3567" t="s">
        <v>294</v>
      </c>
      <c r="B3567" s="38">
        <f t="shared" si="110"/>
        <v>43974</v>
      </c>
      <c r="C3567" s="47">
        <f t="shared" si="111"/>
        <v>5</v>
      </c>
      <c r="D3567" s="38" t="str">
        <f>VLOOKUP(C3567,'kpi-android rev'!$H$1:$I$12,2,0)</f>
        <v>H1</v>
      </c>
      <c r="E3567" t="s">
        <v>16</v>
      </c>
      <c r="F3567" t="s">
        <v>24</v>
      </c>
      <c r="G3567" t="s">
        <v>69</v>
      </c>
      <c r="H3567">
        <v>4448.3639999999996</v>
      </c>
    </row>
    <row r="3568" spans="1:8" x14ac:dyDescent="0.25">
      <c r="A3568" t="s">
        <v>294</v>
      </c>
      <c r="B3568" s="38">
        <f t="shared" si="110"/>
        <v>43974</v>
      </c>
      <c r="C3568" s="47">
        <f t="shared" si="111"/>
        <v>5</v>
      </c>
      <c r="D3568" s="38" t="str">
        <f>VLOOKUP(C3568,'kpi-android rev'!$H$1:$I$12,2,0)</f>
        <v>H1</v>
      </c>
      <c r="E3568" t="s">
        <v>16</v>
      </c>
      <c r="F3568" t="s">
        <v>24</v>
      </c>
      <c r="G3568" t="s">
        <v>67</v>
      </c>
      <c r="H3568">
        <v>12525.506065</v>
      </c>
    </row>
    <row r="3569" spans="1:8" x14ac:dyDescent="0.25">
      <c r="A3569" t="s">
        <v>294</v>
      </c>
      <c r="B3569" s="38">
        <f t="shared" si="110"/>
        <v>43974</v>
      </c>
      <c r="C3569" s="47">
        <f t="shared" si="111"/>
        <v>5</v>
      </c>
      <c r="D3569" s="38" t="str">
        <f>VLOOKUP(C3569,'kpi-android rev'!$H$1:$I$12,2,0)</f>
        <v>H1</v>
      </c>
      <c r="E3569" t="s">
        <v>17</v>
      </c>
      <c r="F3569" t="s">
        <v>24</v>
      </c>
      <c r="G3569" t="s">
        <v>70</v>
      </c>
      <c r="H3569">
        <v>4466641.2470000004</v>
      </c>
    </row>
    <row r="3570" spans="1:8" x14ac:dyDescent="0.25">
      <c r="A3570" t="s">
        <v>294</v>
      </c>
      <c r="B3570" s="38">
        <f t="shared" si="110"/>
        <v>43974</v>
      </c>
      <c r="C3570" s="47">
        <f t="shared" si="111"/>
        <v>5</v>
      </c>
      <c r="D3570" s="38" t="str">
        <f>VLOOKUP(C3570,'kpi-android rev'!$H$1:$I$12,2,0)</f>
        <v>H1</v>
      </c>
      <c r="E3570" t="s">
        <v>17</v>
      </c>
      <c r="F3570" t="s">
        <v>24</v>
      </c>
      <c r="G3570" t="s">
        <v>69</v>
      </c>
      <c r="H3570">
        <v>9477.9055000000008</v>
      </c>
    </row>
    <row r="3571" spans="1:8" x14ac:dyDescent="0.25">
      <c r="A3571" t="s">
        <v>294</v>
      </c>
      <c r="B3571" s="38">
        <f t="shared" si="110"/>
        <v>43974</v>
      </c>
      <c r="C3571" s="47">
        <f t="shared" si="111"/>
        <v>5</v>
      </c>
      <c r="D3571" s="38" t="str">
        <f>VLOOKUP(C3571,'kpi-android rev'!$H$1:$I$12,2,0)</f>
        <v>H1</v>
      </c>
      <c r="E3571" t="s">
        <v>17</v>
      </c>
      <c r="F3571" t="s">
        <v>24</v>
      </c>
      <c r="G3571" t="s">
        <v>67</v>
      </c>
      <c r="H3571">
        <v>90413.959598999994</v>
      </c>
    </row>
    <row r="3572" spans="1:8" x14ac:dyDescent="0.25">
      <c r="A3572" t="s">
        <v>294</v>
      </c>
      <c r="B3572" s="38">
        <f t="shared" si="110"/>
        <v>43974</v>
      </c>
      <c r="C3572" s="47">
        <f t="shared" si="111"/>
        <v>5</v>
      </c>
      <c r="D3572" s="38" t="str">
        <f>VLOOKUP(C3572,'kpi-android rev'!$H$1:$I$12,2,0)</f>
        <v>H1</v>
      </c>
      <c r="E3572" t="s">
        <v>19</v>
      </c>
      <c r="F3572" t="s">
        <v>24</v>
      </c>
      <c r="G3572" t="s">
        <v>70</v>
      </c>
      <c r="H3572">
        <v>485782.71100000001</v>
      </c>
    </row>
    <row r="3573" spans="1:8" x14ac:dyDescent="0.25">
      <c r="A3573" t="s">
        <v>294</v>
      </c>
      <c r="B3573" s="38">
        <f t="shared" si="110"/>
        <v>43974</v>
      </c>
      <c r="C3573" s="47">
        <f t="shared" si="111"/>
        <v>5</v>
      </c>
      <c r="D3573" s="38" t="str">
        <f>VLOOKUP(C3573,'kpi-android rev'!$H$1:$I$12,2,0)</f>
        <v>H1</v>
      </c>
      <c r="E3573" t="s">
        <v>19</v>
      </c>
      <c r="F3573" t="s">
        <v>24</v>
      </c>
      <c r="G3573" t="s">
        <v>69</v>
      </c>
      <c r="H3573">
        <v>2038.8335</v>
      </c>
    </row>
    <row r="3574" spans="1:8" x14ac:dyDescent="0.25">
      <c r="A3574" t="s">
        <v>294</v>
      </c>
      <c r="B3574" s="38">
        <f t="shared" si="110"/>
        <v>43974</v>
      </c>
      <c r="C3574" s="47">
        <f t="shared" si="111"/>
        <v>5</v>
      </c>
      <c r="D3574" s="38" t="str">
        <f>VLOOKUP(C3574,'kpi-android rev'!$H$1:$I$12,2,0)</f>
        <v>H1</v>
      </c>
      <c r="E3574" t="s">
        <v>19</v>
      </c>
      <c r="F3574" t="s">
        <v>24</v>
      </c>
      <c r="G3574" t="s">
        <v>67</v>
      </c>
      <c r="H3574">
        <v>10514.97748</v>
      </c>
    </row>
    <row r="3575" spans="1:8" x14ac:dyDescent="0.25">
      <c r="A3575" t="s">
        <v>294</v>
      </c>
      <c r="B3575" s="38">
        <f t="shared" si="110"/>
        <v>43974</v>
      </c>
      <c r="C3575" s="47">
        <f t="shared" si="111"/>
        <v>5</v>
      </c>
      <c r="D3575" s="38" t="str">
        <f>VLOOKUP(C3575,'kpi-android rev'!$H$1:$I$12,2,0)</f>
        <v>H1</v>
      </c>
      <c r="E3575" t="s">
        <v>20</v>
      </c>
      <c r="F3575" t="s">
        <v>123</v>
      </c>
      <c r="G3575" t="s">
        <v>70</v>
      </c>
      <c r="H3575">
        <v>4739078.41</v>
      </c>
    </row>
    <row r="3576" spans="1:8" x14ac:dyDescent="0.25">
      <c r="A3576" t="s">
        <v>294</v>
      </c>
      <c r="B3576" s="38">
        <f t="shared" si="110"/>
        <v>43974</v>
      </c>
      <c r="C3576" s="47">
        <f t="shared" si="111"/>
        <v>5</v>
      </c>
      <c r="D3576" s="38" t="str">
        <f>VLOOKUP(C3576,'kpi-android rev'!$H$1:$I$12,2,0)</f>
        <v>H1</v>
      </c>
      <c r="E3576" t="s">
        <v>20</v>
      </c>
      <c r="F3576" t="s">
        <v>123</v>
      </c>
      <c r="G3576" t="s">
        <v>69</v>
      </c>
      <c r="H3576">
        <v>6361.5375000000004</v>
      </c>
    </row>
    <row r="3577" spans="1:8" x14ac:dyDescent="0.25">
      <c r="A3577" t="s">
        <v>294</v>
      </c>
      <c r="B3577" s="38">
        <f t="shared" si="110"/>
        <v>43974</v>
      </c>
      <c r="C3577" s="47">
        <f t="shared" si="111"/>
        <v>5</v>
      </c>
      <c r="D3577" s="38" t="str">
        <f>VLOOKUP(C3577,'kpi-android rev'!$H$1:$I$12,2,0)</f>
        <v>H1</v>
      </c>
      <c r="E3577" t="s">
        <v>20</v>
      </c>
      <c r="F3577" t="s">
        <v>123</v>
      </c>
      <c r="G3577" t="s">
        <v>67</v>
      </c>
      <c r="H3577">
        <v>84664.845586299998</v>
      </c>
    </row>
    <row r="3578" spans="1:8" x14ac:dyDescent="0.25">
      <c r="A3578" t="s">
        <v>294</v>
      </c>
      <c r="B3578" s="38">
        <f t="shared" si="110"/>
        <v>43974</v>
      </c>
      <c r="C3578" s="47">
        <f t="shared" si="111"/>
        <v>5</v>
      </c>
      <c r="D3578" s="38" t="str">
        <f>VLOOKUP(C3578,'kpi-android rev'!$H$1:$I$12,2,0)</f>
        <v>H1</v>
      </c>
      <c r="E3578" t="s">
        <v>20</v>
      </c>
      <c r="F3578" t="s">
        <v>71</v>
      </c>
      <c r="G3578" t="s">
        <v>70</v>
      </c>
      <c r="H3578">
        <v>36545.069499999998</v>
      </c>
    </row>
    <row r="3579" spans="1:8" x14ac:dyDescent="0.25">
      <c r="A3579" t="s">
        <v>294</v>
      </c>
      <c r="B3579" s="38">
        <f t="shared" si="110"/>
        <v>43974</v>
      </c>
      <c r="C3579" s="47">
        <f t="shared" si="111"/>
        <v>5</v>
      </c>
      <c r="D3579" s="38" t="str">
        <f>VLOOKUP(C3579,'kpi-android rev'!$H$1:$I$12,2,0)</f>
        <v>H1</v>
      </c>
      <c r="E3579" t="s">
        <v>20</v>
      </c>
      <c r="F3579" t="s">
        <v>71</v>
      </c>
      <c r="G3579" t="s">
        <v>69</v>
      </c>
      <c r="H3579">
        <v>34.5565</v>
      </c>
    </row>
    <row r="3580" spans="1:8" x14ac:dyDescent="0.25">
      <c r="A3580" t="s">
        <v>294</v>
      </c>
      <c r="B3580" s="38">
        <f t="shared" si="110"/>
        <v>43974</v>
      </c>
      <c r="C3580" s="47">
        <f t="shared" si="111"/>
        <v>5</v>
      </c>
      <c r="D3580" s="38" t="str">
        <f>VLOOKUP(C3580,'kpi-android rev'!$H$1:$I$12,2,0)</f>
        <v>H1</v>
      </c>
      <c r="E3580" t="s">
        <v>20</v>
      </c>
      <c r="F3580" t="s">
        <v>71</v>
      </c>
      <c r="G3580" t="s">
        <v>67</v>
      </c>
      <c r="H3580">
        <v>912.53223890000004</v>
      </c>
    </row>
    <row r="3581" spans="1:8" x14ac:dyDescent="0.25">
      <c r="A3581" t="s">
        <v>294</v>
      </c>
      <c r="B3581" s="38">
        <f t="shared" si="110"/>
        <v>43974</v>
      </c>
      <c r="C3581" s="47">
        <f t="shared" si="111"/>
        <v>5</v>
      </c>
      <c r="D3581" s="38" t="str">
        <f>VLOOKUP(C3581,'kpi-android rev'!$H$1:$I$12,2,0)</f>
        <v>H1</v>
      </c>
      <c r="E3581" t="s">
        <v>21</v>
      </c>
      <c r="F3581" t="s">
        <v>24</v>
      </c>
      <c r="G3581" t="s">
        <v>70</v>
      </c>
      <c r="H3581">
        <v>1297002.8315000001</v>
      </c>
    </row>
    <row r="3582" spans="1:8" x14ac:dyDescent="0.25">
      <c r="A3582" t="s">
        <v>294</v>
      </c>
      <c r="B3582" s="38">
        <f t="shared" si="110"/>
        <v>43974</v>
      </c>
      <c r="C3582" s="47">
        <f t="shared" si="111"/>
        <v>5</v>
      </c>
      <c r="D3582" s="38" t="str">
        <f>VLOOKUP(C3582,'kpi-android rev'!$H$1:$I$12,2,0)</f>
        <v>H1</v>
      </c>
      <c r="E3582" t="s">
        <v>21</v>
      </c>
      <c r="F3582" t="s">
        <v>24</v>
      </c>
      <c r="G3582" t="s">
        <v>69</v>
      </c>
      <c r="H3582">
        <v>1938.3054999999999</v>
      </c>
    </row>
    <row r="3583" spans="1:8" x14ac:dyDescent="0.25">
      <c r="A3583" t="s">
        <v>294</v>
      </c>
      <c r="B3583" s="38">
        <f t="shared" si="110"/>
        <v>43974</v>
      </c>
      <c r="C3583" s="47">
        <f t="shared" si="111"/>
        <v>5</v>
      </c>
      <c r="D3583" s="38" t="str">
        <f>VLOOKUP(C3583,'kpi-android rev'!$H$1:$I$12,2,0)</f>
        <v>H1</v>
      </c>
      <c r="E3583" t="s">
        <v>21</v>
      </c>
      <c r="F3583" t="s">
        <v>24</v>
      </c>
      <c r="G3583" t="s">
        <v>67</v>
      </c>
      <c r="H3583">
        <v>12239.284</v>
      </c>
    </row>
    <row r="3584" spans="1:8" x14ac:dyDescent="0.25">
      <c r="A3584" t="s">
        <v>294</v>
      </c>
      <c r="B3584" s="38">
        <f t="shared" si="110"/>
        <v>43974</v>
      </c>
      <c r="C3584" s="47">
        <f t="shared" si="111"/>
        <v>5</v>
      </c>
      <c r="D3584" s="38" t="str">
        <f>VLOOKUP(C3584,'kpi-android rev'!$H$1:$I$12,2,0)</f>
        <v>H1</v>
      </c>
      <c r="E3584" t="s">
        <v>22</v>
      </c>
      <c r="F3584" t="s">
        <v>24</v>
      </c>
      <c r="G3584" t="s">
        <v>70</v>
      </c>
      <c r="H3584">
        <v>225148.1635</v>
      </c>
    </row>
    <row r="3585" spans="1:8" x14ac:dyDescent="0.25">
      <c r="A3585" t="s">
        <v>294</v>
      </c>
      <c r="B3585" s="38">
        <f t="shared" si="110"/>
        <v>43974</v>
      </c>
      <c r="C3585" s="47">
        <f t="shared" si="111"/>
        <v>5</v>
      </c>
      <c r="D3585" s="38" t="str">
        <f>VLOOKUP(C3585,'kpi-android rev'!$H$1:$I$12,2,0)</f>
        <v>H1</v>
      </c>
      <c r="E3585" t="s">
        <v>22</v>
      </c>
      <c r="F3585" t="s">
        <v>24</v>
      </c>
      <c r="G3585" t="s">
        <v>69</v>
      </c>
      <c r="H3585">
        <v>961.29899999999998</v>
      </c>
    </row>
    <row r="3586" spans="1:8" x14ac:dyDescent="0.25">
      <c r="A3586" t="s">
        <v>294</v>
      </c>
      <c r="B3586" s="38">
        <f t="shared" si="110"/>
        <v>43974</v>
      </c>
      <c r="C3586" s="47">
        <f t="shared" si="111"/>
        <v>5</v>
      </c>
      <c r="D3586" s="38" t="str">
        <f>VLOOKUP(C3586,'kpi-android rev'!$H$1:$I$12,2,0)</f>
        <v>H1</v>
      </c>
      <c r="E3586" t="s">
        <v>22</v>
      </c>
      <c r="F3586" t="s">
        <v>24</v>
      </c>
      <c r="G3586" t="s">
        <v>67</v>
      </c>
      <c r="H3586">
        <v>2670.2750000000001</v>
      </c>
    </row>
    <row r="3587" spans="1:8" x14ac:dyDescent="0.25">
      <c r="A3587" t="s">
        <v>294</v>
      </c>
      <c r="B3587" s="38">
        <f t="shared" ref="B3587:B3650" si="112">A3587*1</f>
        <v>43974</v>
      </c>
      <c r="C3587" s="47">
        <f t="shared" ref="C3587:C3650" si="113">MONTH(B3587)</f>
        <v>5</v>
      </c>
      <c r="D3587" s="38" t="str">
        <f>VLOOKUP(C3587,'kpi-android rev'!$H$1:$I$12,2,0)</f>
        <v>H1</v>
      </c>
      <c r="E3587" t="s">
        <v>23</v>
      </c>
      <c r="F3587" t="s">
        <v>24</v>
      </c>
      <c r="G3587" t="s">
        <v>70</v>
      </c>
      <c r="H3587">
        <v>0</v>
      </c>
    </row>
    <row r="3588" spans="1:8" x14ac:dyDescent="0.25">
      <c r="A3588" t="s">
        <v>294</v>
      </c>
      <c r="B3588" s="38">
        <f t="shared" si="112"/>
        <v>43974</v>
      </c>
      <c r="C3588" s="47">
        <f t="shared" si="113"/>
        <v>5</v>
      </c>
      <c r="D3588" s="38" t="str">
        <f>VLOOKUP(C3588,'kpi-android rev'!$H$1:$I$12,2,0)</f>
        <v>H1</v>
      </c>
      <c r="E3588" t="s">
        <v>23</v>
      </c>
      <c r="F3588" t="s">
        <v>24</v>
      </c>
      <c r="G3588" t="s">
        <v>69</v>
      </c>
      <c r="H3588">
        <v>7360.5344999999998</v>
      </c>
    </row>
    <row r="3589" spans="1:8" x14ac:dyDescent="0.25">
      <c r="A3589" t="s">
        <v>294</v>
      </c>
      <c r="B3589" s="38">
        <f t="shared" si="112"/>
        <v>43974</v>
      </c>
      <c r="C3589" s="47">
        <f t="shared" si="113"/>
        <v>5</v>
      </c>
      <c r="D3589" s="38" t="str">
        <f>VLOOKUP(C3589,'kpi-android rev'!$H$1:$I$12,2,0)</f>
        <v>H1</v>
      </c>
      <c r="E3589" t="s">
        <v>23</v>
      </c>
      <c r="F3589" t="s">
        <v>24</v>
      </c>
      <c r="G3589" t="s">
        <v>67</v>
      </c>
      <c r="H3589">
        <v>0</v>
      </c>
    </row>
    <row r="3590" spans="1:8" x14ac:dyDescent="0.25">
      <c r="A3590" t="s">
        <v>293</v>
      </c>
      <c r="B3590" s="38">
        <f t="shared" si="112"/>
        <v>43975</v>
      </c>
      <c r="C3590" s="47">
        <f t="shared" si="113"/>
        <v>5</v>
      </c>
      <c r="D3590" s="38" t="str">
        <f>VLOOKUP(C3590,'kpi-android rev'!$H$1:$I$12,2,0)</f>
        <v>H1</v>
      </c>
      <c r="E3590" t="s">
        <v>15</v>
      </c>
      <c r="F3590" t="s">
        <v>24</v>
      </c>
      <c r="G3590" t="s">
        <v>70</v>
      </c>
      <c r="H3590">
        <v>1240264.2</v>
      </c>
    </row>
    <row r="3591" spans="1:8" x14ac:dyDescent="0.25">
      <c r="A3591" t="s">
        <v>293</v>
      </c>
      <c r="B3591" s="38">
        <f t="shared" si="112"/>
        <v>43975</v>
      </c>
      <c r="C3591" s="47">
        <f t="shared" si="113"/>
        <v>5</v>
      </c>
      <c r="D3591" s="38" t="str">
        <f>VLOOKUP(C3591,'kpi-android rev'!$H$1:$I$12,2,0)</f>
        <v>H1</v>
      </c>
      <c r="E3591" t="s">
        <v>15</v>
      </c>
      <c r="F3591" t="s">
        <v>24</v>
      </c>
      <c r="G3591" t="s">
        <v>69</v>
      </c>
      <c r="H3591">
        <v>1244.0340000000001</v>
      </c>
    </row>
    <row r="3592" spans="1:8" x14ac:dyDescent="0.25">
      <c r="A3592" t="s">
        <v>293</v>
      </c>
      <c r="B3592" s="38">
        <f t="shared" si="112"/>
        <v>43975</v>
      </c>
      <c r="C3592" s="47">
        <f t="shared" si="113"/>
        <v>5</v>
      </c>
      <c r="D3592" s="38" t="str">
        <f>VLOOKUP(C3592,'kpi-android rev'!$H$1:$I$12,2,0)</f>
        <v>H1</v>
      </c>
      <c r="E3592" t="s">
        <v>15</v>
      </c>
      <c r="F3592" t="s">
        <v>24</v>
      </c>
      <c r="G3592" t="s">
        <v>67</v>
      </c>
      <c r="H3592">
        <v>22858.653525000002</v>
      </c>
    </row>
    <row r="3593" spans="1:8" x14ac:dyDescent="0.25">
      <c r="A3593" t="s">
        <v>293</v>
      </c>
      <c r="B3593" s="38">
        <f t="shared" si="112"/>
        <v>43975</v>
      </c>
      <c r="C3593" s="47">
        <f t="shared" si="113"/>
        <v>5</v>
      </c>
      <c r="D3593" s="38" t="str">
        <f>VLOOKUP(C3593,'kpi-android rev'!$H$1:$I$12,2,0)</f>
        <v>H1</v>
      </c>
      <c r="E3593" t="s">
        <v>16</v>
      </c>
      <c r="F3593" t="s">
        <v>24</v>
      </c>
      <c r="G3593" t="s">
        <v>70</v>
      </c>
      <c r="H3593">
        <v>823764.13</v>
      </c>
    </row>
    <row r="3594" spans="1:8" x14ac:dyDescent="0.25">
      <c r="A3594" t="s">
        <v>293</v>
      </c>
      <c r="B3594" s="38">
        <f t="shared" si="112"/>
        <v>43975</v>
      </c>
      <c r="C3594" s="47">
        <f t="shared" si="113"/>
        <v>5</v>
      </c>
      <c r="D3594" s="38" t="str">
        <f>VLOOKUP(C3594,'kpi-android rev'!$H$1:$I$12,2,0)</f>
        <v>H1</v>
      </c>
      <c r="E3594" t="s">
        <v>16</v>
      </c>
      <c r="F3594" t="s">
        <v>24</v>
      </c>
      <c r="G3594" t="s">
        <v>69</v>
      </c>
      <c r="H3594">
        <v>4696.5424999999996</v>
      </c>
    </row>
    <row r="3595" spans="1:8" x14ac:dyDescent="0.25">
      <c r="A3595" t="s">
        <v>293</v>
      </c>
      <c r="B3595" s="38">
        <f t="shared" si="112"/>
        <v>43975</v>
      </c>
      <c r="C3595" s="47">
        <f t="shared" si="113"/>
        <v>5</v>
      </c>
      <c r="D3595" s="38" t="str">
        <f>VLOOKUP(C3595,'kpi-android rev'!$H$1:$I$12,2,0)</f>
        <v>H1</v>
      </c>
      <c r="E3595" t="s">
        <v>16</v>
      </c>
      <c r="F3595" t="s">
        <v>24</v>
      </c>
      <c r="G3595" t="s">
        <v>67</v>
      </c>
      <c r="H3595">
        <v>13297.71818</v>
      </c>
    </row>
    <row r="3596" spans="1:8" x14ac:dyDescent="0.25">
      <c r="A3596" t="s">
        <v>293</v>
      </c>
      <c r="B3596" s="38">
        <f t="shared" si="112"/>
        <v>43975</v>
      </c>
      <c r="C3596" s="47">
        <f t="shared" si="113"/>
        <v>5</v>
      </c>
      <c r="D3596" s="38" t="str">
        <f>VLOOKUP(C3596,'kpi-android rev'!$H$1:$I$12,2,0)</f>
        <v>H1</v>
      </c>
      <c r="E3596" t="s">
        <v>17</v>
      </c>
      <c r="F3596" t="s">
        <v>24</v>
      </c>
      <c r="G3596" t="s">
        <v>70</v>
      </c>
      <c r="H3596">
        <v>4245957.1550000003</v>
      </c>
    </row>
    <row r="3597" spans="1:8" x14ac:dyDescent="0.25">
      <c r="A3597" t="s">
        <v>293</v>
      </c>
      <c r="B3597" s="38">
        <f t="shared" si="112"/>
        <v>43975</v>
      </c>
      <c r="C3597" s="47">
        <f t="shared" si="113"/>
        <v>5</v>
      </c>
      <c r="D3597" s="38" t="str">
        <f>VLOOKUP(C3597,'kpi-android rev'!$H$1:$I$12,2,0)</f>
        <v>H1</v>
      </c>
      <c r="E3597" t="s">
        <v>17</v>
      </c>
      <c r="F3597" t="s">
        <v>24</v>
      </c>
      <c r="G3597" t="s">
        <v>69</v>
      </c>
      <c r="H3597">
        <v>9512.4619999999995</v>
      </c>
    </row>
    <row r="3598" spans="1:8" x14ac:dyDescent="0.25">
      <c r="A3598" t="s">
        <v>293</v>
      </c>
      <c r="B3598" s="38">
        <f t="shared" si="112"/>
        <v>43975</v>
      </c>
      <c r="C3598" s="47">
        <f t="shared" si="113"/>
        <v>5</v>
      </c>
      <c r="D3598" s="38" t="str">
        <f>VLOOKUP(C3598,'kpi-android rev'!$H$1:$I$12,2,0)</f>
        <v>H1</v>
      </c>
      <c r="E3598" t="s">
        <v>17</v>
      </c>
      <c r="F3598" t="s">
        <v>24</v>
      </c>
      <c r="G3598" t="s">
        <v>67</v>
      </c>
      <c r="H3598">
        <v>89095.344504099994</v>
      </c>
    </row>
    <row r="3599" spans="1:8" x14ac:dyDescent="0.25">
      <c r="A3599" t="s">
        <v>293</v>
      </c>
      <c r="B3599" s="38">
        <f t="shared" si="112"/>
        <v>43975</v>
      </c>
      <c r="C3599" s="47">
        <f t="shared" si="113"/>
        <v>5</v>
      </c>
      <c r="D3599" s="38" t="str">
        <f>VLOOKUP(C3599,'kpi-android rev'!$H$1:$I$12,2,0)</f>
        <v>H1</v>
      </c>
      <c r="E3599" t="s">
        <v>19</v>
      </c>
      <c r="F3599" t="s">
        <v>24</v>
      </c>
      <c r="G3599" t="s">
        <v>70</v>
      </c>
      <c r="H3599">
        <v>486338.75650000002</v>
      </c>
    </row>
    <row r="3600" spans="1:8" x14ac:dyDescent="0.25">
      <c r="A3600" t="s">
        <v>293</v>
      </c>
      <c r="B3600" s="38">
        <f t="shared" si="112"/>
        <v>43975</v>
      </c>
      <c r="C3600" s="47">
        <f t="shared" si="113"/>
        <v>5</v>
      </c>
      <c r="D3600" s="38" t="str">
        <f>VLOOKUP(C3600,'kpi-android rev'!$H$1:$I$12,2,0)</f>
        <v>H1</v>
      </c>
      <c r="E3600" t="s">
        <v>19</v>
      </c>
      <c r="F3600" t="s">
        <v>24</v>
      </c>
      <c r="G3600" t="s">
        <v>69</v>
      </c>
      <c r="H3600">
        <v>2214.7575000000002</v>
      </c>
    </row>
    <row r="3601" spans="1:8" x14ac:dyDescent="0.25">
      <c r="A3601" t="s">
        <v>293</v>
      </c>
      <c r="B3601" s="38">
        <f t="shared" si="112"/>
        <v>43975</v>
      </c>
      <c r="C3601" s="47">
        <f t="shared" si="113"/>
        <v>5</v>
      </c>
      <c r="D3601" s="38" t="str">
        <f>VLOOKUP(C3601,'kpi-android rev'!$H$1:$I$12,2,0)</f>
        <v>H1</v>
      </c>
      <c r="E3601" t="s">
        <v>19</v>
      </c>
      <c r="F3601" t="s">
        <v>24</v>
      </c>
      <c r="G3601" t="s">
        <v>67</v>
      </c>
      <c r="H3601">
        <v>11365.161625000001</v>
      </c>
    </row>
    <row r="3602" spans="1:8" x14ac:dyDescent="0.25">
      <c r="A3602" t="s">
        <v>293</v>
      </c>
      <c r="B3602" s="38">
        <f t="shared" si="112"/>
        <v>43975</v>
      </c>
      <c r="C3602" s="47">
        <f t="shared" si="113"/>
        <v>5</v>
      </c>
      <c r="D3602" s="38" t="str">
        <f>VLOOKUP(C3602,'kpi-android rev'!$H$1:$I$12,2,0)</f>
        <v>H1</v>
      </c>
      <c r="E3602" t="s">
        <v>20</v>
      </c>
      <c r="F3602" t="s">
        <v>123</v>
      </c>
      <c r="G3602" t="s">
        <v>70</v>
      </c>
      <c r="H3602">
        <v>4600111.0159999998</v>
      </c>
    </row>
    <row r="3603" spans="1:8" x14ac:dyDescent="0.25">
      <c r="A3603" t="s">
        <v>293</v>
      </c>
      <c r="B3603" s="38">
        <f t="shared" si="112"/>
        <v>43975</v>
      </c>
      <c r="C3603" s="47">
        <f t="shared" si="113"/>
        <v>5</v>
      </c>
      <c r="D3603" s="38" t="str">
        <f>VLOOKUP(C3603,'kpi-android rev'!$H$1:$I$12,2,0)</f>
        <v>H1</v>
      </c>
      <c r="E3603" t="s">
        <v>20</v>
      </c>
      <c r="F3603" t="s">
        <v>123</v>
      </c>
      <c r="G3603" t="s">
        <v>69</v>
      </c>
      <c r="H3603">
        <v>6414.9430000000002</v>
      </c>
    </row>
    <row r="3604" spans="1:8" x14ac:dyDescent="0.25">
      <c r="A3604" t="s">
        <v>293</v>
      </c>
      <c r="B3604" s="38">
        <f t="shared" si="112"/>
        <v>43975</v>
      </c>
      <c r="C3604" s="47">
        <f t="shared" si="113"/>
        <v>5</v>
      </c>
      <c r="D3604" s="38" t="str">
        <f>VLOOKUP(C3604,'kpi-android rev'!$H$1:$I$12,2,0)</f>
        <v>H1</v>
      </c>
      <c r="E3604" t="s">
        <v>20</v>
      </c>
      <c r="F3604" t="s">
        <v>123</v>
      </c>
      <c r="G3604" t="s">
        <v>67</v>
      </c>
      <c r="H3604">
        <v>78668.473847250003</v>
      </c>
    </row>
    <row r="3605" spans="1:8" x14ac:dyDescent="0.25">
      <c r="A3605" t="s">
        <v>293</v>
      </c>
      <c r="B3605" s="38">
        <f t="shared" si="112"/>
        <v>43975</v>
      </c>
      <c r="C3605" s="47">
        <f t="shared" si="113"/>
        <v>5</v>
      </c>
      <c r="D3605" s="38" t="str">
        <f>VLOOKUP(C3605,'kpi-android rev'!$H$1:$I$12,2,0)</f>
        <v>H1</v>
      </c>
      <c r="E3605" t="s">
        <v>20</v>
      </c>
      <c r="F3605" t="s">
        <v>71</v>
      </c>
      <c r="G3605" t="s">
        <v>70</v>
      </c>
      <c r="H3605">
        <v>37669.726499999997</v>
      </c>
    </row>
    <row r="3606" spans="1:8" x14ac:dyDescent="0.25">
      <c r="A3606" t="s">
        <v>293</v>
      </c>
      <c r="B3606" s="38">
        <f t="shared" si="112"/>
        <v>43975</v>
      </c>
      <c r="C3606" s="47">
        <f t="shared" si="113"/>
        <v>5</v>
      </c>
      <c r="D3606" s="38" t="str">
        <f>VLOOKUP(C3606,'kpi-android rev'!$H$1:$I$12,2,0)</f>
        <v>H1</v>
      </c>
      <c r="E3606" t="s">
        <v>20</v>
      </c>
      <c r="F3606" t="s">
        <v>71</v>
      </c>
      <c r="G3606" t="s">
        <v>69</v>
      </c>
      <c r="H3606">
        <v>62.83</v>
      </c>
    </row>
    <row r="3607" spans="1:8" x14ac:dyDescent="0.25">
      <c r="A3607" t="s">
        <v>293</v>
      </c>
      <c r="B3607" s="38">
        <f t="shared" si="112"/>
        <v>43975</v>
      </c>
      <c r="C3607" s="47">
        <f t="shared" si="113"/>
        <v>5</v>
      </c>
      <c r="D3607" s="38" t="str">
        <f>VLOOKUP(C3607,'kpi-android rev'!$H$1:$I$12,2,0)</f>
        <v>H1</v>
      </c>
      <c r="E3607" t="s">
        <v>20</v>
      </c>
      <c r="F3607" t="s">
        <v>71</v>
      </c>
      <c r="G3607" t="s">
        <v>67</v>
      </c>
      <c r="H3607">
        <v>812.01680490000001</v>
      </c>
    </row>
    <row r="3608" spans="1:8" x14ac:dyDescent="0.25">
      <c r="A3608" t="s">
        <v>293</v>
      </c>
      <c r="B3608" s="38">
        <f t="shared" si="112"/>
        <v>43975</v>
      </c>
      <c r="C3608" s="47">
        <f t="shared" si="113"/>
        <v>5</v>
      </c>
      <c r="D3608" s="38" t="str">
        <f>VLOOKUP(C3608,'kpi-android rev'!$H$1:$I$12,2,0)</f>
        <v>H1</v>
      </c>
      <c r="E3608" t="s">
        <v>21</v>
      </c>
      <c r="F3608" t="s">
        <v>24</v>
      </c>
      <c r="G3608" t="s">
        <v>70</v>
      </c>
      <c r="H3608">
        <v>1423699.5264999999</v>
      </c>
    </row>
    <row r="3609" spans="1:8" x14ac:dyDescent="0.25">
      <c r="A3609" t="s">
        <v>293</v>
      </c>
      <c r="B3609" s="38">
        <f t="shared" si="112"/>
        <v>43975</v>
      </c>
      <c r="C3609" s="47">
        <f t="shared" si="113"/>
        <v>5</v>
      </c>
      <c r="D3609" s="38" t="str">
        <f>VLOOKUP(C3609,'kpi-android rev'!$H$1:$I$12,2,0)</f>
        <v>H1</v>
      </c>
      <c r="E3609" t="s">
        <v>21</v>
      </c>
      <c r="F3609" t="s">
        <v>24</v>
      </c>
      <c r="G3609" t="s">
        <v>69</v>
      </c>
      <c r="H3609">
        <v>1815.787</v>
      </c>
    </row>
    <row r="3610" spans="1:8" x14ac:dyDescent="0.25">
      <c r="A3610" t="s">
        <v>293</v>
      </c>
      <c r="B3610" s="38">
        <f t="shared" si="112"/>
        <v>43975</v>
      </c>
      <c r="C3610" s="47">
        <f t="shared" si="113"/>
        <v>5</v>
      </c>
      <c r="D3610" s="38" t="str">
        <f>VLOOKUP(C3610,'kpi-android rev'!$H$1:$I$12,2,0)</f>
        <v>H1</v>
      </c>
      <c r="E3610" t="s">
        <v>21</v>
      </c>
      <c r="F3610" t="s">
        <v>24</v>
      </c>
      <c r="G3610" t="s">
        <v>67</v>
      </c>
      <c r="H3610">
        <v>13162.885</v>
      </c>
    </row>
    <row r="3611" spans="1:8" x14ac:dyDescent="0.25">
      <c r="A3611" t="s">
        <v>293</v>
      </c>
      <c r="B3611" s="38">
        <f t="shared" si="112"/>
        <v>43975</v>
      </c>
      <c r="C3611" s="47">
        <f t="shared" si="113"/>
        <v>5</v>
      </c>
      <c r="D3611" s="38" t="str">
        <f>VLOOKUP(C3611,'kpi-android rev'!$H$1:$I$12,2,0)</f>
        <v>H1</v>
      </c>
      <c r="E3611" t="s">
        <v>22</v>
      </c>
      <c r="F3611" t="s">
        <v>24</v>
      </c>
      <c r="G3611" t="s">
        <v>70</v>
      </c>
      <c r="H3611">
        <v>213587.44349999999</v>
      </c>
    </row>
    <row r="3612" spans="1:8" x14ac:dyDescent="0.25">
      <c r="A3612" t="s">
        <v>293</v>
      </c>
      <c r="B3612" s="38">
        <f t="shared" si="112"/>
        <v>43975</v>
      </c>
      <c r="C3612" s="47">
        <f t="shared" si="113"/>
        <v>5</v>
      </c>
      <c r="D3612" s="38" t="str">
        <f>VLOOKUP(C3612,'kpi-android rev'!$H$1:$I$12,2,0)</f>
        <v>H1</v>
      </c>
      <c r="E3612" t="s">
        <v>22</v>
      </c>
      <c r="F3612" t="s">
        <v>24</v>
      </c>
      <c r="G3612" t="s">
        <v>69</v>
      </c>
      <c r="H3612">
        <v>964.44050000000004</v>
      </c>
    </row>
    <row r="3613" spans="1:8" x14ac:dyDescent="0.25">
      <c r="A3613" t="s">
        <v>293</v>
      </c>
      <c r="B3613" s="38">
        <f t="shared" si="112"/>
        <v>43975</v>
      </c>
      <c r="C3613" s="47">
        <f t="shared" si="113"/>
        <v>5</v>
      </c>
      <c r="D3613" s="38" t="str">
        <f>VLOOKUP(C3613,'kpi-android rev'!$H$1:$I$12,2,0)</f>
        <v>H1</v>
      </c>
      <c r="E3613" t="s">
        <v>22</v>
      </c>
      <c r="F3613" t="s">
        <v>24</v>
      </c>
      <c r="G3613" t="s">
        <v>67</v>
      </c>
      <c r="H3613">
        <v>2513.1999999999998</v>
      </c>
    </row>
    <row r="3614" spans="1:8" x14ac:dyDescent="0.25">
      <c r="A3614" t="s">
        <v>293</v>
      </c>
      <c r="B3614" s="38">
        <f t="shared" si="112"/>
        <v>43975</v>
      </c>
      <c r="C3614" s="47">
        <f t="shared" si="113"/>
        <v>5</v>
      </c>
      <c r="D3614" s="38" t="str">
        <f>VLOOKUP(C3614,'kpi-android rev'!$H$1:$I$12,2,0)</f>
        <v>H1</v>
      </c>
      <c r="E3614" t="s">
        <v>23</v>
      </c>
      <c r="F3614" t="s">
        <v>24</v>
      </c>
      <c r="G3614" t="s">
        <v>70</v>
      </c>
      <c r="H3614">
        <v>0</v>
      </c>
    </row>
    <row r="3615" spans="1:8" x14ac:dyDescent="0.25">
      <c r="A3615" t="s">
        <v>293</v>
      </c>
      <c r="B3615" s="38">
        <f t="shared" si="112"/>
        <v>43975</v>
      </c>
      <c r="C3615" s="47">
        <f t="shared" si="113"/>
        <v>5</v>
      </c>
      <c r="D3615" s="38" t="str">
        <f>VLOOKUP(C3615,'kpi-android rev'!$H$1:$I$12,2,0)</f>
        <v>H1</v>
      </c>
      <c r="E3615" t="s">
        <v>23</v>
      </c>
      <c r="F3615" t="s">
        <v>24</v>
      </c>
      <c r="G3615" t="s">
        <v>69</v>
      </c>
      <c r="H3615">
        <v>6854.7529999999997</v>
      </c>
    </row>
    <row r="3616" spans="1:8" x14ac:dyDescent="0.25">
      <c r="A3616" t="s">
        <v>293</v>
      </c>
      <c r="B3616" s="38">
        <f t="shared" si="112"/>
        <v>43975</v>
      </c>
      <c r="C3616" s="47">
        <f t="shared" si="113"/>
        <v>5</v>
      </c>
      <c r="D3616" s="38" t="str">
        <f>VLOOKUP(C3616,'kpi-android rev'!$H$1:$I$12,2,0)</f>
        <v>H1</v>
      </c>
      <c r="E3616" t="s">
        <v>23</v>
      </c>
      <c r="F3616" t="s">
        <v>24</v>
      </c>
      <c r="G3616" t="s">
        <v>67</v>
      </c>
      <c r="H3616">
        <v>0</v>
      </c>
    </row>
    <row r="3617" spans="1:8" x14ac:dyDescent="0.25">
      <c r="A3617" t="s">
        <v>292</v>
      </c>
      <c r="B3617" s="38">
        <f t="shared" si="112"/>
        <v>43976</v>
      </c>
      <c r="C3617" s="47">
        <f t="shared" si="113"/>
        <v>5</v>
      </c>
      <c r="D3617" s="38" t="str">
        <f>VLOOKUP(C3617,'kpi-android rev'!$H$1:$I$12,2,0)</f>
        <v>H1</v>
      </c>
      <c r="E3617" t="s">
        <v>15</v>
      </c>
      <c r="F3617" t="s">
        <v>24</v>
      </c>
      <c r="G3617" t="s">
        <v>70</v>
      </c>
      <c r="H3617">
        <v>1252151.6359999999</v>
      </c>
    </row>
    <row r="3618" spans="1:8" x14ac:dyDescent="0.25">
      <c r="A3618" t="s">
        <v>292</v>
      </c>
      <c r="B3618" s="38">
        <f t="shared" si="112"/>
        <v>43976</v>
      </c>
      <c r="C3618" s="47">
        <f t="shared" si="113"/>
        <v>5</v>
      </c>
      <c r="D3618" s="38" t="str">
        <f>VLOOKUP(C3618,'kpi-android rev'!$H$1:$I$12,2,0)</f>
        <v>H1</v>
      </c>
      <c r="E3618" t="s">
        <v>15</v>
      </c>
      <c r="F3618" t="s">
        <v>24</v>
      </c>
      <c r="G3618" t="s">
        <v>69</v>
      </c>
      <c r="H3618">
        <v>1375.9770000000001</v>
      </c>
    </row>
    <row r="3619" spans="1:8" x14ac:dyDescent="0.25">
      <c r="A3619" t="s">
        <v>292</v>
      </c>
      <c r="B3619" s="38">
        <f t="shared" si="112"/>
        <v>43976</v>
      </c>
      <c r="C3619" s="47">
        <f t="shared" si="113"/>
        <v>5</v>
      </c>
      <c r="D3619" s="38" t="str">
        <f>VLOOKUP(C3619,'kpi-android rev'!$H$1:$I$12,2,0)</f>
        <v>H1</v>
      </c>
      <c r="E3619" t="s">
        <v>15</v>
      </c>
      <c r="F3619" t="s">
        <v>24</v>
      </c>
      <c r="G3619" t="s">
        <v>67</v>
      </c>
      <c r="H3619">
        <v>25520.60355</v>
      </c>
    </row>
    <row r="3620" spans="1:8" x14ac:dyDescent="0.25">
      <c r="A3620" t="s">
        <v>292</v>
      </c>
      <c r="B3620" s="38">
        <f t="shared" si="112"/>
        <v>43976</v>
      </c>
      <c r="C3620" s="47">
        <f t="shared" si="113"/>
        <v>5</v>
      </c>
      <c r="D3620" s="38" t="str">
        <f>VLOOKUP(C3620,'kpi-android rev'!$H$1:$I$12,2,0)</f>
        <v>H1</v>
      </c>
      <c r="E3620" t="s">
        <v>16</v>
      </c>
      <c r="F3620" t="s">
        <v>24</v>
      </c>
      <c r="G3620" t="s">
        <v>70</v>
      </c>
      <c r="H3620">
        <v>821514.81599999999</v>
      </c>
    </row>
    <row r="3621" spans="1:8" x14ac:dyDescent="0.25">
      <c r="A3621" t="s">
        <v>292</v>
      </c>
      <c r="B3621" s="38">
        <f t="shared" si="112"/>
        <v>43976</v>
      </c>
      <c r="C3621" s="47">
        <f t="shared" si="113"/>
        <v>5</v>
      </c>
      <c r="D3621" s="38" t="str">
        <f>VLOOKUP(C3621,'kpi-android rev'!$H$1:$I$12,2,0)</f>
        <v>H1</v>
      </c>
      <c r="E3621" t="s">
        <v>16</v>
      </c>
      <c r="F3621" t="s">
        <v>24</v>
      </c>
      <c r="G3621" t="s">
        <v>69</v>
      </c>
      <c r="H3621">
        <v>4410.6660000000002</v>
      </c>
    </row>
    <row r="3622" spans="1:8" x14ac:dyDescent="0.25">
      <c r="A3622" t="s">
        <v>292</v>
      </c>
      <c r="B3622" s="38">
        <f t="shared" si="112"/>
        <v>43976</v>
      </c>
      <c r="C3622" s="47">
        <f t="shared" si="113"/>
        <v>5</v>
      </c>
      <c r="D3622" s="38" t="str">
        <f>VLOOKUP(C3622,'kpi-android rev'!$H$1:$I$12,2,0)</f>
        <v>H1</v>
      </c>
      <c r="E3622" t="s">
        <v>16</v>
      </c>
      <c r="F3622" t="s">
        <v>24</v>
      </c>
      <c r="G3622" t="s">
        <v>67</v>
      </c>
      <c r="H3622">
        <v>13837.239390000001</v>
      </c>
    </row>
    <row r="3623" spans="1:8" x14ac:dyDescent="0.25">
      <c r="A3623" t="s">
        <v>292</v>
      </c>
      <c r="B3623" s="38">
        <f t="shared" si="112"/>
        <v>43976</v>
      </c>
      <c r="C3623" s="47">
        <f t="shared" si="113"/>
        <v>5</v>
      </c>
      <c r="D3623" s="38" t="str">
        <f>VLOOKUP(C3623,'kpi-android rev'!$H$1:$I$12,2,0)</f>
        <v>H1</v>
      </c>
      <c r="E3623" t="s">
        <v>17</v>
      </c>
      <c r="F3623" t="s">
        <v>24</v>
      </c>
      <c r="G3623" t="s">
        <v>70</v>
      </c>
      <c r="H3623">
        <v>4353914.8025000002</v>
      </c>
    </row>
    <row r="3624" spans="1:8" x14ac:dyDescent="0.25">
      <c r="A3624" t="s">
        <v>292</v>
      </c>
      <c r="B3624" s="38">
        <f t="shared" si="112"/>
        <v>43976</v>
      </c>
      <c r="C3624" s="47">
        <f t="shared" si="113"/>
        <v>5</v>
      </c>
      <c r="D3624" s="38" t="str">
        <f>VLOOKUP(C3624,'kpi-android rev'!$H$1:$I$12,2,0)</f>
        <v>H1</v>
      </c>
      <c r="E3624" t="s">
        <v>17</v>
      </c>
      <c r="F3624" t="s">
        <v>24</v>
      </c>
      <c r="G3624" t="s">
        <v>69</v>
      </c>
      <c r="H3624">
        <v>9609.8485000000001</v>
      </c>
    </row>
    <row r="3625" spans="1:8" x14ac:dyDescent="0.25">
      <c r="A3625" t="s">
        <v>292</v>
      </c>
      <c r="B3625" s="38">
        <f t="shared" si="112"/>
        <v>43976</v>
      </c>
      <c r="C3625" s="47">
        <f t="shared" si="113"/>
        <v>5</v>
      </c>
      <c r="D3625" s="38" t="str">
        <f>VLOOKUP(C3625,'kpi-android rev'!$H$1:$I$12,2,0)</f>
        <v>H1</v>
      </c>
      <c r="E3625" t="s">
        <v>17</v>
      </c>
      <c r="F3625" t="s">
        <v>24</v>
      </c>
      <c r="G3625" t="s">
        <v>67</v>
      </c>
      <c r="H3625">
        <v>90330.439679999996</v>
      </c>
    </row>
    <row r="3626" spans="1:8" x14ac:dyDescent="0.25">
      <c r="A3626" t="s">
        <v>292</v>
      </c>
      <c r="B3626" s="38">
        <f t="shared" si="112"/>
        <v>43976</v>
      </c>
      <c r="C3626" s="47">
        <f t="shared" si="113"/>
        <v>5</v>
      </c>
      <c r="D3626" s="38" t="str">
        <f>VLOOKUP(C3626,'kpi-android rev'!$H$1:$I$12,2,0)</f>
        <v>H1</v>
      </c>
      <c r="E3626" t="s">
        <v>19</v>
      </c>
      <c r="F3626" t="s">
        <v>24</v>
      </c>
      <c r="G3626" t="s">
        <v>70</v>
      </c>
      <c r="H3626">
        <v>515322.23550000001</v>
      </c>
    </row>
    <row r="3627" spans="1:8" x14ac:dyDescent="0.25">
      <c r="A3627" t="s">
        <v>292</v>
      </c>
      <c r="B3627" s="38">
        <f t="shared" si="112"/>
        <v>43976</v>
      </c>
      <c r="C3627" s="47">
        <f t="shared" si="113"/>
        <v>5</v>
      </c>
      <c r="D3627" s="38" t="str">
        <f>VLOOKUP(C3627,'kpi-android rev'!$H$1:$I$12,2,0)</f>
        <v>H1</v>
      </c>
      <c r="E3627" t="s">
        <v>19</v>
      </c>
      <c r="F3627" t="s">
        <v>24</v>
      </c>
      <c r="G3627" t="s">
        <v>69</v>
      </c>
      <c r="H3627">
        <v>2205.3330000000001</v>
      </c>
    </row>
    <row r="3628" spans="1:8" x14ac:dyDescent="0.25">
      <c r="A3628" t="s">
        <v>292</v>
      </c>
      <c r="B3628" s="38">
        <f t="shared" si="112"/>
        <v>43976</v>
      </c>
      <c r="C3628" s="47">
        <f t="shared" si="113"/>
        <v>5</v>
      </c>
      <c r="D3628" s="38" t="str">
        <f>VLOOKUP(C3628,'kpi-android rev'!$H$1:$I$12,2,0)</f>
        <v>H1</v>
      </c>
      <c r="E3628" t="s">
        <v>19</v>
      </c>
      <c r="F3628" t="s">
        <v>24</v>
      </c>
      <c r="G3628" t="s">
        <v>67</v>
      </c>
      <c r="H3628">
        <v>11997.95397</v>
      </c>
    </row>
    <row r="3629" spans="1:8" x14ac:dyDescent="0.25">
      <c r="A3629" t="s">
        <v>292</v>
      </c>
      <c r="B3629" s="38">
        <f t="shared" si="112"/>
        <v>43976</v>
      </c>
      <c r="C3629" s="47">
        <f t="shared" si="113"/>
        <v>5</v>
      </c>
      <c r="D3629" s="38" t="str">
        <f>VLOOKUP(C3629,'kpi-android rev'!$H$1:$I$12,2,0)</f>
        <v>H1</v>
      </c>
      <c r="E3629" t="s">
        <v>20</v>
      </c>
      <c r="F3629" t="s">
        <v>123</v>
      </c>
      <c r="G3629" t="s">
        <v>70</v>
      </c>
      <c r="H3629">
        <v>4532688.1430000002</v>
      </c>
    </row>
    <row r="3630" spans="1:8" x14ac:dyDescent="0.25">
      <c r="A3630" t="s">
        <v>292</v>
      </c>
      <c r="B3630" s="38">
        <f t="shared" si="112"/>
        <v>43976</v>
      </c>
      <c r="C3630" s="47">
        <f t="shared" si="113"/>
        <v>5</v>
      </c>
      <c r="D3630" s="38" t="str">
        <f>VLOOKUP(C3630,'kpi-android rev'!$H$1:$I$12,2,0)</f>
        <v>H1</v>
      </c>
      <c r="E3630" t="s">
        <v>20</v>
      </c>
      <c r="F3630" t="s">
        <v>123</v>
      </c>
      <c r="G3630" t="s">
        <v>69</v>
      </c>
      <c r="H3630">
        <v>6107.076</v>
      </c>
    </row>
    <row r="3631" spans="1:8" x14ac:dyDescent="0.25">
      <c r="A3631" t="s">
        <v>292</v>
      </c>
      <c r="B3631" s="38">
        <f t="shared" si="112"/>
        <v>43976</v>
      </c>
      <c r="C3631" s="47">
        <f t="shared" si="113"/>
        <v>5</v>
      </c>
      <c r="D3631" s="38" t="str">
        <f>VLOOKUP(C3631,'kpi-android rev'!$H$1:$I$12,2,0)</f>
        <v>H1</v>
      </c>
      <c r="E3631" t="s">
        <v>20</v>
      </c>
      <c r="F3631" t="s">
        <v>123</v>
      </c>
      <c r="G3631" t="s">
        <v>67</v>
      </c>
      <c r="H3631">
        <v>69067.067186050001</v>
      </c>
    </row>
    <row r="3632" spans="1:8" x14ac:dyDescent="0.25">
      <c r="A3632" t="s">
        <v>292</v>
      </c>
      <c r="B3632" s="38">
        <f t="shared" si="112"/>
        <v>43976</v>
      </c>
      <c r="C3632" s="47">
        <f t="shared" si="113"/>
        <v>5</v>
      </c>
      <c r="D3632" s="38" t="str">
        <f>VLOOKUP(C3632,'kpi-android rev'!$H$1:$I$12,2,0)</f>
        <v>H1</v>
      </c>
      <c r="E3632" t="s">
        <v>20</v>
      </c>
      <c r="F3632" t="s">
        <v>71</v>
      </c>
      <c r="G3632" t="s">
        <v>70</v>
      </c>
      <c r="H3632">
        <v>83177.495500000005</v>
      </c>
    </row>
    <row r="3633" spans="1:8" x14ac:dyDescent="0.25">
      <c r="A3633" t="s">
        <v>292</v>
      </c>
      <c r="B3633" s="38">
        <f t="shared" si="112"/>
        <v>43976</v>
      </c>
      <c r="C3633" s="47">
        <f t="shared" si="113"/>
        <v>5</v>
      </c>
      <c r="D3633" s="38" t="str">
        <f>VLOOKUP(C3633,'kpi-android rev'!$H$1:$I$12,2,0)</f>
        <v>H1</v>
      </c>
      <c r="E3633" t="s">
        <v>20</v>
      </c>
      <c r="F3633" t="s">
        <v>71</v>
      </c>
      <c r="G3633" t="s">
        <v>69</v>
      </c>
      <c r="H3633">
        <v>84.820499999999996</v>
      </c>
    </row>
    <row r="3634" spans="1:8" x14ac:dyDescent="0.25">
      <c r="A3634" t="s">
        <v>292</v>
      </c>
      <c r="B3634" s="38">
        <f t="shared" si="112"/>
        <v>43976</v>
      </c>
      <c r="C3634" s="47">
        <f t="shared" si="113"/>
        <v>5</v>
      </c>
      <c r="D3634" s="38" t="str">
        <f>VLOOKUP(C3634,'kpi-android rev'!$H$1:$I$12,2,0)</f>
        <v>H1</v>
      </c>
      <c r="E3634" t="s">
        <v>20</v>
      </c>
      <c r="F3634" t="s">
        <v>71</v>
      </c>
      <c r="G3634" t="s">
        <v>67</v>
      </c>
      <c r="H3634">
        <v>1839.6077379000001</v>
      </c>
    </row>
    <row r="3635" spans="1:8" x14ac:dyDescent="0.25">
      <c r="A3635" t="s">
        <v>292</v>
      </c>
      <c r="B3635" s="38">
        <f t="shared" si="112"/>
        <v>43976</v>
      </c>
      <c r="C3635" s="47">
        <f t="shared" si="113"/>
        <v>5</v>
      </c>
      <c r="D3635" s="38" t="str">
        <f>VLOOKUP(C3635,'kpi-android rev'!$H$1:$I$12,2,0)</f>
        <v>H1</v>
      </c>
      <c r="E3635" t="s">
        <v>21</v>
      </c>
      <c r="F3635" t="s">
        <v>24</v>
      </c>
      <c r="G3635" t="s">
        <v>70</v>
      </c>
      <c r="H3635">
        <v>1369288.7464999999</v>
      </c>
    </row>
    <row r="3636" spans="1:8" x14ac:dyDescent="0.25">
      <c r="A3636" t="s">
        <v>292</v>
      </c>
      <c r="B3636" s="38">
        <f t="shared" si="112"/>
        <v>43976</v>
      </c>
      <c r="C3636" s="47">
        <f t="shared" si="113"/>
        <v>5</v>
      </c>
      <c r="D3636" s="38" t="str">
        <f>VLOOKUP(C3636,'kpi-android rev'!$H$1:$I$12,2,0)</f>
        <v>H1</v>
      </c>
      <c r="E3636" t="s">
        <v>21</v>
      </c>
      <c r="F3636" t="s">
        <v>24</v>
      </c>
      <c r="G3636" t="s">
        <v>69</v>
      </c>
      <c r="H3636">
        <v>1809.5039999999999</v>
      </c>
    </row>
    <row r="3637" spans="1:8" x14ac:dyDescent="0.25">
      <c r="A3637" t="s">
        <v>292</v>
      </c>
      <c r="B3637" s="38">
        <f t="shared" si="112"/>
        <v>43976</v>
      </c>
      <c r="C3637" s="47">
        <f t="shared" si="113"/>
        <v>5</v>
      </c>
      <c r="D3637" s="38" t="str">
        <f>VLOOKUP(C3637,'kpi-android rev'!$H$1:$I$12,2,0)</f>
        <v>H1</v>
      </c>
      <c r="E3637" t="s">
        <v>21</v>
      </c>
      <c r="F3637" t="s">
        <v>24</v>
      </c>
      <c r="G3637" t="s">
        <v>67</v>
      </c>
      <c r="H3637">
        <v>11367.517750000001</v>
      </c>
    </row>
    <row r="3638" spans="1:8" x14ac:dyDescent="0.25">
      <c r="A3638" t="s">
        <v>292</v>
      </c>
      <c r="B3638" s="38">
        <f t="shared" si="112"/>
        <v>43976</v>
      </c>
      <c r="C3638" s="47">
        <f t="shared" si="113"/>
        <v>5</v>
      </c>
      <c r="D3638" s="38" t="str">
        <f>VLOOKUP(C3638,'kpi-android rev'!$H$1:$I$12,2,0)</f>
        <v>H1</v>
      </c>
      <c r="E3638" t="s">
        <v>22</v>
      </c>
      <c r="F3638" t="s">
        <v>24</v>
      </c>
      <c r="G3638" t="s">
        <v>70</v>
      </c>
      <c r="H3638">
        <v>155532.52350000001</v>
      </c>
    </row>
    <row r="3639" spans="1:8" x14ac:dyDescent="0.25">
      <c r="A3639" t="s">
        <v>292</v>
      </c>
      <c r="B3639" s="38">
        <f t="shared" si="112"/>
        <v>43976</v>
      </c>
      <c r="C3639" s="47">
        <f t="shared" si="113"/>
        <v>5</v>
      </c>
      <c r="D3639" s="38" t="str">
        <f>VLOOKUP(C3639,'kpi-android rev'!$H$1:$I$12,2,0)</f>
        <v>H1</v>
      </c>
      <c r="E3639" t="s">
        <v>22</v>
      </c>
      <c r="F3639" t="s">
        <v>24</v>
      </c>
      <c r="G3639" t="s">
        <v>69</v>
      </c>
      <c r="H3639">
        <v>540.33799999999997</v>
      </c>
    </row>
    <row r="3640" spans="1:8" x14ac:dyDescent="0.25">
      <c r="A3640" t="s">
        <v>292</v>
      </c>
      <c r="B3640" s="38">
        <f t="shared" si="112"/>
        <v>43976</v>
      </c>
      <c r="C3640" s="47">
        <f t="shared" si="113"/>
        <v>5</v>
      </c>
      <c r="D3640" s="38" t="str">
        <f>VLOOKUP(C3640,'kpi-android rev'!$H$1:$I$12,2,0)</f>
        <v>H1</v>
      </c>
      <c r="E3640" t="s">
        <v>22</v>
      </c>
      <c r="F3640" t="s">
        <v>24</v>
      </c>
      <c r="G3640" t="s">
        <v>67</v>
      </c>
      <c r="H3640">
        <v>2026.2674999999999</v>
      </c>
    </row>
    <row r="3641" spans="1:8" x14ac:dyDescent="0.25">
      <c r="A3641" t="s">
        <v>292</v>
      </c>
      <c r="B3641" s="38">
        <f t="shared" si="112"/>
        <v>43976</v>
      </c>
      <c r="C3641" s="47">
        <f t="shared" si="113"/>
        <v>5</v>
      </c>
      <c r="D3641" s="38" t="str">
        <f>VLOOKUP(C3641,'kpi-android rev'!$H$1:$I$12,2,0)</f>
        <v>H1</v>
      </c>
      <c r="E3641" t="s">
        <v>23</v>
      </c>
      <c r="F3641" t="s">
        <v>24</v>
      </c>
      <c r="G3641" t="s">
        <v>70</v>
      </c>
      <c r="H3641">
        <v>0</v>
      </c>
    </row>
    <row r="3642" spans="1:8" x14ac:dyDescent="0.25">
      <c r="A3642" t="s">
        <v>292</v>
      </c>
      <c r="B3642" s="38">
        <f t="shared" si="112"/>
        <v>43976</v>
      </c>
      <c r="C3642" s="47">
        <f t="shared" si="113"/>
        <v>5</v>
      </c>
      <c r="D3642" s="38" t="str">
        <f>VLOOKUP(C3642,'kpi-android rev'!$H$1:$I$12,2,0)</f>
        <v>H1</v>
      </c>
      <c r="E3642" t="s">
        <v>23</v>
      </c>
      <c r="F3642" t="s">
        <v>24</v>
      </c>
      <c r="G3642" t="s">
        <v>69</v>
      </c>
      <c r="H3642">
        <v>7065.2335000000003</v>
      </c>
    </row>
    <row r="3643" spans="1:8" x14ac:dyDescent="0.25">
      <c r="A3643" t="s">
        <v>292</v>
      </c>
      <c r="B3643" s="38">
        <f t="shared" si="112"/>
        <v>43976</v>
      </c>
      <c r="C3643" s="47">
        <f t="shared" si="113"/>
        <v>5</v>
      </c>
      <c r="D3643" s="38" t="str">
        <f>VLOOKUP(C3643,'kpi-android rev'!$H$1:$I$12,2,0)</f>
        <v>H1</v>
      </c>
      <c r="E3643" t="s">
        <v>23</v>
      </c>
      <c r="F3643" t="s">
        <v>24</v>
      </c>
      <c r="G3643" t="s">
        <v>67</v>
      </c>
      <c r="H3643">
        <v>0</v>
      </c>
    </row>
    <row r="3644" spans="1:8" x14ac:dyDescent="0.25">
      <c r="A3644" t="s">
        <v>291</v>
      </c>
      <c r="B3644" s="38">
        <f t="shared" si="112"/>
        <v>43977</v>
      </c>
      <c r="C3644" s="47">
        <f t="shared" si="113"/>
        <v>5</v>
      </c>
      <c r="D3644" s="38" t="str">
        <f>VLOOKUP(C3644,'kpi-android rev'!$H$1:$I$12,2,0)</f>
        <v>H1</v>
      </c>
      <c r="E3644" t="s">
        <v>15</v>
      </c>
      <c r="F3644" t="s">
        <v>24</v>
      </c>
      <c r="G3644" t="s">
        <v>70</v>
      </c>
      <c r="H3644">
        <v>974257.6875</v>
      </c>
    </row>
    <row r="3645" spans="1:8" x14ac:dyDescent="0.25">
      <c r="A3645" t="s">
        <v>291</v>
      </c>
      <c r="B3645" s="38">
        <f t="shared" si="112"/>
        <v>43977</v>
      </c>
      <c r="C3645" s="47">
        <f t="shared" si="113"/>
        <v>5</v>
      </c>
      <c r="D3645" s="38" t="str">
        <f>VLOOKUP(C3645,'kpi-android rev'!$H$1:$I$12,2,0)</f>
        <v>H1</v>
      </c>
      <c r="E3645" t="s">
        <v>15</v>
      </c>
      <c r="F3645" t="s">
        <v>24</v>
      </c>
      <c r="G3645" t="s">
        <v>69</v>
      </c>
      <c r="H3645">
        <v>1011.563</v>
      </c>
    </row>
    <row r="3646" spans="1:8" x14ac:dyDescent="0.25">
      <c r="A3646" t="s">
        <v>291</v>
      </c>
      <c r="B3646" s="38">
        <f t="shared" si="112"/>
        <v>43977</v>
      </c>
      <c r="C3646" s="47">
        <f t="shared" si="113"/>
        <v>5</v>
      </c>
      <c r="D3646" s="38" t="str">
        <f>VLOOKUP(C3646,'kpi-android rev'!$H$1:$I$12,2,0)</f>
        <v>H1</v>
      </c>
      <c r="E3646" t="s">
        <v>15</v>
      </c>
      <c r="F3646" t="s">
        <v>24</v>
      </c>
      <c r="G3646" t="s">
        <v>67</v>
      </c>
      <c r="H3646">
        <v>18927.537499999999</v>
      </c>
    </row>
    <row r="3647" spans="1:8" x14ac:dyDescent="0.25">
      <c r="A3647" t="s">
        <v>291</v>
      </c>
      <c r="B3647" s="38">
        <f t="shared" si="112"/>
        <v>43977</v>
      </c>
      <c r="C3647" s="47">
        <f t="shared" si="113"/>
        <v>5</v>
      </c>
      <c r="D3647" s="38" t="str">
        <f>VLOOKUP(C3647,'kpi-android rev'!$H$1:$I$12,2,0)</f>
        <v>H1</v>
      </c>
      <c r="E3647" t="s">
        <v>16</v>
      </c>
      <c r="F3647" t="s">
        <v>24</v>
      </c>
      <c r="G3647" t="s">
        <v>70</v>
      </c>
      <c r="H3647">
        <v>778658.473</v>
      </c>
    </row>
    <row r="3648" spans="1:8" x14ac:dyDescent="0.25">
      <c r="A3648" t="s">
        <v>291</v>
      </c>
      <c r="B3648" s="38">
        <f t="shared" si="112"/>
        <v>43977</v>
      </c>
      <c r="C3648" s="47">
        <f t="shared" si="113"/>
        <v>5</v>
      </c>
      <c r="D3648" s="38" t="str">
        <f>VLOOKUP(C3648,'kpi-android rev'!$H$1:$I$12,2,0)</f>
        <v>H1</v>
      </c>
      <c r="E3648" t="s">
        <v>16</v>
      </c>
      <c r="F3648" t="s">
        <v>24</v>
      </c>
      <c r="G3648" t="s">
        <v>69</v>
      </c>
      <c r="H3648">
        <v>4966.7115000000003</v>
      </c>
    </row>
    <row r="3649" spans="1:8" x14ac:dyDescent="0.25">
      <c r="A3649" t="s">
        <v>291</v>
      </c>
      <c r="B3649" s="38">
        <f t="shared" si="112"/>
        <v>43977</v>
      </c>
      <c r="C3649" s="47">
        <f t="shared" si="113"/>
        <v>5</v>
      </c>
      <c r="D3649" s="38" t="str">
        <f>VLOOKUP(C3649,'kpi-android rev'!$H$1:$I$12,2,0)</f>
        <v>H1</v>
      </c>
      <c r="E3649" t="s">
        <v>16</v>
      </c>
      <c r="F3649" t="s">
        <v>24</v>
      </c>
      <c r="G3649" t="s">
        <v>67</v>
      </c>
      <c r="H3649">
        <v>15299.324904999999</v>
      </c>
    </row>
    <row r="3650" spans="1:8" x14ac:dyDescent="0.25">
      <c r="A3650" t="s">
        <v>291</v>
      </c>
      <c r="B3650" s="38">
        <f t="shared" si="112"/>
        <v>43977</v>
      </c>
      <c r="C3650" s="47">
        <f t="shared" si="113"/>
        <v>5</v>
      </c>
      <c r="D3650" s="38" t="str">
        <f>VLOOKUP(C3650,'kpi-android rev'!$H$1:$I$12,2,0)</f>
        <v>H1</v>
      </c>
      <c r="E3650" t="s">
        <v>17</v>
      </c>
      <c r="F3650" t="s">
        <v>24</v>
      </c>
      <c r="G3650" t="s">
        <v>70</v>
      </c>
      <c r="H3650">
        <v>3594205.8574999999</v>
      </c>
    </row>
    <row r="3651" spans="1:8" x14ac:dyDescent="0.25">
      <c r="A3651" t="s">
        <v>291</v>
      </c>
      <c r="B3651" s="38">
        <f t="shared" ref="B3651:B3714" si="114">A3651*1</f>
        <v>43977</v>
      </c>
      <c r="C3651" s="47">
        <f t="shared" ref="C3651:C3714" si="115">MONTH(B3651)</f>
        <v>5</v>
      </c>
      <c r="D3651" s="38" t="str">
        <f>VLOOKUP(C3651,'kpi-android rev'!$H$1:$I$12,2,0)</f>
        <v>H1</v>
      </c>
      <c r="E3651" t="s">
        <v>17</v>
      </c>
      <c r="F3651" t="s">
        <v>24</v>
      </c>
      <c r="G3651" t="s">
        <v>69</v>
      </c>
      <c r="H3651">
        <v>6000.2650000000003</v>
      </c>
    </row>
    <row r="3652" spans="1:8" x14ac:dyDescent="0.25">
      <c r="A3652" t="s">
        <v>291</v>
      </c>
      <c r="B3652" s="38">
        <f t="shared" si="114"/>
        <v>43977</v>
      </c>
      <c r="C3652" s="47">
        <f t="shared" si="115"/>
        <v>5</v>
      </c>
      <c r="D3652" s="38" t="str">
        <f>VLOOKUP(C3652,'kpi-android rev'!$H$1:$I$12,2,0)</f>
        <v>H1</v>
      </c>
      <c r="E3652" t="s">
        <v>17</v>
      </c>
      <c r="F3652" t="s">
        <v>24</v>
      </c>
      <c r="G3652" t="s">
        <v>67</v>
      </c>
      <c r="H3652">
        <v>90903.355035</v>
      </c>
    </row>
    <row r="3653" spans="1:8" x14ac:dyDescent="0.25">
      <c r="A3653" t="s">
        <v>291</v>
      </c>
      <c r="B3653" s="38">
        <f t="shared" si="114"/>
        <v>43977</v>
      </c>
      <c r="C3653" s="47">
        <f t="shared" si="115"/>
        <v>5</v>
      </c>
      <c r="D3653" s="38" t="str">
        <f>VLOOKUP(C3653,'kpi-android rev'!$H$1:$I$12,2,0)</f>
        <v>H1</v>
      </c>
      <c r="E3653" t="s">
        <v>19</v>
      </c>
      <c r="F3653" t="s">
        <v>24</v>
      </c>
      <c r="G3653" t="s">
        <v>70</v>
      </c>
      <c r="H3653">
        <v>503428.51650000003</v>
      </c>
    </row>
    <row r="3654" spans="1:8" x14ac:dyDescent="0.25">
      <c r="A3654" t="s">
        <v>291</v>
      </c>
      <c r="B3654" s="38">
        <f t="shared" si="114"/>
        <v>43977</v>
      </c>
      <c r="C3654" s="47">
        <f t="shared" si="115"/>
        <v>5</v>
      </c>
      <c r="D3654" s="38" t="str">
        <f>VLOOKUP(C3654,'kpi-android rev'!$H$1:$I$12,2,0)</f>
        <v>H1</v>
      </c>
      <c r="E3654" t="s">
        <v>19</v>
      </c>
      <c r="F3654" t="s">
        <v>24</v>
      </c>
      <c r="G3654" t="s">
        <v>69</v>
      </c>
      <c r="H3654">
        <v>2252.4555</v>
      </c>
    </row>
    <row r="3655" spans="1:8" x14ac:dyDescent="0.25">
      <c r="A3655" t="s">
        <v>291</v>
      </c>
      <c r="B3655" s="38">
        <f t="shared" si="114"/>
        <v>43977</v>
      </c>
      <c r="C3655" s="47">
        <f t="shared" si="115"/>
        <v>5</v>
      </c>
      <c r="D3655" s="38" t="str">
        <f>VLOOKUP(C3655,'kpi-android rev'!$H$1:$I$12,2,0)</f>
        <v>H1</v>
      </c>
      <c r="E3655" t="s">
        <v>19</v>
      </c>
      <c r="F3655" t="s">
        <v>24</v>
      </c>
      <c r="G3655" t="s">
        <v>67</v>
      </c>
      <c r="H3655">
        <v>11893.530510000001</v>
      </c>
    </row>
    <row r="3656" spans="1:8" x14ac:dyDescent="0.25">
      <c r="A3656" t="s">
        <v>291</v>
      </c>
      <c r="B3656" s="38">
        <f t="shared" si="114"/>
        <v>43977</v>
      </c>
      <c r="C3656" s="47">
        <f t="shared" si="115"/>
        <v>5</v>
      </c>
      <c r="D3656" s="38" t="str">
        <f>VLOOKUP(C3656,'kpi-android rev'!$H$1:$I$12,2,0)</f>
        <v>H1</v>
      </c>
      <c r="E3656" t="s">
        <v>20</v>
      </c>
      <c r="F3656" t="s">
        <v>123</v>
      </c>
      <c r="G3656" t="s">
        <v>70</v>
      </c>
      <c r="H3656">
        <v>4334610.2850000001</v>
      </c>
    </row>
    <row r="3657" spans="1:8" x14ac:dyDescent="0.25">
      <c r="A3657" t="s">
        <v>291</v>
      </c>
      <c r="B3657" s="38">
        <f t="shared" si="114"/>
        <v>43977</v>
      </c>
      <c r="C3657" s="47">
        <f t="shared" si="115"/>
        <v>5</v>
      </c>
      <c r="D3657" s="38" t="str">
        <f>VLOOKUP(C3657,'kpi-android rev'!$H$1:$I$12,2,0)</f>
        <v>H1</v>
      </c>
      <c r="E3657" t="s">
        <v>20</v>
      </c>
      <c r="F3657" t="s">
        <v>123</v>
      </c>
      <c r="G3657" t="s">
        <v>69</v>
      </c>
      <c r="H3657">
        <v>6396.0940000000001</v>
      </c>
    </row>
    <row r="3658" spans="1:8" x14ac:dyDescent="0.25">
      <c r="A3658" t="s">
        <v>291</v>
      </c>
      <c r="B3658" s="38">
        <f t="shared" si="114"/>
        <v>43977</v>
      </c>
      <c r="C3658" s="47">
        <f t="shared" si="115"/>
        <v>5</v>
      </c>
      <c r="D3658" s="38" t="str">
        <f>VLOOKUP(C3658,'kpi-android rev'!$H$1:$I$12,2,0)</f>
        <v>H1</v>
      </c>
      <c r="E3658" t="s">
        <v>20</v>
      </c>
      <c r="F3658" t="s">
        <v>123</v>
      </c>
      <c r="G3658" t="s">
        <v>67</v>
      </c>
      <c r="H3658">
        <v>79730.153510899996</v>
      </c>
    </row>
    <row r="3659" spans="1:8" x14ac:dyDescent="0.25">
      <c r="A3659" t="s">
        <v>291</v>
      </c>
      <c r="B3659" s="38">
        <f t="shared" si="114"/>
        <v>43977</v>
      </c>
      <c r="C3659" s="47">
        <f t="shared" si="115"/>
        <v>5</v>
      </c>
      <c r="D3659" s="38" t="str">
        <f>VLOOKUP(C3659,'kpi-android rev'!$H$1:$I$12,2,0)</f>
        <v>H1</v>
      </c>
      <c r="E3659" t="s">
        <v>20</v>
      </c>
      <c r="F3659" t="s">
        <v>71</v>
      </c>
      <c r="G3659" t="s">
        <v>70</v>
      </c>
      <c r="H3659">
        <v>135769.34700000001</v>
      </c>
    </row>
    <row r="3660" spans="1:8" x14ac:dyDescent="0.25">
      <c r="A3660" t="s">
        <v>291</v>
      </c>
      <c r="B3660" s="38">
        <f t="shared" si="114"/>
        <v>43977</v>
      </c>
      <c r="C3660" s="47">
        <f t="shared" si="115"/>
        <v>5</v>
      </c>
      <c r="D3660" s="38" t="str">
        <f>VLOOKUP(C3660,'kpi-android rev'!$H$1:$I$12,2,0)</f>
        <v>H1</v>
      </c>
      <c r="E3660" t="s">
        <v>20</v>
      </c>
      <c r="F3660" t="s">
        <v>71</v>
      </c>
      <c r="G3660" t="s">
        <v>69</v>
      </c>
      <c r="H3660">
        <v>91.103499999999997</v>
      </c>
    </row>
    <row r="3661" spans="1:8" x14ac:dyDescent="0.25">
      <c r="A3661" t="s">
        <v>291</v>
      </c>
      <c r="B3661" s="38">
        <f t="shared" si="114"/>
        <v>43977</v>
      </c>
      <c r="C3661" s="47">
        <f t="shared" si="115"/>
        <v>5</v>
      </c>
      <c r="D3661" s="38" t="str">
        <f>VLOOKUP(C3661,'kpi-android rev'!$H$1:$I$12,2,0)</f>
        <v>H1</v>
      </c>
      <c r="E3661" t="s">
        <v>20</v>
      </c>
      <c r="F3661" t="s">
        <v>71</v>
      </c>
      <c r="G3661" t="s">
        <v>67</v>
      </c>
      <c r="H3661">
        <v>2012.2633212999999</v>
      </c>
    </row>
    <row r="3662" spans="1:8" x14ac:dyDescent="0.25">
      <c r="A3662" t="s">
        <v>291</v>
      </c>
      <c r="B3662" s="38">
        <f t="shared" si="114"/>
        <v>43977</v>
      </c>
      <c r="C3662" s="47">
        <f t="shared" si="115"/>
        <v>5</v>
      </c>
      <c r="D3662" s="38" t="str">
        <f>VLOOKUP(C3662,'kpi-android rev'!$H$1:$I$12,2,0)</f>
        <v>H1</v>
      </c>
      <c r="E3662" t="s">
        <v>21</v>
      </c>
      <c r="F3662" t="s">
        <v>24</v>
      </c>
      <c r="G3662" t="s">
        <v>70</v>
      </c>
      <c r="H3662">
        <v>1163105.8185000001</v>
      </c>
    </row>
    <row r="3663" spans="1:8" x14ac:dyDescent="0.25">
      <c r="A3663" t="s">
        <v>291</v>
      </c>
      <c r="B3663" s="38">
        <f t="shared" si="114"/>
        <v>43977</v>
      </c>
      <c r="C3663" s="47">
        <f t="shared" si="115"/>
        <v>5</v>
      </c>
      <c r="D3663" s="38" t="str">
        <f>VLOOKUP(C3663,'kpi-android rev'!$H$1:$I$12,2,0)</f>
        <v>H1</v>
      </c>
      <c r="E3663" t="s">
        <v>21</v>
      </c>
      <c r="F3663" t="s">
        <v>24</v>
      </c>
      <c r="G3663" t="s">
        <v>69</v>
      </c>
      <c r="H3663">
        <v>1825.2114999999999</v>
      </c>
    </row>
    <row r="3664" spans="1:8" x14ac:dyDescent="0.25">
      <c r="A3664" t="s">
        <v>291</v>
      </c>
      <c r="B3664" s="38">
        <f t="shared" si="114"/>
        <v>43977</v>
      </c>
      <c r="C3664" s="47">
        <f t="shared" si="115"/>
        <v>5</v>
      </c>
      <c r="D3664" s="38" t="str">
        <f>VLOOKUP(C3664,'kpi-android rev'!$H$1:$I$12,2,0)</f>
        <v>H1</v>
      </c>
      <c r="E3664" t="s">
        <v>21</v>
      </c>
      <c r="F3664" t="s">
        <v>24</v>
      </c>
      <c r="G3664" t="s">
        <v>67</v>
      </c>
      <c r="H3664">
        <v>11296.834000000001</v>
      </c>
    </row>
    <row r="3665" spans="1:8" x14ac:dyDescent="0.25">
      <c r="A3665" t="s">
        <v>291</v>
      </c>
      <c r="B3665" s="38">
        <f t="shared" si="114"/>
        <v>43977</v>
      </c>
      <c r="C3665" s="47">
        <f t="shared" si="115"/>
        <v>5</v>
      </c>
      <c r="D3665" s="38" t="str">
        <f>VLOOKUP(C3665,'kpi-android rev'!$H$1:$I$12,2,0)</f>
        <v>H1</v>
      </c>
      <c r="E3665" t="s">
        <v>22</v>
      </c>
      <c r="F3665" t="s">
        <v>24</v>
      </c>
      <c r="G3665" t="s">
        <v>70</v>
      </c>
      <c r="H3665">
        <v>141926.68700000001</v>
      </c>
    </row>
    <row r="3666" spans="1:8" x14ac:dyDescent="0.25">
      <c r="A3666" t="s">
        <v>291</v>
      </c>
      <c r="B3666" s="38">
        <f t="shared" si="114"/>
        <v>43977</v>
      </c>
      <c r="C3666" s="47">
        <f t="shared" si="115"/>
        <v>5</v>
      </c>
      <c r="D3666" s="38" t="str">
        <f>VLOOKUP(C3666,'kpi-android rev'!$H$1:$I$12,2,0)</f>
        <v>H1</v>
      </c>
      <c r="E3666" t="s">
        <v>22</v>
      </c>
      <c r="F3666" t="s">
        <v>24</v>
      </c>
      <c r="G3666" t="s">
        <v>69</v>
      </c>
      <c r="H3666">
        <v>402.11200000000002</v>
      </c>
    </row>
    <row r="3667" spans="1:8" x14ac:dyDescent="0.25">
      <c r="A3667" t="s">
        <v>291</v>
      </c>
      <c r="B3667" s="38">
        <f t="shared" si="114"/>
        <v>43977</v>
      </c>
      <c r="C3667" s="47">
        <f t="shared" si="115"/>
        <v>5</v>
      </c>
      <c r="D3667" s="38" t="str">
        <f>VLOOKUP(C3667,'kpi-android rev'!$H$1:$I$12,2,0)</f>
        <v>H1</v>
      </c>
      <c r="E3667" t="s">
        <v>22</v>
      </c>
      <c r="F3667" t="s">
        <v>24</v>
      </c>
      <c r="G3667" t="s">
        <v>67</v>
      </c>
      <c r="H3667">
        <v>1319.43</v>
      </c>
    </row>
    <row r="3668" spans="1:8" x14ac:dyDescent="0.25">
      <c r="A3668" t="s">
        <v>291</v>
      </c>
      <c r="B3668" s="38">
        <f t="shared" si="114"/>
        <v>43977</v>
      </c>
      <c r="C3668" s="47">
        <f t="shared" si="115"/>
        <v>5</v>
      </c>
      <c r="D3668" s="38" t="str">
        <f>VLOOKUP(C3668,'kpi-android rev'!$H$1:$I$12,2,0)</f>
        <v>H1</v>
      </c>
      <c r="E3668" t="s">
        <v>23</v>
      </c>
      <c r="F3668" t="s">
        <v>24</v>
      </c>
      <c r="G3668" t="s">
        <v>70</v>
      </c>
      <c r="H3668">
        <v>0</v>
      </c>
    </row>
    <row r="3669" spans="1:8" x14ac:dyDescent="0.25">
      <c r="A3669" t="s">
        <v>291</v>
      </c>
      <c r="B3669" s="38">
        <f t="shared" si="114"/>
        <v>43977</v>
      </c>
      <c r="C3669" s="47">
        <f t="shared" si="115"/>
        <v>5</v>
      </c>
      <c r="D3669" s="38" t="str">
        <f>VLOOKUP(C3669,'kpi-android rev'!$H$1:$I$12,2,0)</f>
        <v>H1</v>
      </c>
      <c r="E3669" t="s">
        <v>23</v>
      </c>
      <c r="F3669" t="s">
        <v>24</v>
      </c>
      <c r="G3669" t="s">
        <v>69</v>
      </c>
      <c r="H3669">
        <v>6810.7719999999999</v>
      </c>
    </row>
    <row r="3670" spans="1:8" x14ac:dyDescent="0.25">
      <c r="A3670" t="s">
        <v>291</v>
      </c>
      <c r="B3670" s="38">
        <f t="shared" si="114"/>
        <v>43977</v>
      </c>
      <c r="C3670" s="47">
        <f t="shared" si="115"/>
        <v>5</v>
      </c>
      <c r="D3670" s="38" t="str">
        <f>VLOOKUP(C3670,'kpi-android rev'!$H$1:$I$12,2,0)</f>
        <v>H1</v>
      </c>
      <c r="E3670" t="s">
        <v>23</v>
      </c>
      <c r="F3670" t="s">
        <v>24</v>
      </c>
      <c r="G3670" t="s">
        <v>67</v>
      </c>
      <c r="H3670">
        <v>0</v>
      </c>
    </row>
    <row r="3671" spans="1:8" x14ac:dyDescent="0.25">
      <c r="A3671" t="s">
        <v>290</v>
      </c>
      <c r="B3671" s="38">
        <f t="shared" si="114"/>
        <v>43978</v>
      </c>
      <c r="C3671" s="47">
        <f t="shared" si="115"/>
        <v>5</v>
      </c>
      <c r="D3671" s="38" t="str">
        <f>VLOOKUP(C3671,'kpi-android rev'!$H$1:$I$12,2,0)</f>
        <v>H1</v>
      </c>
      <c r="E3671" t="s">
        <v>15</v>
      </c>
      <c r="F3671" t="s">
        <v>24</v>
      </c>
      <c r="G3671" t="s">
        <v>70</v>
      </c>
      <c r="H3671">
        <v>819739.86849999998</v>
      </c>
    </row>
    <row r="3672" spans="1:8" x14ac:dyDescent="0.25">
      <c r="A3672" t="s">
        <v>290</v>
      </c>
      <c r="B3672" s="38">
        <f t="shared" si="114"/>
        <v>43978</v>
      </c>
      <c r="C3672" s="47">
        <f t="shared" si="115"/>
        <v>5</v>
      </c>
      <c r="D3672" s="38" t="str">
        <f>VLOOKUP(C3672,'kpi-android rev'!$H$1:$I$12,2,0)</f>
        <v>H1</v>
      </c>
      <c r="E3672" t="s">
        <v>15</v>
      </c>
      <c r="F3672" t="s">
        <v>24</v>
      </c>
      <c r="G3672" t="s">
        <v>69</v>
      </c>
      <c r="H3672">
        <v>926.74249999999995</v>
      </c>
    </row>
    <row r="3673" spans="1:8" x14ac:dyDescent="0.25">
      <c r="A3673" t="s">
        <v>290</v>
      </c>
      <c r="B3673" s="38">
        <f t="shared" si="114"/>
        <v>43978</v>
      </c>
      <c r="C3673" s="47">
        <f t="shared" si="115"/>
        <v>5</v>
      </c>
      <c r="D3673" s="38" t="str">
        <f>VLOOKUP(C3673,'kpi-android rev'!$H$1:$I$12,2,0)</f>
        <v>H1</v>
      </c>
      <c r="E3673" t="s">
        <v>15</v>
      </c>
      <c r="F3673" t="s">
        <v>24</v>
      </c>
      <c r="G3673" t="s">
        <v>67</v>
      </c>
      <c r="H3673">
        <v>16671.3122</v>
      </c>
    </row>
    <row r="3674" spans="1:8" x14ac:dyDescent="0.25">
      <c r="A3674" t="s">
        <v>290</v>
      </c>
      <c r="B3674" s="38">
        <f t="shared" si="114"/>
        <v>43978</v>
      </c>
      <c r="C3674" s="47">
        <f t="shared" si="115"/>
        <v>5</v>
      </c>
      <c r="D3674" s="38" t="str">
        <f>VLOOKUP(C3674,'kpi-android rev'!$H$1:$I$12,2,0)</f>
        <v>H1</v>
      </c>
      <c r="E3674" t="s">
        <v>16</v>
      </c>
      <c r="F3674" t="s">
        <v>24</v>
      </c>
      <c r="G3674" t="s">
        <v>70</v>
      </c>
      <c r="H3674">
        <v>799759.92850000004</v>
      </c>
    </row>
    <row r="3675" spans="1:8" x14ac:dyDescent="0.25">
      <c r="A3675" t="s">
        <v>290</v>
      </c>
      <c r="B3675" s="38">
        <f t="shared" si="114"/>
        <v>43978</v>
      </c>
      <c r="C3675" s="47">
        <f t="shared" si="115"/>
        <v>5</v>
      </c>
      <c r="D3675" s="38" t="str">
        <f>VLOOKUP(C3675,'kpi-android rev'!$H$1:$I$12,2,0)</f>
        <v>H1</v>
      </c>
      <c r="E3675" t="s">
        <v>16</v>
      </c>
      <c r="F3675" t="s">
        <v>24</v>
      </c>
      <c r="G3675" t="s">
        <v>69</v>
      </c>
      <c r="H3675">
        <v>4963.57</v>
      </c>
    </row>
    <row r="3676" spans="1:8" x14ac:dyDescent="0.25">
      <c r="A3676" t="s">
        <v>290</v>
      </c>
      <c r="B3676" s="38">
        <f t="shared" si="114"/>
        <v>43978</v>
      </c>
      <c r="C3676" s="47">
        <f t="shared" si="115"/>
        <v>5</v>
      </c>
      <c r="D3676" s="38" t="str">
        <f>VLOOKUP(C3676,'kpi-android rev'!$H$1:$I$12,2,0)</f>
        <v>H1</v>
      </c>
      <c r="E3676" t="s">
        <v>16</v>
      </c>
      <c r="F3676" t="s">
        <v>24</v>
      </c>
      <c r="G3676" t="s">
        <v>67</v>
      </c>
      <c r="H3676">
        <v>14902.899020000001</v>
      </c>
    </row>
    <row r="3677" spans="1:8" x14ac:dyDescent="0.25">
      <c r="A3677" t="s">
        <v>290</v>
      </c>
      <c r="B3677" s="38">
        <f t="shared" si="114"/>
        <v>43978</v>
      </c>
      <c r="C3677" s="47">
        <f t="shared" si="115"/>
        <v>5</v>
      </c>
      <c r="D3677" s="38" t="str">
        <f>VLOOKUP(C3677,'kpi-android rev'!$H$1:$I$12,2,0)</f>
        <v>H1</v>
      </c>
      <c r="E3677" t="s">
        <v>17</v>
      </c>
      <c r="F3677" t="s">
        <v>24</v>
      </c>
      <c r="G3677" t="s">
        <v>70</v>
      </c>
      <c r="H3677">
        <v>3875401.5225</v>
      </c>
    </row>
    <row r="3678" spans="1:8" x14ac:dyDescent="0.25">
      <c r="A3678" t="s">
        <v>290</v>
      </c>
      <c r="B3678" s="38">
        <f t="shared" si="114"/>
        <v>43978</v>
      </c>
      <c r="C3678" s="47">
        <f t="shared" si="115"/>
        <v>5</v>
      </c>
      <c r="D3678" s="38" t="str">
        <f>VLOOKUP(C3678,'kpi-android rev'!$H$1:$I$12,2,0)</f>
        <v>H1</v>
      </c>
      <c r="E3678" t="s">
        <v>17</v>
      </c>
      <c r="F3678" t="s">
        <v>24</v>
      </c>
      <c r="G3678" t="s">
        <v>69</v>
      </c>
      <c r="H3678">
        <v>5670.4075000000003</v>
      </c>
    </row>
    <row r="3679" spans="1:8" x14ac:dyDescent="0.25">
      <c r="A3679" t="s">
        <v>290</v>
      </c>
      <c r="B3679" s="38">
        <f t="shared" si="114"/>
        <v>43978</v>
      </c>
      <c r="C3679" s="47">
        <f t="shared" si="115"/>
        <v>5</v>
      </c>
      <c r="D3679" s="38" t="str">
        <f>VLOOKUP(C3679,'kpi-android rev'!$H$1:$I$12,2,0)</f>
        <v>H1</v>
      </c>
      <c r="E3679" t="s">
        <v>17</v>
      </c>
      <c r="F3679" t="s">
        <v>24</v>
      </c>
      <c r="G3679" t="s">
        <v>67</v>
      </c>
      <c r="H3679">
        <v>94622.181056000001</v>
      </c>
    </row>
    <row r="3680" spans="1:8" x14ac:dyDescent="0.25">
      <c r="A3680" t="s">
        <v>290</v>
      </c>
      <c r="B3680" s="38">
        <f t="shared" si="114"/>
        <v>43978</v>
      </c>
      <c r="C3680" s="47">
        <f t="shared" si="115"/>
        <v>5</v>
      </c>
      <c r="D3680" s="38" t="str">
        <f>VLOOKUP(C3680,'kpi-android rev'!$H$1:$I$12,2,0)</f>
        <v>H1</v>
      </c>
      <c r="E3680" t="s">
        <v>19</v>
      </c>
      <c r="F3680" t="s">
        <v>24</v>
      </c>
      <c r="G3680" t="s">
        <v>70</v>
      </c>
      <c r="H3680">
        <v>486882.23599999998</v>
      </c>
    </row>
    <row r="3681" spans="1:8" x14ac:dyDescent="0.25">
      <c r="A3681" t="s">
        <v>290</v>
      </c>
      <c r="B3681" s="38">
        <f t="shared" si="114"/>
        <v>43978</v>
      </c>
      <c r="C3681" s="47">
        <f t="shared" si="115"/>
        <v>5</v>
      </c>
      <c r="D3681" s="38" t="str">
        <f>VLOOKUP(C3681,'kpi-android rev'!$H$1:$I$12,2,0)</f>
        <v>H1</v>
      </c>
      <c r="E3681" t="s">
        <v>19</v>
      </c>
      <c r="F3681" t="s">
        <v>24</v>
      </c>
      <c r="G3681" t="s">
        <v>69</v>
      </c>
      <c r="H3681">
        <v>2252.4555</v>
      </c>
    </row>
    <row r="3682" spans="1:8" x14ac:dyDescent="0.25">
      <c r="A3682" t="s">
        <v>290</v>
      </c>
      <c r="B3682" s="38">
        <f t="shared" si="114"/>
        <v>43978</v>
      </c>
      <c r="C3682" s="47">
        <f t="shared" si="115"/>
        <v>5</v>
      </c>
      <c r="D3682" s="38" t="str">
        <f>VLOOKUP(C3682,'kpi-android rev'!$H$1:$I$12,2,0)</f>
        <v>H1</v>
      </c>
      <c r="E3682" t="s">
        <v>19</v>
      </c>
      <c r="F3682" t="s">
        <v>24</v>
      </c>
      <c r="G3682" t="s">
        <v>67</v>
      </c>
      <c r="H3682">
        <v>11732.183069999999</v>
      </c>
    </row>
    <row r="3683" spans="1:8" x14ac:dyDescent="0.25">
      <c r="A3683" t="s">
        <v>290</v>
      </c>
      <c r="B3683" s="38">
        <f t="shared" si="114"/>
        <v>43978</v>
      </c>
      <c r="C3683" s="47">
        <f t="shared" si="115"/>
        <v>5</v>
      </c>
      <c r="D3683" s="38" t="str">
        <f>VLOOKUP(C3683,'kpi-android rev'!$H$1:$I$12,2,0)</f>
        <v>H1</v>
      </c>
      <c r="E3683" t="s">
        <v>20</v>
      </c>
      <c r="F3683" t="s">
        <v>123</v>
      </c>
      <c r="G3683" t="s">
        <v>70</v>
      </c>
      <c r="H3683">
        <v>6232154.8224999998</v>
      </c>
    </row>
    <row r="3684" spans="1:8" x14ac:dyDescent="0.25">
      <c r="A3684" t="s">
        <v>290</v>
      </c>
      <c r="B3684" s="38">
        <f t="shared" si="114"/>
        <v>43978</v>
      </c>
      <c r="C3684" s="47">
        <f t="shared" si="115"/>
        <v>5</v>
      </c>
      <c r="D3684" s="38" t="str">
        <f>VLOOKUP(C3684,'kpi-android rev'!$H$1:$I$12,2,0)</f>
        <v>H1</v>
      </c>
      <c r="E3684" t="s">
        <v>20</v>
      </c>
      <c r="F3684" t="s">
        <v>123</v>
      </c>
      <c r="G3684" t="s">
        <v>69</v>
      </c>
      <c r="H3684">
        <v>10621.4115</v>
      </c>
    </row>
    <row r="3685" spans="1:8" x14ac:dyDescent="0.25">
      <c r="A3685" t="s">
        <v>290</v>
      </c>
      <c r="B3685" s="38">
        <f t="shared" si="114"/>
        <v>43978</v>
      </c>
      <c r="C3685" s="47">
        <f t="shared" si="115"/>
        <v>5</v>
      </c>
      <c r="D3685" s="38" t="str">
        <f>VLOOKUP(C3685,'kpi-android rev'!$H$1:$I$12,2,0)</f>
        <v>H1</v>
      </c>
      <c r="E3685" t="s">
        <v>20</v>
      </c>
      <c r="F3685" t="s">
        <v>123</v>
      </c>
      <c r="G3685" t="s">
        <v>67</v>
      </c>
      <c r="H3685">
        <v>102338.8353677</v>
      </c>
    </row>
    <row r="3686" spans="1:8" x14ac:dyDescent="0.25">
      <c r="A3686" t="s">
        <v>290</v>
      </c>
      <c r="B3686" s="38">
        <f t="shared" si="114"/>
        <v>43978</v>
      </c>
      <c r="C3686" s="47">
        <f t="shared" si="115"/>
        <v>5</v>
      </c>
      <c r="D3686" s="38" t="str">
        <f>VLOOKUP(C3686,'kpi-android rev'!$H$1:$I$12,2,0)</f>
        <v>H1</v>
      </c>
      <c r="E3686" t="s">
        <v>20</v>
      </c>
      <c r="F3686" t="s">
        <v>71</v>
      </c>
      <c r="G3686" t="s">
        <v>70</v>
      </c>
      <c r="H3686">
        <v>218450.48550000001</v>
      </c>
    </row>
    <row r="3687" spans="1:8" x14ac:dyDescent="0.25">
      <c r="A3687" t="s">
        <v>290</v>
      </c>
      <c r="B3687" s="38">
        <f t="shared" si="114"/>
        <v>43978</v>
      </c>
      <c r="C3687" s="47">
        <f t="shared" si="115"/>
        <v>5</v>
      </c>
      <c r="D3687" s="38" t="str">
        <f>VLOOKUP(C3687,'kpi-android rev'!$H$1:$I$12,2,0)</f>
        <v>H1</v>
      </c>
      <c r="E3687" t="s">
        <v>20</v>
      </c>
      <c r="F3687" t="s">
        <v>71</v>
      </c>
      <c r="G3687" t="s">
        <v>69</v>
      </c>
      <c r="H3687">
        <v>160.2165</v>
      </c>
    </row>
    <row r="3688" spans="1:8" x14ac:dyDescent="0.25">
      <c r="A3688" t="s">
        <v>290</v>
      </c>
      <c r="B3688" s="38">
        <f t="shared" si="114"/>
        <v>43978</v>
      </c>
      <c r="C3688" s="47">
        <f t="shared" si="115"/>
        <v>5</v>
      </c>
      <c r="D3688" s="38" t="str">
        <f>VLOOKUP(C3688,'kpi-android rev'!$H$1:$I$12,2,0)</f>
        <v>H1</v>
      </c>
      <c r="E3688" t="s">
        <v>20</v>
      </c>
      <c r="F3688" t="s">
        <v>71</v>
      </c>
      <c r="G3688" t="s">
        <v>67</v>
      </c>
      <c r="H3688">
        <v>3963.1341929999999</v>
      </c>
    </row>
    <row r="3689" spans="1:8" x14ac:dyDescent="0.25">
      <c r="A3689" t="s">
        <v>290</v>
      </c>
      <c r="B3689" s="38">
        <f t="shared" si="114"/>
        <v>43978</v>
      </c>
      <c r="C3689" s="47">
        <f t="shared" si="115"/>
        <v>5</v>
      </c>
      <c r="D3689" s="38" t="str">
        <f>VLOOKUP(C3689,'kpi-android rev'!$H$1:$I$12,2,0)</f>
        <v>H1</v>
      </c>
      <c r="E3689" t="s">
        <v>21</v>
      </c>
      <c r="F3689" t="s">
        <v>24</v>
      </c>
      <c r="G3689" t="s">
        <v>70</v>
      </c>
      <c r="H3689">
        <v>1120375.1355000001</v>
      </c>
    </row>
    <row r="3690" spans="1:8" x14ac:dyDescent="0.25">
      <c r="A3690" t="s">
        <v>290</v>
      </c>
      <c r="B3690" s="38">
        <f t="shared" si="114"/>
        <v>43978</v>
      </c>
      <c r="C3690" s="47">
        <f t="shared" si="115"/>
        <v>5</v>
      </c>
      <c r="D3690" s="38" t="str">
        <f>VLOOKUP(C3690,'kpi-android rev'!$H$1:$I$12,2,0)</f>
        <v>H1</v>
      </c>
      <c r="E3690" t="s">
        <v>21</v>
      </c>
      <c r="F3690" t="s">
        <v>24</v>
      </c>
      <c r="G3690" t="s">
        <v>69</v>
      </c>
      <c r="H3690">
        <v>1828.3530000000001</v>
      </c>
    </row>
    <row r="3691" spans="1:8" x14ac:dyDescent="0.25">
      <c r="A3691" t="s">
        <v>290</v>
      </c>
      <c r="B3691" s="38">
        <f t="shared" si="114"/>
        <v>43978</v>
      </c>
      <c r="C3691" s="47">
        <f t="shared" si="115"/>
        <v>5</v>
      </c>
      <c r="D3691" s="38" t="str">
        <f>VLOOKUP(C3691,'kpi-android rev'!$H$1:$I$12,2,0)</f>
        <v>H1</v>
      </c>
      <c r="E3691" t="s">
        <v>21</v>
      </c>
      <c r="F3691" t="s">
        <v>24</v>
      </c>
      <c r="G3691" t="s">
        <v>67</v>
      </c>
      <c r="H3691">
        <v>12534.584999999999</v>
      </c>
    </row>
    <row r="3692" spans="1:8" x14ac:dyDescent="0.25">
      <c r="A3692" t="s">
        <v>290</v>
      </c>
      <c r="B3692" s="38">
        <f t="shared" si="114"/>
        <v>43978</v>
      </c>
      <c r="C3692" s="47">
        <f t="shared" si="115"/>
        <v>5</v>
      </c>
      <c r="D3692" s="38" t="str">
        <f>VLOOKUP(C3692,'kpi-android rev'!$H$1:$I$12,2,0)</f>
        <v>H1</v>
      </c>
      <c r="E3692" t="s">
        <v>22</v>
      </c>
      <c r="F3692" t="s">
        <v>24</v>
      </c>
      <c r="G3692" t="s">
        <v>70</v>
      </c>
      <c r="H3692">
        <v>90346.398499999996</v>
      </c>
    </row>
    <row r="3693" spans="1:8" x14ac:dyDescent="0.25">
      <c r="A3693" t="s">
        <v>290</v>
      </c>
      <c r="B3693" s="38">
        <f t="shared" si="114"/>
        <v>43978</v>
      </c>
      <c r="C3693" s="47">
        <f t="shared" si="115"/>
        <v>5</v>
      </c>
      <c r="D3693" s="38" t="str">
        <f>VLOOKUP(C3693,'kpi-android rev'!$H$1:$I$12,2,0)</f>
        <v>H1</v>
      </c>
      <c r="E3693" t="s">
        <v>22</v>
      </c>
      <c r="F3693" t="s">
        <v>24</v>
      </c>
      <c r="G3693" t="s">
        <v>69</v>
      </c>
      <c r="H3693">
        <v>235.61250000000001</v>
      </c>
    </row>
    <row r="3694" spans="1:8" x14ac:dyDescent="0.25">
      <c r="A3694" t="s">
        <v>290</v>
      </c>
      <c r="B3694" s="38">
        <f t="shared" si="114"/>
        <v>43978</v>
      </c>
      <c r="C3694" s="47">
        <f t="shared" si="115"/>
        <v>5</v>
      </c>
      <c r="D3694" s="38" t="str">
        <f>VLOOKUP(C3694,'kpi-android rev'!$H$1:$I$12,2,0)</f>
        <v>H1</v>
      </c>
      <c r="E3694" t="s">
        <v>22</v>
      </c>
      <c r="F3694" t="s">
        <v>24</v>
      </c>
      <c r="G3694" t="s">
        <v>67</v>
      </c>
      <c r="H3694">
        <v>596.88499999999999</v>
      </c>
    </row>
    <row r="3695" spans="1:8" x14ac:dyDescent="0.25">
      <c r="A3695" t="s">
        <v>290</v>
      </c>
      <c r="B3695" s="38">
        <f t="shared" si="114"/>
        <v>43978</v>
      </c>
      <c r="C3695" s="47">
        <f t="shared" si="115"/>
        <v>5</v>
      </c>
      <c r="D3695" s="38" t="str">
        <f>VLOOKUP(C3695,'kpi-android rev'!$H$1:$I$12,2,0)</f>
        <v>H1</v>
      </c>
      <c r="E3695" t="s">
        <v>23</v>
      </c>
      <c r="F3695" t="s">
        <v>24</v>
      </c>
      <c r="G3695" t="s">
        <v>70</v>
      </c>
      <c r="H3695">
        <v>0</v>
      </c>
    </row>
    <row r="3696" spans="1:8" x14ac:dyDescent="0.25">
      <c r="A3696" t="s">
        <v>290</v>
      </c>
      <c r="B3696" s="38">
        <f t="shared" si="114"/>
        <v>43978</v>
      </c>
      <c r="C3696" s="47">
        <f t="shared" si="115"/>
        <v>5</v>
      </c>
      <c r="D3696" s="38" t="str">
        <f>VLOOKUP(C3696,'kpi-android rev'!$H$1:$I$12,2,0)</f>
        <v>H1</v>
      </c>
      <c r="E3696" t="s">
        <v>23</v>
      </c>
      <c r="F3696" t="s">
        <v>24</v>
      </c>
      <c r="G3696" t="s">
        <v>69</v>
      </c>
      <c r="H3696">
        <v>6839.0455000000002</v>
      </c>
    </row>
    <row r="3697" spans="1:8" x14ac:dyDescent="0.25">
      <c r="A3697" t="s">
        <v>290</v>
      </c>
      <c r="B3697" s="38">
        <f t="shared" si="114"/>
        <v>43978</v>
      </c>
      <c r="C3697" s="47">
        <f t="shared" si="115"/>
        <v>5</v>
      </c>
      <c r="D3697" s="38" t="str">
        <f>VLOOKUP(C3697,'kpi-android rev'!$H$1:$I$12,2,0)</f>
        <v>H1</v>
      </c>
      <c r="E3697" t="s">
        <v>23</v>
      </c>
      <c r="F3697" t="s">
        <v>24</v>
      </c>
      <c r="G3697" t="s">
        <v>67</v>
      </c>
      <c r="H3697">
        <v>0</v>
      </c>
    </row>
    <row r="3698" spans="1:8" x14ac:dyDescent="0.25">
      <c r="A3698" t="s">
        <v>289</v>
      </c>
      <c r="B3698" s="38">
        <f t="shared" si="114"/>
        <v>43979</v>
      </c>
      <c r="C3698" s="47">
        <f t="shared" si="115"/>
        <v>5</v>
      </c>
      <c r="D3698" s="38" t="str">
        <f>VLOOKUP(C3698,'kpi-android rev'!$H$1:$I$12,2,0)</f>
        <v>H1</v>
      </c>
      <c r="E3698" t="s">
        <v>15</v>
      </c>
      <c r="F3698" t="s">
        <v>24</v>
      </c>
      <c r="G3698" t="s">
        <v>70</v>
      </c>
      <c r="H3698">
        <v>863478.973</v>
      </c>
    </row>
    <row r="3699" spans="1:8" x14ac:dyDescent="0.25">
      <c r="A3699" t="s">
        <v>289</v>
      </c>
      <c r="B3699" s="38">
        <f t="shared" si="114"/>
        <v>43979</v>
      </c>
      <c r="C3699" s="47">
        <f t="shared" si="115"/>
        <v>5</v>
      </c>
      <c r="D3699" s="38" t="str">
        <f>VLOOKUP(C3699,'kpi-android rev'!$H$1:$I$12,2,0)</f>
        <v>H1</v>
      </c>
      <c r="E3699" t="s">
        <v>15</v>
      </c>
      <c r="F3699" t="s">
        <v>24</v>
      </c>
      <c r="G3699" t="s">
        <v>69</v>
      </c>
      <c r="H3699">
        <v>810.50699999999995</v>
      </c>
    </row>
    <row r="3700" spans="1:8" x14ac:dyDescent="0.25">
      <c r="A3700" t="s">
        <v>289</v>
      </c>
      <c r="B3700" s="38">
        <f t="shared" si="114"/>
        <v>43979</v>
      </c>
      <c r="C3700" s="47">
        <f t="shared" si="115"/>
        <v>5</v>
      </c>
      <c r="D3700" s="38" t="str">
        <f>VLOOKUP(C3700,'kpi-android rev'!$H$1:$I$12,2,0)</f>
        <v>H1</v>
      </c>
      <c r="E3700" t="s">
        <v>15</v>
      </c>
      <c r="F3700" t="s">
        <v>24</v>
      </c>
      <c r="G3700" t="s">
        <v>67</v>
      </c>
      <c r="H3700">
        <v>15728.8622</v>
      </c>
    </row>
    <row r="3701" spans="1:8" x14ac:dyDescent="0.25">
      <c r="A3701" t="s">
        <v>289</v>
      </c>
      <c r="B3701" s="38">
        <f t="shared" si="114"/>
        <v>43979</v>
      </c>
      <c r="C3701" s="47">
        <f t="shared" si="115"/>
        <v>5</v>
      </c>
      <c r="D3701" s="38" t="str">
        <f>VLOOKUP(C3701,'kpi-android rev'!$H$1:$I$12,2,0)</f>
        <v>H1</v>
      </c>
      <c r="E3701" t="s">
        <v>16</v>
      </c>
      <c r="F3701" t="s">
        <v>24</v>
      </c>
      <c r="G3701" t="s">
        <v>70</v>
      </c>
      <c r="H3701">
        <v>837011.83550000004</v>
      </c>
    </row>
    <row r="3702" spans="1:8" x14ac:dyDescent="0.25">
      <c r="A3702" t="s">
        <v>289</v>
      </c>
      <c r="B3702" s="38">
        <f t="shared" si="114"/>
        <v>43979</v>
      </c>
      <c r="C3702" s="47">
        <f t="shared" si="115"/>
        <v>5</v>
      </c>
      <c r="D3702" s="38" t="str">
        <f>VLOOKUP(C3702,'kpi-android rev'!$H$1:$I$12,2,0)</f>
        <v>H1</v>
      </c>
      <c r="E3702" t="s">
        <v>16</v>
      </c>
      <c r="F3702" t="s">
        <v>24</v>
      </c>
      <c r="G3702" t="s">
        <v>69</v>
      </c>
      <c r="H3702">
        <v>5189.7579999999998</v>
      </c>
    </row>
    <row r="3703" spans="1:8" x14ac:dyDescent="0.25">
      <c r="A3703" t="s">
        <v>289</v>
      </c>
      <c r="B3703" s="38">
        <f t="shared" si="114"/>
        <v>43979</v>
      </c>
      <c r="C3703" s="47">
        <f t="shared" si="115"/>
        <v>5</v>
      </c>
      <c r="D3703" s="38" t="str">
        <f>VLOOKUP(C3703,'kpi-android rev'!$H$1:$I$12,2,0)</f>
        <v>H1</v>
      </c>
      <c r="E3703" t="s">
        <v>16</v>
      </c>
      <c r="F3703" t="s">
        <v>24</v>
      </c>
      <c r="G3703" t="s">
        <v>67</v>
      </c>
      <c r="H3703">
        <v>15283.994385</v>
      </c>
    </row>
    <row r="3704" spans="1:8" x14ac:dyDescent="0.25">
      <c r="A3704" t="s">
        <v>289</v>
      </c>
      <c r="B3704" s="38">
        <f t="shared" si="114"/>
        <v>43979</v>
      </c>
      <c r="C3704" s="47">
        <f t="shared" si="115"/>
        <v>5</v>
      </c>
      <c r="D3704" s="38" t="str">
        <f>VLOOKUP(C3704,'kpi-android rev'!$H$1:$I$12,2,0)</f>
        <v>H1</v>
      </c>
      <c r="E3704" t="s">
        <v>17</v>
      </c>
      <c r="F3704" t="s">
        <v>24</v>
      </c>
      <c r="G3704" t="s">
        <v>70</v>
      </c>
      <c r="H3704">
        <v>4724803.4340000004</v>
      </c>
    </row>
    <row r="3705" spans="1:8" x14ac:dyDescent="0.25">
      <c r="A3705" t="s">
        <v>289</v>
      </c>
      <c r="B3705" s="38">
        <f t="shared" si="114"/>
        <v>43979</v>
      </c>
      <c r="C3705" s="47">
        <f t="shared" si="115"/>
        <v>5</v>
      </c>
      <c r="D3705" s="38" t="str">
        <f>VLOOKUP(C3705,'kpi-android rev'!$H$1:$I$12,2,0)</f>
        <v>H1</v>
      </c>
      <c r="E3705" t="s">
        <v>17</v>
      </c>
      <c r="F3705" t="s">
        <v>24</v>
      </c>
      <c r="G3705" t="s">
        <v>69</v>
      </c>
      <c r="H3705">
        <v>6804.4889999999996</v>
      </c>
    </row>
    <row r="3706" spans="1:8" x14ac:dyDescent="0.25">
      <c r="A3706" t="s">
        <v>289</v>
      </c>
      <c r="B3706" s="38">
        <f t="shared" si="114"/>
        <v>43979</v>
      </c>
      <c r="C3706" s="47">
        <f t="shared" si="115"/>
        <v>5</v>
      </c>
      <c r="D3706" s="38" t="str">
        <f>VLOOKUP(C3706,'kpi-android rev'!$H$1:$I$12,2,0)</f>
        <v>H1</v>
      </c>
      <c r="E3706" t="s">
        <v>17</v>
      </c>
      <c r="F3706" t="s">
        <v>24</v>
      </c>
      <c r="G3706" t="s">
        <v>67</v>
      </c>
      <c r="H3706">
        <v>125445.86153739999</v>
      </c>
    </row>
    <row r="3707" spans="1:8" x14ac:dyDescent="0.25">
      <c r="A3707" t="s">
        <v>289</v>
      </c>
      <c r="B3707" s="38">
        <f t="shared" si="114"/>
        <v>43979</v>
      </c>
      <c r="C3707" s="47">
        <f t="shared" si="115"/>
        <v>5</v>
      </c>
      <c r="D3707" s="38" t="str">
        <f>VLOOKUP(C3707,'kpi-android rev'!$H$1:$I$12,2,0)</f>
        <v>H1</v>
      </c>
      <c r="E3707" t="s">
        <v>19</v>
      </c>
      <c r="F3707" t="s">
        <v>24</v>
      </c>
      <c r="G3707" t="s">
        <v>70</v>
      </c>
      <c r="H3707">
        <v>482807.71049999999</v>
      </c>
    </row>
    <row r="3708" spans="1:8" x14ac:dyDescent="0.25">
      <c r="A3708" t="s">
        <v>289</v>
      </c>
      <c r="B3708" s="38">
        <f t="shared" si="114"/>
        <v>43979</v>
      </c>
      <c r="C3708" s="47">
        <f t="shared" si="115"/>
        <v>5</v>
      </c>
      <c r="D3708" s="38" t="str">
        <f>VLOOKUP(C3708,'kpi-android rev'!$H$1:$I$12,2,0)</f>
        <v>H1</v>
      </c>
      <c r="E3708" t="s">
        <v>19</v>
      </c>
      <c r="F3708" t="s">
        <v>24</v>
      </c>
      <c r="G3708" t="s">
        <v>69</v>
      </c>
      <c r="H3708">
        <v>2221.0405000000001</v>
      </c>
    </row>
    <row r="3709" spans="1:8" x14ac:dyDescent="0.25">
      <c r="A3709" t="s">
        <v>289</v>
      </c>
      <c r="B3709" s="38">
        <f t="shared" si="114"/>
        <v>43979</v>
      </c>
      <c r="C3709" s="47">
        <f t="shared" si="115"/>
        <v>5</v>
      </c>
      <c r="D3709" s="38" t="str">
        <f>VLOOKUP(C3709,'kpi-android rev'!$H$1:$I$12,2,0)</f>
        <v>H1</v>
      </c>
      <c r="E3709" t="s">
        <v>19</v>
      </c>
      <c r="F3709" t="s">
        <v>24</v>
      </c>
      <c r="G3709" t="s">
        <v>67</v>
      </c>
      <c r="H3709">
        <v>12295.014209999999</v>
      </c>
    </row>
    <row r="3710" spans="1:8" x14ac:dyDescent="0.25">
      <c r="A3710" t="s">
        <v>289</v>
      </c>
      <c r="B3710" s="38">
        <f t="shared" si="114"/>
        <v>43979</v>
      </c>
      <c r="C3710" s="47">
        <f t="shared" si="115"/>
        <v>5</v>
      </c>
      <c r="D3710" s="38" t="str">
        <f>VLOOKUP(C3710,'kpi-android rev'!$H$1:$I$12,2,0)</f>
        <v>H1</v>
      </c>
      <c r="E3710" t="s">
        <v>20</v>
      </c>
      <c r="F3710" t="s">
        <v>123</v>
      </c>
      <c r="G3710" t="s">
        <v>70</v>
      </c>
      <c r="H3710">
        <v>7164976.125</v>
      </c>
    </row>
    <row r="3711" spans="1:8" x14ac:dyDescent="0.25">
      <c r="A3711" t="s">
        <v>289</v>
      </c>
      <c r="B3711" s="38">
        <f t="shared" si="114"/>
        <v>43979</v>
      </c>
      <c r="C3711" s="47">
        <f t="shared" si="115"/>
        <v>5</v>
      </c>
      <c r="D3711" s="38" t="str">
        <f>VLOOKUP(C3711,'kpi-android rev'!$H$1:$I$12,2,0)</f>
        <v>H1</v>
      </c>
      <c r="E3711" t="s">
        <v>20</v>
      </c>
      <c r="F3711" t="s">
        <v>123</v>
      </c>
      <c r="G3711" t="s">
        <v>69</v>
      </c>
      <c r="H3711">
        <v>12701.084500000001</v>
      </c>
    </row>
    <row r="3712" spans="1:8" x14ac:dyDescent="0.25">
      <c r="A3712" t="s">
        <v>289</v>
      </c>
      <c r="B3712" s="38">
        <f t="shared" si="114"/>
        <v>43979</v>
      </c>
      <c r="C3712" s="47">
        <f t="shared" si="115"/>
        <v>5</v>
      </c>
      <c r="D3712" s="38" t="str">
        <f>VLOOKUP(C3712,'kpi-android rev'!$H$1:$I$12,2,0)</f>
        <v>H1</v>
      </c>
      <c r="E3712" t="s">
        <v>20</v>
      </c>
      <c r="F3712" t="s">
        <v>123</v>
      </c>
      <c r="G3712" t="s">
        <v>67</v>
      </c>
      <c r="H3712">
        <v>105367.22220454999</v>
      </c>
    </row>
    <row r="3713" spans="1:8" x14ac:dyDescent="0.25">
      <c r="A3713" t="s">
        <v>289</v>
      </c>
      <c r="B3713" s="38">
        <f t="shared" si="114"/>
        <v>43979</v>
      </c>
      <c r="C3713" s="47">
        <f t="shared" si="115"/>
        <v>5</v>
      </c>
      <c r="D3713" s="38" t="str">
        <f>VLOOKUP(C3713,'kpi-android rev'!$H$1:$I$12,2,0)</f>
        <v>H1</v>
      </c>
      <c r="E3713" t="s">
        <v>20</v>
      </c>
      <c r="F3713" t="s">
        <v>71</v>
      </c>
      <c r="G3713" t="s">
        <v>70</v>
      </c>
      <c r="H3713">
        <v>37738.839500000002</v>
      </c>
    </row>
    <row r="3714" spans="1:8" x14ac:dyDescent="0.25">
      <c r="A3714" t="s">
        <v>289</v>
      </c>
      <c r="B3714" s="38">
        <f t="shared" si="114"/>
        <v>43979</v>
      </c>
      <c r="C3714" s="47">
        <f t="shared" si="115"/>
        <v>5</v>
      </c>
      <c r="D3714" s="38" t="str">
        <f>VLOOKUP(C3714,'kpi-android rev'!$H$1:$I$12,2,0)</f>
        <v>H1</v>
      </c>
      <c r="E3714" t="s">
        <v>20</v>
      </c>
      <c r="F3714" t="s">
        <v>71</v>
      </c>
      <c r="G3714" t="s">
        <v>69</v>
      </c>
      <c r="H3714">
        <v>50.264000000000003</v>
      </c>
    </row>
    <row r="3715" spans="1:8" x14ac:dyDescent="0.25">
      <c r="A3715" t="s">
        <v>289</v>
      </c>
      <c r="B3715" s="38">
        <f t="shared" ref="B3715:B3778" si="116">A3715*1</f>
        <v>43979</v>
      </c>
      <c r="C3715" s="47">
        <f t="shared" ref="C3715:C3778" si="117">MONTH(B3715)</f>
        <v>5</v>
      </c>
      <c r="D3715" s="38" t="str">
        <f>VLOOKUP(C3715,'kpi-android rev'!$H$1:$I$12,2,0)</f>
        <v>H1</v>
      </c>
      <c r="E3715" t="s">
        <v>20</v>
      </c>
      <c r="F3715" t="s">
        <v>71</v>
      </c>
      <c r="G3715" t="s">
        <v>67</v>
      </c>
      <c r="H3715">
        <v>1284.5907649999999</v>
      </c>
    </row>
    <row r="3716" spans="1:8" x14ac:dyDescent="0.25">
      <c r="A3716" t="s">
        <v>289</v>
      </c>
      <c r="B3716" s="38">
        <f t="shared" si="116"/>
        <v>43979</v>
      </c>
      <c r="C3716" s="47">
        <f t="shared" si="117"/>
        <v>5</v>
      </c>
      <c r="D3716" s="38" t="str">
        <f>VLOOKUP(C3716,'kpi-android rev'!$H$1:$I$12,2,0)</f>
        <v>H1</v>
      </c>
      <c r="E3716" t="s">
        <v>21</v>
      </c>
      <c r="F3716" t="s">
        <v>24</v>
      </c>
      <c r="G3716" t="s">
        <v>70</v>
      </c>
      <c r="H3716">
        <v>1220664.3814999999</v>
      </c>
    </row>
    <row r="3717" spans="1:8" x14ac:dyDescent="0.25">
      <c r="A3717" t="s">
        <v>289</v>
      </c>
      <c r="B3717" s="38">
        <f t="shared" si="116"/>
        <v>43979</v>
      </c>
      <c r="C3717" s="47">
        <f t="shared" si="117"/>
        <v>5</v>
      </c>
      <c r="D3717" s="38" t="str">
        <f>VLOOKUP(C3717,'kpi-android rev'!$H$1:$I$12,2,0)</f>
        <v>H1</v>
      </c>
      <c r="E3717" t="s">
        <v>21</v>
      </c>
      <c r="F3717" t="s">
        <v>24</v>
      </c>
      <c r="G3717" t="s">
        <v>69</v>
      </c>
      <c r="H3717">
        <v>1784.3720000000001</v>
      </c>
    </row>
    <row r="3718" spans="1:8" x14ac:dyDescent="0.25">
      <c r="A3718" t="s">
        <v>289</v>
      </c>
      <c r="B3718" s="38">
        <f t="shared" si="116"/>
        <v>43979</v>
      </c>
      <c r="C3718" s="47">
        <f t="shared" si="117"/>
        <v>5</v>
      </c>
      <c r="D3718" s="38" t="str">
        <f>VLOOKUP(C3718,'kpi-android rev'!$H$1:$I$12,2,0)</f>
        <v>H1</v>
      </c>
      <c r="E3718" t="s">
        <v>21</v>
      </c>
      <c r="F3718" t="s">
        <v>24</v>
      </c>
      <c r="G3718" t="s">
        <v>67</v>
      </c>
      <c r="H3718">
        <v>11521.45125</v>
      </c>
    </row>
    <row r="3719" spans="1:8" x14ac:dyDescent="0.25">
      <c r="A3719" t="s">
        <v>289</v>
      </c>
      <c r="B3719" s="38">
        <f t="shared" si="116"/>
        <v>43979</v>
      </c>
      <c r="C3719" s="47">
        <f t="shared" si="117"/>
        <v>5</v>
      </c>
      <c r="D3719" s="38" t="str">
        <f>VLOOKUP(C3719,'kpi-android rev'!$H$1:$I$12,2,0)</f>
        <v>H1</v>
      </c>
      <c r="E3719" t="s">
        <v>22</v>
      </c>
      <c r="F3719" t="s">
        <v>24</v>
      </c>
      <c r="G3719" t="s">
        <v>70</v>
      </c>
      <c r="H3719">
        <v>53333.245499999997</v>
      </c>
    </row>
    <row r="3720" spans="1:8" x14ac:dyDescent="0.25">
      <c r="A3720" t="s">
        <v>289</v>
      </c>
      <c r="B3720" s="38">
        <f t="shared" si="116"/>
        <v>43979</v>
      </c>
      <c r="C3720" s="47">
        <f t="shared" si="117"/>
        <v>5</v>
      </c>
      <c r="D3720" s="38" t="str">
        <f>VLOOKUP(C3720,'kpi-android rev'!$H$1:$I$12,2,0)</f>
        <v>H1</v>
      </c>
      <c r="E3720" t="s">
        <v>22</v>
      </c>
      <c r="F3720" t="s">
        <v>24</v>
      </c>
      <c r="G3720" t="s">
        <v>69</v>
      </c>
      <c r="H3720">
        <v>188.49</v>
      </c>
    </row>
    <row r="3721" spans="1:8" x14ac:dyDescent="0.25">
      <c r="A3721" t="s">
        <v>289</v>
      </c>
      <c r="B3721" s="38">
        <f t="shared" si="116"/>
        <v>43979</v>
      </c>
      <c r="C3721" s="47">
        <f t="shared" si="117"/>
        <v>5</v>
      </c>
      <c r="D3721" s="38" t="str">
        <f>VLOOKUP(C3721,'kpi-android rev'!$H$1:$I$12,2,0)</f>
        <v>H1</v>
      </c>
      <c r="E3721" t="s">
        <v>22</v>
      </c>
      <c r="F3721" t="s">
        <v>24</v>
      </c>
      <c r="G3721" t="s">
        <v>67</v>
      </c>
      <c r="H3721">
        <v>439.81</v>
      </c>
    </row>
    <row r="3722" spans="1:8" x14ac:dyDescent="0.25">
      <c r="A3722" t="s">
        <v>289</v>
      </c>
      <c r="B3722" s="38">
        <f t="shared" si="116"/>
        <v>43979</v>
      </c>
      <c r="C3722" s="47">
        <f t="shared" si="117"/>
        <v>5</v>
      </c>
      <c r="D3722" s="38" t="str">
        <f>VLOOKUP(C3722,'kpi-android rev'!$H$1:$I$12,2,0)</f>
        <v>H1</v>
      </c>
      <c r="E3722" t="s">
        <v>23</v>
      </c>
      <c r="F3722" t="s">
        <v>24</v>
      </c>
      <c r="G3722" t="s">
        <v>70</v>
      </c>
      <c r="H3722">
        <v>0</v>
      </c>
    </row>
    <row r="3723" spans="1:8" x14ac:dyDescent="0.25">
      <c r="A3723" t="s">
        <v>289</v>
      </c>
      <c r="B3723" s="38">
        <f t="shared" si="116"/>
        <v>43979</v>
      </c>
      <c r="C3723" s="47">
        <f t="shared" si="117"/>
        <v>5</v>
      </c>
      <c r="D3723" s="38" t="str">
        <f>VLOOKUP(C3723,'kpi-android rev'!$H$1:$I$12,2,0)</f>
        <v>H1</v>
      </c>
      <c r="E3723" t="s">
        <v>23</v>
      </c>
      <c r="F3723" t="s">
        <v>24</v>
      </c>
      <c r="G3723" t="s">
        <v>69</v>
      </c>
      <c r="H3723">
        <v>7024.3940000000002</v>
      </c>
    </row>
    <row r="3724" spans="1:8" x14ac:dyDescent="0.25">
      <c r="A3724" t="s">
        <v>289</v>
      </c>
      <c r="B3724" s="38">
        <f t="shared" si="116"/>
        <v>43979</v>
      </c>
      <c r="C3724" s="47">
        <f t="shared" si="117"/>
        <v>5</v>
      </c>
      <c r="D3724" s="38" t="str">
        <f>VLOOKUP(C3724,'kpi-android rev'!$H$1:$I$12,2,0)</f>
        <v>H1</v>
      </c>
      <c r="E3724" t="s">
        <v>23</v>
      </c>
      <c r="F3724" t="s">
        <v>24</v>
      </c>
      <c r="G3724" t="s">
        <v>67</v>
      </c>
      <c r="H3724">
        <v>0</v>
      </c>
    </row>
    <row r="3725" spans="1:8" x14ac:dyDescent="0.25">
      <c r="A3725" t="s">
        <v>288</v>
      </c>
      <c r="B3725" s="38">
        <f t="shared" si="116"/>
        <v>43980</v>
      </c>
      <c r="C3725" s="47">
        <f t="shared" si="117"/>
        <v>5</v>
      </c>
      <c r="D3725" s="38" t="str">
        <f>VLOOKUP(C3725,'kpi-android rev'!$H$1:$I$12,2,0)</f>
        <v>H1</v>
      </c>
      <c r="E3725" t="s">
        <v>15</v>
      </c>
      <c r="F3725" t="s">
        <v>24</v>
      </c>
      <c r="G3725" t="s">
        <v>70</v>
      </c>
      <c r="H3725">
        <v>772906.38650000002</v>
      </c>
    </row>
    <row r="3726" spans="1:8" x14ac:dyDescent="0.25">
      <c r="A3726" t="s">
        <v>288</v>
      </c>
      <c r="B3726" s="38">
        <f t="shared" si="116"/>
        <v>43980</v>
      </c>
      <c r="C3726" s="47">
        <f t="shared" si="117"/>
        <v>5</v>
      </c>
      <c r="D3726" s="38" t="str">
        <f>VLOOKUP(C3726,'kpi-android rev'!$H$1:$I$12,2,0)</f>
        <v>H1</v>
      </c>
      <c r="E3726" t="s">
        <v>15</v>
      </c>
      <c r="F3726" t="s">
        <v>24</v>
      </c>
      <c r="G3726" t="s">
        <v>69</v>
      </c>
      <c r="H3726">
        <v>687.98850000000004</v>
      </c>
    </row>
    <row r="3727" spans="1:8" x14ac:dyDescent="0.25">
      <c r="A3727" t="s">
        <v>288</v>
      </c>
      <c r="B3727" s="38">
        <f t="shared" si="116"/>
        <v>43980</v>
      </c>
      <c r="C3727" s="47">
        <f t="shared" si="117"/>
        <v>5</v>
      </c>
      <c r="D3727" s="38" t="str">
        <f>VLOOKUP(C3727,'kpi-android rev'!$H$1:$I$12,2,0)</f>
        <v>H1</v>
      </c>
      <c r="E3727" t="s">
        <v>15</v>
      </c>
      <c r="F3727" t="s">
        <v>24</v>
      </c>
      <c r="G3727" t="s">
        <v>67</v>
      </c>
      <c r="H3727">
        <v>13730.2399</v>
      </c>
    </row>
    <row r="3728" spans="1:8" x14ac:dyDescent="0.25">
      <c r="A3728" t="s">
        <v>288</v>
      </c>
      <c r="B3728" s="38">
        <f t="shared" si="116"/>
        <v>43980</v>
      </c>
      <c r="C3728" s="47">
        <f t="shared" si="117"/>
        <v>5</v>
      </c>
      <c r="D3728" s="38" t="str">
        <f>VLOOKUP(C3728,'kpi-android rev'!$H$1:$I$12,2,0)</f>
        <v>H1</v>
      </c>
      <c r="E3728" t="s">
        <v>16</v>
      </c>
      <c r="F3728" t="s">
        <v>24</v>
      </c>
      <c r="G3728" t="s">
        <v>70</v>
      </c>
      <c r="H3728">
        <v>780084.71400000004</v>
      </c>
    </row>
    <row r="3729" spans="1:8" x14ac:dyDescent="0.25">
      <c r="A3729" t="s">
        <v>288</v>
      </c>
      <c r="B3729" s="38">
        <f t="shared" si="116"/>
        <v>43980</v>
      </c>
      <c r="C3729" s="47">
        <f t="shared" si="117"/>
        <v>5</v>
      </c>
      <c r="D3729" s="38" t="str">
        <f>VLOOKUP(C3729,'kpi-android rev'!$H$1:$I$12,2,0)</f>
        <v>H1</v>
      </c>
      <c r="E3729" t="s">
        <v>16</v>
      </c>
      <c r="F3729" t="s">
        <v>24</v>
      </c>
      <c r="G3729" t="s">
        <v>69</v>
      </c>
      <c r="H3729">
        <v>4822.2025000000003</v>
      </c>
    </row>
    <row r="3730" spans="1:8" x14ac:dyDescent="0.25">
      <c r="A3730" t="s">
        <v>288</v>
      </c>
      <c r="B3730" s="38">
        <f t="shared" si="116"/>
        <v>43980</v>
      </c>
      <c r="C3730" s="47">
        <f t="shared" si="117"/>
        <v>5</v>
      </c>
      <c r="D3730" s="38" t="str">
        <f>VLOOKUP(C3730,'kpi-android rev'!$H$1:$I$12,2,0)</f>
        <v>H1</v>
      </c>
      <c r="E3730" t="s">
        <v>16</v>
      </c>
      <c r="F3730" t="s">
        <v>24</v>
      </c>
      <c r="G3730" t="s">
        <v>67</v>
      </c>
      <c r="H3730">
        <v>13862.37139</v>
      </c>
    </row>
    <row r="3731" spans="1:8" x14ac:dyDescent="0.25">
      <c r="A3731" t="s">
        <v>288</v>
      </c>
      <c r="B3731" s="38">
        <f t="shared" si="116"/>
        <v>43980</v>
      </c>
      <c r="C3731" s="47">
        <f t="shared" si="117"/>
        <v>5</v>
      </c>
      <c r="D3731" s="38" t="str">
        <f>VLOOKUP(C3731,'kpi-android rev'!$H$1:$I$12,2,0)</f>
        <v>H1</v>
      </c>
      <c r="E3731" t="s">
        <v>17</v>
      </c>
      <c r="F3731" t="s">
        <v>24</v>
      </c>
      <c r="G3731" t="s">
        <v>70</v>
      </c>
      <c r="H3731">
        <v>5421085.4939999999</v>
      </c>
    </row>
    <row r="3732" spans="1:8" x14ac:dyDescent="0.25">
      <c r="A3732" t="s">
        <v>288</v>
      </c>
      <c r="B3732" s="38">
        <f t="shared" si="116"/>
        <v>43980</v>
      </c>
      <c r="C3732" s="47">
        <f t="shared" si="117"/>
        <v>5</v>
      </c>
      <c r="D3732" s="38" t="str">
        <f>VLOOKUP(C3732,'kpi-android rev'!$H$1:$I$12,2,0)</f>
        <v>H1</v>
      </c>
      <c r="E3732" t="s">
        <v>17</v>
      </c>
      <c r="F3732" t="s">
        <v>24</v>
      </c>
      <c r="G3732" t="s">
        <v>69</v>
      </c>
      <c r="H3732">
        <v>7498.7605000000003</v>
      </c>
    </row>
    <row r="3733" spans="1:8" x14ac:dyDescent="0.25">
      <c r="A3733" t="s">
        <v>288</v>
      </c>
      <c r="B3733" s="38">
        <f t="shared" si="116"/>
        <v>43980</v>
      </c>
      <c r="C3733" s="47">
        <f t="shared" si="117"/>
        <v>5</v>
      </c>
      <c r="D3733" s="38" t="str">
        <f>VLOOKUP(C3733,'kpi-android rev'!$H$1:$I$12,2,0)</f>
        <v>H1</v>
      </c>
      <c r="E3733" t="s">
        <v>17</v>
      </c>
      <c r="F3733" t="s">
        <v>24</v>
      </c>
      <c r="G3733" t="s">
        <v>67</v>
      </c>
      <c r="H3733">
        <v>131801.07582619999</v>
      </c>
    </row>
    <row r="3734" spans="1:8" x14ac:dyDescent="0.25">
      <c r="A3734" t="s">
        <v>288</v>
      </c>
      <c r="B3734" s="38">
        <f t="shared" si="116"/>
        <v>43980</v>
      </c>
      <c r="C3734" s="47">
        <f t="shared" si="117"/>
        <v>5</v>
      </c>
      <c r="D3734" s="38" t="str">
        <f>VLOOKUP(C3734,'kpi-android rev'!$H$1:$I$12,2,0)</f>
        <v>H1</v>
      </c>
      <c r="E3734" t="s">
        <v>19</v>
      </c>
      <c r="F3734" t="s">
        <v>24</v>
      </c>
      <c r="G3734" t="s">
        <v>70</v>
      </c>
      <c r="H3734">
        <v>460999.41749999998</v>
      </c>
    </row>
    <row r="3735" spans="1:8" x14ac:dyDescent="0.25">
      <c r="A3735" t="s">
        <v>288</v>
      </c>
      <c r="B3735" s="38">
        <f t="shared" si="116"/>
        <v>43980</v>
      </c>
      <c r="C3735" s="47">
        <f t="shared" si="117"/>
        <v>5</v>
      </c>
      <c r="D3735" s="38" t="str">
        <f>VLOOKUP(C3735,'kpi-android rev'!$H$1:$I$12,2,0)</f>
        <v>H1</v>
      </c>
      <c r="E3735" t="s">
        <v>19</v>
      </c>
      <c r="F3735" t="s">
        <v>24</v>
      </c>
      <c r="G3735" t="s">
        <v>69</v>
      </c>
      <c r="H3735">
        <v>1928.8810000000001</v>
      </c>
    </row>
    <row r="3736" spans="1:8" x14ac:dyDescent="0.25">
      <c r="A3736" t="s">
        <v>288</v>
      </c>
      <c r="B3736" s="38">
        <f t="shared" si="116"/>
        <v>43980</v>
      </c>
      <c r="C3736" s="47">
        <f t="shared" si="117"/>
        <v>5</v>
      </c>
      <c r="D3736" s="38" t="str">
        <f>VLOOKUP(C3736,'kpi-android rev'!$H$1:$I$12,2,0)</f>
        <v>H1</v>
      </c>
      <c r="E3736" t="s">
        <v>19</v>
      </c>
      <c r="F3736" t="s">
        <v>24</v>
      </c>
      <c r="G3736" t="s">
        <v>67</v>
      </c>
      <c r="H3736">
        <v>11727.40799</v>
      </c>
    </row>
    <row r="3737" spans="1:8" x14ac:dyDescent="0.25">
      <c r="A3737" t="s">
        <v>288</v>
      </c>
      <c r="B3737" s="38">
        <f t="shared" si="116"/>
        <v>43980</v>
      </c>
      <c r="C3737" s="47">
        <f t="shared" si="117"/>
        <v>5</v>
      </c>
      <c r="D3737" s="38" t="str">
        <f>VLOOKUP(C3737,'kpi-android rev'!$H$1:$I$12,2,0)</f>
        <v>H1</v>
      </c>
      <c r="E3737" t="s">
        <v>20</v>
      </c>
      <c r="F3737" t="s">
        <v>123</v>
      </c>
      <c r="G3737" t="s">
        <v>70</v>
      </c>
      <c r="H3737">
        <v>7456900.0125000002</v>
      </c>
    </row>
    <row r="3738" spans="1:8" x14ac:dyDescent="0.25">
      <c r="A3738" t="s">
        <v>288</v>
      </c>
      <c r="B3738" s="38">
        <f t="shared" si="116"/>
        <v>43980</v>
      </c>
      <c r="C3738" s="47">
        <f t="shared" si="117"/>
        <v>5</v>
      </c>
      <c r="D3738" s="38" t="str">
        <f>VLOOKUP(C3738,'kpi-android rev'!$H$1:$I$12,2,0)</f>
        <v>H1</v>
      </c>
      <c r="E3738" t="s">
        <v>20</v>
      </c>
      <c r="F3738" t="s">
        <v>123</v>
      </c>
      <c r="G3738" t="s">
        <v>69</v>
      </c>
      <c r="H3738">
        <v>15732.632</v>
      </c>
    </row>
    <row r="3739" spans="1:8" x14ac:dyDescent="0.25">
      <c r="A3739" t="s">
        <v>288</v>
      </c>
      <c r="B3739" s="38">
        <f t="shared" si="116"/>
        <v>43980</v>
      </c>
      <c r="C3739" s="47">
        <f t="shared" si="117"/>
        <v>5</v>
      </c>
      <c r="D3739" s="38" t="str">
        <f>VLOOKUP(C3739,'kpi-android rev'!$H$1:$I$12,2,0)</f>
        <v>H1</v>
      </c>
      <c r="E3739" t="s">
        <v>20</v>
      </c>
      <c r="F3739" t="s">
        <v>123</v>
      </c>
      <c r="G3739" t="s">
        <v>67</v>
      </c>
      <c r="H3739">
        <v>88519.489647549999</v>
      </c>
    </row>
    <row r="3740" spans="1:8" x14ac:dyDescent="0.25">
      <c r="A3740" t="s">
        <v>288</v>
      </c>
      <c r="B3740" s="38">
        <f t="shared" si="116"/>
        <v>43980</v>
      </c>
      <c r="C3740" s="47">
        <f t="shared" si="117"/>
        <v>5</v>
      </c>
      <c r="D3740" s="38" t="str">
        <f>VLOOKUP(C3740,'kpi-android rev'!$H$1:$I$12,2,0)</f>
        <v>H1</v>
      </c>
      <c r="E3740" t="s">
        <v>20</v>
      </c>
      <c r="F3740" t="s">
        <v>71</v>
      </c>
      <c r="G3740" t="s">
        <v>70</v>
      </c>
      <c r="H3740">
        <v>12660.245000000001</v>
      </c>
    </row>
    <row r="3741" spans="1:8" x14ac:dyDescent="0.25">
      <c r="A3741" t="s">
        <v>288</v>
      </c>
      <c r="B3741" s="38">
        <f t="shared" si="116"/>
        <v>43980</v>
      </c>
      <c r="C3741" s="47">
        <f t="shared" si="117"/>
        <v>5</v>
      </c>
      <c r="D3741" s="38" t="str">
        <f>VLOOKUP(C3741,'kpi-android rev'!$H$1:$I$12,2,0)</f>
        <v>H1</v>
      </c>
      <c r="E3741" t="s">
        <v>20</v>
      </c>
      <c r="F3741" t="s">
        <v>71</v>
      </c>
      <c r="G3741" t="s">
        <v>69</v>
      </c>
      <c r="H3741">
        <v>25.132000000000001</v>
      </c>
    </row>
    <row r="3742" spans="1:8" x14ac:dyDescent="0.25">
      <c r="A3742" t="s">
        <v>288</v>
      </c>
      <c r="B3742" s="38">
        <f t="shared" si="116"/>
        <v>43980</v>
      </c>
      <c r="C3742" s="47">
        <f t="shared" si="117"/>
        <v>5</v>
      </c>
      <c r="D3742" s="38" t="str">
        <f>VLOOKUP(C3742,'kpi-android rev'!$H$1:$I$12,2,0)</f>
        <v>H1</v>
      </c>
      <c r="E3742" t="s">
        <v>20</v>
      </c>
      <c r="F3742" t="s">
        <v>71</v>
      </c>
      <c r="G3742" t="s">
        <v>67</v>
      </c>
      <c r="H3742">
        <v>483.87990445000003</v>
      </c>
    </row>
    <row r="3743" spans="1:8" x14ac:dyDescent="0.25">
      <c r="A3743" t="s">
        <v>288</v>
      </c>
      <c r="B3743" s="38">
        <f t="shared" si="116"/>
        <v>43980</v>
      </c>
      <c r="C3743" s="47">
        <f t="shared" si="117"/>
        <v>5</v>
      </c>
      <c r="D3743" s="38" t="str">
        <f>VLOOKUP(C3743,'kpi-android rev'!$H$1:$I$12,2,0)</f>
        <v>H1</v>
      </c>
      <c r="E3743" t="s">
        <v>21</v>
      </c>
      <c r="F3743" t="s">
        <v>24</v>
      </c>
      <c r="G3743" t="s">
        <v>70</v>
      </c>
      <c r="H3743">
        <v>1443076.2985</v>
      </c>
    </row>
    <row r="3744" spans="1:8" x14ac:dyDescent="0.25">
      <c r="A3744" t="s">
        <v>288</v>
      </c>
      <c r="B3744" s="38">
        <f t="shared" si="116"/>
        <v>43980</v>
      </c>
      <c r="C3744" s="47">
        <f t="shared" si="117"/>
        <v>5</v>
      </c>
      <c r="D3744" s="38" t="str">
        <f>VLOOKUP(C3744,'kpi-android rev'!$H$1:$I$12,2,0)</f>
        <v>H1</v>
      </c>
      <c r="E3744" t="s">
        <v>21</v>
      </c>
      <c r="F3744" t="s">
        <v>24</v>
      </c>
      <c r="G3744" t="s">
        <v>69</v>
      </c>
      <c r="H3744">
        <v>1988.5695000000001</v>
      </c>
    </row>
    <row r="3745" spans="1:8" x14ac:dyDescent="0.25">
      <c r="A3745" t="s">
        <v>288</v>
      </c>
      <c r="B3745" s="38">
        <f t="shared" si="116"/>
        <v>43980</v>
      </c>
      <c r="C3745" s="47">
        <f t="shared" si="117"/>
        <v>5</v>
      </c>
      <c r="D3745" s="38" t="str">
        <f>VLOOKUP(C3745,'kpi-android rev'!$H$1:$I$12,2,0)</f>
        <v>H1</v>
      </c>
      <c r="E3745" t="s">
        <v>21</v>
      </c>
      <c r="F3745" t="s">
        <v>24</v>
      </c>
      <c r="G3745" t="s">
        <v>67</v>
      </c>
      <c r="H3745">
        <v>12256.562250000001</v>
      </c>
    </row>
    <row r="3746" spans="1:8" x14ac:dyDescent="0.25">
      <c r="A3746" t="s">
        <v>288</v>
      </c>
      <c r="B3746" s="38">
        <f t="shared" si="116"/>
        <v>43980</v>
      </c>
      <c r="C3746" s="47">
        <f t="shared" si="117"/>
        <v>5</v>
      </c>
      <c r="D3746" s="38" t="str">
        <f>VLOOKUP(C3746,'kpi-android rev'!$H$1:$I$12,2,0)</f>
        <v>H1</v>
      </c>
      <c r="E3746" t="s">
        <v>22</v>
      </c>
      <c r="F3746" t="s">
        <v>24</v>
      </c>
      <c r="G3746" t="s">
        <v>70</v>
      </c>
      <c r="H3746">
        <v>59986.942499999997</v>
      </c>
    </row>
    <row r="3747" spans="1:8" x14ac:dyDescent="0.25">
      <c r="A3747" t="s">
        <v>288</v>
      </c>
      <c r="B3747" s="38">
        <f t="shared" si="116"/>
        <v>43980</v>
      </c>
      <c r="C3747" s="47">
        <f t="shared" si="117"/>
        <v>5</v>
      </c>
      <c r="D3747" s="38" t="str">
        <f>VLOOKUP(C3747,'kpi-android rev'!$H$1:$I$12,2,0)</f>
        <v>H1</v>
      </c>
      <c r="E3747" t="s">
        <v>22</v>
      </c>
      <c r="F3747" t="s">
        <v>24</v>
      </c>
      <c r="G3747" t="s">
        <v>69</v>
      </c>
      <c r="H3747">
        <v>223.04650000000001</v>
      </c>
    </row>
    <row r="3748" spans="1:8" x14ac:dyDescent="0.25">
      <c r="A3748" t="s">
        <v>288</v>
      </c>
      <c r="B3748" s="38">
        <f t="shared" si="116"/>
        <v>43980</v>
      </c>
      <c r="C3748" s="47">
        <f t="shared" si="117"/>
        <v>5</v>
      </c>
      <c r="D3748" s="38" t="str">
        <f>VLOOKUP(C3748,'kpi-android rev'!$H$1:$I$12,2,0)</f>
        <v>H1</v>
      </c>
      <c r="E3748" t="s">
        <v>22</v>
      </c>
      <c r="F3748" t="s">
        <v>24</v>
      </c>
      <c r="G3748" t="s">
        <v>67</v>
      </c>
      <c r="H3748">
        <v>1303.7225000000001</v>
      </c>
    </row>
    <row r="3749" spans="1:8" x14ac:dyDescent="0.25">
      <c r="A3749" t="s">
        <v>288</v>
      </c>
      <c r="B3749" s="38">
        <f t="shared" si="116"/>
        <v>43980</v>
      </c>
      <c r="C3749" s="47">
        <f t="shared" si="117"/>
        <v>5</v>
      </c>
      <c r="D3749" s="38" t="str">
        <f>VLOOKUP(C3749,'kpi-android rev'!$H$1:$I$12,2,0)</f>
        <v>H1</v>
      </c>
      <c r="E3749" t="s">
        <v>23</v>
      </c>
      <c r="F3749" t="s">
        <v>24</v>
      </c>
      <c r="G3749" t="s">
        <v>70</v>
      </c>
      <c r="H3749">
        <v>0</v>
      </c>
    </row>
    <row r="3750" spans="1:8" x14ac:dyDescent="0.25">
      <c r="A3750" t="s">
        <v>288</v>
      </c>
      <c r="B3750" s="38">
        <f t="shared" si="116"/>
        <v>43980</v>
      </c>
      <c r="C3750" s="47">
        <f t="shared" si="117"/>
        <v>5</v>
      </c>
      <c r="D3750" s="38" t="str">
        <f>VLOOKUP(C3750,'kpi-android rev'!$H$1:$I$12,2,0)</f>
        <v>H1</v>
      </c>
      <c r="E3750" t="s">
        <v>23</v>
      </c>
      <c r="F3750" t="s">
        <v>24</v>
      </c>
      <c r="G3750" t="s">
        <v>69</v>
      </c>
      <c r="H3750">
        <v>7055.8090000000002</v>
      </c>
    </row>
    <row r="3751" spans="1:8" x14ac:dyDescent="0.25">
      <c r="A3751" t="s">
        <v>288</v>
      </c>
      <c r="B3751" s="38">
        <f t="shared" si="116"/>
        <v>43980</v>
      </c>
      <c r="C3751" s="47">
        <f t="shared" si="117"/>
        <v>5</v>
      </c>
      <c r="D3751" s="38" t="str">
        <f>VLOOKUP(C3751,'kpi-android rev'!$H$1:$I$12,2,0)</f>
        <v>H1</v>
      </c>
      <c r="E3751" t="s">
        <v>23</v>
      </c>
      <c r="F3751" t="s">
        <v>24</v>
      </c>
      <c r="G3751" t="s">
        <v>67</v>
      </c>
      <c r="H3751">
        <v>0</v>
      </c>
    </row>
    <row r="3752" spans="1:8" x14ac:dyDescent="0.25">
      <c r="A3752" t="s">
        <v>287</v>
      </c>
      <c r="B3752" s="38">
        <f t="shared" si="116"/>
        <v>43981</v>
      </c>
      <c r="C3752" s="47">
        <f t="shared" si="117"/>
        <v>5</v>
      </c>
      <c r="D3752" s="38" t="str">
        <f>VLOOKUP(C3752,'kpi-android rev'!$H$1:$I$12,2,0)</f>
        <v>H1</v>
      </c>
      <c r="E3752" t="s">
        <v>15</v>
      </c>
      <c r="F3752" t="s">
        <v>24</v>
      </c>
      <c r="G3752" t="s">
        <v>70</v>
      </c>
      <c r="H3752">
        <v>909457.96699999995</v>
      </c>
    </row>
    <row r="3753" spans="1:8" x14ac:dyDescent="0.25">
      <c r="A3753" t="s">
        <v>287</v>
      </c>
      <c r="B3753" s="38">
        <f t="shared" si="116"/>
        <v>43981</v>
      </c>
      <c r="C3753" s="47">
        <f t="shared" si="117"/>
        <v>5</v>
      </c>
      <c r="D3753" s="38" t="str">
        <f>VLOOKUP(C3753,'kpi-android rev'!$H$1:$I$12,2,0)</f>
        <v>H1</v>
      </c>
      <c r="E3753" t="s">
        <v>15</v>
      </c>
      <c r="F3753" t="s">
        <v>24</v>
      </c>
      <c r="G3753" t="s">
        <v>69</v>
      </c>
      <c r="H3753">
        <v>810.50699999999995</v>
      </c>
    </row>
    <row r="3754" spans="1:8" x14ac:dyDescent="0.25">
      <c r="A3754" t="s">
        <v>287</v>
      </c>
      <c r="B3754" s="38">
        <f t="shared" si="116"/>
        <v>43981</v>
      </c>
      <c r="C3754" s="47">
        <f t="shared" si="117"/>
        <v>5</v>
      </c>
      <c r="D3754" s="38" t="str">
        <f>VLOOKUP(C3754,'kpi-android rev'!$H$1:$I$12,2,0)</f>
        <v>H1</v>
      </c>
      <c r="E3754" t="s">
        <v>15</v>
      </c>
      <c r="F3754" t="s">
        <v>24</v>
      </c>
      <c r="G3754" t="s">
        <v>67</v>
      </c>
      <c r="H3754">
        <v>15763.889924999999</v>
      </c>
    </row>
    <row r="3755" spans="1:8" x14ac:dyDescent="0.25">
      <c r="A3755" t="s">
        <v>287</v>
      </c>
      <c r="B3755" s="38">
        <f t="shared" si="116"/>
        <v>43981</v>
      </c>
      <c r="C3755" s="47">
        <f t="shared" si="117"/>
        <v>5</v>
      </c>
      <c r="D3755" s="38" t="str">
        <f>VLOOKUP(C3755,'kpi-android rev'!$H$1:$I$12,2,0)</f>
        <v>H1</v>
      </c>
      <c r="E3755" t="s">
        <v>16</v>
      </c>
      <c r="F3755" t="s">
        <v>24</v>
      </c>
      <c r="G3755" t="s">
        <v>70</v>
      </c>
      <c r="H3755">
        <v>795085.37650000001</v>
      </c>
    </row>
    <row r="3756" spans="1:8" x14ac:dyDescent="0.25">
      <c r="A3756" t="s">
        <v>287</v>
      </c>
      <c r="B3756" s="38">
        <f t="shared" si="116"/>
        <v>43981</v>
      </c>
      <c r="C3756" s="47">
        <f t="shared" si="117"/>
        <v>5</v>
      </c>
      <c r="D3756" s="38" t="str">
        <f>VLOOKUP(C3756,'kpi-android rev'!$H$1:$I$12,2,0)</f>
        <v>H1</v>
      </c>
      <c r="E3756" t="s">
        <v>16</v>
      </c>
      <c r="F3756" t="s">
        <v>24</v>
      </c>
      <c r="G3756" t="s">
        <v>69</v>
      </c>
      <c r="H3756">
        <v>4332.1284999999998</v>
      </c>
    </row>
    <row r="3757" spans="1:8" x14ac:dyDescent="0.25">
      <c r="A3757" t="s">
        <v>287</v>
      </c>
      <c r="B3757" s="38">
        <f t="shared" si="116"/>
        <v>43981</v>
      </c>
      <c r="C3757" s="47">
        <f t="shared" si="117"/>
        <v>5</v>
      </c>
      <c r="D3757" s="38" t="str">
        <f>VLOOKUP(C3757,'kpi-android rev'!$H$1:$I$12,2,0)</f>
        <v>H1</v>
      </c>
      <c r="E3757" t="s">
        <v>16</v>
      </c>
      <c r="F3757" t="s">
        <v>24</v>
      </c>
      <c r="G3757" t="s">
        <v>67</v>
      </c>
      <c r="H3757">
        <v>13600.401705</v>
      </c>
    </row>
    <row r="3758" spans="1:8" x14ac:dyDescent="0.25">
      <c r="A3758" t="s">
        <v>287</v>
      </c>
      <c r="B3758" s="38">
        <f t="shared" si="116"/>
        <v>43981</v>
      </c>
      <c r="C3758" s="47">
        <f t="shared" si="117"/>
        <v>5</v>
      </c>
      <c r="D3758" s="38" t="str">
        <f>VLOOKUP(C3758,'kpi-android rev'!$H$1:$I$12,2,0)</f>
        <v>H1</v>
      </c>
      <c r="E3758" t="s">
        <v>17</v>
      </c>
      <c r="F3758" t="s">
        <v>24</v>
      </c>
      <c r="G3758" t="s">
        <v>70</v>
      </c>
      <c r="H3758">
        <v>7737457.9529999997</v>
      </c>
    </row>
    <row r="3759" spans="1:8" x14ac:dyDescent="0.25">
      <c r="A3759" t="s">
        <v>287</v>
      </c>
      <c r="B3759" s="38">
        <f t="shared" si="116"/>
        <v>43981</v>
      </c>
      <c r="C3759" s="47">
        <f t="shared" si="117"/>
        <v>5</v>
      </c>
      <c r="D3759" s="38" t="str">
        <f>VLOOKUP(C3759,'kpi-android rev'!$H$1:$I$12,2,0)</f>
        <v>H1</v>
      </c>
      <c r="E3759" t="s">
        <v>17</v>
      </c>
      <c r="F3759" t="s">
        <v>24</v>
      </c>
      <c r="G3759" t="s">
        <v>69</v>
      </c>
      <c r="H3759">
        <v>11501.031499999999</v>
      </c>
    </row>
    <row r="3760" spans="1:8" x14ac:dyDescent="0.25">
      <c r="A3760" t="s">
        <v>287</v>
      </c>
      <c r="B3760" s="38">
        <f t="shared" si="116"/>
        <v>43981</v>
      </c>
      <c r="C3760" s="47">
        <f t="shared" si="117"/>
        <v>5</v>
      </c>
      <c r="D3760" s="38" t="str">
        <f>VLOOKUP(C3760,'kpi-android rev'!$H$1:$I$12,2,0)</f>
        <v>H1</v>
      </c>
      <c r="E3760" t="s">
        <v>17</v>
      </c>
      <c r="F3760" t="s">
        <v>24</v>
      </c>
      <c r="G3760" t="s">
        <v>67</v>
      </c>
      <c r="H3760">
        <v>196959.10010869999</v>
      </c>
    </row>
    <row r="3761" spans="1:8" x14ac:dyDescent="0.25">
      <c r="A3761" t="s">
        <v>287</v>
      </c>
      <c r="B3761" s="38">
        <f t="shared" si="116"/>
        <v>43981</v>
      </c>
      <c r="C3761" s="47">
        <f t="shared" si="117"/>
        <v>5</v>
      </c>
      <c r="D3761" s="38" t="str">
        <f>VLOOKUP(C3761,'kpi-android rev'!$H$1:$I$12,2,0)</f>
        <v>H1</v>
      </c>
      <c r="E3761" t="s">
        <v>19</v>
      </c>
      <c r="F3761" t="s">
        <v>24</v>
      </c>
      <c r="G3761" t="s">
        <v>70</v>
      </c>
      <c r="H3761">
        <v>434698.7795</v>
      </c>
    </row>
    <row r="3762" spans="1:8" x14ac:dyDescent="0.25">
      <c r="A3762" t="s">
        <v>287</v>
      </c>
      <c r="B3762" s="38">
        <f t="shared" si="116"/>
        <v>43981</v>
      </c>
      <c r="C3762" s="47">
        <f t="shared" si="117"/>
        <v>5</v>
      </c>
      <c r="D3762" s="38" t="str">
        <f>VLOOKUP(C3762,'kpi-android rev'!$H$1:$I$12,2,0)</f>
        <v>H1</v>
      </c>
      <c r="E3762" t="s">
        <v>19</v>
      </c>
      <c r="F3762" t="s">
        <v>24</v>
      </c>
      <c r="G3762" t="s">
        <v>69</v>
      </c>
      <c r="H3762">
        <v>1869.1925000000001</v>
      </c>
    </row>
    <row r="3763" spans="1:8" x14ac:dyDescent="0.25">
      <c r="A3763" t="s">
        <v>287</v>
      </c>
      <c r="B3763" s="38">
        <f t="shared" si="116"/>
        <v>43981</v>
      </c>
      <c r="C3763" s="47">
        <f t="shared" si="117"/>
        <v>5</v>
      </c>
      <c r="D3763" s="38" t="str">
        <f>VLOOKUP(C3763,'kpi-android rev'!$H$1:$I$12,2,0)</f>
        <v>H1</v>
      </c>
      <c r="E3763" t="s">
        <v>19</v>
      </c>
      <c r="F3763" t="s">
        <v>24</v>
      </c>
      <c r="G3763" t="s">
        <v>67</v>
      </c>
      <c r="H3763">
        <v>11190.368565000001</v>
      </c>
    </row>
    <row r="3764" spans="1:8" x14ac:dyDescent="0.25">
      <c r="A3764" t="s">
        <v>287</v>
      </c>
      <c r="B3764" s="38">
        <f t="shared" si="116"/>
        <v>43981</v>
      </c>
      <c r="C3764" s="47">
        <f t="shared" si="117"/>
        <v>5</v>
      </c>
      <c r="D3764" s="38" t="str">
        <f>VLOOKUP(C3764,'kpi-android rev'!$H$1:$I$12,2,0)</f>
        <v>H1</v>
      </c>
      <c r="E3764" t="s">
        <v>20</v>
      </c>
      <c r="F3764" t="s">
        <v>123</v>
      </c>
      <c r="G3764" t="s">
        <v>70</v>
      </c>
      <c r="H3764">
        <v>11047288.9475</v>
      </c>
    </row>
    <row r="3765" spans="1:8" x14ac:dyDescent="0.25">
      <c r="A3765" t="s">
        <v>287</v>
      </c>
      <c r="B3765" s="38">
        <f t="shared" si="116"/>
        <v>43981</v>
      </c>
      <c r="C3765" s="47">
        <f t="shared" si="117"/>
        <v>5</v>
      </c>
      <c r="D3765" s="38" t="str">
        <f>VLOOKUP(C3765,'kpi-android rev'!$H$1:$I$12,2,0)</f>
        <v>H1</v>
      </c>
      <c r="E3765" t="s">
        <v>20</v>
      </c>
      <c r="F3765" t="s">
        <v>123</v>
      </c>
      <c r="G3765" t="s">
        <v>69</v>
      </c>
      <c r="H3765">
        <v>27887.095499999999</v>
      </c>
    </row>
    <row r="3766" spans="1:8" x14ac:dyDescent="0.25">
      <c r="A3766" t="s">
        <v>287</v>
      </c>
      <c r="B3766" s="38">
        <f t="shared" si="116"/>
        <v>43981</v>
      </c>
      <c r="C3766" s="47">
        <f t="shared" si="117"/>
        <v>5</v>
      </c>
      <c r="D3766" s="38" t="str">
        <f>VLOOKUP(C3766,'kpi-android rev'!$H$1:$I$12,2,0)</f>
        <v>H1</v>
      </c>
      <c r="E3766" t="s">
        <v>20</v>
      </c>
      <c r="F3766" t="s">
        <v>123</v>
      </c>
      <c r="G3766" t="s">
        <v>67</v>
      </c>
      <c r="H3766">
        <v>138678.20290335</v>
      </c>
    </row>
    <row r="3767" spans="1:8" x14ac:dyDescent="0.25">
      <c r="A3767" t="s">
        <v>287</v>
      </c>
      <c r="B3767" s="38">
        <f t="shared" si="116"/>
        <v>43981</v>
      </c>
      <c r="C3767" s="47">
        <f t="shared" si="117"/>
        <v>5</v>
      </c>
      <c r="D3767" s="38" t="str">
        <f>VLOOKUP(C3767,'kpi-android rev'!$H$1:$I$12,2,0)</f>
        <v>H1</v>
      </c>
      <c r="E3767" t="s">
        <v>20</v>
      </c>
      <c r="F3767" t="s">
        <v>71</v>
      </c>
      <c r="G3767" t="s">
        <v>70</v>
      </c>
      <c r="H3767">
        <v>184779.8885</v>
      </c>
    </row>
    <row r="3768" spans="1:8" x14ac:dyDescent="0.25">
      <c r="A3768" t="s">
        <v>287</v>
      </c>
      <c r="B3768" s="38">
        <f t="shared" si="116"/>
        <v>43981</v>
      </c>
      <c r="C3768" s="47">
        <f t="shared" si="117"/>
        <v>5</v>
      </c>
      <c r="D3768" s="38" t="str">
        <f>VLOOKUP(C3768,'kpi-android rev'!$H$1:$I$12,2,0)</f>
        <v>H1</v>
      </c>
      <c r="E3768" t="s">
        <v>20</v>
      </c>
      <c r="F3768" t="s">
        <v>71</v>
      </c>
      <c r="G3768" t="s">
        <v>69</v>
      </c>
      <c r="H3768">
        <v>56.546999999999997</v>
      </c>
    </row>
    <row r="3769" spans="1:8" x14ac:dyDescent="0.25">
      <c r="A3769" t="s">
        <v>287</v>
      </c>
      <c r="B3769" s="38">
        <f t="shared" si="116"/>
        <v>43981</v>
      </c>
      <c r="C3769" s="47">
        <f t="shared" si="117"/>
        <v>5</v>
      </c>
      <c r="D3769" s="38" t="str">
        <f>VLOOKUP(C3769,'kpi-android rev'!$H$1:$I$12,2,0)</f>
        <v>H1</v>
      </c>
      <c r="E3769" t="s">
        <v>20</v>
      </c>
      <c r="F3769" t="s">
        <v>71</v>
      </c>
      <c r="G3769" t="s">
        <v>67</v>
      </c>
      <c r="H3769">
        <v>1511.6524161499999</v>
      </c>
    </row>
    <row r="3770" spans="1:8" x14ac:dyDescent="0.25">
      <c r="A3770" t="s">
        <v>287</v>
      </c>
      <c r="B3770" s="38">
        <f t="shared" si="116"/>
        <v>43981</v>
      </c>
      <c r="C3770" s="47">
        <f t="shared" si="117"/>
        <v>5</v>
      </c>
      <c r="D3770" s="38" t="str">
        <f>VLOOKUP(C3770,'kpi-android rev'!$H$1:$I$12,2,0)</f>
        <v>H1</v>
      </c>
      <c r="E3770" t="s">
        <v>21</v>
      </c>
      <c r="F3770" t="s">
        <v>24</v>
      </c>
      <c r="G3770" t="s">
        <v>70</v>
      </c>
      <c r="H3770">
        <v>1317186.969</v>
      </c>
    </row>
    <row r="3771" spans="1:8" x14ac:dyDescent="0.25">
      <c r="A3771" t="s">
        <v>287</v>
      </c>
      <c r="B3771" s="38">
        <f t="shared" si="116"/>
        <v>43981</v>
      </c>
      <c r="C3771" s="47">
        <f t="shared" si="117"/>
        <v>5</v>
      </c>
      <c r="D3771" s="38" t="str">
        <f>VLOOKUP(C3771,'kpi-android rev'!$H$1:$I$12,2,0)</f>
        <v>H1</v>
      </c>
      <c r="E3771" t="s">
        <v>21</v>
      </c>
      <c r="F3771" t="s">
        <v>24</v>
      </c>
      <c r="G3771" t="s">
        <v>69</v>
      </c>
      <c r="H3771">
        <v>1985.4280000000001</v>
      </c>
    </row>
    <row r="3772" spans="1:8" x14ac:dyDescent="0.25">
      <c r="A3772" t="s">
        <v>287</v>
      </c>
      <c r="B3772" s="38">
        <f t="shared" si="116"/>
        <v>43981</v>
      </c>
      <c r="C3772" s="47">
        <f t="shared" si="117"/>
        <v>5</v>
      </c>
      <c r="D3772" s="38" t="str">
        <f>VLOOKUP(C3772,'kpi-android rev'!$H$1:$I$12,2,0)</f>
        <v>H1</v>
      </c>
      <c r="E3772" t="s">
        <v>21</v>
      </c>
      <c r="F3772" t="s">
        <v>24</v>
      </c>
      <c r="G3772" t="s">
        <v>67</v>
      </c>
      <c r="H3772">
        <v>12642.96675</v>
      </c>
    </row>
    <row r="3773" spans="1:8" x14ac:dyDescent="0.25">
      <c r="A3773" t="s">
        <v>287</v>
      </c>
      <c r="B3773" s="38">
        <f t="shared" si="116"/>
        <v>43981</v>
      </c>
      <c r="C3773" s="47">
        <f t="shared" si="117"/>
        <v>5</v>
      </c>
      <c r="D3773" s="38" t="str">
        <f>VLOOKUP(C3773,'kpi-android rev'!$H$1:$I$12,2,0)</f>
        <v>H1</v>
      </c>
      <c r="E3773" t="s">
        <v>22</v>
      </c>
      <c r="F3773" t="s">
        <v>24</v>
      </c>
      <c r="G3773" t="s">
        <v>70</v>
      </c>
      <c r="H3773">
        <v>55796.181499999999</v>
      </c>
    </row>
    <row r="3774" spans="1:8" x14ac:dyDescent="0.25">
      <c r="A3774" t="s">
        <v>287</v>
      </c>
      <c r="B3774" s="38">
        <f t="shared" si="116"/>
        <v>43981</v>
      </c>
      <c r="C3774" s="47">
        <f t="shared" si="117"/>
        <v>5</v>
      </c>
      <c r="D3774" s="38" t="str">
        <f>VLOOKUP(C3774,'kpi-android rev'!$H$1:$I$12,2,0)</f>
        <v>H1</v>
      </c>
      <c r="E3774" t="s">
        <v>22</v>
      </c>
      <c r="F3774" t="s">
        <v>24</v>
      </c>
      <c r="G3774" t="s">
        <v>69</v>
      </c>
      <c r="H3774">
        <v>257.60300000000001</v>
      </c>
    </row>
    <row r="3775" spans="1:8" x14ac:dyDescent="0.25">
      <c r="A3775" t="s">
        <v>287</v>
      </c>
      <c r="B3775" s="38">
        <f t="shared" si="116"/>
        <v>43981</v>
      </c>
      <c r="C3775" s="47">
        <f t="shared" si="117"/>
        <v>5</v>
      </c>
      <c r="D3775" s="38" t="str">
        <f>VLOOKUP(C3775,'kpi-android rev'!$H$1:$I$12,2,0)</f>
        <v>H1</v>
      </c>
      <c r="E3775" t="s">
        <v>22</v>
      </c>
      <c r="F3775" t="s">
        <v>24</v>
      </c>
      <c r="G3775" t="s">
        <v>67</v>
      </c>
      <c r="H3775">
        <v>581.17750000000001</v>
      </c>
    </row>
    <row r="3776" spans="1:8" x14ac:dyDescent="0.25">
      <c r="A3776" t="s">
        <v>287</v>
      </c>
      <c r="B3776" s="38">
        <f t="shared" si="116"/>
        <v>43981</v>
      </c>
      <c r="C3776" s="47">
        <f t="shared" si="117"/>
        <v>5</v>
      </c>
      <c r="D3776" s="38" t="str">
        <f>VLOOKUP(C3776,'kpi-android rev'!$H$1:$I$12,2,0)</f>
        <v>H1</v>
      </c>
      <c r="E3776" t="s">
        <v>23</v>
      </c>
      <c r="F3776" t="s">
        <v>24</v>
      </c>
      <c r="G3776" t="s">
        <v>70</v>
      </c>
      <c r="H3776">
        <v>0</v>
      </c>
    </row>
    <row r="3777" spans="1:8" x14ac:dyDescent="0.25">
      <c r="A3777" t="s">
        <v>287</v>
      </c>
      <c r="B3777" s="38">
        <f t="shared" si="116"/>
        <v>43981</v>
      </c>
      <c r="C3777" s="47">
        <f t="shared" si="117"/>
        <v>5</v>
      </c>
      <c r="D3777" s="38" t="str">
        <f>VLOOKUP(C3777,'kpi-android rev'!$H$1:$I$12,2,0)</f>
        <v>H1</v>
      </c>
      <c r="E3777" t="s">
        <v>23</v>
      </c>
      <c r="F3777" t="s">
        <v>24</v>
      </c>
      <c r="G3777" t="s">
        <v>69</v>
      </c>
      <c r="H3777">
        <v>7668.4014999999999</v>
      </c>
    </row>
    <row r="3778" spans="1:8" x14ac:dyDescent="0.25">
      <c r="A3778" t="s">
        <v>287</v>
      </c>
      <c r="B3778" s="38">
        <f t="shared" si="116"/>
        <v>43981</v>
      </c>
      <c r="C3778" s="47">
        <f t="shared" si="117"/>
        <v>5</v>
      </c>
      <c r="D3778" s="38" t="str">
        <f>VLOOKUP(C3778,'kpi-android rev'!$H$1:$I$12,2,0)</f>
        <v>H1</v>
      </c>
      <c r="E3778" t="s">
        <v>23</v>
      </c>
      <c r="F3778" t="s">
        <v>24</v>
      </c>
      <c r="G3778" t="s">
        <v>67</v>
      </c>
      <c r="H3778">
        <v>0</v>
      </c>
    </row>
    <row r="3779" spans="1:8" x14ac:dyDescent="0.25">
      <c r="A3779" t="s">
        <v>286</v>
      </c>
      <c r="B3779" s="38">
        <f t="shared" ref="B3779:B3842" si="118">A3779*1</f>
        <v>43982</v>
      </c>
      <c r="C3779" s="47">
        <f t="shared" ref="C3779:C3842" si="119">MONTH(B3779)</f>
        <v>5</v>
      </c>
      <c r="D3779" s="38" t="str">
        <f>VLOOKUP(C3779,'kpi-android rev'!$H$1:$I$12,2,0)</f>
        <v>H1</v>
      </c>
      <c r="E3779" t="s">
        <v>15</v>
      </c>
      <c r="F3779" t="s">
        <v>24</v>
      </c>
      <c r="G3779" t="s">
        <v>70</v>
      </c>
      <c r="H3779">
        <v>1007717.804</v>
      </c>
    </row>
    <row r="3780" spans="1:8" x14ac:dyDescent="0.25">
      <c r="A3780" t="s">
        <v>286</v>
      </c>
      <c r="B3780" s="38">
        <f t="shared" si="118"/>
        <v>43982</v>
      </c>
      <c r="C3780" s="47">
        <f t="shared" si="119"/>
        <v>5</v>
      </c>
      <c r="D3780" s="38" t="str">
        <f>VLOOKUP(C3780,'kpi-android rev'!$H$1:$I$12,2,0)</f>
        <v>H1</v>
      </c>
      <c r="E3780" t="s">
        <v>15</v>
      </c>
      <c r="F3780" t="s">
        <v>24</v>
      </c>
      <c r="G3780" t="s">
        <v>69</v>
      </c>
      <c r="H3780">
        <v>870.19550000000004</v>
      </c>
    </row>
    <row r="3781" spans="1:8" x14ac:dyDescent="0.25">
      <c r="A3781" t="s">
        <v>286</v>
      </c>
      <c r="B3781" s="38">
        <f t="shared" si="118"/>
        <v>43982</v>
      </c>
      <c r="C3781" s="47">
        <f t="shared" si="119"/>
        <v>5</v>
      </c>
      <c r="D3781" s="38" t="str">
        <f>VLOOKUP(C3781,'kpi-android rev'!$H$1:$I$12,2,0)</f>
        <v>H1</v>
      </c>
      <c r="E3781" t="s">
        <v>15</v>
      </c>
      <c r="F3781" t="s">
        <v>24</v>
      </c>
      <c r="G3781" t="s">
        <v>67</v>
      </c>
      <c r="H3781">
        <v>16339.883949999999</v>
      </c>
    </row>
    <row r="3782" spans="1:8" x14ac:dyDescent="0.25">
      <c r="A3782" t="s">
        <v>286</v>
      </c>
      <c r="B3782" s="38">
        <f t="shared" si="118"/>
        <v>43982</v>
      </c>
      <c r="C3782" s="47">
        <f t="shared" si="119"/>
        <v>5</v>
      </c>
      <c r="D3782" s="38" t="str">
        <f>VLOOKUP(C3782,'kpi-android rev'!$H$1:$I$12,2,0)</f>
        <v>H1</v>
      </c>
      <c r="E3782" t="s">
        <v>16</v>
      </c>
      <c r="F3782" t="s">
        <v>24</v>
      </c>
      <c r="G3782" t="s">
        <v>70</v>
      </c>
      <c r="H3782">
        <v>866805.82149999996</v>
      </c>
    </row>
    <row r="3783" spans="1:8" x14ac:dyDescent="0.25">
      <c r="A3783" t="s">
        <v>286</v>
      </c>
      <c r="B3783" s="38">
        <f t="shared" si="118"/>
        <v>43982</v>
      </c>
      <c r="C3783" s="47">
        <f t="shared" si="119"/>
        <v>5</v>
      </c>
      <c r="D3783" s="38" t="str">
        <f>VLOOKUP(C3783,'kpi-android rev'!$H$1:$I$12,2,0)</f>
        <v>H1</v>
      </c>
      <c r="E3783" t="s">
        <v>16</v>
      </c>
      <c r="F3783" t="s">
        <v>24</v>
      </c>
      <c r="G3783" t="s">
        <v>69</v>
      </c>
      <c r="H3783">
        <v>4523.76</v>
      </c>
    </row>
    <row r="3784" spans="1:8" x14ac:dyDescent="0.25">
      <c r="A3784" t="s">
        <v>286</v>
      </c>
      <c r="B3784" s="38">
        <f t="shared" si="118"/>
        <v>43982</v>
      </c>
      <c r="C3784" s="47">
        <f t="shared" si="119"/>
        <v>5</v>
      </c>
      <c r="D3784" s="38" t="str">
        <f>VLOOKUP(C3784,'kpi-android rev'!$H$1:$I$12,2,0)</f>
        <v>H1</v>
      </c>
      <c r="E3784" t="s">
        <v>16</v>
      </c>
      <c r="F3784" t="s">
        <v>24</v>
      </c>
      <c r="G3784" t="s">
        <v>67</v>
      </c>
      <c r="H3784">
        <v>16463.753294999999</v>
      </c>
    </row>
    <row r="3785" spans="1:8" x14ac:dyDescent="0.25">
      <c r="A3785" t="s">
        <v>286</v>
      </c>
      <c r="B3785" s="38">
        <f t="shared" si="118"/>
        <v>43982</v>
      </c>
      <c r="C3785" s="47">
        <f t="shared" si="119"/>
        <v>5</v>
      </c>
      <c r="D3785" s="38" t="str">
        <f>VLOOKUP(C3785,'kpi-android rev'!$H$1:$I$12,2,0)</f>
        <v>H1</v>
      </c>
      <c r="E3785" t="s">
        <v>17</v>
      </c>
      <c r="F3785" t="s">
        <v>24</v>
      </c>
      <c r="G3785" t="s">
        <v>70</v>
      </c>
      <c r="H3785">
        <v>7101436.1459999997</v>
      </c>
    </row>
    <row r="3786" spans="1:8" x14ac:dyDescent="0.25">
      <c r="A3786" t="s">
        <v>286</v>
      </c>
      <c r="B3786" s="38">
        <f t="shared" si="118"/>
        <v>43982</v>
      </c>
      <c r="C3786" s="47">
        <f t="shared" si="119"/>
        <v>5</v>
      </c>
      <c r="D3786" s="38" t="str">
        <f>VLOOKUP(C3786,'kpi-android rev'!$H$1:$I$12,2,0)</f>
        <v>H1</v>
      </c>
      <c r="E3786" t="s">
        <v>17</v>
      </c>
      <c r="F3786" t="s">
        <v>24</v>
      </c>
      <c r="G3786" t="s">
        <v>69</v>
      </c>
      <c r="H3786">
        <v>11152.325000000001</v>
      </c>
    </row>
    <row r="3787" spans="1:8" x14ac:dyDescent="0.25">
      <c r="A3787" t="s">
        <v>286</v>
      </c>
      <c r="B3787" s="38">
        <f t="shared" si="118"/>
        <v>43982</v>
      </c>
      <c r="C3787" s="47">
        <f t="shared" si="119"/>
        <v>5</v>
      </c>
      <c r="D3787" s="38" t="str">
        <f>VLOOKUP(C3787,'kpi-android rev'!$H$1:$I$12,2,0)</f>
        <v>H1</v>
      </c>
      <c r="E3787" t="s">
        <v>17</v>
      </c>
      <c r="F3787" t="s">
        <v>24</v>
      </c>
      <c r="G3787" t="s">
        <v>67</v>
      </c>
      <c r="H3787">
        <v>180183.47974174999</v>
      </c>
    </row>
    <row r="3788" spans="1:8" x14ac:dyDescent="0.25">
      <c r="A3788" t="s">
        <v>286</v>
      </c>
      <c r="B3788" s="38">
        <f t="shared" si="118"/>
        <v>43982</v>
      </c>
      <c r="C3788" s="47">
        <f t="shared" si="119"/>
        <v>5</v>
      </c>
      <c r="D3788" s="38" t="str">
        <f>VLOOKUP(C3788,'kpi-android rev'!$H$1:$I$12,2,0)</f>
        <v>H1</v>
      </c>
      <c r="E3788" t="s">
        <v>19</v>
      </c>
      <c r="F3788" t="s">
        <v>24</v>
      </c>
      <c r="G3788" t="s">
        <v>70</v>
      </c>
      <c r="H3788">
        <v>453456.67599999998</v>
      </c>
    </row>
    <row r="3789" spans="1:8" x14ac:dyDescent="0.25">
      <c r="A3789" t="s">
        <v>286</v>
      </c>
      <c r="B3789" s="38">
        <f t="shared" si="118"/>
        <v>43982</v>
      </c>
      <c r="C3789" s="47">
        <f t="shared" si="119"/>
        <v>5</v>
      </c>
      <c r="D3789" s="38" t="str">
        <f>VLOOKUP(C3789,'kpi-android rev'!$H$1:$I$12,2,0)</f>
        <v>H1</v>
      </c>
      <c r="E3789" t="s">
        <v>19</v>
      </c>
      <c r="F3789" t="s">
        <v>24</v>
      </c>
      <c r="G3789" t="s">
        <v>69</v>
      </c>
      <c r="H3789">
        <v>1856.6265000000001</v>
      </c>
    </row>
    <row r="3790" spans="1:8" x14ac:dyDescent="0.25">
      <c r="A3790" t="s">
        <v>286</v>
      </c>
      <c r="B3790" s="38">
        <f t="shared" si="118"/>
        <v>43982</v>
      </c>
      <c r="C3790" s="47">
        <f t="shared" si="119"/>
        <v>5</v>
      </c>
      <c r="D3790" s="38" t="str">
        <f>VLOOKUP(C3790,'kpi-android rev'!$H$1:$I$12,2,0)</f>
        <v>H1</v>
      </c>
      <c r="E3790" t="s">
        <v>19</v>
      </c>
      <c r="F3790" t="s">
        <v>24</v>
      </c>
      <c r="G3790" t="s">
        <v>67</v>
      </c>
      <c r="H3790">
        <v>11057.64019</v>
      </c>
    </row>
    <row r="3791" spans="1:8" x14ac:dyDescent="0.25">
      <c r="A3791" t="s">
        <v>286</v>
      </c>
      <c r="B3791" s="38">
        <f t="shared" si="118"/>
        <v>43982</v>
      </c>
      <c r="C3791" s="47">
        <f t="shared" si="119"/>
        <v>5</v>
      </c>
      <c r="D3791" s="38" t="str">
        <f>VLOOKUP(C3791,'kpi-android rev'!$H$1:$I$12,2,0)</f>
        <v>H1</v>
      </c>
      <c r="E3791" t="s">
        <v>20</v>
      </c>
      <c r="F3791" t="s">
        <v>123</v>
      </c>
      <c r="G3791" t="s">
        <v>70</v>
      </c>
      <c r="H3791">
        <v>9655959.4370000008</v>
      </c>
    </row>
    <row r="3792" spans="1:8" x14ac:dyDescent="0.25">
      <c r="A3792" t="s">
        <v>286</v>
      </c>
      <c r="B3792" s="38">
        <f t="shared" si="118"/>
        <v>43982</v>
      </c>
      <c r="C3792" s="47">
        <f t="shared" si="119"/>
        <v>5</v>
      </c>
      <c r="D3792" s="38" t="str">
        <f>VLOOKUP(C3792,'kpi-android rev'!$H$1:$I$12,2,0)</f>
        <v>H1</v>
      </c>
      <c r="E3792" t="s">
        <v>20</v>
      </c>
      <c r="F3792" t="s">
        <v>123</v>
      </c>
      <c r="G3792" t="s">
        <v>69</v>
      </c>
      <c r="H3792">
        <v>21484.718499999999</v>
      </c>
    </row>
    <row r="3793" spans="1:8" x14ac:dyDescent="0.25">
      <c r="A3793" t="s">
        <v>286</v>
      </c>
      <c r="B3793" s="38">
        <f t="shared" si="118"/>
        <v>43982</v>
      </c>
      <c r="C3793" s="47">
        <f t="shared" si="119"/>
        <v>5</v>
      </c>
      <c r="D3793" s="38" t="str">
        <f>VLOOKUP(C3793,'kpi-android rev'!$H$1:$I$12,2,0)</f>
        <v>H1</v>
      </c>
      <c r="E3793" t="s">
        <v>20</v>
      </c>
      <c r="F3793" t="s">
        <v>123</v>
      </c>
      <c r="G3793" t="s">
        <v>67</v>
      </c>
      <c r="H3793">
        <v>120463.3778225</v>
      </c>
    </row>
    <row r="3794" spans="1:8" x14ac:dyDescent="0.25">
      <c r="A3794" t="s">
        <v>286</v>
      </c>
      <c r="B3794" s="38">
        <f t="shared" si="118"/>
        <v>43982</v>
      </c>
      <c r="C3794" s="47">
        <f t="shared" si="119"/>
        <v>5</v>
      </c>
      <c r="D3794" s="38" t="str">
        <f>VLOOKUP(C3794,'kpi-android rev'!$H$1:$I$12,2,0)</f>
        <v>H1</v>
      </c>
      <c r="E3794" t="s">
        <v>20</v>
      </c>
      <c r="F3794" t="s">
        <v>71</v>
      </c>
      <c r="G3794" t="s">
        <v>70</v>
      </c>
      <c r="H3794">
        <v>437127.15899999999</v>
      </c>
    </row>
    <row r="3795" spans="1:8" x14ac:dyDescent="0.25">
      <c r="A3795" t="s">
        <v>286</v>
      </c>
      <c r="B3795" s="38">
        <f t="shared" si="118"/>
        <v>43982</v>
      </c>
      <c r="C3795" s="47">
        <f t="shared" si="119"/>
        <v>5</v>
      </c>
      <c r="D3795" s="38" t="str">
        <f>VLOOKUP(C3795,'kpi-android rev'!$H$1:$I$12,2,0)</f>
        <v>H1</v>
      </c>
      <c r="E3795" t="s">
        <v>20</v>
      </c>
      <c r="F3795" t="s">
        <v>71</v>
      </c>
      <c r="G3795" t="s">
        <v>69</v>
      </c>
      <c r="H3795">
        <v>169.64099999999999</v>
      </c>
    </row>
    <row r="3796" spans="1:8" x14ac:dyDescent="0.25">
      <c r="A3796" t="s">
        <v>286</v>
      </c>
      <c r="B3796" s="38">
        <f t="shared" si="118"/>
        <v>43982</v>
      </c>
      <c r="C3796" s="47">
        <f t="shared" si="119"/>
        <v>5</v>
      </c>
      <c r="D3796" s="38" t="str">
        <f>VLOOKUP(C3796,'kpi-android rev'!$H$1:$I$12,2,0)</f>
        <v>H1</v>
      </c>
      <c r="E3796" t="s">
        <v>20</v>
      </c>
      <c r="F3796" t="s">
        <v>71</v>
      </c>
      <c r="G3796" t="s">
        <v>67</v>
      </c>
      <c r="H3796">
        <v>5465.8480992000004</v>
      </c>
    </row>
    <row r="3797" spans="1:8" x14ac:dyDescent="0.25">
      <c r="A3797" t="s">
        <v>286</v>
      </c>
      <c r="B3797" s="38">
        <f t="shared" si="118"/>
        <v>43982</v>
      </c>
      <c r="C3797" s="47">
        <f t="shared" si="119"/>
        <v>5</v>
      </c>
      <c r="D3797" s="38" t="str">
        <f>VLOOKUP(C3797,'kpi-android rev'!$H$1:$I$12,2,0)</f>
        <v>H1</v>
      </c>
      <c r="E3797" t="s">
        <v>21</v>
      </c>
      <c r="F3797" t="s">
        <v>24</v>
      </c>
      <c r="G3797" t="s">
        <v>70</v>
      </c>
      <c r="H3797">
        <v>1615887.0719999999</v>
      </c>
    </row>
    <row r="3798" spans="1:8" x14ac:dyDescent="0.25">
      <c r="A3798" t="s">
        <v>286</v>
      </c>
      <c r="B3798" s="38">
        <f t="shared" si="118"/>
        <v>43982</v>
      </c>
      <c r="C3798" s="47">
        <f t="shared" si="119"/>
        <v>5</v>
      </c>
      <c r="D3798" s="38" t="str">
        <f>VLOOKUP(C3798,'kpi-android rev'!$H$1:$I$12,2,0)</f>
        <v>H1</v>
      </c>
      <c r="E3798" t="s">
        <v>21</v>
      </c>
      <c r="F3798" t="s">
        <v>24</v>
      </c>
      <c r="G3798" t="s">
        <v>69</v>
      </c>
      <c r="H3798">
        <v>2299.578</v>
      </c>
    </row>
    <row r="3799" spans="1:8" x14ac:dyDescent="0.25">
      <c r="A3799" t="s">
        <v>286</v>
      </c>
      <c r="B3799" s="38">
        <f t="shared" si="118"/>
        <v>43982</v>
      </c>
      <c r="C3799" s="47">
        <f t="shared" si="119"/>
        <v>5</v>
      </c>
      <c r="D3799" s="38" t="str">
        <f>VLOOKUP(C3799,'kpi-android rev'!$H$1:$I$12,2,0)</f>
        <v>H1</v>
      </c>
      <c r="E3799" t="s">
        <v>21</v>
      </c>
      <c r="F3799" t="s">
        <v>24</v>
      </c>
      <c r="G3799" t="s">
        <v>67</v>
      </c>
      <c r="H3799">
        <v>14472.8905</v>
      </c>
    </row>
    <row r="3800" spans="1:8" x14ac:dyDescent="0.25">
      <c r="A3800" t="s">
        <v>286</v>
      </c>
      <c r="B3800" s="38">
        <f t="shared" si="118"/>
        <v>43982</v>
      </c>
      <c r="C3800" s="47">
        <f t="shared" si="119"/>
        <v>5</v>
      </c>
      <c r="D3800" s="38" t="str">
        <f>VLOOKUP(C3800,'kpi-android rev'!$H$1:$I$12,2,0)</f>
        <v>H1</v>
      </c>
      <c r="E3800" t="s">
        <v>22</v>
      </c>
      <c r="F3800" t="s">
        <v>24</v>
      </c>
      <c r="G3800" t="s">
        <v>70</v>
      </c>
      <c r="H3800">
        <v>48844.042000000001</v>
      </c>
    </row>
    <row r="3801" spans="1:8" x14ac:dyDescent="0.25">
      <c r="A3801" t="s">
        <v>286</v>
      </c>
      <c r="B3801" s="38">
        <f t="shared" si="118"/>
        <v>43982</v>
      </c>
      <c r="C3801" s="47">
        <f t="shared" si="119"/>
        <v>5</v>
      </c>
      <c r="D3801" s="38" t="str">
        <f>VLOOKUP(C3801,'kpi-android rev'!$H$1:$I$12,2,0)</f>
        <v>H1</v>
      </c>
      <c r="E3801" t="s">
        <v>22</v>
      </c>
      <c r="F3801" t="s">
        <v>24</v>
      </c>
      <c r="G3801" t="s">
        <v>69</v>
      </c>
      <c r="H3801">
        <v>179.06549999999999</v>
      </c>
    </row>
    <row r="3802" spans="1:8" x14ac:dyDescent="0.25">
      <c r="A3802" t="s">
        <v>286</v>
      </c>
      <c r="B3802" s="38">
        <f t="shared" si="118"/>
        <v>43982</v>
      </c>
      <c r="C3802" s="47">
        <f t="shared" si="119"/>
        <v>5</v>
      </c>
      <c r="D3802" s="38" t="str">
        <f>VLOOKUP(C3802,'kpi-android rev'!$H$1:$I$12,2,0)</f>
        <v>H1</v>
      </c>
      <c r="E3802" t="s">
        <v>22</v>
      </c>
      <c r="F3802" t="s">
        <v>24</v>
      </c>
      <c r="G3802" t="s">
        <v>67</v>
      </c>
      <c r="H3802">
        <v>518.34749999999997</v>
      </c>
    </row>
    <row r="3803" spans="1:8" x14ac:dyDescent="0.25">
      <c r="A3803" t="s">
        <v>286</v>
      </c>
      <c r="B3803" s="38">
        <f t="shared" si="118"/>
        <v>43982</v>
      </c>
      <c r="C3803" s="47">
        <f t="shared" si="119"/>
        <v>5</v>
      </c>
      <c r="D3803" s="38" t="str">
        <f>VLOOKUP(C3803,'kpi-android rev'!$H$1:$I$12,2,0)</f>
        <v>H1</v>
      </c>
      <c r="E3803" t="s">
        <v>23</v>
      </c>
      <c r="F3803" t="s">
        <v>24</v>
      </c>
      <c r="G3803" t="s">
        <v>70</v>
      </c>
      <c r="H3803">
        <v>0</v>
      </c>
    </row>
    <row r="3804" spans="1:8" x14ac:dyDescent="0.25">
      <c r="A3804" t="s">
        <v>286</v>
      </c>
      <c r="B3804" s="38">
        <f t="shared" si="118"/>
        <v>43982</v>
      </c>
      <c r="C3804" s="47">
        <f t="shared" si="119"/>
        <v>5</v>
      </c>
      <c r="D3804" s="38" t="str">
        <f>VLOOKUP(C3804,'kpi-android rev'!$H$1:$I$12,2,0)</f>
        <v>H1</v>
      </c>
      <c r="E3804" t="s">
        <v>23</v>
      </c>
      <c r="F3804" t="s">
        <v>24</v>
      </c>
      <c r="G3804" t="s">
        <v>69</v>
      </c>
      <c r="H3804">
        <v>7319.6949999999997</v>
      </c>
    </row>
    <row r="3805" spans="1:8" x14ac:dyDescent="0.25">
      <c r="A3805" t="s">
        <v>286</v>
      </c>
      <c r="B3805" s="38">
        <f t="shared" si="118"/>
        <v>43982</v>
      </c>
      <c r="C3805" s="47">
        <f t="shared" si="119"/>
        <v>5</v>
      </c>
      <c r="D3805" s="38" t="str">
        <f>VLOOKUP(C3805,'kpi-android rev'!$H$1:$I$12,2,0)</f>
        <v>H1</v>
      </c>
      <c r="E3805" t="s">
        <v>23</v>
      </c>
      <c r="F3805" t="s">
        <v>24</v>
      </c>
      <c r="G3805" t="s">
        <v>67</v>
      </c>
      <c r="H3805">
        <v>0</v>
      </c>
    </row>
    <row r="3806" spans="1:8" x14ac:dyDescent="0.25">
      <c r="A3806" t="s">
        <v>285</v>
      </c>
      <c r="B3806" s="38">
        <f t="shared" si="118"/>
        <v>43983</v>
      </c>
      <c r="C3806" s="47">
        <f t="shared" si="119"/>
        <v>6</v>
      </c>
      <c r="D3806" s="38" t="str">
        <f>VLOOKUP(C3806,'kpi-android rev'!$H$1:$I$12,2,0)</f>
        <v>H1</v>
      </c>
      <c r="E3806" t="s">
        <v>15</v>
      </c>
      <c r="F3806" t="s">
        <v>24</v>
      </c>
      <c r="G3806" t="s">
        <v>70</v>
      </c>
      <c r="H3806">
        <v>816284.21849999996</v>
      </c>
    </row>
    <row r="3807" spans="1:8" x14ac:dyDescent="0.25">
      <c r="A3807" t="s">
        <v>285</v>
      </c>
      <c r="B3807" s="38">
        <f t="shared" si="118"/>
        <v>43983</v>
      </c>
      <c r="C3807" s="47">
        <f t="shared" si="119"/>
        <v>6</v>
      </c>
      <c r="D3807" s="38" t="str">
        <f>VLOOKUP(C3807,'kpi-android rev'!$H$1:$I$12,2,0)</f>
        <v>H1</v>
      </c>
      <c r="E3807" t="s">
        <v>15</v>
      </c>
      <c r="F3807" t="s">
        <v>24</v>
      </c>
      <c r="G3807" t="s">
        <v>69</v>
      </c>
      <c r="H3807">
        <v>574.89449999999999</v>
      </c>
    </row>
    <row r="3808" spans="1:8" x14ac:dyDescent="0.25">
      <c r="A3808" t="s">
        <v>285</v>
      </c>
      <c r="B3808" s="38">
        <f t="shared" si="118"/>
        <v>43983</v>
      </c>
      <c r="C3808" s="47">
        <f t="shared" si="119"/>
        <v>6</v>
      </c>
      <c r="D3808" s="38" t="str">
        <f>VLOOKUP(C3808,'kpi-android rev'!$H$1:$I$12,2,0)</f>
        <v>H1</v>
      </c>
      <c r="E3808" t="s">
        <v>15</v>
      </c>
      <c r="F3808" t="s">
        <v>24</v>
      </c>
      <c r="G3808" t="s">
        <v>67</v>
      </c>
      <c r="H3808">
        <v>11075.73523</v>
      </c>
    </row>
    <row r="3809" spans="1:8" x14ac:dyDescent="0.25">
      <c r="A3809" t="s">
        <v>285</v>
      </c>
      <c r="B3809" s="38">
        <f t="shared" si="118"/>
        <v>43983</v>
      </c>
      <c r="C3809" s="47">
        <f t="shared" si="119"/>
        <v>6</v>
      </c>
      <c r="D3809" s="38" t="str">
        <f>VLOOKUP(C3809,'kpi-android rev'!$H$1:$I$12,2,0)</f>
        <v>H1</v>
      </c>
      <c r="E3809" t="s">
        <v>16</v>
      </c>
      <c r="F3809" t="s">
        <v>24</v>
      </c>
      <c r="G3809" t="s">
        <v>70</v>
      </c>
      <c r="H3809">
        <v>862231.79749999999</v>
      </c>
    </row>
    <row r="3810" spans="1:8" x14ac:dyDescent="0.25">
      <c r="A3810" t="s">
        <v>285</v>
      </c>
      <c r="B3810" s="38">
        <f t="shared" si="118"/>
        <v>43983</v>
      </c>
      <c r="C3810" s="47">
        <f t="shared" si="119"/>
        <v>6</v>
      </c>
      <c r="D3810" s="38" t="str">
        <f>VLOOKUP(C3810,'kpi-android rev'!$H$1:$I$12,2,0)</f>
        <v>H1</v>
      </c>
      <c r="E3810" t="s">
        <v>16</v>
      </c>
      <c r="F3810" t="s">
        <v>24</v>
      </c>
      <c r="G3810" t="s">
        <v>69</v>
      </c>
      <c r="H3810">
        <v>4596.0145000000002</v>
      </c>
    </row>
    <row r="3811" spans="1:8" x14ac:dyDescent="0.25">
      <c r="A3811" t="s">
        <v>285</v>
      </c>
      <c r="B3811" s="38">
        <f t="shared" si="118"/>
        <v>43983</v>
      </c>
      <c r="C3811" s="47">
        <f t="shared" si="119"/>
        <v>6</v>
      </c>
      <c r="D3811" s="38" t="str">
        <f>VLOOKUP(C3811,'kpi-android rev'!$H$1:$I$12,2,0)</f>
        <v>H1</v>
      </c>
      <c r="E3811" t="s">
        <v>16</v>
      </c>
      <c r="F3811" t="s">
        <v>24</v>
      </c>
      <c r="G3811" t="s">
        <v>67</v>
      </c>
      <c r="H3811">
        <v>12994.092205000001</v>
      </c>
    </row>
    <row r="3812" spans="1:8" x14ac:dyDescent="0.25">
      <c r="A3812" t="s">
        <v>285</v>
      </c>
      <c r="B3812" s="38">
        <f t="shared" si="118"/>
        <v>43983</v>
      </c>
      <c r="C3812" s="47">
        <f t="shared" si="119"/>
        <v>6</v>
      </c>
      <c r="D3812" s="38" t="str">
        <f>VLOOKUP(C3812,'kpi-android rev'!$H$1:$I$12,2,0)</f>
        <v>H1</v>
      </c>
      <c r="E3812" t="s">
        <v>17</v>
      </c>
      <c r="F3812" t="s">
        <v>24</v>
      </c>
      <c r="G3812" t="s">
        <v>70</v>
      </c>
      <c r="H3812">
        <v>5947318.159</v>
      </c>
    </row>
    <row r="3813" spans="1:8" x14ac:dyDescent="0.25">
      <c r="A3813" t="s">
        <v>285</v>
      </c>
      <c r="B3813" s="38">
        <f t="shared" si="118"/>
        <v>43983</v>
      </c>
      <c r="C3813" s="47">
        <f t="shared" si="119"/>
        <v>6</v>
      </c>
      <c r="D3813" s="38" t="str">
        <f>VLOOKUP(C3813,'kpi-android rev'!$H$1:$I$12,2,0)</f>
        <v>H1</v>
      </c>
      <c r="E3813" t="s">
        <v>17</v>
      </c>
      <c r="F3813" t="s">
        <v>24</v>
      </c>
      <c r="G3813" t="s">
        <v>69</v>
      </c>
      <c r="H3813">
        <v>8626.5589999999993</v>
      </c>
    </row>
    <row r="3814" spans="1:8" x14ac:dyDescent="0.25">
      <c r="A3814" t="s">
        <v>285</v>
      </c>
      <c r="B3814" s="38">
        <f t="shared" si="118"/>
        <v>43983</v>
      </c>
      <c r="C3814" s="47">
        <f t="shared" si="119"/>
        <v>6</v>
      </c>
      <c r="D3814" s="38" t="str">
        <f>VLOOKUP(C3814,'kpi-android rev'!$H$1:$I$12,2,0)</f>
        <v>H1</v>
      </c>
      <c r="E3814" t="s">
        <v>17</v>
      </c>
      <c r="F3814" t="s">
        <v>24</v>
      </c>
      <c r="G3814" t="s">
        <v>67</v>
      </c>
      <c r="H3814">
        <v>135991.02160695</v>
      </c>
    </row>
    <row r="3815" spans="1:8" x14ac:dyDescent="0.25">
      <c r="A3815" t="s">
        <v>285</v>
      </c>
      <c r="B3815" s="38">
        <f t="shared" si="118"/>
        <v>43983</v>
      </c>
      <c r="C3815" s="47">
        <f t="shared" si="119"/>
        <v>6</v>
      </c>
      <c r="D3815" s="38" t="str">
        <f>VLOOKUP(C3815,'kpi-android rev'!$H$1:$I$12,2,0)</f>
        <v>H1</v>
      </c>
      <c r="E3815" t="s">
        <v>19</v>
      </c>
      <c r="F3815" t="s">
        <v>24</v>
      </c>
      <c r="G3815" t="s">
        <v>70</v>
      </c>
      <c r="H3815">
        <v>443915.94050000003</v>
      </c>
    </row>
    <row r="3816" spans="1:8" x14ac:dyDescent="0.25">
      <c r="A3816" t="s">
        <v>285</v>
      </c>
      <c r="B3816" s="38">
        <f t="shared" si="118"/>
        <v>43983</v>
      </c>
      <c r="C3816" s="47">
        <f t="shared" si="119"/>
        <v>6</v>
      </c>
      <c r="D3816" s="38" t="str">
        <f>VLOOKUP(C3816,'kpi-android rev'!$H$1:$I$12,2,0)</f>
        <v>H1</v>
      </c>
      <c r="E3816" t="s">
        <v>19</v>
      </c>
      <c r="F3816" t="s">
        <v>24</v>
      </c>
      <c r="G3816" t="s">
        <v>69</v>
      </c>
      <c r="H3816">
        <v>1693.2684999999999</v>
      </c>
    </row>
    <row r="3817" spans="1:8" x14ac:dyDescent="0.25">
      <c r="A3817" t="s">
        <v>285</v>
      </c>
      <c r="B3817" s="38">
        <f t="shared" si="118"/>
        <v>43983</v>
      </c>
      <c r="C3817" s="47">
        <f t="shared" si="119"/>
        <v>6</v>
      </c>
      <c r="D3817" s="38" t="str">
        <f>VLOOKUP(C3817,'kpi-android rev'!$H$1:$I$12,2,0)</f>
        <v>H1</v>
      </c>
      <c r="E3817" t="s">
        <v>19</v>
      </c>
      <c r="F3817" t="s">
        <v>24</v>
      </c>
      <c r="G3817" t="s">
        <v>67</v>
      </c>
      <c r="H3817">
        <v>9562.3176050000002</v>
      </c>
    </row>
    <row r="3818" spans="1:8" x14ac:dyDescent="0.25">
      <c r="A3818" t="s">
        <v>285</v>
      </c>
      <c r="B3818" s="38">
        <f t="shared" si="118"/>
        <v>43983</v>
      </c>
      <c r="C3818" s="47">
        <f t="shared" si="119"/>
        <v>6</v>
      </c>
      <c r="D3818" s="38" t="str">
        <f>VLOOKUP(C3818,'kpi-android rev'!$H$1:$I$12,2,0)</f>
        <v>H1</v>
      </c>
      <c r="E3818" t="s">
        <v>20</v>
      </c>
      <c r="F3818" t="s">
        <v>123</v>
      </c>
      <c r="G3818" t="s">
        <v>70</v>
      </c>
      <c r="H3818">
        <v>7311715.5899999999</v>
      </c>
    </row>
    <row r="3819" spans="1:8" x14ac:dyDescent="0.25">
      <c r="A3819" t="s">
        <v>285</v>
      </c>
      <c r="B3819" s="38">
        <f t="shared" si="118"/>
        <v>43983</v>
      </c>
      <c r="C3819" s="47">
        <f t="shared" si="119"/>
        <v>6</v>
      </c>
      <c r="D3819" s="38" t="str">
        <f>VLOOKUP(C3819,'kpi-android rev'!$H$1:$I$12,2,0)</f>
        <v>H1</v>
      </c>
      <c r="E3819" t="s">
        <v>20</v>
      </c>
      <c r="F3819" t="s">
        <v>123</v>
      </c>
      <c r="G3819" t="s">
        <v>69</v>
      </c>
      <c r="H3819">
        <v>21940.236000000001</v>
      </c>
    </row>
    <row r="3820" spans="1:8" x14ac:dyDescent="0.25">
      <c r="A3820" t="s">
        <v>285</v>
      </c>
      <c r="B3820" s="38">
        <f t="shared" si="118"/>
        <v>43983</v>
      </c>
      <c r="C3820" s="47">
        <f t="shared" si="119"/>
        <v>6</v>
      </c>
      <c r="D3820" s="38" t="str">
        <f>VLOOKUP(C3820,'kpi-android rev'!$H$1:$I$12,2,0)</f>
        <v>H1</v>
      </c>
      <c r="E3820" t="s">
        <v>20</v>
      </c>
      <c r="F3820" t="s">
        <v>123</v>
      </c>
      <c r="G3820" t="s">
        <v>67</v>
      </c>
      <c r="H3820">
        <v>120306.2519302</v>
      </c>
    </row>
    <row r="3821" spans="1:8" x14ac:dyDescent="0.25">
      <c r="A3821" t="s">
        <v>285</v>
      </c>
      <c r="B3821" s="38">
        <f t="shared" si="118"/>
        <v>43983</v>
      </c>
      <c r="C3821" s="47">
        <f t="shared" si="119"/>
        <v>6</v>
      </c>
      <c r="D3821" s="38" t="str">
        <f>VLOOKUP(C3821,'kpi-android rev'!$H$1:$I$12,2,0)</f>
        <v>H1</v>
      </c>
      <c r="E3821" t="s">
        <v>20</v>
      </c>
      <c r="F3821" t="s">
        <v>71</v>
      </c>
      <c r="G3821" t="s">
        <v>70</v>
      </c>
      <c r="H3821">
        <v>409984.59899999999</v>
      </c>
    </row>
    <row r="3822" spans="1:8" x14ac:dyDescent="0.25">
      <c r="A3822" t="s">
        <v>285</v>
      </c>
      <c r="B3822" s="38">
        <f t="shared" si="118"/>
        <v>43983</v>
      </c>
      <c r="C3822" s="47">
        <f t="shared" si="119"/>
        <v>6</v>
      </c>
      <c r="D3822" s="38" t="str">
        <f>VLOOKUP(C3822,'kpi-android rev'!$H$1:$I$12,2,0)</f>
        <v>H1</v>
      </c>
      <c r="E3822" t="s">
        <v>20</v>
      </c>
      <c r="F3822" t="s">
        <v>71</v>
      </c>
      <c r="G3822" t="s">
        <v>69</v>
      </c>
      <c r="H3822">
        <v>175.92400000000001</v>
      </c>
    </row>
    <row r="3823" spans="1:8" x14ac:dyDescent="0.25">
      <c r="A3823" t="s">
        <v>285</v>
      </c>
      <c r="B3823" s="38">
        <f t="shared" si="118"/>
        <v>43983</v>
      </c>
      <c r="C3823" s="47">
        <f t="shared" si="119"/>
        <v>6</v>
      </c>
      <c r="D3823" s="38" t="str">
        <f>VLOOKUP(C3823,'kpi-android rev'!$H$1:$I$12,2,0)</f>
        <v>H1</v>
      </c>
      <c r="E3823" t="s">
        <v>20</v>
      </c>
      <c r="F3823" t="s">
        <v>71</v>
      </c>
      <c r="G3823" t="s">
        <v>67</v>
      </c>
      <c r="H3823">
        <v>4508.4976505499999</v>
      </c>
    </row>
    <row r="3824" spans="1:8" x14ac:dyDescent="0.25">
      <c r="A3824" t="s">
        <v>285</v>
      </c>
      <c r="B3824" s="38">
        <f t="shared" si="118"/>
        <v>43983</v>
      </c>
      <c r="C3824" s="47">
        <f t="shared" si="119"/>
        <v>6</v>
      </c>
      <c r="D3824" s="38" t="str">
        <f>VLOOKUP(C3824,'kpi-android rev'!$H$1:$I$12,2,0)</f>
        <v>H1</v>
      </c>
      <c r="E3824" t="s">
        <v>21</v>
      </c>
      <c r="F3824" t="s">
        <v>24</v>
      </c>
      <c r="G3824" t="s">
        <v>70</v>
      </c>
      <c r="H3824">
        <v>1552061.2165000001</v>
      </c>
    </row>
    <row r="3825" spans="1:8" x14ac:dyDescent="0.25">
      <c r="A3825" t="s">
        <v>285</v>
      </c>
      <c r="B3825" s="38">
        <f t="shared" si="118"/>
        <v>43983</v>
      </c>
      <c r="C3825" s="47">
        <f t="shared" si="119"/>
        <v>6</v>
      </c>
      <c r="D3825" s="38" t="str">
        <f>VLOOKUP(C3825,'kpi-android rev'!$H$1:$I$12,2,0)</f>
        <v>H1</v>
      </c>
      <c r="E3825" t="s">
        <v>21</v>
      </c>
      <c r="F3825" t="s">
        <v>24</v>
      </c>
      <c r="G3825" t="s">
        <v>69</v>
      </c>
      <c r="H3825">
        <v>1822.07</v>
      </c>
    </row>
    <row r="3826" spans="1:8" x14ac:dyDescent="0.25">
      <c r="A3826" t="s">
        <v>285</v>
      </c>
      <c r="B3826" s="38">
        <f t="shared" si="118"/>
        <v>43983</v>
      </c>
      <c r="C3826" s="47">
        <f t="shared" si="119"/>
        <v>6</v>
      </c>
      <c r="D3826" s="38" t="str">
        <f>VLOOKUP(C3826,'kpi-android rev'!$H$1:$I$12,2,0)</f>
        <v>H1</v>
      </c>
      <c r="E3826" t="s">
        <v>21</v>
      </c>
      <c r="F3826" t="s">
        <v>24</v>
      </c>
      <c r="G3826" t="s">
        <v>67</v>
      </c>
      <c r="H3826">
        <v>11716.224249999999</v>
      </c>
    </row>
    <row r="3827" spans="1:8" x14ac:dyDescent="0.25">
      <c r="A3827" t="s">
        <v>285</v>
      </c>
      <c r="B3827" s="38">
        <f t="shared" si="118"/>
        <v>43983</v>
      </c>
      <c r="C3827" s="47">
        <f t="shared" si="119"/>
        <v>6</v>
      </c>
      <c r="D3827" s="38" t="str">
        <f>VLOOKUP(C3827,'kpi-android rev'!$H$1:$I$12,2,0)</f>
        <v>H1</v>
      </c>
      <c r="E3827" t="s">
        <v>22</v>
      </c>
      <c r="F3827" t="s">
        <v>24</v>
      </c>
      <c r="G3827" t="s">
        <v>70</v>
      </c>
      <c r="H3827">
        <v>51894.438499999997</v>
      </c>
    </row>
    <row r="3828" spans="1:8" x14ac:dyDescent="0.25">
      <c r="A3828" t="s">
        <v>285</v>
      </c>
      <c r="B3828" s="38">
        <f t="shared" si="118"/>
        <v>43983</v>
      </c>
      <c r="C3828" s="47">
        <f t="shared" si="119"/>
        <v>6</v>
      </c>
      <c r="D3828" s="38" t="str">
        <f>VLOOKUP(C3828,'kpi-android rev'!$H$1:$I$12,2,0)</f>
        <v>H1</v>
      </c>
      <c r="E3828" t="s">
        <v>22</v>
      </c>
      <c r="F3828" t="s">
        <v>24</v>
      </c>
      <c r="G3828" t="s">
        <v>69</v>
      </c>
      <c r="H3828">
        <v>150.792</v>
      </c>
    </row>
    <row r="3829" spans="1:8" x14ac:dyDescent="0.25">
      <c r="A3829" t="s">
        <v>285</v>
      </c>
      <c r="B3829" s="38">
        <f t="shared" si="118"/>
        <v>43983</v>
      </c>
      <c r="C3829" s="47">
        <f t="shared" si="119"/>
        <v>6</v>
      </c>
      <c r="D3829" s="38" t="str">
        <f>VLOOKUP(C3829,'kpi-android rev'!$H$1:$I$12,2,0)</f>
        <v>H1</v>
      </c>
      <c r="E3829" t="s">
        <v>22</v>
      </c>
      <c r="F3829" t="s">
        <v>24</v>
      </c>
      <c r="G3829" t="s">
        <v>67</v>
      </c>
      <c r="H3829">
        <v>141.36750000000001</v>
      </c>
    </row>
    <row r="3830" spans="1:8" x14ac:dyDescent="0.25">
      <c r="A3830" t="s">
        <v>285</v>
      </c>
      <c r="B3830" s="38">
        <f t="shared" si="118"/>
        <v>43983</v>
      </c>
      <c r="C3830" s="47">
        <f t="shared" si="119"/>
        <v>6</v>
      </c>
      <c r="D3830" s="38" t="str">
        <f>VLOOKUP(C3830,'kpi-android rev'!$H$1:$I$12,2,0)</f>
        <v>H1</v>
      </c>
      <c r="E3830" t="s">
        <v>23</v>
      </c>
      <c r="F3830" t="s">
        <v>24</v>
      </c>
      <c r="G3830" t="s">
        <v>70</v>
      </c>
      <c r="H3830">
        <v>0</v>
      </c>
    </row>
    <row r="3831" spans="1:8" x14ac:dyDescent="0.25">
      <c r="A3831" t="s">
        <v>285</v>
      </c>
      <c r="B3831" s="38">
        <f t="shared" si="118"/>
        <v>43983</v>
      </c>
      <c r="C3831" s="47">
        <f t="shared" si="119"/>
        <v>6</v>
      </c>
      <c r="D3831" s="38" t="str">
        <f>VLOOKUP(C3831,'kpi-android rev'!$H$1:$I$12,2,0)</f>
        <v>H1</v>
      </c>
      <c r="E3831" t="s">
        <v>23</v>
      </c>
      <c r="F3831" t="s">
        <v>24</v>
      </c>
      <c r="G3831" t="s">
        <v>69</v>
      </c>
      <c r="H3831">
        <v>6738.5174999999999</v>
      </c>
    </row>
    <row r="3832" spans="1:8" x14ac:dyDescent="0.25">
      <c r="A3832" t="s">
        <v>285</v>
      </c>
      <c r="B3832" s="38">
        <f t="shared" si="118"/>
        <v>43983</v>
      </c>
      <c r="C3832" s="47">
        <f t="shared" si="119"/>
        <v>6</v>
      </c>
      <c r="D3832" s="38" t="str">
        <f>VLOOKUP(C3832,'kpi-android rev'!$H$1:$I$12,2,0)</f>
        <v>H1</v>
      </c>
      <c r="E3832" t="s">
        <v>23</v>
      </c>
      <c r="F3832" t="s">
        <v>24</v>
      </c>
      <c r="G3832" t="s">
        <v>67</v>
      </c>
      <c r="H3832">
        <v>0</v>
      </c>
    </row>
    <row r="3833" spans="1:8" x14ac:dyDescent="0.25">
      <c r="A3833" t="s">
        <v>284</v>
      </c>
      <c r="B3833" s="38">
        <f t="shared" si="118"/>
        <v>43984</v>
      </c>
      <c r="C3833" s="47">
        <f t="shared" si="119"/>
        <v>6</v>
      </c>
      <c r="D3833" s="38" t="str">
        <f>VLOOKUP(C3833,'kpi-android rev'!$H$1:$I$12,2,0)</f>
        <v>H1</v>
      </c>
      <c r="E3833" t="s">
        <v>15</v>
      </c>
      <c r="F3833" t="s">
        <v>24</v>
      </c>
      <c r="G3833" t="s">
        <v>70</v>
      </c>
      <c r="H3833">
        <v>598672.5135</v>
      </c>
    </row>
    <row r="3834" spans="1:8" x14ac:dyDescent="0.25">
      <c r="A3834" t="s">
        <v>284</v>
      </c>
      <c r="B3834" s="38">
        <f t="shared" si="118"/>
        <v>43984</v>
      </c>
      <c r="C3834" s="47">
        <f t="shared" si="119"/>
        <v>6</v>
      </c>
      <c r="D3834" s="38" t="str">
        <f>VLOOKUP(C3834,'kpi-android rev'!$H$1:$I$12,2,0)</f>
        <v>H1</v>
      </c>
      <c r="E3834" t="s">
        <v>15</v>
      </c>
      <c r="F3834" t="s">
        <v>24</v>
      </c>
      <c r="G3834" t="s">
        <v>69</v>
      </c>
      <c r="H3834">
        <v>336.14049999999997</v>
      </c>
    </row>
    <row r="3835" spans="1:8" x14ac:dyDescent="0.25">
      <c r="A3835" t="s">
        <v>284</v>
      </c>
      <c r="B3835" s="38">
        <f t="shared" si="118"/>
        <v>43984</v>
      </c>
      <c r="C3835" s="47">
        <f t="shared" si="119"/>
        <v>6</v>
      </c>
      <c r="D3835" s="38" t="str">
        <f>VLOOKUP(C3835,'kpi-android rev'!$H$1:$I$12,2,0)</f>
        <v>H1</v>
      </c>
      <c r="E3835" t="s">
        <v>15</v>
      </c>
      <c r="F3835" t="s">
        <v>24</v>
      </c>
      <c r="G3835" t="s">
        <v>67</v>
      </c>
      <c r="H3835">
        <v>7134.4721600000003</v>
      </c>
    </row>
    <row r="3836" spans="1:8" x14ac:dyDescent="0.25">
      <c r="A3836" t="s">
        <v>284</v>
      </c>
      <c r="B3836" s="38">
        <f t="shared" si="118"/>
        <v>43984</v>
      </c>
      <c r="C3836" s="47">
        <f t="shared" si="119"/>
        <v>6</v>
      </c>
      <c r="D3836" s="38" t="str">
        <f>VLOOKUP(C3836,'kpi-android rev'!$H$1:$I$12,2,0)</f>
        <v>H1</v>
      </c>
      <c r="E3836" t="s">
        <v>16</v>
      </c>
      <c r="F3836" t="s">
        <v>24</v>
      </c>
      <c r="G3836" t="s">
        <v>70</v>
      </c>
      <c r="H3836">
        <v>885921.84900000005</v>
      </c>
    </row>
    <row r="3837" spans="1:8" x14ac:dyDescent="0.25">
      <c r="A3837" t="s">
        <v>284</v>
      </c>
      <c r="B3837" s="38">
        <f t="shared" si="118"/>
        <v>43984</v>
      </c>
      <c r="C3837" s="47">
        <f t="shared" si="119"/>
        <v>6</v>
      </c>
      <c r="D3837" s="38" t="str">
        <f>VLOOKUP(C3837,'kpi-android rev'!$H$1:$I$12,2,0)</f>
        <v>H1</v>
      </c>
      <c r="E3837" t="s">
        <v>16</v>
      </c>
      <c r="F3837" t="s">
        <v>24</v>
      </c>
      <c r="G3837" t="s">
        <v>69</v>
      </c>
      <c r="H3837">
        <v>4655.7030000000004</v>
      </c>
    </row>
    <row r="3838" spans="1:8" x14ac:dyDescent="0.25">
      <c r="A3838" t="s">
        <v>284</v>
      </c>
      <c r="B3838" s="38">
        <f t="shared" si="118"/>
        <v>43984</v>
      </c>
      <c r="C3838" s="47">
        <f t="shared" si="119"/>
        <v>6</v>
      </c>
      <c r="D3838" s="38" t="str">
        <f>VLOOKUP(C3838,'kpi-android rev'!$H$1:$I$12,2,0)</f>
        <v>H1</v>
      </c>
      <c r="E3838" t="s">
        <v>16</v>
      </c>
      <c r="F3838" t="s">
        <v>24</v>
      </c>
      <c r="G3838" t="s">
        <v>67</v>
      </c>
      <c r="H3838">
        <v>16472.109684999999</v>
      </c>
    </row>
    <row r="3839" spans="1:8" x14ac:dyDescent="0.25">
      <c r="A3839" t="s">
        <v>284</v>
      </c>
      <c r="B3839" s="38">
        <f t="shared" si="118"/>
        <v>43984</v>
      </c>
      <c r="C3839" s="47">
        <f t="shared" si="119"/>
        <v>6</v>
      </c>
      <c r="D3839" s="38" t="str">
        <f>VLOOKUP(C3839,'kpi-android rev'!$H$1:$I$12,2,0)</f>
        <v>H1</v>
      </c>
      <c r="E3839" t="s">
        <v>17</v>
      </c>
      <c r="F3839" t="s">
        <v>24</v>
      </c>
      <c r="G3839" t="s">
        <v>70</v>
      </c>
      <c r="H3839">
        <v>5670341.5285</v>
      </c>
    </row>
    <row r="3840" spans="1:8" x14ac:dyDescent="0.25">
      <c r="A3840" t="s">
        <v>284</v>
      </c>
      <c r="B3840" s="38">
        <f t="shared" si="118"/>
        <v>43984</v>
      </c>
      <c r="C3840" s="47">
        <f t="shared" si="119"/>
        <v>6</v>
      </c>
      <c r="D3840" s="38" t="str">
        <f>VLOOKUP(C3840,'kpi-android rev'!$H$1:$I$12,2,0)</f>
        <v>H1</v>
      </c>
      <c r="E3840" t="s">
        <v>17</v>
      </c>
      <c r="F3840" t="s">
        <v>24</v>
      </c>
      <c r="G3840" t="s">
        <v>69</v>
      </c>
      <c r="H3840">
        <v>9587.8580000000002</v>
      </c>
    </row>
    <row r="3841" spans="1:8" x14ac:dyDescent="0.25">
      <c r="A3841" t="s">
        <v>284</v>
      </c>
      <c r="B3841" s="38">
        <f t="shared" si="118"/>
        <v>43984</v>
      </c>
      <c r="C3841" s="47">
        <f t="shared" si="119"/>
        <v>6</v>
      </c>
      <c r="D3841" s="38" t="str">
        <f>VLOOKUP(C3841,'kpi-android rev'!$H$1:$I$12,2,0)</f>
        <v>H1</v>
      </c>
      <c r="E3841" t="s">
        <v>17</v>
      </c>
      <c r="F3841" t="s">
        <v>24</v>
      </c>
      <c r="G3841" t="s">
        <v>67</v>
      </c>
      <c r="H3841">
        <v>124273.83637210001</v>
      </c>
    </row>
    <row r="3842" spans="1:8" x14ac:dyDescent="0.25">
      <c r="A3842" t="s">
        <v>284</v>
      </c>
      <c r="B3842" s="38">
        <f t="shared" si="118"/>
        <v>43984</v>
      </c>
      <c r="C3842" s="47">
        <f t="shared" si="119"/>
        <v>6</v>
      </c>
      <c r="D3842" s="38" t="str">
        <f>VLOOKUP(C3842,'kpi-android rev'!$H$1:$I$12,2,0)</f>
        <v>H1</v>
      </c>
      <c r="E3842" t="s">
        <v>19</v>
      </c>
      <c r="F3842" t="s">
        <v>24</v>
      </c>
      <c r="G3842" t="s">
        <v>70</v>
      </c>
      <c r="H3842">
        <v>470584.13400000002</v>
      </c>
    </row>
    <row r="3843" spans="1:8" x14ac:dyDescent="0.25">
      <c r="A3843" t="s">
        <v>284</v>
      </c>
      <c r="B3843" s="38">
        <f t="shared" ref="B3843:B3906" si="120">A3843*1</f>
        <v>43984</v>
      </c>
      <c r="C3843" s="47">
        <f t="shared" ref="C3843:C3906" si="121">MONTH(B3843)</f>
        <v>6</v>
      </c>
      <c r="D3843" s="38" t="str">
        <f>VLOOKUP(C3843,'kpi-android rev'!$H$1:$I$12,2,0)</f>
        <v>H1</v>
      </c>
      <c r="E3843" t="s">
        <v>19</v>
      </c>
      <c r="F3843" t="s">
        <v>24</v>
      </c>
      <c r="G3843" t="s">
        <v>69</v>
      </c>
      <c r="H3843">
        <v>1991.711</v>
      </c>
    </row>
    <row r="3844" spans="1:8" x14ac:dyDescent="0.25">
      <c r="A3844" t="s">
        <v>284</v>
      </c>
      <c r="B3844" s="38">
        <f t="shared" si="120"/>
        <v>43984</v>
      </c>
      <c r="C3844" s="47">
        <f t="shared" si="121"/>
        <v>6</v>
      </c>
      <c r="D3844" s="38" t="str">
        <f>VLOOKUP(C3844,'kpi-android rev'!$H$1:$I$12,2,0)</f>
        <v>H1</v>
      </c>
      <c r="E3844" t="s">
        <v>19</v>
      </c>
      <c r="F3844" t="s">
        <v>24</v>
      </c>
      <c r="G3844" t="s">
        <v>67</v>
      </c>
      <c r="H3844">
        <v>10407.224029999999</v>
      </c>
    </row>
    <row r="3845" spans="1:8" x14ac:dyDescent="0.25">
      <c r="A3845" t="s">
        <v>284</v>
      </c>
      <c r="B3845" s="38">
        <f t="shared" si="120"/>
        <v>43984</v>
      </c>
      <c r="C3845" s="47">
        <f t="shared" si="121"/>
        <v>6</v>
      </c>
      <c r="D3845" s="38" t="str">
        <f>VLOOKUP(C3845,'kpi-android rev'!$H$1:$I$12,2,0)</f>
        <v>H1</v>
      </c>
      <c r="E3845" t="s">
        <v>20</v>
      </c>
      <c r="F3845" t="s">
        <v>123</v>
      </c>
      <c r="G3845" t="s">
        <v>70</v>
      </c>
      <c r="H3845">
        <v>4789392.6739999996</v>
      </c>
    </row>
    <row r="3846" spans="1:8" x14ac:dyDescent="0.25">
      <c r="A3846" t="s">
        <v>284</v>
      </c>
      <c r="B3846" s="38">
        <f t="shared" si="120"/>
        <v>43984</v>
      </c>
      <c r="C3846" s="47">
        <f t="shared" si="121"/>
        <v>6</v>
      </c>
      <c r="D3846" s="38" t="str">
        <f>VLOOKUP(C3846,'kpi-android rev'!$H$1:$I$12,2,0)</f>
        <v>H1</v>
      </c>
      <c r="E3846" t="s">
        <v>20</v>
      </c>
      <c r="F3846" t="s">
        <v>123</v>
      </c>
      <c r="G3846" t="s">
        <v>69</v>
      </c>
      <c r="H3846">
        <v>11457.050499999999</v>
      </c>
    </row>
    <row r="3847" spans="1:8" x14ac:dyDescent="0.25">
      <c r="A3847" t="s">
        <v>284</v>
      </c>
      <c r="B3847" s="38">
        <f t="shared" si="120"/>
        <v>43984</v>
      </c>
      <c r="C3847" s="47">
        <f t="shared" si="121"/>
        <v>6</v>
      </c>
      <c r="D3847" s="38" t="str">
        <f>VLOOKUP(C3847,'kpi-android rev'!$H$1:$I$12,2,0)</f>
        <v>H1</v>
      </c>
      <c r="E3847" t="s">
        <v>20</v>
      </c>
      <c r="F3847" t="s">
        <v>123</v>
      </c>
      <c r="G3847" t="s">
        <v>67</v>
      </c>
      <c r="H3847">
        <v>97992.402361600005</v>
      </c>
    </row>
    <row r="3848" spans="1:8" x14ac:dyDescent="0.25">
      <c r="A3848" t="s">
        <v>284</v>
      </c>
      <c r="B3848" s="38">
        <f t="shared" si="120"/>
        <v>43984</v>
      </c>
      <c r="C3848" s="47">
        <f t="shared" si="121"/>
        <v>6</v>
      </c>
      <c r="D3848" s="38" t="str">
        <f>VLOOKUP(C3848,'kpi-android rev'!$H$1:$I$12,2,0)</f>
        <v>H1</v>
      </c>
      <c r="E3848" t="s">
        <v>20</v>
      </c>
      <c r="F3848" t="s">
        <v>71</v>
      </c>
      <c r="G3848" t="s">
        <v>70</v>
      </c>
      <c r="H3848">
        <v>115274.201</v>
      </c>
    </row>
    <row r="3849" spans="1:8" x14ac:dyDescent="0.25">
      <c r="A3849" t="s">
        <v>284</v>
      </c>
      <c r="B3849" s="38">
        <f t="shared" si="120"/>
        <v>43984</v>
      </c>
      <c r="C3849" s="47">
        <f t="shared" si="121"/>
        <v>6</v>
      </c>
      <c r="D3849" s="38" t="str">
        <f>VLOOKUP(C3849,'kpi-android rev'!$H$1:$I$12,2,0)</f>
        <v>H1</v>
      </c>
      <c r="E3849" t="s">
        <v>20</v>
      </c>
      <c r="F3849" t="s">
        <v>71</v>
      </c>
      <c r="G3849" t="s">
        <v>69</v>
      </c>
      <c r="H3849">
        <v>87.962000000000003</v>
      </c>
    </row>
    <row r="3850" spans="1:8" x14ac:dyDescent="0.25">
      <c r="A3850" t="s">
        <v>284</v>
      </c>
      <c r="B3850" s="38">
        <f t="shared" si="120"/>
        <v>43984</v>
      </c>
      <c r="C3850" s="47">
        <f t="shared" si="121"/>
        <v>6</v>
      </c>
      <c r="D3850" s="38" t="str">
        <f>VLOOKUP(C3850,'kpi-android rev'!$H$1:$I$12,2,0)</f>
        <v>H1</v>
      </c>
      <c r="E3850" t="s">
        <v>20</v>
      </c>
      <c r="F3850" t="s">
        <v>71</v>
      </c>
      <c r="G3850" t="s">
        <v>67</v>
      </c>
      <c r="H3850">
        <v>2780.48039075</v>
      </c>
    </row>
    <row r="3851" spans="1:8" x14ac:dyDescent="0.25">
      <c r="A3851" t="s">
        <v>284</v>
      </c>
      <c r="B3851" s="38">
        <f t="shared" si="120"/>
        <v>43984</v>
      </c>
      <c r="C3851" s="47">
        <f t="shared" si="121"/>
        <v>6</v>
      </c>
      <c r="D3851" s="38" t="str">
        <f>VLOOKUP(C3851,'kpi-android rev'!$H$1:$I$12,2,0)</f>
        <v>H1</v>
      </c>
      <c r="E3851" t="s">
        <v>21</v>
      </c>
      <c r="F3851" t="s">
        <v>24</v>
      </c>
      <c r="G3851" t="s">
        <v>70</v>
      </c>
      <c r="H3851">
        <v>1453034.8535</v>
      </c>
    </row>
    <row r="3852" spans="1:8" x14ac:dyDescent="0.25">
      <c r="A3852" t="s">
        <v>284</v>
      </c>
      <c r="B3852" s="38">
        <f t="shared" si="120"/>
        <v>43984</v>
      </c>
      <c r="C3852" s="47">
        <f t="shared" si="121"/>
        <v>6</v>
      </c>
      <c r="D3852" s="38" t="str">
        <f>VLOOKUP(C3852,'kpi-android rev'!$H$1:$I$12,2,0)</f>
        <v>H1</v>
      </c>
      <c r="E3852" t="s">
        <v>21</v>
      </c>
      <c r="F3852" t="s">
        <v>24</v>
      </c>
      <c r="G3852" t="s">
        <v>69</v>
      </c>
      <c r="H3852">
        <v>1897.4659999999999</v>
      </c>
    </row>
    <row r="3853" spans="1:8" x14ac:dyDescent="0.25">
      <c r="A3853" t="s">
        <v>284</v>
      </c>
      <c r="B3853" s="38">
        <f t="shared" si="120"/>
        <v>43984</v>
      </c>
      <c r="C3853" s="47">
        <f t="shared" si="121"/>
        <v>6</v>
      </c>
      <c r="D3853" s="38" t="str">
        <f>VLOOKUP(C3853,'kpi-android rev'!$H$1:$I$12,2,0)</f>
        <v>H1</v>
      </c>
      <c r="E3853" t="s">
        <v>21</v>
      </c>
      <c r="F3853" t="s">
        <v>24</v>
      </c>
      <c r="G3853" t="s">
        <v>67</v>
      </c>
      <c r="H3853">
        <v>11645.540499999999</v>
      </c>
    </row>
    <row r="3854" spans="1:8" x14ac:dyDescent="0.25">
      <c r="A3854" t="s">
        <v>284</v>
      </c>
      <c r="B3854" s="38">
        <f t="shared" si="120"/>
        <v>43984</v>
      </c>
      <c r="C3854" s="47">
        <f t="shared" si="121"/>
        <v>6</v>
      </c>
      <c r="D3854" s="38" t="str">
        <f>VLOOKUP(C3854,'kpi-android rev'!$H$1:$I$12,2,0)</f>
        <v>H1</v>
      </c>
      <c r="E3854" t="s">
        <v>22</v>
      </c>
      <c r="F3854" t="s">
        <v>24</v>
      </c>
      <c r="G3854" t="s">
        <v>70</v>
      </c>
      <c r="H3854">
        <v>53948.979500000001</v>
      </c>
    </row>
    <row r="3855" spans="1:8" x14ac:dyDescent="0.25">
      <c r="A3855" t="s">
        <v>284</v>
      </c>
      <c r="B3855" s="38">
        <f t="shared" si="120"/>
        <v>43984</v>
      </c>
      <c r="C3855" s="47">
        <f t="shared" si="121"/>
        <v>6</v>
      </c>
      <c r="D3855" s="38" t="str">
        <f>VLOOKUP(C3855,'kpi-android rev'!$H$1:$I$12,2,0)</f>
        <v>H1</v>
      </c>
      <c r="E3855" t="s">
        <v>22</v>
      </c>
      <c r="F3855" t="s">
        <v>24</v>
      </c>
      <c r="G3855" t="s">
        <v>69</v>
      </c>
      <c r="H3855">
        <v>157.07499999999999</v>
      </c>
    </row>
    <row r="3856" spans="1:8" x14ac:dyDescent="0.25">
      <c r="A3856" t="s">
        <v>284</v>
      </c>
      <c r="B3856" s="38">
        <f t="shared" si="120"/>
        <v>43984</v>
      </c>
      <c r="C3856" s="47">
        <f t="shared" si="121"/>
        <v>6</v>
      </c>
      <c r="D3856" s="38" t="str">
        <f>VLOOKUP(C3856,'kpi-android rev'!$H$1:$I$12,2,0)</f>
        <v>H1</v>
      </c>
      <c r="E3856" t="s">
        <v>22</v>
      </c>
      <c r="F3856" t="s">
        <v>24</v>
      </c>
      <c r="G3856" t="s">
        <v>67</v>
      </c>
      <c r="H3856">
        <v>188.49</v>
      </c>
    </row>
    <row r="3857" spans="1:8" x14ac:dyDescent="0.25">
      <c r="A3857" t="s">
        <v>284</v>
      </c>
      <c r="B3857" s="38">
        <f t="shared" si="120"/>
        <v>43984</v>
      </c>
      <c r="C3857" s="47">
        <f t="shared" si="121"/>
        <v>6</v>
      </c>
      <c r="D3857" s="38" t="str">
        <f>VLOOKUP(C3857,'kpi-android rev'!$H$1:$I$12,2,0)</f>
        <v>H1</v>
      </c>
      <c r="E3857" t="s">
        <v>23</v>
      </c>
      <c r="F3857" t="s">
        <v>24</v>
      </c>
      <c r="G3857" t="s">
        <v>70</v>
      </c>
      <c r="H3857">
        <v>0</v>
      </c>
    </row>
    <row r="3858" spans="1:8" x14ac:dyDescent="0.25">
      <c r="A3858" t="s">
        <v>284</v>
      </c>
      <c r="B3858" s="38">
        <f t="shared" si="120"/>
        <v>43984</v>
      </c>
      <c r="C3858" s="47">
        <f t="shared" si="121"/>
        <v>6</v>
      </c>
      <c r="D3858" s="38" t="str">
        <f>VLOOKUP(C3858,'kpi-android rev'!$H$1:$I$12,2,0)</f>
        <v>H1</v>
      </c>
      <c r="E3858" t="s">
        <v>23</v>
      </c>
      <c r="F3858" t="s">
        <v>24</v>
      </c>
      <c r="G3858" t="s">
        <v>69</v>
      </c>
      <c r="H3858">
        <v>6766.7910000000002</v>
      </c>
    </row>
    <row r="3859" spans="1:8" x14ac:dyDescent="0.25">
      <c r="A3859" t="s">
        <v>284</v>
      </c>
      <c r="B3859" s="38">
        <f t="shared" si="120"/>
        <v>43984</v>
      </c>
      <c r="C3859" s="47">
        <f t="shared" si="121"/>
        <v>6</v>
      </c>
      <c r="D3859" s="38" t="str">
        <f>VLOOKUP(C3859,'kpi-android rev'!$H$1:$I$12,2,0)</f>
        <v>H1</v>
      </c>
      <c r="E3859" t="s">
        <v>23</v>
      </c>
      <c r="F3859" t="s">
        <v>24</v>
      </c>
      <c r="G3859" t="s">
        <v>67</v>
      </c>
      <c r="H3859">
        <v>0</v>
      </c>
    </row>
    <row r="3860" spans="1:8" x14ac:dyDescent="0.25">
      <c r="A3860" t="s">
        <v>283</v>
      </c>
      <c r="B3860" s="38">
        <f t="shared" si="120"/>
        <v>43985</v>
      </c>
      <c r="C3860" s="47">
        <f t="shared" si="121"/>
        <v>6</v>
      </c>
      <c r="D3860" s="38" t="str">
        <f>VLOOKUP(C3860,'kpi-android rev'!$H$1:$I$12,2,0)</f>
        <v>H1</v>
      </c>
      <c r="E3860" t="s">
        <v>15</v>
      </c>
      <c r="F3860" t="s">
        <v>24</v>
      </c>
      <c r="G3860" t="s">
        <v>70</v>
      </c>
      <c r="H3860">
        <v>492426.98349999997</v>
      </c>
    </row>
    <row r="3861" spans="1:8" x14ac:dyDescent="0.25">
      <c r="A3861" t="s">
        <v>283</v>
      </c>
      <c r="B3861" s="38">
        <f t="shared" si="120"/>
        <v>43985</v>
      </c>
      <c r="C3861" s="47">
        <f t="shared" si="121"/>
        <v>6</v>
      </c>
      <c r="D3861" s="38" t="str">
        <f>VLOOKUP(C3861,'kpi-android rev'!$H$1:$I$12,2,0)</f>
        <v>H1</v>
      </c>
      <c r="E3861" t="s">
        <v>15</v>
      </c>
      <c r="F3861" t="s">
        <v>24</v>
      </c>
      <c r="G3861" t="s">
        <v>69</v>
      </c>
      <c r="H3861">
        <v>411.53649999999999</v>
      </c>
    </row>
    <row r="3862" spans="1:8" x14ac:dyDescent="0.25">
      <c r="A3862" t="s">
        <v>283</v>
      </c>
      <c r="B3862" s="38">
        <f t="shared" si="120"/>
        <v>43985</v>
      </c>
      <c r="C3862" s="47">
        <f t="shared" si="121"/>
        <v>6</v>
      </c>
      <c r="D3862" s="38" t="str">
        <f>VLOOKUP(C3862,'kpi-android rev'!$H$1:$I$12,2,0)</f>
        <v>H1</v>
      </c>
      <c r="E3862" t="s">
        <v>15</v>
      </c>
      <c r="F3862" t="s">
        <v>24</v>
      </c>
      <c r="G3862" t="s">
        <v>67</v>
      </c>
      <c r="H3862">
        <v>7890.9767750000001</v>
      </c>
    </row>
    <row r="3863" spans="1:8" x14ac:dyDescent="0.25">
      <c r="A3863" t="s">
        <v>283</v>
      </c>
      <c r="B3863" s="38">
        <f t="shared" si="120"/>
        <v>43985</v>
      </c>
      <c r="C3863" s="47">
        <f t="shared" si="121"/>
        <v>6</v>
      </c>
      <c r="D3863" s="38" t="str">
        <f>VLOOKUP(C3863,'kpi-android rev'!$H$1:$I$12,2,0)</f>
        <v>H1</v>
      </c>
      <c r="E3863" t="s">
        <v>16</v>
      </c>
      <c r="F3863" t="s">
        <v>24</v>
      </c>
      <c r="G3863" t="s">
        <v>70</v>
      </c>
      <c r="H3863">
        <v>836713.39300000004</v>
      </c>
    </row>
    <row r="3864" spans="1:8" x14ac:dyDescent="0.25">
      <c r="A3864" t="s">
        <v>283</v>
      </c>
      <c r="B3864" s="38">
        <f t="shared" si="120"/>
        <v>43985</v>
      </c>
      <c r="C3864" s="47">
        <f t="shared" si="121"/>
        <v>6</v>
      </c>
      <c r="D3864" s="38" t="str">
        <f>VLOOKUP(C3864,'kpi-android rev'!$H$1:$I$12,2,0)</f>
        <v>H1</v>
      </c>
      <c r="E3864" t="s">
        <v>16</v>
      </c>
      <c r="F3864" t="s">
        <v>24</v>
      </c>
      <c r="G3864" t="s">
        <v>69</v>
      </c>
      <c r="H3864">
        <v>4190.7610000000004</v>
      </c>
    </row>
    <row r="3865" spans="1:8" x14ac:dyDescent="0.25">
      <c r="A3865" t="s">
        <v>283</v>
      </c>
      <c r="B3865" s="38">
        <f t="shared" si="120"/>
        <v>43985</v>
      </c>
      <c r="C3865" s="47">
        <f t="shared" si="121"/>
        <v>6</v>
      </c>
      <c r="D3865" s="38" t="str">
        <f>VLOOKUP(C3865,'kpi-android rev'!$H$1:$I$12,2,0)</f>
        <v>H1</v>
      </c>
      <c r="E3865" t="s">
        <v>16</v>
      </c>
      <c r="F3865" t="s">
        <v>24</v>
      </c>
      <c r="G3865" t="s">
        <v>67</v>
      </c>
      <c r="H3865">
        <v>12491.326545</v>
      </c>
    </row>
    <row r="3866" spans="1:8" x14ac:dyDescent="0.25">
      <c r="A3866" t="s">
        <v>283</v>
      </c>
      <c r="B3866" s="38">
        <f t="shared" si="120"/>
        <v>43985</v>
      </c>
      <c r="C3866" s="47">
        <f t="shared" si="121"/>
        <v>6</v>
      </c>
      <c r="D3866" s="38" t="str">
        <f>VLOOKUP(C3866,'kpi-android rev'!$H$1:$I$12,2,0)</f>
        <v>H1</v>
      </c>
      <c r="E3866" t="s">
        <v>17</v>
      </c>
      <c r="F3866" t="s">
        <v>24</v>
      </c>
      <c r="G3866" t="s">
        <v>70</v>
      </c>
      <c r="H3866">
        <v>5772053.8739999998</v>
      </c>
    </row>
    <row r="3867" spans="1:8" x14ac:dyDescent="0.25">
      <c r="A3867" t="s">
        <v>283</v>
      </c>
      <c r="B3867" s="38">
        <f t="shared" si="120"/>
        <v>43985</v>
      </c>
      <c r="C3867" s="47">
        <f t="shared" si="121"/>
        <v>6</v>
      </c>
      <c r="D3867" s="38" t="str">
        <f>VLOOKUP(C3867,'kpi-android rev'!$H$1:$I$12,2,0)</f>
        <v>H1</v>
      </c>
      <c r="E3867" t="s">
        <v>17</v>
      </c>
      <c r="F3867" t="s">
        <v>24</v>
      </c>
      <c r="G3867" t="s">
        <v>69</v>
      </c>
      <c r="H3867">
        <v>10533.449500000001</v>
      </c>
    </row>
    <row r="3868" spans="1:8" x14ac:dyDescent="0.25">
      <c r="A3868" t="s">
        <v>283</v>
      </c>
      <c r="B3868" s="38">
        <f t="shared" si="120"/>
        <v>43985</v>
      </c>
      <c r="C3868" s="47">
        <f t="shared" si="121"/>
        <v>6</v>
      </c>
      <c r="D3868" s="38" t="str">
        <f>VLOOKUP(C3868,'kpi-android rev'!$H$1:$I$12,2,0)</f>
        <v>H1</v>
      </c>
      <c r="E3868" t="s">
        <v>17</v>
      </c>
      <c r="F3868" t="s">
        <v>24</v>
      </c>
      <c r="G3868" t="s">
        <v>67</v>
      </c>
      <c r="H3868">
        <v>118463.2739911</v>
      </c>
    </row>
    <row r="3869" spans="1:8" x14ac:dyDescent="0.25">
      <c r="A3869" t="s">
        <v>283</v>
      </c>
      <c r="B3869" s="38">
        <f t="shared" si="120"/>
        <v>43985</v>
      </c>
      <c r="C3869" s="47">
        <f t="shared" si="121"/>
        <v>6</v>
      </c>
      <c r="D3869" s="38" t="str">
        <f>VLOOKUP(C3869,'kpi-android rev'!$H$1:$I$12,2,0)</f>
        <v>H1</v>
      </c>
      <c r="E3869" t="s">
        <v>19</v>
      </c>
      <c r="F3869" t="s">
        <v>24</v>
      </c>
      <c r="G3869" t="s">
        <v>70</v>
      </c>
      <c r="H3869">
        <v>497434.53450000001</v>
      </c>
    </row>
    <row r="3870" spans="1:8" x14ac:dyDescent="0.25">
      <c r="A3870" t="s">
        <v>283</v>
      </c>
      <c r="B3870" s="38">
        <f t="shared" si="120"/>
        <v>43985</v>
      </c>
      <c r="C3870" s="47">
        <f t="shared" si="121"/>
        <v>6</v>
      </c>
      <c r="D3870" s="38" t="str">
        <f>VLOOKUP(C3870,'kpi-android rev'!$H$1:$I$12,2,0)</f>
        <v>H1</v>
      </c>
      <c r="E3870" t="s">
        <v>19</v>
      </c>
      <c r="F3870" t="s">
        <v>24</v>
      </c>
      <c r="G3870" t="s">
        <v>69</v>
      </c>
      <c r="H3870">
        <v>1954.0129999999999</v>
      </c>
    </row>
    <row r="3871" spans="1:8" x14ac:dyDescent="0.25">
      <c r="A3871" t="s">
        <v>283</v>
      </c>
      <c r="B3871" s="38">
        <f t="shared" si="120"/>
        <v>43985</v>
      </c>
      <c r="C3871" s="47">
        <f t="shared" si="121"/>
        <v>6</v>
      </c>
      <c r="D3871" s="38" t="str">
        <f>VLOOKUP(C3871,'kpi-android rev'!$H$1:$I$12,2,0)</f>
        <v>H1</v>
      </c>
      <c r="E3871" t="s">
        <v>19</v>
      </c>
      <c r="F3871" t="s">
        <v>24</v>
      </c>
      <c r="G3871" t="s">
        <v>67</v>
      </c>
      <c r="H3871">
        <v>10383.16014</v>
      </c>
    </row>
    <row r="3872" spans="1:8" x14ac:dyDescent="0.25">
      <c r="A3872" t="s">
        <v>283</v>
      </c>
      <c r="B3872" s="38">
        <f t="shared" si="120"/>
        <v>43985</v>
      </c>
      <c r="C3872" s="47">
        <f t="shared" si="121"/>
        <v>6</v>
      </c>
      <c r="D3872" s="38" t="str">
        <f>VLOOKUP(C3872,'kpi-android rev'!$H$1:$I$12,2,0)</f>
        <v>H1</v>
      </c>
      <c r="E3872" t="s">
        <v>20</v>
      </c>
      <c r="F3872" t="s">
        <v>123</v>
      </c>
      <c r="G3872" t="s">
        <v>70</v>
      </c>
      <c r="H3872">
        <v>4079932.0214999998</v>
      </c>
    </row>
    <row r="3873" spans="1:8" x14ac:dyDescent="0.25">
      <c r="A3873" t="s">
        <v>283</v>
      </c>
      <c r="B3873" s="38">
        <f t="shared" si="120"/>
        <v>43985</v>
      </c>
      <c r="C3873" s="47">
        <f t="shared" si="121"/>
        <v>6</v>
      </c>
      <c r="D3873" s="38" t="str">
        <f>VLOOKUP(C3873,'kpi-android rev'!$H$1:$I$12,2,0)</f>
        <v>H1</v>
      </c>
      <c r="E3873" t="s">
        <v>20</v>
      </c>
      <c r="F3873" t="s">
        <v>123</v>
      </c>
      <c r="G3873" t="s">
        <v>69</v>
      </c>
      <c r="H3873">
        <v>8262.1450000000004</v>
      </c>
    </row>
    <row r="3874" spans="1:8" x14ac:dyDescent="0.25">
      <c r="A3874" t="s">
        <v>283</v>
      </c>
      <c r="B3874" s="38">
        <f t="shared" si="120"/>
        <v>43985</v>
      </c>
      <c r="C3874" s="47">
        <f t="shared" si="121"/>
        <v>6</v>
      </c>
      <c r="D3874" s="38" t="str">
        <f>VLOOKUP(C3874,'kpi-android rev'!$H$1:$I$12,2,0)</f>
        <v>H1</v>
      </c>
      <c r="E3874" t="s">
        <v>20</v>
      </c>
      <c r="F3874" t="s">
        <v>123</v>
      </c>
      <c r="G3874" t="s">
        <v>67</v>
      </c>
      <c r="H3874">
        <v>90303.306230350005</v>
      </c>
    </row>
    <row r="3875" spans="1:8" x14ac:dyDescent="0.25">
      <c r="A3875" t="s">
        <v>283</v>
      </c>
      <c r="B3875" s="38">
        <f t="shared" si="120"/>
        <v>43985</v>
      </c>
      <c r="C3875" s="47">
        <f t="shared" si="121"/>
        <v>6</v>
      </c>
      <c r="D3875" s="38" t="str">
        <f>VLOOKUP(C3875,'kpi-android rev'!$H$1:$I$12,2,0)</f>
        <v>H1</v>
      </c>
      <c r="E3875" t="s">
        <v>20</v>
      </c>
      <c r="F3875" t="s">
        <v>71</v>
      </c>
      <c r="G3875" t="s">
        <v>70</v>
      </c>
      <c r="H3875">
        <v>680078.20299999998</v>
      </c>
    </row>
    <row r="3876" spans="1:8" x14ac:dyDescent="0.25">
      <c r="A3876" t="s">
        <v>283</v>
      </c>
      <c r="B3876" s="38">
        <f t="shared" si="120"/>
        <v>43985</v>
      </c>
      <c r="C3876" s="47">
        <f t="shared" si="121"/>
        <v>6</v>
      </c>
      <c r="D3876" s="38" t="str">
        <f>VLOOKUP(C3876,'kpi-android rev'!$H$1:$I$12,2,0)</f>
        <v>H1</v>
      </c>
      <c r="E3876" t="s">
        <v>20</v>
      </c>
      <c r="F3876" t="s">
        <v>71</v>
      </c>
      <c r="G3876" t="s">
        <v>69</v>
      </c>
      <c r="H3876">
        <v>838.78049999999996</v>
      </c>
    </row>
    <row r="3877" spans="1:8" x14ac:dyDescent="0.25">
      <c r="A3877" t="s">
        <v>283</v>
      </c>
      <c r="B3877" s="38">
        <f t="shared" si="120"/>
        <v>43985</v>
      </c>
      <c r="C3877" s="47">
        <f t="shared" si="121"/>
        <v>6</v>
      </c>
      <c r="D3877" s="38" t="str">
        <f>VLOOKUP(C3877,'kpi-android rev'!$H$1:$I$12,2,0)</f>
        <v>H1</v>
      </c>
      <c r="E3877" t="s">
        <v>20</v>
      </c>
      <c r="F3877" t="s">
        <v>71</v>
      </c>
      <c r="G3877" t="s">
        <v>67</v>
      </c>
      <c r="H3877">
        <v>16841.616370650001</v>
      </c>
    </row>
    <row r="3878" spans="1:8" x14ac:dyDescent="0.25">
      <c r="A3878" t="s">
        <v>283</v>
      </c>
      <c r="B3878" s="38">
        <f t="shared" si="120"/>
        <v>43985</v>
      </c>
      <c r="C3878" s="47">
        <f t="shared" si="121"/>
        <v>6</v>
      </c>
      <c r="D3878" s="38" t="str">
        <f>VLOOKUP(C3878,'kpi-android rev'!$H$1:$I$12,2,0)</f>
        <v>H1</v>
      </c>
      <c r="E3878" t="s">
        <v>21</v>
      </c>
      <c r="F3878" t="s">
        <v>24</v>
      </c>
      <c r="G3878" t="s">
        <v>70</v>
      </c>
      <c r="H3878">
        <v>1412833.078</v>
      </c>
    </row>
    <row r="3879" spans="1:8" x14ac:dyDescent="0.25">
      <c r="A3879" t="s">
        <v>283</v>
      </c>
      <c r="B3879" s="38">
        <f t="shared" si="120"/>
        <v>43985</v>
      </c>
      <c r="C3879" s="47">
        <f t="shared" si="121"/>
        <v>6</v>
      </c>
      <c r="D3879" s="38" t="str">
        <f>VLOOKUP(C3879,'kpi-android rev'!$H$1:$I$12,2,0)</f>
        <v>H1</v>
      </c>
      <c r="E3879" t="s">
        <v>21</v>
      </c>
      <c r="F3879" t="s">
        <v>24</v>
      </c>
      <c r="G3879" t="s">
        <v>69</v>
      </c>
      <c r="H3879">
        <v>1674.4195</v>
      </c>
    </row>
    <row r="3880" spans="1:8" x14ac:dyDescent="0.25">
      <c r="A3880" t="s">
        <v>283</v>
      </c>
      <c r="B3880" s="38">
        <f t="shared" si="120"/>
        <v>43985</v>
      </c>
      <c r="C3880" s="47">
        <f t="shared" si="121"/>
        <v>6</v>
      </c>
      <c r="D3880" s="38" t="str">
        <f>VLOOKUP(C3880,'kpi-android rev'!$H$1:$I$12,2,0)</f>
        <v>H1</v>
      </c>
      <c r="E3880" t="s">
        <v>21</v>
      </c>
      <c r="F3880" t="s">
        <v>24</v>
      </c>
      <c r="G3880" t="s">
        <v>67</v>
      </c>
      <c r="H3880">
        <v>10346.53025</v>
      </c>
    </row>
    <row r="3881" spans="1:8" x14ac:dyDescent="0.25">
      <c r="A3881" t="s">
        <v>283</v>
      </c>
      <c r="B3881" s="38">
        <f t="shared" si="120"/>
        <v>43985</v>
      </c>
      <c r="C3881" s="47">
        <f t="shared" si="121"/>
        <v>6</v>
      </c>
      <c r="D3881" s="38" t="str">
        <f>VLOOKUP(C3881,'kpi-android rev'!$H$1:$I$12,2,0)</f>
        <v>H1</v>
      </c>
      <c r="E3881" t="s">
        <v>22</v>
      </c>
      <c r="F3881" t="s">
        <v>24</v>
      </c>
      <c r="G3881" t="s">
        <v>70</v>
      </c>
      <c r="H3881">
        <v>169034.6905</v>
      </c>
    </row>
    <row r="3882" spans="1:8" x14ac:dyDescent="0.25">
      <c r="A3882" t="s">
        <v>283</v>
      </c>
      <c r="B3882" s="38">
        <f t="shared" si="120"/>
        <v>43985</v>
      </c>
      <c r="C3882" s="47">
        <f t="shared" si="121"/>
        <v>6</v>
      </c>
      <c r="D3882" s="38" t="str">
        <f>VLOOKUP(C3882,'kpi-android rev'!$H$1:$I$12,2,0)</f>
        <v>H1</v>
      </c>
      <c r="E3882" t="s">
        <v>22</v>
      </c>
      <c r="F3882" t="s">
        <v>24</v>
      </c>
      <c r="G3882" t="s">
        <v>69</v>
      </c>
      <c r="H3882">
        <v>1209.4775</v>
      </c>
    </row>
    <row r="3883" spans="1:8" x14ac:dyDescent="0.25">
      <c r="A3883" t="s">
        <v>283</v>
      </c>
      <c r="B3883" s="38">
        <f t="shared" si="120"/>
        <v>43985</v>
      </c>
      <c r="C3883" s="47">
        <f t="shared" si="121"/>
        <v>6</v>
      </c>
      <c r="D3883" s="38" t="str">
        <f>VLOOKUP(C3883,'kpi-android rev'!$H$1:$I$12,2,0)</f>
        <v>H1</v>
      </c>
      <c r="E3883" t="s">
        <v>22</v>
      </c>
      <c r="F3883" t="s">
        <v>24</v>
      </c>
      <c r="G3883" t="s">
        <v>67</v>
      </c>
      <c r="H3883">
        <v>706.83749999999998</v>
      </c>
    </row>
    <row r="3884" spans="1:8" x14ac:dyDescent="0.25">
      <c r="A3884" t="s">
        <v>283</v>
      </c>
      <c r="B3884" s="38">
        <f t="shared" si="120"/>
        <v>43985</v>
      </c>
      <c r="C3884" s="47">
        <f t="shared" si="121"/>
        <v>6</v>
      </c>
      <c r="D3884" s="38" t="str">
        <f>VLOOKUP(C3884,'kpi-android rev'!$H$1:$I$12,2,0)</f>
        <v>H1</v>
      </c>
      <c r="E3884" t="s">
        <v>23</v>
      </c>
      <c r="F3884" t="s">
        <v>24</v>
      </c>
      <c r="G3884" t="s">
        <v>70</v>
      </c>
      <c r="H3884">
        <v>0</v>
      </c>
    </row>
    <row r="3885" spans="1:8" x14ac:dyDescent="0.25">
      <c r="A3885" t="s">
        <v>283</v>
      </c>
      <c r="B3885" s="38">
        <f t="shared" si="120"/>
        <v>43985</v>
      </c>
      <c r="C3885" s="47">
        <f t="shared" si="121"/>
        <v>6</v>
      </c>
      <c r="D3885" s="38" t="str">
        <f>VLOOKUP(C3885,'kpi-android rev'!$H$1:$I$12,2,0)</f>
        <v>H1</v>
      </c>
      <c r="E3885" t="s">
        <v>23</v>
      </c>
      <c r="F3885" t="s">
        <v>24</v>
      </c>
      <c r="G3885" t="s">
        <v>69</v>
      </c>
      <c r="H3885">
        <v>6666.2629999999999</v>
      </c>
    </row>
    <row r="3886" spans="1:8" x14ac:dyDescent="0.25">
      <c r="A3886" t="s">
        <v>283</v>
      </c>
      <c r="B3886" s="38">
        <f t="shared" si="120"/>
        <v>43985</v>
      </c>
      <c r="C3886" s="47">
        <f t="shared" si="121"/>
        <v>6</v>
      </c>
      <c r="D3886" s="38" t="str">
        <f>VLOOKUP(C3886,'kpi-android rev'!$H$1:$I$12,2,0)</f>
        <v>H1</v>
      </c>
      <c r="E3886" t="s">
        <v>23</v>
      </c>
      <c r="F3886" t="s">
        <v>24</v>
      </c>
      <c r="G3886" t="s">
        <v>67</v>
      </c>
      <c r="H3886">
        <v>0</v>
      </c>
    </row>
    <row r="3887" spans="1:8" x14ac:dyDescent="0.25">
      <c r="A3887" t="s">
        <v>282</v>
      </c>
      <c r="B3887" s="38">
        <f t="shared" si="120"/>
        <v>43986</v>
      </c>
      <c r="C3887" s="47">
        <f t="shared" si="121"/>
        <v>6</v>
      </c>
      <c r="D3887" s="38" t="str">
        <f>VLOOKUP(C3887,'kpi-android rev'!$H$1:$I$12,2,0)</f>
        <v>H1</v>
      </c>
      <c r="E3887" t="s">
        <v>15</v>
      </c>
      <c r="F3887" t="s">
        <v>24</v>
      </c>
      <c r="G3887" t="s">
        <v>70</v>
      </c>
      <c r="H3887">
        <v>456221.196</v>
      </c>
    </row>
    <row r="3888" spans="1:8" x14ac:dyDescent="0.25">
      <c r="A3888" t="s">
        <v>282</v>
      </c>
      <c r="B3888" s="38">
        <f t="shared" si="120"/>
        <v>43986</v>
      </c>
      <c r="C3888" s="47">
        <f t="shared" si="121"/>
        <v>6</v>
      </c>
      <c r="D3888" s="38" t="str">
        <f>VLOOKUP(C3888,'kpi-android rev'!$H$1:$I$12,2,0)</f>
        <v>H1</v>
      </c>
      <c r="E3888" t="s">
        <v>15</v>
      </c>
      <c r="F3888" t="s">
        <v>24</v>
      </c>
      <c r="G3888" t="s">
        <v>69</v>
      </c>
      <c r="H3888">
        <v>339.28199999999998</v>
      </c>
    </row>
    <row r="3889" spans="1:8" x14ac:dyDescent="0.25">
      <c r="A3889" t="s">
        <v>282</v>
      </c>
      <c r="B3889" s="38">
        <f t="shared" si="120"/>
        <v>43986</v>
      </c>
      <c r="C3889" s="47">
        <f t="shared" si="121"/>
        <v>6</v>
      </c>
      <c r="D3889" s="38" t="str">
        <f>VLOOKUP(C3889,'kpi-android rev'!$H$1:$I$12,2,0)</f>
        <v>H1</v>
      </c>
      <c r="E3889" t="s">
        <v>15</v>
      </c>
      <c r="F3889" t="s">
        <v>24</v>
      </c>
      <c r="G3889" t="s">
        <v>67</v>
      </c>
      <c r="H3889">
        <v>7383.9386750000003</v>
      </c>
    </row>
    <row r="3890" spans="1:8" x14ac:dyDescent="0.25">
      <c r="A3890" t="s">
        <v>282</v>
      </c>
      <c r="B3890" s="38">
        <f t="shared" si="120"/>
        <v>43986</v>
      </c>
      <c r="C3890" s="47">
        <f t="shared" si="121"/>
        <v>6</v>
      </c>
      <c r="D3890" s="38" t="str">
        <f>VLOOKUP(C3890,'kpi-android rev'!$H$1:$I$12,2,0)</f>
        <v>H1</v>
      </c>
      <c r="E3890" t="s">
        <v>16</v>
      </c>
      <c r="F3890" t="s">
        <v>24</v>
      </c>
      <c r="G3890" t="s">
        <v>70</v>
      </c>
      <c r="H3890">
        <v>786826.37300000002</v>
      </c>
    </row>
    <row r="3891" spans="1:8" x14ac:dyDescent="0.25">
      <c r="A3891" t="s">
        <v>282</v>
      </c>
      <c r="B3891" s="38">
        <f t="shared" si="120"/>
        <v>43986</v>
      </c>
      <c r="C3891" s="47">
        <f t="shared" si="121"/>
        <v>6</v>
      </c>
      <c r="D3891" s="38" t="str">
        <f>VLOOKUP(C3891,'kpi-android rev'!$H$1:$I$12,2,0)</f>
        <v>H1</v>
      </c>
      <c r="E3891" t="s">
        <v>16</v>
      </c>
      <c r="F3891" t="s">
        <v>24</v>
      </c>
      <c r="G3891" t="s">
        <v>69</v>
      </c>
      <c r="H3891">
        <v>4222.1760000000004</v>
      </c>
    </row>
    <row r="3892" spans="1:8" x14ac:dyDescent="0.25">
      <c r="A3892" t="s">
        <v>282</v>
      </c>
      <c r="B3892" s="38">
        <f t="shared" si="120"/>
        <v>43986</v>
      </c>
      <c r="C3892" s="47">
        <f t="shared" si="121"/>
        <v>6</v>
      </c>
      <c r="D3892" s="38" t="str">
        <f>VLOOKUP(C3892,'kpi-android rev'!$H$1:$I$12,2,0)</f>
        <v>H1</v>
      </c>
      <c r="E3892" t="s">
        <v>16</v>
      </c>
      <c r="F3892" t="s">
        <v>24</v>
      </c>
      <c r="G3892" t="s">
        <v>67</v>
      </c>
      <c r="H3892">
        <v>16585.612079999999</v>
      </c>
    </row>
    <row r="3893" spans="1:8" x14ac:dyDescent="0.25">
      <c r="A3893" t="s">
        <v>282</v>
      </c>
      <c r="B3893" s="38">
        <f t="shared" si="120"/>
        <v>43986</v>
      </c>
      <c r="C3893" s="47">
        <f t="shared" si="121"/>
        <v>6</v>
      </c>
      <c r="D3893" s="38" t="str">
        <f>VLOOKUP(C3893,'kpi-android rev'!$H$1:$I$12,2,0)</f>
        <v>H1</v>
      </c>
      <c r="E3893" t="s">
        <v>17</v>
      </c>
      <c r="F3893" t="s">
        <v>24</v>
      </c>
      <c r="G3893" t="s">
        <v>70</v>
      </c>
      <c r="H3893">
        <v>5621968.7115000002</v>
      </c>
    </row>
    <row r="3894" spans="1:8" x14ac:dyDescent="0.25">
      <c r="A3894" t="s">
        <v>282</v>
      </c>
      <c r="B3894" s="38">
        <f t="shared" si="120"/>
        <v>43986</v>
      </c>
      <c r="C3894" s="47">
        <f t="shared" si="121"/>
        <v>6</v>
      </c>
      <c r="D3894" s="38" t="str">
        <f>VLOOKUP(C3894,'kpi-android rev'!$H$1:$I$12,2,0)</f>
        <v>H1</v>
      </c>
      <c r="E3894" t="s">
        <v>17</v>
      </c>
      <c r="F3894" t="s">
        <v>24</v>
      </c>
      <c r="G3894" t="s">
        <v>69</v>
      </c>
      <c r="H3894">
        <v>10087.3565</v>
      </c>
    </row>
    <row r="3895" spans="1:8" x14ac:dyDescent="0.25">
      <c r="A3895" t="s">
        <v>282</v>
      </c>
      <c r="B3895" s="38">
        <f t="shared" si="120"/>
        <v>43986</v>
      </c>
      <c r="C3895" s="47">
        <f t="shared" si="121"/>
        <v>6</v>
      </c>
      <c r="D3895" s="38" t="str">
        <f>VLOOKUP(C3895,'kpi-android rev'!$H$1:$I$12,2,0)</f>
        <v>H1</v>
      </c>
      <c r="E3895" t="s">
        <v>17</v>
      </c>
      <c r="F3895" t="s">
        <v>24</v>
      </c>
      <c r="G3895" t="s">
        <v>67</v>
      </c>
      <c r="H3895">
        <v>130415.44562499999</v>
      </c>
    </row>
    <row r="3896" spans="1:8" x14ac:dyDescent="0.25">
      <c r="A3896" t="s">
        <v>282</v>
      </c>
      <c r="B3896" s="38">
        <f t="shared" si="120"/>
        <v>43986</v>
      </c>
      <c r="C3896" s="47">
        <f t="shared" si="121"/>
        <v>6</v>
      </c>
      <c r="D3896" s="38" t="str">
        <f>VLOOKUP(C3896,'kpi-android rev'!$H$1:$I$12,2,0)</f>
        <v>H1</v>
      </c>
      <c r="E3896" t="s">
        <v>19</v>
      </c>
      <c r="F3896" t="s">
        <v>24</v>
      </c>
      <c r="G3896" t="s">
        <v>70</v>
      </c>
      <c r="H3896">
        <v>512158.745</v>
      </c>
    </row>
    <row r="3897" spans="1:8" x14ac:dyDescent="0.25">
      <c r="A3897" t="s">
        <v>282</v>
      </c>
      <c r="B3897" s="38">
        <f t="shared" si="120"/>
        <v>43986</v>
      </c>
      <c r="C3897" s="47">
        <f t="shared" si="121"/>
        <v>6</v>
      </c>
      <c r="D3897" s="38" t="str">
        <f>VLOOKUP(C3897,'kpi-android rev'!$H$1:$I$12,2,0)</f>
        <v>H1</v>
      </c>
      <c r="E3897" t="s">
        <v>19</v>
      </c>
      <c r="F3897" t="s">
        <v>24</v>
      </c>
      <c r="G3897" t="s">
        <v>69</v>
      </c>
      <c r="H3897">
        <v>2045.1165000000001</v>
      </c>
    </row>
    <row r="3898" spans="1:8" x14ac:dyDescent="0.25">
      <c r="A3898" t="s">
        <v>282</v>
      </c>
      <c r="B3898" s="38">
        <f t="shared" si="120"/>
        <v>43986</v>
      </c>
      <c r="C3898" s="47">
        <f t="shared" si="121"/>
        <v>6</v>
      </c>
      <c r="D3898" s="38" t="str">
        <f>VLOOKUP(C3898,'kpi-android rev'!$H$1:$I$12,2,0)</f>
        <v>H1</v>
      </c>
      <c r="E3898" t="s">
        <v>19</v>
      </c>
      <c r="F3898" t="s">
        <v>24</v>
      </c>
      <c r="G3898" t="s">
        <v>67</v>
      </c>
      <c r="H3898">
        <v>11179.40473</v>
      </c>
    </row>
    <row r="3899" spans="1:8" x14ac:dyDescent="0.25">
      <c r="A3899" t="s">
        <v>282</v>
      </c>
      <c r="B3899" s="38">
        <f t="shared" si="120"/>
        <v>43986</v>
      </c>
      <c r="C3899" s="47">
        <f t="shared" si="121"/>
        <v>6</v>
      </c>
      <c r="D3899" s="38" t="str">
        <f>VLOOKUP(C3899,'kpi-android rev'!$H$1:$I$12,2,0)</f>
        <v>H1</v>
      </c>
      <c r="E3899" t="s">
        <v>20</v>
      </c>
      <c r="F3899" t="s">
        <v>123</v>
      </c>
      <c r="G3899" t="s">
        <v>70</v>
      </c>
      <c r="H3899">
        <v>3845745.7625000002</v>
      </c>
    </row>
    <row r="3900" spans="1:8" x14ac:dyDescent="0.25">
      <c r="A3900" t="s">
        <v>282</v>
      </c>
      <c r="B3900" s="38">
        <f t="shared" si="120"/>
        <v>43986</v>
      </c>
      <c r="C3900" s="47">
        <f t="shared" si="121"/>
        <v>6</v>
      </c>
      <c r="D3900" s="38" t="str">
        <f>VLOOKUP(C3900,'kpi-android rev'!$H$1:$I$12,2,0)</f>
        <v>H1</v>
      </c>
      <c r="E3900" t="s">
        <v>20</v>
      </c>
      <c r="F3900" t="s">
        <v>123</v>
      </c>
      <c r="G3900" t="s">
        <v>69</v>
      </c>
      <c r="H3900">
        <v>7420.223</v>
      </c>
    </row>
    <row r="3901" spans="1:8" x14ac:dyDescent="0.25">
      <c r="A3901" t="s">
        <v>282</v>
      </c>
      <c r="B3901" s="38">
        <f t="shared" si="120"/>
        <v>43986</v>
      </c>
      <c r="C3901" s="47">
        <f t="shared" si="121"/>
        <v>6</v>
      </c>
      <c r="D3901" s="38" t="str">
        <f>VLOOKUP(C3901,'kpi-android rev'!$H$1:$I$12,2,0)</f>
        <v>H1</v>
      </c>
      <c r="E3901" t="s">
        <v>20</v>
      </c>
      <c r="F3901" t="s">
        <v>123</v>
      </c>
      <c r="G3901" t="s">
        <v>67</v>
      </c>
      <c r="H3901">
        <v>79825.871246099996</v>
      </c>
    </row>
    <row r="3902" spans="1:8" x14ac:dyDescent="0.25">
      <c r="A3902" t="s">
        <v>282</v>
      </c>
      <c r="B3902" s="38">
        <f t="shared" si="120"/>
        <v>43986</v>
      </c>
      <c r="C3902" s="47">
        <f t="shared" si="121"/>
        <v>6</v>
      </c>
      <c r="D3902" s="38" t="str">
        <f>VLOOKUP(C3902,'kpi-android rev'!$H$1:$I$12,2,0)</f>
        <v>H1</v>
      </c>
      <c r="E3902" t="s">
        <v>20</v>
      </c>
      <c r="F3902" t="s">
        <v>71</v>
      </c>
      <c r="G3902" t="s">
        <v>70</v>
      </c>
      <c r="H3902">
        <v>951023.15350000001</v>
      </c>
    </row>
    <row r="3903" spans="1:8" x14ac:dyDescent="0.25">
      <c r="A3903" t="s">
        <v>282</v>
      </c>
      <c r="B3903" s="38">
        <f t="shared" si="120"/>
        <v>43986</v>
      </c>
      <c r="C3903" s="47">
        <f t="shared" si="121"/>
        <v>6</v>
      </c>
      <c r="D3903" s="38" t="str">
        <f>VLOOKUP(C3903,'kpi-android rev'!$H$1:$I$12,2,0)</f>
        <v>H1</v>
      </c>
      <c r="E3903" t="s">
        <v>20</v>
      </c>
      <c r="F3903" t="s">
        <v>71</v>
      </c>
      <c r="G3903" t="s">
        <v>69</v>
      </c>
      <c r="H3903">
        <v>1187.4870000000001</v>
      </c>
    </row>
    <row r="3904" spans="1:8" x14ac:dyDescent="0.25">
      <c r="A3904" t="s">
        <v>282</v>
      </c>
      <c r="B3904" s="38">
        <f t="shared" si="120"/>
        <v>43986</v>
      </c>
      <c r="C3904" s="47">
        <f t="shared" si="121"/>
        <v>6</v>
      </c>
      <c r="D3904" s="38" t="str">
        <f>VLOOKUP(C3904,'kpi-android rev'!$H$1:$I$12,2,0)</f>
        <v>H1</v>
      </c>
      <c r="E3904" t="s">
        <v>20</v>
      </c>
      <c r="F3904" t="s">
        <v>71</v>
      </c>
      <c r="G3904" t="s">
        <v>67</v>
      </c>
      <c r="H3904">
        <v>18095.793331699999</v>
      </c>
    </row>
    <row r="3905" spans="1:8" x14ac:dyDescent="0.25">
      <c r="A3905" t="s">
        <v>282</v>
      </c>
      <c r="B3905" s="38">
        <f t="shared" si="120"/>
        <v>43986</v>
      </c>
      <c r="C3905" s="47">
        <f t="shared" si="121"/>
        <v>6</v>
      </c>
      <c r="D3905" s="38" t="str">
        <f>VLOOKUP(C3905,'kpi-android rev'!$H$1:$I$12,2,0)</f>
        <v>H1</v>
      </c>
      <c r="E3905" t="s">
        <v>21</v>
      </c>
      <c r="F3905" t="s">
        <v>24</v>
      </c>
      <c r="G3905" t="s">
        <v>70</v>
      </c>
      <c r="H3905">
        <v>1357504.98</v>
      </c>
    </row>
    <row r="3906" spans="1:8" x14ac:dyDescent="0.25">
      <c r="A3906" t="s">
        <v>282</v>
      </c>
      <c r="B3906" s="38">
        <f t="shared" si="120"/>
        <v>43986</v>
      </c>
      <c r="C3906" s="47">
        <f t="shared" si="121"/>
        <v>6</v>
      </c>
      <c r="D3906" s="38" t="str">
        <f>VLOOKUP(C3906,'kpi-android rev'!$H$1:$I$12,2,0)</f>
        <v>H1</v>
      </c>
      <c r="E3906" t="s">
        <v>21</v>
      </c>
      <c r="F3906" t="s">
        <v>24</v>
      </c>
      <c r="G3906" t="s">
        <v>69</v>
      </c>
      <c r="H3906">
        <v>1683.8440000000001</v>
      </c>
    </row>
    <row r="3907" spans="1:8" x14ac:dyDescent="0.25">
      <c r="A3907" t="s">
        <v>282</v>
      </c>
      <c r="B3907" s="38">
        <f t="shared" ref="B3907:B3970" si="122">A3907*1</f>
        <v>43986</v>
      </c>
      <c r="C3907" s="47">
        <f t="shared" ref="C3907:C3970" si="123">MONTH(B3907)</f>
        <v>6</v>
      </c>
      <c r="D3907" s="38" t="str">
        <f>VLOOKUP(C3907,'kpi-android rev'!$H$1:$I$12,2,0)</f>
        <v>H1</v>
      </c>
      <c r="E3907" t="s">
        <v>21</v>
      </c>
      <c r="F3907" t="s">
        <v>24</v>
      </c>
      <c r="G3907" t="s">
        <v>67</v>
      </c>
      <c r="H3907">
        <v>10627.6945</v>
      </c>
    </row>
    <row r="3908" spans="1:8" x14ac:dyDescent="0.25">
      <c r="A3908" t="s">
        <v>282</v>
      </c>
      <c r="B3908" s="38">
        <f t="shared" si="122"/>
        <v>43986</v>
      </c>
      <c r="C3908" s="47">
        <f t="shared" si="123"/>
        <v>6</v>
      </c>
      <c r="D3908" s="38" t="str">
        <f>VLOOKUP(C3908,'kpi-android rev'!$H$1:$I$12,2,0)</f>
        <v>H1</v>
      </c>
      <c r="E3908" t="s">
        <v>22</v>
      </c>
      <c r="F3908" t="s">
        <v>24</v>
      </c>
      <c r="G3908" t="s">
        <v>70</v>
      </c>
      <c r="H3908">
        <v>150524.9725</v>
      </c>
    </row>
    <row r="3909" spans="1:8" x14ac:dyDescent="0.25">
      <c r="A3909" t="s">
        <v>282</v>
      </c>
      <c r="B3909" s="38">
        <f t="shared" si="122"/>
        <v>43986</v>
      </c>
      <c r="C3909" s="47">
        <f t="shared" si="123"/>
        <v>6</v>
      </c>
      <c r="D3909" s="38" t="str">
        <f>VLOOKUP(C3909,'kpi-android rev'!$H$1:$I$12,2,0)</f>
        <v>H1</v>
      </c>
      <c r="E3909" t="s">
        <v>22</v>
      </c>
      <c r="F3909" t="s">
        <v>24</v>
      </c>
      <c r="G3909" t="s">
        <v>69</v>
      </c>
      <c r="H3909">
        <v>1130.94</v>
      </c>
    </row>
    <row r="3910" spans="1:8" x14ac:dyDescent="0.25">
      <c r="A3910" t="s">
        <v>282</v>
      </c>
      <c r="B3910" s="38">
        <f t="shared" si="122"/>
        <v>43986</v>
      </c>
      <c r="C3910" s="47">
        <f t="shared" si="123"/>
        <v>6</v>
      </c>
      <c r="D3910" s="38" t="str">
        <f>VLOOKUP(C3910,'kpi-android rev'!$H$1:$I$12,2,0)</f>
        <v>H1</v>
      </c>
      <c r="E3910" t="s">
        <v>22</v>
      </c>
      <c r="F3910" t="s">
        <v>24</v>
      </c>
      <c r="G3910" t="s">
        <v>67</v>
      </c>
      <c r="H3910">
        <v>197.9145</v>
      </c>
    </row>
    <row r="3911" spans="1:8" x14ac:dyDescent="0.25">
      <c r="A3911" t="s">
        <v>282</v>
      </c>
      <c r="B3911" s="38">
        <f t="shared" si="122"/>
        <v>43986</v>
      </c>
      <c r="C3911" s="47">
        <f t="shared" si="123"/>
        <v>6</v>
      </c>
      <c r="D3911" s="38" t="str">
        <f>VLOOKUP(C3911,'kpi-android rev'!$H$1:$I$12,2,0)</f>
        <v>H1</v>
      </c>
      <c r="E3911" t="s">
        <v>23</v>
      </c>
      <c r="F3911" t="s">
        <v>24</v>
      </c>
      <c r="G3911" t="s">
        <v>70</v>
      </c>
      <c r="H3911">
        <v>0</v>
      </c>
    </row>
    <row r="3912" spans="1:8" x14ac:dyDescent="0.25">
      <c r="A3912" t="s">
        <v>282</v>
      </c>
      <c r="B3912" s="38">
        <f t="shared" si="122"/>
        <v>43986</v>
      </c>
      <c r="C3912" s="47">
        <f t="shared" si="123"/>
        <v>6</v>
      </c>
      <c r="D3912" s="38" t="str">
        <f>VLOOKUP(C3912,'kpi-android rev'!$H$1:$I$12,2,0)</f>
        <v>H1</v>
      </c>
      <c r="E3912" t="s">
        <v>23</v>
      </c>
      <c r="F3912" t="s">
        <v>24</v>
      </c>
      <c r="G3912" t="s">
        <v>69</v>
      </c>
      <c r="H3912">
        <v>7344.8270000000002</v>
      </c>
    </row>
    <row r="3913" spans="1:8" x14ac:dyDescent="0.25">
      <c r="A3913" t="s">
        <v>282</v>
      </c>
      <c r="B3913" s="38">
        <f t="shared" si="122"/>
        <v>43986</v>
      </c>
      <c r="C3913" s="47">
        <f t="shared" si="123"/>
        <v>6</v>
      </c>
      <c r="D3913" s="38" t="str">
        <f>VLOOKUP(C3913,'kpi-android rev'!$H$1:$I$12,2,0)</f>
        <v>H1</v>
      </c>
      <c r="E3913" t="s">
        <v>23</v>
      </c>
      <c r="F3913" t="s">
        <v>24</v>
      </c>
      <c r="G3913" t="s">
        <v>67</v>
      </c>
      <c r="H3913">
        <v>0</v>
      </c>
    </row>
    <row r="3914" spans="1:8" x14ac:dyDescent="0.25">
      <c r="A3914" t="s">
        <v>281</v>
      </c>
      <c r="B3914" s="38">
        <f t="shared" si="122"/>
        <v>43987</v>
      </c>
      <c r="C3914" s="47">
        <f t="shared" si="123"/>
        <v>6</v>
      </c>
      <c r="D3914" s="38" t="str">
        <f>VLOOKUP(C3914,'kpi-android rev'!$H$1:$I$12,2,0)</f>
        <v>H1</v>
      </c>
      <c r="E3914" t="s">
        <v>15</v>
      </c>
      <c r="F3914" t="s">
        <v>24</v>
      </c>
      <c r="G3914" t="s">
        <v>70</v>
      </c>
      <c r="H3914">
        <v>567295.21149999998</v>
      </c>
    </row>
    <row r="3915" spans="1:8" x14ac:dyDescent="0.25">
      <c r="A3915" t="s">
        <v>281</v>
      </c>
      <c r="B3915" s="38">
        <f t="shared" si="122"/>
        <v>43987</v>
      </c>
      <c r="C3915" s="47">
        <f t="shared" si="123"/>
        <v>6</v>
      </c>
      <c r="D3915" s="38" t="str">
        <f>VLOOKUP(C3915,'kpi-android rev'!$H$1:$I$12,2,0)</f>
        <v>H1</v>
      </c>
      <c r="E3915" t="s">
        <v>15</v>
      </c>
      <c r="F3915" t="s">
        <v>24</v>
      </c>
      <c r="G3915" t="s">
        <v>69</v>
      </c>
      <c r="H3915">
        <v>336.14049999999997</v>
      </c>
    </row>
    <row r="3916" spans="1:8" x14ac:dyDescent="0.25">
      <c r="A3916" t="s">
        <v>281</v>
      </c>
      <c r="B3916" s="38">
        <f t="shared" si="122"/>
        <v>43987</v>
      </c>
      <c r="C3916" s="47">
        <f t="shared" si="123"/>
        <v>6</v>
      </c>
      <c r="D3916" s="38" t="str">
        <f>VLOOKUP(C3916,'kpi-android rev'!$H$1:$I$12,2,0)</f>
        <v>H1</v>
      </c>
      <c r="E3916" t="s">
        <v>15</v>
      </c>
      <c r="F3916" t="s">
        <v>24</v>
      </c>
      <c r="G3916" t="s">
        <v>67</v>
      </c>
      <c r="H3916">
        <v>6022.7895550000003</v>
      </c>
    </row>
    <row r="3917" spans="1:8" x14ac:dyDescent="0.25">
      <c r="A3917" t="s">
        <v>281</v>
      </c>
      <c r="B3917" s="38">
        <f t="shared" si="122"/>
        <v>43987</v>
      </c>
      <c r="C3917" s="47">
        <f t="shared" si="123"/>
        <v>6</v>
      </c>
      <c r="D3917" s="38" t="str">
        <f>VLOOKUP(C3917,'kpi-android rev'!$H$1:$I$12,2,0)</f>
        <v>H1</v>
      </c>
      <c r="E3917" t="s">
        <v>16</v>
      </c>
      <c r="F3917" t="s">
        <v>24</v>
      </c>
      <c r="G3917" t="s">
        <v>70</v>
      </c>
      <c r="H3917">
        <v>812483.00349999999</v>
      </c>
    </row>
    <row r="3918" spans="1:8" x14ac:dyDescent="0.25">
      <c r="A3918" t="s">
        <v>281</v>
      </c>
      <c r="B3918" s="38">
        <f t="shared" si="122"/>
        <v>43987</v>
      </c>
      <c r="C3918" s="47">
        <f t="shared" si="123"/>
        <v>6</v>
      </c>
      <c r="D3918" s="38" t="str">
        <f>VLOOKUP(C3918,'kpi-android rev'!$H$1:$I$12,2,0)</f>
        <v>H1</v>
      </c>
      <c r="E3918" t="s">
        <v>16</v>
      </c>
      <c r="F3918" t="s">
        <v>24</v>
      </c>
      <c r="G3918" t="s">
        <v>69</v>
      </c>
      <c r="H3918">
        <v>4778.2214999999997</v>
      </c>
    </row>
    <row r="3919" spans="1:8" x14ac:dyDescent="0.25">
      <c r="A3919" t="s">
        <v>281</v>
      </c>
      <c r="B3919" s="38">
        <f t="shared" si="122"/>
        <v>43987</v>
      </c>
      <c r="C3919" s="47">
        <f t="shared" si="123"/>
        <v>6</v>
      </c>
      <c r="D3919" s="38" t="str">
        <f>VLOOKUP(C3919,'kpi-android rev'!$H$1:$I$12,2,0)</f>
        <v>H1</v>
      </c>
      <c r="E3919" t="s">
        <v>16</v>
      </c>
      <c r="F3919" t="s">
        <v>24</v>
      </c>
      <c r="G3919" t="s">
        <v>67</v>
      </c>
      <c r="H3919">
        <v>17220.760549999999</v>
      </c>
    </row>
    <row r="3920" spans="1:8" x14ac:dyDescent="0.25">
      <c r="A3920" t="s">
        <v>281</v>
      </c>
      <c r="B3920" s="38">
        <f t="shared" si="122"/>
        <v>43987</v>
      </c>
      <c r="C3920" s="47">
        <f t="shared" si="123"/>
        <v>6</v>
      </c>
      <c r="D3920" s="38" t="str">
        <f>VLOOKUP(C3920,'kpi-android rev'!$H$1:$I$12,2,0)</f>
        <v>H1</v>
      </c>
      <c r="E3920" t="s">
        <v>17</v>
      </c>
      <c r="F3920" t="s">
        <v>24</v>
      </c>
      <c r="G3920" t="s">
        <v>70</v>
      </c>
      <c r="H3920">
        <v>4586348.1045000004</v>
      </c>
    </row>
    <row r="3921" spans="1:8" x14ac:dyDescent="0.25">
      <c r="A3921" t="s">
        <v>281</v>
      </c>
      <c r="B3921" s="38">
        <f t="shared" si="122"/>
        <v>43987</v>
      </c>
      <c r="C3921" s="47">
        <f t="shared" si="123"/>
        <v>6</v>
      </c>
      <c r="D3921" s="38" t="str">
        <f>VLOOKUP(C3921,'kpi-android rev'!$H$1:$I$12,2,0)</f>
        <v>H1</v>
      </c>
      <c r="E3921" t="s">
        <v>17</v>
      </c>
      <c r="F3921" t="s">
        <v>24</v>
      </c>
      <c r="G3921" t="s">
        <v>69</v>
      </c>
      <c r="H3921">
        <v>7498.7605000000003</v>
      </c>
    </row>
    <row r="3922" spans="1:8" x14ac:dyDescent="0.25">
      <c r="A3922" t="s">
        <v>281</v>
      </c>
      <c r="B3922" s="38">
        <f t="shared" si="122"/>
        <v>43987</v>
      </c>
      <c r="C3922" s="47">
        <f t="shared" si="123"/>
        <v>6</v>
      </c>
      <c r="D3922" s="38" t="str">
        <f>VLOOKUP(C3922,'kpi-android rev'!$H$1:$I$12,2,0)</f>
        <v>H1</v>
      </c>
      <c r="E3922" t="s">
        <v>17</v>
      </c>
      <c r="F3922" t="s">
        <v>24</v>
      </c>
      <c r="G3922" t="s">
        <v>67</v>
      </c>
      <c r="H3922">
        <v>133170.8496203</v>
      </c>
    </row>
    <row r="3923" spans="1:8" x14ac:dyDescent="0.25">
      <c r="A3923" t="s">
        <v>281</v>
      </c>
      <c r="B3923" s="38">
        <f t="shared" si="122"/>
        <v>43987</v>
      </c>
      <c r="C3923" s="47">
        <f t="shared" si="123"/>
        <v>6</v>
      </c>
      <c r="D3923" s="38" t="str">
        <f>VLOOKUP(C3923,'kpi-android rev'!$H$1:$I$12,2,0)</f>
        <v>H1</v>
      </c>
      <c r="E3923" t="s">
        <v>19</v>
      </c>
      <c r="F3923" t="s">
        <v>24</v>
      </c>
      <c r="G3923" t="s">
        <v>70</v>
      </c>
      <c r="H3923">
        <v>481906.1</v>
      </c>
    </row>
    <row r="3924" spans="1:8" x14ac:dyDescent="0.25">
      <c r="A3924" t="s">
        <v>281</v>
      </c>
      <c r="B3924" s="38">
        <f t="shared" si="122"/>
        <v>43987</v>
      </c>
      <c r="C3924" s="47">
        <f t="shared" si="123"/>
        <v>6</v>
      </c>
      <c r="D3924" s="38" t="str">
        <f>VLOOKUP(C3924,'kpi-android rev'!$H$1:$I$12,2,0)</f>
        <v>H1</v>
      </c>
      <c r="E3924" t="s">
        <v>19</v>
      </c>
      <c r="F3924" t="s">
        <v>24</v>
      </c>
      <c r="G3924" t="s">
        <v>69</v>
      </c>
      <c r="H3924">
        <v>2032.5505000000001</v>
      </c>
    </row>
    <row r="3925" spans="1:8" x14ac:dyDescent="0.25">
      <c r="A3925" t="s">
        <v>281</v>
      </c>
      <c r="B3925" s="38">
        <f t="shared" si="122"/>
        <v>43987</v>
      </c>
      <c r="C3925" s="47">
        <f t="shared" si="123"/>
        <v>6</v>
      </c>
      <c r="D3925" s="38" t="str">
        <f>VLOOKUP(C3925,'kpi-android rev'!$H$1:$I$12,2,0)</f>
        <v>H1</v>
      </c>
      <c r="E3925" t="s">
        <v>19</v>
      </c>
      <c r="F3925" t="s">
        <v>24</v>
      </c>
      <c r="G3925" t="s">
        <v>67</v>
      </c>
      <c r="H3925">
        <v>10907.350829999999</v>
      </c>
    </row>
    <row r="3926" spans="1:8" x14ac:dyDescent="0.25">
      <c r="A3926" t="s">
        <v>281</v>
      </c>
      <c r="B3926" s="38">
        <f t="shared" si="122"/>
        <v>43987</v>
      </c>
      <c r="C3926" s="47">
        <f t="shared" si="123"/>
        <v>6</v>
      </c>
      <c r="D3926" s="38" t="str">
        <f>VLOOKUP(C3926,'kpi-android rev'!$H$1:$I$12,2,0)</f>
        <v>H1</v>
      </c>
      <c r="E3926" t="s">
        <v>20</v>
      </c>
      <c r="F3926" t="s">
        <v>123</v>
      </c>
      <c r="G3926" t="s">
        <v>70</v>
      </c>
      <c r="H3926">
        <v>4969249.8320000004</v>
      </c>
    </row>
    <row r="3927" spans="1:8" x14ac:dyDescent="0.25">
      <c r="A3927" t="s">
        <v>281</v>
      </c>
      <c r="B3927" s="38">
        <f t="shared" si="122"/>
        <v>43987</v>
      </c>
      <c r="C3927" s="47">
        <f t="shared" si="123"/>
        <v>6</v>
      </c>
      <c r="D3927" s="38" t="str">
        <f>VLOOKUP(C3927,'kpi-android rev'!$H$1:$I$12,2,0)</f>
        <v>H1</v>
      </c>
      <c r="E3927" t="s">
        <v>20</v>
      </c>
      <c r="F3927" t="s">
        <v>123</v>
      </c>
      <c r="G3927" t="s">
        <v>69</v>
      </c>
      <c r="H3927">
        <v>7976.2685000000001</v>
      </c>
    </row>
    <row r="3928" spans="1:8" x14ac:dyDescent="0.25">
      <c r="A3928" t="s">
        <v>281</v>
      </c>
      <c r="B3928" s="38">
        <f t="shared" si="122"/>
        <v>43987</v>
      </c>
      <c r="C3928" s="47">
        <f t="shared" si="123"/>
        <v>6</v>
      </c>
      <c r="D3928" s="38" t="str">
        <f>VLOOKUP(C3928,'kpi-android rev'!$H$1:$I$12,2,0)</f>
        <v>H1</v>
      </c>
      <c r="E3928" t="s">
        <v>20</v>
      </c>
      <c r="F3928" t="s">
        <v>123</v>
      </c>
      <c r="G3928" t="s">
        <v>67</v>
      </c>
      <c r="H3928">
        <v>89859.771039650004</v>
      </c>
    </row>
    <row r="3929" spans="1:8" x14ac:dyDescent="0.25">
      <c r="A3929" t="s">
        <v>281</v>
      </c>
      <c r="B3929" s="38">
        <f t="shared" si="122"/>
        <v>43987</v>
      </c>
      <c r="C3929" s="47">
        <f t="shared" si="123"/>
        <v>6</v>
      </c>
      <c r="D3929" s="38" t="str">
        <f>VLOOKUP(C3929,'kpi-android rev'!$H$1:$I$12,2,0)</f>
        <v>H1</v>
      </c>
      <c r="E3929" t="s">
        <v>20</v>
      </c>
      <c r="F3929" t="s">
        <v>71</v>
      </c>
      <c r="G3929" t="s">
        <v>70</v>
      </c>
      <c r="H3929">
        <v>334057.68550000002</v>
      </c>
    </row>
    <row r="3930" spans="1:8" x14ac:dyDescent="0.25">
      <c r="A3930" t="s">
        <v>281</v>
      </c>
      <c r="B3930" s="38">
        <f t="shared" si="122"/>
        <v>43987</v>
      </c>
      <c r="C3930" s="47">
        <f t="shared" si="123"/>
        <v>6</v>
      </c>
      <c r="D3930" s="38" t="str">
        <f>VLOOKUP(C3930,'kpi-android rev'!$H$1:$I$12,2,0)</f>
        <v>H1</v>
      </c>
      <c r="E3930" t="s">
        <v>20</v>
      </c>
      <c r="F3930" t="s">
        <v>71</v>
      </c>
      <c r="G3930" t="s">
        <v>69</v>
      </c>
      <c r="H3930">
        <v>669.1395</v>
      </c>
    </row>
    <row r="3931" spans="1:8" x14ac:dyDescent="0.25">
      <c r="A3931" t="s">
        <v>281</v>
      </c>
      <c r="B3931" s="38">
        <f t="shared" si="122"/>
        <v>43987</v>
      </c>
      <c r="C3931" s="47">
        <f t="shared" si="123"/>
        <v>6</v>
      </c>
      <c r="D3931" s="38" t="str">
        <f>VLOOKUP(C3931,'kpi-android rev'!$H$1:$I$12,2,0)</f>
        <v>H1</v>
      </c>
      <c r="E3931" t="s">
        <v>20</v>
      </c>
      <c r="F3931" t="s">
        <v>71</v>
      </c>
      <c r="G3931" t="s">
        <v>67</v>
      </c>
      <c r="H3931">
        <v>9664.4440001999992</v>
      </c>
    </row>
    <row r="3932" spans="1:8" x14ac:dyDescent="0.25">
      <c r="A3932" t="s">
        <v>281</v>
      </c>
      <c r="B3932" s="38">
        <f t="shared" si="122"/>
        <v>43987</v>
      </c>
      <c r="C3932" s="47">
        <f t="shared" si="123"/>
        <v>6</v>
      </c>
      <c r="D3932" s="38" t="str">
        <f>VLOOKUP(C3932,'kpi-android rev'!$H$1:$I$12,2,0)</f>
        <v>H1</v>
      </c>
      <c r="E3932" t="s">
        <v>21</v>
      </c>
      <c r="F3932" t="s">
        <v>24</v>
      </c>
      <c r="G3932" t="s">
        <v>70</v>
      </c>
      <c r="H3932">
        <v>1363291.6229999999</v>
      </c>
    </row>
    <row r="3933" spans="1:8" x14ac:dyDescent="0.25">
      <c r="A3933" t="s">
        <v>281</v>
      </c>
      <c r="B3933" s="38">
        <f t="shared" si="122"/>
        <v>43987</v>
      </c>
      <c r="C3933" s="47">
        <f t="shared" si="123"/>
        <v>6</v>
      </c>
      <c r="D3933" s="38" t="str">
        <f>VLOOKUP(C3933,'kpi-android rev'!$H$1:$I$12,2,0)</f>
        <v>H1</v>
      </c>
      <c r="E3933" t="s">
        <v>21</v>
      </c>
      <c r="F3933" t="s">
        <v>24</v>
      </c>
      <c r="G3933" t="s">
        <v>69</v>
      </c>
      <c r="H3933">
        <v>1680.7025000000001</v>
      </c>
    </row>
    <row r="3934" spans="1:8" x14ac:dyDescent="0.25">
      <c r="A3934" t="s">
        <v>281</v>
      </c>
      <c r="B3934" s="38">
        <f t="shared" si="122"/>
        <v>43987</v>
      </c>
      <c r="C3934" s="47">
        <f t="shared" si="123"/>
        <v>6</v>
      </c>
      <c r="D3934" s="38" t="str">
        <f>VLOOKUP(C3934,'kpi-android rev'!$H$1:$I$12,2,0)</f>
        <v>H1</v>
      </c>
      <c r="E3934" t="s">
        <v>21</v>
      </c>
      <c r="F3934" t="s">
        <v>24</v>
      </c>
      <c r="G3934" t="s">
        <v>67</v>
      </c>
      <c r="H3934">
        <v>9759.0697500000006</v>
      </c>
    </row>
    <row r="3935" spans="1:8" x14ac:dyDescent="0.25">
      <c r="A3935" t="s">
        <v>281</v>
      </c>
      <c r="B3935" s="38">
        <f t="shared" si="122"/>
        <v>43987</v>
      </c>
      <c r="C3935" s="47">
        <f t="shared" si="123"/>
        <v>6</v>
      </c>
      <c r="D3935" s="38" t="str">
        <f>VLOOKUP(C3935,'kpi-android rev'!$H$1:$I$12,2,0)</f>
        <v>H1</v>
      </c>
      <c r="E3935" t="s">
        <v>22</v>
      </c>
      <c r="F3935" t="s">
        <v>24</v>
      </c>
      <c r="G3935" t="s">
        <v>70</v>
      </c>
      <c r="H3935">
        <v>95174.884000000005</v>
      </c>
    </row>
    <row r="3936" spans="1:8" x14ac:dyDescent="0.25">
      <c r="A3936" t="s">
        <v>281</v>
      </c>
      <c r="B3936" s="38">
        <f t="shared" si="122"/>
        <v>43987</v>
      </c>
      <c r="C3936" s="47">
        <f t="shared" si="123"/>
        <v>6</v>
      </c>
      <c r="D3936" s="38" t="str">
        <f>VLOOKUP(C3936,'kpi-android rev'!$H$1:$I$12,2,0)</f>
        <v>H1</v>
      </c>
      <c r="E3936" t="s">
        <v>22</v>
      </c>
      <c r="F3936" t="s">
        <v>24</v>
      </c>
      <c r="G3936" t="s">
        <v>69</v>
      </c>
      <c r="H3936">
        <v>389.54599999999999</v>
      </c>
    </row>
    <row r="3937" spans="1:8" x14ac:dyDescent="0.25">
      <c r="A3937" t="s">
        <v>281</v>
      </c>
      <c r="B3937" s="38">
        <f t="shared" si="122"/>
        <v>43987</v>
      </c>
      <c r="C3937" s="47">
        <f t="shared" si="123"/>
        <v>6</v>
      </c>
      <c r="D3937" s="38" t="str">
        <f>VLOOKUP(C3937,'kpi-android rev'!$H$1:$I$12,2,0)</f>
        <v>H1</v>
      </c>
      <c r="E3937" t="s">
        <v>22</v>
      </c>
      <c r="F3937" t="s">
        <v>24</v>
      </c>
      <c r="G3937" t="s">
        <v>67</v>
      </c>
      <c r="H3937">
        <v>518.34749999999997</v>
      </c>
    </row>
    <row r="3938" spans="1:8" x14ac:dyDescent="0.25">
      <c r="A3938" t="s">
        <v>281</v>
      </c>
      <c r="B3938" s="38">
        <f t="shared" si="122"/>
        <v>43987</v>
      </c>
      <c r="C3938" s="47">
        <f t="shared" si="123"/>
        <v>6</v>
      </c>
      <c r="D3938" s="38" t="str">
        <f>VLOOKUP(C3938,'kpi-android rev'!$H$1:$I$12,2,0)</f>
        <v>H1</v>
      </c>
      <c r="E3938" t="s">
        <v>23</v>
      </c>
      <c r="F3938" t="s">
        <v>24</v>
      </c>
      <c r="G3938" t="s">
        <v>70</v>
      </c>
      <c r="H3938">
        <v>0</v>
      </c>
    </row>
    <row r="3939" spans="1:8" x14ac:dyDescent="0.25">
      <c r="A3939" t="s">
        <v>281</v>
      </c>
      <c r="B3939" s="38">
        <f t="shared" si="122"/>
        <v>43987</v>
      </c>
      <c r="C3939" s="47">
        <f t="shared" si="123"/>
        <v>6</v>
      </c>
      <c r="D3939" s="38" t="str">
        <f>VLOOKUP(C3939,'kpi-android rev'!$H$1:$I$12,2,0)</f>
        <v>H1</v>
      </c>
      <c r="E3939" t="s">
        <v>23</v>
      </c>
      <c r="F3939" t="s">
        <v>24</v>
      </c>
      <c r="G3939" t="s">
        <v>69</v>
      </c>
      <c r="H3939">
        <v>6901.8755000000001</v>
      </c>
    </row>
    <row r="3940" spans="1:8" x14ac:dyDescent="0.25">
      <c r="A3940" t="s">
        <v>281</v>
      </c>
      <c r="B3940" s="38">
        <f t="shared" si="122"/>
        <v>43987</v>
      </c>
      <c r="C3940" s="47">
        <f t="shared" si="123"/>
        <v>6</v>
      </c>
      <c r="D3940" s="38" t="str">
        <f>VLOOKUP(C3940,'kpi-android rev'!$H$1:$I$12,2,0)</f>
        <v>H1</v>
      </c>
      <c r="E3940" t="s">
        <v>23</v>
      </c>
      <c r="F3940" t="s">
        <v>24</v>
      </c>
      <c r="G3940" t="s">
        <v>67</v>
      </c>
      <c r="H3940">
        <v>0</v>
      </c>
    </row>
    <row r="3941" spans="1:8" x14ac:dyDescent="0.25">
      <c r="A3941" t="s">
        <v>280</v>
      </c>
      <c r="B3941" s="38">
        <f t="shared" si="122"/>
        <v>43988</v>
      </c>
      <c r="C3941" s="47">
        <f t="shared" si="123"/>
        <v>6</v>
      </c>
      <c r="D3941" s="38" t="str">
        <f>VLOOKUP(C3941,'kpi-android rev'!$H$1:$I$12,2,0)</f>
        <v>H1</v>
      </c>
      <c r="E3941" t="s">
        <v>15</v>
      </c>
      <c r="F3941" t="s">
        <v>24</v>
      </c>
      <c r="G3941" t="s">
        <v>70</v>
      </c>
      <c r="H3941">
        <v>660359.00749999995</v>
      </c>
    </row>
    <row r="3942" spans="1:8" x14ac:dyDescent="0.25">
      <c r="A3942" t="s">
        <v>280</v>
      </c>
      <c r="B3942" s="38">
        <f t="shared" si="122"/>
        <v>43988</v>
      </c>
      <c r="C3942" s="47">
        <f t="shared" si="123"/>
        <v>6</v>
      </c>
      <c r="D3942" s="38" t="str">
        <f>VLOOKUP(C3942,'kpi-android rev'!$H$1:$I$12,2,0)</f>
        <v>H1</v>
      </c>
      <c r="E3942" t="s">
        <v>15</v>
      </c>
      <c r="F3942" t="s">
        <v>24</v>
      </c>
      <c r="G3942" t="s">
        <v>69</v>
      </c>
      <c r="H3942">
        <v>436.66849999999999</v>
      </c>
    </row>
    <row r="3943" spans="1:8" x14ac:dyDescent="0.25">
      <c r="A3943" t="s">
        <v>280</v>
      </c>
      <c r="B3943" s="38">
        <f t="shared" si="122"/>
        <v>43988</v>
      </c>
      <c r="C3943" s="47">
        <f t="shared" si="123"/>
        <v>6</v>
      </c>
      <c r="D3943" s="38" t="str">
        <f>VLOOKUP(C3943,'kpi-android rev'!$H$1:$I$12,2,0)</f>
        <v>H1</v>
      </c>
      <c r="E3943" t="s">
        <v>15</v>
      </c>
      <c r="F3943" t="s">
        <v>24</v>
      </c>
      <c r="G3943" t="s">
        <v>67</v>
      </c>
      <c r="H3943">
        <v>6836.1867350000002</v>
      </c>
    </row>
    <row r="3944" spans="1:8" x14ac:dyDescent="0.25">
      <c r="A3944" t="s">
        <v>280</v>
      </c>
      <c r="B3944" s="38">
        <f t="shared" si="122"/>
        <v>43988</v>
      </c>
      <c r="C3944" s="47">
        <f t="shared" si="123"/>
        <v>6</v>
      </c>
      <c r="D3944" s="38" t="str">
        <f>VLOOKUP(C3944,'kpi-android rev'!$H$1:$I$12,2,0)</f>
        <v>H1</v>
      </c>
      <c r="E3944" t="s">
        <v>16</v>
      </c>
      <c r="F3944" t="s">
        <v>24</v>
      </c>
      <c r="G3944" t="s">
        <v>70</v>
      </c>
      <c r="H3944">
        <v>796486.48549999995</v>
      </c>
    </row>
    <row r="3945" spans="1:8" x14ac:dyDescent="0.25">
      <c r="A3945" t="s">
        <v>280</v>
      </c>
      <c r="B3945" s="38">
        <f t="shared" si="122"/>
        <v>43988</v>
      </c>
      <c r="C3945" s="47">
        <f t="shared" si="123"/>
        <v>6</v>
      </c>
      <c r="D3945" s="38" t="str">
        <f>VLOOKUP(C3945,'kpi-android rev'!$H$1:$I$12,2,0)</f>
        <v>H1</v>
      </c>
      <c r="E3945" t="s">
        <v>16</v>
      </c>
      <c r="F3945" t="s">
        <v>24</v>
      </c>
      <c r="G3945" t="s">
        <v>69</v>
      </c>
      <c r="H3945">
        <v>4291.2889999999998</v>
      </c>
    </row>
    <row r="3946" spans="1:8" x14ac:dyDescent="0.25">
      <c r="A3946" t="s">
        <v>280</v>
      </c>
      <c r="B3946" s="38">
        <f t="shared" si="122"/>
        <v>43988</v>
      </c>
      <c r="C3946" s="47">
        <f t="shared" si="123"/>
        <v>6</v>
      </c>
      <c r="D3946" s="38" t="str">
        <f>VLOOKUP(C3946,'kpi-android rev'!$H$1:$I$12,2,0)</f>
        <v>H1</v>
      </c>
      <c r="E3946" t="s">
        <v>16</v>
      </c>
      <c r="F3946" t="s">
        <v>24</v>
      </c>
      <c r="G3946" t="s">
        <v>67</v>
      </c>
      <c r="H3946">
        <v>14460.01035</v>
      </c>
    </row>
    <row r="3947" spans="1:8" x14ac:dyDescent="0.25">
      <c r="A3947" t="s">
        <v>280</v>
      </c>
      <c r="B3947" s="38">
        <f t="shared" si="122"/>
        <v>43988</v>
      </c>
      <c r="C3947" s="47">
        <f t="shared" si="123"/>
        <v>6</v>
      </c>
      <c r="D3947" s="38" t="str">
        <f>VLOOKUP(C3947,'kpi-android rev'!$H$1:$I$12,2,0)</f>
        <v>H1</v>
      </c>
      <c r="E3947" t="s">
        <v>17</v>
      </c>
      <c r="F3947" t="s">
        <v>24</v>
      </c>
      <c r="G3947" t="s">
        <v>70</v>
      </c>
      <c r="H3947">
        <v>6403712.1375000002</v>
      </c>
    </row>
    <row r="3948" spans="1:8" x14ac:dyDescent="0.25">
      <c r="A3948" t="s">
        <v>280</v>
      </c>
      <c r="B3948" s="38">
        <f t="shared" si="122"/>
        <v>43988</v>
      </c>
      <c r="C3948" s="47">
        <f t="shared" si="123"/>
        <v>6</v>
      </c>
      <c r="D3948" s="38" t="str">
        <f>VLOOKUP(C3948,'kpi-android rev'!$H$1:$I$12,2,0)</f>
        <v>H1</v>
      </c>
      <c r="E3948" t="s">
        <v>17</v>
      </c>
      <c r="F3948" t="s">
        <v>24</v>
      </c>
      <c r="G3948" t="s">
        <v>69</v>
      </c>
      <c r="H3948">
        <v>11441.343000000001</v>
      </c>
    </row>
    <row r="3949" spans="1:8" x14ac:dyDescent="0.25">
      <c r="A3949" t="s">
        <v>280</v>
      </c>
      <c r="B3949" s="38">
        <f t="shared" si="122"/>
        <v>43988</v>
      </c>
      <c r="C3949" s="47">
        <f t="shared" si="123"/>
        <v>6</v>
      </c>
      <c r="D3949" s="38" t="str">
        <f>VLOOKUP(C3949,'kpi-android rev'!$H$1:$I$12,2,0)</f>
        <v>H1</v>
      </c>
      <c r="E3949" t="s">
        <v>17</v>
      </c>
      <c r="F3949" t="s">
        <v>24</v>
      </c>
      <c r="G3949" t="s">
        <v>67</v>
      </c>
      <c r="H3949">
        <v>186272.94606350001</v>
      </c>
    </row>
    <row r="3950" spans="1:8" x14ac:dyDescent="0.25">
      <c r="A3950" t="s">
        <v>280</v>
      </c>
      <c r="B3950" s="38">
        <f t="shared" si="122"/>
        <v>43988</v>
      </c>
      <c r="C3950" s="47">
        <f t="shared" si="123"/>
        <v>6</v>
      </c>
      <c r="D3950" s="38" t="str">
        <f>VLOOKUP(C3950,'kpi-android rev'!$H$1:$I$12,2,0)</f>
        <v>H1</v>
      </c>
      <c r="E3950" t="s">
        <v>19</v>
      </c>
      <c r="F3950" t="s">
        <v>24</v>
      </c>
      <c r="G3950" t="s">
        <v>70</v>
      </c>
      <c r="H3950">
        <v>470134.8995</v>
      </c>
    </row>
    <row r="3951" spans="1:8" x14ac:dyDescent="0.25">
      <c r="A3951" t="s">
        <v>280</v>
      </c>
      <c r="B3951" s="38">
        <f t="shared" si="122"/>
        <v>43988</v>
      </c>
      <c r="C3951" s="47">
        <f t="shared" si="123"/>
        <v>6</v>
      </c>
      <c r="D3951" s="38" t="str">
        <f>VLOOKUP(C3951,'kpi-android rev'!$H$1:$I$12,2,0)</f>
        <v>H1</v>
      </c>
      <c r="E3951" t="s">
        <v>19</v>
      </c>
      <c r="F3951" t="s">
        <v>24</v>
      </c>
      <c r="G3951" t="s">
        <v>69</v>
      </c>
      <c r="H3951">
        <v>1784.3720000000001</v>
      </c>
    </row>
    <row r="3952" spans="1:8" x14ac:dyDescent="0.25">
      <c r="A3952" t="s">
        <v>280</v>
      </c>
      <c r="B3952" s="38">
        <f t="shared" si="122"/>
        <v>43988</v>
      </c>
      <c r="C3952" s="47">
        <f t="shared" si="123"/>
        <v>6</v>
      </c>
      <c r="D3952" s="38" t="str">
        <f>VLOOKUP(C3952,'kpi-android rev'!$H$1:$I$12,2,0)</f>
        <v>H1</v>
      </c>
      <c r="E3952" t="s">
        <v>19</v>
      </c>
      <c r="F3952" t="s">
        <v>24</v>
      </c>
      <c r="G3952" t="s">
        <v>67</v>
      </c>
      <c r="H3952">
        <v>10169.6638</v>
      </c>
    </row>
    <row r="3953" spans="1:8" x14ac:dyDescent="0.25">
      <c r="A3953" t="s">
        <v>280</v>
      </c>
      <c r="B3953" s="38">
        <f t="shared" si="122"/>
        <v>43988</v>
      </c>
      <c r="C3953" s="47">
        <f t="shared" si="123"/>
        <v>6</v>
      </c>
      <c r="D3953" s="38" t="str">
        <f>VLOOKUP(C3953,'kpi-android rev'!$H$1:$I$12,2,0)</f>
        <v>H1</v>
      </c>
      <c r="E3953" t="s">
        <v>20</v>
      </c>
      <c r="F3953" t="s">
        <v>123</v>
      </c>
      <c r="G3953" t="s">
        <v>70</v>
      </c>
      <c r="H3953">
        <v>6432023.3355</v>
      </c>
    </row>
    <row r="3954" spans="1:8" x14ac:dyDescent="0.25">
      <c r="A3954" t="s">
        <v>280</v>
      </c>
      <c r="B3954" s="38">
        <f t="shared" si="122"/>
        <v>43988</v>
      </c>
      <c r="C3954" s="47">
        <f t="shared" si="123"/>
        <v>6</v>
      </c>
      <c r="D3954" s="38" t="str">
        <f>VLOOKUP(C3954,'kpi-android rev'!$H$1:$I$12,2,0)</f>
        <v>H1</v>
      </c>
      <c r="E3954" t="s">
        <v>20</v>
      </c>
      <c r="F3954" t="s">
        <v>123</v>
      </c>
      <c r="G3954" t="s">
        <v>69</v>
      </c>
      <c r="H3954">
        <v>9088.3595000000005</v>
      </c>
    </row>
    <row r="3955" spans="1:8" x14ac:dyDescent="0.25">
      <c r="A3955" t="s">
        <v>280</v>
      </c>
      <c r="B3955" s="38">
        <f t="shared" si="122"/>
        <v>43988</v>
      </c>
      <c r="C3955" s="47">
        <f t="shared" si="123"/>
        <v>6</v>
      </c>
      <c r="D3955" s="38" t="str">
        <f>VLOOKUP(C3955,'kpi-android rev'!$H$1:$I$12,2,0)</f>
        <v>H1</v>
      </c>
      <c r="E3955" t="s">
        <v>20</v>
      </c>
      <c r="F3955" t="s">
        <v>123</v>
      </c>
      <c r="G3955" t="s">
        <v>67</v>
      </c>
      <c r="H3955">
        <v>106352.38026875</v>
      </c>
    </row>
    <row r="3956" spans="1:8" x14ac:dyDescent="0.25">
      <c r="A3956" t="s">
        <v>280</v>
      </c>
      <c r="B3956" s="38">
        <f t="shared" si="122"/>
        <v>43988</v>
      </c>
      <c r="C3956" s="47">
        <f t="shared" si="123"/>
        <v>6</v>
      </c>
      <c r="D3956" s="38" t="str">
        <f>VLOOKUP(C3956,'kpi-android rev'!$H$1:$I$12,2,0)</f>
        <v>H1</v>
      </c>
      <c r="E3956" t="s">
        <v>20</v>
      </c>
      <c r="F3956" t="s">
        <v>71</v>
      </c>
      <c r="G3956" t="s">
        <v>70</v>
      </c>
      <c r="H3956">
        <v>269889.40649999998</v>
      </c>
    </row>
    <row r="3957" spans="1:8" x14ac:dyDescent="0.25">
      <c r="A3957" t="s">
        <v>280</v>
      </c>
      <c r="B3957" s="38">
        <f t="shared" si="122"/>
        <v>43988</v>
      </c>
      <c r="C3957" s="47">
        <f t="shared" si="123"/>
        <v>6</v>
      </c>
      <c r="D3957" s="38" t="str">
        <f>VLOOKUP(C3957,'kpi-android rev'!$H$1:$I$12,2,0)</f>
        <v>H1</v>
      </c>
      <c r="E3957" t="s">
        <v>20</v>
      </c>
      <c r="F3957" t="s">
        <v>71</v>
      </c>
      <c r="G3957" t="s">
        <v>69</v>
      </c>
      <c r="H3957">
        <v>439.81</v>
      </c>
    </row>
    <row r="3958" spans="1:8" x14ac:dyDescent="0.25">
      <c r="A3958" t="s">
        <v>280</v>
      </c>
      <c r="B3958" s="38">
        <f t="shared" si="122"/>
        <v>43988</v>
      </c>
      <c r="C3958" s="47">
        <f t="shared" si="123"/>
        <v>6</v>
      </c>
      <c r="D3958" s="38" t="str">
        <f>VLOOKUP(C3958,'kpi-android rev'!$H$1:$I$12,2,0)</f>
        <v>H1</v>
      </c>
      <c r="E3958" t="s">
        <v>20</v>
      </c>
      <c r="F3958" t="s">
        <v>71</v>
      </c>
      <c r="G3958" t="s">
        <v>67</v>
      </c>
      <c r="H3958">
        <v>8616.9947032500004</v>
      </c>
    </row>
    <row r="3959" spans="1:8" x14ac:dyDescent="0.25">
      <c r="A3959" t="s">
        <v>280</v>
      </c>
      <c r="B3959" s="38">
        <f t="shared" si="122"/>
        <v>43988</v>
      </c>
      <c r="C3959" s="47">
        <f t="shared" si="123"/>
        <v>6</v>
      </c>
      <c r="D3959" s="38" t="str">
        <f>VLOOKUP(C3959,'kpi-android rev'!$H$1:$I$12,2,0)</f>
        <v>H1</v>
      </c>
      <c r="E3959" t="s">
        <v>21</v>
      </c>
      <c r="F3959" t="s">
        <v>24</v>
      </c>
      <c r="G3959" t="s">
        <v>70</v>
      </c>
      <c r="H3959">
        <v>1374054.402</v>
      </c>
    </row>
    <row r="3960" spans="1:8" x14ac:dyDescent="0.25">
      <c r="A3960" t="s">
        <v>280</v>
      </c>
      <c r="B3960" s="38">
        <f t="shared" si="122"/>
        <v>43988</v>
      </c>
      <c r="C3960" s="47">
        <f t="shared" si="123"/>
        <v>6</v>
      </c>
      <c r="D3960" s="38" t="str">
        <f>VLOOKUP(C3960,'kpi-android rev'!$H$1:$I$12,2,0)</f>
        <v>H1</v>
      </c>
      <c r="E3960" t="s">
        <v>21</v>
      </c>
      <c r="F3960" t="s">
        <v>24</v>
      </c>
      <c r="G3960" t="s">
        <v>69</v>
      </c>
      <c r="H3960">
        <v>1812.6455000000001</v>
      </c>
    </row>
    <row r="3961" spans="1:8" x14ac:dyDescent="0.25">
      <c r="A3961" t="s">
        <v>280</v>
      </c>
      <c r="B3961" s="38">
        <f t="shared" si="122"/>
        <v>43988</v>
      </c>
      <c r="C3961" s="47">
        <f t="shared" si="123"/>
        <v>6</v>
      </c>
      <c r="D3961" s="38" t="str">
        <f>VLOOKUP(C3961,'kpi-android rev'!$H$1:$I$12,2,0)</f>
        <v>H1</v>
      </c>
      <c r="E3961" t="s">
        <v>21</v>
      </c>
      <c r="F3961" t="s">
        <v>24</v>
      </c>
      <c r="G3961" t="s">
        <v>67</v>
      </c>
      <c r="H3961">
        <v>11450.7675</v>
      </c>
    </row>
    <row r="3962" spans="1:8" x14ac:dyDescent="0.25">
      <c r="A3962" t="s">
        <v>280</v>
      </c>
      <c r="B3962" s="38">
        <f t="shared" si="122"/>
        <v>43988</v>
      </c>
      <c r="C3962" s="47">
        <f t="shared" si="123"/>
        <v>6</v>
      </c>
      <c r="D3962" s="38" t="str">
        <f>VLOOKUP(C3962,'kpi-android rev'!$H$1:$I$12,2,0)</f>
        <v>H1</v>
      </c>
      <c r="E3962" t="s">
        <v>22</v>
      </c>
      <c r="F3962" t="s">
        <v>24</v>
      </c>
      <c r="G3962" t="s">
        <v>70</v>
      </c>
      <c r="H3962">
        <v>113546.376</v>
      </c>
    </row>
    <row r="3963" spans="1:8" x14ac:dyDescent="0.25">
      <c r="A3963" t="s">
        <v>280</v>
      </c>
      <c r="B3963" s="38">
        <f t="shared" si="122"/>
        <v>43988</v>
      </c>
      <c r="C3963" s="47">
        <f t="shared" si="123"/>
        <v>6</v>
      </c>
      <c r="D3963" s="38" t="str">
        <f>VLOOKUP(C3963,'kpi-android rev'!$H$1:$I$12,2,0)</f>
        <v>H1</v>
      </c>
      <c r="E3963" t="s">
        <v>22</v>
      </c>
      <c r="F3963" t="s">
        <v>24</v>
      </c>
      <c r="G3963" t="s">
        <v>69</v>
      </c>
      <c r="H3963">
        <v>376.98</v>
      </c>
    </row>
    <row r="3964" spans="1:8" x14ac:dyDescent="0.25">
      <c r="A3964" t="s">
        <v>280</v>
      </c>
      <c r="B3964" s="38">
        <f t="shared" si="122"/>
        <v>43988</v>
      </c>
      <c r="C3964" s="47">
        <f t="shared" si="123"/>
        <v>6</v>
      </c>
      <c r="D3964" s="38" t="str">
        <f>VLOOKUP(C3964,'kpi-android rev'!$H$1:$I$12,2,0)</f>
        <v>H1</v>
      </c>
      <c r="E3964" t="s">
        <v>22</v>
      </c>
      <c r="F3964" t="s">
        <v>24</v>
      </c>
      <c r="G3964" t="s">
        <v>67</v>
      </c>
      <c r="H3964">
        <v>204.19749999999999</v>
      </c>
    </row>
    <row r="3965" spans="1:8" x14ac:dyDescent="0.25">
      <c r="A3965" t="s">
        <v>280</v>
      </c>
      <c r="B3965" s="38">
        <f t="shared" si="122"/>
        <v>43988</v>
      </c>
      <c r="C3965" s="47">
        <f t="shared" si="123"/>
        <v>6</v>
      </c>
      <c r="D3965" s="38" t="str">
        <f>VLOOKUP(C3965,'kpi-android rev'!$H$1:$I$12,2,0)</f>
        <v>H1</v>
      </c>
      <c r="E3965" t="s">
        <v>23</v>
      </c>
      <c r="F3965" t="s">
        <v>24</v>
      </c>
      <c r="G3965" t="s">
        <v>70</v>
      </c>
      <c r="H3965">
        <v>0</v>
      </c>
    </row>
    <row r="3966" spans="1:8" x14ac:dyDescent="0.25">
      <c r="A3966" t="s">
        <v>280</v>
      </c>
      <c r="B3966" s="38">
        <f t="shared" si="122"/>
        <v>43988</v>
      </c>
      <c r="C3966" s="47">
        <f t="shared" si="123"/>
        <v>6</v>
      </c>
      <c r="D3966" s="38" t="str">
        <f>VLOOKUP(C3966,'kpi-android rev'!$H$1:$I$12,2,0)</f>
        <v>H1</v>
      </c>
      <c r="E3966" t="s">
        <v>23</v>
      </c>
      <c r="F3966" t="s">
        <v>24</v>
      </c>
      <c r="G3966" t="s">
        <v>69</v>
      </c>
      <c r="H3966">
        <v>7388.808</v>
      </c>
    </row>
    <row r="3967" spans="1:8" x14ac:dyDescent="0.25">
      <c r="A3967" t="s">
        <v>280</v>
      </c>
      <c r="B3967" s="38">
        <f t="shared" si="122"/>
        <v>43988</v>
      </c>
      <c r="C3967" s="47">
        <f t="shared" si="123"/>
        <v>6</v>
      </c>
      <c r="D3967" s="38" t="str">
        <f>VLOOKUP(C3967,'kpi-android rev'!$H$1:$I$12,2,0)</f>
        <v>H1</v>
      </c>
      <c r="E3967" t="s">
        <v>23</v>
      </c>
      <c r="F3967" t="s">
        <v>24</v>
      </c>
      <c r="G3967" t="s">
        <v>67</v>
      </c>
      <c r="H3967">
        <v>0</v>
      </c>
    </row>
    <row r="3968" spans="1:8" x14ac:dyDescent="0.25">
      <c r="A3968" t="s">
        <v>279</v>
      </c>
      <c r="B3968" s="38">
        <f t="shared" si="122"/>
        <v>43989</v>
      </c>
      <c r="C3968" s="47">
        <f t="shared" si="123"/>
        <v>6</v>
      </c>
      <c r="D3968" s="38" t="str">
        <f>VLOOKUP(C3968,'kpi-android rev'!$H$1:$I$12,2,0)</f>
        <v>H1</v>
      </c>
      <c r="E3968" t="s">
        <v>15</v>
      </c>
      <c r="F3968" t="s">
        <v>24</v>
      </c>
      <c r="G3968" t="s">
        <v>70</v>
      </c>
      <c r="H3968">
        <v>749762.95600000001</v>
      </c>
    </row>
    <row r="3969" spans="1:8" x14ac:dyDescent="0.25">
      <c r="A3969" t="s">
        <v>279</v>
      </c>
      <c r="B3969" s="38">
        <f t="shared" si="122"/>
        <v>43989</v>
      </c>
      <c r="C3969" s="47">
        <f t="shared" si="123"/>
        <v>6</v>
      </c>
      <c r="D3969" s="38" t="str">
        <f>VLOOKUP(C3969,'kpi-android rev'!$H$1:$I$12,2,0)</f>
        <v>H1</v>
      </c>
      <c r="E3969" t="s">
        <v>15</v>
      </c>
      <c r="F3969" t="s">
        <v>24</v>
      </c>
      <c r="G3969" t="s">
        <v>69</v>
      </c>
      <c r="H3969">
        <v>455.51749999999998</v>
      </c>
    </row>
    <row r="3970" spans="1:8" x14ac:dyDescent="0.25">
      <c r="A3970" t="s">
        <v>279</v>
      </c>
      <c r="B3970" s="38">
        <f t="shared" si="122"/>
        <v>43989</v>
      </c>
      <c r="C3970" s="47">
        <f t="shared" si="123"/>
        <v>6</v>
      </c>
      <c r="D3970" s="38" t="str">
        <f>VLOOKUP(C3970,'kpi-android rev'!$H$1:$I$12,2,0)</f>
        <v>H1</v>
      </c>
      <c r="E3970" t="s">
        <v>15</v>
      </c>
      <c r="F3970" t="s">
        <v>24</v>
      </c>
      <c r="G3970" t="s">
        <v>67</v>
      </c>
      <c r="H3970">
        <v>5998.0031200000003</v>
      </c>
    </row>
    <row r="3971" spans="1:8" x14ac:dyDescent="0.25">
      <c r="A3971" t="s">
        <v>279</v>
      </c>
      <c r="B3971" s="38">
        <f t="shared" ref="B3971:B4034" si="124">A3971*1</f>
        <v>43989</v>
      </c>
      <c r="C3971" s="47">
        <f t="shared" ref="C3971:C4034" si="125">MONTH(B3971)</f>
        <v>6</v>
      </c>
      <c r="D3971" s="38" t="str">
        <f>VLOOKUP(C3971,'kpi-android rev'!$H$1:$I$12,2,0)</f>
        <v>H1</v>
      </c>
      <c r="E3971" t="s">
        <v>16</v>
      </c>
      <c r="F3971" t="s">
        <v>24</v>
      </c>
      <c r="G3971" t="s">
        <v>70</v>
      </c>
      <c r="H3971">
        <v>717735.36349999998</v>
      </c>
    </row>
    <row r="3972" spans="1:8" x14ac:dyDescent="0.25">
      <c r="A3972" t="s">
        <v>279</v>
      </c>
      <c r="B3972" s="38">
        <f t="shared" si="124"/>
        <v>43989</v>
      </c>
      <c r="C3972" s="47">
        <f t="shared" si="125"/>
        <v>6</v>
      </c>
      <c r="D3972" s="38" t="str">
        <f>VLOOKUP(C3972,'kpi-android rev'!$H$1:$I$12,2,0)</f>
        <v>H1</v>
      </c>
      <c r="E3972" t="s">
        <v>16</v>
      </c>
      <c r="F3972" t="s">
        <v>24</v>
      </c>
      <c r="G3972" t="s">
        <v>69</v>
      </c>
      <c r="H3972">
        <v>4385.5339999999997</v>
      </c>
    </row>
    <row r="3973" spans="1:8" x14ac:dyDescent="0.25">
      <c r="A3973" t="s">
        <v>279</v>
      </c>
      <c r="B3973" s="38">
        <f t="shared" si="124"/>
        <v>43989</v>
      </c>
      <c r="C3973" s="47">
        <f t="shared" si="125"/>
        <v>6</v>
      </c>
      <c r="D3973" s="38" t="str">
        <f>VLOOKUP(C3973,'kpi-android rev'!$H$1:$I$12,2,0)</f>
        <v>H1</v>
      </c>
      <c r="E3973" t="s">
        <v>16</v>
      </c>
      <c r="F3973" t="s">
        <v>24</v>
      </c>
      <c r="G3973" t="s">
        <v>67</v>
      </c>
      <c r="H3973">
        <v>13909.305399999999</v>
      </c>
    </row>
    <row r="3974" spans="1:8" x14ac:dyDescent="0.25">
      <c r="A3974" t="s">
        <v>279</v>
      </c>
      <c r="B3974" s="38">
        <f t="shared" si="124"/>
        <v>43989</v>
      </c>
      <c r="C3974" s="47">
        <f t="shared" si="125"/>
        <v>6</v>
      </c>
      <c r="D3974" s="38" t="str">
        <f>VLOOKUP(C3974,'kpi-android rev'!$H$1:$I$12,2,0)</f>
        <v>H1</v>
      </c>
      <c r="E3974" t="s">
        <v>17</v>
      </c>
      <c r="F3974" t="s">
        <v>24</v>
      </c>
      <c r="G3974" t="s">
        <v>70</v>
      </c>
      <c r="H3974">
        <v>5808382.1799999997</v>
      </c>
    </row>
    <row r="3975" spans="1:8" x14ac:dyDescent="0.25">
      <c r="A3975" t="s">
        <v>279</v>
      </c>
      <c r="B3975" s="38">
        <f t="shared" si="124"/>
        <v>43989</v>
      </c>
      <c r="C3975" s="47">
        <f t="shared" si="125"/>
        <v>6</v>
      </c>
      <c r="D3975" s="38" t="str">
        <f>VLOOKUP(C3975,'kpi-android rev'!$H$1:$I$12,2,0)</f>
        <v>H1</v>
      </c>
      <c r="E3975" t="s">
        <v>17</v>
      </c>
      <c r="F3975" t="s">
        <v>24</v>
      </c>
      <c r="G3975" t="s">
        <v>69</v>
      </c>
      <c r="H3975">
        <v>11422.494000000001</v>
      </c>
    </row>
    <row r="3976" spans="1:8" x14ac:dyDescent="0.25">
      <c r="A3976" t="s">
        <v>279</v>
      </c>
      <c r="B3976" s="38">
        <f t="shared" si="124"/>
        <v>43989</v>
      </c>
      <c r="C3976" s="47">
        <f t="shared" si="125"/>
        <v>6</v>
      </c>
      <c r="D3976" s="38" t="str">
        <f>VLOOKUP(C3976,'kpi-android rev'!$H$1:$I$12,2,0)</f>
        <v>H1</v>
      </c>
      <c r="E3976" t="s">
        <v>17</v>
      </c>
      <c r="F3976" t="s">
        <v>24</v>
      </c>
      <c r="G3976" t="s">
        <v>67</v>
      </c>
      <c r="H3976">
        <v>171490.8609656</v>
      </c>
    </row>
    <row r="3977" spans="1:8" x14ac:dyDescent="0.25">
      <c r="A3977" t="s">
        <v>279</v>
      </c>
      <c r="B3977" s="38">
        <f t="shared" si="124"/>
        <v>43989</v>
      </c>
      <c r="C3977" s="47">
        <f t="shared" si="125"/>
        <v>6</v>
      </c>
      <c r="D3977" s="38" t="str">
        <f>VLOOKUP(C3977,'kpi-android rev'!$H$1:$I$12,2,0)</f>
        <v>H1</v>
      </c>
      <c r="E3977" t="s">
        <v>19</v>
      </c>
      <c r="F3977" t="s">
        <v>24</v>
      </c>
      <c r="G3977" t="s">
        <v>70</v>
      </c>
      <c r="H3977">
        <v>470942.26500000001</v>
      </c>
    </row>
    <row r="3978" spans="1:8" x14ac:dyDescent="0.25">
      <c r="A3978" t="s">
        <v>279</v>
      </c>
      <c r="B3978" s="38">
        <f t="shared" si="124"/>
        <v>43989</v>
      </c>
      <c r="C3978" s="47">
        <f t="shared" si="125"/>
        <v>6</v>
      </c>
      <c r="D3978" s="38" t="str">
        <f>VLOOKUP(C3978,'kpi-android rev'!$H$1:$I$12,2,0)</f>
        <v>H1</v>
      </c>
      <c r="E3978" t="s">
        <v>19</v>
      </c>
      <c r="F3978" t="s">
        <v>24</v>
      </c>
      <c r="G3978" t="s">
        <v>69</v>
      </c>
      <c r="H3978">
        <v>1872.3340000000001</v>
      </c>
    </row>
    <row r="3979" spans="1:8" x14ac:dyDescent="0.25">
      <c r="A3979" t="s">
        <v>279</v>
      </c>
      <c r="B3979" s="38">
        <f t="shared" si="124"/>
        <v>43989</v>
      </c>
      <c r="C3979" s="47">
        <f t="shared" si="125"/>
        <v>6</v>
      </c>
      <c r="D3979" s="38" t="str">
        <f>VLOOKUP(C3979,'kpi-android rev'!$H$1:$I$12,2,0)</f>
        <v>H1</v>
      </c>
      <c r="E3979" t="s">
        <v>19</v>
      </c>
      <c r="F3979" t="s">
        <v>24</v>
      </c>
      <c r="G3979" t="s">
        <v>67</v>
      </c>
      <c r="H3979">
        <v>10696.587595000001</v>
      </c>
    </row>
    <row r="3980" spans="1:8" x14ac:dyDescent="0.25">
      <c r="A3980" t="s">
        <v>279</v>
      </c>
      <c r="B3980" s="38">
        <f t="shared" si="124"/>
        <v>43989</v>
      </c>
      <c r="C3980" s="47">
        <f t="shared" si="125"/>
        <v>6</v>
      </c>
      <c r="D3980" s="38" t="str">
        <f>VLOOKUP(C3980,'kpi-android rev'!$H$1:$I$12,2,0)</f>
        <v>H1</v>
      </c>
      <c r="E3980" t="s">
        <v>20</v>
      </c>
      <c r="F3980" t="s">
        <v>123</v>
      </c>
      <c r="G3980" t="s">
        <v>70</v>
      </c>
      <c r="H3980">
        <v>5712754.9199999999</v>
      </c>
    </row>
    <row r="3981" spans="1:8" x14ac:dyDescent="0.25">
      <c r="A3981" t="s">
        <v>279</v>
      </c>
      <c r="B3981" s="38">
        <f t="shared" si="124"/>
        <v>43989</v>
      </c>
      <c r="C3981" s="47">
        <f t="shared" si="125"/>
        <v>6</v>
      </c>
      <c r="D3981" s="38" t="str">
        <f>VLOOKUP(C3981,'kpi-android rev'!$H$1:$I$12,2,0)</f>
        <v>H1</v>
      </c>
      <c r="E3981" t="s">
        <v>20</v>
      </c>
      <c r="F3981" t="s">
        <v>123</v>
      </c>
      <c r="G3981" t="s">
        <v>69</v>
      </c>
      <c r="H3981">
        <v>8293.56</v>
      </c>
    </row>
    <row r="3982" spans="1:8" x14ac:dyDescent="0.25">
      <c r="A3982" t="s">
        <v>279</v>
      </c>
      <c r="B3982" s="38">
        <f t="shared" si="124"/>
        <v>43989</v>
      </c>
      <c r="C3982" s="47">
        <f t="shared" si="125"/>
        <v>6</v>
      </c>
      <c r="D3982" s="38" t="str">
        <f>VLOOKUP(C3982,'kpi-android rev'!$H$1:$I$12,2,0)</f>
        <v>H1</v>
      </c>
      <c r="E3982" t="s">
        <v>20</v>
      </c>
      <c r="F3982" t="s">
        <v>123</v>
      </c>
      <c r="G3982" t="s">
        <v>67</v>
      </c>
      <c r="H3982">
        <v>112793.52400705</v>
      </c>
    </row>
    <row r="3983" spans="1:8" x14ac:dyDescent="0.25">
      <c r="A3983" t="s">
        <v>279</v>
      </c>
      <c r="B3983" s="38">
        <f t="shared" si="124"/>
        <v>43989</v>
      </c>
      <c r="C3983" s="47">
        <f t="shared" si="125"/>
        <v>6</v>
      </c>
      <c r="D3983" s="38" t="str">
        <f>VLOOKUP(C3983,'kpi-android rev'!$H$1:$I$12,2,0)</f>
        <v>H1</v>
      </c>
      <c r="E3983" t="s">
        <v>20</v>
      </c>
      <c r="F3983" t="s">
        <v>71</v>
      </c>
      <c r="G3983" t="s">
        <v>70</v>
      </c>
      <c r="H3983">
        <v>304606.12300000002</v>
      </c>
    </row>
    <row r="3984" spans="1:8" x14ac:dyDescent="0.25">
      <c r="A3984" t="s">
        <v>279</v>
      </c>
      <c r="B3984" s="38">
        <f t="shared" si="124"/>
        <v>43989</v>
      </c>
      <c r="C3984" s="47">
        <f t="shared" si="125"/>
        <v>6</v>
      </c>
      <c r="D3984" s="38" t="str">
        <f>VLOOKUP(C3984,'kpi-android rev'!$H$1:$I$12,2,0)</f>
        <v>H1</v>
      </c>
      <c r="E3984" t="s">
        <v>20</v>
      </c>
      <c r="F3984" t="s">
        <v>71</v>
      </c>
      <c r="G3984" t="s">
        <v>69</v>
      </c>
      <c r="H3984">
        <v>358.13099999999997</v>
      </c>
    </row>
    <row r="3985" spans="1:8" x14ac:dyDescent="0.25">
      <c r="A3985" t="s">
        <v>279</v>
      </c>
      <c r="B3985" s="38">
        <f t="shared" si="124"/>
        <v>43989</v>
      </c>
      <c r="C3985" s="47">
        <f t="shared" si="125"/>
        <v>6</v>
      </c>
      <c r="D3985" s="38" t="str">
        <f>VLOOKUP(C3985,'kpi-android rev'!$H$1:$I$12,2,0)</f>
        <v>H1</v>
      </c>
      <c r="E3985" t="s">
        <v>20</v>
      </c>
      <c r="F3985" t="s">
        <v>71</v>
      </c>
      <c r="G3985" t="s">
        <v>67</v>
      </c>
      <c r="H3985">
        <v>10561.3309408</v>
      </c>
    </row>
    <row r="3986" spans="1:8" x14ac:dyDescent="0.25">
      <c r="A3986" t="s">
        <v>279</v>
      </c>
      <c r="B3986" s="38">
        <f t="shared" si="124"/>
        <v>43989</v>
      </c>
      <c r="C3986" s="47">
        <f t="shared" si="125"/>
        <v>6</v>
      </c>
      <c r="D3986" s="38" t="str">
        <f>VLOOKUP(C3986,'kpi-android rev'!$H$1:$I$12,2,0)</f>
        <v>H1</v>
      </c>
      <c r="E3986" t="s">
        <v>21</v>
      </c>
      <c r="F3986" t="s">
        <v>24</v>
      </c>
      <c r="G3986" t="s">
        <v>70</v>
      </c>
      <c r="H3986">
        <v>1370325.4415</v>
      </c>
    </row>
    <row r="3987" spans="1:8" x14ac:dyDescent="0.25">
      <c r="A3987" t="s">
        <v>279</v>
      </c>
      <c r="B3987" s="38">
        <f t="shared" si="124"/>
        <v>43989</v>
      </c>
      <c r="C3987" s="47">
        <f t="shared" si="125"/>
        <v>6</v>
      </c>
      <c r="D3987" s="38" t="str">
        <f>VLOOKUP(C3987,'kpi-android rev'!$H$1:$I$12,2,0)</f>
        <v>H1</v>
      </c>
      <c r="E3987" t="s">
        <v>21</v>
      </c>
      <c r="F3987" t="s">
        <v>24</v>
      </c>
      <c r="G3987" t="s">
        <v>69</v>
      </c>
      <c r="H3987">
        <v>1897.4659999999999</v>
      </c>
    </row>
    <row r="3988" spans="1:8" x14ac:dyDescent="0.25">
      <c r="A3988" t="s">
        <v>279</v>
      </c>
      <c r="B3988" s="38">
        <f t="shared" si="124"/>
        <v>43989</v>
      </c>
      <c r="C3988" s="47">
        <f t="shared" si="125"/>
        <v>6</v>
      </c>
      <c r="D3988" s="38" t="str">
        <f>VLOOKUP(C3988,'kpi-android rev'!$H$1:$I$12,2,0)</f>
        <v>H1</v>
      </c>
      <c r="E3988" t="s">
        <v>21</v>
      </c>
      <c r="F3988" t="s">
        <v>24</v>
      </c>
      <c r="G3988" t="s">
        <v>67</v>
      </c>
      <c r="H3988">
        <v>11898.43125</v>
      </c>
    </row>
    <row r="3989" spans="1:8" x14ac:dyDescent="0.25">
      <c r="A3989" t="s">
        <v>279</v>
      </c>
      <c r="B3989" s="38">
        <f t="shared" si="124"/>
        <v>43989</v>
      </c>
      <c r="C3989" s="47">
        <f t="shared" si="125"/>
        <v>6</v>
      </c>
      <c r="D3989" s="38" t="str">
        <f>VLOOKUP(C3989,'kpi-android rev'!$H$1:$I$12,2,0)</f>
        <v>H1</v>
      </c>
      <c r="E3989" t="s">
        <v>22</v>
      </c>
      <c r="F3989" t="s">
        <v>24</v>
      </c>
      <c r="G3989" t="s">
        <v>70</v>
      </c>
      <c r="H3989">
        <v>125707.1225</v>
      </c>
    </row>
    <row r="3990" spans="1:8" x14ac:dyDescent="0.25">
      <c r="A3990" t="s">
        <v>279</v>
      </c>
      <c r="B3990" s="38">
        <f t="shared" si="124"/>
        <v>43989</v>
      </c>
      <c r="C3990" s="47">
        <f t="shared" si="125"/>
        <v>6</v>
      </c>
      <c r="D3990" s="38" t="str">
        <f>VLOOKUP(C3990,'kpi-android rev'!$H$1:$I$12,2,0)</f>
        <v>H1</v>
      </c>
      <c r="E3990" t="s">
        <v>22</v>
      </c>
      <c r="F3990" t="s">
        <v>24</v>
      </c>
      <c r="G3990" t="s">
        <v>69</v>
      </c>
      <c r="H3990">
        <v>380.12150000000003</v>
      </c>
    </row>
    <row r="3991" spans="1:8" x14ac:dyDescent="0.25">
      <c r="A3991" t="s">
        <v>279</v>
      </c>
      <c r="B3991" s="38">
        <f t="shared" si="124"/>
        <v>43989</v>
      </c>
      <c r="C3991" s="47">
        <f t="shared" si="125"/>
        <v>6</v>
      </c>
      <c r="D3991" s="38" t="str">
        <f>VLOOKUP(C3991,'kpi-android rev'!$H$1:$I$12,2,0)</f>
        <v>H1</v>
      </c>
      <c r="E3991" t="s">
        <v>22</v>
      </c>
      <c r="F3991" t="s">
        <v>24</v>
      </c>
      <c r="G3991" t="s">
        <v>67</v>
      </c>
      <c r="H3991">
        <v>464.94200000000001</v>
      </c>
    </row>
    <row r="3992" spans="1:8" x14ac:dyDescent="0.25">
      <c r="A3992" t="s">
        <v>279</v>
      </c>
      <c r="B3992" s="38">
        <f t="shared" si="124"/>
        <v>43989</v>
      </c>
      <c r="C3992" s="47">
        <f t="shared" si="125"/>
        <v>6</v>
      </c>
      <c r="D3992" s="38" t="str">
        <f>VLOOKUP(C3992,'kpi-android rev'!$H$1:$I$12,2,0)</f>
        <v>H1</v>
      </c>
      <c r="E3992" t="s">
        <v>23</v>
      </c>
      <c r="F3992" t="s">
        <v>24</v>
      </c>
      <c r="G3992" t="s">
        <v>70</v>
      </c>
      <c r="H3992">
        <v>0</v>
      </c>
    </row>
    <row r="3993" spans="1:8" x14ac:dyDescent="0.25">
      <c r="A3993" t="s">
        <v>279</v>
      </c>
      <c r="B3993" s="38">
        <f t="shared" si="124"/>
        <v>43989</v>
      </c>
      <c r="C3993" s="47">
        <f t="shared" si="125"/>
        <v>6</v>
      </c>
      <c r="D3993" s="38" t="str">
        <f>VLOOKUP(C3993,'kpi-android rev'!$H$1:$I$12,2,0)</f>
        <v>H1</v>
      </c>
      <c r="E3993" t="s">
        <v>23</v>
      </c>
      <c r="F3993" t="s">
        <v>24</v>
      </c>
      <c r="G3993" t="s">
        <v>69</v>
      </c>
      <c r="H3993">
        <v>7319.6949999999997</v>
      </c>
    </row>
    <row r="3994" spans="1:8" x14ac:dyDescent="0.25">
      <c r="A3994" t="s">
        <v>279</v>
      </c>
      <c r="B3994" s="38">
        <f t="shared" si="124"/>
        <v>43989</v>
      </c>
      <c r="C3994" s="47">
        <f t="shared" si="125"/>
        <v>6</v>
      </c>
      <c r="D3994" s="38" t="str">
        <f>VLOOKUP(C3994,'kpi-android rev'!$H$1:$I$12,2,0)</f>
        <v>H1</v>
      </c>
      <c r="E3994" t="s">
        <v>23</v>
      </c>
      <c r="F3994" t="s">
        <v>24</v>
      </c>
      <c r="G3994" t="s">
        <v>67</v>
      </c>
      <c r="H3994">
        <v>0</v>
      </c>
    </row>
    <row r="3995" spans="1:8" x14ac:dyDescent="0.25">
      <c r="A3995" t="s">
        <v>278</v>
      </c>
      <c r="B3995" s="38">
        <f t="shared" si="124"/>
        <v>43990</v>
      </c>
      <c r="C3995" s="47">
        <f t="shared" si="125"/>
        <v>6</v>
      </c>
      <c r="D3995" s="38" t="str">
        <f>VLOOKUP(C3995,'kpi-android rev'!$H$1:$I$12,2,0)</f>
        <v>H1</v>
      </c>
      <c r="E3995" t="s">
        <v>15</v>
      </c>
      <c r="F3995" t="s">
        <v>24</v>
      </c>
      <c r="G3995" t="s">
        <v>70</v>
      </c>
      <c r="H3995">
        <v>969382.07949999999</v>
      </c>
    </row>
    <row r="3996" spans="1:8" x14ac:dyDescent="0.25">
      <c r="A3996" t="s">
        <v>278</v>
      </c>
      <c r="B3996" s="38">
        <f t="shared" si="124"/>
        <v>43990</v>
      </c>
      <c r="C3996" s="47">
        <f t="shared" si="125"/>
        <v>6</v>
      </c>
      <c r="D3996" s="38" t="str">
        <f>VLOOKUP(C3996,'kpi-android rev'!$H$1:$I$12,2,0)</f>
        <v>H1</v>
      </c>
      <c r="E3996" t="s">
        <v>15</v>
      </c>
      <c r="F3996" t="s">
        <v>24</v>
      </c>
      <c r="G3996" t="s">
        <v>69</v>
      </c>
      <c r="H3996">
        <v>392.6875</v>
      </c>
    </row>
    <row r="3997" spans="1:8" x14ac:dyDescent="0.25">
      <c r="A3997" t="s">
        <v>278</v>
      </c>
      <c r="B3997" s="38">
        <f t="shared" si="124"/>
        <v>43990</v>
      </c>
      <c r="C3997" s="47">
        <f t="shared" si="125"/>
        <v>6</v>
      </c>
      <c r="D3997" s="38" t="str">
        <f>VLOOKUP(C3997,'kpi-android rev'!$H$1:$I$12,2,0)</f>
        <v>H1</v>
      </c>
      <c r="E3997" t="s">
        <v>15</v>
      </c>
      <c r="F3997" t="s">
        <v>24</v>
      </c>
      <c r="G3997" t="s">
        <v>67</v>
      </c>
      <c r="H3997">
        <v>6463.9189850000002</v>
      </c>
    </row>
    <row r="3998" spans="1:8" x14ac:dyDescent="0.25">
      <c r="A3998" t="s">
        <v>278</v>
      </c>
      <c r="B3998" s="38">
        <f t="shared" si="124"/>
        <v>43990</v>
      </c>
      <c r="C3998" s="47">
        <f t="shared" si="125"/>
        <v>6</v>
      </c>
      <c r="D3998" s="38" t="str">
        <f>VLOOKUP(C3998,'kpi-android rev'!$H$1:$I$12,2,0)</f>
        <v>H1</v>
      </c>
      <c r="E3998" t="s">
        <v>16</v>
      </c>
      <c r="F3998" t="s">
        <v>24</v>
      </c>
      <c r="G3998" t="s">
        <v>70</v>
      </c>
      <c r="H3998">
        <v>687375.90749999997</v>
      </c>
    </row>
    <row r="3999" spans="1:8" x14ac:dyDescent="0.25">
      <c r="A3999" t="s">
        <v>278</v>
      </c>
      <c r="B3999" s="38">
        <f t="shared" si="124"/>
        <v>43990</v>
      </c>
      <c r="C3999" s="47">
        <f t="shared" si="125"/>
        <v>6</v>
      </c>
      <c r="D3999" s="38" t="str">
        <f>VLOOKUP(C3999,'kpi-android rev'!$H$1:$I$12,2,0)</f>
        <v>H1</v>
      </c>
      <c r="E3999" t="s">
        <v>16</v>
      </c>
      <c r="F3999" t="s">
        <v>24</v>
      </c>
      <c r="G3999" t="s">
        <v>69</v>
      </c>
      <c r="H3999">
        <v>4391.817</v>
      </c>
    </row>
    <row r="4000" spans="1:8" x14ac:dyDescent="0.25">
      <c r="A4000" t="s">
        <v>278</v>
      </c>
      <c r="B4000" s="38">
        <f t="shared" si="124"/>
        <v>43990</v>
      </c>
      <c r="C4000" s="47">
        <f t="shared" si="125"/>
        <v>6</v>
      </c>
      <c r="D4000" s="38" t="str">
        <f>VLOOKUP(C4000,'kpi-android rev'!$H$1:$I$12,2,0)</f>
        <v>H1</v>
      </c>
      <c r="E4000" t="s">
        <v>16</v>
      </c>
      <c r="F4000" t="s">
        <v>24</v>
      </c>
      <c r="G4000" t="s">
        <v>67</v>
      </c>
      <c r="H4000">
        <v>13432.11155</v>
      </c>
    </row>
    <row r="4001" spans="1:8" x14ac:dyDescent="0.25">
      <c r="A4001" t="s">
        <v>278</v>
      </c>
      <c r="B4001" s="38">
        <f t="shared" si="124"/>
        <v>43990</v>
      </c>
      <c r="C4001" s="47">
        <f t="shared" si="125"/>
        <v>6</v>
      </c>
      <c r="D4001" s="38" t="str">
        <f>VLOOKUP(C4001,'kpi-android rev'!$H$1:$I$12,2,0)</f>
        <v>H1</v>
      </c>
      <c r="E4001" t="s">
        <v>17</v>
      </c>
      <c r="F4001" t="s">
        <v>24</v>
      </c>
      <c r="G4001" t="s">
        <v>70</v>
      </c>
      <c r="H4001">
        <v>4807773.5904999999</v>
      </c>
    </row>
    <row r="4002" spans="1:8" x14ac:dyDescent="0.25">
      <c r="A4002" t="s">
        <v>278</v>
      </c>
      <c r="B4002" s="38">
        <f t="shared" si="124"/>
        <v>43990</v>
      </c>
      <c r="C4002" s="47">
        <f t="shared" si="125"/>
        <v>6</v>
      </c>
      <c r="D4002" s="38" t="str">
        <f>VLOOKUP(C4002,'kpi-android rev'!$H$1:$I$12,2,0)</f>
        <v>H1</v>
      </c>
      <c r="E4002" t="s">
        <v>17</v>
      </c>
      <c r="F4002" t="s">
        <v>24</v>
      </c>
      <c r="G4002" t="s">
        <v>69</v>
      </c>
      <c r="H4002">
        <v>7479.9115000000002</v>
      </c>
    </row>
    <row r="4003" spans="1:8" x14ac:dyDescent="0.25">
      <c r="A4003" t="s">
        <v>278</v>
      </c>
      <c r="B4003" s="38">
        <f t="shared" si="124"/>
        <v>43990</v>
      </c>
      <c r="C4003" s="47">
        <f t="shared" si="125"/>
        <v>6</v>
      </c>
      <c r="D4003" s="38" t="str">
        <f>VLOOKUP(C4003,'kpi-android rev'!$H$1:$I$12,2,0)</f>
        <v>H1</v>
      </c>
      <c r="E4003" t="s">
        <v>17</v>
      </c>
      <c r="F4003" t="s">
        <v>24</v>
      </c>
      <c r="G4003" t="s">
        <v>67</v>
      </c>
      <c r="H4003">
        <v>138800.44966360001</v>
      </c>
    </row>
    <row r="4004" spans="1:8" x14ac:dyDescent="0.25">
      <c r="A4004" t="s">
        <v>278</v>
      </c>
      <c r="B4004" s="38">
        <f t="shared" si="124"/>
        <v>43990</v>
      </c>
      <c r="C4004" s="47">
        <f t="shared" si="125"/>
        <v>6</v>
      </c>
      <c r="D4004" s="38" t="str">
        <f>VLOOKUP(C4004,'kpi-android rev'!$H$1:$I$12,2,0)</f>
        <v>H1</v>
      </c>
      <c r="E4004" t="s">
        <v>19</v>
      </c>
      <c r="F4004" t="s">
        <v>24</v>
      </c>
      <c r="G4004" t="s">
        <v>70</v>
      </c>
      <c r="H4004">
        <v>494798.81599999999</v>
      </c>
    </row>
    <row r="4005" spans="1:8" x14ac:dyDescent="0.25">
      <c r="A4005" t="s">
        <v>278</v>
      </c>
      <c r="B4005" s="38">
        <f t="shared" si="124"/>
        <v>43990</v>
      </c>
      <c r="C4005" s="47">
        <f t="shared" si="125"/>
        <v>6</v>
      </c>
      <c r="D4005" s="38" t="str">
        <f>VLOOKUP(C4005,'kpi-android rev'!$H$1:$I$12,2,0)</f>
        <v>H1</v>
      </c>
      <c r="E4005" t="s">
        <v>19</v>
      </c>
      <c r="F4005" t="s">
        <v>24</v>
      </c>
      <c r="G4005" t="s">
        <v>69</v>
      </c>
      <c r="H4005">
        <v>1963.4375</v>
      </c>
    </row>
    <row r="4006" spans="1:8" x14ac:dyDescent="0.25">
      <c r="A4006" t="s">
        <v>278</v>
      </c>
      <c r="B4006" s="38">
        <f t="shared" si="124"/>
        <v>43990</v>
      </c>
      <c r="C4006" s="47">
        <f t="shared" si="125"/>
        <v>6</v>
      </c>
      <c r="D4006" s="38" t="str">
        <f>VLOOKUP(C4006,'kpi-android rev'!$H$1:$I$12,2,0)</f>
        <v>H1</v>
      </c>
      <c r="E4006" t="s">
        <v>19</v>
      </c>
      <c r="F4006" t="s">
        <v>24</v>
      </c>
      <c r="G4006" t="s">
        <v>67</v>
      </c>
      <c r="H4006">
        <v>10905.842909999999</v>
      </c>
    </row>
    <row r="4007" spans="1:8" x14ac:dyDescent="0.25">
      <c r="A4007" t="s">
        <v>278</v>
      </c>
      <c r="B4007" s="38">
        <f t="shared" si="124"/>
        <v>43990</v>
      </c>
      <c r="C4007" s="47">
        <f t="shared" si="125"/>
        <v>6</v>
      </c>
      <c r="D4007" s="38" t="str">
        <f>VLOOKUP(C4007,'kpi-android rev'!$H$1:$I$12,2,0)</f>
        <v>H1</v>
      </c>
      <c r="E4007" t="s">
        <v>20</v>
      </c>
      <c r="F4007" t="s">
        <v>123</v>
      </c>
      <c r="G4007" t="s">
        <v>70</v>
      </c>
      <c r="H4007">
        <v>8208626.4060000004</v>
      </c>
    </row>
    <row r="4008" spans="1:8" x14ac:dyDescent="0.25">
      <c r="A4008" t="s">
        <v>278</v>
      </c>
      <c r="B4008" s="38">
        <f t="shared" si="124"/>
        <v>43990</v>
      </c>
      <c r="C4008" s="47">
        <f t="shared" si="125"/>
        <v>6</v>
      </c>
      <c r="D4008" s="38" t="str">
        <f>VLOOKUP(C4008,'kpi-android rev'!$H$1:$I$12,2,0)</f>
        <v>H1</v>
      </c>
      <c r="E4008" t="s">
        <v>20</v>
      </c>
      <c r="F4008" t="s">
        <v>123</v>
      </c>
      <c r="G4008" t="s">
        <v>69</v>
      </c>
      <c r="H4008">
        <v>10655.968000000001</v>
      </c>
    </row>
    <row r="4009" spans="1:8" x14ac:dyDescent="0.25">
      <c r="A4009" t="s">
        <v>278</v>
      </c>
      <c r="B4009" s="38">
        <f t="shared" si="124"/>
        <v>43990</v>
      </c>
      <c r="C4009" s="47">
        <f t="shared" si="125"/>
        <v>6</v>
      </c>
      <c r="D4009" s="38" t="str">
        <f>VLOOKUP(C4009,'kpi-android rev'!$H$1:$I$12,2,0)</f>
        <v>H1</v>
      </c>
      <c r="E4009" t="s">
        <v>20</v>
      </c>
      <c r="F4009" t="s">
        <v>123</v>
      </c>
      <c r="G4009" t="s">
        <v>67</v>
      </c>
      <c r="H4009">
        <v>124413.50840455</v>
      </c>
    </row>
    <row r="4010" spans="1:8" x14ac:dyDescent="0.25">
      <c r="A4010" t="s">
        <v>278</v>
      </c>
      <c r="B4010" s="38">
        <f t="shared" si="124"/>
        <v>43990</v>
      </c>
      <c r="C4010" s="47">
        <f t="shared" si="125"/>
        <v>6</v>
      </c>
      <c r="D4010" s="38" t="str">
        <f>VLOOKUP(C4010,'kpi-android rev'!$H$1:$I$12,2,0)</f>
        <v>H1</v>
      </c>
      <c r="E4010" t="s">
        <v>20</v>
      </c>
      <c r="F4010" t="s">
        <v>71</v>
      </c>
      <c r="G4010" t="s">
        <v>70</v>
      </c>
      <c r="H4010">
        <v>597265.12150000001</v>
      </c>
    </row>
    <row r="4011" spans="1:8" x14ac:dyDescent="0.25">
      <c r="A4011" t="s">
        <v>278</v>
      </c>
      <c r="B4011" s="38">
        <f t="shared" si="124"/>
        <v>43990</v>
      </c>
      <c r="C4011" s="47">
        <f t="shared" si="125"/>
        <v>6</v>
      </c>
      <c r="D4011" s="38" t="str">
        <f>VLOOKUP(C4011,'kpi-android rev'!$H$1:$I$12,2,0)</f>
        <v>H1</v>
      </c>
      <c r="E4011" t="s">
        <v>20</v>
      </c>
      <c r="F4011" t="s">
        <v>71</v>
      </c>
      <c r="G4011" t="s">
        <v>69</v>
      </c>
      <c r="H4011">
        <v>622.01700000000005</v>
      </c>
    </row>
    <row r="4012" spans="1:8" x14ac:dyDescent="0.25">
      <c r="A4012" t="s">
        <v>278</v>
      </c>
      <c r="B4012" s="38">
        <f t="shared" si="124"/>
        <v>43990</v>
      </c>
      <c r="C4012" s="47">
        <f t="shared" si="125"/>
        <v>6</v>
      </c>
      <c r="D4012" s="38" t="str">
        <f>VLOOKUP(C4012,'kpi-android rev'!$H$1:$I$12,2,0)</f>
        <v>H1</v>
      </c>
      <c r="E4012" t="s">
        <v>20</v>
      </c>
      <c r="F4012" t="s">
        <v>71</v>
      </c>
      <c r="G4012" t="s">
        <v>67</v>
      </c>
      <c r="H4012">
        <v>18319.849509799998</v>
      </c>
    </row>
    <row r="4013" spans="1:8" x14ac:dyDescent="0.25">
      <c r="A4013" t="s">
        <v>278</v>
      </c>
      <c r="B4013" s="38">
        <f t="shared" si="124"/>
        <v>43990</v>
      </c>
      <c r="C4013" s="47">
        <f t="shared" si="125"/>
        <v>6</v>
      </c>
      <c r="D4013" s="38" t="str">
        <f>VLOOKUP(C4013,'kpi-android rev'!$H$1:$I$12,2,0)</f>
        <v>H1</v>
      </c>
      <c r="E4013" t="s">
        <v>21</v>
      </c>
      <c r="F4013" t="s">
        <v>24</v>
      </c>
      <c r="G4013" t="s">
        <v>70</v>
      </c>
      <c r="H4013">
        <v>1245626.7405000001</v>
      </c>
    </row>
    <row r="4014" spans="1:8" x14ac:dyDescent="0.25">
      <c r="A4014" t="s">
        <v>278</v>
      </c>
      <c r="B4014" s="38">
        <f t="shared" si="124"/>
        <v>43990</v>
      </c>
      <c r="C4014" s="47">
        <f t="shared" si="125"/>
        <v>6</v>
      </c>
      <c r="D4014" s="38" t="str">
        <f>VLOOKUP(C4014,'kpi-android rev'!$H$1:$I$12,2,0)</f>
        <v>H1</v>
      </c>
      <c r="E4014" t="s">
        <v>21</v>
      </c>
      <c r="F4014" t="s">
        <v>24</v>
      </c>
      <c r="G4014" t="s">
        <v>69</v>
      </c>
      <c r="H4014">
        <v>1844.0605</v>
      </c>
    </row>
    <row r="4015" spans="1:8" x14ac:dyDescent="0.25">
      <c r="A4015" t="s">
        <v>278</v>
      </c>
      <c r="B4015" s="38">
        <f t="shared" si="124"/>
        <v>43990</v>
      </c>
      <c r="C4015" s="47">
        <f t="shared" si="125"/>
        <v>6</v>
      </c>
      <c r="D4015" s="38" t="str">
        <f>VLOOKUP(C4015,'kpi-android rev'!$H$1:$I$12,2,0)</f>
        <v>H1</v>
      </c>
      <c r="E4015" t="s">
        <v>21</v>
      </c>
      <c r="F4015" t="s">
        <v>24</v>
      </c>
      <c r="G4015" t="s">
        <v>67</v>
      </c>
      <c r="H4015">
        <v>11599.98875</v>
      </c>
    </row>
    <row r="4016" spans="1:8" x14ac:dyDescent="0.25">
      <c r="A4016" t="s">
        <v>278</v>
      </c>
      <c r="B4016" s="38">
        <f t="shared" si="124"/>
        <v>43990</v>
      </c>
      <c r="C4016" s="47">
        <f t="shared" si="125"/>
        <v>6</v>
      </c>
      <c r="D4016" s="38" t="str">
        <f>VLOOKUP(C4016,'kpi-android rev'!$H$1:$I$12,2,0)</f>
        <v>H1</v>
      </c>
      <c r="E4016" t="s">
        <v>22</v>
      </c>
      <c r="F4016" t="s">
        <v>24</v>
      </c>
      <c r="G4016" t="s">
        <v>70</v>
      </c>
      <c r="H4016">
        <v>110298.065</v>
      </c>
    </row>
    <row r="4017" spans="1:8" x14ac:dyDescent="0.25">
      <c r="A4017" t="s">
        <v>278</v>
      </c>
      <c r="B4017" s="38">
        <f t="shared" si="124"/>
        <v>43990</v>
      </c>
      <c r="C4017" s="47">
        <f t="shared" si="125"/>
        <v>6</v>
      </c>
      <c r="D4017" s="38" t="str">
        <f>VLOOKUP(C4017,'kpi-android rev'!$H$1:$I$12,2,0)</f>
        <v>H1</v>
      </c>
      <c r="E4017" t="s">
        <v>22</v>
      </c>
      <c r="F4017" t="s">
        <v>24</v>
      </c>
      <c r="G4017" t="s">
        <v>69</v>
      </c>
      <c r="H4017">
        <v>358.13099999999997</v>
      </c>
    </row>
    <row r="4018" spans="1:8" x14ac:dyDescent="0.25">
      <c r="A4018" t="s">
        <v>278</v>
      </c>
      <c r="B4018" s="38">
        <f t="shared" si="124"/>
        <v>43990</v>
      </c>
      <c r="C4018" s="47">
        <f t="shared" si="125"/>
        <v>6</v>
      </c>
      <c r="D4018" s="38" t="str">
        <f>VLOOKUP(C4018,'kpi-android rev'!$H$1:$I$12,2,0)</f>
        <v>H1</v>
      </c>
      <c r="E4018" t="s">
        <v>22</v>
      </c>
      <c r="F4018" t="s">
        <v>24</v>
      </c>
      <c r="G4018" t="s">
        <v>67</v>
      </c>
      <c r="H4018">
        <v>157.07499999999999</v>
      </c>
    </row>
    <row r="4019" spans="1:8" x14ac:dyDescent="0.25">
      <c r="A4019" t="s">
        <v>278</v>
      </c>
      <c r="B4019" s="38">
        <f t="shared" si="124"/>
        <v>43990</v>
      </c>
      <c r="C4019" s="47">
        <f t="shared" si="125"/>
        <v>6</v>
      </c>
      <c r="D4019" s="38" t="str">
        <f>VLOOKUP(C4019,'kpi-android rev'!$H$1:$I$12,2,0)</f>
        <v>H1</v>
      </c>
      <c r="E4019" t="s">
        <v>23</v>
      </c>
      <c r="F4019" t="s">
        <v>24</v>
      </c>
      <c r="G4019" t="s">
        <v>70</v>
      </c>
      <c r="H4019">
        <v>0</v>
      </c>
    </row>
    <row r="4020" spans="1:8" x14ac:dyDescent="0.25">
      <c r="A4020" t="s">
        <v>278</v>
      </c>
      <c r="B4020" s="38">
        <f t="shared" si="124"/>
        <v>43990</v>
      </c>
      <c r="C4020" s="47">
        <f t="shared" si="125"/>
        <v>6</v>
      </c>
      <c r="D4020" s="38" t="str">
        <f>VLOOKUP(C4020,'kpi-android rev'!$H$1:$I$12,2,0)</f>
        <v>H1</v>
      </c>
      <c r="E4020" t="s">
        <v>23</v>
      </c>
      <c r="F4020" t="s">
        <v>24</v>
      </c>
      <c r="G4020" t="s">
        <v>69</v>
      </c>
      <c r="H4020">
        <v>7250.5820000000003</v>
      </c>
    </row>
    <row r="4021" spans="1:8" x14ac:dyDescent="0.25">
      <c r="A4021" t="s">
        <v>278</v>
      </c>
      <c r="B4021" s="38">
        <f t="shared" si="124"/>
        <v>43990</v>
      </c>
      <c r="C4021" s="47">
        <f t="shared" si="125"/>
        <v>6</v>
      </c>
      <c r="D4021" s="38" t="str">
        <f>VLOOKUP(C4021,'kpi-android rev'!$H$1:$I$12,2,0)</f>
        <v>H1</v>
      </c>
      <c r="E4021" t="s">
        <v>23</v>
      </c>
      <c r="F4021" t="s">
        <v>24</v>
      </c>
      <c r="G4021" t="s">
        <v>67</v>
      </c>
      <c r="H4021">
        <v>0</v>
      </c>
    </row>
    <row r="4022" spans="1:8" x14ac:dyDescent="0.25">
      <c r="A4022" t="s">
        <v>277</v>
      </c>
      <c r="B4022" s="38">
        <f t="shared" si="124"/>
        <v>43991</v>
      </c>
      <c r="C4022" s="47">
        <f t="shared" si="125"/>
        <v>6</v>
      </c>
      <c r="D4022" s="38" t="str">
        <f>VLOOKUP(C4022,'kpi-android rev'!$H$1:$I$12,2,0)</f>
        <v>H1</v>
      </c>
      <c r="E4022" t="s">
        <v>15</v>
      </c>
      <c r="F4022" t="s">
        <v>24</v>
      </c>
      <c r="G4022" t="s">
        <v>70</v>
      </c>
      <c r="H4022">
        <v>1132184.034</v>
      </c>
    </row>
    <row r="4023" spans="1:8" x14ac:dyDescent="0.25">
      <c r="A4023" t="s">
        <v>277</v>
      </c>
      <c r="B4023" s="38">
        <f t="shared" si="124"/>
        <v>43991</v>
      </c>
      <c r="C4023" s="47">
        <f t="shared" si="125"/>
        <v>6</v>
      </c>
      <c r="D4023" s="38" t="str">
        <f>VLOOKUP(C4023,'kpi-android rev'!$H$1:$I$12,2,0)</f>
        <v>H1</v>
      </c>
      <c r="E4023" t="s">
        <v>15</v>
      </c>
      <c r="F4023" t="s">
        <v>24</v>
      </c>
      <c r="G4023" t="s">
        <v>69</v>
      </c>
      <c r="H4023">
        <v>493.21550000000002</v>
      </c>
    </row>
    <row r="4024" spans="1:8" x14ac:dyDescent="0.25">
      <c r="A4024" t="s">
        <v>277</v>
      </c>
      <c r="B4024" s="38">
        <f t="shared" si="124"/>
        <v>43991</v>
      </c>
      <c r="C4024" s="47">
        <f t="shared" si="125"/>
        <v>6</v>
      </c>
      <c r="D4024" s="38" t="str">
        <f>VLOOKUP(C4024,'kpi-android rev'!$H$1:$I$12,2,0)</f>
        <v>H1</v>
      </c>
      <c r="E4024" t="s">
        <v>15</v>
      </c>
      <c r="F4024" t="s">
        <v>24</v>
      </c>
      <c r="G4024" t="s">
        <v>67</v>
      </c>
      <c r="H4024">
        <v>7328.6482749999996</v>
      </c>
    </row>
    <row r="4025" spans="1:8" x14ac:dyDescent="0.25">
      <c r="A4025" t="s">
        <v>277</v>
      </c>
      <c r="B4025" s="38">
        <f t="shared" si="124"/>
        <v>43991</v>
      </c>
      <c r="C4025" s="47">
        <f t="shared" si="125"/>
        <v>6</v>
      </c>
      <c r="D4025" s="38" t="str">
        <f>VLOOKUP(C4025,'kpi-android rev'!$H$1:$I$12,2,0)</f>
        <v>H1</v>
      </c>
      <c r="E4025" t="s">
        <v>16</v>
      </c>
      <c r="F4025" t="s">
        <v>24</v>
      </c>
      <c r="G4025" t="s">
        <v>70</v>
      </c>
      <c r="H4025">
        <v>757890.01650000003</v>
      </c>
    </row>
    <row r="4026" spans="1:8" x14ac:dyDescent="0.25">
      <c r="A4026" t="s">
        <v>277</v>
      </c>
      <c r="B4026" s="38">
        <f t="shared" si="124"/>
        <v>43991</v>
      </c>
      <c r="C4026" s="47">
        <f t="shared" si="125"/>
        <v>6</v>
      </c>
      <c r="D4026" s="38" t="str">
        <f>VLOOKUP(C4026,'kpi-android rev'!$H$1:$I$12,2,0)</f>
        <v>H1</v>
      </c>
      <c r="E4026" t="s">
        <v>16</v>
      </c>
      <c r="F4026" t="s">
        <v>24</v>
      </c>
      <c r="G4026" t="s">
        <v>69</v>
      </c>
      <c r="H4026">
        <v>4366.6850000000004</v>
      </c>
    </row>
    <row r="4027" spans="1:8" x14ac:dyDescent="0.25">
      <c r="A4027" t="s">
        <v>277</v>
      </c>
      <c r="B4027" s="38">
        <f t="shared" si="124"/>
        <v>43991</v>
      </c>
      <c r="C4027" s="47">
        <f t="shared" si="125"/>
        <v>6</v>
      </c>
      <c r="D4027" s="38" t="str">
        <f>VLOOKUP(C4027,'kpi-android rev'!$H$1:$I$12,2,0)</f>
        <v>H1</v>
      </c>
      <c r="E4027" t="s">
        <v>16</v>
      </c>
      <c r="F4027" t="s">
        <v>24</v>
      </c>
      <c r="G4027" t="s">
        <v>67</v>
      </c>
      <c r="H4027">
        <v>13428.6559</v>
      </c>
    </row>
    <row r="4028" spans="1:8" x14ac:dyDescent="0.25">
      <c r="A4028" t="s">
        <v>277</v>
      </c>
      <c r="B4028" s="38">
        <f t="shared" si="124"/>
        <v>43991</v>
      </c>
      <c r="C4028" s="47">
        <f t="shared" si="125"/>
        <v>6</v>
      </c>
      <c r="D4028" s="38" t="str">
        <f>VLOOKUP(C4028,'kpi-android rev'!$H$1:$I$12,2,0)</f>
        <v>H1</v>
      </c>
      <c r="E4028" t="s">
        <v>17</v>
      </c>
      <c r="F4028" t="s">
        <v>24</v>
      </c>
      <c r="G4028" t="s">
        <v>70</v>
      </c>
      <c r="H4028">
        <v>5030147.8095000004</v>
      </c>
    </row>
    <row r="4029" spans="1:8" x14ac:dyDescent="0.25">
      <c r="A4029" t="s">
        <v>277</v>
      </c>
      <c r="B4029" s="38">
        <f t="shared" si="124"/>
        <v>43991</v>
      </c>
      <c r="C4029" s="47">
        <f t="shared" si="125"/>
        <v>6</v>
      </c>
      <c r="D4029" s="38" t="str">
        <f>VLOOKUP(C4029,'kpi-android rev'!$H$1:$I$12,2,0)</f>
        <v>H1</v>
      </c>
      <c r="E4029" t="s">
        <v>17</v>
      </c>
      <c r="F4029" t="s">
        <v>24</v>
      </c>
      <c r="G4029" t="s">
        <v>69</v>
      </c>
      <c r="H4029">
        <v>8488.3330000000005</v>
      </c>
    </row>
    <row r="4030" spans="1:8" x14ac:dyDescent="0.25">
      <c r="A4030" t="s">
        <v>277</v>
      </c>
      <c r="B4030" s="38">
        <f t="shared" si="124"/>
        <v>43991</v>
      </c>
      <c r="C4030" s="47">
        <f t="shared" si="125"/>
        <v>6</v>
      </c>
      <c r="D4030" s="38" t="str">
        <f>VLOOKUP(C4030,'kpi-android rev'!$H$1:$I$12,2,0)</f>
        <v>H1</v>
      </c>
      <c r="E4030" t="s">
        <v>17</v>
      </c>
      <c r="F4030" t="s">
        <v>24</v>
      </c>
      <c r="G4030" t="s">
        <v>67</v>
      </c>
      <c r="H4030">
        <v>136480.06550910001</v>
      </c>
    </row>
    <row r="4031" spans="1:8" x14ac:dyDescent="0.25">
      <c r="A4031" t="s">
        <v>277</v>
      </c>
      <c r="B4031" s="38">
        <f t="shared" si="124"/>
        <v>43991</v>
      </c>
      <c r="C4031" s="47">
        <f t="shared" si="125"/>
        <v>6</v>
      </c>
      <c r="D4031" s="38" t="str">
        <f>VLOOKUP(C4031,'kpi-android rev'!$H$1:$I$12,2,0)</f>
        <v>H1</v>
      </c>
      <c r="E4031" t="s">
        <v>19</v>
      </c>
      <c r="F4031" t="s">
        <v>24</v>
      </c>
      <c r="G4031" t="s">
        <v>70</v>
      </c>
      <c r="H4031">
        <v>499539.3395</v>
      </c>
    </row>
    <row r="4032" spans="1:8" x14ac:dyDescent="0.25">
      <c r="A4032" t="s">
        <v>277</v>
      </c>
      <c r="B4032" s="38">
        <f t="shared" si="124"/>
        <v>43991</v>
      </c>
      <c r="C4032" s="47">
        <f t="shared" si="125"/>
        <v>6</v>
      </c>
      <c r="D4032" s="38" t="str">
        <f>VLOOKUP(C4032,'kpi-android rev'!$H$1:$I$12,2,0)</f>
        <v>H1</v>
      </c>
      <c r="E4032" t="s">
        <v>19</v>
      </c>
      <c r="F4032" t="s">
        <v>24</v>
      </c>
      <c r="G4032" t="s">
        <v>69</v>
      </c>
      <c r="H4032">
        <v>1708.9760000000001</v>
      </c>
    </row>
    <row r="4033" spans="1:8" x14ac:dyDescent="0.25">
      <c r="A4033" t="s">
        <v>277</v>
      </c>
      <c r="B4033" s="38">
        <f t="shared" si="124"/>
        <v>43991</v>
      </c>
      <c r="C4033" s="47">
        <f t="shared" si="125"/>
        <v>6</v>
      </c>
      <c r="D4033" s="38" t="str">
        <f>VLOOKUP(C4033,'kpi-android rev'!$H$1:$I$12,2,0)</f>
        <v>H1</v>
      </c>
      <c r="E4033" t="s">
        <v>19</v>
      </c>
      <c r="F4033" t="s">
        <v>24</v>
      </c>
      <c r="G4033" t="s">
        <v>67</v>
      </c>
      <c r="H4033">
        <v>9959.7801849999996</v>
      </c>
    </row>
    <row r="4034" spans="1:8" x14ac:dyDescent="0.25">
      <c r="A4034" t="s">
        <v>277</v>
      </c>
      <c r="B4034" s="38">
        <f t="shared" si="124"/>
        <v>43991</v>
      </c>
      <c r="C4034" s="47">
        <f t="shared" si="125"/>
        <v>6</v>
      </c>
      <c r="D4034" s="38" t="str">
        <f>VLOOKUP(C4034,'kpi-android rev'!$H$1:$I$12,2,0)</f>
        <v>H1</v>
      </c>
      <c r="E4034" t="s">
        <v>20</v>
      </c>
      <c r="F4034" t="s">
        <v>123</v>
      </c>
      <c r="G4034" t="s">
        <v>70</v>
      </c>
      <c r="H4034">
        <v>9358688.7164999992</v>
      </c>
    </row>
    <row r="4035" spans="1:8" x14ac:dyDescent="0.25">
      <c r="A4035" t="s">
        <v>277</v>
      </c>
      <c r="B4035" s="38">
        <f t="shared" ref="B4035:B4098" si="126">A4035*1</f>
        <v>43991</v>
      </c>
      <c r="C4035" s="47">
        <f t="shared" ref="C4035:C4098" si="127">MONTH(B4035)</f>
        <v>6</v>
      </c>
      <c r="D4035" s="38" t="str">
        <f>VLOOKUP(C4035,'kpi-android rev'!$H$1:$I$12,2,0)</f>
        <v>H1</v>
      </c>
      <c r="E4035" t="s">
        <v>20</v>
      </c>
      <c r="F4035" t="s">
        <v>123</v>
      </c>
      <c r="G4035" t="s">
        <v>69</v>
      </c>
      <c r="H4035">
        <v>12789.0465</v>
      </c>
    </row>
    <row r="4036" spans="1:8" x14ac:dyDescent="0.25">
      <c r="A4036" t="s">
        <v>277</v>
      </c>
      <c r="B4036" s="38">
        <f t="shared" si="126"/>
        <v>43991</v>
      </c>
      <c r="C4036" s="47">
        <f t="shared" si="127"/>
        <v>6</v>
      </c>
      <c r="D4036" s="38" t="str">
        <f>VLOOKUP(C4036,'kpi-android rev'!$H$1:$I$12,2,0)</f>
        <v>H1</v>
      </c>
      <c r="E4036" t="s">
        <v>20</v>
      </c>
      <c r="F4036" t="s">
        <v>123</v>
      </c>
      <c r="G4036" t="s">
        <v>67</v>
      </c>
      <c r="H4036">
        <v>131251.3013885</v>
      </c>
    </row>
    <row r="4037" spans="1:8" x14ac:dyDescent="0.25">
      <c r="A4037" t="s">
        <v>277</v>
      </c>
      <c r="B4037" s="38">
        <f t="shared" si="126"/>
        <v>43991</v>
      </c>
      <c r="C4037" s="47">
        <f t="shared" si="127"/>
        <v>6</v>
      </c>
      <c r="D4037" s="38" t="str">
        <f>VLOOKUP(C4037,'kpi-android rev'!$H$1:$I$12,2,0)</f>
        <v>H1</v>
      </c>
      <c r="E4037" t="s">
        <v>20</v>
      </c>
      <c r="F4037" t="s">
        <v>71</v>
      </c>
      <c r="G4037" t="s">
        <v>70</v>
      </c>
      <c r="H4037">
        <v>542131.79650000005</v>
      </c>
    </row>
    <row r="4038" spans="1:8" x14ac:dyDescent="0.25">
      <c r="A4038" t="s">
        <v>277</v>
      </c>
      <c r="B4038" s="38">
        <f t="shared" si="126"/>
        <v>43991</v>
      </c>
      <c r="C4038" s="47">
        <f t="shared" si="127"/>
        <v>6</v>
      </c>
      <c r="D4038" s="38" t="str">
        <f>VLOOKUP(C4038,'kpi-android rev'!$H$1:$I$12,2,0)</f>
        <v>H1</v>
      </c>
      <c r="E4038" t="s">
        <v>20</v>
      </c>
      <c r="F4038" t="s">
        <v>71</v>
      </c>
      <c r="G4038" t="s">
        <v>69</v>
      </c>
      <c r="H4038">
        <v>622.01700000000005</v>
      </c>
    </row>
    <row r="4039" spans="1:8" x14ac:dyDescent="0.25">
      <c r="A4039" t="s">
        <v>277</v>
      </c>
      <c r="B4039" s="38">
        <f t="shared" si="126"/>
        <v>43991</v>
      </c>
      <c r="C4039" s="47">
        <f t="shared" si="127"/>
        <v>6</v>
      </c>
      <c r="D4039" s="38" t="str">
        <f>VLOOKUP(C4039,'kpi-android rev'!$H$1:$I$12,2,0)</f>
        <v>H1</v>
      </c>
      <c r="E4039" t="s">
        <v>20</v>
      </c>
      <c r="F4039" t="s">
        <v>71</v>
      </c>
      <c r="G4039" t="s">
        <v>67</v>
      </c>
      <c r="H4039">
        <v>14503.9586784</v>
      </c>
    </row>
    <row r="4040" spans="1:8" x14ac:dyDescent="0.25">
      <c r="A4040" t="s">
        <v>277</v>
      </c>
      <c r="B4040" s="38">
        <f t="shared" si="126"/>
        <v>43991</v>
      </c>
      <c r="C4040" s="47">
        <f t="shared" si="127"/>
        <v>6</v>
      </c>
      <c r="D4040" s="38" t="str">
        <f>VLOOKUP(C4040,'kpi-android rev'!$H$1:$I$12,2,0)</f>
        <v>H1</v>
      </c>
      <c r="E4040" t="s">
        <v>21</v>
      </c>
      <c r="F4040" t="s">
        <v>24</v>
      </c>
      <c r="G4040" t="s">
        <v>70</v>
      </c>
      <c r="H4040">
        <v>1005377.3865</v>
      </c>
    </row>
    <row r="4041" spans="1:8" x14ac:dyDescent="0.25">
      <c r="A4041" t="s">
        <v>277</v>
      </c>
      <c r="B4041" s="38">
        <f t="shared" si="126"/>
        <v>43991</v>
      </c>
      <c r="C4041" s="47">
        <f t="shared" si="127"/>
        <v>6</v>
      </c>
      <c r="D4041" s="38" t="str">
        <f>VLOOKUP(C4041,'kpi-android rev'!$H$1:$I$12,2,0)</f>
        <v>H1</v>
      </c>
      <c r="E4041" t="s">
        <v>21</v>
      </c>
      <c r="F4041" t="s">
        <v>24</v>
      </c>
      <c r="G4041" t="s">
        <v>69</v>
      </c>
      <c r="H4041">
        <v>1658.712</v>
      </c>
    </row>
    <row r="4042" spans="1:8" x14ac:dyDescent="0.25">
      <c r="A4042" t="s">
        <v>277</v>
      </c>
      <c r="B4042" s="38">
        <f t="shared" si="126"/>
        <v>43991</v>
      </c>
      <c r="C4042" s="47">
        <f t="shared" si="127"/>
        <v>6</v>
      </c>
      <c r="D4042" s="38" t="str">
        <f>VLOOKUP(C4042,'kpi-android rev'!$H$1:$I$12,2,0)</f>
        <v>H1</v>
      </c>
      <c r="E4042" t="s">
        <v>21</v>
      </c>
      <c r="F4042" t="s">
        <v>24</v>
      </c>
      <c r="G4042" t="s">
        <v>67</v>
      </c>
      <c r="H4042">
        <v>10299.40775</v>
      </c>
    </row>
    <row r="4043" spans="1:8" x14ac:dyDescent="0.25">
      <c r="A4043" t="s">
        <v>277</v>
      </c>
      <c r="B4043" s="38">
        <f t="shared" si="126"/>
        <v>43991</v>
      </c>
      <c r="C4043" s="47">
        <f t="shared" si="127"/>
        <v>6</v>
      </c>
      <c r="D4043" s="38" t="str">
        <f>VLOOKUP(C4043,'kpi-android rev'!$H$1:$I$12,2,0)</f>
        <v>H1</v>
      </c>
      <c r="E4043" t="s">
        <v>22</v>
      </c>
      <c r="F4043" t="s">
        <v>24</v>
      </c>
      <c r="G4043" t="s">
        <v>70</v>
      </c>
      <c r="H4043">
        <v>199369.01449999999</v>
      </c>
    </row>
    <row r="4044" spans="1:8" x14ac:dyDescent="0.25">
      <c r="A4044" t="s">
        <v>277</v>
      </c>
      <c r="B4044" s="38">
        <f t="shared" si="126"/>
        <v>43991</v>
      </c>
      <c r="C4044" s="47">
        <f t="shared" si="127"/>
        <v>6</v>
      </c>
      <c r="D4044" s="38" t="str">
        <f>VLOOKUP(C4044,'kpi-android rev'!$H$1:$I$12,2,0)</f>
        <v>H1</v>
      </c>
      <c r="E4044" t="s">
        <v>22</v>
      </c>
      <c r="F4044" t="s">
        <v>24</v>
      </c>
      <c r="G4044" t="s">
        <v>69</v>
      </c>
      <c r="H4044">
        <v>1479.6465000000001</v>
      </c>
    </row>
    <row r="4045" spans="1:8" x14ac:dyDescent="0.25">
      <c r="A4045" t="s">
        <v>277</v>
      </c>
      <c r="B4045" s="38">
        <f t="shared" si="126"/>
        <v>43991</v>
      </c>
      <c r="C4045" s="47">
        <f t="shared" si="127"/>
        <v>6</v>
      </c>
      <c r="D4045" s="38" t="str">
        <f>VLOOKUP(C4045,'kpi-android rev'!$H$1:$I$12,2,0)</f>
        <v>H1</v>
      </c>
      <c r="E4045" t="s">
        <v>22</v>
      </c>
      <c r="F4045" t="s">
        <v>24</v>
      </c>
      <c r="G4045" t="s">
        <v>67</v>
      </c>
      <c r="H4045">
        <v>427.24400000000003</v>
      </c>
    </row>
    <row r="4046" spans="1:8" x14ac:dyDescent="0.25">
      <c r="A4046" t="s">
        <v>277</v>
      </c>
      <c r="B4046" s="38">
        <f t="shared" si="126"/>
        <v>43991</v>
      </c>
      <c r="C4046" s="47">
        <f t="shared" si="127"/>
        <v>6</v>
      </c>
      <c r="D4046" s="38" t="str">
        <f>VLOOKUP(C4046,'kpi-android rev'!$H$1:$I$12,2,0)</f>
        <v>H1</v>
      </c>
      <c r="E4046" t="s">
        <v>23</v>
      </c>
      <c r="F4046" t="s">
        <v>24</v>
      </c>
      <c r="G4046" t="s">
        <v>70</v>
      </c>
      <c r="H4046">
        <v>0</v>
      </c>
    </row>
    <row r="4047" spans="1:8" x14ac:dyDescent="0.25">
      <c r="A4047" t="s">
        <v>277</v>
      </c>
      <c r="B4047" s="38">
        <f t="shared" si="126"/>
        <v>43991</v>
      </c>
      <c r="C4047" s="47">
        <f t="shared" si="127"/>
        <v>6</v>
      </c>
      <c r="D4047" s="38" t="str">
        <f>VLOOKUP(C4047,'kpi-android rev'!$H$1:$I$12,2,0)</f>
        <v>H1</v>
      </c>
      <c r="E4047" t="s">
        <v>23</v>
      </c>
      <c r="F4047" t="s">
        <v>24</v>
      </c>
      <c r="G4047" t="s">
        <v>69</v>
      </c>
      <c r="H4047">
        <v>7385.6665000000003</v>
      </c>
    </row>
    <row r="4048" spans="1:8" x14ac:dyDescent="0.25">
      <c r="A4048" t="s">
        <v>277</v>
      </c>
      <c r="B4048" s="38">
        <f t="shared" si="126"/>
        <v>43991</v>
      </c>
      <c r="C4048" s="47">
        <f t="shared" si="127"/>
        <v>6</v>
      </c>
      <c r="D4048" s="38" t="str">
        <f>VLOOKUP(C4048,'kpi-android rev'!$H$1:$I$12,2,0)</f>
        <v>H1</v>
      </c>
      <c r="E4048" t="s">
        <v>23</v>
      </c>
      <c r="F4048" t="s">
        <v>24</v>
      </c>
      <c r="G4048" t="s">
        <v>67</v>
      </c>
      <c r="H4048">
        <v>0</v>
      </c>
    </row>
    <row r="4049" spans="1:8" x14ac:dyDescent="0.25">
      <c r="A4049" t="s">
        <v>276</v>
      </c>
      <c r="B4049" s="38">
        <f t="shared" si="126"/>
        <v>43992</v>
      </c>
      <c r="C4049" s="47">
        <f t="shared" si="127"/>
        <v>6</v>
      </c>
      <c r="D4049" s="38" t="str">
        <f>VLOOKUP(C4049,'kpi-android rev'!$H$1:$I$12,2,0)</f>
        <v>H1</v>
      </c>
      <c r="E4049" t="s">
        <v>15</v>
      </c>
      <c r="F4049" t="s">
        <v>24</v>
      </c>
      <c r="G4049" t="s">
        <v>70</v>
      </c>
      <c r="H4049">
        <v>1440896.0974999999</v>
      </c>
    </row>
    <row r="4050" spans="1:8" x14ac:dyDescent="0.25">
      <c r="A4050" t="s">
        <v>276</v>
      </c>
      <c r="B4050" s="38">
        <f t="shared" si="126"/>
        <v>43992</v>
      </c>
      <c r="C4050" s="47">
        <f t="shared" si="127"/>
        <v>6</v>
      </c>
      <c r="D4050" s="38" t="str">
        <f>VLOOKUP(C4050,'kpi-android rev'!$H$1:$I$12,2,0)</f>
        <v>H1</v>
      </c>
      <c r="E4050" t="s">
        <v>15</v>
      </c>
      <c r="F4050" t="s">
        <v>24</v>
      </c>
      <c r="G4050" t="s">
        <v>69</v>
      </c>
      <c r="H4050">
        <v>1134.0815</v>
      </c>
    </row>
    <row r="4051" spans="1:8" x14ac:dyDescent="0.25">
      <c r="A4051" t="s">
        <v>276</v>
      </c>
      <c r="B4051" s="38">
        <f t="shared" si="126"/>
        <v>43992</v>
      </c>
      <c r="C4051" s="47">
        <f t="shared" si="127"/>
        <v>6</v>
      </c>
      <c r="D4051" s="38" t="str">
        <f>VLOOKUP(C4051,'kpi-android rev'!$H$1:$I$12,2,0)</f>
        <v>H1</v>
      </c>
      <c r="E4051" t="s">
        <v>15</v>
      </c>
      <c r="F4051" t="s">
        <v>24</v>
      </c>
      <c r="G4051" t="s">
        <v>67</v>
      </c>
      <c r="H4051">
        <v>15569.21117</v>
      </c>
    </row>
    <row r="4052" spans="1:8" x14ac:dyDescent="0.25">
      <c r="A4052" t="s">
        <v>276</v>
      </c>
      <c r="B4052" s="38">
        <f t="shared" si="126"/>
        <v>43992</v>
      </c>
      <c r="C4052" s="47">
        <f t="shared" si="127"/>
        <v>6</v>
      </c>
      <c r="D4052" s="38" t="str">
        <f>VLOOKUP(C4052,'kpi-android rev'!$H$1:$I$12,2,0)</f>
        <v>H1</v>
      </c>
      <c r="E4052" t="s">
        <v>16</v>
      </c>
      <c r="F4052" t="s">
        <v>24</v>
      </c>
      <c r="G4052" t="s">
        <v>70</v>
      </c>
      <c r="H4052">
        <v>759127.76749999996</v>
      </c>
    </row>
    <row r="4053" spans="1:8" x14ac:dyDescent="0.25">
      <c r="A4053" t="s">
        <v>276</v>
      </c>
      <c r="B4053" s="38">
        <f t="shared" si="126"/>
        <v>43992</v>
      </c>
      <c r="C4053" s="47">
        <f t="shared" si="127"/>
        <v>6</v>
      </c>
      <c r="D4053" s="38" t="str">
        <f>VLOOKUP(C4053,'kpi-android rev'!$H$1:$I$12,2,0)</f>
        <v>H1</v>
      </c>
      <c r="E4053" t="s">
        <v>16</v>
      </c>
      <c r="F4053" t="s">
        <v>24</v>
      </c>
      <c r="G4053" t="s">
        <v>69</v>
      </c>
      <c r="H4053">
        <v>4256.7325000000001</v>
      </c>
    </row>
    <row r="4054" spans="1:8" x14ac:dyDescent="0.25">
      <c r="A4054" t="s">
        <v>276</v>
      </c>
      <c r="B4054" s="38">
        <f t="shared" si="126"/>
        <v>43992</v>
      </c>
      <c r="C4054" s="47">
        <f t="shared" si="127"/>
        <v>6</v>
      </c>
      <c r="D4054" s="38" t="str">
        <f>VLOOKUP(C4054,'kpi-android rev'!$H$1:$I$12,2,0)</f>
        <v>H1</v>
      </c>
      <c r="E4054" t="s">
        <v>16</v>
      </c>
      <c r="F4054" t="s">
        <v>24</v>
      </c>
      <c r="G4054" t="s">
        <v>67</v>
      </c>
      <c r="H4054">
        <v>14385.336895</v>
      </c>
    </row>
    <row r="4055" spans="1:8" x14ac:dyDescent="0.25">
      <c r="A4055" t="s">
        <v>276</v>
      </c>
      <c r="B4055" s="38">
        <f t="shared" si="126"/>
        <v>43992</v>
      </c>
      <c r="C4055" s="47">
        <f t="shared" si="127"/>
        <v>6</v>
      </c>
      <c r="D4055" s="38" t="str">
        <f>VLOOKUP(C4055,'kpi-android rev'!$H$1:$I$12,2,0)</f>
        <v>H1</v>
      </c>
      <c r="E4055" t="s">
        <v>17</v>
      </c>
      <c r="F4055" t="s">
        <v>24</v>
      </c>
      <c r="G4055" t="s">
        <v>70</v>
      </c>
      <c r="H4055">
        <v>4681956.5154999997</v>
      </c>
    </row>
    <row r="4056" spans="1:8" x14ac:dyDescent="0.25">
      <c r="A4056" t="s">
        <v>276</v>
      </c>
      <c r="B4056" s="38">
        <f t="shared" si="126"/>
        <v>43992</v>
      </c>
      <c r="C4056" s="47">
        <f t="shared" si="127"/>
        <v>6</v>
      </c>
      <c r="D4056" s="38" t="str">
        <f>VLOOKUP(C4056,'kpi-android rev'!$H$1:$I$12,2,0)</f>
        <v>H1</v>
      </c>
      <c r="E4056" t="s">
        <v>17</v>
      </c>
      <c r="F4056" t="s">
        <v>24</v>
      </c>
      <c r="G4056" t="s">
        <v>69</v>
      </c>
      <c r="H4056">
        <v>7674.6845000000003</v>
      </c>
    </row>
    <row r="4057" spans="1:8" x14ac:dyDescent="0.25">
      <c r="A4057" t="s">
        <v>276</v>
      </c>
      <c r="B4057" s="38">
        <f t="shared" si="126"/>
        <v>43992</v>
      </c>
      <c r="C4057" s="47">
        <f t="shared" si="127"/>
        <v>6</v>
      </c>
      <c r="D4057" s="38" t="str">
        <f>VLOOKUP(C4057,'kpi-android rev'!$H$1:$I$12,2,0)</f>
        <v>H1</v>
      </c>
      <c r="E4057" t="s">
        <v>17</v>
      </c>
      <c r="F4057" t="s">
        <v>24</v>
      </c>
      <c r="G4057" t="s">
        <v>67</v>
      </c>
      <c r="H4057">
        <v>130640.74677955</v>
      </c>
    </row>
    <row r="4058" spans="1:8" x14ac:dyDescent="0.25">
      <c r="A4058" t="s">
        <v>276</v>
      </c>
      <c r="B4058" s="38">
        <f t="shared" si="126"/>
        <v>43992</v>
      </c>
      <c r="C4058" s="47">
        <f t="shared" si="127"/>
        <v>6</v>
      </c>
      <c r="D4058" s="38" t="str">
        <f>VLOOKUP(C4058,'kpi-android rev'!$H$1:$I$12,2,0)</f>
        <v>H1</v>
      </c>
      <c r="E4058" t="s">
        <v>19</v>
      </c>
      <c r="F4058" t="s">
        <v>24</v>
      </c>
      <c r="G4058" t="s">
        <v>70</v>
      </c>
      <c r="H4058">
        <v>617669.16399999999</v>
      </c>
    </row>
    <row r="4059" spans="1:8" x14ac:dyDescent="0.25">
      <c r="A4059" t="s">
        <v>276</v>
      </c>
      <c r="B4059" s="38">
        <f t="shared" si="126"/>
        <v>43992</v>
      </c>
      <c r="C4059" s="47">
        <f t="shared" si="127"/>
        <v>6</v>
      </c>
      <c r="D4059" s="38" t="str">
        <f>VLOOKUP(C4059,'kpi-android rev'!$H$1:$I$12,2,0)</f>
        <v>H1</v>
      </c>
      <c r="E4059" t="s">
        <v>19</v>
      </c>
      <c r="F4059" t="s">
        <v>24</v>
      </c>
      <c r="G4059" t="s">
        <v>69</v>
      </c>
      <c r="H4059">
        <v>2293.2950000000001</v>
      </c>
    </row>
    <row r="4060" spans="1:8" x14ac:dyDescent="0.25">
      <c r="A4060" t="s">
        <v>276</v>
      </c>
      <c r="B4060" s="38">
        <f t="shared" si="126"/>
        <v>43992</v>
      </c>
      <c r="C4060" s="47">
        <f t="shared" si="127"/>
        <v>6</v>
      </c>
      <c r="D4060" s="38" t="str">
        <f>VLOOKUP(C4060,'kpi-android rev'!$H$1:$I$12,2,0)</f>
        <v>H1</v>
      </c>
      <c r="E4060" t="s">
        <v>19</v>
      </c>
      <c r="F4060" t="s">
        <v>24</v>
      </c>
      <c r="G4060" t="s">
        <v>67</v>
      </c>
      <c r="H4060">
        <v>12262.562515</v>
      </c>
    </row>
    <row r="4061" spans="1:8" x14ac:dyDescent="0.25">
      <c r="A4061" t="s">
        <v>276</v>
      </c>
      <c r="B4061" s="38">
        <f t="shared" si="126"/>
        <v>43992</v>
      </c>
      <c r="C4061" s="47">
        <f t="shared" si="127"/>
        <v>6</v>
      </c>
      <c r="D4061" s="38" t="str">
        <f>VLOOKUP(C4061,'kpi-android rev'!$H$1:$I$12,2,0)</f>
        <v>H1</v>
      </c>
      <c r="E4061" t="s">
        <v>20</v>
      </c>
      <c r="F4061" t="s">
        <v>123</v>
      </c>
      <c r="G4061" t="s">
        <v>70</v>
      </c>
      <c r="H4061">
        <v>8175847.9950000001</v>
      </c>
    </row>
    <row r="4062" spans="1:8" x14ac:dyDescent="0.25">
      <c r="A4062" t="s">
        <v>276</v>
      </c>
      <c r="B4062" s="38">
        <f t="shared" si="126"/>
        <v>43992</v>
      </c>
      <c r="C4062" s="47">
        <f t="shared" si="127"/>
        <v>6</v>
      </c>
      <c r="D4062" s="38" t="str">
        <f>VLOOKUP(C4062,'kpi-android rev'!$H$1:$I$12,2,0)</f>
        <v>H1</v>
      </c>
      <c r="E4062" t="s">
        <v>20</v>
      </c>
      <c r="F4062" t="s">
        <v>123</v>
      </c>
      <c r="G4062" t="s">
        <v>69</v>
      </c>
      <c r="H4062">
        <v>13282.262000000001</v>
      </c>
    </row>
    <row r="4063" spans="1:8" x14ac:dyDescent="0.25">
      <c r="A4063" t="s">
        <v>276</v>
      </c>
      <c r="B4063" s="38">
        <f t="shared" si="126"/>
        <v>43992</v>
      </c>
      <c r="C4063" s="47">
        <f t="shared" si="127"/>
        <v>6</v>
      </c>
      <c r="D4063" s="38" t="str">
        <f>VLOOKUP(C4063,'kpi-android rev'!$H$1:$I$12,2,0)</f>
        <v>H1</v>
      </c>
      <c r="E4063" t="s">
        <v>20</v>
      </c>
      <c r="F4063" t="s">
        <v>123</v>
      </c>
      <c r="G4063" t="s">
        <v>67</v>
      </c>
      <c r="H4063">
        <v>132602.61604275001</v>
      </c>
    </row>
    <row r="4064" spans="1:8" x14ac:dyDescent="0.25">
      <c r="A4064" t="s">
        <v>276</v>
      </c>
      <c r="B4064" s="38">
        <f t="shared" si="126"/>
        <v>43992</v>
      </c>
      <c r="C4064" s="47">
        <f t="shared" si="127"/>
        <v>6</v>
      </c>
      <c r="D4064" s="38" t="str">
        <f>VLOOKUP(C4064,'kpi-android rev'!$H$1:$I$12,2,0)</f>
        <v>H1</v>
      </c>
      <c r="E4064" t="s">
        <v>20</v>
      </c>
      <c r="F4064" t="s">
        <v>71</v>
      </c>
      <c r="G4064" t="s">
        <v>70</v>
      </c>
      <c r="H4064">
        <v>560006.93149999995</v>
      </c>
    </row>
    <row r="4065" spans="1:8" x14ac:dyDescent="0.25">
      <c r="A4065" t="s">
        <v>276</v>
      </c>
      <c r="B4065" s="38">
        <f t="shared" si="126"/>
        <v>43992</v>
      </c>
      <c r="C4065" s="47">
        <f t="shared" si="127"/>
        <v>6</v>
      </c>
      <c r="D4065" s="38" t="str">
        <f>VLOOKUP(C4065,'kpi-android rev'!$H$1:$I$12,2,0)</f>
        <v>H1</v>
      </c>
      <c r="E4065" t="s">
        <v>20</v>
      </c>
      <c r="F4065" t="s">
        <v>71</v>
      </c>
      <c r="G4065" t="s">
        <v>69</v>
      </c>
      <c r="H4065">
        <v>593.74350000000004</v>
      </c>
    </row>
    <row r="4066" spans="1:8" x14ac:dyDescent="0.25">
      <c r="A4066" t="s">
        <v>276</v>
      </c>
      <c r="B4066" s="38">
        <f t="shared" si="126"/>
        <v>43992</v>
      </c>
      <c r="C4066" s="47">
        <f t="shared" si="127"/>
        <v>6</v>
      </c>
      <c r="D4066" s="38" t="str">
        <f>VLOOKUP(C4066,'kpi-android rev'!$H$1:$I$12,2,0)</f>
        <v>H1</v>
      </c>
      <c r="E4066" t="s">
        <v>20</v>
      </c>
      <c r="F4066" t="s">
        <v>71</v>
      </c>
      <c r="G4066" t="s">
        <v>67</v>
      </c>
      <c r="H4066">
        <v>17933.14688145</v>
      </c>
    </row>
    <row r="4067" spans="1:8" x14ac:dyDescent="0.25">
      <c r="A4067" t="s">
        <v>276</v>
      </c>
      <c r="B4067" s="38">
        <f t="shared" si="126"/>
        <v>43992</v>
      </c>
      <c r="C4067" s="47">
        <f t="shared" si="127"/>
        <v>6</v>
      </c>
      <c r="D4067" s="38" t="str">
        <f>VLOOKUP(C4067,'kpi-android rev'!$H$1:$I$12,2,0)</f>
        <v>H1</v>
      </c>
      <c r="E4067" t="s">
        <v>21</v>
      </c>
      <c r="F4067" t="s">
        <v>24</v>
      </c>
      <c r="G4067" t="s">
        <v>70</v>
      </c>
      <c r="H4067">
        <v>994064.84499999997</v>
      </c>
    </row>
    <row r="4068" spans="1:8" x14ac:dyDescent="0.25">
      <c r="A4068" t="s">
        <v>276</v>
      </c>
      <c r="B4068" s="38">
        <f t="shared" si="126"/>
        <v>43992</v>
      </c>
      <c r="C4068" s="47">
        <f t="shared" si="127"/>
        <v>6</v>
      </c>
      <c r="D4068" s="38" t="str">
        <f>VLOOKUP(C4068,'kpi-android rev'!$H$1:$I$12,2,0)</f>
        <v>H1</v>
      </c>
      <c r="E4068" t="s">
        <v>21</v>
      </c>
      <c r="F4068" t="s">
        <v>24</v>
      </c>
      <c r="G4068" t="s">
        <v>69</v>
      </c>
      <c r="H4068">
        <v>1526.769</v>
      </c>
    </row>
    <row r="4069" spans="1:8" x14ac:dyDescent="0.25">
      <c r="A4069" t="s">
        <v>276</v>
      </c>
      <c r="B4069" s="38">
        <f t="shared" si="126"/>
        <v>43992</v>
      </c>
      <c r="C4069" s="47">
        <f t="shared" si="127"/>
        <v>6</v>
      </c>
      <c r="D4069" s="38" t="str">
        <f>VLOOKUP(C4069,'kpi-android rev'!$H$1:$I$12,2,0)</f>
        <v>H1</v>
      </c>
      <c r="E4069" t="s">
        <v>21</v>
      </c>
      <c r="F4069" t="s">
        <v>24</v>
      </c>
      <c r="G4069" t="s">
        <v>67</v>
      </c>
      <c r="H4069">
        <v>9430.7829999999994</v>
      </c>
    </row>
    <row r="4070" spans="1:8" x14ac:dyDescent="0.25">
      <c r="A4070" t="s">
        <v>276</v>
      </c>
      <c r="B4070" s="38">
        <f t="shared" si="126"/>
        <v>43992</v>
      </c>
      <c r="C4070" s="47">
        <f t="shared" si="127"/>
        <v>6</v>
      </c>
      <c r="D4070" s="38" t="str">
        <f>VLOOKUP(C4070,'kpi-android rev'!$H$1:$I$12,2,0)</f>
        <v>H1</v>
      </c>
      <c r="E4070" t="s">
        <v>22</v>
      </c>
      <c r="F4070" t="s">
        <v>24</v>
      </c>
      <c r="G4070" t="s">
        <v>70</v>
      </c>
      <c r="H4070">
        <v>142652.37349999999</v>
      </c>
    </row>
    <row r="4071" spans="1:8" x14ac:dyDescent="0.25">
      <c r="A4071" t="s">
        <v>276</v>
      </c>
      <c r="B4071" s="38">
        <f t="shared" si="126"/>
        <v>43992</v>
      </c>
      <c r="C4071" s="47">
        <f t="shared" si="127"/>
        <v>6</v>
      </c>
      <c r="D4071" s="38" t="str">
        <f>VLOOKUP(C4071,'kpi-android rev'!$H$1:$I$12,2,0)</f>
        <v>H1</v>
      </c>
      <c r="E4071" t="s">
        <v>22</v>
      </c>
      <c r="F4071" t="s">
        <v>24</v>
      </c>
      <c r="G4071" t="s">
        <v>69</v>
      </c>
      <c r="H4071">
        <v>885.90300000000002</v>
      </c>
    </row>
    <row r="4072" spans="1:8" x14ac:dyDescent="0.25">
      <c r="A4072" t="s">
        <v>276</v>
      </c>
      <c r="B4072" s="38">
        <f t="shared" si="126"/>
        <v>43992</v>
      </c>
      <c r="C4072" s="47">
        <f t="shared" si="127"/>
        <v>6</v>
      </c>
      <c r="D4072" s="38" t="str">
        <f>VLOOKUP(C4072,'kpi-android rev'!$H$1:$I$12,2,0)</f>
        <v>H1</v>
      </c>
      <c r="E4072" t="s">
        <v>22</v>
      </c>
      <c r="F4072" t="s">
        <v>24</v>
      </c>
      <c r="G4072" t="s">
        <v>67</v>
      </c>
      <c r="H4072">
        <v>298.4425</v>
      </c>
    </row>
    <row r="4073" spans="1:8" x14ac:dyDescent="0.25">
      <c r="A4073" t="s">
        <v>276</v>
      </c>
      <c r="B4073" s="38">
        <f t="shared" si="126"/>
        <v>43992</v>
      </c>
      <c r="C4073" s="47">
        <f t="shared" si="127"/>
        <v>6</v>
      </c>
      <c r="D4073" s="38" t="str">
        <f>VLOOKUP(C4073,'kpi-android rev'!$H$1:$I$12,2,0)</f>
        <v>H1</v>
      </c>
      <c r="E4073" t="s">
        <v>23</v>
      </c>
      <c r="F4073" t="s">
        <v>24</v>
      </c>
      <c r="G4073" t="s">
        <v>70</v>
      </c>
      <c r="H4073">
        <v>0</v>
      </c>
    </row>
    <row r="4074" spans="1:8" x14ac:dyDescent="0.25">
      <c r="A4074" t="s">
        <v>276</v>
      </c>
      <c r="B4074" s="38">
        <f t="shared" si="126"/>
        <v>43992</v>
      </c>
      <c r="C4074" s="47">
        <f t="shared" si="127"/>
        <v>6</v>
      </c>
      <c r="D4074" s="38" t="str">
        <f>VLOOKUP(C4074,'kpi-android rev'!$H$1:$I$12,2,0)</f>
        <v>H1</v>
      </c>
      <c r="E4074" t="s">
        <v>23</v>
      </c>
      <c r="F4074" t="s">
        <v>24</v>
      </c>
      <c r="G4074" t="s">
        <v>69</v>
      </c>
      <c r="H4074">
        <v>7454.7794999999996</v>
      </c>
    </row>
    <row r="4075" spans="1:8" x14ac:dyDescent="0.25">
      <c r="A4075" t="s">
        <v>276</v>
      </c>
      <c r="B4075" s="38">
        <f t="shared" si="126"/>
        <v>43992</v>
      </c>
      <c r="C4075" s="47">
        <f t="shared" si="127"/>
        <v>6</v>
      </c>
      <c r="D4075" s="38" t="str">
        <f>VLOOKUP(C4075,'kpi-android rev'!$H$1:$I$12,2,0)</f>
        <v>H1</v>
      </c>
      <c r="E4075" t="s">
        <v>23</v>
      </c>
      <c r="F4075" t="s">
        <v>24</v>
      </c>
      <c r="G4075" t="s">
        <v>67</v>
      </c>
      <c r="H4075">
        <v>0</v>
      </c>
    </row>
    <row r="4076" spans="1:8" x14ac:dyDescent="0.25">
      <c r="A4076" t="s">
        <v>275</v>
      </c>
      <c r="B4076" s="38">
        <f t="shared" si="126"/>
        <v>43993</v>
      </c>
      <c r="C4076" s="47">
        <f t="shared" si="127"/>
        <v>6</v>
      </c>
      <c r="D4076" s="38" t="str">
        <f>VLOOKUP(C4076,'kpi-android rev'!$H$1:$I$12,2,0)</f>
        <v>H1</v>
      </c>
      <c r="E4076" t="s">
        <v>15</v>
      </c>
      <c r="F4076" t="s">
        <v>24</v>
      </c>
      <c r="G4076" t="s">
        <v>70</v>
      </c>
      <c r="H4076">
        <v>1989722.4305</v>
      </c>
    </row>
    <row r="4077" spans="1:8" x14ac:dyDescent="0.25">
      <c r="A4077" t="s">
        <v>275</v>
      </c>
      <c r="B4077" s="38">
        <f t="shared" si="126"/>
        <v>43993</v>
      </c>
      <c r="C4077" s="47">
        <f t="shared" si="127"/>
        <v>6</v>
      </c>
      <c r="D4077" s="38" t="str">
        <f>VLOOKUP(C4077,'kpi-android rev'!$H$1:$I$12,2,0)</f>
        <v>H1</v>
      </c>
      <c r="E4077" t="s">
        <v>15</v>
      </c>
      <c r="F4077" t="s">
        <v>24</v>
      </c>
      <c r="G4077" t="s">
        <v>69</v>
      </c>
      <c r="H4077">
        <v>992.71400000000006</v>
      </c>
    </row>
    <row r="4078" spans="1:8" x14ac:dyDescent="0.25">
      <c r="A4078" t="s">
        <v>275</v>
      </c>
      <c r="B4078" s="38">
        <f t="shared" si="126"/>
        <v>43993</v>
      </c>
      <c r="C4078" s="47">
        <f t="shared" si="127"/>
        <v>6</v>
      </c>
      <c r="D4078" s="38" t="str">
        <f>VLOOKUP(C4078,'kpi-android rev'!$H$1:$I$12,2,0)</f>
        <v>H1</v>
      </c>
      <c r="E4078" t="s">
        <v>15</v>
      </c>
      <c r="F4078" t="s">
        <v>24</v>
      </c>
      <c r="G4078" t="s">
        <v>67</v>
      </c>
      <c r="H4078">
        <v>16523.190474999999</v>
      </c>
    </row>
    <row r="4079" spans="1:8" x14ac:dyDescent="0.25">
      <c r="A4079" t="s">
        <v>275</v>
      </c>
      <c r="B4079" s="38">
        <f t="shared" si="126"/>
        <v>43993</v>
      </c>
      <c r="C4079" s="47">
        <f t="shared" si="127"/>
        <v>6</v>
      </c>
      <c r="D4079" s="38" t="str">
        <f>VLOOKUP(C4079,'kpi-android rev'!$H$1:$I$12,2,0)</f>
        <v>H1</v>
      </c>
      <c r="E4079" t="s">
        <v>16</v>
      </c>
      <c r="F4079" t="s">
        <v>24</v>
      </c>
      <c r="G4079" t="s">
        <v>70</v>
      </c>
      <c r="H4079">
        <v>668872.47250000003</v>
      </c>
    </row>
    <row r="4080" spans="1:8" x14ac:dyDescent="0.25">
      <c r="A4080" t="s">
        <v>275</v>
      </c>
      <c r="B4080" s="38">
        <f t="shared" si="126"/>
        <v>43993</v>
      </c>
      <c r="C4080" s="47">
        <f t="shared" si="127"/>
        <v>6</v>
      </c>
      <c r="D4080" s="38" t="str">
        <f>VLOOKUP(C4080,'kpi-android rev'!$H$1:$I$12,2,0)</f>
        <v>H1</v>
      </c>
      <c r="E4080" t="s">
        <v>16</v>
      </c>
      <c r="F4080" t="s">
        <v>24</v>
      </c>
      <c r="G4080" t="s">
        <v>69</v>
      </c>
      <c r="H4080">
        <v>4558.3164999999999</v>
      </c>
    </row>
    <row r="4081" spans="1:8" x14ac:dyDescent="0.25">
      <c r="A4081" t="s">
        <v>275</v>
      </c>
      <c r="B4081" s="38">
        <f t="shared" si="126"/>
        <v>43993</v>
      </c>
      <c r="C4081" s="47">
        <f t="shared" si="127"/>
        <v>6</v>
      </c>
      <c r="D4081" s="38" t="str">
        <f>VLOOKUP(C4081,'kpi-android rev'!$H$1:$I$12,2,0)</f>
        <v>H1</v>
      </c>
      <c r="E4081" t="s">
        <v>16</v>
      </c>
      <c r="F4081" t="s">
        <v>24</v>
      </c>
      <c r="G4081" t="s">
        <v>67</v>
      </c>
      <c r="H4081">
        <v>14433.43326</v>
      </c>
    </row>
    <row r="4082" spans="1:8" x14ac:dyDescent="0.25">
      <c r="A4082" t="s">
        <v>275</v>
      </c>
      <c r="B4082" s="38">
        <f t="shared" si="126"/>
        <v>43993</v>
      </c>
      <c r="C4082" s="47">
        <f t="shared" si="127"/>
        <v>6</v>
      </c>
      <c r="D4082" s="38" t="str">
        <f>VLOOKUP(C4082,'kpi-android rev'!$H$1:$I$12,2,0)</f>
        <v>H1</v>
      </c>
      <c r="E4082" t="s">
        <v>17</v>
      </c>
      <c r="F4082" t="s">
        <v>24</v>
      </c>
      <c r="G4082" t="s">
        <v>70</v>
      </c>
      <c r="H4082">
        <v>4276304.0449999999</v>
      </c>
    </row>
    <row r="4083" spans="1:8" x14ac:dyDescent="0.25">
      <c r="A4083" t="s">
        <v>275</v>
      </c>
      <c r="B4083" s="38">
        <f t="shared" si="126"/>
        <v>43993</v>
      </c>
      <c r="C4083" s="47">
        <f t="shared" si="127"/>
        <v>6</v>
      </c>
      <c r="D4083" s="38" t="str">
        <f>VLOOKUP(C4083,'kpi-android rev'!$H$1:$I$12,2,0)</f>
        <v>H1</v>
      </c>
      <c r="E4083" t="s">
        <v>17</v>
      </c>
      <c r="F4083" t="s">
        <v>24</v>
      </c>
      <c r="G4083" t="s">
        <v>69</v>
      </c>
      <c r="H4083">
        <v>7052.6674999999996</v>
      </c>
    </row>
    <row r="4084" spans="1:8" x14ac:dyDescent="0.25">
      <c r="A4084" t="s">
        <v>275</v>
      </c>
      <c r="B4084" s="38">
        <f t="shared" si="126"/>
        <v>43993</v>
      </c>
      <c r="C4084" s="47">
        <f t="shared" si="127"/>
        <v>6</v>
      </c>
      <c r="D4084" s="38" t="str">
        <f>VLOOKUP(C4084,'kpi-android rev'!$H$1:$I$12,2,0)</f>
        <v>H1</v>
      </c>
      <c r="E4084" t="s">
        <v>17</v>
      </c>
      <c r="F4084" t="s">
        <v>24</v>
      </c>
      <c r="G4084" t="s">
        <v>67</v>
      </c>
      <c r="H4084">
        <v>136197.8092737</v>
      </c>
    </row>
    <row r="4085" spans="1:8" x14ac:dyDescent="0.25">
      <c r="A4085" t="s">
        <v>275</v>
      </c>
      <c r="B4085" s="38">
        <f t="shared" si="126"/>
        <v>43993</v>
      </c>
      <c r="C4085" s="47">
        <f t="shared" si="127"/>
        <v>6</v>
      </c>
      <c r="D4085" s="38" t="str">
        <f>VLOOKUP(C4085,'kpi-android rev'!$H$1:$I$12,2,0)</f>
        <v>H1</v>
      </c>
      <c r="E4085" t="s">
        <v>19</v>
      </c>
      <c r="F4085" t="s">
        <v>24</v>
      </c>
      <c r="G4085" t="s">
        <v>70</v>
      </c>
      <c r="H4085">
        <v>642540.41949999996</v>
      </c>
    </row>
    <row r="4086" spans="1:8" x14ac:dyDescent="0.25">
      <c r="A4086" t="s">
        <v>275</v>
      </c>
      <c r="B4086" s="38">
        <f t="shared" si="126"/>
        <v>43993</v>
      </c>
      <c r="C4086" s="47">
        <f t="shared" si="127"/>
        <v>6</v>
      </c>
      <c r="D4086" s="38" t="str">
        <f>VLOOKUP(C4086,'kpi-android rev'!$H$1:$I$12,2,0)</f>
        <v>H1</v>
      </c>
      <c r="E4086" t="s">
        <v>19</v>
      </c>
      <c r="F4086" t="s">
        <v>24</v>
      </c>
      <c r="G4086" t="s">
        <v>69</v>
      </c>
      <c r="H4086">
        <v>2695.4070000000002</v>
      </c>
    </row>
    <row r="4087" spans="1:8" x14ac:dyDescent="0.25">
      <c r="A4087" t="s">
        <v>275</v>
      </c>
      <c r="B4087" s="38">
        <f t="shared" si="126"/>
        <v>43993</v>
      </c>
      <c r="C4087" s="47">
        <f t="shared" si="127"/>
        <v>6</v>
      </c>
      <c r="D4087" s="38" t="str">
        <f>VLOOKUP(C4087,'kpi-android rev'!$H$1:$I$12,2,0)</f>
        <v>H1</v>
      </c>
      <c r="E4087" t="s">
        <v>19</v>
      </c>
      <c r="F4087" t="s">
        <v>24</v>
      </c>
      <c r="G4087" t="s">
        <v>67</v>
      </c>
      <c r="H4087">
        <v>12596.28406</v>
      </c>
    </row>
    <row r="4088" spans="1:8" x14ac:dyDescent="0.25">
      <c r="A4088" t="s">
        <v>275</v>
      </c>
      <c r="B4088" s="38">
        <f t="shared" si="126"/>
        <v>43993</v>
      </c>
      <c r="C4088" s="47">
        <f t="shared" si="127"/>
        <v>6</v>
      </c>
      <c r="D4088" s="38" t="str">
        <f>VLOOKUP(C4088,'kpi-android rev'!$H$1:$I$12,2,0)</f>
        <v>H1</v>
      </c>
      <c r="E4088" t="s">
        <v>20</v>
      </c>
      <c r="F4088" t="s">
        <v>123</v>
      </c>
      <c r="G4088" t="s">
        <v>70</v>
      </c>
      <c r="H4088">
        <v>6610221.7814999996</v>
      </c>
    </row>
    <row r="4089" spans="1:8" x14ac:dyDescent="0.25">
      <c r="A4089" t="s">
        <v>275</v>
      </c>
      <c r="B4089" s="38">
        <f t="shared" si="126"/>
        <v>43993</v>
      </c>
      <c r="C4089" s="47">
        <f t="shared" si="127"/>
        <v>6</v>
      </c>
      <c r="D4089" s="38" t="str">
        <f>VLOOKUP(C4089,'kpi-android rev'!$H$1:$I$12,2,0)</f>
        <v>H1</v>
      </c>
      <c r="E4089" t="s">
        <v>20</v>
      </c>
      <c r="F4089" t="s">
        <v>123</v>
      </c>
      <c r="G4089" t="s">
        <v>69</v>
      </c>
      <c r="H4089">
        <v>13756.628500000001</v>
      </c>
    </row>
    <row r="4090" spans="1:8" x14ac:dyDescent="0.25">
      <c r="A4090" t="s">
        <v>275</v>
      </c>
      <c r="B4090" s="38">
        <f t="shared" si="126"/>
        <v>43993</v>
      </c>
      <c r="C4090" s="47">
        <f t="shared" si="127"/>
        <v>6</v>
      </c>
      <c r="D4090" s="38" t="str">
        <f>VLOOKUP(C4090,'kpi-android rev'!$H$1:$I$12,2,0)</f>
        <v>H1</v>
      </c>
      <c r="E4090" t="s">
        <v>20</v>
      </c>
      <c r="F4090" t="s">
        <v>123</v>
      </c>
      <c r="G4090" t="s">
        <v>67</v>
      </c>
      <c r="H4090">
        <v>133058.72477304999</v>
      </c>
    </row>
    <row r="4091" spans="1:8" x14ac:dyDescent="0.25">
      <c r="A4091" t="s">
        <v>275</v>
      </c>
      <c r="B4091" s="38">
        <f t="shared" si="126"/>
        <v>43993</v>
      </c>
      <c r="C4091" s="47">
        <f t="shared" si="127"/>
        <v>6</v>
      </c>
      <c r="D4091" s="38" t="str">
        <f>VLOOKUP(C4091,'kpi-android rev'!$H$1:$I$12,2,0)</f>
        <v>H1</v>
      </c>
      <c r="E4091" t="s">
        <v>20</v>
      </c>
      <c r="F4091" t="s">
        <v>71</v>
      </c>
      <c r="G4091" t="s">
        <v>70</v>
      </c>
      <c r="H4091">
        <v>351910.83</v>
      </c>
    </row>
    <row r="4092" spans="1:8" x14ac:dyDescent="0.25">
      <c r="A4092" t="s">
        <v>275</v>
      </c>
      <c r="B4092" s="38">
        <f t="shared" si="126"/>
        <v>43993</v>
      </c>
      <c r="C4092" s="47">
        <f t="shared" si="127"/>
        <v>6</v>
      </c>
      <c r="D4092" s="38" t="str">
        <f>VLOOKUP(C4092,'kpi-android rev'!$H$1:$I$12,2,0)</f>
        <v>H1</v>
      </c>
      <c r="E4092" t="s">
        <v>20</v>
      </c>
      <c r="F4092" t="s">
        <v>71</v>
      </c>
      <c r="G4092" t="s">
        <v>69</v>
      </c>
      <c r="H4092">
        <v>540.33799999999997</v>
      </c>
    </row>
    <row r="4093" spans="1:8" x14ac:dyDescent="0.25">
      <c r="A4093" t="s">
        <v>275</v>
      </c>
      <c r="B4093" s="38">
        <f t="shared" si="126"/>
        <v>43993</v>
      </c>
      <c r="C4093" s="47">
        <f t="shared" si="127"/>
        <v>6</v>
      </c>
      <c r="D4093" s="38" t="str">
        <f>VLOOKUP(C4093,'kpi-android rev'!$H$1:$I$12,2,0)</f>
        <v>H1</v>
      </c>
      <c r="E4093" t="s">
        <v>20</v>
      </c>
      <c r="F4093" t="s">
        <v>71</v>
      </c>
      <c r="G4093" t="s">
        <v>67</v>
      </c>
      <c r="H4093">
        <v>17710.7509861</v>
      </c>
    </row>
    <row r="4094" spans="1:8" x14ac:dyDescent="0.25">
      <c r="A4094" t="s">
        <v>275</v>
      </c>
      <c r="B4094" s="38">
        <f t="shared" si="126"/>
        <v>43993</v>
      </c>
      <c r="C4094" s="47">
        <f t="shared" si="127"/>
        <v>6</v>
      </c>
      <c r="D4094" s="38" t="str">
        <f>VLOOKUP(C4094,'kpi-android rev'!$H$1:$I$12,2,0)</f>
        <v>H1</v>
      </c>
      <c r="E4094" t="s">
        <v>21</v>
      </c>
      <c r="F4094" t="s">
        <v>24</v>
      </c>
      <c r="G4094" t="s">
        <v>70</v>
      </c>
      <c r="H4094">
        <v>1147555.3935</v>
      </c>
    </row>
    <row r="4095" spans="1:8" x14ac:dyDescent="0.25">
      <c r="A4095" t="s">
        <v>275</v>
      </c>
      <c r="B4095" s="38">
        <f t="shared" si="126"/>
        <v>43993</v>
      </c>
      <c r="C4095" s="47">
        <f t="shared" si="127"/>
        <v>6</v>
      </c>
      <c r="D4095" s="38" t="str">
        <f>VLOOKUP(C4095,'kpi-android rev'!$H$1:$I$12,2,0)</f>
        <v>H1</v>
      </c>
      <c r="E4095" t="s">
        <v>21</v>
      </c>
      <c r="F4095" t="s">
        <v>24</v>
      </c>
      <c r="G4095" t="s">
        <v>69</v>
      </c>
      <c r="H4095">
        <v>1495.354</v>
      </c>
    </row>
    <row r="4096" spans="1:8" x14ac:dyDescent="0.25">
      <c r="A4096" t="s">
        <v>275</v>
      </c>
      <c r="B4096" s="38">
        <f t="shared" si="126"/>
        <v>43993</v>
      </c>
      <c r="C4096" s="47">
        <f t="shared" si="127"/>
        <v>6</v>
      </c>
      <c r="D4096" s="38" t="str">
        <f>VLOOKUP(C4096,'kpi-android rev'!$H$1:$I$12,2,0)</f>
        <v>H1</v>
      </c>
      <c r="E4096" t="s">
        <v>21</v>
      </c>
      <c r="F4096" t="s">
        <v>24</v>
      </c>
      <c r="G4096" t="s">
        <v>67</v>
      </c>
      <c r="H4096">
        <v>9371.0944999999992</v>
      </c>
    </row>
    <row r="4097" spans="1:8" x14ac:dyDescent="0.25">
      <c r="A4097" t="s">
        <v>275</v>
      </c>
      <c r="B4097" s="38">
        <f t="shared" si="126"/>
        <v>43993</v>
      </c>
      <c r="C4097" s="47">
        <f t="shared" si="127"/>
        <v>6</v>
      </c>
      <c r="D4097" s="38" t="str">
        <f>VLOOKUP(C4097,'kpi-android rev'!$H$1:$I$12,2,0)</f>
        <v>H1</v>
      </c>
      <c r="E4097" t="s">
        <v>22</v>
      </c>
      <c r="F4097" t="s">
        <v>24</v>
      </c>
      <c r="G4097" t="s">
        <v>70</v>
      </c>
      <c r="H4097">
        <v>65635.359500000006</v>
      </c>
    </row>
    <row r="4098" spans="1:8" x14ac:dyDescent="0.25">
      <c r="A4098" t="s">
        <v>275</v>
      </c>
      <c r="B4098" s="38">
        <f t="shared" si="126"/>
        <v>43993</v>
      </c>
      <c r="C4098" s="47">
        <f t="shared" si="127"/>
        <v>6</v>
      </c>
      <c r="D4098" s="38" t="str">
        <f>VLOOKUP(C4098,'kpi-android rev'!$H$1:$I$12,2,0)</f>
        <v>H1</v>
      </c>
      <c r="E4098" t="s">
        <v>22</v>
      </c>
      <c r="F4098" t="s">
        <v>24</v>
      </c>
      <c r="G4098" t="s">
        <v>69</v>
      </c>
      <c r="H4098">
        <v>276.452</v>
      </c>
    </row>
    <row r="4099" spans="1:8" x14ac:dyDescent="0.25">
      <c r="A4099" t="s">
        <v>275</v>
      </c>
      <c r="B4099" s="38">
        <f t="shared" ref="B4099:B4162" si="128">A4099*1</f>
        <v>43993</v>
      </c>
      <c r="C4099" s="47">
        <f t="shared" ref="C4099:C4162" si="129">MONTH(B4099)</f>
        <v>6</v>
      </c>
      <c r="D4099" s="38" t="str">
        <f>VLOOKUP(C4099,'kpi-android rev'!$H$1:$I$12,2,0)</f>
        <v>H1</v>
      </c>
      <c r="E4099" t="s">
        <v>22</v>
      </c>
      <c r="F4099" t="s">
        <v>24</v>
      </c>
      <c r="G4099" t="s">
        <v>67</v>
      </c>
      <c r="H4099">
        <v>637.72450000000003</v>
      </c>
    </row>
    <row r="4100" spans="1:8" x14ac:dyDescent="0.25">
      <c r="A4100" t="s">
        <v>275</v>
      </c>
      <c r="B4100" s="38">
        <f t="shared" si="128"/>
        <v>43993</v>
      </c>
      <c r="C4100" s="47">
        <f t="shared" si="129"/>
        <v>6</v>
      </c>
      <c r="D4100" s="38" t="str">
        <f>VLOOKUP(C4100,'kpi-android rev'!$H$1:$I$12,2,0)</f>
        <v>H1</v>
      </c>
      <c r="E4100" t="s">
        <v>23</v>
      </c>
      <c r="F4100" t="s">
        <v>24</v>
      </c>
      <c r="G4100" t="s">
        <v>70</v>
      </c>
      <c r="H4100">
        <v>0</v>
      </c>
    </row>
    <row r="4101" spans="1:8" x14ac:dyDescent="0.25">
      <c r="A4101" t="s">
        <v>275</v>
      </c>
      <c r="B4101" s="38">
        <f t="shared" si="128"/>
        <v>43993</v>
      </c>
      <c r="C4101" s="47">
        <f t="shared" si="129"/>
        <v>6</v>
      </c>
      <c r="D4101" s="38" t="str">
        <f>VLOOKUP(C4101,'kpi-android rev'!$H$1:$I$12,2,0)</f>
        <v>H1</v>
      </c>
      <c r="E4101" t="s">
        <v>23</v>
      </c>
      <c r="F4101" t="s">
        <v>24</v>
      </c>
      <c r="G4101" t="s">
        <v>69</v>
      </c>
      <c r="H4101">
        <v>7294.5630000000001</v>
      </c>
    </row>
    <row r="4102" spans="1:8" x14ac:dyDescent="0.25">
      <c r="A4102" t="s">
        <v>275</v>
      </c>
      <c r="B4102" s="38">
        <f t="shared" si="128"/>
        <v>43993</v>
      </c>
      <c r="C4102" s="47">
        <f t="shared" si="129"/>
        <v>6</v>
      </c>
      <c r="D4102" s="38" t="str">
        <f>VLOOKUP(C4102,'kpi-android rev'!$H$1:$I$12,2,0)</f>
        <v>H1</v>
      </c>
      <c r="E4102" t="s">
        <v>23</v>
      </c>
      <c r="F4102" t="s">
        <v>24</v>
      </c>
      <c r="G4102" t="s">
        <v>67</v>
      </c>
      <c r="H4102">
        <v>0</v>
      </c>
    </row>
    <row r="4103" spans="1:8" x14ac:dyDescent="0.25">
      <c r="A4103" t="s">
        <v>274</v>
      </c>
      <c r="B4103" s="38">
        <f t="shared" si="128"/>
        <v>43994</v>
      </c>
      <c r="C4103" s="47">
        <f t="shared" si="129"/>
        <v>6</v>
      </c>
      <c r="D4103" s="38" t="str">
        <f>VLOOKUP(C4103,'kpi-android rev'!$H$1:$I$12,2,0)</f>
        <v>H1</v>
      </c>
      <c r="E4103" t="s">
        <v>15</v>
      </c>
      <c r="F4103" t="s">
        <v>24</v>
      </c>
      <c r="G4103" t="s">
        <v>70</v>
      </c>
      <c r="H4103">
        <v>581633.01749999996</v>
      </c>
    </row>
    <row r="4104" spans="1:8" x14ac:dyDescent="0.25">
      <c r="A4104" t="s">
        <v>274</v>
      </c>
      <c r="B4104" s="38">
        <f t="shared" si="128"/>
        <v>43994</v>
      </c>
      <c r="C4104" s="47">
        <f t="shared" si="129"/>
        <v>6</v>
      </c>
      <c r="D4104" s="38" t="str">
        <f>VLOOKUP(C4104,'kpi-android rev'!$H$1:$I$12,2,0)</f>
        <v>H1</v>
      </c>
      <c r="E4104" t="s">
        <v>15</v>
      </c>
      <c r="F4104" t="s">
        <v>24</v>
      </c>
      <c r="G4104" t="s">
        <v>69</v>
      </c>
      <c r="H4104">
        <v>687.98850000000004</v>
      </c>
    </row>
    <row r="4105" spans="1:8" x14ac:dyDescent="0.25">
      <c r="A4105" t="s">
        <v>274</v>
      </c>
      <c r="B4105" s="38">
        <f t="shared" si="128"/>
        <v>43994</v>
      </c>
      <c r="C4105" s="47">
        <f t="shared" si="129"/>
        <v>6</v>
      </c>
      <c r="D4105" s="38" t="str">
        <f>VLOOKUP(C4105,'kpi-android rev'!$H$1:$I$12,2,0)</f>
        <v>H1</v>
      </c>
      <c r="E4105" t="s">
        <v>15</v>
      </c>
      <c r="F4105" t="s">
        <v>24</v>
      </c>
      <c r="G4105" t="s">
        <v>67</v>
      </c>
      <c r="H4105">
        <v>12997.673515</v>
      </c>
    </row>
    <row r="4106" spans="1:8" x14ac:dyDescent="0.25">
      <c r="A4106" t="s">
        <v>274</v>
      </c>
      <c r="B4106" s="38">
        <f t="shared" si="128"/>
        <v>43994</v>
      </c>
      <c r="C4106" s="47">
        <f t="shared" si="129"/>
        <v>6</v>
      </c>
      <c r="D4106" s="38" t="str">
        <f>VLOOKUP(C4106,'kpi-android rev'!$H$1:$I$12,2,0)</f>
        <v>H1</v>
      </c>
      <c r="E4106" t="s">
        <v>16</v>
      </c>
      <c r="F4106" t="s">
        <v>24</v>
      </c>
      <c r="G4106" t="s">
        <v>70</v>
      </c>
      <c r="H4106">
        <v>624451.66249999998</v>
      </c>
    </row>
    <row r="4107" spans="1:8" x14ac:dyDescent="0.25">
      <c r="A4107" t="s">
        <v>274</v>
      </c>
      <c r="B4107" s="38">
        <f t="shared" si="128"/>
        <v>43994</v>
      </c>
      <c r="C4107" s="47">
        <f t="shared" si="129"/>
        <v>6</v>
      </c>
      <c r="D4107" s="38" t="str">
        <f>VLOOKUP(C4107,'kpi-android rev'!$H$1:$I$12,2,0)</f>
        <v>H1</v>
      </c>
      <c r="E4107" t="s">
        <v>16</v>
      </c>
      <c r="F4107" t="s">
        <v>24</v>
      </c>
      <c r="G4107" t="s">
        <v>69</v>
      </c>
      <c r="H4107">
        <v>3848.3375000000001</v>
      </c>
    </row>
    <row r="4108" spans="1:8" x14ac:dyDescent="0.25">
      <c r="A4108" t="s">
        <v>274</v>
      </c>
      <c r="B4108" s="38">
        <f t="shared" si="128"/>
        <v>43994</v>
      </c>
      <c r="C4108" s="47">
        <f t="shared" si="129"/>
        <v>6</v>
      </c>
      <c r="D4108" s="38" t="str">
        <f>VLOOKUP(C4108,'kpi-android rev'!$H$1:$I$12,2,0)</f>
        <v>H1</v>
      </c>
      <c r="E4108" t="s">
        <v>16</v>
      </c>
      <c r="F4108" t="s">
        <v>24</v>
      </c>
      <c r="G4108" t="s">
        <v>67</v>
      </c>
      <c r="H4108">
        <v>13156.287850000001</v>
      </c>
    </row>
    <row r="4109" spans="1:8" x14ac:dyDescent="0.25">
      <c r="A4109" t="s">
        <v>274</v>
      </c>
      <c r="B4109" s="38">
        <f t="shared" si="128"/>
        <v>43994</v>
      </c>
      <c r="C4109" s="47">
        <f t="shared" si="129"/>
        <v>6</v>
      </c>
      <c r="D4109" s="38" t="str">
        <f>VLOOKUP(C4109,'kpi-android rev'!$H$1:$I$12,2,0)</f>
        <v>H1</v>
      </c>
      <c r="E4109" t="s">
        <v>17</v>
      </c>
      <c r="F4109" t="s">
        <v>24</v>
      </c>
      <c r="G4109" t="s">
        <v>70</v>
      </c>
      <c r="H4109">
        <v>4111375.2949999999</v>
      </c>
    </row>
    <row r="4110" spans="1:8" x14ac:dyDescent="0.25">
      <c r="A4110" t="s">
        <v>274</v>
      </c>
      <c r="B4110" s="38">
        <f t="shared" si="128"/>
        <v>43994</v>
      </c>
      <c r="C4110" s="47">
        <f t="shared" si="129"/>
        <v>6</v>
      </c>
      <c r="D4110" s="38" t="str">
        <f>VLOOKUP(C4110,'kpi-android rev'!$H$1:$I$12,2,0)</f>
        <v>H1</v>
      </c>
      <c r="E4110" t="s">
        <v>17</v>
      </c>
      <c r="F4110" t="s">
        <v>24</v>
      </c>
      <c r="G4110" t="s">
        <v>69</v>
      </c>
      <c r="H4110">
        <v>6091.3684999999996</v>
      </c>
    </row>
    <row r="4111" spans="1:8" x14ac:dyDescent="0.25">
      <c r="A4111" t="s">
        <v>274</v>
      </c>
      <c r="B4111" s="38">
        <f t="shared" si="128"/>
        <v>43994</v>
      </c>
      <c r="C4111" s="47">
        <f t="shared" si="129"/>
        <v>6</v>
      </c>
      <c r="D4111" s="38" t="str">
        <f>VLOOKUP(C4111,'kpi-android rev'!$H$1:$I$12,2,0)</f>
        <v>H1</v>
      </c>
      <c r="E4111" t="s">
        <v>17</v>
      </c>
      <c r="F4111" t="s">
        <v>24</v>
      </c>
      <c r="G4111" t="s">
        <v>67</v>
      </c>
      <c r="H4111">
        <v>132389.89565324999</v>
      </c>
    </row>
    <row r="4112" spans="1:8" x14ac:dyDescent="0.25">
      <c r="A4112" t="s">
        <v>274</v>
      </c>
      <c r="B4112" s="38">
        <f t="shared" si="128"/>
        <v>43994</v>
      </c>
      <c r="C4112" s="47">
        <f t="shared" si="129"/>
        <v>6</v>
      </c>
      <c r="D4112" s="38" t="str">
        <f>VLOOKUP(C4112,'kpi-android rev'!$H$1:$I$12,2,0)</f>
        <v>H1</v>
      </c>
      <c r="E4112" t="s">
        <v>19</v>
      </c>
      <c r="F4112" t="s">
        <v>24</v>
      </c>
      <c r="G4112" t="s">
        <v>70</v>
      </c>
      <c r="H4112">
        <v>619239.91399999999</v>
      </c>
    </row>
    <row r="4113" spans="1:8" x14ac:dyDescent="0.25">
      <c r="A4113" t="s">
        <v>274</v>
      </c>
      <c r="B4113" s="38">
        <f t="shared" si="128"/>
        <v>43994</v>
      </c>
      <c r="C4113" s="47">
        <f t="shared" si="129"/>
        <v>6</v>
      </c>
      <c r="D4113" s="38" t="str">
        <f>VLOOKUP(C4113,'kpi-android rev'!$H$1:$I$12,2,0)</f>
        <v>H1</v>
      </c>
      <c r="E4113" t="s">
        <v>19</v>
      </c>
      <c r="F4113" t="s">
        <v>24</v>
      </c>
      <c r="G4113" t="s">
        <v>69</v>
      </c>
      <c r="H4113">
        <v>2733.105</v>
      </c>
    </row>
    <row r="4114" spans="1:8" x14ac:dyDescent="0.25">
      <c r="A4114" t="s">
        <v>274</v>
      </c>
      <c r="B4114" s="38">
        <f t="shared" si="128"/>
        <v>43994</v>
      </c>
      <c r="C4114" s="47">
        <f t="shared" si="129"/>
        <v>6</v>
      </c>
      <c r="D4114" s="38" t="str">
        <f>VLOOKUP(C4114,'kpi-android rev'!$H$1:$I$12,2,0)</f>
        <v>H1</v>
      </c>
      <c r="E4114" t="s">
        <v>19</v>
      </c>
      <c r="F4114" t="s">
        <v>24</v>
      </c>
      <c r="G4114" t="s">
        <v>67</v>
      </c>
      <c r="H4114">
        <v>11511.744015</v>
      </c>
    </row>
    <row r="4115" spans="1:8" x14ac:dyDescent="0.25">
      <c r="A4115" t="s">
        <v>274</v>
      </c>
      <c r="B4115" s="38">
        <f t="shared" si="128"/>
        <v>43994</v>
      </c>
      <c r="C4115" s="47">
        <f t="shared" si="129"/>
        <v>6</v>
      </c>
      <c r="D4115" s="38" t="str">
        <f>VLOOKUP(C4115,'kpi-android rev'!$H$1:$I$12,2,0)</f>
        <v>H1</v>
      </c>
      <c r="E4115" t="s">
        <v>20</v>
      </c>
      <c r="F4115" t="s">
        <v>123</v>
      </c>
      <c r="G4115" t="s">
        <v>70</v>
      </c>
      <c r="H4115">
        <v>7281346.7094999999</v>
      </c>
    </row>
    <row r="4116" spans="1:8" x14ac:dyDescent="0.25">
      <c r="A4116" t="s">
        <v>274</v>
      </c>
      <c r="B4116" s="38">
        <f t="shared" si="128"/>
        <v>43994</v>
      </c>
      <c r="C4116" s="47">
        <f t="shared" si="129"/>
        <v>6</v>
      </c>
      <c r="D4116" s="38" t="str">
        <f>VLOOKUP(C4116,'kpi-android rev'!$H$1:$I$12,2,0)</f>
        <v>H1</v>
      </c>
      <c r="E4116" t="s">
        <v>20</v>
      </c>
      <c r="F4116" t="s">
        <v>123</v>
      </c>
      <c r="G4116" t="s">
        <v>69</v>
      </c>
      <c r="H4116">
        <v>13533.582</v>
      </c>
    </row>
    <row r="4117" spans="1:8" x14ac:dyDescent="0.25">
      <c r="A4117" t="s">
        <v>274</v>
      </c>
      <c r="B4117" s="38">
        <f t="shared" si="128"/>
        <v>43994</v>
      </c>
      <c r="C4117" s="47">
        <f t="shared" si="129"/>
        <v>6</v>
      </c>
      <c r="D4117" s="38" t="str">
        <f>VLOOKUP(C4117,'kpi-android rev'!$H$1:$I$12,2,0)</f>
        <v>H1</v>
      </c>
      <c r="E4117" t="s">
        <v>20</v>
      </c>
      <c r="F4117" t="s">
        <v>123</v>
      </c>
      <c r="G4117" t="s">
        <v>67</v>
      </c>
      <c r="H4117">
        <v>151330.9538551</v>
      </c>
    </row>
    <row r="4118" spans="1:8" x14ac:dyDescent="0.25">
      <c r="A4118" t="s">
        <v>274</v>
      </c>
      <c r="B4118" s="38">
        <f t="shared" si="128"/>
        <v>43994</v>
      </c>
      <c r="C4118" s="47">
        <f t="shared" si="129"/>
        <v>6</v>
      </c>
      <c r="D4118" s="38" t="str">
        <f>VLOOKUP(C4118,'kpi-android rev'!$H$1:$I$12,2,0)</f>
        <v>H1</v>
      </c>
      <c r="E4118" t="s">
        <v>20</v>
      </c>
      <c r="F4118" t="s">
        <v>71</v>
      </c>
      <c r="G4118" t="s">
        <v>70</v>
      </c>
      <c r="H4118">
        <v>714213.74199999997</v>
      </c>
    </row>
    <row r="4119" spans="1:8" x14ac:dyDescent="0.25">
      <c r="A4119" t="s">
        <v>274</v>
      </c>
      <c r="B4119" s="38">
        <f t="shared" si="128"/>
        <v>43994</v>
      </c>
      <c r="C4119" s="47">
        <f t="shared" si="129"/>
        <v>6</v>
      </c>
      <c r="D4119" s="38" t="str">
        <f>VLOOKUP(C4119,'kpi-android rev'!$H$1:$I$12,2,0)</f>
        <v>H1</v>
      </c>
      <c r="E4119" t="s">
        <v>20</v>
      </c>
      <c r="F4119" t="s">
        <v>71</v>
      </c>
      <c r="G4119" t="s">
        <v>69</v>
      </c>
      <c r="H4119">
        <v>722.54499999999996</v>
      </c>
    </row>
    <row r="4120" spans="1:8" x14ac:dyDescent="0.25">
      <c r="A4120" t="s">
        <v>274</v>
      </c>
      <c r="B4120" s="38">
        <f t="shared" si="128"/>
        <v>43994</v>
      </c>
      <c r="C4120" s="47">
        <f t="shared" si="129"/>
        <v>6</v>
      </c>
      <c r="D4120" s="38" t="str">
        <f>VLOOKUP(C4120,'kpi-android rev'!$H$1:$I$12,2,0)</f>
        <v>H1</v>
      </c>
      <c r="E4120" t="s">
        <v>20</v>
      </c>
      <c r="F4120" t="s">
        <v>71</v>
      </c>
      <c r="G4120" t="s">
        <v>67</v>
      </c>
      <c r="H4120">
        <v>22416.616201500001</v>
      </c>
    </row>
    <row r="4121" spans="1:8" x14ac:dyDescent="0.25">
      <c r="A4121" t="s">
        <v>274</v>
      </c>
      <c r="B4121" s="38">
        <f t="shared" si="128"/>
        <v>43994</v>
      </c>
      <c r="C4121" s="47">
        <f t="shared" si="129"/>
        <v>6</v>
      </c>
      <c r="D4121" s="38" t="str">
        <f>VLOOKUP(C4121,'kpi-android rev'!$H$1:$I$12,2,0)</f>
        <v>H1</v>
      </c>
      <c r="E4121" t="s">
        <v>21</v>
      </c>
      <c r="F4121" t="s">
        <v>24</v>
      </c>
      <c r="G4121" t="s">
        <v>70</v>
      </c>
      <c r="H4121">
        <v>1045060.8145</v>
      </c>
    </row>
    <row r="4122" spans="1:8" x14ac:dyDescent="0.25">
      <c r="A4122" t="s">
        <v>274</v>
      </c>
      <c r="B4122" s="38">
        <f t="shared" si="128"/>
        <v>43994</v>
      </c>
      <c r="C4122" s="47">
        <f t="shared" si="129"/>
        <v>6</v>
      </c>
      <c r="D4122" s="38" t="str">
        <f>VLOOKUP(C4122,'kpi-android rev'!$H$1:$I$12,2,0)</f>
        <v>H1</v>
      </c>
      <c r="E4122" t="s">
        <v>21</v>
      </c>
      <c r="F4122" t="s">
        <v>24</v>
      </c>
      <c r="G4122" t="s">
        <v>69</v>
      </c>
      <c r="H4122">
        <v>1536.1935000000001</v>
      </c>
    </row>
    <row r="4123" spans="1:8" x14ac:dyDescent="0.25">
      <c r="A4123" t="s">
        <v>274</v>
      </c>
      <c r="B4123" s="38">
        <f t="shared" si="128"/>
        <v>43994</v>
      </c>
      <c r="C4123" s="47">
        <f t="shared" si="129"/>
        <v>6</v>
      </c>
      <c r="D4123" s="38" t="str">
        <f>VLOOKUP(C4123,'kpi-android rev'!$H$1:$I$12,2,0)</f>
        <v>H1</v>
      </c>
      <c r="E4123" t="s">
        <v>21</v>
      </c>
      <c r="F4123" t="s">
        <v>24</v>
      </c>
      <c r="G4123" t="s">
        <v>67</v>
      </c>
      <c r="H4123">
        <v>8646.9787500000002</v>
      </c>
    </row>
    <row r="4124" spans="1:8" x14ac:dyDescent="0.25">
      <c r="A4124" t="s">
        <v>274</v>
      </c>
      <c r="B4124" s="38">
        <f t="shared" si="128"/>
        <v>43994</v>
      </c>
      <c r="C4124" s="47">
        <f t="shared" si="129"/>
        <v>6</v>
      </c>
      <c r="D4124" s="38" t="str">
        <f>VLOOKUP(C4124,'kpi-android rev'!$H$1:$I$12,2,0)</f>
        <v>H1</v>
      </c>
      <c r="E4124" t="s">
        <v>22</v>
      </c>
      <c r="F4124" t="s">
        <v>24</v>
      </c>
      <c r="G4124" t="s">
        <v>70</v>
      </c>
      <c r="H4124">
        <v>79992.014500000005</v>
      </c>
    </row>
    <row r="4125" spans="1:8" x14ac:dyDescent="0.25">
      <c r="A4125" t="s">
        <v>274</v>
      </c>
      <c r="B4125" s="38">
        <f t="shared" si="128"/>
        <v>43994</v>
      </c>
      <c r="C4125" s="47">
        <f t="shared" si="129"/>
        <v>6</v>
      </c>
      <c r="D4125" s="38" t="str">
        <f>VLOOKUP(C4125,'kpi-android rev'!$H$1:$I$12,2,0)</f>
        <v>H1</v>
      </c>
      <c r="E4125" t="s">
        <v>22</v>
      </c>
      <c r="F4125" t="s">
        <v>24</v>
      </c>
      <c r="G4125" t="s">
        <v>69</v>
      </c>
      <c r="H4125">
        <v>251.32</v>
      </c>
    </row>
    <row r="4126" spans="1:8" x14ac:dyDescent="0.25">
      <c r="A4126" t="s">
        <v>274</v>
      </c>
      <c r="B4126" s="38">
        <f t="shared" si="128"/>
        <v>43994</v>
      </c>
      <c r="C4126" s="47">
        <f t="shared" si="129"/>
        <v>6</v>
      </c>
      <c r="D4126" s="38" t="str">
        <f>VLOOKUP(C4126,'kpi-android rev'!$H$1:$I$12,2,0)</f>
        <v>H1</v>
      </c>
      <c r="E4126" t="s">
        <v>22</v>
      </c>
      <c r="F4126" t="s">
        <v>24</v>
      </c>
      <c r="G4126" t="s">
        <v>67</v>
      </c>
      <c r="H4126">
        <v>958.15750000000003</v>
      </c>
    </row>
    <row r="4127" spans="1:8" x14ac:dyDescent="0.25">
      <c r="A4127" t="s">
        <v>274</v>
      </c>
      <c r="B4127" s="38">
        <f t="shared" si="128"/>
        <v>43994</v>
      </c>
      <c r="C4127" s="47">
        <f t="shared" si="129"/>
        <v>6</v>
      </c>
      <c r="D4127" s="38" t="str">
        <f>VLOOKUP(C4127,'kpi-android rev'!$H$1:$I$12,2,0)</f>
        <v>H1</v>
      </c>
      <c r="E4127" t="s">
        <v>23</v>
      </c>
      <c r="F4127" t="s">
        <v>24</v>
      </c>
      <c r="G4127" t="s">
        <v>70</v>
      </c>
      <c r="H4127">
        <v>0</v>
      </c>
    </row>
    <row r="4128" spans="1:8" x14ac:dyDescent="0.25">
      <c r="A4128" t="s">
        <v>274</v>
      </c>
      <c r="B4128" s="38">
        <f t="shared" si="128"/>
        <v>43994</v>
      </c>
      <c r="C4128" s="47">
        <f t="shared" si="129"/>
        <v>6</v>
      </c>
      <c r="D4128" s="38" t="str">
        <f>VLOOKUP(C4128,'kpi-android rev'!$H$1:$I$12,2,0)</f>
        <v>H1</v>
      </c>
      <c r="E4128" t="s">
        <v>23</v>
      </c>
      <c r="F4128" t="s">
        <v>24</v>
      </c>
      <c r="G4128" t="s">
        <v>69</v>
      </c>
      <c r="H4128">
        <v>6565.7349999999997</v>
      </c>
    </row>
    <row r="4129" spans="1:8" x14ac:dyDescent="0.25">
      <c r="A4129" t="s">
        <v>274</v>
      </c>
      <c r="B4129" s="38">
        <f t="shared" si="128"/>
        <v>43994</v>
      </c>
      <c r="C4129" s="47">
        <f t="shared" si="129"/>
        <v>6</v>
      </c>
      <c r="D4129" s="38" t="str">
        <f>VLOOKUP(C4129,'kpi-android rev'!$H$1:$I$12,2,0)</f>
        <v>H1</v>
      </c>
      <c r="E4129" t="s">
        <v>23</v>
      </c>
      <c r="F4129" t="s">
        <v>24</v>
      </c>
      <c r="G4129" t="s">
        <v>67</v>
      </c>
      <c r="H4129">
        <v>0</v>
      </c>
    </row>
    <row r="4130" spans="1:8" x14ac:dyDescent="0.25">
      <c r="A4130" t="s">
        <v>273</v>
      </c>
      <c r="B4130" s="38">
        <f t="shared" si="128"/>
        <v>43995</v>
      </c>
      <c r="C4130" s="47">
        <f t="shared" si="129"/>
        <v>6</v>
      </c>
      <c r="D4130" s="38" t="str">
        <f>VLOOKUP(C4130,'kpi-android rev'!$H$1:$I$12,2,0)</f>
        <v>H1</v>
      </c>
      <c r="E4130" t="s">
        <v>15</v>
      </c>
      <c r="F4130" t="s">
        <v>24</v>
      </c>
      <c r="G4130" t="s">
        <v>70</v>
      </c>
      <c r="H4130">
        <v>643002.22</v>
      </c>
    </row>
    <row r="4131" spans="1:8" x14ac:dyDescent="0.25">
      <c r="A4131" t="s">
        <v>273</v>
      </c>
      <c r="B4131" s="38">
        <f t="shared" si="128"/>
        <v>43995</v>
      </c>
      <c r="C4131" s="47">
        <f t="shared" si="129"/>
        <v>6</v>
      </c>
      <c r="D4131" s="38" t="str">
        <f>VLOOKUP(C4131,'kpi-android rev'!$H$1:$I$12,2,0)</f>
        <v>H1</v>
      </c>
      <c r="E4131" t="s">
        <v>15</v>
      </c>
      <c r="F4131" t="s">
        <v>24</v>
      </c>
      <c r="G4131" t="s">
        <v>69</v>
      </c>
      <c r="H4131">
        <v>757.10149999999999</v>
      </c>
    </row>
    <row r="4132" spans="1:8" x14ac:dyDescent="0.25">
      <c r="A4132" t="s">
        <v>273</v>
      </c>
      <c r="B4132" s="38">
        <f t="shared" si="128"/>
        <v>43995</v>
      </c>
      <c r="C4132" s="47">
        <f t="shared" si="129"/>
        <v>6</v>
      </c>
      <c r="D4132" s="38" t="str">
        <f>VLOOKUP(C4132,'kpi-android rev'!$H$1:$I$12,2,0)</f>
        <v>H1</v>
      </c>
      <c r="E4132" t="s">
        <v>15</v>
      </c>
      <c r="F4132" t="s">
        <v>24</v>
      </c>
      <c r="G4132" t="s">
        <v>67</v>
      </c>
      <c r="H4132">
        <v>14421.3699</v>
      </c>
    </row>
    <row r="4133" spans="1:8" x14ac:dyDescent="0.25">
      <c r="A4133" t="s">
        <v>273</v>
      </c>
      <c r="B4133" s="38">
        <f t="shared" si="128"/>
        <v>43995</v>
      </c>
      <c r="C4133" s="47">
        <f t="shared" si="129"/>
        <v>6</v>
      </c>
      <c r="D4133" s="38" t="str">
        <f>VLOOKUP(C4133,'kpi-android rev'!$H$1:$I$12,2,0)</f>
        <v>H1</v>
      </c>
      <c r="E4133" t="s">
        <v>16</v>
      </c>
      <c r="F4133" t="s">
        <v>24</v>
      </c>
      <c r="G4133" t="s">
        <v>70</v>
      </c>
      <c r="H4133">
        <v>694774.14</v>
      </c>
    </row>
    <row r="4134" spans="1:8" x14ac:dyDescent="0.25">
      <c r="A4134" t="s">
        <v>273</v>
      </c>
      <c r="B4134" s="38">
        <f t="shared" si="128"/>
        <v>43995</v>
      </c>
      <c r="C4134" s="47">
        <f t="shared" si="129"/>
        <v>6</v>
      </c>
      <c r="D4134" s="38" t="str">
        <f>VLOOKUP(C4134,'kpi-android rev'!$H$1:$I$12,2,0)</f>
        <v>H1</v>
      </c>
      <c r="E4134" t="s">
        <v>16</v>
      </c>
      <c r="F4134" t="s">
        <v>24</v>
      </c>
      <c r="G4134" t="s">
        <v>69</v>
      </c>
      <c r="H4134">
        <v>3675.5549999999998</v>
      </c>
    </row>
    <row r="4135" spans="1:8" x14ac:dyDescent="0.25">
      <c r="A4135" t="s">
        <v>273</v>
      </c>
      <c r="B4135" s="38">
        <f t="shared" si="128"/>
        <v>43995</v>
      </c>
      <c r="C4135" s="47">
        <f t="shared" si="129"/>
        <v>6</v>
      </c>
      <c r="D4135" s="38" t="str">
        <f>VLOOKUP(C4135,'kpi-android rev'!$H$1:$I$12,2,0)</f>
        <v>H1</v>
      </c>
      <c r="E4135" t="s">
        <v>16</v>
      </c>
      <c r="F4135" t="s">
        <v>24</v>
      </c>
      <c r="G4135" t="s">
        <v>67</v>
      </c>
      <c r="H4135">
        <v>11101.149965000001</v>
      </c>
    </row>
    <row r="4136" spans="1:8" x14ac:dyDescent="0.25">
      <c r="A4136" t="s">
        <v>273</v>
      </c>
      <c r="B4136" s="38">
        <f t="shared" si="128"/>
        <v>43995</v>
      </c>
      <c r="C4136" s="47">
        <f t="shared" si="129"/>
        <v>6</v>
      </c>
      <c r="D4136" s="38" t="str">
        <f>VLOOKUP(C4136,'kpi-android rev'!$H$1:$I$12,2,0)</f>
        <v>H1</v>
      </c>
      <c r="E4136" t="s">
        <v>17</v>
      </c>
      <c r="F4136" t="s">
        <v>24</v>
      </c>
      <c r="G4136" t="s">
        <v>70</v>
      </c>
      <c r="H4136">
        <v>6654991.2980000004</v>
      </c>
    </row>
    <row r="4137" spans="1:8" x14ac:dyDescent="0.25">
      <c r="A4137" t="s">
        <v>273</v>
      </c>
      <c r="B4137" s="38">
        <f t="shared" si="128"/>
        <v>43995</v>
      </c>
      <c r="C4137" s="47">
        <f t="shared" si="129"/>
        <v>6</v>
      </c>
      <c r="D4137" s="38" t="str">
        <f>VLOOKUP(C4137,'kpi-android rev'!$H$1:$I$12,2,0)</f>
        <v>H1</v>
      </c>
      <c r="E4137" t="s">
        <v>17</v>
      </c>
      <c r="F4137" t="s">
        <v>24</v>
      </c>
      <c r="G4137" t="s">
        <v>69</v>
      </c>
      <c r="H4137">
        <v>11042.372499999999</v>
      </c>
    </row>
    <row r="4138" spans="1:8" x14ac:dyDescent="0.25">
      <c r="A4138" t="s">
        <v>273</v>
      </c>
      <c r="B4138" s="38">
        <f t="shared" si="128"/>
        <v>43995</v>
      </c>
      <c r="C4138" s="47">
        <f t="shared" si="129"/>
        <v>6</v>
      </c>
      <c r="D4138" s="38" t="str">
        <f>VLOOKUP(C4138,'kpi-android rev'!$H$1:$I$12,2,0)</f>
        <v>H1</v>
      </c>
      <c r="E4138" t="s">
        <v>17</v>
      </c>
      <c r="F4138" t="s">
        <v>24</v>
      </c>
      <c r="G4138" t="s">
        <v>67</v>
      </c>
      <c r="H4138">
        <v>177455.74073789999</v>
      </c>
    </row>
    <row r="4139" spans="1:8" x14ac:dyDescent="0.25">
      <c r="A4139" t="s">
        <v>273</v>
      </c>
      <c r="B4139" s="38">
        <f t="shared" si="128"/>
        <v>43995</v>
      </c>
      <c r="C4139" s="47">
        <f t="shared" si="129"/>
        <v>6</v>
      </c>
      <c r="D4139" s="38" t="str">
        <f>VLOOKUP(C4139,'kpi-android rev'!$H$1:$I$12,2,0)</f>
        <v>H1</v>
      </c>
      <c r="E4139" t="s">
        <v>19</v>
      </c>
      <c r="F4139" t="s">
        <v>24</v>
      </c>
      <c r="G4139" t="s">
        <v>70</v>
      </c>
      <c r="H4139">
        <v>613494.11049999995</v>
      </c>
    </row>
    <row r="4140" spans="1:8" x14ac:dyDescent="0.25">
      <c r="A4140" t="s">
        <v>273</v>
      </c>
      <c r="B4140" s="38">
        <f t="shared" si="128"/>
        <v>43995</v>
      </c>
      <c r="C4140" s="47">
        <f t="shared" si="129"/>
        <v>6</v>
      </c>
      <c r="D4140" s="38" t="str">
        <f>VLOOKUP(C4140,'kpi-android rev'!$H$1:$I$12,2,0)</f>
        <v>H1</v>
      </c>
      <c r="E4140" t="s">
        <v>19</v>
      </c>
      <c r="F4140" t="s">
        <v>24</v>
      </c>
      <c r="G4140" t="s">
        <v>69</v>
      </c>
      <c r="H4140">
        <v>2444.087</v>
      </c>
    </row>
    <row r="4141" spans="1:8" x14ac:dyDescent="0.25">
      <c r="A4141" t="s">
        <v>273</v>
      </c>
      <c r="B4141" s="38">
        <f t="shared" si="128"/>
        <v>43995</v>
      </c>
      <c r="C4141" s="47">
        <f t="shared" si="129"/>
        <v>6</v>
      </c>
      <c r="D4141" s="38" t="str">
        <f>VLOOKUP(C4141,'kpi-android rev'!$H$1:$I$12,2,0)</f>
        <v>H1</v>
      </c>
      <c r="E4141" t="s">
        <v>19</v>
      </c>
      <c r="F4141" t="s">
        <v>24</v>
      </c>
      <c r="G4141" t="s">
        <v>67</v>
      </c>
      <c r="H4141">
        <v>10929.121424999999</v>
      </c>
    </row>
    <row r="4142" spans="1:8" x14ac:dyDescent="0.25">
      <c r="A4142" t="s">
        <v>273</v>
      </c>
      <c r="B4142" s="38">
        <f t="shared" si="128"/>
        <v>43995</v>
      </c>
      <c r="C4142" s="47">
        <f t="shared" si="129"/>
        <v>6</v>
      </c>
      <c r="D4142" s="38" t="str">
        <f>VLOOKUP(C4142,'kpi-android rev'!$H$1:$I$12,2,0)</f>
        <v>H1</v>
      </c>
      <c r="E4142" t="s">
        <v>20</v>
      </c>
      <c r="F4142" t="s">
        <v>123</v>
      </c>
      <c r="G4142" t="s">
        <v>70</v>
      </c>
      <c r="H4142">
        <v>8556421.8709999993</v>
      </c>
    </row>
    <row r="4143" spans="1:8" x14ac:dyDescent="0.25">
      <c r="A4143" t="s">
        <v>273</v>
      </c>
      <c r="B4143" s="38">
        <f t="shared" si="128"/>
        <v>43995</v>
      </c>
      <c r="C4143" s="47">
        <f t="shared" si="129"/>
        <v>6</v>
      </c>
      <c r="D4143" s="38" t="str">
        <f>VLOOKUP(C4143,'kpi-android rev'!$H$1:$I$12,2,0)</f>
        <v>H1</v>
      </c>
      <c r="E4143" t="s">
        <v>20</v>
      </c>
      <c r="F4143" t="s">
        <v>123</v>
      </c>
      <c r="G4143" t="s">
        <v>69</v>
      </c>
      <c r="H4143">
        <v>13253.988499999999</v>
      </c>
    </row>
    <row r="4144" spans="1:8" x14ac:dyDescent="0.25">
      <c r="A4144" t="s">
        <v>273</v>
      </c>
      <c r="B4144" s="38">
        <f t="shared" si="128"/>
        <v>43995</v>
      </c>
      <c r="C4144" s="47">
        <f t="shared" si="129"/>
        <v>6</v>
      </c>
      <c r="D4144" s="38" t="str">
        <f>VLOOKUP(C4144,'kpi-android rev'!$H$1:$I$12,2,0)</f>
        <v>H1</v>
      </c>
      <c r="E4144" t="s">
        <v>20</v>
      </c>
      <c r="F4144" t="s">
        <v>123</v>
      </c>
      <c r="G4144" t="s">
        <v>67</v>
      </c>
      <c r="H4144">
        <v>179887.50520414999</v>
      </c>
    </row>
    <row r="4145" spans="1:8" x14ac:dyDescent="0.25">
      <c r="A4145" t="s">
        <v>273</v>
      </c>
      <c r="B4145" s="38">
        <f t="shared" si="128"/>
        <v>43995</v>
      </c>
      <c r="C4145" s="47">
        <f t="shared" si="129"/>
        <v>6</v>
      </c>
      <c r="D4145" s="38" t="str">
        <f>VLOOKUP(C4145,'kpi-android rev'!$H$1:$I$12,2,0)</f>
        <v>H1</v>
      </c>
      <c r="E4145" t="s">
        <v>20</v>
      </c>
      <c r="F4145" t="s">
        <v>71</v>
      </c>
      <c r="G4145" t="s">
        <v>70</v>
      </c>
      <c r="H4145">
        <v>896819.71250000002</v>
      </c>
    </row>
    <row r="4146" spans="1:8" x14ac:dyDescent="0.25">
      <c r="A4146" t="s">
        <v>273</v>
      </c>
      <c r="B4146" s="38">
        <f t="shared" si="128"/>
        <v>43995</v>
      </c>
      <c r="C4146" s="47">
        <f t="shared" si="129"/>
        <v>6</v>
      </c>
      <c r="D4146" s="38" t="str">
        <f>VLOOKUP(C4146,'kpi-android rev'!$H$1:$I$12,2,0)</f>
        <v>H1</v>
      </c>
      <c r="E4146" t="s">
        <v>20</v>
      </c>
      <c r="F4146" t="s">
        <v>71</v>
      </c>
      <c r="G4146" t="s">
        <v>69</v>
      </c>
      <c r="H4146">
        <v>647.149</v>
      </c>
    </row>
    <row r="4147" spans="1:8" x14ac:dyDescent="0.25">
      <c r="A4147" t="s">
        <v>273</v>
      </c>
      <c r="B4147" s="38">
        <f t="shared" si="128"/>
        <v>43995</v>
      </c>
      <c r="C4147" s="47">
        <f t="shared" si="129"/>
        <v>6</v>
      </c>
      <c r="D4147" s="38" t="str">
        <f>VLOOKUP(C4147,'kpi-android rev'!$H$1:$I$12,2,0)</f>
        <v>H1</v>
      </c>
      <c r="E4147" t="s">
        <v>20</v>
      </c>
      <c r="F4147" t="s">
        <v>71</v>
      </c>
      <c r="G4147" t="s">
        <v>67</v>
      </c>
      <c r="H4147">
        <v>17991.533229699999</v>
      </c>
    </row>
    <row r="4148" spans="1:8" x14ac:dyDescent="0.25">
      <c r="A4148" t="s">
        <v>273</v>
      </c>
      <c r="B4148" s="38">
        <f t="shared" si="128"/>
        <v>43995</v>
      </c>
      <c r="C4148" s="47">
        <f t="shared" si="129"/>
        <v>6</v>
      </c>
      <c r="D4148" s="38" t="str">
        <f>VLOOKUP(C4148,'kpi-android rev'!$H$1:$I$12,2,0)</f>
        <v>H1</v>
      </c>
      <c r="E4148" t="s">
        <v>21</v>
      </c>
      <c r="F4148" t="s">
        <v>24</v>
      </c>
      <c r="G4148" t="s">
        <v>70</v>
      </c>
      <c r="H4148">
        <v>1047916.438</v>
      </c>
    </row>
    <row r="4149" spans="1:8" x14ac:dyDescent="0.25">
      <c r="A4149" t="s">
        <v>273</v>
      </c>
      <c r="B4149" s="38">
        <f t="shared" si="128"/>
        <v>43995</v>
      </c>
      <c r="C4149" s="47">
        <f t="shared" si="129"/>
        <v>6</v>
      </c>
      <c r="D4149" s="38" t="str">
        <f>VLOOKUP(C4149,'kpi-android rev'!$H$1:$I$12,2,0)</f>
        <v>H1</v>
      </c>
      <c r="E4149" t="s">
        <v>21</v>
      </c>
      <c r="F4149" t="s">
        <v>24</v>
      </c>
      <c r="G4149" t="s">
        <v>69</v>
      </c>
      <c r="H4149">
        <v>1690.127</v>
      </c>
    </row>
    <row r="4150" spans="1:8" x14ac:dyDescent="0.25">
      <c r="A4150" t="s">
        <v>273</v>
      </c>
      <c r="B4150" s="38">
        <f t="shared" si="128"/>
        <v>43995</v>
      </c>
      <c r="C4150" s="47">
        <f t="shared" si="129"/>
        <v>6</v>
      </c>
      <c r="D4150" s="38" t="str">
        <f>VLOOKUP(C4150,'kpi-android rev'!$H$1:$I$12,2,0)</f>
        <v>H1</v>
      </c>
      <c r="E4150" t="s">
        <v>21</v>
      </c>
      <c r="F4150" t="s">
        <v>24</v>
      </c>
      <c r="G4150" t="s">
        <v>67</v>
      </c>
      <c r="H4150">
        <v>10498.893</v>
      </c>
    </row>
    <row r="4151" spans="1:8" x14ac:dyDescent="0.25">
      <c r="A4151" t="s">
        <v>273</v>
      </c>
      <c r="B4151" s="38">
        <f t="shared" si="128"/>
        <v>43995</v>
      </c>
      <c r="C4151" s="47">
        <f t="shared" si="129"/>
        <v>6</v>
      </c>
      <c r="D4151" s="38" t="str">
        <f>VLOOKUP(C4151,'kpi-android rev'!$H$1:$I$12,2,0)</f>
        <v>H1</v>
      </c>
      <c r="E4151" t="s">
        <v>22</v>
      </c>
      <c r="F4151" t="s">
        <v>24</v>
      </c>
      <c r="G4151" t="s">
        <v>70</v>
      </c>
      <c r="H4151">
        <v>73413.713499999998</v>
      </c>
    </row>
    <row r="4152" spans="1:8" x14ac:dyDescent="0.25">
      <c r="A4152" t="s">
        <v>273</v>
      </c>
      <c r="B4152" s="38">
        <f t="shared" si="128"/>
        <v>43995</v>
      </c>
      <c r="C4152" s="47">
        <f t="shared" si="129"/>
        <v>6</v>
      </c>
      <c r="D4152" s="38" t="str">
        <f>VLOOKUP(C4152,'kpi-android rev'!$H$1:$I$12,2,0)</f>
        <v>H1</v>
      </c>
      <c r="E4152" t="s">
        <v>22</v>
      </c>
      <c r="F4152" t="s">
        <v>24</v>
      </c>
      <c r="G4152" t="s">
        <v>69</v>
      </c>
      <c r="H4152">
        <v>226.18799999999999</v>
      </c>
    </row>
    <row r="4153" spans="1:8" x14ac:dyDescent="0.25">
      <c r="A4153" t="s">
        <v>273</v>
      </c>
      <c r="B4153" s="38">
        <f t="shared" si="128"/>
        <v>43995</v>
      </c>
      <c r="C4153" s="47">
        <f t="shared" si="129"/>
        <v>6</v>
      </c>
      <c r="D4153" s="38" t="str">
        <f>VLOOKUP(C4153,'kpi-android rev'!$H$1:$I$12,2,0)</f>
        <v>H1</v>
      </c>
      <c r="E4153" t="s">
        <v>22</v>
      </c>
      <c r="F4153" t="s">
        <v>24</v>
      </c>
      <c r="G4153" t="s">
        <v>67</v>
      </c>
      <c r="H4153">
        <v>1178.0625</v>
      </c>
    </row>
    <row r="4154" spans="1:8" x14ac:dyDescent="0.25">
      <c r="A4154" t="s">
        <v>273</v>
      </c>
      <c r="B4154" s="38">
        <f t="shared" si="128"/>
        <v>43995</v>
      </c>
      <c r="C4154" s="47">
        <f t="shared" si="129"/>
        <v>6</v>
      </c>
      <c r="D4154" s="38" t="str">
        <f>VLOOKUP(C4154,'kpi-android rev'!$H$1:$I$12,2,0)</f>
        <v>H1</v>
      </c>
      <c r="E4154" t="s">
        <v>23</v>
      </c>
      <c r="F4154" t="s">
        <v>24</v>
      </c>
      <c r="G4154" t="s">
        <v>70</v>
      </c>
      <c r="H4154">
        <v>0</v>
      </c>
    </row>
    <row r="4155" spans="1:8" x14ac:dyDescent="0.25">
      <c r="A4155" t="s">
        <v>273</v>
      </c>
      <c r="B4155" s="38">
        <f t="shared" si="128"/>
        <v>43995</v>
      </c>
      <c r="C4155" s="47">
        <f t="shared" si="129"/>
        <v>6</v>
      </c>
      <c r="D4155" s="38" t="str">
        <f>VLOOKUP(C4155,'kpi-android rev'!$H$1:$I$12,2,0)</f>
        <v>H1</v>
      </c>
      <c r="E4155" t="s">
        <v>23</v>
      </c>
      <c r="F4155" t="s">
        <v>24</v>
      </c>
      <c r="G4155" t="s">
        <v>69</v>
      </c>
      <c r="H4155">
        <v>6980.4129999999996</v>
      </c>
    </row>
    <row r="4156" spans="1:8" x14ac:dyDescent="0.25">
      <c r="A4156" t="s">
        <v>273</v>
      </c>
      <c r="B4156" s="38">
        <f t="shared" si="128"/>
        <v>43995</v>
      </c>
      <c r="C4156" s="47">
        <f t="shared" si="129"/>
        <v>6</v>
      </c>
      <c r="D4156" s="38" t="str">
        <f>VLOOKUP(C4156,'kpi-android rev'!$H$1:$I$12,2,0)</f>
        <v>H1</v>
      </c>
      <c r="E4156" t="s">
        <v>23</v>
      </c>
      <c r="F4156" t="s">
        <v>24</v>
      </c>
      <c r="G4156" t="s">
        <v>67</v>
      </c>
      <c r="H4156">
        <v>0</v>
      </c>
    </row>
    <row r="4157" spans="1:8" x14ac:dyDescent="0.25">
      <c r="A4157" t="s">
        <v>272</v>
      </c>
      <c r="B4157" s="38">
        <f t="shared" si="128"/>
        <v>43996</v>
      </c>
      <c r="C4157" s="47">
        <f t="shared" si="129"/>
        <v>6</v>
      </c>
      <c r="D4157" s="38" t="str">
        <f>VLOOKUP(C4157,'kpi-android rev'!$H$1:$I$12,2,0)</f>
        <v>H1</v>
      </c>
      <c r="E4157" t="s">
        <v>15</v>
      </c>
      <c r="F4157" t="s">
        <v>24</v>
      </c>
      <c r="G4157" t="s">
        <v>70</v>
      </c>
      <c r="H4157">
        <v>707082.53700000001</v>
      </c>
    </row>
    <row r="4158" spans="1:8" x14ac:dyDescent="0.25">
      <c r="A4158" t="s">
        <v>272</v>
      </c>
      <c r="B4158" s="38">
        <f t="shared" si="128"/>
        <v>43996</v>
      </c>
      <c r="C4158" s="47">
        <f t="shared" si="129"/>
        <v>6</v>
      </c>
      <c r="D4158" s="38" t="str">
        <f>VLOOKUP(C4158,'kpi-android rev'!$H$1:$I$12,2,0)</f>
        <v>H1</v>
      </c>
      <c r="E4158" t="s">
        <v>15</v>
      </c>
      <c r="F4158" t="s">
        <v>24</v>
      </c>
      <c r="G4158" t="s">
        <v>69</v>
      </c>
      <c r="H4158">
        <v>807.3655</v>
      </c>
    </row>
    <row r="4159" spans="1:8" x14ac:dyDescent="0.25">
      <c r="A4159" t="s">
        <v>272</v>
      </c>
      <c r="B4159" s="38">
        <f t="shared" si="128"/>
        <v>43996</v>
      </c>
      <c r="C4159" s="47">
        <f t="shared" si="129"/>
        <v>6</v>
      </c>
      <c r="D4159" s="38" t="str">
        <f>VLOOKUP(C4159,'kpi-android rev'!$H$1:$I$12,2,0)</f>
        <v>H1</v>
      </c>
      <c r="E4159" t="s">
        <v>15</v>
      </c>
      <c r="F4159" t="s">
        <v>24</v>
      </c>
      <c r="G4159" t="s">
        <v>67</v>
      </c>
      <c r="H4159">
        <v>15321.189745</v>
      </c>
    </row>
    <row r="4160" spans="1:8" x14ac:dyDescent="0.25">
      <c r="A4160" t="s">
        <v>272</v>
      </c>
      <c r="B4160" s="38">
        <f t="shared" si="128"/>
        <v>43996</v>
      </c>
      <c r="C4160" s="47">
        <f t="shared" si="129"/>
        <v>6</v>
      </c>
      <c r="D4160" s="38" t="str">
        <f>VLOOKUP(C4160,'kpi-android rev'!$H$1:$I$12,2,0)</f>
        <v>H1</v>
      </c>
      <c r="E4160" t="s">
        <v>16</v>
      </c>
      <c r="F4160" t="s">
        <v>24</v>
      </c>
      <c r="G4160" t="s">
        <v>70</v>
      </c>
      <c r="H4160">
        <v>653444.56599999999</v>
      </c>
    </row>
    <row r="4161" spans="1:8" x14ac:dyDescent="0.25">
      <c r="A4161" t="s">
        <v>272</v>
      </c>
      <c r="B4161" s="38">
        <f t="shared" si="128"/>
        <v>43996</v>
      </c>
      <c r="C4161" s="47">
        <f t="shared" si="129"/>
        <v>6</v>
      </c>
      <c r="D4161" s="38" t="str">
        <f>VLOOKUP(C4161,'kpi-android rev'!$H$1:$I$12,2,0)</f>
        <v>H1</v>
      </c>
      <c r="E4161" t="s">
        <v>16</v>
      </c>
      <c r="F4161" t="s">
        <v>24</v>
      </c>
      <c r="G4161" t="s">
        <v>69</v>
      </c>
      <c r="H4161">
        <v>3760.3755000000001</v>
      </c>
    </row>
    <row r="4162" spans="1:8" x14ac:dyDescent="0.25">
      <c r="A4162" t="s">
        <v>272</v>
      </c>
      <c r="B4162" s="38">
        <f t="shared" si="128"/>
        <v>43996</v>
      </c>
      <c r="C4162" s="47">
        <f t="shared" si="129"/>
        <v>6</v>
      </c>
      <c r="D4162" s="38" t="str">
        <f>VLOOKUP(C4162,'kpi-android rev'!$H$1:$I$12,2,0)</f>
        <v>H1</v>
      </c>
      <c r="E4162" t="s">
        <v>16</v>
      </c>
      <c r="F4162" t="s">
        <v>24</v>
      </c>
      <c r="G4162" t="s">
        <v>67</v>
      </c>
      <c r="H4162">
        <v>12927.995045</v>
      </c>
    </row>
    <row r="4163" spans="1:8" x14ac:dyDescent="0.25">
      <c r="A4163" t="s">
        <v>272</v>
      </c>
      <c r="B4163" s="38">
        <f t="shared" ref="B4163:B4226" si="130">A4163*1</f>
        <v>43996</v>
      </c>
      <c r="C4163" s="47">
        <f t="shared" ref="C4163:C4226" si="131">MONTH(B4163)</f>
        <v>6</v>
      </c>
      <c r="D4163" s="38" t="str">
        <f>VLOOKUP(C4163,'kpi-android rev'!$H$1:$I$12,2,0)</f>
        <v>H1</v>
      </c>
      <c r="E4163" t="s">
        <v>17</v>
      </c>
      <c r="F4163" t="s">
        <v>24</v>
      </c>
      <c r="G4163" t="s">
        <v>70</v>
      </c>
      <c r="H4163">
        <v>6467622.8135000002</v>
      </c>
    </row>
    <row r="4164" spans="1:8" x14ac:dyDescent="0.25">
      <c r="A4164" t="s">
        <v>272</v>
      </c>
      <c r="B4164" s="38">
        <f t="shared" si="130"/>
        <v>43996</v>
      </c>
      <c r="C4164" s="47">
        <f t="shared" si="131"/>
        <v>6</v>
      </c>
      <c r="D4164" s="38" t="str">
        <f>VLOOKUP(C4164,'kpi-android rev'!$H$1:$I$12,2,0)</f>
        <v>H1</v>
      </c>
      <c r="E4164" t="s">
        <v>17</v>
      </c>
      <c r="F4164" t="s">
        <v>24</v>
      </c>
      <c r="G4164" t="s">
        <v>69</v>
      </c>
      <c r="H4164">
        <v>12258.133</v>
      </c>
    </row>
    <row r="4165" spans="1:8" x14ac:dyDescent="0.25">
      <c r="A4165" t="s">
        <v>272</v>
      </c>
      <c r="B4165" s="38">
        <f t="shared" si="130"/>
        <v>43996</v>
      </c>
      <c r="C4165" s="47">
        <f t="shared" si="131"/>
        <v>6</v>
      </c>
      <c r="D4165" s="38" t="str">
        <f>VLOOKUP(C4165,'kpi-android rev'!$H$1:$I$12,2,0)</f>
        <v>H1</v>
      </c>
      <c r="E4165" t="s">
        <v>17</v>
      </c>
      <c r="F4165" t="s">
        <v>24</v>
      </c>
      <c r="G4165" t="s">
        <v>67</v>
      </c>
      <c r="H4165">
        <v>172666.07915149999</v>
      </c>
    </row>
    <row r="4166" spans="1:8" x14ac:dyDescent="0.25">
      <c r="A4166" t="s">
        <v>272</v>
      </c>
      <c r="B4166" s="38">
        <f t="shared" si="130"/>
        <v>43996</v>
      </c>
      <c r="C4166" s="47">
        <f t="shared" si="131"/>
        <v>6</v>
      </c>
      <c r="D4166" s="38" t="str">
        <f>VLOOKUP(C4166,'kpi-android rev'!$H$1:$I$12,2,0)</f>
        <v>H1</v>
      </c>
      <c r="E4166" t="s">
        <v>19</v>
      </c>
      <c r="F4166" t="s">
        <v>24</v>
      </c>
      <c r="G4166" t="s">
        <v>70</v>
      </c>
      <c r="H4166">
        <v>633376.66399999999</v>
      </c>
    </row>
    <row r="4167" spans="1:8" x14ac:dyDescent="0.25">
      <c r="A4167" t="s">
        <v>272</v>
      </c>
      <c r="B4167" s="38">
        <f t="shared" si="130"/>
        <v>43996</v>
      </c>
      <c r="C4167" s="47">
        <f t="shared" si="131"/>
        <v>6</v>
      </c>
      <c r="D4167" s="38" t="str">
        <f>VLOOKUP(C4167,'kpi-android rev'!$H$1:$I$12,2,0)</f>
        <v>H1</v>
      </c>
      <c r="E4167" t="s">
        <v>19</v>
      </c>
      <c r="F4167" t="s">
        <v>24</v>
      </c>
      <c r="G4167" t="s">
        <v>69</v>
      </c>
      <c r="H4167">
        <v>2663.9920000000002</v>
      </c>
    </row>
    <row r="4168" spans="1:8" x14ac:dyDescent="0.25">
      <c r="A4168" t="s">
        <v>272</v>
      </c>
      <c r="B4168" s="38">
        <f t="shared" si="130"/>
        <v>43996</v>
      </c>
      <c r="C4168" s="47">
        <f t="shared" si="131"/>
        <v>6</v>
      </c>
      <c r="D4168" s="38" t="str">
        <f>VLOOKUP(C4168,'kpi-android rev'!$H$1:$I$12,2,0)</f>
        <v>H1</v>
      </c>
      <c r="E4168" t="s">
        <v>19</v>
      </c>
      <c r="F4168" t="s">
        <v>24</v>
      </c>
      <c r="G4168" t="s">
        <v>67</v>
      </c>
      <c r="H4168">
        <v>11277.136795</v>
      </c>
    </row>
    <row r="4169" spans="1:8" x14ac:dyDescent="0.25">
      <c r="A4169" t="s">
        <v>272</v>
      </c>
      <c r="B4169" s="38">
        <f t="shared" si="130"/>
        <v>43996</v>
      </c>
      <c r="C4169" s="47">
        <f t="shared" si="131"/>
        <v>6</v>
      </c>
      <c r="D4169" s="38" t="str">
        <f>VLOOKUP(C4169,'kpi-android rev'!$H$1:$I$12,2,0)</f>
        <v>H1</v>
      </c>
      <c r="E4169" t="s">
        <v>20</v>
      </c>
      <c r="F4169" t="s">
        <v>123</v>
      </c>
      <c r="G4169" t="s">
        <v>70</v>
      </c>
      <c r="H4169">
        <v>10292295.393999999</v>
      </c>
    </row>
    <row r="4170" spans="1:8" x14ac:dyDescent="0.25">
      <c r="A4170" t="s">
        <v>272</v>
      </c>
      <c r="B4170" s="38">
        <f t="shared" si="130"/>
        <v>43996</v>
      </c>
      <c r="C4170" s="47">
        <f t="shared" si="131"/>
        <v>6</v>
      </c>
      <c r="D4170" s="38" t="str">
        <f>VLOOKUP(C4170,'kpi-android rev'!$H$1:$I$12,2,0)</f>
        <v>H1</v>
      </c>
      <c r="E4170" t="s">
        <v>20</v>
      </c>
      <c r="F4170" t="s">
        <v>123</v>
      </c>
      <c r="G4170" t="s">
        <v>69</v>
      </c>
      <c r="H4170">
        <v>14020.514499999999</v>
      </c>
    </row>
    <row r="4171" spans="1:8" x14ac:dyDescent="0.25">
      <c r="A4171" t="s">
        <v>272</v>
      </c>
      <c r="B4171" s="38">
        <f t="shared" si="130"/>
        <v>43996</v>
      </c>
      <c r="C4171" s="47">
        <f t="shared" si="131"/>
        <v>6</v>
      </c>
      <c r="D4171" s="38" t="str">
        <f>VLOOKUP(C4171,'kpi-android rev'!$H$1:$I$12,2,0)</f>
        <v>H1</v>
      </c>
      <c r="E4171" t="s">
        <v>20</v>
      </c>
      <c r="F4171" t="s">
        <v>123</v>
      </c>
      <c r="G4171" t="s">
        <v>67</v>
      </c>
      <c r="H4171">
        <v>185325.11875795</v>
      </c>
    </row>
    <row r="4172" spans="1:8" x14ac:dyDescent="0.25">
      <c r="A4172" t="s">
        <v>272</v>
      </c>
      <c r="B4172" s="38">
        <f t="shared" si="130"/>
        <v>43996</v>
      </c>
      <c r="C4172" s="47">
        <f t="shared" si="131"/>
        <v>6</v>
      </c>
      <c r="D4172" s="38" t="str">
        <f>VLOOKUP(C4172,'kpi-android rev'!$H$1:$I$12,2,0)</f>
        <v>H1</v>
      </c>
      <c r="E4172" t="s">
        <v>20</v>
      </c>
      <c r="F4172" t="s">
        <v>71</v>
      </c>
      <c r="G4172" t="s">
        <v>70</v>
      </c>
      <c r="H4172">
        <v>1020607.3785</v>
      </c>
    </row>
    <row r="4173" spans="1:8" x14ac:dyDescent="0.25">
      <c r="A4173" t="s">
        <v>272</v>
      </c>
      <c r="B4173" s="38">
        <f t="shared" si="130"/>
        <v>43996</v>
      </c>
      <c r="C4173" s="47">
        <f t="shared" si="131"/>
        <v>6</v>
      </c>
      <c r="D4173" s="38" t="str">
        <f>VLOOKUP(C4173,'kpi-android rev'!$H$1:$I$12,2,0)</f>
        <v>H1</v>
      </c>
      <c r="E4173" t="s">
        <v>20</v>
      </c>
      <c r="F4173" t="s">
        <v>71</v>
      </c>
      <c r="G4173" t="s">
        <v>69</v>
      </c>
      <c r="H4173">
        <v>898.46900000000005</v>
      </c>
    </row>
    <row r="4174" spans="1:8" x14ac:dyDescent="0.25">
      <c r="A4174" t="s">
        <v>272</v>
      </c>
      <c r="B4174" s="38">
        <f t="shared" si="130"/>
        <v>43996</v>
      </c>
      <c r="C4174" s="47">
        <f t="shared" si="131"/>
        <v>6</v>
      </c>
      <c r="D4174" s="38" t="str">
        <f>VLOOKUP(C4174,'kpi-android rev'!$H$1:$I$12,2,0)</f>
        <v>H1</v>
      </c>
      <c r="E4174" t="s">
        <v>20</v>
      </c>
      <c r="F4174" t="s">
        <v>71</v>
      </c>
      <c r="G4174" t="s">
        <v>67</v>
      </c>
      <c r="H4174">
        <v>26956.8326351</v>
      </c>
    </row>
    <row r="4175" spans="1:8" x14ac:dyDescent="0.25">
      <c r="A4175" t="s">
        <v>272</v>
      </c>
      <c r="B4175" s="38">
        <f t="shared" si="130"/>
        <v>43996</v>
      </c>
      <c r="C4175" s="47">
        <f t="shared" si="131"/>
        <v>6</v>
      </c>
      <c r="D4175" s="38" t="str">
        <f>VLOOKUP(C4175,'kpi-android rev'!$H$1:$I$12,2,0)</f>
        <v>H1</v>
      </c>
      <c r="E4175" t="s">
        <v>21</v>
      </c>
      <c r="F4175" t="s">
        <v>24</v>
      </c>
      <c r="G4175" t="s">
        <v>70</v>
      </c>
      <c r="H4175">
        <v>1097467.3174999999</v>
      </c>
    </row>
    <row r="4176" spans="1:8" x14ac:dyDescent="0.25">
      <c r="A4176" t="s">
        <v>272</v>
      </c>
      <c r="B4176" s="38">
        <f t="shared" si="130"/>
        <v>43996</v>
      </c>
      <c r="C4176" s="47">
        <f t="shared" si="131"/>
        <v>6</v>
      </c>
      <c r="D4176" s="38" t="str">
        <f>VLOOKUP(C4176,'kpi-android rev'!$H$1:$I$12,2,0)</f>
        <v>H1</v>
      </c>
      <c r="E4176" t="s">
        <v>21</v>
      </c>
      <c r="F4176" t="s">
        <v>24</v>
      </c>
      <c r="G4176" t="s">
        <v>69</v>
      </c>
      <c r="H4176">
        <v>1539.335</v>
      </c>
    </row>
    <row r="4177" spans="1:8" x14ac:dyDescent="0.25">
      <c r="A4177" t="s">
        <v>272</v>
      </c>
      <c r="B4177" s="38">
        <f t="shared" si="130"/>
        <v>43996</v>
      </c>
      <c r="C4177" s="47">
        <f t="shared" si="131"/>
        <v>6</v>
      </c>
      <c r="D4177" s="38" t="str">
        <f>VLOOKUP(C4177,'kpi-android rev'!$H$1:$I$12,2,0)</f>
        <v>H1</v>
      </c>
      <c r="E4177" t="s">
        <v>21</v>
      </c>
      <c r="F4177" t="s">
        <v>24</v>
      </c>
      <c r="G4177" t="s">
        <v>67</v>
      </c>
      <c r="H4177">
        <v>9272.1372499999998</v>
      </c>
    </row>
    <row r="4178" spans="1:8" x14ac:dyDescent="0.25">
      <c r="A4178" t="s">
        <v>272</v>
      </c>
      <c r="B4178" s="38">
        <f t="shared" si="130"/>
        <v>43996</v>
      </c>
      <c r="C4178" s="47">
        <f t="shared" si="131"/>
        <v>6</v>
      </c>
      <c r="D4178" s="38" t="str">
        <f>VLOOKUP(C4178,'kpi-android rev'!$H$1:$I$12,2,0)</f>
        <v>H1</v>
      </c>
      <c r="E4178" t="s">
        <v>22</v>
      </c>
      <c r="F4178" t="s">
        <v>24</v>
      </c>
      <c r="G4178" t="s">
        <v>70</v>
      </c>
      <c r="H4178">
        <v>80350.145499999999</v>
      </c>
    </row>
    <row r="4179" spans="1:8" x14ac:dyDescent="0.25">
      <c r="A4179" t="s">
        <v>272</v>
      </c>
      <c r="B4179" s="38">
        <f t="shared" si="130"/>
        <v>43996</v>
      </c>
      <c r="C4179" s="47">
        <f t="shared" si="131"/>
        <v>6</v>
      </c>
      <c r="D4179" s="38" t="str">
        <f>VLOOKUP(C4179,'kpi-android rev'!$H$1:$I$12,2,0)</f>
        <v>H1</v>
      </c>
      <c r="E4179" t="s">
        <v>22</v>
      </c>
      <c r="F4179" t="s">
        <v>24</v>
      </c>
      <c r="G4179" t="s">
        <v>69</v>
      </c>
      <c r="H4179">
        <v>197.9145</v>
      </c>
    </row>
    <row r="4180" spans="1:8" x14ac:dyDescent="0.25">
      <c r="A4180" t="s">
        <v>272</v>
      </c>
      <c r="B4180" s="38">
        <f t="shared" si="130"/>
        <v>43996</v>
      </c>
      <c r="C4180" s="47">
        <f t="shared" si="131"/>
        <v>6</v>
      </c>
      <c r="D4180" s="38" t="str">
        <f>VLOOKUP(C4180,'kpi-android rev'!$H$1:$I$12,2,0)</f>
        <v>H1</v>
      </c>
      <c r="E4180" t="s">
        <v>22</v>
      </c>
      <c r="F4180" t="s">
        <v>24</v>
      </c>
      <c r="G4180" t="s">
        <v>67</v>
      </c>
      <c r="H4180">
        <v>157.07499999999999</v>
      </c>
    </row>
    <row r="4181" spans="1:8" x14ac:dyDescent="0.25">
      <c r="A4181" t="s">
        <v>272</v>
      </c>
      <c r="B4181" s="38">
        <f t="shared" si="130"/>
        <v>43996</v>
      </c>
      <c r="C4181" s="47">
        <f t="shared" si="131"/>
        <v>6</v>
      </c>
      <c r="D4181" s="38" t="str">
        <f>VLOOKUP(C4181,'kpi-android rev'!$H$1:$I$12,2,0)</f>
        <v>H1</v>
      </c>
      <c r="E4181" t="s">
        <v>23</v>
      </c>
      <c r="F4181" t="s">
        <v>24</v>
      </c>
      <c r="G4181" t="s">
        <v>70</v>
      </c>
      <c r="H4181">
        <v>0</v>
      </c>
    </row>
    <row r="4182" spans="1:8" x14ac:dyDescent="0.25">
      <c r="A4182" t="s">
        <v>272</v>
      </c>
      <c r="B4182" s="38">
        <f t="shared" si="130"/>
        <v>43996</v>
      </c>
      <c r="C4182" s="47">
        <f t="shared" si="131"/>
        <v>6</v>
      </c>
      <c r="D4182" s="38" t="str">
        <f>VLOOKUP(C4182,'kpi-android rev'!$H$1:$I$12,2,0)</f>
        <v>H1</v>
      </c>
      <c r="E4182" t="s">
        <v>23</v>
      </c>
      <c r="F4182" t="s">
        <v>24</v>
      </c>
      <c r="G4182" t="s">
        <v>69</v>
      </c>
      <c r="H4182">
        <v>7052.6674999999996</v>
      </c>
    </row>
    <row r="4183" spans="1:8" x14ac:dyDescent="0.25">
      <c r="A4183" t="s">
        <v>272</v>
      </c>
      <c r="B4183" s="38">
        <f t="shared" si="130"/>
        <v>43996</v>
      </c>
      <c r="C4183" s="47">
        <f t="shared" si="131"/>
        <v>6</v>
      </c>
      <c r="D4183" s="38" t="str">
        <f>VLOOKUP(C4183,'kpi-android rev'!$H$1:$I$12,2,0)</f>
        <v>H1</v>
      </c>
      <c r="E4183" t="s">
        <v>23</v>
      </c>
      <c r="F4183" t="s">
        <v>24</v>
      </c>
      <c r="G4183" t="s">
        <v>67</v>
      </c>
      <c r="H4183">
        <v>0</v>
      </c>
    </row>
    <row r="4184" spans="1:8" x14ac:dyDescent="0.25">
      <c r="A4184" t="s">
        <v>271</v>
      </c>
      <c r="B4184" s="38">
        <f t="shared" si="130"/>
        <v>43997</v>
      </c>
      <c r="C4184" s="47">
        <f t="shared" si="131"/>
        <v>6</v>
      </c>
      <c r="D4184" s="38" t="str">
        <f>VLOOKUP(C4184,'kpi-android rev'!$H$1:$I$12,2,0)</f>
        <v>H1</v>
      </c>
      <c r="E4184" t="s">
        <v>15</v>
      </c>
      <c r="F4184" t="s">
        <v>24</v>
      </c>
      <c r="G4184" t="s">
        <v>70</v>
      </c>
      <c r="H4184">
        <v>641107.89549999998</v>
      </c>
    </row>
    <row r="4185" spans="1:8" x14ac:dyDescent="0.25">
      <c r="A4185" t="s">
        <v>271</v>
      </c>
      <c r="B4185" s="38">
        <f t="shared" si="130"/>
        <v>43997</v>
      </c>
      <c r="C4185" s="47">
        <f t="shared" si="131"/>
        <v>6</v>
      </c>
      <c r="D4185" s="38" t="str">
        <f>VLOOKUP(C4185,'kpi-android rev'!$H$1:$I$12,2,0)</f>
        <v>H1</v>
      </c>
      <c r="E4185" t="s">
        <v>15</v>
      </c>
      <c r="F4185" t="s">
        <v>24</v>
      </c>
      <c r="G4185" t="s">
        <v>69</v>
      </c>
      <c r="H4185">
        <v>665.99800000000005</v>
      </c>
    </row>
    <row r="4186" spans="1:8" x14ac:dyDescent="0.25">
      <c r="A4186" t="s">
        <v>271</v>
      </c>
      <c r="B4186" s="38">
        <f t="shared" si="130"/>
        <v>43997</v>
      </c>
      <c r="C4186" s="47">
        <f t="shared" si="131"/>
        <v>6</v>
      </c>
      <c r="D4186" s="38" t="str">
        <f>VLOOKUP(C4186,'kpi-android rev'!$H$1:$I$12,2,0)</f>
        <v>H1</v>
      </c>
      <c r="E4186" t="s">
        <v>15</v>
      </c>
      <c r="F4186" t="s">
        <v>24</v>
      </c>
      <c r="G4186" t="s">
        <v>67</v>
      </c>
      <c r="H4186">
        <v>13215.410879999999</v>
      </c>
    </row>
    <row r="4187" spans="1:8" x14ac:dyDescent="0.25">
      <c r="A4187" t="s">
        <v>271</v>
      </c>
      <c r="B4187" s="38">
        <f t="shared" si="130"/>
        <v>43997</v>
      </c>
      <c r="C4187" s="47">
        <f t="shared" si="131"/>
        <v>6</v>
      </c>
      <c r="D4187" s="38" t="str">
        <f>VLOOKUP(C4187,'kpi-android rev'!$H$1:$I$12,2,0)</f>
        <v>H1</v>
      </c>
      <c r="E4187" t="s">
        <v>16</v>
      </c>
      <c r="F4187" t="s">
        <v>24</v>
      </c>
      <c r="G4187" t="s">
        <v>70</v>
      </c>
      <c r="H4187">
        <v>685575.82799999998</v>
      </c>
    </row>
    <row r="4188" spans="1:8" x14ac:dyDescent="0.25">
      <c r="A4188" t="s">
        <v>271</v>
      </c>
      <c r="B4188" s="38">
        <f t="shared" si="130"/>
        <v>43997</v>
      </c>
      <c r="C4188" s="47">
        <f t="shared" si="131"/>
        <v>6</v>
      </c>
      <c r="D4188" s="38" t="str">
        <f>VLOOKUP(C4188,'kpi-android rev'!$H$1:$I$12,2,0)</f>
        <v>H1</v>
      </c>
      <c r="E4188" t="s">
        <v>16</v>
      </c>
      <c r="F4188" t="s">
        <v>24</v>
      </c>
      <c r="G4188" t="s">
        <v>69</v>
      </c>
      <c r="H4188">
        <v>4354.1189999999997</v>
      </c>
    </row>
    <row r="4189" spans="1:8" x14ac:dyDescent="0.25">
      <c r="A4189" t="s">
        <v>271</v>
      </c>
      <c r="B4189" s="38">
        <f t="shared" si="130"/>
        <v>43997</v>
      </c>
      <c r="C4189" s="47">
        <f t="shared" si="131"/>
        <v>6</v>
      </c>
      <c r="D4189" s="38" t="str">
        <f>VLOOKUP(C4189,'kpi-android rev'!$H$1:$I$12,2,0)</f>
        <v>H1</v>
      </c>
      <c r="E4189" t="s">
        <v>16</v>
      </c>
      <c r="F4189" t="s">
        <v>24</v>
      </c>
      <c r="G4189" t="s">
        <v>67</v>
      </c>
      <c r="H4189">
        <v>11472.94649</v>
      </c>
    </row>
    <row r="4190" spans="1:8" x14ac:dyDescent="0.25">
      <c r="A4190" t="s">
        <v>271</v>
      </c>
      <c r="B4190" s="38">
        <f t="shared" si="130"/>
        <v>43997</v>
      </c>
      <c r="C4190" s="47">
        <f t="shared" si="131"/>
        <v>6</v>
      </c>
      <c r="D4190" s="38" t="str">
        <f>VLOOKUP(C4190,'kpi-android rev'!$H$1:$I$12,2,0)</f>
        <v>H1</v>
      </c>
      <c r="E4190" t="s">
        <v>17</v>
      </c>
      <c r="F4190" t="s">
        <v>24</v>
      </c>
      <c r="G4190" t="s">
        <v>70</v>
      </c>
      <c r="H4190">
        <v>4984272.4850000003</v>
      </c>
    </row>
    <row r="4191" spans="1:8" x14ac:dyDescent="0.25">
      <c r="A4191" t="s">
        <v>271</v>
      </c>
      <c r="B4191" s="38">
        <f t="shared" si="130"/>
        <v>43997</v>
      </c>
      <c r="C4191" s="47">
        <f t="shared" si="131"/>
        <v>6</v>
      </c>
      <c r="D4191" s="38" t="str">
        <f>VLOOKUP(C4191,'kpi-android rev'!$H$1:$I$12,2,0)</f>
        <v>H1</v>
      </c>
      <c r="E4191" t="s">
        <v>17</v>
      </c>
      <c r="F4191" t="s">
        <v>24</v>
      </c>
      <c r="G4191" t="s">
        <v>69</v>
      </c>
      <c r="H4191">
        <v>8771.0679999999993</v>
      </c>
    </row>
    <row r="4192" spans="1:8" x14ac:dyDescent="0.25">
      <c r="A4192" t="s">
        <v>271</v>
      </c>
      <c r="B4192" s="38">
        <f t="shared" si="130"/>
        <v>43997</v>
      </c>
      <c r="C4192" s="47">
        <f t="shared" si="131"/>
        <v>6</v>
      </c>
      <c r="D4192" s="38" t="str">
        <f>VLOOKUP(C4192,'kpi-android rev'!$H$1:$I$12,2,0)</f>
        <v>H1</v>
      </c>
      <c r="E4192" t="s">
        <v>17</v>
      </c>
      <c r="F4192" t="s">
        <v>24</v>
      </c>
      <c r="G4192" t="s">
        <v>67</v>
      </c>
      <c r="H4192">
        <v>138458.84012625</v>
      </c>
    </row>
    <row r="4193" spans="1:8" x14ac:dyDescent="0.25">
      <c r="A4193" t="s">
        <v>271</v>
      </c>
      <c r="B4193" s="38">
        <f t="shared" si="130"/>
        <v>43997</v>
      </c>
      <c r="C4193" s="47">
        <f t="shared" si="131"/>
        <v>6</v>
      </c>
      <c r="D4193" s="38" t="str">
        <f>VLOOKUP(C4193,'kpi-android rev'!$H$1:$I$12,2,0)</f>
        <v>H1</v>
      </c>
      <c r="E4193" t="s">
        <v>19</v>
      </c>
      <c r="F4193" t="s">
        <v>24</v>
      </c>
      <c r="G4193" t="s">
        <v>70</v>
      </c>
      <c r="H4193">
        <v>648879.96649999998</v>
      </c>
    </row>
    <row r="4194" spans="1:8" x14ac:dyDescent="0.25">
      <c r="A4194" t="s">
        <v>271</v>
      </c>
      <c r="B4194" s="38">
        <f t="shared" si="130"/>
        <v>43997</v>
      </c>
      <c r="C4194" s="47">
        <f t="shared" si="131"/>
        <v>6</v>
      </c>
      <c r="D4194" s="38" t="str">
        <f>VLOOKUP(C4194,'kpi-android rev'!$H$1:$I$12,2,0)</f>
        <v>H1</v>
      </c>
      <c r="E4194" t="s">
        <v>19</v>
      </c>
      <c r="F4194" t="s">
        <v>24</v>
      </c>
      <c r="G4194" t="s">
        <v>69</v>
      </c>
      <c r="H4194">
        <v>2506.9169999999999</v>
      </c>
    </row>
    <row r="4195" spans="1:8" x14ac:dyDescent="0.25">
      <c r="A4195" t="s">
        <v>271</v>
      </c>
      <c r="B4195" s="38">
        <f t="shared" si="130"/>
        <v>43997</v>
      </c>
      <c r="C4195" s="47">
        <f t="shared" si="131"/>
        <v>6</v>
      </c>
      <c r="D4195" s="38" t="str">
        <f>VLOOKUP(C4195,'kpi-android rev'!$H$1:$I$12,2,0)</f>
        <v>H1</v>
      </c>
      <c r="E4195" t="s">
        <v>19</v>
      </c>
      <c r="F4195" t="s">
        <v>24</v>
      </c>
      <c r="G4195" t="s">
        <v>67</v>
      </c>
      <c r="H4195">
        <v>11079.285125</v>
      </c>
    </row>
    <row r="4196" spans="1:8" x14ac:dyDescent="0.25">
      <c r="A4196" t="s">
        <v>271</v>
      </c>
      <c r="B4196" s="38">
        <f t="shared" si="130"/>
        <v>43997</v>
      </c>
      <c r="C4196" s="47">
        <f t="shared" si="131"/>
        <v>6</v>
      </c>
      <c r="D4196" s="38" t="str">
        <f>VLOOKUP(C4196,'kpi-android rev'!$H$1:$I$12,2,0)</f>
        <v>H1</v>
      </c>
      <c r="E4196" t="s">
        <v>20</v>
      </c>
      <c r="F4196" t="s">
        <v>123</v>
      </c>
      <c r="G4196" t="s">
        <v>70</v>
      </c>
      <c r="H4196">
        <v>7773063.7139999997</v>
      </c>
    </row>
    <row r="4197" spans="1:8" x14ac:dyDescent="0.25">
      <c r="A4197" t="s">
        <v>271</v>
      </c>
      <c r="B4197" s="38">
        <f t="shared" si="130"/>
        <v>43997</v>
      </c>
      <c r="C4197" s="47">
        <f t="shared" si="131"/>
        <v>6</v>
      </c>
      <c r="D4197" s="38" t="str">
        <f>VLOOKUP(C4197,'kpi-android rev'!$H$1:$I$12,2,0)</f>
        <v>H1</v>
      </c>
      <c r="E4197" t="s">
        <v>20</v>
      </c>
      <c r="F4197" t="s">
        <v>123</v>
      </c>
      <c r="G4197" t="s">
        <v>69</v>
      </c>
      <c r="H4197">
        <v>12446.623</v>
      </c>
    </row>
    <row r="4198" spans="1:8" x14ac:dyDescent="0.25">
      <c r="A4198" t="s">
        <v>271</v>
      </c>
      <c r="B4198" s="38">
        <f t="shared" si="130"/>
        <v>43997</v>
      </c>
      <c r="C4198" s="47">
        <f t="shared" si="131"/>
        <v>6</v>
      </c>
      <c r="D4198" s="38" t="str">
        <f>VLOOKUP(C4198,'kpi-android rev'!$H$1:$I$12,2,0)</f>
        <v>H1</v>
      </c>
      <c r="E4198" t="s">
        <v>20</v>
      </c>
      <c r="F4198" t="s">
        <v>123</v>
      </c>
      <c r="G4198" t="s">
        <v>67</v>
      </c>
      <c r="H4198">
        <v>148756.7578628</v>
      </c>
    </row>
    <row r="4199" spans="1:8" x14ac:dyDescent="0.25">
      <c r="A4199" t="s">
        <v>271</v>
      </c>
      <c r="B4199" s="38">
        <f t="shared" si="130"/>
        <v>43997</v>
      </c>
      <c r="C4199" s="47">
        <f t="shared" si="131"/>
        <v>6</v>
      </c>
      <c r="D4199" s="38" t="str">
        <f>VLOOKUP(C4199,'kpi-android rev'!$H$1:$I$12,2,0)</f>
        <v>H1</v>
      </c>
      <c r="E4199" t="s">
        <v>20</v>
      </c>
      <c r="F4199" t="s">
        <v>71</v>
      </c>
      <c r="G4199" t="s">
        <v>70</v>
      </c>
      <c r="H4199">
        <v>1129658.2679999999</v>
      </c>
    </row>
    <row r="4200" spans="1:8" x14ac:dyDescent="0.25">
      <c r="A4200" t="s">
        <v>271</v>
      </c>
      <c r="B4200" s="38">
        <f t="shared" si="130"/>
        <v>43997</v>
      </c>
      <c r="C4200" s="47">
        <f t="shared" si="131"/>
        <v>6</v>
      </c>
      <c r="D4200" s="38" t="str">
        <f>VLOOKUP(C4200,'kpi-android rev'!$H$1:$I$12,2,0)</f>
        <v>H1</v>
      </c>
      <c r="E4200" t="s">
        <v>20</v>
      </c>
      <c r="F4200" t="s">
        <v>71</v>
      </c>
      <c r="G4200" t="s">
        <v>69</v>
      </c>
      <c r="H4200">
        <v>889.04449999999997</v>
      </c>
    </row>
    <row r="4201" spans="1:8" x14ac:dyDescent="0.25">
      <c r="A4201" t="s">
        <v>271</v>
      </c>
      <c r="B4201" s="38">
        <f t="shared" si="130"/>
        <v>43997</v>
      </c>
      <c r="C4201" s="47">
        <f t="shared" si="131"/>
        <v>6</v>
      </c>
      <c r="D4201" s="38" t="str">
        <f>VLOOKUP(C4201,'kpi-android rev'!$H$1:$I$12,2,0)</f>
        <v>H1</v>
      </c>
      <c r="E4201" t="s">
        <v>20</v>
      </c>
      <c r="F4201" t="s">
        <v>71</v>
      </c>
      <c r="G4201" t="s">
        <v>67</v>
      </c>
      <c r="H4201">
        <v>29782.514498600001</v>
      </c>
    </row>
    <row r="4202" spans="1:8" x14ac:dyDescent="0.25">
      <c r="A4202" t="s">
        <v>271</v>
      </c>
      <c r="B4202" s="38">
        <f t="shared" si="130"/>
        <v>43997</v>
      </c>
      <c r="C4202" s="47">
        <f t="shared" si="131"/>
        <v>6</v>
      </c>
      <c r="D4202" s="38" t="str">
        <f>VLOOKUP(C4202,'kpi-android rev'!$H$1:$I$12,2,0)</f>
        <v>H1</v>
      </c>
      <c r="E4202" t="s">
        <v>21</v>
      </c>
      <c r="F4202" t="s">
        <v>24</v>
      </c>
      <c r="G4202" t="s">
        <v>70</v>
      </c>
      <c r="H4202">
        <v>976192.85149999999</v>
      </c>
    </row>
    <row r="4203" spans="1:8" x14ac:dyDescent="0.25">
      <c r="A4203" t="s">
        <v>271</v>
      </c>
      <c r="B4203" s="38">
        <f t="shared" si="130"/>
        <v>43997</v>
      </c>
      <c r="C4203" s="47">
        <f t="shared" si="131"/>
        <v>6</v>
      </c>
      <c r="D4203" s="38" t="str">
        <f>VLOOKUP(C4203,'kpi-android rev'!$H$1:$I$12,2,0)</f>
        <v>H1</v>
      </c>
      <c r="E4203" t="s">
        <v>21</v>
      </c>
      <c r="F4203" t="s">
        <v>24</v>
      </c>
      <c r="G4203" t="s">
        <v>69</v>
      </c>
      <c r="H4203">
        <v>1448.2315000000001</v>
      </c>
    </row>
    <row r="4204" spans="1:8" x14ac:dyDescent="0.25">
      <c r="A4204" t="s">
        <v>271</v>
      </c>
      <c r="B4204" s="38">
        <f t="shared" si="130"/>
        <v>43997</v>
      </c>
      <c r="C4204" s="47">
        <f t="shared" si="131"/>
        <v>6</v>
      </c>
      <c r="D4204" s="38" t="str">
        <f>VLOOKUP(C4204,'kpi-android rev'!$H$1:$I$12,2,0)</f>
        <v>H1</v>
      </c>
      <c r="E4204" t="s">
        <v>21</v>
      </c>
      <c r="F4204" t="s">
        <v>24</v>
      </c>
      <c r="G4204" t="s">
        <v>67</v>
      </c>
      <c r="H4204">
        <v>8149.0510000000004</v>
      </c>
    </row>
    <row r="4205" spans="1:8" x14ac:dyDescent="0.25">
      <c r="A4205" t="s">
        <v>271</v>
      </c>
      <c r="B4205" s="38">
        <f t="shared" si="130"/>
        <v>43997</v>
      </c>
      <c r="C4205" s="47">
        <f t="shared" si="131"/>
        <v>6</v>
      </c>
      <c r="D4205" s="38" t="str">
        <f>VLOOKUP(C4205,'kpi-android rev'!$H$1:$I$12,2,0)</f>
        <v>H1</v>
      </c>
      <c r="E4205" t="s">
        <v>22</v>
      </c>
      <c r="F4205" t="s">
        <v>24</v>
      </c>
      <c r="G4205" t="s">
        <v>70</v>
      </c>
      <c r="H4205">
        <v>81521.925000000003</v>
      </c>
    </row>
    <row r="4206" spans="1:8" x14ac:dyDescent="0.25">
      <c r="A4206" t="s">
        <v>271</v>
      </c>
      <c r="B4206" s="38">
        <f t="shared" si="130"/>
        <v>43997</v>
      </c>
      <c r="C4206" s="47">
        <f t="shared" si="131"/>
        <v>6</v>
      </c>
      <c r="D4206" s="38" t="str">
        <f>VLOOKUP(C4206,'kpi-android rev'!$H$1:$I$12,2,0)</f>
        <v>H1</v>
      </c>
      <c r="E4206" t="s">
        <v>22</v>
      </c>
      <c r="F4206" t="s">
        <v>24</v>
      </c>
      <c r="G4206" t="s">
        <v>69</v>
      </c>
      <c r="H4206">
        <v>204.19749999999999</v>
      </c>
    </row>
    <row r="4207" spans="1:8" x14ac:dyDescent="0.25">
      <c r="A4207" t="s">
        <v>271</v>
      </c>
      <c r="B4207" s="38">
        <f t="shared" si="130"/>
        <v>43997</v>
      </c>
      <c r="C4207" s="47">
        <f t="shared" si="131"/>
        <v>6</v>
      </c>
      <c r="D4207" s="38" t="str">
        <f>VLOOKUP(C4207,'kpi-android rev'!$H$1:$I$12,2,0)</f>
        <v>H1</v>
      </c>
      <c r="E4207" t="s">
        <v>22</v>
      </c>
      <c r="F4207" t="s">
        <v>24</v>
      </c>
      <c r="G4207" t="s">
        <v>67</v>
      </c>
      <c r="H4207">
        <v>471.22500000000002</v>
      </c>
    </row>
    <row r="4208" spans="1:8" x14ac:dyDescent="0.25">
      <c r="A4208" t="s">
        <v>271</v>
      </c>
      <c r="B4208" s="38">
        <f t="shared" si="130"/>
        <v>43997</v>
      </c>
      <c r="C4208" s="47">
        <f t="shared" si="131"/>
        <v>6</v>
      </c>
      <c r="D4208" s="38" t="str">
        <f>VLOOKUP(C4208,'kpi-android rev'!$H$1:$I$12,2,0)</f>
        <v>H1</v>
      </c>
      <c r="E4208" t="s">
        <v>23</v>
      </c>
      <c r="F4208" t="s">
        <v>24</v>
      </c>
      <c r="G4208" t="s">
        <v>70</v>
      </c>
      <c r="H4208">
        <v>0</v>
      </c>
    </row>
    <row r="4209" spans="1:8" x14ac:dyDescent="0.25">
      <c r="A4209" t="s">
        <v>271</v>
      </c>
      <c r="B4209" s="38">
        <f t="shared" si="130"/>
        <v>43997</v>
      </c>
      <c r="C4209" s="47">
        <f t="shared" si="131"/>
        <v>6</v>
      </c>
      <c r="D4209" s="38" t="str">
        <f>VLOOKUP(C4209,'kpi-android rev'!$H$1:$I$12,2,0)</f>
        <v>H1</v>
      </c>
      <c r="E4209" t="s">
        <v>23</v>
      </c>
      <c r="F4209" t="s">
        <v>24</v>
      </c>
      <c r="G4209" t="s">
        <v>69</v>
      </c>
      <c r="H4209">
        <v>7058.9504999999999</v>
      </c>
    </row>
    <row r="4210" spans="1:8" x14ac:dyDescent="0.25">
      <c r="A4210" t="s">
        <v>271</v>
      </c>
      <c r="B4210" s="38">
        <f t="shared" si="130"/>
        <v>43997</v>
      </c>
      <c r="C4210" s="47">
        <f t="shared" si="131"/>
        <v>6</v>
      </c>
      <c r="D4210" s="38" t="str">
        <f>VLOOKUP(C4210,'kpi-android rev'!$H$1:$I$12,2,0)</f>
        <v>H1</v>
      </c>
      <c r="E4210" t="s">
        <v>23</v>
      </c>
      <c r="F4210" t="s">
        <v>24</v>
      </c>
      <c r="G4210" t="s">
        <v>67</v>
      </c>
      <c r="H4210">
        <v>0</v>
      </c>
    </row>
    <row r="4211" spans="1:8" x14ac:dyDescent="0.25">
      <c r="A4211" t="s">
        <v>270</v>
      </c>
      <c r="B4211" s="38">
        <f t="shared" si="130"/>
        <v>43998</v>
      </c>
      <c r="C4211" s="47">
        <f t="shared" si="131"/>
        <v>6</v>
      </c>
      <c r="D4211" s="38" t="str">
        <f>VLOOKUP(C4211,'kpi-android rev'!$H$1:$I$12,2,0)</f>
        <v>H1</v>
      </c>
      <c r="E4211" t="s">
        <v>15</v>
      </c>
      <c r="F4211" t="s">
        <v>24</v>
      </c>
      <c r="G4211" t="s">
        <v>70</v>
      </c>
      <c r="H4211">
        <v>624699.84100000001</v>
      </c>
    </row>
    <row r="4212" spans="1:8" x14ac:dyDescent="0.25">
      <c r="A4212" t="s">
        <v>270</v>
      </c>
      <c r="B4212" s="38">
        <f t="shared" si="130"/>
        <v>43998</v>
      </c>
      <c r="C4212" s="47">
        <f t="shared" si="131"/>
        <v>6</v>
      </c>
      <c r="D4212" s="38" t="str">
        <f>VLOOKUP(C4212,'kpi-android rev'!$H$1:$I$12,2,0)</f>
        <v>H1</v>
      </c>
      <c r="E4212" t="s">
        <v>15</v>
      </c>
      <c r="F4212" t="s">
        <v>24</v>
      </c>
      <c r="G4212" t="s">
        <v>69</v>
      </c>
      <c r="H4212">
        <v>703.69600000000003</v>
      </c>
    </row>
    <row r="4213" spans="1:8" x14ac:dyDescent="0.25">
      <c r="A4213" t="s">
        <v>270</v>
      </c>
      <c r="B4213" s="38">
        <f t="shared" si="130"/>
        <v>43998</v>
      </c>
      <c r="C4213" s="47">
        <f t="shared" si="131"/>
        <v>6</v>
      </c>
      <c r="D4213" s="38" t="str">
        <f>VLOOKUP(C4213,'kpi-android rev'!$H$1:$I$12,2,0)</f>
        <v>H1</v>
      </c>
      <c r="E4213" t="s">
        <v>15</v>
      </c>
      <c r="F4213" t="s">
        <v>24</v>
      </c>
      <c r="G4213" t="s">
        <v>67</v>
      </c>
      <c r="H4213">
        <v>12815.623589999999</v>
      </c>
    </row>
    <row r="4214" spans="1:8" x14ac:dyDescent="0.25">
      <c r="A4214" t="s">
        <v>270</v>
      </c>
      <c r="B4214" s="38">
        <f t="shared" si="130"/>
        <v>43998</v>
      </c>
      <c r="C4214" s="47">
        <f t="shared" si="131"/>
        <v>6</v>
      </c>
      <c r="D4214" s="38" t="str">
        <f>VLOOKUP(C4214,'kpi-android rev'!$H$1:$I$12,2,0)</f>
        <v>H1</v>
      </c>
      <c r="E4214" t="s">
        <v>16</v>
      </c>
      <c r="F4214" t="s">
        <v>24</v>
      </c>
      <c r="G4214" t="s">
        <v>70</v>
      </c>
      <c r="H4214">
        <v>592716.22950000002</v>
      </c>
    </row>
    <row r="4215" spans="1:8" x14ac:dyDescent="0.25">
      <c r="A4215" t="s">
        <v>270</v>
      </c>
      <c r="B4215" s="38">
        <f t="shared" si="130"/>
        <v>43998</v>
      </c>
      <c r="C4215" s="47">
        <f t="shared" si="131"/>
        <v>6</v>
      </c>
      <c r="D4215" s="38" t="str">
        <f>VLOOKUP(C4215,'kpi-android rev'!$H$1:$I$12,2,0)</f>
        <v>H1</v>
      </c>
      <c r="E4215" t="s">
        <v>16</v>
      </c>
      <c r="F4215" t="s">
        <v>24</v>
      </c>
      <c r="G4215" t="s">
        <v>69</v>
      </c>
      <c r="H4215">
        <v>4137.3554999999997</v>
      </c>
    </row>
    <row r="4216" spans="1:8" x14ac:dyDescent="0.25">
      <c r="A4216" t="s">
        <v>270</v>
      </c>
      <c r="B4216" s="38">
        <f t="shared" si="130"/>
        <v>43998</v>
      </c>
      <c r="C4216" s="47">
        <f t="shared" si="131"/>
        <v>6</v>
      </c>
      <c r="D4216" s="38" t="str">
        <f>VLOOKUP(C4216,'kpi-android rev'!$H$1:$I$12,2,0)</f>
        <v>H1</v>
      </c>
      <c r="E4216" t="s">
        <v>16</v>
      </c>
      <c r="F4216" t="s">
        <v>24</v>
      </c>
      <c r="G4216" t="s">
        <v>67</v>
      </c>
      <c r="H4216">
        <v>10819.545905000001</v>
      </c>
    </row>
    <row r="4217" spans="1:8" x14ac:dyDescent="0.25">
      <c r="A4217" t="s">
        <v>270</v>
      </c>
      <c r="B4217" s="38">
        <f t="shared" si="130"/>
        <v>43998</v>
      </c>
      <c r="C4217" s="47">
        <f t="shared" si="131"/>
        <v>6</v>
      </c>
      <c r="D4217" s="38" t="str">
        <f>VLOOKUP(C4217,'kpi-android rev'!$H$1:$I$12,2,0)</f>
        <v>H1</v>
      </c>
      <c r="E4217" t="s">
        <v>17</v>
      </c>
      <c r="F4217" t="s">
        <v>24</v>
      </c>
      <c r="G4217" t="s">
        <v>70</v>
      </c>
      <c r="H4217">
        <v>4286294.0149999997</v>
      </c>
    </row>
    <row r="4218" spans="1:8" x14ac:dyDescent="0.25">
      <c r="A4218" t="s">
        <v>270</v>
      </c>
      <c r="B4218" s="38">
        <f t="shared" si="130"/>
        <v>43998</v>
      </c>
      <c r="C4218" s="47">
        <f t="shared" si="131"/>
        <v>6</v>
      </c>
      <c r="D4218" s="38" t="str">
        <f>VLOOKUP(C4218,'kpi-android rev'!$H$1:$I$12,2,0)</f>
        <v>H1</v>
      </c>
      <c r="E4218" t="s">
        <v>17</v>
      </c>
      <c r="F4218" t="s">
        <v>24</v>
      </c>
      <c r="G4218" t="s">
        <v>69</v>
      </c>
      <c r="H4218">
        <v>6719.6684999999998</v>
      </c>
    </row>
    <row r="4219" spans="1:8" x14ac:dyDescent="0.25">
      <c r="A4219" t="s">
        <v>270</v>
      </c>
      <c r="B4219" s="38">
        <f t="shared" si="130"/>
        <v>43998</v>
      </c>
      <c r="C4219" s="47">
        <f t="shared" si="131"/>
        <v>6</v>
      </c>
      <c r="D4219" s="38" t="str">
        <f>VLOOKUP(C4219,'kpi-android rev'!$H$1:$I$12,2,0)</f>
        <v>H1</v>
      </c>
      <c r="E4219" t="s">
        <v>17</v>
      </c>
      <c r="F4219" t="s">
        <v>24</v>
      </c>
      <c r="G4219" t="s">
        <v>67</v>
      </c>
      <c r="H4219">
        <v>124928.935252</v>
      </c>
    </row>
    <row r="4220" spans="1:8" x14ac:dyDescent="0.25">
      <c r="A4220" t="s">
        <v>270</v>
      </c>
      <c r="B4220" s="38">
        <f t="shared" si="130"/>
        <v>43998</v>
      </c>
      <c r="C4220" s="47">
        <f t="shared" si="131"/>
        <v>6</v>
      </c>
      <c r="D4220" s="38" t="str">
        <f>VLOOKUP(C4220,'kpi-android rev'!$H$1:$I$12,2,0)</f>
        <v>H1</v>
      </c>
      <c r="E4220" t="s">
        <v>19</v>
      </c>
      <c r="F4220" t="s">
        <v>24</v>
      </c>
      <c r="G4220" t="s">
        <v>70</v>
      </c>
      <c r="H4220">
        <v>682575.69550000003</v>
      </c>
    </row>
    <row r="4221" spans="1:8" x14ac:dyDescent="0.25">
      <c r="A4221" t="s">
        <v>270</v>
      </c>
      <c r="B4221" s="38">
        <f t="shared" si="130"/>
        <v>43998</v>
      </c>
      <c r="C4221" s="47">
        <f t="shared" si="131"/>
        <v>6</v>
      </c>
      <c r="D4221" s="38" t="str">
        <f>VLOOKUP(C4221,'kpi-android rev'!$H$1:$I$12,2,0)</f>
        <v>H1</v>
      </c>
      <c r="E4221" t="s">
        <v>19</v>
      </c>
      <c r="F4221" t="s">
        <v>24</v>
      </c>
      <c r="G4221" t="s">
        <v>69</v>
      </c>
      <c r="H4221">
        <v>2563.4639999999999</v>
      </c>
    </row>
    <row r="4222" spans="1:8" x14ac:dyDescent="0.25">
      <c r="A4222" t="s">
        <v>270</v>
      </c>
      <c r="B4222" s="38">
        <f t="shared" si="130"/>
        <v>43998</v>
      </c>
      <c r="C4222" s="47">
        <f t="shared" si="131"/>
        <v>6</v>
      </c>
      <c r="D4222" s="38" t="str">
        <f>VLOOKUP(C4222,'kpi-android rev'!$H$1:$I$12,2,0)</f>
        <v>H1</v>
      </c>
      <c r="E4222" t="s">
        <v>19</v>
      </c>
      <c r="F4222" t="s">
        <v>24</v>
      </c>
      <c r="G4222" t="s">
        <v>67</v>
      </c>
      <c r="H4222">
        <v>11448.882600000001</v>
      </c>
    </row>
    <row r="4223" spans="1:8" x14ac:dyDescent="0.25">
      <c r="A4223" t="s">
        <v>270</v>
      </c>
      <c r="B4223" s="38">
        <f t="shared" si="130"/>
        <v>43998</v>
      </c>
      <c r="C4223" s="47">
        <f t="shared" si="131"/>
        <v>6</v>
      </c>
      <c r="D4223" s="38" t="str">
        <f>VLOOKUP(C4223,'kpi-android rev'!$H$1:$I$12,2,0)</f>
        <v>H1</v>
      </c>
      <c r="E4223" t="s">
        <v>20</v>
      </c>
      <c r="F4223" t="s">
        <v>123</v>
      </c>
      <c r="G4223" t="s">
        <v>70</v>
      </c>
      <c r="H4223">
        <v>9744072.2290000003</v>
      </c>
    </row>
    <row r="4224" spans="1:8" x14ac:dyDescent="0.25">
      <c r="A4224" t="s">
        <v>270</v>
      </c>
      <c r="B4224" s="38">
        <f t="shared" si="130"/>
        <v>43998</v>
      </c>
      <c r="C4224" s="47">
        <f t="shared" si="131"/>
        <v>6</v>
      </c>
      <c r="D4224" s="38" t="str">
        <f>VLOOKUP(C4224,'kpi-android rev'!$H$1:$I$12,2,0)</f>
        <v>H1</v>
      </c>
      <c r="E4224" t="s">
        <v>20</v>
      </c>
      <c r="F4224" t="s">
        <v>123</v>
      </c>
      <c r="G4224" t="s">
        <v>69</v>
      </c>
      <c r="H4224">
        <v>13027.800499999999</v>
      </c>
    </row>
    <row r="4225" spans="1:8" x14ac:dyDescent="0.25">
      <c r="A4225" t="s">
        <v>270</v>
      </c>
      <c r="B4225" s="38">
        <f t="shared" si="130"/>
        <v>43998</v>
      </c>
      <c r="C4225" s="47">
        <f t="shared" si="131"/>
        <v>6</v>
      </c>
      <c r="D4225" s="38" t="str">
        <f>VLOOKUP(C4225,'kpi-android rev'!$H$1:$I$12,2,0)</f>
        <v>H1</v>
      </c>
      <c r="E4225" t="s">
        <v>20</v>
      </c>
      <c r="F4225" t="s">
        <v>123</v>
      </c>
      <c r="G4225" t="s">
        <v>67</v>
      </c>
      <c r="H4225">
        <v>178654.1218316</v>
      </c>
    </row>
    <row r="4226" spans="1:8" x14ac:dyDescent="0.25">
      <c r="A4226" t="s">
        <v>270</v>
      </c>
      <c r="B4226" s="38">
        <f t="shared" si="130"/>
        <v>43998</v>
      </c>
      <c r="C4226" s="47">
        <f t="shared" si="131"/>
        <v>6</v>
      </c>
      <c r="D4226" s="38" t="str">
        <f>VLOOKUP(C4226,'kpi-android rev'!$H$1:$I$12,2,0)</f>
        <v>H1</v>
      </c>
      <c r="E4226" t="s">
        <v>20</v>
      </c>
      <c r="F4226" t="s">
        <v>71</v>
      </c>
      <c r="G4226" t="s">
        <v>70</v>
      </c>
      <c r="H4226">
        <v>1494565.4835000001</v>
      </c>
    </row>
    <row r="4227" spans="1:8" x14ac:dyDescent="0.25">
      <c r="A4227" t="s">
        <v>270</v>
      </c>
      <c r="B4227" s="38">
        <f t="shared" ref="B4227:B4290" si="132">A4227*1</f>
        <v>43998</v>
      </c>
      <c r="C4227" s="47">
        <f t="shared" ref="C4227:C4290" si="133">MONTH(B4227)</f>
        <v>6</v>
      </c>
      <c r="D4227" s="38" t="str">
        <f>VLOOKUP(C4227,'kpi-android rev'!$H$1:$I$12,2,0)</f>
        <v>H1</v>
      </c>
      <c r="E4227" t="s">
        <v>20</v>
      </c>
      <c r="F4227" t="s">
        <v>71</v>
      </c>
      <c r="G4227" t="s">
        <v>69</v>
      </c>
      <c r="H4227">
        <v>1256.5999999999999</v>
      </c>
    </row>
    <row r="4228" spans="1:8" x14ac:dyDescent="0.25">
      <c r="A4228" t="s">
        <v>270</v>
      </c>
      <c r="B4228" s="38">
        <f t="shared" si="132"/>
        <v>43998</v>
      </c>
      <c r="C4228" s="47">
        <f t="shared" si="133"/>
        <v>6</v>
      </c>
      <c r="D4228" s="38" t="str">
        <f>VLOOKUP(C4228,'kpi-android rev'!$H$1:$I$12,2,0)</f>
        <v>H1</v>
      </c>
      <c r="E4228" t="s">
        <v>20</v>
      </c>
      <c r="F4228" t="s">
        <v>71</v>
      </c>
      <c r="G4228" t="s">
        <v>67</v>
      </c>
      <c r="H4228">
        <v>48128.510398749997</v>
      </c>
    </row>
    <row r="4229" spans="1:8" x14ac:dyDescent="0.25">
      <c r="A4229" t="s">
        <v>270</v>
      </c>
      <c r="B4229" s="38">
        <f t="shared" si="132"/>
        <v>43998</v>
      </c>
      <c r="C4229" s="47">
        <f t="shared" si="133"/>
        <v>6</v>
      </c>
      <c r="D4229" s="38" t="str">
        <f>VLOOKUP(C4229,'kpi-android rev'!$H$1:$I$12,2,0)</f>
        <v>H1</v>
      </c>
      <c r="E4229" t="s">
        <v>21</v>
      </c>
      <c r="F4229" t="s">
        <v>24</v>
      </c>
      <c r="G4229" t="s">
        <v>70</v>
      </c>
      <c r="H4229">
        <v>862341.75</v>
      </c>
    </row>
    <row r="4230" spans="1:8" x14ac:dyDescent="0.25">
      <c r="A4230" t="s">
        <v>270</v>
      </c>
      <c r="B4230" s="38">
        <f t="shared" si="132"/>
        <v>43998</v>
      </c>
      <c r="C4230" s="47">
        <f t="shared" si="133"/>
        <v>6</v>
      </c>
      <c r="D4230" s="38" t="str">
        <f>VLOOKUP(C4230,'kpi-android rev'!$H$1:$I$12,2,0)</f>
        <v>H1</v>
      </c>
      <c r="E4230" t="s">
        <v>21</v>
      </c>
      <c r="F4230" t="s">
        <v>24</v>
      </c>
      <c r="G4230" t="s">
        <v>69</v>
      </c>
      <c r="H4230">
        <v>1335.1375</v>
      </c>
    </row>
    <row r="4231" spans="1:8" x14ac:dyDescent="0.25">
      <c r="A4231" t="s">
        <v>270</v>
      </c>
      <c r="B4231" s="38">
        <f t="shared" si="132"/>
        <v>43998</v>
      </c>
      <c r="C4231" s="47">
        <f t="shared" si="133"/>
        <v>6</v>
      </c>
      <c r="D4231" s="38" t="str">
        <f>VLOOKUP(C4231,'kpi-android rev'!$H$1:$I$12,2,0)</f>
        <v>H1</v>
      </c>
      <c r="E4231" t="s">
        <v>21</v>
      </c>
      <c r="F4231" t="s">
        <v>24</v>
      </c>
      <c r="G4231" t="s">
        <v>67</v>
      </c>
      <c r="H4231">
        <v>7969.9854999999998</v>
      </c>
    </row>
    <row r="4232" spans="1:8" x14ac:dyDescent="0.25">
      <c r="A4232" t="s">
        <v>270</v>
      </c>
      <c r="B4232" s="38">
        <f t="shared" si="132"/>
        <v>43998</v>
      </c>
      <c r="C4232" s="47">
        <f t="shared" si="133"/>
        <v>6</v>
      </c>
      <c r="D4232" s="38" t="str">
        <f>VLOOKUP(C4232,'kpi-android rev'!$H$1:$I$12,2,0)</f>
        <v>H1</v>
      </c>
      <c r="E4232" t="s">
        <v>22</v>
      </c>
      <c r="F4232" t="s">
        <v>24</v>
      </c>
      <c r="G4232" t="s">
        <v>70</v>
      </c>
      <c r="H4232">
        <v>77507.088000000003</v>
      </c>
    </row>
    <row r="4233" spans="1:8" x14ac:dyDescent="0.25">
      <c r="A4233" t="s">
        <v>270</v>
      </c>
      <c r="B4233" s="38">
        <f t="shared" si="132"/>
        <v>43998</v>
      </c>
      <c r="C4233" s="47">
        <f t="shared" si="133"/>
        <v>6</v>
      </c>
      <c r="D4233" s="38" t="str">
        <f>VLOOKUP(C4233,'kpi-android rev'!$H$1:$I$12,2,0)</f>
        <v>H1</v>
      </c>
      <c r="E4233" t="s">
        <v>22</v>
      </c>
      <c r="F4233" t="s">
        <v>24</v>
      </c>
      <c r="G4233" t="s">
        <v>69</v>
      </c>
      <c r="H4233">
        <v>248.17850000000001</v>
      </c>
    </row>
    <row r="4234" spans="1:8" x14ac:dyDescent="0.25">
      <c r="A4234" t="s">
        <v>270</v>
      </c>
      <c r="B4234" s="38">
        <f t="shared" si="132"/>
        <v>43998</v>
      </c>
      <c r="C4234" s="47">
        <f t="shared" si="133"/>
        <v>6</v>
      </c>
      <c r="D4234" s="38" t="str">
        <f>VLOOKUP(C4234,'kpi-android rev'!$H$1:$I$12,2,0)</f>
        <v>H1</v>
      </c>
      <c r="E4234" t="s">
        <v>22</v>
      </c>
      <c r="F4234" t="s">
        <v>24</v>
      </c>
      <c r="G4234" t="s">
        <v>67</v>
      </c>
      <c r="H4234">
        <v>164.92875000000001</v>
      </c>
    </row>
    <row r="4235" spans="1:8" x14ac:dyDescent="0.25">
      <c r="A4235" t="s">
        <v>270</v>
      </c>
      <c r="B4235" s="38">
        <f t="shared" si="132"/>
        <v>43998</v>
      </c>
      <c r="C4235" s="47">
        <f t="shared" si="133"/>
        <v>6</v>
      </c>
      <c r="D4235" s="38" t="str">
        <f>VLOOKUP(C4235,'kpi-android rev'!$H$1:$I$12,2,0)</f>
        <v>H1</v>
      </c>
      <c r="E4235" t="s">
        <v>23</v>
      </c>
      <c r="F4235" t="s">
        <v>24</v>
      </c>
      <c r="G4235" t="s">
        <v>70</v>
      </c>
      <c r="H4235">
        <v>0</v>
      </c>
    </row>
    <row r="4236" spans="1:8" x14ac:dyDescent="0.25">
      <c r="A4236" t="s">
        <v>270</v>
      </c>
      <c r="B4236" s="38">
        <f t="shared" si="132"/>
        <v>43998</v>
      </c>
      <c r="C4236" s="47">
        <f t="shared" si="133"/>
        <v>6</v>
      </c>
      <c r="D4236" s="38" t="str">
        <f>VLOOKUP(C4236,'kpi-android rev'!$H$1:$I$12,2,0)</f>
        <v>H1</v>
      </c>
      <c r="E4236" t="s">
        <v>23</v>
      </c>
      <c r="F4236" t="s">
        <v>24</v>
      </c>
      <c r="G4236" t="s">
        <v>69</v>
      </c>
      <c r="H4236">
        <v>6992.9790000000003</v>
      </c>
    </row>
    <row r="4237" spans="1:8" x14ac:dyDescent="0.25">
      <c r="A4237" t="s">
        <v>270</v>
      </c>
      <c r="B4237" s="38">
        <f t="shared" si="132"/>
        <v>43998</v>
      </c>
      <c r="C4237" s="47">
        <f t="shared" si="133"/>
        <v>6</v>
      </c>
      <c r="D4237" s="38" t="str">
        <f>VLOOKUP(C4237,'kpi-android rev'!$H$1:$I$12,2,0)</f>
        <v>H1</v>
      </c>
      <c r="E4237" t="s">
        <v>23</v>
      </c>
      <c r="F4237" t="s">
        <v>24</v>
      </c>
      <c r="G4237" t="s">
        <v>67</v>
      </c>
      <c r="H4237">
        <v>0</v>
      </c>
    </row>
    <row r="4238" spans="1:8" x14ac:dyDescent="0.25">
      <c r="A4238" t="s">
        <v>269</v>
      </c>
      <c r="B4238" s="38">
        <f t="shared" si="132"/>
        <v>43999</v>
      </c>
      <c r="C4238" s="47">
        <f t="shared" si="133"/>
        <v>6</v>
      </c>
      <c r="D4238" s="38" t="str">
        <f>VLOOKUP(C4238,'kpi-android rev'!$H$1:$I$12,2,0)</f>
        <v>H1</v>
      </c>
      <c r="E4238" t="s">
        <v>15</v>
      </c>
      <c r="F4238" t="s">
        <v>24</v>
      </c>
      <c r="G4238" t="s">
        <v>70</v>
      </c>
      <c r="H4238">
        <v>820054.01850000001</v>
      </c>
    </row>
    <row r="4239" spans="1:8" x14ac:dyDescent="0.25">
      <c r="A4239" t="s">
        <v>269</v>
      </c>
      <c r="B4239" s="38">
        <f t="shared" si="132"/>
        <v>43999</v>
      </c>
      <c r="C4239" s="47">
        <f t="shared" si="133"/>
        <v>6</v>
      </c>
      <c r="D4239" s="38" t="str">
        <f>VLOOKUP(C4239,'kpi-android rev'!$H$1:$I$12,2,0)</f>
        <v>H1</v>
      </c>
      <c r="E4239" t="s">
        <v>15</v>
      </c>
      <c r="F4239" t="s">
        <v>24</v>
      </c>
      <c r="G4239" t="s">
        <v>69</v>
      </c>
      <c r="H4239">
        <v>5456.7855</v>
      </c>
    </row>
    <row r="4240" spans="1:8" x14ac:dyDescent="0.25">
      <c r="A4240" t="s">
        <v>269</v>
      </c>
      <c r="B4240" s="38">
        <f t="shared" si="132"/>
        <v>43999</v>
      </c>
      <c r="C4240" s="47">
        <f t="shared" si="133"/>
        <v>6</v>
      </c>
      <c r="D4240" s="38" t="str">
        <f>VLOOKUP(C4240,'kpi-android rev'!$H$1:$I$12,2,0)</f>
        <v>H1</v>
      </c>
      <c r="E4240" t="s">
        <v>15</v>
      </c>
      <c r="F4240" t="s">
        <v>24</v>
      </c>
      <c r="G4240" t="s">
        <v>67</v>
      </c>
      <c r="H4240">
        <v>25217.543044999999</v>
      </c>
    </row>
    <row r="4241" spans="1:8" x14ac:dyDescent="0.25">
      <c r="A4241" t="s">
        <v>269</v>
      </c>
      <c r="B4241" s="38">
        <f t="shared" si="132"/>
        <v>43999</v>
      </c>
      <c r="C4241" s="47">
        <f t="shared" si="133"/>
        <v>6</v>
      </c>
      <c r="D4241" s="38" t="str">
        <f>VLOOKUP(C4241,'kpi-android rev'!$H$1:$I$12,2,0)</f>
        <v>H1</v>
      </c>
      <c r="E4241" t="s">
        <v>16</v>
      </c>
      <c r="F4241" t="s">
        <v>24</v>
      </c>
      <c r="G4241" t="s">
        <v>70</v>
      </c>
      <c r="H4241">
        <v>603369.05599999998</v>
      </c>
    </row>
    <row r="4242" spans="1:8" x14ac:dyDescent="0.25">
      <c r="A4242" t="s">
        <v>269</v>
      </c>
      <c r="B4242" s="38">
        <f t="shared" si="132"/>
        <v>43999</v>
      </c>
      <c r="C4242" s="47">
        <f t="shared" si="133"/>
        <v>6</v>
      </c>
      <c r="D4242" s="38" t="str">
        <f>VLOOKUP(C4242,'kpi-android rev'!$H$1:$I$12,2,0)</f>
        <v>H1</v>
      </c>
      <c r="E4242" t="s">
        <v>16</v>
      </c>
      <c r="F4242" t="s">
        <v>24</v>
      </c>
      <c r="G4242" t="s">
        <v>69</v>
      </c>
      <c r="H4242">
        <v>3807.498</v>
      </c>
    </row>
    <row r="4243" spans="1:8" x14ac:dyDescent="0.25">
      <c r="A4243" t="s">
        <v>269</v>
      </c>
      <c r="B4243" s="38">
        <f t="shared" si="132"/>
        <v>43999</v>
      </c>
      <c r="C4243" s="47">
        <f t="shared" si="133"/>
        <v>6</v>
      </c>
      <c r="D4243" s="38" t="str">
        <f>VLOOKUP(C4243,'kpi-android rev'!$H$1:$I$12,2,0)</f>
        <v>H1</v>
      </c>
      <c r="E4243" t="s">
        <v>16</v>
      </c>
      <c r="F4243" t="s">
        <v>24</v>
      </c>
      <c r="G4243" t="s">
        <v>67</v>
      </c>
      <c r="H4243">
        <v>9940.5542050000004</v>
      </c>
    </row>
    <row r="4244" spans="1:8" x14ac:dyDescent="0.25">
      <c r="A4244" t="s">
        <v>269</v>
      </c>
      <c r="B4244" s="38">
        <f t="shared" si="132"/>
        <v>43999</v>
      </c>
      <c r="C4244" s="47">
        <f t="shared" si="133"/>
        <v>6</v>
      </c>
      <c r="D4244" s="38" t="str">
        <f>VLOOKUP(C4244,'kpi-android rev'!$H$1:$I$12,2,0)</f>
        <v>H1</v>
      </c>
      <c r="E4244" t="s">
        <v>17</v>
      </c>
      <c r="F4244" t="s">
        <v>24</v>
      </c>
      <c r="G4244" t="s">
        <v>70</v>
      </c>
      <c r="H4244">
        <v>4225644.216</v>
      </c>
    </row>
    <row r="4245" spans="1:8" x14ac:dyDescent="0.25">
      <c r="A4245" t="s">
        <v>269</v>
      </c>
      <c r="B4245" s="38">
        <f t="shared" si="132"/>
        <v>43999</v>
      </c>
      <c r="C4245" s="47">
        <f t="shared" si="133"/>
        <v>6</v>
      </c>
      <c r="D4245" s="38" t="str">
        <f>VLOOKUP(C4245,'kpi-android rev'!$H$1:$I$12,2,0)</f>
        <v>H1</v>
      </c>
      <c r="E4245" t="s">
        <v>17</v>
      </c>
      <c r="F4245" t="s">
        <v>24</v>
      </c>
      <c r="G4245" t="s">
        <v>69</v>
      </c>
      <c r="H4245">
        <v>6867.3190000000004</v>
      </c>
    </row>
    <row r="4246" spans="1:8" x14ac:dyDescent="0.25">
      <c r="A4246" t="s">
        <v>269</v>
      </c>
      <c r="B4246" s="38">
        <f t="shared" si="132"/>
        <v>43999</v>
      </c>
      <c r="C4246" s="47">
        <f t="shared" si="133"/>
        <v>6</v>
      </c>
      <c r="D4246" s="38" t="str">
        <f>VLOOKUP(C4246,'kpi-android rev'!$H$1:$I$12,2,0)</f>
        <v>H1</v>
      </c>
      <c r="E4246" t="s">
        <v>17</v>
      </c>
      <c r="F4246" t="s">
        <v>24</v>
      </c>
      <c r="G4246" t="s">
        <v>67</v>
      </c>
      <c r="H4246">
        <v>134102.29086184999</v>
      </c>
    </row>
    <row r="4247" spans="1:8" x14ac:dyDescent="0.25">
      <c r="A4247" t="s">
        <v>269</v>
      </c>
      <c r="B4247" s="38">
        <f t="shared" si="132"/>
        <v>43999</v>
      </c>
      <c r="C4247" s="47">
        <f t="shared" si="133"/>
        <v>6</v>
      </c>
      <c r="D4247" s="38" t="str">
        <f>VLOOKUP(C4247,'kpi-android rev'!$H$1:$I$12,2,0)</f>
        <v>H1</v>
      </c>
      <c r="E4247" t="s">
        <v>19</v>
      </c>
      <c r="F4247" t="s">
        <v>24</v>
      </c>
      <c r="G4247" t="s">
        <v>70</v>
      </c>
      <c r="H4247">
        <v>681686.65099999995</v>
      </c>
    </row>
    <row r="4248" spans="1:8" x14ac:dyDescent="0.25">
      <c r="A4248" t="s">
        <v>269</v>
      </c>
      <c r="B4248" s="38">
        <f t="shared" si="132"/>
        <v>43999</v>
      </c>
      <c r="C4248" s="47">
        <f t="shared" si="133"/>
        <v>6</v>
      </c>
      <c r="D4248" s="38" t="str">
        <f>VLOOKUP(C4248,'kpi-android rev'!$H$1:$I$12,2,0)</f>
        <v>H1</v>
      </c>
      <c r="E4248" t="s">
        <v>19</v>
      </c>
      <c r="F4248" t="s">
        <v>24</v>
      </c>
      <c r="G4248" t="s">
        <v>69</v>
      </c>
      <c r="H4248">
        <v>2767.6615000000002</v>
      </c>
    </row>
    <row r="4249" spans="1:8" x14ac:dyDescent="0.25">
      <c r="A4249" t="s">
        <v>269</v>
      </c>
      <c r="B4249" s="38">
        <f t="shared" si="132"/>
        <v>43999</v>
      </c>
      <c r="C4249" s="47">
        <f t="shared" si="133"/>
        <v>6</v>
      </c>
      <c r="D4249" s="38" t="str">
        <f>VLOOKUP(C4249,'kpi-android rev'!$H$1:$I$12,2,0)</f>
        <v>H1</v>
      </c>
      <c r="E4249" t="s">
        <v>19</v>
      </c>
      <c r="F4249" t="s">
        <v>24</v>
      </c>
      <c r="G4249" t="s">
        <v>67</v>
      </c>
      <c r="H4249">
        <v>12358.566755</v>
      </c>
    </row>
    <row r="4250" spans="1:8" x14ac:dyDescent="0.25">
      <c r="A4250" t="s">
        <v>269</v>
      </c>
      <c r="B4250" s="38">
        <f t="shared" si="132"/>
        <v>43999</v>
      </c>
      <c r="C4250" s="47">
        <f t="shared" si="133"/>
        <v>6</v>
      </c>
      <c r="D4250" s="38" t="str">
        <f>VLOOKUP(C4250,'kpi-android rev'!$H$1:$I$12,2,0)</f>
        <v>H1</v>
      </c>
      <c r="E4250" t="s">
        <v>20</v>
      </c>
      <c r="F4250" t="s">
        <v>123</v>
      </c>
      <c r="G4250" t="s">
        <v>70</v>
      </c>
      <c r="H4250">
        <v>12300803.9945</v>
      </c>
    </row>
    <row r="4251" spans="1:8" x14ac:dyDescent="0.25">
      <c r="A4251" t="s">
        <v>269</v>
      </c>
      <c r="B4251" s="38">
        <f t="shared" si="132"/>
        <v>43999</v>
      </c>
      <c r="C4251" s="47">
        <f t="shared" si="133"/>
        <v>6</v>
      </c>
      <c r="D4251" s="38" t="str">
        <f>VLOOKUP(C4251,'kpi-android rev'!$H$1:$I$12,2,0)</f>
        <v>H1</v>
      </c>
      <c r="E4251" t="s">
        <v>20</v>
      </c>
      <c r="F4251" t="s">
        <v>123</v>
      </c>
      <c r="G4251" t="s">
        <v>69</v>
      </c>
      <c r="H4251">
        <v>14051.9295</v>
      </c>
    </row>
    <row r="4252" spans="1:8" x14ac:dyDescent="0.25">
      <c r="A4252" t="s">
        <v>269</v>
      </c>
      <c r="B4252" s="38">
        <f t="shared" si="132"/>
        <v>43999</v>
      </c>
      <c r="C4252" s="47">
        <f t="shared" si="133"/>
        <v>6</v>
      </c>
      <c r="D4252" s="38" t="str">
        <f>VLOOKUP(C4252,'kpi-android rev'!$H$1:$I$12,2,0)</f>
        <v>H1</v>
      </c>
      <c r="E4252" t="s">
        <v>20</v>
      </c>
      <c r="F4252" t="s">
        <v>123</v>
      </c>
      <c r="G4252" t="s">
        <v>67</v>
      </c>
      <c r="H4252">
        <v>193736.47338439999</v>
      </c>
    </row>
    <row r="4253" spans="1:8" x14ac:dyDescent="0.25">
      <c r="A4253" t="s">
        <v>269</v>
      </c>
      <c r="B4253" s="38">
        <f t="shared" si="132"/>
        <v>43999</v>
      </c>
      <c r="C4253" s="47">
        <f t="shared" si="133"/>
        <v>6</v>
      </c>
      <c r="D4253" s="38" t="str">
        <f>VLOOKUP(C4253,'kpi-android rev'!$H$1:$I$12,2,0)</f>
        <v>H1</v>
      </c>
      <c r="E4253" t="s">
        <v>20</v>
      </c>
      <c r="F4253" t="s">
        <v>71</v>
      </c>
      <c r="G4253" t="s">
        <v>70</v>
      </c>
      <c r="H4253">
        <v>1280591.6355000001</v>
      </c>
    </row>
    <row r="4254" spans="1:8" x14ac:dyDescent="0.25">
      <c r="A4254" t="s">
        <v>269</v>
      </c>
      <c r="B4254" s="38">
        <f t="shared" si="132"/>
        <v>43999</v>
      </c>
      <c r="C4254" s="47">
        <f t="shared" si="133"/>
        <v>6</v>
      </c>
      <c r="D4254" s="38" t="str">
        <f>VLOOKUP(C4254,'kpi-android rev'!$H$1:$I$12,2,0)</f>
        <v>H1</v>
      </c>
      <c r="E4254" t="s">
        <v>20</v>
      </c>
      <c r="F4254" t="s">
        <v>71</v>
      </c>
      <c r="G4254" t="s">
        <v>69</v>
      </c>
      <c r="H4254">
        <v>1206.336</v>
      </c>
    </row>
    <row r="4255" spans="1:8" x14ac:dyDescent="0.25">
      <c r="A4255" t="s">
        <v>269</v>
      </c>
      <c r="B4255" s="38">
        <f t="shared" si="132"/>
        <v>43999</v>
      </c>
      <c r="C4255" s="47">
        <f t="shared" si="133"/>
        <v>6</v>
      </c>
      <c r="D4255" s="38" t="str">
        <f>VLOOKUP(C4255,'kpi-android rev'!$H$1:$I$12,2,0)</f>
        <v>H1</v>
      </c>
      <c r="E4255" t="s">
        <v>20</v>
      </c>
      <c r="F4255" t="s">
        <v>71</v>
      </c>
      <c r="G4255" t="s">
        <v>67</v>
      </c>
      <c r="H4255">
        <v>55625.411130749999</v>
      </c>
    </row>
    <row r="4256" spans="1:8" x14ac:dyDescent="0.25">
      <c r="A4256" t="s">
        <v>269</v>
      </c>
      <c r="B4256" s="38">
        <f t="shared" si="132"/>
        <v>43999</v>
      </c>
      <c r="C4256" s="47">
        <f t="shared" si="133"/>
        <v>6</v>
      </c>
      <c r="D4256" s="38" t="str">
        <f>VLOOKUP(C4256,'kpi-android rev'!$H$1:$I$12,2,0)</f>
        <v>H1</v>
      </c>
      <c r="E4256" t="s">
        <v>21</v>
      </c>
      <c r="F4256" t="s">
        <v>24</v>
      </c>
      <c r="G4256" t="s">
        <v>70</v>
      </c>
      <c r="H4256">
        <v>683879.41799999995</v>
      </c>
    </row>
    <row r="4257" spans="1:8" x14ac:dyDescent="0.25">
      <c r="A4257" t="s">
        <v>269</v>
      </c>
      <c r="B4257" s="38">
        <f t="shared" si="132"/>
        <v>43999</v>
      </c>
      <c r="C4257" s="47">
        <f t="shared" si="133"/>
        <v>6</v>
      </c>
      <c r="D4257" s="38" t="str">
        <f>VLOOKUP(C4257,'kpi-android rev'!$H$1:$I$12,2,0)</f>
        <v>H1</v>
      </c>
      <c r="E4257" t="s">
        <v>21</v>
      </c>
      <c r="F4257" t="s">
        <v>24</v>
      </c>
      <c r="G4257" t="s">
        <v>69</v>
      </c>
      <c r="H4257">
        <v>1281.732</v>
      </c>
    </row>
    <row r="4258" spans="1:8" x14ac:dyDescent="0.25">
      <c r="A4258" t="s">
        <v>269</v>
      </c>
      <c r="B4258" s="38">
        <f t="shared" si="132"/>
        <v>43999</v>
      </c>
      <c r="C4258" s="47">
        <f t="shared" si="133"/>
        <v>6</v>
      </c>
      <c r="D4258" s="38" t="str">
        <f>VLOOKUP(C4258,'kpi-android rev'!$H$1:$I$12,2,0)</f>
        <v>H1</v>
      </c>
      <c r="E4258" t="s">
        <v>21</v>
      </c>
      <c r="F4258" t="s">
        <v>24</v>
      </c>
      <c r="G4258" t="s">
        <v>67</v>
      </c>
      <c r="H4258">
        <v>8004.5420000000004</v>
      </c>
    </row>
    <row r="4259" spans="1:8" x14ac:dyDescent="0.25">
      <c r="A4259" t="s">
        <v>269</v>
      </c>
      <c r="B4259" s="38">
        <f t="shared" si="132"/>
        <v>43999</v>
      </c>
      <c r="C4259" s="47">
        <f t="shared" si="133"/>
        <v>6</v>
      </c>
      <c r="D4259" s="38" t="str">
        <f>VLOOKUP(C4259,'kpi-android rev'!$H$1:$I$12,2,0)</f>
        <v>H1</v>
      </c>
      <c r="E4259" t="s">
        <v>22</v>
      </c>
      <c r="F4259" t="s">
        <v>24</v>
      </c>
      <c r="G4259" t="s">
        <v>70</v>
      </c>
      <c r="H4259">
        <v>86089.665999999997</v>
      </c>
    </row>
    <row r="4260" spans="1:8" x14ac:dyDescent="0.25">
      <c r="A4260" t="s">
        <v>269</v>
      </c>
      <c r="B4260" s="38">
        <f t="shared" si="132"/>
        <v>43999</v>
      </c>
      <c r="C4260" s="47">
        <f t="shared" si="133"/>
        <v>6</v>
      </c>
      <c r="D4260" s="38" t="str">
        <f>VLOOKUP(C4260,'kpi-android rev'!$H$1:$I$12,2,0)</f>
        <v>H1</v>
      </c>
      <c r="E4260" t="s">
        <v>22</v>
      </c>
      <c r="F4260" t="s">
        <v>24</v>
      </c>
      <c r="G4260" t="s">
        <v>69</v>
      </c>
      <c r="H4260">
        <v>201.05600000000001</v>
      </c>
    </row>
    <row r="4261" spans="1:8" x14ac:dyDescent="0.25">
      <c r="A4261" t="s">
        <v>269</v>
      </c>
      <c r="B4261" s="38">
        <f t="shared" si="132"/>
        <v>43999</v>
      </c>
      <c r="C4261" s="47">
        <f t="shared" si="133"/>
        <v>6</v>
      </c>
      <c r="D4261" s="38" t="str">
        <f>VLOOKUP(C4261,'kpi-android rev'!$H$1:$I$12,2,0)</f>
        <v>H1</v>
      </c>
      <c r="E4261" t="s">
        <v>22</v>
      </c>
      <c r="F4261" t="s">
        <v>24</v>
      </c>
      <c r="G4261" t="s">
        <v>67</v>
      </c>
      <c r="H4261">
        <v>306.29624999999999</v>
      </c>
    </row>
    <row r="4262" spans="1:8" x14ac:dyDescent="0.25">
      <c r="A4262" t="s">
        <v>269</v>
      </c>
      <c r="B4262" s="38">
        <f t="shared" si="132"/>
        <v>43999</v>
      </c>
      <c r="C4262" s="47">
        <f t="shared" si="133"/>
        <v>6</v>
      </c>
      <c r="D4262" s="38" t="str">
        <f>VLOOKUP(C4262,'kpi-android rev'!$H$1:$I$12,2,0)</f>
        <v>H1</v>
      </c>
      <c r="E4262" t="s">
        <v>23</v>
      </c>
      <c r="F4262" t="s">
        <v>24</v>
      </c>
      <c r="G4262" t="s">
        <v>70</v>
      </c>
      <c r="H4262">
        <v>0</v>
      </c>
    </row>
    <row r="4263" spans="1:8" x14ac:dyDescent="0.25">
      <c r="A4263" t="s">
        <v>269</v>
      </c>
      <c r="B4263" s="38">
        <f t="shared" si="132"/>
        <v>43999</v>
      </c>
      <c r="C4263" s="47">
        <f t="shared" si="133"/>
        <v>6</v>
      </c>
      <c r="D4263" s="38" t="str">
        <f>VLOOKUP(C4263,'kpi-android rev'!$H$1:$I$12,2,0)</f>
        <v>H1</v>
      </c>
      <c r="E4263" t="s">
        <v>23</v>
      </c>
      <c r="F4263" t="s">
        <v>24</v>
      </c>
      <c r="G4263" t="s">
        <v>69</v>
      </c>
      <c r="H4263">
        <v>7338.5439999999999</v>
      </c>
    </row>
    <row r="4264" spans="1:8" x14ac:dyDescent="0.25">
      <c r="A4264" t="s">
        <v>269</v>
      </c>
      <c r="B4264" s="38">
        <f t="shared" si="132"/>
        <v>43999</v>
      </c>
      <c r="C4264" s="47">
        <f t="shared" si="133"/>
        <v>6</v>
      </c>
      <c r="D4264" s="38" t="str">
        <f>VLOOKUP(C4264,'kpi-android rev'!$H$1:$I$12,2,0)</f>
        <v>H1</v>
      </c>
      <c r="E4264" t="s">
        <v>23</v>
      </c>
      <c r="F4264" t="s">
        <v>24</v>
      </c>
      <c r="G4264" t="s">
        <v>67</v>
      </c>
      <c r="H4264">
        <v>0</v>
      </c>
    </row>
    <row r="4265" spans="1:8" x14ac:dyDescent="0.25">
      <c r="A4265" t="s">
        <v>268</v>
      </c>
      <c r="B4265" s="38">
        <f t="shared" si="132"/>
        <v>44000</v>
      </c>
      <c r="C4265" s="47">
        <f t="shared" si="133"/>
        <v>6</v>
      </c>
      <c r="D4265" s="38" t="str">
        <f>VLOOKUP(C4265,'kpi-android rev'!$H$1:$I$12,2,0)</f>
        <v>H1</v>
      </c>
      <c r="E4265" t="s">
        <v>15</v>
      </c>
      <c r="F4265" t="s">
        <v>24</v>
      </c>
      <c r="G4265" t="s">
        <v>70</v>
      </c>
      <c r="H4265">
        <v>1877881.889</v>
      </c>
    </row>
    <row r="4266" spans="1:8" x14ac:dyDescent="0.25">
      <c r="A4266" t="s">
        <v>268</v>
      </c>
      <c r="B4266" s="38">
        <f t="shared" si="132"/>
        <v>44000</v>
      </c>
      <c r="C4266" s="47">
        <f t="shared" si="133"/>
        <v>6</v>
      </c>
      <c r="D4266" s="38" t="str">
        <f>VLOOKUP(C4266,'kpi-android rev'!$H$1:$I$12,2,0)</f>
        <v>H1</v>
      </c>
      <c r="E4266" t="s">
        <v>15</v>
      </c>
      <c r="F4266" t="s">
        <v>24</v>
      </c>
      <c r="G4266" t="s">
        <v>69</v>
      </c>
      <c r="H4266">
        <v>13367.0825</v>
      </c>
    </row>
    <row r="4267" spans="1:8" x14ac:dyDescent="0.25">
      <c r="A4267" t="s">
        <v>268</v>
      </c>
      <c r="B4267" s="38">
        <f t="shared" si="132"/>
        <v>44000</v>
      </c>
      <c r="C4267" s="47">
        <f t="shared" si="133"/>
        <v>6</v>
      </c>
      <c r="D4267" s="38" t="str">
        <f>VLOOKUP(C4267,'kpi-android rev'!$H$1:$I$12,2,0)</f>
        <v>H1</v>
      </c>
      <c r="E4267" t="s">
        <v>15</v>
      </c>
      <c r="F4267" t="s">
        <v>24</v>
      </c>
      <c r="G4267" t="s">
        <v>67</v>
      </c>
      <c r="H4267">
        <v>53880.463385000003</v>
      </c>
    </row>
    <row r="4268" spans="1:8" x14ac:dyDescent="0.25">
      <c r="A4268" t="s">
        <v>268</v>
      </c>
      <c r="B4268" s="38">
        <f t="shared" si="132"/>
        <v>44000</v>
      </c>
      <c r="C4268" s="47">
        <f t="shared" si="133"/>
        <v>6</v>
      </c>
      <c r="D4268" s="38" t="str">
        <f>VLOOKUP(C4268,'kpi-android rev'!$H$1:$I$12,2,0)</f>
        <v>H1</v>
      </c>
      <c r="E4268" t="s">
        <v>16</v>
      </c>
      <c r="F4268" t="s">
        <v>24</v>
      </c>
      <c r="G4268" t="s">
        <v>70</v>
      </c>
      <c r="H4268">
        <v>582905.32499999995</v>
      </c>
    </row>
    <row r="4269" spans="1:8" x14ac:dyDescent="0.25">
      <c r="A4269" t="s">
        <v>268</v>
      </c>
      <c r="B4269" s="38">
        <f t="shared" si="132"/>
        <v>44000</v>
      </c>
      <c r="C4269" s="47">
        <f t="shared" si="133"/>
        <v>6</v>
      </c>
      <c r="D4269" s="38" t="str">
        <f>VLOOKUP(C4269,'kpi-android rev'!$H$1:$I$12,2,0)</f>
        <v>H1</v>
      </c>
      <c r="E4269" t="s">
        <v>16</v>
      </c>
      <c r="F4269" t="s">
        <v>24</v>
      </c>
      <c r="G4269" t="s">
        <v>69</v>
      </c>
      <c r="H4269">
        <v>3534.1875</v>
      </c>
    </row>
    <row r="4270" spans="1:8" x14ac:dyDescent="0.25">
      <c r="A4270" t="s">
        <v>268</v>
      </c>
      <c r="B4270" s="38">
        <f t="shared" si="132"/>
        <v>44000</v>
      </c>
      <c r="C4270" s="47">
        <f t="shared" si="133"/>
        <v>6</v>
      </c>
      <c r="D4270" s="38" t="str">
        <f>VLOOKUP(C4270,'kpi-android rev'!$H$1:$I$12,2,0)</f>
        <v>H1</v>
      </c>
      <c r="E4270" t="s">
        <v>16</v>
      </c>
      <c r="F4270" t="s">
        <v>24</v>
      </c>
      <c r="G4270" t="s">
        <v>67</v>
      </c>
      <c r="H4270">
        <v>8843.9193849999992</v>
      </c>
    </row>
    <row r="4271" spans="1:8" x14ac:dyDescent="0.25">
      <c r="A4271" t="s">
        <v>268</v>
      </c>
      <c r="B4271" s="38">
        <f t="shared" si="132"/>
        <v>44000</v>
      </c>
      <c r="C4271" s="47">
        <f t="shared" si="133"/>
        <v>6</v>
      </c>
      <c r="D4271" s="38" t="str">
        <f>VLOOKUP(C4271,'kpi-android rev'!$H$1:$I$12,2,0)</f>
        <v>H1</v>
      </c>
      <c r="E4271" t="s">
        <v>17</v>
      </c>
      <c r="F4271" t="s">
        <v>24</v>
      </c>
      <c r="G4271" t="s">
        <v>70</v>
      </c>
      <c r="H4271">
        <v>3887618.8160000001</v>
      </c>
    </row>
    <row r="4272" spans="1:8" x14ac:dyDescent="0.25">
      <c r="A4272" t="s">
        <v>268</v>
      </c>
      <c r="B4272" s="38">
        <f t="shared" si="132"/>
        <v>44000</v>
      </c>
      <c r="C4272" s="47">
        <f t="shared" si="133"/>
        <v>6</v>
      </c>
      <c r="D4272" s="38" t="str">
        <f>VLOOKUP(C4272,'kpi-android rev'!$H$1:$I$12,2,0)</f>
        <v>H1</v>
      </c>
      <c r="E4272" t="s">
        <v>17</v>
      </c>
      <c r="F4272" t="s">
        <v>24</v>
      </c>
      <c r="G4272" t="s">
        <v>69</v>
      </c>
      <c r="H4272">
        <v>6097.6514999999999</v>
      </c>
    </row>
    <row r="4273" spans="1:8" x14ac:dyDescent="0.25">
      <c r="A4273" t="s">
        <v>268</v>
      </c>
      <c r="B4273" s="38">
        <f t="shared" si="132"/>
        <v>44000</v>
      </c>
      <c r="C4273" s="47">
        <f t="shared" si="133"/>
        <v>6</v>
      </c>
      <c r="D4273" s="38" t="str">
        <f>VLOOKUP(C4273,'kpi-android rev'!$H$1:$I$12,2,0)</f>
        <v>H1</v>
      </c>
      <c r="E4273" t="s">
        <v>17</v>
      </c>
      <c r="F4273" t="s">
        <v>24</v>
      </c>
      <c r="G4273" t="s">
        <v>67</v>
      </c>
      <c r="H4273">
        <v>129992.8183734</v>
      </c>
    </row>
    <row r="4274" spans="1:8" x14ac:dyDescent="0.25">
      <c r="A4274" t="s">
        <v>268</v>
      </c>
      <c r="B4274" s="38">
        <f t="shared" si="132"/>
        <v>44000</v>
      </c>
      <c r="C4274" s="47">
        <f t="shared" si="133"/>
        <v>6</v>
      </c>
      <c r="D4274" s="38" t="str">
        <f>VLOOKUP(C4274,'kpi-android rev'!$H$1:$I$12,2,0)</f>
        <v>H1</v>
      </c>
      <c r="E4274" t="s">
        <v>19</v>
      </c>
      <c r="F4274" t="s">
        <v>24</v>
      </c>
      <c r="G4274" t="s">
        <v>70</v>
      </c>
      <c r="H4274">
        <v>677718.93649999995</v>
      </c>
    </row>
    <row r="4275" spans="1:8" x14ac:dyDescent="0.25">
      <c r="A4275" t="s">
        <v>268</v>
      </c>
      <c r="B4275" s="38">
        <f t="shared" si="132"/>
        <v>44000</v>
      </c>
      <c r="C4275" s="47">
        <f t="shared" si="133"/>
        <v>6</v>
      </c>
      <c r="D4275" s="38" t="str">
        <f>VLOOKUP(C4275,'kpi-android rev'!$H$1:$I$12,2,0)</f>
        <v>H1</v>
      </c>
      <c r="E4275" t="s">
        <v>19</v>
      </c>
      <c r="F4275" t="s">
        <v>24</v>
      </c>
      <c r="G4275" t="s">
        <v>69</v>
      </c>
      <c r="H4275">
        <v>2503.7755000000002</v>
      </c>
    </row>
    <row r="4276" spans="1:8" x14ac:dyDescent="0.25">
      <c r="A4276" t="s">
        <v>268</v>
      </c>
      <c r="B4276" s="38">
        <f t="shared" si="132"/>
        <v>44000</v>
      </c>
      <c r="C4276" s="47">
        <f t="shared" si="133"/>
        <v>6</v>
      </c>
      <c r="D4276" s="38" t="str">
        <f>VLOOKUP(C4276,'kpi-android rev'!$H$1:$I$12,2,0)</f>
        <v>H1</v>
      </c>
      <c r="E4276" t="s">
        <v>19</v>
      </c>
      <c r="F4276" t="s">
        <v>24</v>
      </c>
      <c r="G4276" t="s">
        <v>67</v>
      </c>
      <c r="H4276">
        <v>12441.024847000001</v>
      </c>
    </row>
    <row r="4277" spans="1:8" x14ac:dyDescent="0.25">
      <c r="A4277" t="s">
        <v>268</v>
      </c>
      <c r="B4277" s="38">
        <f t="shared" si="132"/>
        <v>44000</v>
      </c>
      <c r="C4277" s="47">
        <f t="shared" si="133"/>
        <v>6</v>
      </c>
      <c r="D4277" s="38" t="str">
        <f>VLOOKUP(C4277,'kpi-android rev'!$H$1:$I$12,2,0)</f>
        <v>H1</v>
      </c>
      <c r="E4277" t="s">
        <v>20</v>
      </c>
      <c r="F4277" t="s">
        <v>123</v>
      </c>
      <c r="G4277" t="s">
        <v>70</v>
      </c>
      <c r="H4277">
        <v>13237589.869999999</v>
      </c>
    </row>
    <row r="4278" spans="1:8" x14ac:dyDescent="0.25">
      <c r="A4278" t="s">
        <v>268</v>
      </c>
      <c r="B4278" s="38">
        <f t="shared" si="132"/>
        <v>44000</v>
      </c>
      <c r="C4278" s="47">
        <f t="shared" si="133"/>
        <v>6</v>
      </c>
      <c r="D4278" s="38" t="str">
        <f>VLOOKUP(C4278,'kpi-android rev'!$H$1:$I$12,2,0)</f>
        <v>H1</v>
      </c>
      <c r="E4278" t="s">
        <v>20</v>
      </c>
      <c r="F4278" t="s">
        <v>123</v>
      </c>
      <c r="G4278" t="s">
        <v>69</v>
      </c>
      <c r="H4278">
        <v>16197.574000000001</v>
      </c>
    </row>
    <row r="4279" spans="1:8" x14ac:dyDescent="0.25">
      <c r="A4279" t="s">
        <v>268</v>
      </c>
      <c r="B4279" s="38">
        <f t="shared" si="132"/>
        <v>44000</v>
      </c>
      <c r="C4279" s="47">
        <f t="shared" si="133"/>
        <v>6</v>
      </c>
      <c r="D4279" s="38" t="str">
        <f>VLOOKUP(C4279,'kpi-android rev'!$H$1:$I$12,2,0)</f>
        <v>H1</v>
      </c>
      <c r="E4279" t="s">
        <v>20</v>
      </c>
      <c r="F4279" t="s">
        <v>123</v>
      </c>
      <c r="G4279" t="s">
        <v>67</v>
      </c>
      <c r="H4279">
        <v>198629.01626845001</v>
      </c>
    </row>
    <row r="4280" spans="1:8" x14ac:dyDescent="0.25">
      <c r="A4280" t="s">
        <v>268</v>
      </c>
      <c r="B4280" s="38">
        <f t="shared" si="132"/>
        <v>44000</v>
      </c>
      <c r="C4280" s="47">
        <f t="shared" si="133"/>
        <v>6</v>
      </c>
      <c r="D4280" s="38" t="str">
        <f>VLOOKUP(C4280,'kpi-android rev'!$H$1:$I$12,2,0)</f>
        <v>H1</v>
      </c>
      <c r="E4280" t="s">
        <v>20</v>
      </c>
      <c r="F4280" t="s">
        <v>71</v>
      </c>
      <c r="G4280" t="s">
        <v>70</v>
      </c>
      <c r="H4280">
        <v>2383368.088</v>
      </c>
    </row>
    <row r="4281" spans="1:8" x14ac:dyDescent="0.25">
      <c r="A4281" t="s">
        <v>268</v>
      </c>
      <c r="B4281" s="38">
        <f t="shared" si="132"/>
        <v>44000</v>
      </c>
      <c r="C4281" s="47">
        <f t="shared" si="133"/>
        <v>6</v>
      </c>
      <c r="D4281" s="38" t="str">
        <f>VLOOKUP(C4281,'kpi-android rev'!$H$1:$I$12,2,0)</f>
        <v>H1</v>
      </c>
      <c r="E4281" t="s">
        <v>20</v>
      </c>
      <c r="F4281" t="s">
        <v>71</v>
      </c>
      <c r="G4281" t="s">
        <v>69</v>
      </c>
      <c r="H4281">
        <v>2224.1819999999998</v>
      </c>
    </row>
    <row r="4282" spans="1:8" x14ac:dyDescent="0.25">
      <c r="A4282" t="s">
        <v>268</v>
      </c>
      <c r="B4282" s="38">
        <f t="shared" si="132"/>
        <v>44000</v>
      </c>
      <c r="C4282" s="47">
        <f t="shared" si="133"/>
        <v>6</v>
      </c>
      <c r="D4282" s="38" t="str">
        <f>VLOOKUP(C4282,'kpi-android rev'!$H$1:$I$12,2,0)</f>
        <v>H1</v>
      </c>
      <c r="E4282" t="s">
        <v>20</v>
      </c>
      <c r="F4282" t="s">
        <v>71</v>
      </c>
      <c r="G4282" t="s">
        <v>67</v>
      </c>
      <c r="H4282">
        <v>78051.977405199999</v>
      </c>
    </row>
    <row r="4283" spans="1:8" x14ac:dyDescent="0.25">
      <c r="A4283" t="s">
        <v>268</v>
      </c>
      <c r="B4283" s="38">
        <f t="shared" si="132"/>
        <v>44000</v>
      </c>
      <c r="C4283" s="47">
        <f t="shared" si="133"/>
        <v>6</v>
      </c>
      <c r="D4283" s="38" t="str">
        <f>VLOOKUP(C4283,'kpi-android rev'!$H$1:$I$12,2,0)</f>
        <v>H1</v>
      </c>
      <c r="E4283" t="s">
        <v>21</v>
      </c>
      <c r="F4283" t="s">
        <v>24</v>
      </c>
      <c r="G4283" t="s">
        <v>70</v>
      </c>
      <c r="H4283">
        <v>622108.10349999997</v>
      </c>
    </row>
    <row r="4284" spans="1:8" x14ac:dyDescent="0.25">
      <c r="A4284" t="s">
        <v>268</v>
      </c>
      <c r="B4284" s="38">
        <f t="shared" si="132"/>
        <v>44000</v>
      </c>
      <c r="C4284" s="47">
        <f t="shared" si="133"/>
        <v>6</v>
      </c>
      <c r="D4284" s="38" t="str">
        <f>VLOOKUP(C4284,'kpi-android rev'!$H$1:$I$12,2,0)</f>
        <v>H1</v>
      </c>
      <c r="E4284" t="s">
        <v>21</v>
      </c>
      <c r="F4284" t="s">
        <v>24</v>
      </c>
      <c r="G4284" t="s">
        <v>69</v>
      </c>
      <c r="H4284">
        <v>1143.5060000000001</v>
      </c>
    </row>
    <row r="4285" spans="1:8" x14ac:dyDescent="0.25">
      <c r="A4285" t="s">
        <v>268</v>
      </c>
      <c r="B4285" s="38">
        <f t="shared" si="132"/>
        <v>44000</v>
      </c>
      <c r="C4285" s="47">
        <f t="shared" si="133"/>
        <v>6</v>
      </c>
      <c r="D4285" s="38" t="str">
        <f>VLOOKUP(C4285,'kpi-android rev'!$H$1:$I$12,2,0)</f>
        <v>H1</v>
      </c>
      <c r="E4285" t="s">
        <v>21</v>
      </c>
      <c r="F4285" t="s">
        <v>24</v>
      </c>
      <c r="G4285" t="s">
        <v>67</v>
      </c>
      <c r="H4285">
        <v>7926.0045</v>
      </c>
    </row>
    <row r="4286" spans="1:8" x14ac:dyDescent="0.25">
      <c r="A4286" t="s">
        <v>268</v>
      </c>
      <c r="B4286" s="38">
        <f t="shared" si="132"/>
        <v>44000</v>
      </c>
      <c r="C4286" s="47">
        <f t="shared" si="133"/>
        <v>6</v>
      </c>
      <c r="D4286" s="38" t="str">
        <f>VLOOKUP(C4286,'kpi-android rev'!$H$1:$I$12,2,0)</f>
        <v>H1</v>
      </c>
      <c r="E4286" t="s">
        <v>22</v>
      </c>
      <c r="F4286" t="s">
        <v>24</v>
      </c>
      <c r="G4286" t="s">
        <v>70</v>
      </c>
      <c r="H4286">
        <v>66734.8845</v>
      </c>
    </row>
    <row r="4287" spans="1:8" x14ac:dyDescent="0.25">
      <c r="A4287" t="s">
        <v>268</v>
      </c>
      <c r="B4287" s="38">
        <f t="shared" si="132"/>
        <v>44000</v>
      </c>
      <c r="C4287" s="47">
        <f t="shared" si="133"/>
        <v>6</v>
      </c>
      <c r="D4287" s="38" t="str">
        <f>VLOOKUP(C4287,'kpi-android rev'!$H$1:$I$12,2,0)</f>
        <v>H1</v>
      </c>
      <c r="E4287" t="s">
        <v>22</v>
      </c>
      <c r="F4287" t="s">
        <v>24</v>
      </c>
      <c r="G4287" t="s">
        <v>69</v>
      </c>
      <c r="H4287">
        <v>204.19749999999999</v>
      </c>
    </row>
    <row r="4288" spans="1:8" x14ac:dyDescent="0.25">
      <c r="A4288" t="s">
        <v>268</v>
      </c>
      <c r="B4288" s="38">
        <f t="shared" si="132"/>
        <v>44000</v>
      </c>
      <c r="C4288" s="47">
        <f t="shared" si="133"/>
        <v>6</v>
      </c>
      <c r="D4288" s="38" t="str">
        <f>VLOOKUP(C4288,'kpi-android rev'!$H$1:$I$12,2,0)</f>
        <v>H1</v>
      </c>
      <c r="E4288" t="s">
        <v>22</v>
      </c>
      <c r="F4288" t="s">
        <v>24</v>
      </c>
      <c r="G4288" t="s">
        <v>67</v>
      </c>
      <c r="H4288">
        <v>298.4425</v>
      </c>
    </row>
    <row r="4289" spans="1:8" x14ac:dyDescent="0.25">
      <c r="A4289" t="s">
        <v>268</v>
      </c>
      <c r="B4289" s="38">
        <f t="shared" si="132"/>
        <v>44000</v>
      </c>
      <c r="C4289" s="47">
        <f t="shared" si="133"/>
        <v>6</v>
      </c>
      <c r="D4289" s="38" t="str">
        <f>VLOOKUP(C4289,'kpi-android rev'!$H$1:$I$12,2,0)</f>
        <v>H1</v>
      </c>
      <c r="E4289" t="s">
        <v>23</v>
      </c>
      <c r="F4289" t="s">
        <v>24</v>
      </c>
      <c r="G4289" t="s">
        <v>70</v>
      </c>
      <c r="H4289">
        <v>0</v>
      </c>
    </row>
    <row r="4290" spans="1:8" x14ac:dyDescent="0.25">
      <c r="A4290" t="s">
        <v>268</v>
      </c>
      <c r="B4290" s="38">
        <f t="shared" si="132"/>
        <v>44000</v>
      </c>
      <c r="C4290" s="47">
        <f t="shared" si="133"/>
        <v>6</v>
      </c>
      <c r="D4290" s="38" t="str">
        <f>VLOOKUP(C4290,'kpi-android rev'!$H$1:$I$12,2,0)</f>
        <v>H1</v>
      </c>
      <c r="E4290" t="s">
        <v>23</v>
      </c>
      <c r="F4290" t="s">
        <v>24</v>
      </c>
      <c r="G4290" t="s">
        <v>69</v>
      </c>
      <c r="H4290">
        <v>8051.6644999999999</v>
      </c>
    </row>
    <row r="4291" spans="1:8" x14ac:dyDescent="0.25">
      <c r="A4291" t="s">
        <v>268</v>
      </c>
      <c r="B4291" s="38">
        <f t="shared" ref="B4291:B4354" si="134">A4291*1</f>
        <v>44000</v>
      </c>
      <c r="C4291" s="47">
        <f t="shared" ref="C4291:C4354" si="135">MONTH(B4291)</f>
        <v>6</v>
      </c>
      <c r="D4291" s="38" t="str">
        <f>VLOOKUP(C4291,'kpi-android rev'!$H$1:$I$12,2,0)</f>
        <v>H1</v>
      </c>
      <c r="E4291" t="s">
        <v>23</v>
      </c>
      <c r="F4291" t="s">
        <v>24</v>
      </c>
      <c r="G4291" t="s">
        <v>67</v>
      </c>
      <c r="H4291">
        <v>0</v>
      </c>
    </row>
    <row r="4292" spans="1:8" x14ac:dyDescent="0.25">
      <c r="A4292" t="s">
        <v>267</v>
      </c>
      <c r="B4292" s="38">
        <f t="shared" si="134"/>
        <v>44001</v>
      </c>
      <c r="C4292" s="47">
        <f t="shared" si="135"/>
        <v>6</v>
      </c>
      <c r="D4292" s="38" t="str">
        <f>VLOOKUP(C4292,'kpi-android rev'!$H$1:$I$12,2,0)</f>
        <v>H1</v>
      </c>
      <c r="E4292" t="s">
        <v>15</v>
      </c>
      <c r="F4292" t="s">
        <v>24</v>
      </c>
      <c r="G4292" t="s">
        <v>70</v>
      </c>
      <c r="H4292">
        <v>3014677.645</v>
      </c>
    </row>
    <row r="4293" spans="1:8" x14ac:dyDescent="0.25">
      <c r="A4293" t="s">
        <v>267</v>
      </c>
      <c r="B4293" s="38">
        <f t="shared" si="134"/>
        <v>44001</v>
      </c>
      <c r="C4293" s="47">
        <f t="shared" si="135"/>
        <v>6</v>
      </c>
      <c r="D4293" s="38" t="str">
        <f>VLOOKUP(C4293,'kpi-android rev'!$H$1:$I$12,2,0)</f>
        <v>H1</v>
      </c>
      <c r="E4293" t="s">
        <v>15</v>
      </c>
      <c r="F4293" t="s">
        <v>24</v>
      </c>
      <c r="G4293" t="s">
        <v>69</v>
      </c>
      <c r="H4293">
        <v>19128.593499999999</v>
      </c>
    </row>
    <row r="4294" spans="1:8" x14ac:dyDescent="0.25">
      <c r="A4294" t="s">
        <v>267</v>
      </c>
      <c r="B4294" s="38">
        <f t="shared" si="134"/>
        <v>44001</v>
      </c>
      <c r="C4294" s="47">
        <f t="shared" si="135"/>
        <v>6</v>
      </c>
      <c r="D4294" s="38" t="str">
        <f>VLOOKUP(C4294,'kpi-android rev'!$H$1:$I$12,2,0)</f>
        <v>H1</v>
      </c>
      <c r="E4294" t="s">
        <v>15</v>
      </c>
      <c r="F4294" t="s">
        <v>24</v>
      </c>
      <c r="G4294" t="s">
        <v>67</v>
      </c>
      <c r="H4294">
        <v>71522.844649999999</v>
      </c>
    </row>
    <row r="4295" spans="1:8" x14ac:dyDescent="0.25">
      <c r="A4295" t="s">
        <v>267</v>
      </c>
      <c r="B4295" s="38">
        <f t="shared" si="134"/>
        <v>44001</v>
      </c>
      <c r="C4295" s="47">
        <f t="shared" si="135"/>
        <v>6</v>
      </c>
      <c r="D4295" s="38" t="str">
        <f>VLOOKUP(C4295,'kpi-android rev'!$H$1:$I$12,2,0)</f>
        <v>H1</v>
      </c>
      <c r="E4295" t="s">
        <v>16</v>
      </c>
      <c r="F4295" t="s">
        <v>24</v>
      </c>
      <c r="G4295" t="s">
        <v>70</v>
      </c>
      <c r="H4295">
        <v>579449.67500000005</v>
      </c>
    </row>
    <row r="4296" spans="1:8" x14ac:dyDescent="0.25">
      <c r="A4296" t="s">
        <v>267</v>
      </c>
      <c r="B4296" s="38">
        <f t="shared" si="134"/>
        <v>44001</v>
      </c>
      <c r="C4296" s="47">
        <f t="shared" si="135"/>
        <v>6</v>
      </c>
      <c r="D4296" s="38" t="str">
        <f>VLOOKUP(C4296,'kpi-android rev'!$H$1:$I$12,2,0)</f>
        <v>H1</v>
      </c>
      <c r="E4296" t="s">
        <v>16</v>
      </c>
      <c r="F4296" t="s">
        <v>24</v>
      </c>
      <c r="G4296" t="s">
        <v>69</v>
      </c>
      <c r="H4296">
        <v>3439.9425000000001</v>
      </c>
    </row>
    <row r="4297" spans="1:8" x14ac:dyDescent="0.25">
      <c r="A4297" t="s">
        <v>267</v>
      </c>
      <c r="B4297" s="38">
        <f t="shared" si="134"/>
        <v>44001</v>
      </c>
      <c r="C4297" s="47">
        <f t="shared" si="135"/>
        <v>6</v>
      </c>
      <c r="D4297" s="38" t="str">
        <f>VLOOKUP(C4297,'kpi-android rev'!$H$1:$I$12,2,0)</f>
        <v>H1</v>
      </c>
      <c r="E4297" t="s">
        <v>16</v>
      </c>
      <c r="F4297" t="s">
        <v>24</v>
      </c>
      <c r="G4297" t="s">
        <v>67</v>
      </c>
      <c r="H4297">
        <v>9165.7974749999994</v>
      </c>
    </row>
    <row r="4298" spans="1:8" x14ac:dyDescent="0.25">
      <c r="A4298" t="s">
        <v>267</v>
      </c>
      <c r="B4298" s="38">
        <f t="shared" si="134"/>
        <v>44001</v>
      </c>
      <c r="C4298" s="47">
        <f t="shared" si="135"/>
        <v>6</v>
      </c>
      <c r="D4298" s="38" t="str">
        <f>VLOOKUP(C4298,'kpi-android rev'!$H$1:$I$12,2,0)</f>
        <v>H1</v>
      </c>
      <c r="E4298" t="s">
        <v>17</v>
      </c>
      <c r="F4298" t="s">
        <v>24</v>
      </c>
      <c r="G4298" t="s">
        <v>70</v>
      </c>
      <c r="H4298">
        <v>4529059.7105</v>
      </c>
    </row>
    <row r="4299" spans="1:8" x14ac:dyDescent="0.25">
      <c r="A4299" t="s">
        <v>267</v>
      </c>
      <c r="B4299" s="38">
        <f t="shared" si="134"/>
        <v>44001</v>
      </c>
      <c r="C4299" s="47">
        <f t="shared" si="135"/>
        <v>6</v>
      </c>
      <c r="D4299" s="38" t="str">
        <f>VLOOKUP(C4299,'kpi-android rev'!$H$1:$I$12,2,0)</f>
        <v>H1</v>
      </c>
      <c r="E4299" t="s">
        <v>17</v>
      </c>
      <c r="F4299" t="s">
        <v>24</v>
      </c>
      <c r="G4299" t="s">
        <v>69</v>
      </c>
      <c r="H4299">
        <v>7388.808</v>
      </c>
    </row>
    <row r="4300" spans="1:8" x14ac:dyDescent="0.25">
      <c r="A4300" t="s">
        <v>267</v>
      </c>
      <c r="B4300" s="38">
        <f t="shared" si="134"/>
        <v>44001</v>
      </c>
      <c r="C4300" s="47">
        <f t="shared" si="135"/>
        <v>6</v>
      </c>
      <c r="D4300" s="38" t="str">
        <f>VLOOKUP(C4300,'kpi-android rev'!$H$1:$I$12,2,0)</f>
        <v>H1</v>
      </c>
      <c r="E4300" t="s">
        <v>17</v>
      </c>
      <c r="F4300" t="s">
        <v>24</v>
      </c>
      <c r="G4300" t="s">
        <v>67</v>
      </c>
      <c r="H4300">
        <v>150578.05285475001</v>
      </c>
    </row>
    <row r="4301" spans="1:8" x14ac:dyDescent="0.25">
      <c r="A4301" t="s">
        <v>267</v>
      </c>
      <c r="B4301" s="38">
        <f t="shared" si="134"/>
        <v>44001</v>
      </c>
      <c r="C4301" s="47">
        <f t="shared" si="135"/>
        <v>6</v>
      </c>
      <c r="D4301" s="38" t="str">
        <f>VLOOKUP(C4301,'kpi-android rev'!$H$1:$I$12,2,0)</f>
        <v>H1</v>
      </c>
      <c r="E4301" t="s">
        <v>19</v>
      </c>
      <c r="F4301" t="s">
        <v>24</v>
      </c>
      <c r="G4301" t="s">
        <v>70</v>
      </c>
      <c r="H4301">
        <v>634740.07499999995</v>
      </c>
    </row>
    <row r="4302" spans="1:8" x14ac:dyDescent="0.25">
      <c r="A4302" t="s">
        <v>267</v>
      </c>
      <c r="B4302" s="38">
        <f t="shared" si="134"/>
        <v>44001</v>
      </c>
      <c r="C4302" s="47">
        <f t="shared" si="135"/>
        <v>6</v>
      </c>
      <c r="D4302" s="38" t="str">
        <f>VLOOKUP(C4302,'kpi-android rev'!$H$1:$I$12,2,0)</f>
        <v>H1</v>
      </c>
      <c r="E4302" t="s">
        <v>19</v>
      </c>
      <c r="F4302" t="s">
        <v>24</v>
      </c>
      <c r="G4302" t="s">
        <v>69</v>
      </c>
      <c r="H4302">
        <v>2475.502</v>
      </c>
    </row>
    <row r="4303" spans="1:8" x14ac:dyDescent="0.25">
      <c r="A4303" t="s">
        <v>267</v>
      </c>
      <c r="B4303" s="38">
        <f t="shared" si="134"/>
        <v>44001</v>
      </c>
      <c r="C4303" s="47">
        <f t="shared" si="135"/>
        <v>6</v>
      </c>
      <c r="D4303" s="38" t="str">
        <f>VLOOKUP(C4303,'kpi-android rev'!$H$1:$I$12,2,0)</f>
        <v>H1</v>
      </c>
      <c r="E4303" t="s">
        <v>19</v>
      </c>
      <c r="F4303" t="s">
        <v>24</v>
      </c>
      <c r="G4303" t="s">
        <v>67</v>
      </c>
      <c r="H4303">
        <v>12126.724055000001</v>
      </c>
    </row>
    <row r="4304" spans="1:8" x14ac:dyDescent="0.25">
      <c r="A4304" t="s">
        <v>267</v>
      </c>
      <c r="B4304" s="38">
        <f t="shared" si="134"/>
        <v>44001</v>
      </c>
      <c r="C4304" s="47">
        <f t="shared" si="135"/>
        <v>6</v>
      </c>
      <c r="D4304" s="38" t="str">
        <f>VLOOKUP(C4304,'kpi-android rev'!$H$1:$I$12,2,0)</f>
        <v>H1</v>
      </c>
      <c r="E4304" t="s">
        <v>20</v>
      </c>
      <c r="F4304" t="s">
        <v>123</v>
      </c>
      <c r="G4304" t="s">
        <v>70</v>
      </c>
      <c r="H4304">
        <v>9929342.1915000007</v>
      </c>
    </row>
    <row r="4305" spans="1:8" x14ac:dyDescent="0.25">
      <c r="A4305" t="s">
        <v>267</v>
      </c>
      <c r="B4305" s="38">
        <f t="shared" si="134"/>
        <v>44001</v>
      </c>
      <c r="C4305" s="47">
        <f t="shared" si="135"/>
        <v>6</v>
      </c>
      <c r="D4305" s="38" t="str">
        <f>VLOOKUP(C4305,'kpi-android rev'!$H$1:$I$12,2,0)</f>
        <v>H1</v>
      </c>
      <c r="E4305" t="s">
        <v>20</v>
      </c>
      <c r="F4305" t="s">
        <v>123</v>
      </c>
      <c r="G4305" t="s">
        <v>69</v>
      </c>
      <c r="H4305">
        <v>15977.669</v>
      </c>
    </row>
    <row r="4306" spans="1:8" x14ac:dyDescent="0.25">
      <c r="A4306" t="s">
        <v>267</v>
      </c>
      <c r="B4306" s="38">
        <f t="shared" si="134"/>
        <v>44001</v>
      </c>
      <c r="C4306" s="47">
        <f t="shared" si="135"/>
        <v>6</v>
      </c>
      <c r="D4306" s="38" t="str">
        <f>VLOOKUP(C4306,'kpi-android rev'!$H$1:$I$12,2,0)</f>
        <v>H1</v>
      </c>
      <c r="E4306" t="s">
        <v>20</v>
      </c>
      <c r="F4306" t="s">
        <v>123</v>
      </c>
      <c r="G4306" t="s">
        <v>67</v>
      </c>
      <c r="H4306">
        <v>197650.16947774999</v>
      </c>
    </row>
    <row r="4307" spans="1:8" x14ac:dyDescent="0.25">
      <c r="A4307" t="s">
        <v>267</v>
      </c>
      <c r="B4307" s="38">
        <f t="shared" si="134"/>
        <v>44001</v>
      </c>
      <c r="C4307" s="47">
        <f t="shared" si="135"/>
        <v>6</v>
      </c>
      <c r="D4307" s="38" t="str">
        <f>VLOOKUP(C4307,'kpi-android rev'!$H$1:$I$12,2,0)</f>
        <v>H1</v>
      </c>
      <c r="E4307" t="s">
        <v>20</v>
      </c>
      <c r="F4307" t="s">
        <v>71</v>
      </c>
      <c r="G4307" t="s">
        <v>70</v>
      </c>
      <c r="H4307">
        <v>2434904.3955000001</v>
      </c>
    </row>
    <row r="4308" spans="1:8" x14ac:dyDescent="0.25">
      <c r="A4308" t="s">
        <v>267</v>
      </c>
      <c r="B4308" s="38">
        <f t="shared" si="134"/>
        <v>44001</v>
      </c>
      <c r="C4308" s="47">
        <f t="shared" si="135"/>
        <v>6</v>
      </c>
      <c r="D4308" s="38" t="str">
        <f>VLOOKUP(C4308,'kpi-android rev'!$H$1:$I$12,2,0)</f>
        <v>H1</v>
      </c>
      <c r="E4308" t="s">
        <v>20</v>
      </c>
      <c r="F4308" t="s">
        <v>71</v>
      </c>
      <c r="G4308" t="s">
        <v>69</v>
      </c>
      <c r="H4308">
        <v>2428.3795</v>
      </c>
    </row>
    <row r="4309" spans="1:8" x14ac:dyDescent="0.25">
      <c r="A4309" t="s">
        <v>267</v>
      </c>
      <c r="B4309" s="38">
        <f t="shared" si="134"/>
        <v>44001</v>
      </c>
      <c r="C4309" s="47">
        <f t="shared" si="135"/>
        <v>6</v>
      </c>
      <c r="D4309" s="38" t="str">
        <f>VLOOKUP(C4309,'kpi-android rev'!$H$1:$I$12,2,0)</f>
        <v>H1</v>
      </c>
      <c r="E4309" t="s">
        <v>20</v>
      </c>
      <c r="F4309" t="s">
        <v>71</v>
      </c>
      <c r="G4309" t="s">
        <v>67</v>
      </c>
      <c r="H4309">
        <v>77440.7778463</v>
      </c>
    </row>
    <row r="4310" spans="1:8" x14ac:dyDescent="0.25">
      <c r="A4310" t="s">
        <v>267</v>
      </c>
      <c r="B4310" s="38">
        <f t="shared" si="134"/>
        <v>44001</v>
      </c>
      <c r="C4310" s="47">
        <f t="shared" si="135"/>
        <v>6</v>
      </c>
      <c r="D4310" s="38" t="str">
        <f>VLOOKUP(C4310,'kpi-android rev'!$H$1:$I$12,2,0)</f>
        <v>H1</v>
      </c>
      <c r="E4310" t="s">
        <v>21</v>
      </c>
      <c r="F4310" t="s">
        <v>24</v>
      </c>
      <c r="G4310" t="s">
        <v>70</v>
      </c>
      <c r="H4310">
        <v>582927.31550000003</v>
      </c>
    </row>
    <row r="4311" spans="1:8" x14ac:dyDescent="0.25">
      <c r="A4311" t="s">
        <v>267</v>
      </c>
      <c r="B4311" s="38">
        <f t="shared" si="134"/>
        <v>44001</v>
      </c>
      <c r="C4311" s="47">
        <f t="shared" si="135"/>
        <v>6</v>
      </c>
      <c r="D4311" s="38" t="str">
        <f>VLOOKUP(C4311,'kpi-android rev'!$H$1:$I$12,2,0)</f>
        <v>H1</v>
      </c>
      <c r="E4311" t="s">
        <v>21</v>
      </c>
      <c r="F4311" t="s">
        <v>24</v>
      </c>
      <c r="G4311" t="s">
        <v>69</v>
      </c>
      <c r="H4311">
        <v>1253.4585</v>
      </c>
    </row>
    <row r="4312" spans="1:8" x14ac:dyDescent="0.25">
      <c r="A4312" t="s">
        <v>267</v>
      </c>
      <c r="B4312" s="38">
        <f t="shared" si="134"/>
        <v>44001</v>
      </c>
      <c r="C4312" s="47">
        <f t="shared" si="135"/>
        <v>6</v>
      </c>
      <c r="D4312" s="38" t="str">
        <f>VLOOKUP(C4312,'kpi-android rev'!$H$1:$I$12,2,0)</f>
        <v>H1</v>
      </c>
      <c r="E4312" t="s">
        <v>21</v>
      </c>
      <c r="F4312" t="s">
        <v>24</v>
      </c>
      <c r="G4312" t="s">
        <v>67</v>
      </c>
      <c r="H4312">
        <v>8752.2189999999991</v>
      </c>
    </row>
    <row r="4313" spans="1:8" x14ac:dyDescent="0.25">
      <c r="A4313" t="s">
        <v>267</v>
      </c>
      <c r="B4313" s="38">
        <f t="shared" si="134"/>
        <v>44001</v>
      </c>
      <c r="C4313" s="47">
        <f t="shared" si="135"/>
        <v>6</v>
      </c>
      <c r="D4313" s="38" t="str">
        <f>VLOOKUP(C4313,'kpi-android rev'!$H$1:$I$12,2,0)</f>
        <v>H1</v>
      </c>
      <c r="E4313" t="s">
        <v>22</v>
      </c>
      <c r="F4313" t="s">
        <v>24</v>
      </c>
      <c r="G4313" t="s">
        <v>70</v>
      </c>
      <c r="H4313">
        <v>96510.021500000003</v>
      </c>
    </row>
    <row r="4314" spans="1:8" x14ac:dyDescent="0.25">
      <c r="A4314" t="s">
        <v>267</v>
      </c>
      <c r="B4314" s="38">
        <f t="shared" si="134"/>
        <v>44001</v>
      </c>
      <c r="C4314" s="47">
        <f t="shared" si="135"/>
        <v>6</v>
      </c>
      <c r="D4314" s="38" t="str">
        <f>VLOOKUP(C4314,'kpi-android rev'!$H$1:$I$12,2,0)</f>
        <v>H1</v>
      </c>
      <c r="E4314" t="s">
        <v>22</v>
      </c>
      <c r="F4314" t="s">
        <v>24</v>
      </c>
      <c r="G4314" t="s">
        <v>69</v>
      </c>
      <c r="H4314">
        <v>348.70650000000001</v>
      </c>
    </row>
    <row r="4315" spans="1:8" x14ac:dyDescent="0.25">
      <c r="A4315" t="s">
        <v>267</v>
      </c>
      <c r="B4315" s="38">
        <f t="shared" si="134"/>
        <v>44001</v>
      </c>
      <c r="C4315" s="47">
        <f t="shared" si="135"/>
        <v>6</v>
      </c>
      <c r="D4315" s="38" t="str">
        <f>VLOOKUP(C4315,'kpi-android rev'!$H$1:$I$12,2,0)</f>
        <v>H1</v>
      </c>
      <c r="E4315" t="s">
        <v>22</v>
      </c>
      <c r="F4315" t="s">
        <v>24</v>
      </c>
      <c r="G4315" t="s">
        <v>67</v>
      </c>
      <c r="H4315">
        <v>461.64342499999998</v>
      </c>
    </row>
    <row r="4316" spans="1:8" x14ac:dyDescent="0.25">
      <c r="A4316" t="s">
        <v>267</v>
      </c>
      <c r="B4316" s="38">
        <f t="shared" si="134"/>
        <v>44001</v>
      </c>
      <c r="C4316" s="47">
        <f t="shared" si="135"/>
        <v>6</v>
      </c>
      <c r="D4316" s="38" t="str">
        <f>VLOOKUP(C4316,'kpi-android rev'!$H$1:$I$12,2,0)</f>
        <v>H1</v>
      </c>
      <c r="E4316" t="s">
        <v>23</v>
      </c>
      <c r="F4316" t="s">
        <v>24</v>
      </c>
      <c r="G4316" t="s">
        <v>70</v>
      </c>
      <c r="H4316">
        <v>0</v>
      </c>
    </row>
    <row r="4317" spans="1:8" x14ac:dyDescent="0.25">
      <c r="A4317" t="s">
        <v>267</v>
      </c>
      <c r="B4317" s="38">
        <f t="shared" si="134"/>
        <v>44001</v>
      </c>
      <c r="C4317" s="47">
        <f t="shared" si="135"/>
        <v>6</v>
      </c>
      <c r="D4317" s="38" t="str">
        <f>VLOOKUP(C4317,'kpi-android rev'!$H$1:$I$12,2,0)</f>
        <v>H1</v>
      </c>
      <c r="E4317" t="s">
        <v>23</v>
      </c>
      <c r="F4317" t="s">
        <v>24</v>
      </c>
      <c r="G4317" t="s">
        <v>69</v>
      </c>
      <c r="H4317">
        <v>8654.8325000000004</v>
      </c>
    </row>
    <row r="4318" spans="1:8" x14ac:dyDescent="0.25">
      <c r="A4318" t="s">
        <v>267</v>
      </c>
      <c r="B4318" s="38">
        <f t="shared" si="134"/>
        <v>44001</v>
      </c>
      <c r="C4318" s="47">
        <f t="shared" si="135"/>
        <v>6</v>
      </c>
      <c r="D4318" s="38" t="str">
        <f>VLOOKUP(C4318,'kpi-android rev'!$H$1:$I$12,2,0)</f>
        <v>H1</v>
      </c>
      <c r="E4318" t="s">
        <v>23</v>
      </c>
      <c r="F4318" t="s">
        <v>24</v>
      </c>
      <c r="G4318" t="s">
        <v>67</v>
      </c>
      <c r="H4318">
        <v>0</v>
      </c>
    </row>
    <row r="4319" spans="1:8" x14ac:dyDescent="0.25">
      <c r="A4319" t="s">
        <v>266</v>
      </c>
      <c r="B4319" s="38">
        <f t="shared" si="134"/>
        <v>44002</v>
      </c>
      <c r="C4319" s="47">
        <f t="shared" si="135"/>
        <v>6</v>
      </c>
      <c r="D4319" s="38" t="str">
        <f>VLOOKUP(C4319,'kpi-android rev'!$H$1:$I$12,2,0)</f>
        <v>H1</v>
      </c>
      <c r="E4319" t="s">
        <v>15</v>
      </c>
      <c r="F4319" t="s">
        <v>24</v>
      </c>
      <c r="G4319" t="s">
        <v>70</v>
      </c>
      <c r="H4319">
        <v>2814491.8404999999</v>
      </c>
    </row>
    <row r="4320" spans="1:8" x14ac:dyDescent="0.25">
      <c r="A4320" t="s">
        <v>266</v>
      </c>
      <c r="B4320" s="38">
        <f t="shared" si="134"/>
        <v>44002</v>
      </c>
      <c r="C4320" s="47">
        <f t="shared" si="135"/>
        <v>6</v>
      </c>
      <c r="D4320" s="38" t="str">
        <f>VLOOKUP(C4320,'kpi-android rev'!$H$1:$I$12,2,0)</f>
        <v>H1</v>
      </c>
      <c r="E4320" t="s">
        <v>15</v>
      </c>
      <c r="F4320" t="s">
        <v>24</v>
      </c>
      <c r="G4320" t="s">
        <v>69</v>
      </c>
      <c r="H4320">
        <v>13074.923000000001</v>
      </c>
    </row>
    <row r="4321" spans="1:8" x14ac:dyDescent="0.25">
      <c r="A4321" t="s">
        <v>266</v>
      </c>
      <c r="B4321" s="38">
        <f t="shared" si="134"/>
        <v>44002</v>
      </c>
      <c r="C4321" s="47">
        <f t="shared" si="135"/>
        <v>6</v>
      </c>
      <c r="D4321" s="38" t="str">
        <f>VLOOKUP(C4321,'kpi-android rev'!$H$1:$I$12,2,0)</f>
        <v>H1</v>
      </c>
      <c r="E4321" t="s">
        <v>15</v>
      </c>
      <c r="F4321" t="s">
        <v>24</v>
      </c>
      <c r="G4321" t="s">
        <v>67</v>
      </c>
      <c r="H4321">
        <v>61709.175629999998</v>
      </c>
    </row>
    <row r="4322" spans="1:8" x14ac:dyDescent="0.25">
      <c r="A4322" t="s">
        <v>266</v>
      </c>
      <c r="B4322" s="38">
        <f t="shared" si="134"/>
        <v>44002</v>
      </c>
      <c r="C4322" s="47">
        <f t="shared" si="135"/>
        <v>6</v>
      </c>
      <c r="D4322" s="38" t="str">
        <f>VLOOKUP(C4322,'kpi-android rev'!$H$1:$I$12,2,0)</f>
        <v>H1</v>
      </c>
      <c r="E4322" t="s">
        <v>16</v>
      </c>
      <c r="F4322" t="s">
        <v>24</v>
      </c>
      <c r="G4322" t="s">
        <v>70</v>
      </c>
      <c r="H4322">
        <v>585541.04350000003</v>
      </c>
    </row>
    <row r="4323" spans="1:8" x14ac:dyDescent="0.25">
      <c r="A4323" t="s">
        <v>266</v>
      </c>
      <c r="B4323" s="38">
        <f t="shared" si="134"/>
        <v>44002</v>
      </c>
      <c r="C4323" s="47">
        <f t="shared" si="135"/>
        <v>6</v>
      </c>
      <c r="D4323" s="38" t="str">
        <f>VLOOKUP(C4323,'kpi-android rev'!$H$1:$I$12,2,0)</f>
        <v>H1</v>
      </c>
      <c r="E4323" t="s">
        <v>16</v>
      </c>
      <c r="F4323" t="s">
        <v>24</v>
      </c>
      <c r="G4323" t="s">
        <v>69</v>
      </c>
      <c r="H4323">
        <v>3750.951</v>
      </c>
    </row>
    <row r="4324" spans="1:8" x14ac:dyDescent="0.25">
      <c r="A4324" t="s">
        <v>266</v>
      </c>
      <c r="B4324" s="38">
        <f t="shared" si="134"/>
        <v>44002</v>
      </c>
      <c r="C4324" s="47">
        <f t="shared" si="135"/>
        <v>6</v>
      </c>
      <c r="D4324" s="38" t="str">
        <f>VLOOKUP(C4324,'kpi-android rev'!$H$1:$I$12,2,0)</f>
        <v>H1</v>
      </c>
      <c r="E4324" t="s">
        <v>16</v>
      </c>
      <c r="F4324" t="s">
        <v>24</v>
      </c>
      <c r="G4324" t="s">
        <v>67</v>
      </c>
      <c r="H4324">
        <v>9633.4097500000007</v>
      </c>
    </row>
    <row r="4325" spans="1:8" x14ac:dyDescent="0.25">
      <c r="A4325" t="s">
        <v>266</v>
      </c>
      <c r="B4325" s="38">
        <f t="shared" si="134"/>
        <v>44002</v>
      </c>
      <c r="C4325" s="47">
        <f t="shared" si="135"/>
        <v>6</v>
      </c>
      <c r="D4325" s="38" t="str">
        <f>VLOOKUP(C4325,'kpi-android rev'!$H$1:$I$12,2,0)</f>
        <v>H1</v>
      </c>
      <c r="E4325" t="s">
        <v>17</v>
      </c>
      <c r="F4325" t="s">
        <v>24</v>
      </c>
      <c r="G4325" t="s">
        <v>70</v>
      </c>
      <c r="H4325">
        <v>6731907.784</v>
      </c>
    </row>
    <row r="4326" spans="1:8" x14ac:dyDescent="0.25">
      <c r="A4326" t="s">
        <v>266</v>
      </c>
      <c r="B4326" s="38">
        <f t="shared" si="134"/>
        <v>44002</v>
      </c>
      <c r="C4326" s="47">
        <f t="shared" si="135"/>
        <v>6</v>
      </c>
      <c r="D4326" s="38" t="str">
        <f>VLOOKUP(C4326,'kpi-android rev'!$H$1:$I$12,2,0)</f>
        <v>H1</v>
      </c>
      <c r="E4326" t="s">
        <v>17</v>
      </c>
      <c r="F4326" t="s">
        <v>24</v>
      </c>
      <c r="G4326" t="s">
        <v>69</v>
      </c>
      <c r="H4326">
        <v>11384.796</v>
      </c>
    </row>
    <row r="4327" spans="1:8" x14ac:dyDescent="0.25">
      <c r="A4327" t="s">
        <v>266</v>
      </c>
      <c r="B4327" s="38">
        <f t="shared" si="134"/>
        <v>44002</v>
      </c>
      <c r="C4327" s="47">
        <f t="shared" si="135"/>
        <v>6</v>
      </c>
      <c r="D4327" s="38" t="str">
        <f>VLOOKUP(C4327,'kpi-android rev'!$H$1:$I$12,2,0)</f>
        <v>H1</v>
      </c>
      <c r="E4327" t="s">
        <v>17</v>
      </c>
      <c r="F4327" t="s">
        <v>24</v>
      </c>
      <c r="G4327" t="s">
        <v>67</v>
      </c>
      <c r="H4327">
        <v>209537.73302265001</v>
      </c>
    </row>
    <row r="4328" spans="1:8" x14ac:dyDescent="0.25">
      <c r="A4328" t="s">
        <v>266</v>
      </c>
      <c r="B4328" s="38">
        <f t="shared" si="134"/>
        <v>44002</v>
      </c>
      <c r="C4328" s="47">
        <f t="shared" si="135"/>
        <v>6</v>
      </c>
      <c r="D4328" s="38" t="str">
        <f>VLOOKUP(C4328,'kpi-android rev'!$H$1:$I$12,2,0)</f>
        <v>H1</v>
      </c>
      <c r="E4328" t="s">
        <v>19</v>
      </c>
      <c r="F4328" t="s">
        <v>24</v>
      </c>
      <c r="G4328" t="s">
        <v>70</v>
      </c>
      <c r="H4328">
        <v>624649.57700000005</v>
      </c>
    </row>
    <row r="4329" spans="1:8" x14ac:dyDescent="0.25">
      <c r="A4329" t="s">
        <v>266</v>
      </c>
      <c r="B4329" s="38">
        <f t="shared" si="134"/>
        <v>44002</v>
      </c>
      <c r="C4329" s="47">
        <f t="shared" si="135"/>
        <v>6</v>
      </c>
      <c r="D4329" s="38" t="str">
        <f>VLOOKUP(C4329,'kpi-android rev'!$H$1:$I$12,2,0)</f>
        <v>H1</v>
      </c>
      <c r="E4329" t="s">
        <v>19</v>
      </c>
      <c r="F4329" t="s">
        <v>24</v>
      </c>
      <c r="G4329" t="s">
        <v>69</v>
      </c>
      <c r="H4329">
        <v>2387.54</v>
      </c>
    </row>
    <row r="4330" spans="1:8" x14ac:dyDescent="0.25">
      <c r="A4330" t="s">
        <v>266</v>
      </c>
      <c r="B4330" s="38">
        <f t="shared" si="134"/>
        <v>44002</v>
      </c>
      <c r="C4330" s="47">
        <f t="shared" si="135"/>
        <v>6</v>
      </c>
      <c r="D4330" s="38" t="str">
        <f>VLOOKUP(C4330,'kpi-android rev'!$H$1:$I$12,2,0)</f>
        <v>H1</v>
      </c>
      <c r="E4330" t="s">
        <v>19</v>
      </c>
      <c r="F4330" t="s">
        <v>24</v>
      </c>
      <c r="G4330" t="s">
        <v>67</v>
      </c>
      <c r="H4330">
        <v>11767.852603449999</v>
      </c>
    </row>
    <row r="4331" spans="1:8" x14ac:dyDescent="0.25">
      <c r="A4331" t="s">
        <v>266</v>
      </c>
      <c r="B4331" s="38">
        <f t="shared" si="134"/>
        <v>44002</v>
      </c>
      <c r="C4331" s="47">
        <f t="shared" si="135"/>
        <v>6</v>
      </c>
      <c r="D4331" s="38" t="str">
        <f>VLOOKUP(C4331,'kpi-android rev'!$H$1:$I$12,2,0)</f>
        <v>H1</v>
      </c>
      <c r="E4331" t="s">
        <v>20</v>
      </c>
      <c r="F4331" t="s">
        <v>123</v>
      </c>
      <c r="G4331" t="s">
        <v>70</v>
      </c>
      <c r="H4331">
        <v>8592404.6119999997</v>
      </c>
    </row>
    <row r="4332" spans="1:8" x14ac:dyDescent="0.25">
      <c r="A4332" t="s">
        <v>266</v>
      </c>
      <c r="B4332" s="38">
        <f t="shared" si="134"/>
        <v>44002</v>
      </c>
      <c r="C4332" s="47">
        <f t="shared" si="135"/>
        <v>6</v>
      </c>
      <c r="D4332" s="38" t="str">
        <f>VLOOKUP(C4332,'kpi-android rev'!$H$1:$I$12,2,0)</f>
        <v>H1</v>
      </c>
      <c r="E4332" t="s">
        <v>20</v>
      </c>
      <c r="F4332" t="s">
        <v>123</v>
      </c>
      <c r="G4332" t="s">
        <v>69</v>
      </c>
      <c r="H4332">
        <v>15930.5465</v>
      </c>
    </row>
    <row r="4333" spans="1:8" x14ac:dyDescent="0.25">
      <c r="A4333" t="s">
        <v>266</v>
      </c>
      <c r="B4333" s="38">
        <f t="shared" si="134"/>
        <v>44002</v>
      </c>
      <c r="C4333" s="47">
        <f t="shared" si="135"/>
        <v>6</v>
      </c>
      <c r="D4333" s="38" t="str">
        <f>VLOOKUP(C4333,'kpi-android rev'!$H$1:$I$12,2,0)</f>
        <v>H1</v>
      </c>
      <c r="E4333" t="s">
        <v>20</v>
      </c>
      <c r="F4333" t="s">
        <v>123</v>
      </c>
      <c r="G4333" t="s">
        <v>67</v>
      </c>
      <c r="H4333">
        <v>182711.7272126</v>
      </c>
    </row>
    <row r="4334" spans="1:8" x14ac:dyDescent="0.25">
      <c r="A4334" t="s">
        <v>266</v>
      </c>
      <c r="B4334" s="38">
        <f t="shared" si="134"/>
        <v>44002</v>
      </c>
      <c r="C4334" s="47">
        <f t="shared" si="135"/>
        <v>6</v>
      </c>
      <c r="D4334" s="38" t="str">
        <f>VLOOKUP(C4334,'kpi-android rev'!$H$1:$I$12,2,0)</f>
        <v>H1</v>
      </c>
      <c r="E4334" t="s">
        <v>20</v>
      </c>
      <c r="F4334" t="s">
        <v>71</v>
      </c>
      <c r="G4334" t="s">
        <v>70</v>
      </c>
      <c r="H4334">
        <v>2496791.9454999999</v>
      </c>
    </row>
    <row r="4335" spans="1:8" x14ac:dyDescent="0.25">
      <c r="A4335" t="s">
        <v>266</v>
      </c>
      <c r="B4335" s="38">
        <f t="shared" si="134"/>
        <v>44002</v>
      </c>
      <c r="C4335" s="47">
        <f t="shared" si="135"/>
        <v>6</v>
      </c>
      <c r="D4335" s="38" t="str">
        <f>VLOOKUP(C4335,'kpi-android rev'!$H$1:$I$12,2,0)</f>
        <v>H1</v>
      </c>
      <c r="E4335" t="s">
        <v>20</v>
      </c>
      <c r="F4335" t="s">
        <v>71</v>
      </c>
      <c r="G4335" t="s">
        <v>69</v>
      </c>
      <c r="H4335">
        <v>2871.3310000000001</v>
      </c>
    </row>
    <row r="4336" spans="1:8" x14ac:dyDescent="0.25">
      <c r="A4336" t="s">
        <v>266</v>
      </c>
      <c r="B4336" s="38">
        <f t="shared" si="134"/>
        <v>44002</v>
      </c>
      <c r="C4336" s="47">
        <f t="shared" si="135"/>
        <v>6</v>
      </c>
      <c r="D4336" s="38" t="str">
        <f>VLOOKUP(C4336,'kpi-android rev'!$H$1:$I$12,2,0)</f>
        <v>H1</v>
      </c>
      <c r="E4336" t="s">
        <v>20</v>
      </c>
      <c r="F4336" t="s">
        <v>71</v>
      </c>
      <c r="G4336" t="s">
        <v>67</v>
      </c>
      <c r="H4336">
        <v>77005.250339100006</v>
      </c>
    </row>
    <row r="4337" spans="1:8" x14ac:dyDescent="0.25">
      <c r="A4337" t="s">
        <v>266</v>
      </c>
      <c r="B4337" s="38">
        <f t="shared" si="134"/>
        <v>44002</v>
      </c>
      <c r="C4337" s="47">
        <f t="shared" si="135"/>
        <v>6</v>
      </c>
      <c r="D4337" s="38" t="str">
        <f>VLOOKUP(C4337,'kpi-android rev'!$H$1:$I$12,2,0)</f>
        <v>H1</v>
      </c>
      <c r="E4337" t="s">
        <v>21</v>
      </c>
      <c r="F4337" t="s">
        <v>24</v>
      </c>
      <c r="G4337" t="s">
        <v>70</v>
      </c>
      <c r="H4337">
        <v>670892.45700000005</v>
      </c>
    </row>
    <row r="4338" spans="1:8" x14ac:dyDescent="0.25">
      <c r="A4338" t="s">
        <v>266</v>
      </c>
      <c r="B4338" s="38">
        <f t="shared" si="134"/>
        <v>44002</v>
      </c>
      <c r="C4338" s="47">
        <f t="shared" si="135"/>
        <v>6</v>
      </c>
      <c r="D4338" s="38" t="str">
        <f>VLOOKUP(C4338,'kpi-android rev'!$H$1:$I$12,2,0)</f>
        <v>H1</v>
      </c>
      <c r="E4338" t="s">
        <v>21</v>
      </c>
      <c r="F4338" t="s">
        <v>24</v>
      </c>
      <c r="G4338" t="s">
        <v>69</v>
      </c>
      <c r="H4338">
        <v>1146.6475</v>
      </c>
    </row>
    <row r="4339" spans="1:8" x14ac:dyDescent="0.25">
      <c r="A4339" t="s">
        <v>266</v>
      </c>
      <c r="B4339" s="38">
        <f t="shared" si="134"/>
        <v>44002</v>
      </c>
      <c r="C4339" s="47">
        <f t="shared" si="135"/>
        <v>6</v>
      </c>
      <c r="D4339" s="38" t="str">
        <f>VLOOKUP(C4339,'kpi-android rev'!$H$1:$I$12,2,0)</f>
        <v>H1</v>
      </c>
      <c r="E4339" t="s">
        <v>21</v>
      </c>
      <c r="F4339" t="s">
        <v>24</v>
      </c>
      <c r="G4339" t="s">
        <v>67</v>
      </c>
      <c r="H4339">
        <v>7849.0377500000004</v>
      </c>
    </row>
    <row r="4340" spans="1:8" x14ac:dyDescent="0.25">
      <c r="A4340" t="s">
        <v>266</v>
      </c>
      <c r="B4340" s="38">
        <f t="shared" si="134"/>
        <v>44002</v>
      </c>
      <c r="C4340" s="47">
        <f t="shared" si="135"/>
        <v>6</v>
      </c>
      <c r="D4340" s="38" t="str">
        <f>VLOOKUP(C4340,'kpi-android rev'!$H$1:$I$12,2,0)</f>
        <v>H1</v>
      </c>
      <c r="E4340" t="s">
        <v>22</v>
      </c>
      <c r="F4340" t="s">
        <v>24</v>
      </c>
      <c r="G4340" t="s">
        <v>70</v>
      </c>
      <c r="H4340">
        <v>176395.22500000001</v>
      </c>
    </row>
    <row r="4341" spans="1:8" x14ac:dyDescent="0.25">
      <c r="A4341" t="s">
        <v>266</v>
      </c>
      <c r="B4341" s="38">
        <f t="shared" si="134"/>
        <v>44002</v>
      </c>
      <c r="C4341" s="47">
        <f t="shared" si="135"/>
        <v>6</v>
      </c>
      <c r="D4341" s="38" t="str">
        <f>VLOOKUP(C4341,'kpi-android rev'!$H$1:$I$12,2,0)</f>
        <v>H1</v>
      </c>
      <c r="E4341" t="s">
        <v>22</v>
      </c>
      <c r="F4341" t="s">
        <v>24</v>
      </c>
      <c r="G4341" t="s">
        <v>69</v>
      </c>
      <c r="H4341">
        <v>298.4425</v>
      </c>
    </row>
    <row r="4342" spans="1:8" x14ac:dyDescent="0.25">
      <c r="A4342" t="s">
        <v>266</v>
      </c>
      <c r="B4342" s="38">
        <f t="shared" si="134"/>
        <v>44002</v>
      </c>
      <c r="C4342" s="47">
        <f t="shared" si="135"/>
        <v>6</v>
      </c>
      <c r="D4342" s="38" t="str">
        <f>VLOOKUP(C4342,'kpi-android rev'!$H$1:$I$12,2,0)</f>
        <v>H1</v>
      </c>
      <c r="E4342" t="s">
        <v>22</v>
      </c>
      <c r="F4342" t="s">
        <v>24</v>
      </c>
      <c r="G4342" t="s">
        <v>67</v>
      </c>
      <c r="H4342">
        <v>932.868425</v>
      </c>
    </row>
    <row r="4343" spans="1:8" x14ac:dyDescent="0.25">
      <c r="A4343" t="s">
        <v>266</v>
      </c>
      <c r="B4343" s="38">
        <f t="shared" si="134"/>
        <v>44002</v>
      </c>
      <c r="C4343" s="47">
        <f t="shared" si="135"/>
        <v>6</v>
      </c>
      <c r="D4343" s="38" t="str">
        <f>VLOOKUP(C4343,'kpi-android rev'!$H$1:$I$12,2,0)</f>
        <v>H1</v>
      </c>
      <c r="E4343" t="s">
        <v>23</v>
      </c>
      <c r="F4343" t="s">
        <v>24</v>
      </c>
      <c r="G4343" t="s">
        <v>70</v>
      </c>
      <c r="H4343">
        <v>0</v>
      </c>
    </row>
    <row r="4344" spans="1:8" x14ac:dyDescent="0.25">
      <c r="A4344" t="s">
        <v>266</v>
      </c>
      <c r="B4344" s="38">
        <f t="shared" si="134"/>
        <v>44002</v>
      </c>
      <c r="C4344" s="47">
        <f t="shared" si="135"/>
        <v>6</v>
      </c>
      <c r="D4344" s="38" t="str">
        <f>VLOOKUP(C4344,'kpi-android rev'!$H$1:$I$12,2,0)</f>
        <v>H1</v>
      </c>
      <c r="E4344" t="s">
        <v>23</v>
      </c>
      <c r="F4344" t="s">
        <v>24</v>
      </c>
      <c r="G4344" t="s">
        <v>69</v>
      </c>
      <c r="H4344">
        <v>8513.4650000000001</v>
      </c>
    </row>
    <row r="4345" spans="1:8" x14ac:dyDescent="0.25">
      <c r="A4345" t="s">
        <v>266</v>
      </c>
      <c r="B4345" s="38">
        <f t="shared" si="134"/>
        <v>44002</v>
      </c>
      <c r="C4345" s="47">
        <f t="shared" si="135"/>
        <v>6</v>
      </c>
      <c r="D4345" s="38" t="str">
        <f>VLOOKUP(C4345,'kpi-android rev'!$H$1:$I$12,2,0)</f>
        <v>H1</v>
      </c>
      <c r="E4345" t="s">
        <v>23</v>
      </c>
      <c r="F4345" t="s">
        <v>24</v>
      </c>
      <c r="G4345" t="s">
        <v>67</v>
      </c>
      <c r="H4345">
        <v>0</v>
      </c>
    </row>
    <row r="4346" spans="1:8" x14ac:dyDescent="0.25">
      <c r="A4346" t="s">
        <v>265</v>
      </c>
      <c r="B4346" s="38">
        <f t="shared" si="134"/>
        <v>44003</v>
      </c>
      <c r="C4346" s="47">
        <f t="shared" si="135"/>
        <v>6</v>
      </c>
      <c r="D4346" s="38" t="str">
        <f>VLOOKUP(C4346,'kpi-android rev'!$H$1:$I$12,2,0)</f>
        <v>H1</v>
      </c>
      <c r="E4346" t="s">
        <v>15</v>
      </c>
      <c r="F4346" t="s">
        <v>24</v>
      </c>
      <c r="G4346" t="s">
        <v>70</v>
      </c>
      <c r="H4346">
        <v>2543191.9005</v>
      </c>
    </row>
    <row r="4347" spans="1:8" x14ac:dyDescent="0.25">
      <c r="A4347" t="s">
        <v>265</v>
      </c>
      <c r="B4347" s="38">
        <f t="shared" si="134"/>
        <v>44003</v>
      </c>
      <c r="C4347" s="47">
        <f t="shared" si="135"/>
        <v>6</v>
      </c>
      <c r="D4347" s="38" t="str">
        <f>VLOOKUP(C4347,'kpi-android rev'!$H$1:$I$12,2,0)</f>
        <v>H1</v>
      </c>
      <c r="E4347" t="s">
        <v>15</v>
      </c>
      <c r="F4347" t="s">
        <v>24</v>
      </c>
      <c r="G4347" t="s">
        <v>69</v>
      </c>
      <c r="H4347">
        <v>11683.238499999999</v>
      </c>
    </row>
    <row r="4348" spans="1:8" x14ac:dyDescent="0.25">
      <c r="A4348" t="s">
        <v>265</v>
      </c>
      <c r="B4348" s="38">
        <f t="shared" si="134"/>
        <v>44003</v>
      </c>
      <c r="C4348" s="47">
        <f t="shared" si="135"/>
        <v>6</v>
      </c>
      <c r="D4348" s="38" t="str">
        <f>VLOOKUP(C4348,'kpi-android rev'!$H$1:$I$12,2,0)</f>
        <v>H1</v>
      </c>
      <c r="E4348" t="s">
        <v>15</v>
      </c>
      <c r="F4348" t="s">
        <v>24</v>
      </c>
      <c r="G4348" t="s">
        <v>67</v>
      </c>
      <c r="H4348">
        <v>56679.948279999997</v>
      </c>
    </row>
    <row r="4349" spans="1:8" x14ac:dyDescent="0.25">
      <c r="A4349" t="s">
        <v>265</v>
      </c>
      <c r="B4349" s="38">
        <f t="shared" si="134"/>
        <v>44003</v>
      </c>
      <c r="C4349" s="47">
        <f t="shared" si="135"/>
        <v>6</v>
      </c>
      <c r="D4349" s="38" t="str">
        <f>VLOOKUP(C4349,'kpi-android rev'!$H$1:$I$12,2,0)</f>
        <v>H1</v>
      </c>
      <c r="E4349" t="s">
        <v>16</v>
      </c>
      <c r="F4349" t="s">
        <v>24</v>
      </c>
      <c r="G4349" t="s">
        <v>70</v>
      </c>
      <c r="H4349">
        <v>591082.64950000006</v>
      </c>
    </row>
    <row r="4350" spans="1:8" x14ac:dyDescent="0.25">
      <c r="A4350" t="s">
        <v>265</v>
      </c>
      <c r="B4350" s="38">
        <f t="shared" si="134"/>
        <v>44003</v>
      </c>
      <c r="C4350" s="47">
        <f t="shared" si="135"/>
        <v>6</v>
      </c>
      <c r="D4350" s="38" t="str">
        <f>VLOOKUP(C4350,'kpi-android rev'!$H$1:$I$12,2,0)</f>
        <v>H1</v>
      </c>
      <c r="E4350" t="s">
        <v>16</v>
      </c>
      <c r="F4350" t="s">
        <v>24</v>
      </c>
      <c r="G4350" t="s">
        <v>69</v>
      </c>
      <c r="H4350">
        <v>3465.0745000000002</v>
      </c>
    </row>
    <row r="4351" spans="1:8" x14ac:dyDescent="0.25">
      <c r="A4351" t="s">
        <v>265</v>
      </c>
      <c r="B4351" s="38">
        <f t="shared" si="134"/>
        <v>44003</v>
      </c>
      <c r="C4351" s="47">
        <f t="shared" si="135"/>
        <v>6</v>
      </c>
      <c r="D4351" s="38" t="str">
        <f>VLOOKUP(C4351,'kpi-android rev'!$H$1:$I$12,2,0)</f>
        <v>H1</v>
      </c>
      <c r="E4351" t="s">
        <v>16</v>
      </c>
      <c r="F4351" t="s">
        <v>24</v>
      </c>
      <c r="G4351" t="s">
        <v>67</v>
      </c>
      <c r="H4351">
        <v>9094.1712750000006</v>
      </c>
    </row>
    <row r="4352" spans="1:8" x14ac:dyDescent="0.25">
      <c r="A4352" t="s">
        <v>265</v>
      </c>
      <c r="B4352" s="38">
        <f t="shared" si="134"/>
        <v>44003</v>
      </c>
      <c r="C4352" s="47">
        <f t="shared" si="135"/>
        <v>6</v>
      </c>
      <c r="D4352" s="38" t="str">
        <f>VLOOKUP(C4352,'kpi-android rev'!$H$1:$I$12,2,0)</f>
        <v>H1</v>
      </c>
      <c r="E4352" t="s">
        <v>17</v>
      </c>
      <c r="F4352" t="s">
        <v>24</v>
      </c>
      <c r="G4352" t="s">
        <v>70</v>
      </c>
      <c r="H4352">
        <v>6782602.1694999998</v>
      </c>
    </row>
    <row r="4353" spans="1:8" x14ac:dyDescent="0.25">
      <c r="A4353" t="s">
        <v>265</v>
      </c>
      <c r="B4353" s="38">
        <f t="shared" si="134"/>
        <v>44003</v>
      </c>
      <c r="C4353" s="47">
        <f t="shared" si="135"/>
        <v>6</v>
      </c>
      <c r="D4353" s="38" t="str">
        <f>VLOOKUP(C4353,'kpi-android rev'!$H$1:$I$12,2,0)</f>
        <v>H1</v>
      </c>
      <c r="E4353" t="s">
        <v>17</v>
      </c>
      <c r="F4353" t="s">
        <v>24</v>
      </c>
      <c r="G4353" t="s">
        <v>69</v>
      </c>
      <c r="H4353">
        <v>10322.968999999999</v>
      </c>
    </row>
    <row r="4354" spans="1:8" x14ac:dyDescent="0.25">
      <c r="A4354" t="s">
        <v>265</v>
      </c>
      <c r="B4354" s="38">
        <f t="shared" si="134"/>
        <v>44003</v>
      </c>
      <c r="C4354" s="47">
        <f t="shared" si="135"/>
        <v>6</v>
      </c>
      <c r="D4354" s="38" t="str">
        <f>VLOOKUP(C4354,'kpi-android rev'!$H$1:$I$12,2,0)</f>
        <v>H1</v>
      </c>
      <c r="E4354" t="s">
        <v>17</v>
      </c>
      <c r="F4354" t="s">
        <v>24</v>
      </c>
      <c r="G4354" t="s">
        <v>67</v>
      </c>
      <c r="H4354">
        <v>205814.34931344999</v>
      </c>
    </row>
    <row r="4355" spans="1:8" x14ac:dyDescent="0.25">
      <c r="A4355" t="s">
        <v>265</v>
      </c>
      <c r="B4355" s="38">
        <f t="shared" ref="B4355:B4418" si="136">A4355*1</f>
        <v>44003</v>
      </c>
      <c r="C4355" s="47">
        <f t="shared" ref="C4355:C4418" si="137">MONTH(B4355)</f>
        <v>6</v>
      </c>
      <c r="D4355" s="38" t="str">
        <f>VLOOKUP(C4355,'kpi-android rev'!$H$1:$I$12,2,0)</f>
        <v>H1</v>
      </c>
      <c r="E4355" t="s">
        <v>19</v>
      </c>
      <c r="F4355" t="s">
        <v>24</v>
      </c>
      <c r="G4355" t="s">
        <v>70</v>
      </c>
      <c r="H4355">
        <v>652373.31449999998</v>
      </c>
    </row>
    <row r="4356" spans="1:8" x14ac:dyDescent="0.25">
      <c r="A4356" t="s">
        <v>265</v>
      </c>
      <c r="B4356" s="38">
        <f t="shared" si="136"/>
        <v>44003</v>
      </c>
      <c r="C4356" s="47">
        <f t="shared" si="137"/>
        <v>6</v>
      </c>
      <c r="D4356" s="38" t="str">
        <f>VLOOKUP(C4356,'kpi-android rev'!$H$1:$I$12,2,0)</f>
        <v>H1</v>
      </c>
      <c r="E4356" t="s">
        <v>19</v>
      </c>
      <c r="F4356" t="s">
        <v>24</v>
      </c>
      <c r="G4356" t="s">
        <v>69</v>
      </c>
      <c r="H4356">
        <v>2557.181</v>
      </c>
    </row>
    <row r="4357" spans="1:8" x14ac:dyDescent="0.25">
      <c r="A4357" t="s">
        <v>265</v>
      </c>
      <c r="B4357" s="38">
        <f t="shared" si="136"/>
        <v>44003</v>
      </c>
      <c r="C4357" s="47">
        <f t="shared" si="137"/>
        <v>6</v>
      </c>
      <c r="D4357" s="38" t="str">
        <f>VLOOKUP(C4357,'kpi-android rev'!$H$1:$I$12,2,0)</f>
        <v>H1</v>
      </c>
      <c r="E4357" t="s">
        <v>19</v>
      </c>
      <c r="F4357" t="s">
        <v>24</v>
      </c>
      <c r="G4357" t="s">
        <v>67</v>
      </c>
      <c r="H4357">
        <v>12427.83683</v>
      </c>
    </row>
    <row r="4358" spans="1:8" x14ac:dyDescent="0.25">
      <c r="A4358" t="s">
        <v>265</v>
      </c>
      <c r="B4358" s="38">
        <f t="shared" si="136"/>
        <v>44003</v>
      </c>
      <c r="C4358" s="47">
        <f t="shared" si="137"/>
        <v>6</v>
      </c>
      <c r="D4358" s="38" t="str">
        <f>VLOOKUP(C4358,'kpi-android rev'!$H$1:$I$12,2,0)</f>
        <v>H1</v>
      </c>
      <c r="E4358" t="s">
        <v>20</v>
      </c>
      <c r="F4358" t="s">
        <v>123</v>
      </c>
      <c r="G4358" t="s">
        <v>70</v>
      </c>
      <c r="H4358">
        <v>8762790.1475000009</v>
      </c>
    </row>
    <row r="4359" spans="1:8" x14ac:dyDescent="0.25">
      <c r="A4359" t="s">
        <v>265</v>
      </c>
      <c r="B4359" s="38">
        <f t="shared" si="136"/>
        <v>44003</v>
      </c>
      <c r="C4359" s="47">
        <f t="shared" si="137"/>
        <v>6</v>
      </c>
      <c r="D4359" s="38" t="str">
        <f>VLOOKUP(C4359,'kpi-android rev'!$H$1:$I$12,2,0)</f>
        <v>H1</v>
      </c>
      <c r="E4359" t="s">
        <v>20</v>
      </c>
      <c r="F4359" t="s">
        <v>123</v>
      </c>
      <c r="G4359" t="s">
        <v>69</v>
      </c>
      <c r="H4359">
        <v>17168.297500000001</v>
      </c>
    </row>
    <row r="4360" spans="1:8" x14ac:dyDescent="0.25">
      <c r="A4360" t="s">
        <v>265</v>
      </c>
      <c r="B4360" s="38">
        <f t="shared" si="136"/>
        <v>44003</v>
      </c>
      <c r="C4360" s="47">
        <f t="shared" si="137"/>
        <v>6</v>
      </c>
      <c r="D4360" s="38" t="str">
        <f>VLOOKUP(C4360,'kpi-android rev'!$H$1:$I$12,2,0)</f>
        <v>H1</v>
      </c>
      <c r="E4360" t="s">
        <v>20</v>
      </c>
      <c r="F4360" t="s">
        <v>123</v>
      </c>
      <c r="G4360" t="s">
        <v>67</v>
      </c>
      <c r="H4360">
        <v>181529.28828894999</v>
      </c>
    </row>
    <row r="4361" spans="1:8" x14ac:dyDescent="0.25">
      <c r="A4361" t="s">
        <v>265</v>
      </c>
      <c r="B4361" s="38">
        <f t="shared" si="136"/>
        <v>44003</v>
      </c>
      <c r="C4361" s="47">
        <f t="shared" si="137"/>
        <v>6</v>
      </c>
      <c r="D4361" s="38" t="str">
        <f>VLOOKUP(C4361,'kpi-android rev'!$H$1:$I$12,2,0)</f>
        <v>H1</v>
      </c>
      <c r="E4361" t="s">
        <v>20</v>
      </c>
      <c r="F4361" t="s">
        <v>71</v>
      </c>
      <c r="G4361" t="s">
        <v>70</v>
      </c>
      <c r="H4361">
        <v>2434948.3764999998</v>
      </c>
    </row>
    <row r="4362" spans="1:8" x14ac:dyDescent="0.25">
      <c r="A4362" t="s">
        <v>265</v>
      </c>
      <c r="B4362" s="38">
        <f t="shared" si="136"/>
        <v>44003</v>
      </c>
      <c r="C4362" s="47">
        <f t="shared" si="137"/>
        <v>6</v>
      </c>
      <c r="D4362" s="38" t="str">
        <f>VLOOKUP(C4362,'kpi-android rev'!$H$1:$I$12,2,0)</f>
        <v>H1</v>
      </c>
      <c r="E4362" t="s">
        <v>20</v>
      </c>
      <c r="F4362" t="s">
        <v>71</v>
      </c>
      <c r="G4362" t="s">
        <v>69</v>
      </c>
      <c r="H4362">
        <v>2874.4724999999999</v>
      </c>
    </row>
    <row r="4363" spans="1:8" x14ac:dyDescent="0.25">
      <c r="A4363" t="s">
        <v>265</v>
      </c>
      <c r="B4363" s="38">
        <f t="shared" si="136"/>
        <v>44003</v>
      </c>
      <c r="C4363" s="47">
        <f t="shared" si="137"/>
        <v>6</v>
      </c>
      <c r="D4363" s="38" t="str">
        <f>VLOOKUP(C4363,'kpi-android rev'!$H$1:$I$12,2,0)</f>
        <v>H1</v>
      </c>
      <c r="E4363" t="s">
        <v>20</v>
      </c>
      <c r="F4363" t="s">
        <v>71</v>
      </c>
      <c r="G4363" t="s">
        <v>67</v>
      </c>
      <c r="H4363">
        <v>81671.692871000007</v>
      </c>
    </row>
    <row r="4364" spans="1:8" x14ac:dyDescent="0.25">
      <c r="A4364" t="s">
        <v>265</v>
      </c>
      <c r="B4364" s="38">
        <f t="shared" si="136"/>
        <v>44003</v>
      </c>
      <c r="C4364" s="47">
        <f t="shared" si="137"/>
        <v>6</v>
      </c>
      <c r="D4364" s="38" t="str">
        <f>VLOOKUP(C4364,'kpi-android rev'!$H$1:$I$12,2,0)</f>
        <v>H1</v>
      </c>
      <c r="E4364" t="s">
        <v>21</v>
      </c>
      <c r="F4364" t="s">
        <v>24</v>
      </c>
      <c r="G4364" t="s">
        <v>70</v>
      </c>
      <c r="H4364">
        <v>720088.34699999995</v>
      </c>
    </row>
    <row r="4365" spans="1:8" x14ac:dyDescent="0.25">
      <c r="A4365" t="s">
        <v>265</v>
      </c>
      <c r="B4365" s="38">
        <f t="shared" si="136"/>
        <v>44003</v>
      </c>
      <c r="C4365" s="47">
        <f t="shared" si="137"/>
        <v>6</v>
      </c>
      <c r="D4365" s="38" t="str">
        <f>VLOOKUP(C4365,'kpi-android rev'!$H$1:$I$12,2,0)</f>
        <v>H1</v>
      </c>
      <c r="E4365" t="s">
        <v>21</v>
      </c>
      <c r="F4365" t="s">
        <v>24</v>
      </c>
      <c r="G4365" t="s">
        <v>69</v>
      </c>
      <c r="H4365">
        <v>1096.3834999999999</v>
      </c>
    </row>
    <row r="4366" spans="1:8" x14ac:dyDescent="0.25">
      <c r="A4366" t="s">
        <v>265</v>
      </c>
      <c r="B4366" s="38">
        <f t="shared" si="136"/>
        <v>44003</v>
      </c>
      <c r="C4366" s="47">
        <f t="shared" si="137"/>
        <v>6</v>
      </c>
      <c r="D4366" s="38" t="str">
        <f>VLOOKUP(C4366,'kpi-android rev'!$H$1:$I$12,2,0)</f>
        <v>H1</v>
      </c>
      <c r="E4366" t="s">
        <v>21</v>
      </c>
      <c r="F4366" t="s">
        <v>24</v>
      </c>
      <c r="G4366" t="s">
        <v>67</v>
      </c>
      <c r="H4366">
        <v>7516.0387499999997</v>
      </c>
    </row>
    <row r="4367" spans="1:8" x14ac:dyDescent="0.25">
      <c r="A4367" t="s">
        <v>265</v>
      </c>
      <c r="B4367" s="38">
        <f t="shared" si="136"/>
        <v>44003</v>
      </c>
      <c r="C4367" s="47">
        <f t="shared" si="137"/>
        <v>6</v>
      </c>
      <c r="D4367" s="38" t="str">
        <f>VLOOKUP(C4367,'kpi-android rev'!$H$1:$I$12,2,0)</f>
        <v>H1</v>
      </c>
      <c r="E4367" t="s">
        <v>22</v>
      </c>
      <c r="F4367" t="s">
        <v>24</v>
      </c>
      <c r="G4367" t="s">
        <v>70</v>
      </c>
      <c r="H4367">
        <v>88518.045499999993</v>
      </c>
    </row>
    <row r="4368" spans="1:8" x14ac:dyDescent="0.25">
      <c r="A4368" t="s">
        <v>265</v>
      </c>
      <c r="B4368" s="38">
        <f t="shared" si="136"/>
        <v>44003</v>
      </c>
      <c r="C4368" s="47">
        <f t="shared" si="137"/>
        <v>6</v>
      </c>
      <c r="D4368" s="38" t="str">
        <f>VLOOKUP(C4368,'kpi-android rev'!$H$1:$I$12,2,0)</f>
        <v>H1</v>
      </c>
      <c r="E4368" t="s">
        <v>22</v>
      </c>
      <c r="F4368" t="s">
        <v>24</v>
      </c>
      <c r="G4368" t="s">
        <v>69</v>
      </c>
      <c r="H4368">
        <v>245.03700000000001</v>
      </c>
    </row>
    <row r="4369" spans="1:8" x14ac:dyDescent="0.25">
      <c r="A4369" t="s">
        <v>265</v>
      </c>
      <c r="B4369" s="38">
        <f t="shared" si="136"/>
        <v>44003</v>
      </c>
      <c r="C4369" s="47">
        <f t="shared" si="137"/>
        <v>6</v>
      </c>
      <c r="D4369" s="38" t="str">
        <f>VLOOKUP(C4369,'kpi-android rev'!$H$1:$I$12,2,0)</f>
        <v>H1</v>
      </c>
      <c r="E4369" t="s">
        <v>22</v>
      </c>
      <c r="F4369" t="s">
        <v>24</v>
      </c>
      <c r="G4369" t="s">
        <v>67</v>
      </c>
      <c r="H4369">
        <v>1017.53185</v>
      </c>
    </row>
    <row r="4370" spans="1:8" x14ac:dyDescent="0.25">
      <c r="A4370" t="s">
        <v>265</v>
      </c>
      <c r="B4370" s="38">
        <f t="shared" si="136"/>
        <v>44003</v>
      </c>
      <c r="C4370" s="47">
        <f t="shared" si="137"/>
        <v>6</v>
      </c>
      <c r="D4370" s="38" t="str">
        <f>VLOOKUP(C4370,'kpi-android rev'!$H$1:$I$12,2,0)</f>
        <v>H1</v>
      </c>
      <c r="E4370" t="s">
        <v>23</v>
      </c>
      <c r="F4370" t="s">
        <v>24</v>
      </c>
      <c r="G4370" t="s">
        <v>70</v>
      </c>
      <c r="H4370">
        <v>0</v>
      </c>
    </row>
    <row r="4371" spans="1:8" x14ac:dyDescent="0.25">
      <c r="A4371" t="s">
        <v>265</v>
      </c>
      <c r="B4371" s="38">
        <f t="shared" si="136"/>
        <v>44003</v>
      </c>
      <c r="C4371" s="47">
        <f t="shared" si="137"/>
        <v>6</v>
      </c>
      <c r="D4371" s="38" t="str">
        <f>VLOOKUP(C4371,'kpi-android rev'!$H$1:$I$12,2,0)</f>
        <v>H1</v>
      </c>
      <c r="E4371" t="s">
        <v>23</v>
      </c>
      <c r="F4371" t="s">
        <v>24</v>
      </c>
      <c r="G4371" t="s">
        <v>69</v>
      </c>
      <c r="H4371">
        <v>8142.768</v>
      </c>
    </row>
    <row r="4372" spans="1:8" x14ac:dyDescent="0.25">
      <c r="A4372" t="s">
        <v>265</v>
      </c>
      <c r="B4372" s="38">
        <f t="shared" si="136"/>
        <v>44003</v>
      </c>
      <c r="C4372" s="47">
        <f t="shared" si="137"/>
        <v>6</v>
      </c>
      <c r="D4372" s="38" t="str">
        <f>VLOOKUP(C4372,'kpi-android rev'!$H$1:$I$12,2,0)</f>
        <v>H1</v>
      </c>
      <c r="E4372" t="s">
        <v>23</v>
      </c>
      <c r="F4372" t="s">
        <v>24</v>
      </c>
      <c r="G4372" t="s">
        <v>67</v>
      </c>
      <c r="H4372">
        <v>0</v>
      </c>
    </row>
    <row r="4373" spans="1:8" x14ac:dyDescent="0.25">
      <c r="A4373" t="s">
        <v>264</v>
      </c>
      <c r="B4373" s="38">
        <f t="shared" si="136"/>
        <v>44004</v>
      </c>
      <c r="C4373" s="47">
        <f t="shared" si="137"/>
        <v>6</v>
      </c>
      <c r="D4373" s="38" t="str">
        <f>VLOOKUP(C4373,'kpi-android rev'!$H$1:$I$12,2,0)</f>
        <v>H1</v>
      </c>
      <c r="E4373" t="s">
        <v>15</v>
      </c>
      <c r="F4373" t="s">
        <v>24</v>
      </c>
      <c r="G4373" t="s">
        <v>70</v>
      </c>
      <c r="H4373">
        <v>2516143.5855</v>
      </c>
    </row>
    <row r="4374" spans="1:8" x14ac:dyDescent="0.25">
      <c r="A4374" t="s">
        <v>264</v>
      </c>
      <c r="B4374" s="38">
        <f t="shared" si="136"/>
        <v>44004</v>
      </c>
      <c r="C4374" s="47">
        <f t="shared" si="137"/>
        <v>6</v>
      </c>
      <c r="D4374" s="38" t="str">
        <f>VLOOKUP(C4374,'kpi-android rev'!$H$1:$I$12,2,0)</f>
        <v>H1</v>
      </c>
      <c r="E4374" t="s">
        <v>15</v>
      </c>
      <c r="F4374" t="s">
        <v>24</v>
      </c>
      <c r="G4374" t="s">
        <v>69</v>
      </c>
      <c r="H4374">
        <v>11799.474</v>
      </c>
    </row>
    <row r="4375" spans="1:8" x14ac:dyDescent="0.25">
      <c r="A4375" t="s">
        <v>264</v>
      </c>
      <c r="B4375" s="38">
        <f t="shared" si="136"/>
        <v>44004</v>
      </c>
      <c r="C4375" s="47">
        <f t="shared" si="137"/>
        <v>6</v>
      </c>
      <c r="D4375" s="38" t="str">
        <f>VLOOKUP(C4375,'kpi-android rev'!$H$1:$I$12,2,0)</f>
        <v>H1</v>
      </c>
      <c r="E4375" t="s">
        <v>15</v>
      </c>
      <c r="F4375" t="s">
        <v>24</v>
      </c>
      <c r="G4375" t="s">
        <v>67</v>
      </c>
      <c r="H4375">
        <v>54186.382655000001</v>
      </c>
    </row>
    <row r="4376" spans="1:8" x14ac:dyDescent="0.25">
      <c r="A4376" t="s">
        <v>264</v>
      </c>
      <c r="B4376" s="38">
        <f t="shared" si="136"/>
        <v>44004</v>
      </c>
      <c r="C4376" s="47">
        <f t="shared" si="137"/>
        <v>6</v>
      </c>
      <c r="D4376" s="38" t="str">
        <f>VLOOKUP(C4376,'kpi-android rev'!$H$1:$I$12,2,0)</f>
        <v>H1</v>
      </c>
      <c r="E4376" t="s">
        <v>16</v>
      </c>
      <c r="F4376" t="s">
        <v>24</v>
      </c>
      <c r="G4376" t="s">
        <v>70</v>
      </c>
      <c r="H4376">
        <v>618058.71</v>
      </c>
    </row>
    <row r="4377" spans="1:8" x14ac:dyDescent="0.25">
      <c r="A4377" t="s">
        <v>264</v>
      </c>
      <c r="B4377" s="38">
        <f t="shared" si="136"/>
        <v>44004</v>
      </c>
      <c r="C4377" s="47">
        <f t="shared" si="137"/>
        <v>6</v>
      </c>
      <c r="D4377" s="38" t="str">
        <f>VLOOKUP(C4377,'kpi-android rev'!$H$1:$I$12,2,0)</f>
        <v>H1</v>
      </c>
      <c r="E4377" t="s">
        <v>16</v>
      </c>
      <c r="F4377" t="s">
        <v>24</v>
      </c>
      <c r="G4377" t="s">
        <v>69</v>
      </c>
      <c r="H4377">
        <v>3901.7429999999999</v>
      </c>
    </row>
    <row r="4378" spans="1:8" x14ac:dyDescent="0.25">
      <c r="A4378" t="s">
        <v>264</v>
      </c>
      <c r="B4378" s="38">
        <f t="shared" si="136"/>
        <v>44004</v>
      </c>
      <c r="C4378" s="47">
        <f t="shared" si="137"/>
        <v>6</v>
      </c>
      <c r="D4378" s="38" t="str">
        <f>VLOOKUP(C4378,'kpi-android rev'!$H$1:$I$12,2,0)</f>
        <v>H1</v>
      </c>
      <c r="E4378" t="s">
        <v>16</v>
      </c>
      <c r="F4378" t="s">
        <v>24</v>
      </c>
      <c r="G4378" t="s">
        <v>67</v>
      </c>
      <c r="H4378">
        <v>9611.5449100000005</v>
      </c>
    </row>
    <row r="4379" spans="1:8" x14ac:dyDescent="0.25">
      <c r="A4379" t="s">
        <v>264</v>
      </c>
      <c r="B4379" s="38">
        <f t="shared" si="136"/>
        <v>44004</v>
      </c>
      <c r="C4379" s="47">
        <f t="shared" si="137"/>
        <v>6</v>
      </c>
      <c r="D4379" s="38" t="str">
        <f>VLOOKUP(C4379,'kpi-android rev'!$H$1:$I$12,2,0)</f>
        <v>H1</v>
      </c>
      <c r="E4379" t="s">
        <v>17</v>
      </c>
      <c r="F4379" t="s">
        <v>24</v>
      </c>
      <c r="G4379" t="s">
        <v>70</v>
      </c>
      <c r="H4379">
        <v>4394031.7575000003</v>
      </c>
    </row>
    <row r="4380" spans="1:8" x14ac:dyDescent="0.25">
      <c r="A4380" t="s">
        <v>264</v>
      </c>
      <c r="B4380" s="38">
        <f t="shared" si="136"/>
        <v>44004</v>
      </c>
      <c r="C4380" s="47">
        <f t="shared" si="137"/>
        <v>6</v>
      </c>
      <c r="D4380" s="38" t="str">
        <f>VLOOKUP(C4380,'kpi-android rev'!$H$1:$I$12,2,0)</f>
        <v>H1</v>
      </c>
      <c r="E4380" t="s">
        <v>17</v>
      </c>
      <c r="F4380" t="s">
        <v>24</v>
      </c>
      <c r="G4380" t="s">
        <v>69</v>
      </c>
      <c r="H4380">
        <v>6883.0264999999999</v>
      </c>
    </row>
    <row r="4381" spans="1:8" x14ac:dyDescent="0.25">
      <c r="A4381" t="s">
        <v>264</v>
      </c>
      <c r="B4381" s="38">
        <f t="shared" si="136"/>
        <v>44004</v>
      </c>
      <c r="C4381" s="47">
        <f t="shared" si="137"/>
        <v>6</v>
      </c>
      <c r="D4381" s="38" t="str">
        <f>VLOOKUP(C4381,'kpi-android rev'!$H$1:$I$12,2,0)</f>
        <v>H1</v>
      </c>
      <c r="E4381" t="s">
        <v>17</v>
      </c>
      <c r="F4381" t="s">
        <v>24</v>
      </c>
      <c r="G4381" t="s">
        <v>67</v>
      </c>
      <c r="H4381">
        <v>124845.34527755</v>
      </c>
    </row>
    <row r="4382" spans="1:8" x14ac:dyDescent="0.25">
      <c r="A4382" t="s">
        <v>264</v>
      </c>
      <c r="B4382" s="38">
        <f t="shared" si="136"/>
        <v>44004</v>
      </c>
      <c r="C4382" s="47">
        <f t="shared" si="137"/>
        <v>6</v>
      </c>
      <c r="D4382" s="38" t="str">
        <f>VLOOKUP(C4382,'kpi-android rev'!$H$1:$I$12,2,0)</f>
        <v>H1</v>
      </c>
      <c r="E4382" t="s">
        <v>19</v>
      </c>
      <c r="F4382" t="s">
        <v>24</v>
      </c>
      <c r="G4382" t="s">
        <v>70</v>
      </c>
      <c r="H4382">
        <v>588164.196</v>
      </c>
    </row>
    <row r="4383" spans="1:8" x14ac:dyDescent="0.25">
      <c r="A4383" t="s">
        <v>264</v>
      </c>
      <c r="B4383" s="38">
        <f t="shared" si="136"/>
        <v>44004</v>
      </c>
      <c r="C4383" s="47">
        <f t="shared" si="137"/>
        <v>6</v>
      </c>
      <c r="D4383" s="38" t="str">
        <f>VLOOKUP(C4383,'kpi-android rev'!$H$1:$I$12,2,0)</f>
        <v>H1</v>
      </c>
      <c r="E4383" t="s">
        <v>19</v>
      </c>
      <c r="F4383" t="s">
        <v>24</v>
      </c>
      <c r="G4383" t="s">
        <v>69</v>
      </c>
      <c r="H4383">
        <v>2425.2379999999998</v>
      </c>
    </row>
    <row r="4384" spans="1:8" x14ac:dyDescent="0.25">
      <c r="A4384" t="s">
        <v>264</v>
      </c>
      <c r="B4384" s="38">
        <f t="shared" si="136"/>
        <v>44004</v>
      </c>
      <c r="C4384" s="47">
        <f t="shared" si="137"/>
        <v>6</v>
      </c>
      <c r="D4384" s="38" t="str">
        <f>VLOOKUP(C4384,'kpi-android rev'!$H$1:$I$12,2,0)</f>
        <v>H1</v>
      </c>
      <c r="E4384" t="s">
        <v>19</v>
      </c>
      <c r="F4384" t="s">
        <v>24</v>
      </c>
      <c r="G4384" t="s">
        <v>67</v>
      </c>
      <c r="H4384">
        <v>12259.263940000001</v>
      </c>
    </row>
    <row r="4385" spans="1:8" x14ac:dyDescent="0.25">
      <c r="A4385" t="s">
        <v>264</v>
      </c>
      <c r="B4385" s="38">
        <f t="shared" si="136"/>
        <v>44004</v>
      </c>
      <c r="C4385" s="47">
        <f t="shared" si="137"/>
        <v>6</v>
      </c>
      <c r="D4385" s="38" t="str">
        <f>VLOOKUP(C4385,'kpi-android rev'!$H$1:$I$12,2,0)</f>
        <v>H1</v>
      </c>
      <c r="E4385" t="s">
        <v>20</v>
      </c>
      <c r="F4385" t="s">
        <v>123</v>
      </c>
      <c r="G4385" t="s">
        <v>70</v>
      </c>
      <c r="H4385">
        <v>10058819.114</v>
      </c>
    </row>
    <row r="4386" spans="1:8" x14ac:dyDescent="0.25">
      <c r="A4386" t="s">
        <v>264</v>
      </c>
      <c r="B4386" s="38">
        <f t="shared" si="136"/>
        <v>44004</v>
      </c>
      <c r="C4386" s="47">
        <f t="shared" si="137"/>
        <v>6</v>
      </c>
      <c r="D4386" s="38" t="str">
        <f>VLOOKUP(C4386,'kpi-android rev'!$H$1:$I$12,2,0)</f>
        <v>H1</v>
      </c>
      <c r="E4386" t="s">
        <v>20</v>
      </c>
      <c r="F4386" t="s">
        <v>123</v>
      </c>
      <c r="G4386" t="s">
        <v>69</v>
      </c>
      <c r="H4386">
        <v>21758.028999999999</v>
      </c>
    </row>
    <row r="4387" spans="1:8" x14ac:dyDescent="0.25">
      <c r="A4387" t="s">
        <v>264</v>
      </c>
      <c r="B4387" s="38">
        <f t="shared" si="136"/>
        <v>44004</v>
      </c>
      <c r="C4387" s="47">
        <f t="shared" si="137"/>
        <v>6</v>
      </c>
      <c r="D4387" s="38" t="str">
        <f>VLOOKUP(C4387,'kpi-android rev'!$H$1:$I$12,2,0)</f>
        <v>H1</v>
      </c>
      <c r="E4387" t="s">
        <v>20</v>
      </c>
      <c r="F4387" t="s">
        <v>123</v>
      </c>
      <c r="G4387" t="s">
        <v>67</v>
      </c>
      <c r="H4387">
        <v>218276.70243224999</v>
      </c>
    </row>
    <row r="4388" spans="1:8" x14ac:dyDescent="0.25">
      <c r="A4388" t="s">
        <v>264</v>
      </c>
      <c r="B4388" s="38">
        <f t="shared" si="136"/>
        <v>44004</v>
      </c>
      <c r="C4388" s="47">
        <f t="shared" si="137"/>
        <v>6</v>
      </c>
      <c r="D4388" s="38" t="str">
        <f>VLOOKUP(C4388,'kpi-android rev'!$H$1:$I$12,2,0)</f>
        <v>H1</v>
      </c>
      <c r="E4388" t="s">
        <v>20</v>
      </c>
      <c r="F4388" t="s">
        <v>71</v>
      </c>
      <c r="G4388" t="s">
        <v>70</v>
      </c>
      <c r="H4388">
        <v>2106074.1660000002</v>
      </c>
    </row>
    <row r="4389" spans="1:8" x14ac:dyDescent="0.25">
      <c r="A4389" t="s">
        <v>264</v>
      </c>
      <c r="B4389" s="38">
        <f t="shared" si="136"/>
        <v>44004</v>
      </c>
      <c r="C4389" s="47">
        <f t="shared" si="137"/>
        <v>6</v>
      </c>
      <c r="D4389" s="38" t="str">
        <f>VLOOKUP(C4389,'kpi-android rev'!$H$1:$I$12,2,0)</f>
        <v>H1</v>
      </c>
      <c r="E4389" t="s">
        <v>20</v>
      </c>
      <c r="F4389" t="s">
        <v>71</v>
      </c>
      <c r="G4389" t="s">
        <v>69</v>
      </c>
      <c r="H4389">
        <v>2987.5664999999999</v>
      </c>
    </row>
    <row r="4390" spans="1:8" x14ac:dyDescent="0.25">
      <c r="A4390" t="s">
        <v>264</v>
      </c>
      <c r="B4390" s="38">
        <f t="shared" si="136"/>
        <v>44004</v>
      </c>
      <c r="C4390" s="47">
        <f t="shared" si="137"/>
        <v>6</v>
      </c>
      <c r="D4390" s="38" t="str">
        <f>VLOOKUP(C4390,'kpi-android rev'!$H$1:$I$12,2,0)</f>
        <v>H1</v>
      </c>
      <c r="E4390" t="s">
        <v>20</v>
      </c>
      <c r="F4390" t="s">
        <v>71</v>
      </c>
      <c r="G4390" t="s">
        <v>67</v>
      </c>
      <c r="H4390">
        <v>79956.694301349999</v>
      </c>
    </row>
    <row r="4391" spans="1:8" x14ac:dyDescent="0.25">
      <c r="A4391" t="s">
        <v>264</v>
      </c>
      <c r="B4391" s="38">
        <f t="shared" si="136"/>
        <v>44004</v>
      </c>
      <c r="C4391" s="47">
        <f t="shared" si="137"/>
        <v>6</v>
      </c>
      <c r="D4391" s="38" t="str">
        <f>VLOOKUP(C4391,'kpi-android rev'!$H$1:$I$12,2,0)</f>
        <v>H1</v>
      </c>
      <c r="E4391" t="s">
        <v>21</v>
      </c>
      <c r="F4391" t="s">
        <v>24</v>
      </c>
      <c r="G4391" t="s">
        <v>70</v>
      </c>
      <c r="H4391">
        <v>671253.72950000002</v>
      </c>
    </row>
    <row r="4392" spans="1:8" x14ac:dyDescent="0.25">
      <c r="A4392" t="s">
        <v>264</v>
      </c>
      <c r="B4392" s="38">
        <f t="shared" si="136"/>
        <v>44004</v>
      </c>
      <c r="C4392" s="47">
        <f t="shared" si="137"/>
        <v>6</v>
      </c>
      <c r="D4392" s="38" t="str">
        <f>VLOOKUP(C4392,'kpi-android rev'!$H$1:$I$12,2,0)</f>
        <v>H1</v>
      </c>
      <c r="E4392" t="s">
        <v>21</v>
      </c>
      <c r="F4392" t="s">
        <v>24</v>
      </c>
      <c r="G4392" t="s">
        <v>69</v>
      </c>
      <c r="H4392">
        <v>1269.1659999999999</v>
      </c>
    </row>
    <row r="4393" spans="1:8" x14ac:dyDescent="0.25">
      <c r="A4393" t="s">
        <v>264</v>
      </c>
      <c r="B4393" s="38">
        <f t="shared" si="136"/>
        <v>44004</v>
      </c>
      <c r="C4393" s="47">
        <f t="shared" si="137"/>
        <v>6</v>
      </c>
      <c r="D4393" s="38" t="str">
        <f>VLOOKUP(C4393,'kpi-android rev'!$H$1:$I$12,2,0)</f>
        <v>H1</v>
      </c>
      <c r="E4393" t="s">
        <v>21</v>
      </c>
      <c r="F4393" t="s">
        <v>24</v>
      </c>
      <c r="G4393" t="s">
        <v>67</v>
      </c>
      <c r="H4393">
        <v>8813.4782500000001</v>
      </c>
    </row>
    <row r="4394" spans="1:8" x14ac:dyDescent="0.25">
      <c r="A4394" t="s">
        <v>264</v>
      </c>
      <c r="B4394" s="38">
        <f t="shared" si="136"/>
        <v>44004</v>
      </c>
      <c r="C4394" s="47">
        <f t="shared" si="137"/>
        <v>6</v>
      </c>
      <c r="D4394" s="38" t="str">
        <f>VLOOKUP(C4394,'kpi-android rev'!$H$1:$I$12,2,0)</f>
        <v>H1</v>
      </c>
      <c r="E4394" t="s">
        <v>22</v>
      </c>
      <c r="F4394" t="s">
        <v>24</v>
      </c>
      <c r="G4394" t="s">
        <v>70</v>
      </c>
      <c r="H4394">
        <v>79087.262499999997</v>
      </c>
    </row>
    <row r="4395" spans="1:8" x14ac:dyDescent="0.25">
      <c r="A4395" t="s">
        <v>264</v>
      </c>
      <c r="B4395" s="38">
        <f t="shared" si="136"/>
        <v>44004</v>
      </c>
      <c r="C4395" s="47">
        <f t="shared" si="137"/>
        <v>6</v>
      </c>
      <c r="D4395" s="38" t="str">
        <f>VLOOKUP(C4395,'kpi-android rev'!$H$1:$I$12,2,0)</f>
        <v>H1</v>
      </c>
      <c r="E4395" t="s">
        <v>22</v>
      </c>
      <c r="F4395" t="s">
        <v>24</v>
      </c>
      <c r="G4395" t="s">
        <v>69</v>
      </c>
      <c r="H4395">
        <v>213.62200000000001</v>
      </c>
    </row>
    <row r="4396" spans="1:8" x14ac:dyDescent="0.25">
      <c r="A4396" t="s">
        <v>264</v>
      </c>
      <c r="B4396" s="38">
        <f t="shared" si="136"/>
        <v>44004</v>
      </c>
      <c r="C4396" s="47">
        <f t="shared" si="137"/>
        <v>6</v>
      </c>
      <c r="D4396" s="38" t="str">
        <f>VLOOKUP(C4396,'kpi-android rev'!$H$1:$I$12,2,0)</f>
        <v>H1</v>
      </c>
      <c r="E4396" t="s">
        <v>22</v>
      </c>
      <c r="F4396" t="s">
        <v>24</v>
      </c>
      <c r="G4396" t="s">
        <v>67</v>
      </c>
      <c r="H4396">
        <v>458.18777499999999</v>
      </c>
    </row>
    <row r="4397" spans="1:8" x14ac:dyDescent="0.25">
      <c r="A4397" t="s">
        <v>264</v>
      </c>
      <c r="B4397" s="38">
        <f t="shared" si="136"/>
        <v>44004</v>
      </c>
      <c r="C4397" s="47">
        <f t="shared" si="137"/>
        <v>6</v>
      </c>
      <c r="D4397" s="38" t="str">
        <f>VLOOKUP(C4397,'kpi-android rev'!$H$1:$I$12,2,0)</f>
        <v>H1</v>
      </c>
      <c r="E4397" t="s">
        <v>23</v>
      </c>
      <c r="F4397" t="s">
        <v>24</v>
      </c>
      <c r="G4397" t="s">
        <v>70</v>
      </c>
      <c r="H4397">
        <v>0</v>
      </c>
    </row>
    <row r="4398" spans="1:8" x14ac:dyDescent="0.25">
      <c r="A4398" t="s">
        <v>264</v>
      </c>
      <c r="B4398" s="38">
        <f t="shared" si="136"/>
        <v>44004</v>
      </c>
      <c r="C4398" s="47">
        <f t="shared" si="137"/>
        <v>6</v>
      </c>
      <c r="D4398" s="38" t="str">
        <f>VLOOKUP(C4398,'kpi-android rev'!$H$1:$I$12,2,0)</f>
        <v>H1</v>
      </c>
      <c r="E4398" t="s">
        <v>23</v>
      </c>
      <c r="F4398" t="s">
        <v>24</v>
      </c>
      <c r="G4398" t="s">
        <v>69</v>
      </c>
      <c r="H4398">
        <v>8397.2294999999995</v>
      </c>
    </row>
    <row r="4399" spans="1:8" x14ac:dyDescent="0.25">
      <c r="A4399" t="s">
        <v>264</v>
      </c>
      <c r="B4399" s="38">
        <f t="shared" si="136"/>
        <v>44004</v>
      </c>
      <c r="C4399" s="47">
        <f t="shared" si="137"/>
        <v>6</v>
      </c>
      <c r="D4399" s="38" t="str">
        <f>VLOOKUP(C4399,'kpi-android rev'!$H$1:$I$12,2,0)</f>
        <v>H1</v>
      </c>
      <c r="E4399" t="s">
        <v>23</v>
      </c>
      <c r="F4399" t="s">
        <v>24</v>
      </c>
      <c r="G4399" t="s">
        <v>67</v>
      </c>
      <c r="H4399">
        <v>0</v>
      </c>
    </row>
    <row r="4400" spans="1:8" x14ac:dyDescent="0.25">
      <c r="A4400" t="s">
        <v>263</v>
      </c>
      <c r="B4400" s="38">
        <f t="shared" si="136"/>
        <v>44005</v>
      </c>
      <c r="C4400" s="47">
        <f t="shared" si="137"/>
        <v>6</v>
      </c>
      <c r="D4400" s="38" t="str">
        <f>VLOOKUP(C4400,'kpi-android rev'!$H$1:$I$12,2,0)</f>
        <v>H1</v>
      </c>
      <c r="E4400" t="s">
        <v>15</v>
      </c>
      <c r="F4400" t="s">
        <v>24</v>
      </c>
      <c r="G4400" t="s">
        <v>70</v>
      </c>
      <c r="H4400">
        <v>2335155.4874999998</v>
      </c>
    </row>
    <row r="4401" spans="1:8" x14ac:dyDescent="0.25">
      <c r="A4401" t="s">
        <v>263</v>
      </c>
      <c r="B4401" s="38">
        <f t="shared" si="136"/>
        <v>44005</v>
      </c>
      <c r="C4401" s="47">
        <f t="shared" si="137"/>
        <v>6</v>
      </c>
      <c r="D4401" s="38" t="str">
        <f>VLOOKUP(C4401,'kpi-android rev'!$H$1:$I$12,2,0)</f>
        <v>H1</v>
      </c>
      <c r="E4401" t="s">
        <v>15</v>
      </c>
      <c r="F4401" t="s">
        <v>24</v>
      </c>
      <c r="G4401" t="s">
        <v>69</v>
      </c>
      <c r="H4401">
        <v>11205.7305</v>
      </c>
    </row>
    <row r="4402" spans="1:8" x14ac:dyDescent="0.25">
      <c r="A4402" t="s">
        <v>263</v>
      </c>
      <c r="B4402" s="38">
        <f t="shared" si="136"/>
        <v>44005</v>
      </c>
      <c r="C4402" s="47">
        <f t="shared" si="137"/>
        <v>6</v>
      </c>
      <c r="D4402" s="38" t="str">
        <f>VLOOKUP(C4402,'kpi-android rev'!$H$1:$I$12,2,0)</f>
        <v>H1</v>
      </c>
      <c r="E4402" t="s">
        <v>15</v>
      </c>
      <c r="F4402" t="s">
        <v>24</v>
      </c>
      <c r="G4402" t="s">
        <v>67</v>
      </c>
      <c r="H4402">
        <v>53046.992019999998</v>
      </c>
    </row>
    <row r="4403" spans="1:8" x14ac:dyDescent="0.25">
      <c r="A4403" t="s">
        <v>263</v>
      </c>
      <c r="B4403" s="38">
        <f t="shared" si="136"/>
        <v>44005</v>
      </c>
      <c r="C4403" s="47">
        <f t="shared" si="137"/>
        <v>6</v>
      </c>
      <c r="D4403" s="38" t="str">
        <f>VLOOKUP(C4403,'kpi-android rev'!$H$1:$I$12,2,0)</f>
        <v>H1</v>
      </c>
      <c r="E4403" t="s">
        <v>16</v>
      </c>
      <c r="F4403" t="s">
        <v>24</v>
      </c>
      <c r="G4403" t="s">
        <v>70</v>
      </c>
      <c r="H4403">
        <v>576807.67350000003</v>
      </c>
    </row>
    <row r="4404" spans="1:8" x14ac:dyDescent="0.25">
      <c r="A4404" t="s">
        <v>263</v>
      </c>
      <c r="B4404" s="38">
        <f t="shared" si="136"/>
        <v>44005</v>
      </c>
      <c r="C4404" s="47">
        <f t="shared" si="137"/>
        <v>6</v>
      </c>
      <c r="D4404" s="38" t="str">
        <f>VLOOKUP(C4404,'kpi-android rev'!$H$1:$I$12,2,0)</f>
        <v>H1</v>
      </c>
      <c r="E4404" t="s">
        <v>16</v>
      </c>
      <c r="F4404" t="s">
        <v>24</v>
      </c>
      <c r="G4404" t="s">
        <v>69</v>
      </c>
      <c r="H4404">
        <v>3672.4135000000001</v>
      </c>
    </row>
    <row r="4405" spans="1:8" x14ac:dyDescent="0.25">
      <c r="A4405" t="s">
        <v>263</v>
      </c>
      <c r="B4405" s="38">
        <f t="shared" si="136"/>
        <v>44005</v>
      </c>
      <c r="C4405" s="47">
        <f t="shared" si="137"/>
        <v>6</v>
      </c>
      <c r="D4405" s="38" t="str">
        <f>VLOOKUP(C4405,'kpi-android rev'!$H$1:$I$12,2,0)</f>
        <v>H1</v>
      </c>
      <c r="E4405" t="s">
        <v>16</v>
      </c>
      <c r="F4405" t="s">
        <v>24</v>
      </c>
      <c r="G4405" t="s">
        <v>67</v>
      </c>
      <c r="H4405">
        <v>9658.1019400000005</v>
      </c>
    </row>
    <row r="4406" spans="1:8" x14ac:dyDescent="0.25">
      <c r="A4406" t="s">
        <v>263</v>
      </c>
      <c r="B4406" s="38">
        <f t="shared" si="136"/>
        <v>44005</v>
      </c>
      <c r="C4406" s="47">
        <f t="shared" si="137"/>
        <v>6</v>
      </c>
      <c r="D4406" s="38" t="str">
        <f>VLOOKUP(C4406,'kpi-android rev'!$H$1:$I$12,2,0)</f>
        <v>H1</v>
      </c>
      <c r="E4406" t="s">
        <v>17</v>
      </c>
      <c r="F4406" t="s">
        <v>24</v>
      </c>
      <c r="G4406" t="s">
        <v>70</v>
      </c>
      <c r="H4406">
        <v>3450956.5989999999</v>
      </c>
    </row>
    <row r="4407" spans="1:8" x14ac:dyDescent="0.25">
      <c r="A4407" t="s">
        <v>263</v>
      </c>
      <c r="B4407" s="38">
        <f t="shared" si="136"/>
        <v>44005</v>
      </c>
      <c r="C4407" s="47">
        <f t="shared" si="137"/>
        <v>6</v>
      </c>
      <c r="D4407" s="38" t="str">
        <f>VLOOKUP(C4407,'kpi-android rev'!$H$1:$I$12,2,0)</f>
        <v>H1</v>
      </c>
      <c r="E4407" t="s">
        <v>17</v>
      </c>
      <c r="F4407" t="s">
        <v>24</v>
      </c>
      <c r="G4407" t="s">
        <v>69</v>
      </c>
      <c r="H4407">
        <v>4951.0039999999999</v>
      </c>
    </row>
    <row r="4408" spans="1:8" x14ac:dyDescent="0.25">
      <c r="A4408" t="s">
        <v>263</v>
      </c>
      <c r="B4408" s="38">
        <f t="shared" si="136"/>
        <v>44005</v>
      </c>
      <c r="C4408" s="47">
        <f t="shared" si="137"/>
        <v>6</v>
      </c>
      <c r="D4408" s="38" t="str">
        <f>VLOOKUP(C4408,'kpi-android rev'!$H$1:$I$12,2,0)</f>
        <v>H1</v>
      </c>
      <c r="E4408" t="s">
        <v>17</v>
      </c>
      <c r="F4408" t="s">
        <v>24</v>
      </c>
      <c r="G4408" t="s">
        <v>67</v>
      </c>
      <c r="H4408">
        <v>106482.23228635</v>
      </c>
    </row>
    <row r="4409" spans="1:8" x14ac:dyDescent="0.25">
      <c r="A4409" t="s">
        <v>263</v>
      </c>
      <c r="B4409" s="38">
        <f t="shared" si="136"/>
        <v>44005</v>
      </c>
      <c r="C4409" s="47">
        <f t="shared" si="137"/>
        <v>6</v>
      </c>
      <c r="D4409" s="38" t="str">
        <f>VLOOKUP(C4409,'kpi-android rev'!$H$1:$I$12,2,0)</f>
        <v>H1</v>
      </c>
      <c r="E4409" t="s">
        <v>19</v>
      </c>
      <c r="F4409" t="s">
        <v>24</v>
      </c>
      <c r="G4409" t="s">
        <v>70</v>
      </c>
      <c r="H4409">
        <v>534164.95250000001</v>
      </c>
    </row>
    <row r="4410" spans="1:8" x14ac:dyDescent="0.25">
      <c r="A4410" t="s">
        <v>263</v>
      </c>
      <c r="B4410" s="38">
        <f t="shared" si="136"/>
        <v>44005</v>
      </c>
      <c r="C4410" s="47">
        <f t="shared" si="137"/>
        <v>6</v>
      </c>
      <c r="D4410" s="38" t="str">
        <f>VLOOKUP(C4410,'kpi-android rev'!$H$1:$I$12,2,0)</f>
        <v>H1</v>
      </c>
      <c r="E4410" t="s">
        <v>19</v>
      </c>
      <c r="F4410" t="s">
        <v>24</v>
      </c>
      <c r="G4410" t="s">
        <v>69</v>
      </c>
      <c r="H4410">
        <v>2214.7575000000002</v>
      </c>
    </row>
    <row r="4411" spans="1:8" x14ac:dyDescent="0.25">
      <c r="A4411" t="s">
        <v>263</v>
      </c>
      <c r="B4411" s="38">
        <f t="shared" si="136"/>
        <v>44005</v>
      </c>
      <c r="C4411" s="47">
        <f t="shared" si="137"/>
        <v>6</v>
      </c>
      <c r="D4411" s="38" t="str">
        <f>VLOOKUP(C4411,'kpi-android rev'!$H$1:$I$12,2,0)</f>
        <v>H1</v>
      </c>
      <c r="E4411" t="s">
        <v>19</v>
      </c>
      <c r="F4411" t="s">
        <v>24</v>
      </c>
      <c r="G4411" t="s">
        <v>67</v>
      </c>
      <c r="H4411">
        <v>11824.323265000001</v>
      </c>
    </row>
    <row r="4412" spans="1:8" x14ac:dyDescent="0.25">
      <c r="A4412" t="s">
        <v>263</v>
      </c>
      <c r="B4412" s="38">
        <f t="shared" si="136"/>
        <v>44005</v>
      </c>
      <c r="C4412" s="47">
        <f t="shared" si="137"/>
        <v>6</v>
      </c>
      <c r="D4412" s="38" t="str">
        <f>VLOOKUP(C4412,'kpi-android rev'!$H$1:$I$12,2,0)</f>
        <v>H1</v>
      </c>
      <c r="E4412" t="s">
        <v>20</v>
      </c>
      <c r="F4412" t="s">
        <v>123</v>
      </c>
      <c r="G4412" t="s">
        <v>70</v>
      </c>
      <c r="H4412">
        <v>8006847.8609999996</v>
      </c>
    </row>
    <row r="4413" spans="1:8" x14ac:dyDescent="0.25">
      <c r="A4413" t="s">
        <v>263</v>
      </c>
      <c r="B4413" s="38">
        <f t="shared" si="136"/>
        <v>44005</v>
      </c>
      <c r="C4413" s="47">
        <f t="shared" si="137"/>
        <v>6</v>
      </c>
      <c r="D4413" s="38" t="str">
        <f>VLOOKUP(C4413,'kpi-android rev'!$H$1:$I$12,2,0)</f>
        <v>H1</v>
      </c>
      <c r="E4413" t="s">
        <v>20</v>
      </c>
      <c r="F4413" t="s">
        <v>123</v>
      </c>
      <c r="G4413" t="s">
        <v>69</v>
      </c>
      <c r="H4413">
        <v>17645.805499999999</v>
      </c>
    </row>
    <row r="4414" spans="1:8" x14ac:dyDescent="0.25">
      <c r="A4414" t="s">
        <v>263</v>
      </c>
      <c r="B4414" s="38">
        <f t="shared" si="136"/>
        <v>44005</v>
      </c>
      <c r="C4414" s="47">
        <f t="shared" si="137"/>
        <v>6</v>
      </c>
      <c r="D4414" s="38" t="str">
        <f>VLOOKUP(C4414,'kpi-android rev'!$H$1:$I$12,2,0)</f>
        <v>H1</v>
      </c>
      <c r="E4414" t="s">
        <v>20</v>
      </c>
      <c r="F4414" t="s">
        <v>123</v>
      </c>
      <c r="G4414" t="s">
        <v>67</v>
      </c>
      <c r="H4414">
        <v>160847.79479195</v>
      </c>
    </row>
    <row r="4415" spans="1:8" x14ac:dyDescent="0.25">
      <c r="A4415" t="s">
        <v>263</v>
      </c>
      <c r="B4415" s="38">
        <f t="shared" si="136"/>
        <v>44005</v>
      </c>
      <c r="C4415" s="47">
        <f t="shared" si="137"/>
        <v>6</v>
      </c>
      <c r="D4415" s="38" t="str">
        <f>VLOOKUP(C4415,'kpi-android rev'!$H$1:$I$12,2,0)</f>
        <v>H1</v>
      </c>
      <c r="E4415" t="s">
        <v>20</v>
      </c>
      <c r="F4415" t="s">
        <v>71</v>
      </c>
      <c r="G4415" t="s">
        <v>70</v>
      </c>
      <c r="H4415">
        <v>1746897.0464999999</v>
      </c>
    </row>
    <row r="4416" spans="1:8" x14ac:dyDescent="0.25">
      <c r="A4416" t="s">
        <v>263</v>
      </c>
      <c r="B4416" s="38">
        <f t="shared" si="136"/>
        <v>44005</v>
      </c>
      <c r="C4416" s="47">
        <f t="shared" si="137"/>
        <v>6</v>
      </c>
      <c r="D4416" s="38" t="str">
        <f>VLOOKUP(C4416,'kpi-android rev'!$H$1:$I$12,2,0)</f>
        <v>H1</v>
      </c>
      <c r="E4416" t="s">
        <v>20</v>
      </c>
      <c r="F4416" t="s">
        <v>71</v>
      </c>
      <c r="G4416" t="s">
        <v>69</v>
      </c>
      <c r="H4416">
        <v>1941.4469999999999</v>
      </c>
    </row>
    <row r="4417" spans="1:8" x14ac:dyDescent="0.25">
      <c r="A4417" t="s">
        <v>263</v>
      </c>
      <c r="B4417" s="38">
        <f t="shared" si="136"/>
        <v>44005</v>
      </c>
      <c r="C4417" s="47">
        <f t="shared" si="137"/>
        <v>6</v>
      </c>
      <c r="D4417" s="38" t="str">
        <f>VLOOKUP(C4417,'kpi-android rev'!$H$1:$I$12,2,0)</f>
        <v>H1</v>
      </c>
      <c r="E4417" t="s">
        <v>20</v>
      </c>
      <c r="F4417" t="s">
        <v>71</v>
      </c>
      <c r="G4417" t="s">
        <v>67</v>
      </c>
      <c r="H4417">
        <v>52084.140490700003</v>
      </c>
    </row>
    <row r="4418" spans="1:8" x14ac:dyDescent="0.25">
      <c r="A4418" t="s">
        <v>263</v>
      </c>
      <c r="B4418" s="38">
        <f t="shared" si="136"/>
        <v>44005</v>
      </c>
      <c r="C4418" s="47">
        <f t="shared" si="137"/>
        <v>6</v>
      </c>
      <c r="D4418" s="38" t="str">
        <f>VLOOKUP(C4418,'kpi-android rev'!$H$1:$I$12,2,0)</f>
        <v>H1</v>
      </c>
      <c r="E4418" t="s">
        <v>21</v>
      </c>
      <c r="F4418" t="s">
        <v>24</v>
      </c>
      <c r="G4418" t="s">
        <v>70</v>
      </c>
      <c r="H4418">
        <v>669959.43149999995</v>
      </c>
    </row>
    <row r="4419" spans="1:8" x14ac:dyDescent="0.25">
      <c r="A4419" t="s">
        <v>263</v>
      </c>
      <c r="B4419" s="38">
        <f t="shared" ref="B4419:B4482" si="138">A4419*1</f>
        <v>44005</v>
      </c>
      <c r="C4419" s="47">
        <f t="shared" ref="C4419:C4482" si="139">MONTH(B4419)</f>
        <v>6</v>
      </c>
      <c r="D4419" s="38" t="str">
        <f>VLOOKUP(C4419,'kpi-android rev'!$H$1:$I$12,2,0)</f>
        <v>H1</v>
      </c>
      <c r="E4419" t="s">
        <v>21</v>
      </c>
      <c r="F4419" t="s">
        <v>24</v>
      </c>
      <c r="G4419" t="s">
        <v>69</v>
      </c>
      <c r="H4419">
        <v>1187.4870000000001</v>
      </c>
    </row>
    <row r="4420" spans="1:8" x14ac:dyDescent="0.25">
      <c r="A4420" t="s">
        <v>263</v>
      </c>
      <c r="B4420" s="38">
        <f t="shared" si="138"/>
        <v>44005</v>
      </c>
      <c r="C4420" s="47">
        <f t="shared" si="139"/>
        <v>6</v>
      </c>
      <c r="D4420" s="38" t="str">
        <f>VLOOKUP(C4420,'kpi-android rev'!$H$1:$I$12,2,0)</f>
        <v>H1</v>
      </c>
      <c r="E4420" t="s">
        <v>21</v>
      </c>
      <c r="F4420" t="s">
        <v>24</v>
      </c>
      <c r="G4420" t="s">
        <v>67</v>
      </c>
      <c r="H4420">
        <v>8571.5827499999996</v>
      </c>
    </row>
    <row r="4421" spans="1:8" x14ac:dyDescent="0.25">
      <c r="A4421" t="s">
        <v>263</v>
      </c>
      <c r="B4421" s="38">
        <f t="shared" si="138"/>
        <v>44005</v>
      </c>
      <c r="C4421" s="47">
        <f t="shared" si="139"/>
        <v>6</v>
      </c>
      <c r="D4421" s="38" t="str">
        <f>VLOOKUP(C4421,'kpi-android rev'!$H$1:$I$12,2,0)</f>
        <v>H1</v>
      </c>
      <c r="E4421" t="s">
        <v>22</v>
      </c>
      <c r="F4421" t="s">
        <v>24</v>
      </c>
      <c r="G4421" t="s">
        <v>70</v>
      </c>
      <c r="H4421">
        <v>64183.986499999999</v>
      </c>
    </row>
    <row r="4422" spans="1:8" x14ac:dyDescent="0.25">
      <c r="A4422" t="s">
        <v>263</v>
      </c>
      <c r="B4422" s="38">
        <f t="shared" si="138"/>
        <v>44005</v>
      </c>
      <c r="C4422" s="47">
        <f t="shared" si="139"/>
        <v>6</v>
      </c>
      <c r="D4422" s="38" t="str">
        <f>VLOOKUP(C4422,'kpi-android rev'!$H$1:$I$12,2,0)</f>
        <v>H1</v>
      </c>
      <c r="E4422" t="s">
        <v>22</v>
      </c>
      <c r="F4422" t="s">
        <v>24</v>
      </c>
      <c r="G4422" t="s">
        <v>69</v>
      </c>
      <c r="H4422">
        <v>207.339</v>
      </c>
    </row>
    <row r="4423" spans="1:8" x14ac:dyDescent="0.25">
      <c r="A4423" t="s">
        <v>263</v>
      </c>
      <c r="B4423" s="38">
        <f t="shared" si="138"/>
        <v>44005</v>
      </c>
      <c r="C4423" s="47">
        <f t="shared" si="139"/>
        <v>6</v>
      </c>
      <c r="D4423" s="38" t="str">
        <f>VLOOKUP(C4423,'kpi-android rev'!$H$1:$I$12,2,0)</f>
        <v>H1</v>
      </c>
      <c r="E4423" t="s">
        <v>22</v>
      </c>
      <c r="F4423" t="s">
        <v>24</v>
      </c>
      <c r="G4423" t="s">
        <v>67</v>
      </c>
      <c r="H4423">
        <v>304.56842499999999</v>
      </c>
    </row>
    <row r="4424" spans="1:8" x14ac:dyDescent="0.25">
      <c r="A4424" t="s">
        <v>263</v>
      </c>
      <c r="B4424" s="38">
        <f t="shared" si="138"/>
        <v>44005</v>
      </c>
      <c r="C4424" s="47">
        <f t="shared" si="139"/>
        <v>6</v>
      </c>
      <c r="D4424" s="38" t="str">
        <f>VLOOKUP(C4424,'kpi-android rev'!$H$1:$I$12,2,0)</f>
        <v>H1</v>
      </c>
      <c r="E4424" t="s">
        <v>23</v>
      </c>
      <c r="F4424" t="s">
        <v>24</v>
      </c>
      <c r="G4424" t="s">
        <v>70</v>
      </c>
      <c r="H4424">
        <v>0</v>
      </c>
    </row>
    <row r="4425" spans="1:8" x14ac:dyDescent="0.25">
      <c r="A4425" t="s">
        <v>263</v>
      </c>
      <c r="B4425" s="38">
        <f t="shared" si="138"/>
        <v>44005</v>
      </c>
      <c r="C4425" s="47">
        <f t="shared" si="139"/>
        <v>6</v>
      </c>
      <c r="D4425" s="38" t="str">
        <f>VLOOKUP(C4425,'kpi-android rev'!$H$1:$I$12,2,0)</f>
        <v>H1</v>
      </c>
      <c r="E4425" t="s">
        <v>23</v>
      </c>
      <c r="F4425" t="s">
        <v>24</v>
      </c>
      <c r="G4425" t="s">
        <v>69</v>
      </c>
      <c r="H4425">
        <v>8167.9</v>
      </c>
    </row>
    <row r="4426" spans="1:8" x14ac:dyDescent="0.25">
      <c r="A4426" t="s">
        <v>263</v>
      </c>
      <c r="B4426" s="38">
        <f t="shared" si="138"/>
        <v>44005</v>
      </c>
      <c r="C4426" s="47">
        <f t="shared" si="139"/>
        <v>6</v>
      </c>
      <c r="D4426" s="38" t="str">
        <f>VLOOKUP(C4426,'kpi-android rev'!$H$1:$I$12,2,0)</f>
        <v>H1</v>
      </c>
      <c r="E4426" t="s">
        <v>23</v>
      </c>
      <c r="F4426" t="s">
        <v>24</v>
      </c>
      <c r="G4426" t="s">
        <v>67</v>
      </c>
      <c r="H4426">
        <v>0</v>
      </c>
    </row>
    <row r="4427" spans="1:8" x14ac:dyDescent="0.25">
      <c r="A4427" t="s">
        <v>262</v>
      </c>
      <c r="B4427" s="38">
        <f t="shared" si="138"/>
        <v>44006</v>
      </c>
      <c r="C4427" s="47">
        <f t="shared" si="139"/>
        <v>6</v>
      </c>
      <c r="D4427" s="38" t="str">
        <f>VLOOKUP(C4427,'kpi-android rev'!$H$1:$I$12,2,0)</f>
        <v>H1</v>
      </c>
      <c r="E4427" t="s">
        <v>15</v>
      </c>
      <c r="F4427" t="s">
        <v>24</v>
      </c>
      <c r="G4427" t="s">
        <v>70</v>
      </c>
      <c r="H4427">
        <v>2575002.7294999999</v>
      </c>
    </row>
    <row r="4428" spans="1:8" x14ac:dyDescent="0.25">
      <c r="A4428" t="s">
        <v>262</v>
      </c>
      <c r="B4428" s="38">
        <f t="shared" si="138"/>
        <v>44006</v>
      </c>
      <c r="C4428" s="47">
        <f t="shared" si="139"/>
        <v>6</v>
      </c>
      <c r="D4428" s="38" t="str">
        <f>VLOOKUP(C4428,'kpi-android rev'!$H$1:$I$12,2,0)</f>
        <v>H1</v>
      </c>
      <c r="E4428" t="s">
        <v>15</v>
      </c>
      <c r="F4428" t="s">
        <v>24</v>
      </c>
      <c r="G4428" t="s">
        <v>69</v>
      </c>
      <c r="H4428">
        <v>12525.1605</v>
      </c>
    </row>
    <row r="4429" spans="1:8" x14ac:dyDescent="0.25">
      <c r="A4429" t="s">
        <v>262</v>
      </c>
      <c r="B4429" s="38">
        <f t="shared" si="138"/>
        <v>44006</v>
      </c>
      <c r="C4429" s="47">
        <f t="shared" si="139"/>
        <v>6</v>
      </c>
      <c r="D4429" s="38" t="str">
        <f>VLOOKUP(C4429,'kpi-android rev'!$H$1:$I$12,2,0)</f>
        <v>H1</v>
      </c>
      <c r="E4429" t="s">
        <v>15</v>
      </c>
      <c r="F4429" t="s">
        <v>24</v>
      </c>
      <c r="G4429" t="s">
        <v>67</v>
      </c>
      <c r="H4429">
        <v>60871.71456</v>
      </c>
    </row>
    <row r="4430" spans="1:8" x14ac:dyDescent="0.25">
      <c r="A4430" t="s">
        <v>262</v>
      </c>
      <c r="B4430" s="38">
        <f t="shared" si="138"/>
        <v>44006</v>
      </c>
      <c r="C4430" s="47">
        <f t="shared" si="139"/>
        <v>6</v>
      </c>
      <c r="D4430" s="38" t="str">
        <f>VLOOKUP(C4430,'kpi-android rev'!$H$1:$I$12,2,0)</f>
        <v>H1</v>
      </c>
      <c r="E4430" t="s">
        <v>16</v>
      </c>
      <c r="F4430" t="s">
        <v>24</v>
      </c>
      <c r="G4430" t="s">
        <v>70</v>
      </c>
      <c r="H4430">
        <v>597239.98950000003</v>
      </c>
    </row>
    <row r="4431" spans="1:8" x14ac:dyDescent="0.25">
      <c r="A4431" t="s">
        <v>262</v>
      </c>
      <c r="B4431" s="38">
        <f t="shared" si="138"/>
        <v>44006</v>
      </c>
      <c r="C4431" s="47">
        <f t="shared" si="139"/>
        <v>6</v>
      </c>
      <c r="D4431" s="38" t="str">
        <f>VLOOKUP(C4431,'kpi-android rev'!$H$1:$I$12,2,0)</f>
        <v>H1</v>
      </c>
      <c r="E4431" t="s">
        <v>16</v>
      </c>
      <c r="F4431" t="s">
        <v>24</v>
      </c>
      <c r="G4431" t="s">
        <v>69</v>
      </c>
      <c r="H4431">
        <v>3656.7060000000001</v>
      </c>
    </row>
    <row r="4432" spans="1:8" x14ac:dyDescent="0.25">
      <c r="A4432" t="s">
        <v>262</v>
      </c>
      <c r="B4432" s="38">
        <f t="shared" si="138"/>
        <v>44006</v>
      </c>
      <c r="C4432" s="47">
        <f t="shared" si="139"/>
        <v>6</v>
      </c>
      <c r="D4432" s="38" t="str">
        <f>VLOOKUP(C4432,'kpi-android rev'!$H$1:$I$12,2,0)</f>
        <v>H1</v>
      </c>
      <c r="E4432" t="s">
        <v>16</v>
      </c>
      <c r="F4432" t="s">
        <v>24</v>
      </c>
      <c r="G4432" t="s">
        <v>67</v>
      </c>
      <c r="H4432">
        <v>9603.9424799999997</v>
      </c>
    </row>
    <row r="4433" spans="1:8" x14ac:dyDescent="0.25">
      <c r="A4433" t="s">
        <v>262</v>
      </c>
      <c r="B4433" s="38">
        <f t="shared" si="138"/>
        <v>44006</v>
      </c>
      <c r="C4433" s="47">
        <f t="shared" si="139"/>
        <v>6</v>
      </c>
      <c r="D4433" s="38" t="str">
        <f>VLOOKUP(C4433,'kpi-android rev'!$H$1:$I$12,2,0)</f>
        <v>H1</v>
      </c>
      <c r="E4433" t="s">
        <v>17</v>
      </c>
      <c r="F4433" t="s">
        <v>24</v>
      </c>
      <c r="G4433" t="s">
        <v>70</v>
      </c>
      <c r="H4433">
        <v>3177881.7115000002</v>
      </c>
    </row>
    <row r="4434" spans="1:8" x14ac:dyDescent="0.25">
      <c r="A4434" t="s">
        <v>262</v>
      </c>
      <c r="B4434" s="38">
        <f t="shared" si="138"/>
        <v>44006</v>
      </c>
      <c r="C4434" s="47">
        <f t="shared" si="139"/>
        <v>6</v>
      </c>
      <c r="D4434" s="38" t="str">
        <f>VLOOKUP(C4434,'kpi-android rev'!$H$1:$I$12,2,0)</f>
        <v>H1</v>
      </c>
      <c r="E4434" t="s">
        <v>17</v>
      </c>
      <c r="F4434" t="s">
        <v>24</v>
      </c>
      <c r="G4434" t="s">
        <v>69</v>
      </c>
      <c r="H4434">
        <v>6283</v>
      </c>
    </row>
    <row r="4435" spans="1:8" x14ac:dyDescent="0.25">
      <c r="A4435" t="s">
        <v>262</v>
      </c>
      <c r="B4435" s="38">
        <f t="shared" si="138"/>
        <v>44006</v>
      </c>
      <c r="C4435" s="47">
        <f t="shared" si="139"/>
        <v>6</v>
      </c>
      <c r="D4435" s="38" t="str">
        <f>VLOOKUP(C4435,'kpi-android rev'!$H$1:$I$12,2,0)</f>
        <v>H1</v>
      </c>
      <c r="E4435" t="s">
        <v>17</v>
      </c>
      <c r="F4435" t="s">
        <v>24</v>
      </c>
      <c r="G4435" t="s">
        <v>67</v>
      </c>
      <c r="H4435">
        <v>97841.043634999995</v>
      </c>
    </row>
    <row r="4436" spans="1:8" x14ac:dyDescent="0.25">
      <c r="A4436" t="s">
        <v>262</v>
      </c>
      <c r="B4436" s="38">
        <f t="shared" si="138"/>
        <v>44006</v>
      </c>
      <c r="C4436" s="47">
        <f t="shared" si="139"/>
        <v>6</v>
      </c>
      <c r="D4436" s="38" t="str">
        <f>VLOOKUP(C4436,'kpi-android rev'!$H$1:$I$12,2,0)</f>
        <v>H1</v>
      </c>
      <c r="E4436" t="s">
        <v>19</v>
      </c>
      <c r="F4436" t="s">
        <v>24</v>
      </c>
      <c r="G4436" t="s">
        <v>70</v>
      </c>
      <c r="H4436">
        <v>532986.89</v>
      </c>
    </row>
    <row r="4437" spans="1:8" x14ac:dyDescent="0.25">
      <c r="A4437" t="s">
        <v>262</v>
      </c>
      <c r="B4437" s="38">
        <f t="shared" si="138"/>
        <v>44006</v>
      </c>
      <c r="C4437" s="47">
        <f t="shared" si="139"/>
        <v>6</v>
      </c>
      <c r="D4437" s="38" t="str">
        <f>VLOOKUP(C4437,'kpi-android rev'!$H$1:$I$12,2,0)</f>
        <v>H1</v>
      </c>
      <c r="E4437" t="s">
        <v>19</v>
      </c>
      <c r="F4437" t="s">
        <v>24</v>
      </c>
      <c r="G4437" t="s">
        <v>69</v>
      </c>
      <c r="H4437">
        <v>2224.1819999999998</v>
      </c>
    </row>
    <row r="4438" spans="1:8" x14ac:dyDescent="0.25">
      <c r="A4438" t="s">
        <v>262</v>
      </c>
      <c r="B4438" s="38">
        <f t="shared" si="138"/>
        <v>44006</v>
      </c>
      <c r="C4438" s="47">
        <f t="shared" si="139"/>
        <v>6</v>
      </c>
      <c r="D4438" s="38" t="str">
        <f>VLOOKUP(C4438,'kpi-android rev'!$H$1:$I$12,2,0)</f>
        <v>H1</v>
      </c>
      <c r="E4438" t="s">
        <v>19</v>
      </c>
      <c r="F4438" t="s">
        <v>24</v>
      </c>
      <c r="G4438" t="s">
        <v>67</v>
      </c>
      <c r="H4438">
        <v>12953.472610000001</v>
      </c>
    </row>
    <row r="4439" spans="1:8" x14ac:dyDescent="0.25">
      <c r="A4439" t="s">
        <v>262</v>
      </c>
      <c r="B4439" s="38">
        <f t="shared" si="138"/>
        <v>44006</v>
      </c>
      <c r="C4439" s="47">
        <f t="shared" si="139"/>
        <v>6</v>
      </c>
      <c r="D4439" s="38" t="str">
        <f>VLOOKUP(C4439,'kpi-android rev'!$H$1:$I$12,2,0)</f>
        <v>H1</v>
      </c>
      <c r="E4439" t="s">
        <v>20</v>
      </c>
      <c r="F4439" t="s">
        <v>123</v>
      </c>
      <c r="G4439" t="s">
        <v>70</v>
      </c>
      <c r="H4439">
        <v>7340460.3150000004</v>
      </c>
    </row>
    <row r="4440" spans="1:8" x14ac:dyDescent="0.25">
      <c r="A4440" t="s">
        <v>262</v>
      </c>
      <c r="B4440" s="38">
        <f t="shared" si="138"/>
        <v>44006</v>
      </c>
      <c r="C4440" s="47">
        <f t="shared" si="139"/>
        <v>6</v>
      </c>
      <c r="D4440" s="38" t="str">
        <f>VLOOKUP(C4440,'kpi-android rev'!$H$1:$I$12,2,0)</f>
        <v>H1</v>
      </c>
      <c r="E4440" t="s">
        <v>20</v>
      </c>
      <c r="F4440" t="s">
        <v>123</v>
      </c>
      <c r="G4440" t="s">
        <v>69</v>
      </c>
      <c r="H4440">
        <v>13869.7225</v>
      </c>
    </row>
    <row r="4441" spans="1:8" x14ac:dyDescent="0.25">
      <c r="A4441" t="s">
        <v>262</v>
      </c>
      <c r="B4441" s="38">
        <f t="shared" si="138"/>
        <v>44006</v>
      </c>
      <c r="C4441" s="47">
        <f t="shared" si="139"/>
        <v>6</v>
      </c>
      <c r="D4441" s="38" t="str">
        <f>VLOOKUP(C4441,'kpi-android rev'!$H$1:$I$12,2,0)</f>
        <v>H1</v>
      </c>
      <c r="E4441" t="s">
        <v>20</v>
      </c>
      <c r="F4441" t="s">
        <v>123</v>
      </c>
      <c r="G4441" t="s">
        <v>67</v>
      </c>
      <c r="H4441">
        <v>146632.93579255001</v>
      </c>
    </row>
    <row r="4442" spans="1:8" x14ac:dyDescent="0.25">
      <c r="A4442" t="s">
        <v>262</v>
      </c>
      <c r="B4442" s="38">
        <f t="shared" si="138"/>
        <v>44006</v>
      </c>
      <c r="C4442" s="47">
        <f t="shared" si="139"/>
        <v>6</v>
      </c>
      <c r="D4442" s="38" t="str">
        <f>VLOOKUP(C4442,'kpi-android rev'!$H$1:$I$12,2,0)</f>
        <v>H1</v>
      </c>
      <c r="E4442" t="s">
        <v>20</v>
      </c>
      <c r="F4442" t="s">
        <v>71</v>
      </c>
      <c r="G4442" t="s">
        <v>70</v>
      </c>
      <c r="H4442">
        <v>1615067.1405</v>
      </c>
    </row>
    <row r="4443" spans="1:8" x14ac:dyDescent="0.25">
      <c r="A4443" t="s">
        <v>262</v>
      </c>
      <c r="B4443" s="38">
        <f t="shared" si="138"/>
        <v>44006</v>
      </c>
      <c r="C4443" s="47">
        <f t="shared" si="139"/>
        <v>6</v>
      </c>
      <c r="D4443" s="38" t="str">
        <f>VLOOKUP(C4443,'kpi-android rev'!$H$1:$I$12,2,0)</f>
        <v>H1</v>
      </c>
      <c r="E4443" t="s">
        <v>20</v>
      </c>
      <c r="F4443" t="s">
        <v>71</v>
      </c>
      <c r="G4443" t="s">
        <v>69</v>
      </c>
      <c r="H4443">
        <v>1203.1945000000001</v>
      </c>
    </row>
    <row r="4444" spans="1:8" x14ac:dyDescent="0.25">
      <c r="A4444" t="s">
        <v>262</v>
      </c>
      <c r="B4444" s="38">
        <f t="shared" si="138"/>
        <v>44006</v>
      </c>
      <c r="C4444" s="47">
        <f t="shared" si="139"/>
        <v>6</v>
      </c>
      <c r="D4444" s="38" t="str">
        <f>VLOOKUP(C4444,'kpi-android rev'!$H$1:$I$12,2,0)</f>
        <v>H1</v>
      </c>
      <c r="E4444" t="s">
        <v>20</v>
      </c>
      <c r="F4444" t="s">
        <v>71</v>
      </c>
      <c r="G4444" t="s">
        <v>67</v>
      </c>
      <c r="H4444">
        <v>57523.715597100003</v>
      </c>
    </row>
    <row r="4445" spans="1:8" x14ac:dyDescent="0.25">
      <c r="A4445" t="s">
        <v>262</v>
      </c>
      <c r="B4445" s="38">
        <f t="shared" si="138"/>
        <v>44006</v>
      </c>
      <c r="C4445" s="47">
        <f t="shared" si="139"/>
        <v>6</v>
      </c>
      <c r="D4445" s="38" t="str">
        <f>VLOOKUP(C4445,'kpi-android rev'!$H$1:$I$12,2,0)</f>
        <v>H1</v>
      </c>
      <c r="E4445" t="s">
        <v>21</v>
      </c>
      <c r="F4445" t="s">
        <v>24</v>
      </c>
      <c r="G4445" t="s">
        <v>70</v>
      </c>
      <c r="H4445">
        <v>628142.92500000005</v>
      </c>
    </row>
    <row r="4446" spans="1:8" x14ac:dyDescent="0.25">
      <c r="A4446" t="s">
        <v>262</v>
      </c>
      <c r="B4446" s="38">
        <f t="shared" si="138"/>
        <v>44006</v>
      </c>
      <c r="C4446" s="47">
        <f t="shared" si="139"/>
        <v>6</v>
      </c>
      <c r="D4446" s="38" t="str">
        <f>VLOOKUP(C4446,'kpi-android rev'!$H$1:$I$12,2,0)</f>
        <v>H1</v>
      </c>
      <c r="E4446" t="s">
        <v>21</v>
      </c>
      <c r="F4446" t="s">
        <v>24</v>
      </c>
      <c r="G4446" t="s">
        <v>69</v>
      </c>
      <c r="H4446">
        <v>1130.94</v>
      </c>
    </row>
    <row r="4447" spans="1:8" x14ac:dyDescent="0.25">
      <c r="A4447" t="s">
        <v>262</v>
      </c>
      <c r="B4447" s="38">
        <f t="shared" si="138"/>
        <v>44006</v>
      </c>
      <c r="C4447" s="47">
        <f t="shared" si="139"/>
        <v>6</v>
      </c>
      <c r="D4447" s="38" t="str">
        <f>VLOOKUP(C4447,'kpi-android rev'!$H$1:$I$12,2,0)</f>
        <v>H1</v>
      </c>
      <c r="E4447" t="s">
        <v>21</v>
      </c>
      <c r="F4447" t="s">
        <v>24</v>
      </c>
      <c r="G4447" t="s">
        <v>67</v>
      </c>
      <c r="H4447">
        <v>7786.2077499999996</v>
      </c>
    </row>
    <row r="4448" spans="1:8" x14ac:dyDescent="0.25">
      <c r="A4448" t="s">
        <v>262</v>
      </c>
      <c r="B4448" s="38">
        <f t="shared" si="138"/>
        <v>44006</v>
      </c>
      <c r="C4448" s="47">
        <f t="shared" si="139"/>
        <v>6</v>
      </c>
      <c r="D4448" s="38" t="str">
        <f>VLOOKUP(C4448,'kpi-android rev'!$H$1:$I$12,2,0)</f>
        <v>H1</v>
      </c>
      <c r="E4448" t="s">
        <v>22</v>
      </c>
      <c r="F4448" t="s">
        <v>24</v>
      </c>
      <c r="G4448" t="s">
        <v>70</v>
      </c>
      <c r="H4448">
        <v>68057.456000000006</v>
      </c>
    </row>
    <row r="4449" spans="1:8" x14ac:dyDescent="0.25">
      <c r="A4449" t="s">
        <v>262</v>
      </c>
      <c r="B4449" s="38">
        <f t="shared" si="138"/>
        <v>44006</v>
      </c>
      <c r="C4449" s="47">
        <f t="shared" si="139"/>
        <v>6</v>
      </c>
      <c r="D4449" s="38" t="str">
        <f>VLOOKUP(C4449,'kpi-android rev'!$H$1:$I$12,2,0)</f>
        <v>H1</v>
      </c>
      <c r="E4449" t="s">
        <v>22</v>
      </c>
      <c r="F4449" t="s">
        <v>24</v>
      </c>
      <c r="G4449" t="s">
        <v>69</v>
      </c>
      <c r="H4449">
        <v>204.19749999999999</v>
      </c>
    </row>
    <row r="4450" spans="1:8" x14ac:dyDescent="0.25">
      <c r="A4450" t="s">
        <v>262</v>
      </c>
      <c r="B4450" s="38">
        <f t="shared" si="138"/>
        <v>44006</v>
      </c>
      <c r="C4450" s="47">
        <f t="shared" si="139"/>
        <v>6</v>
      </c>
      <c r="D4450" s="38" t="str">
        <f>VLOOKUP(C4450,'kpi-android rev'!$H$1:$I$12,2,0)</f>
        <v>H1</v>
      </c>
      <c r="E4450" t="s">
        <v>22</v>
      </c>
      <c r="F4450" t="s">
        <v>24</v>
      </c>
      <c r="G4450" t="s">
        <v>67</v>
      </c>
      <c r="H4450">
        <v>320.27592499999997</v>
      </c>
    </row>
    <row r="4451" spans="1:8" x14ac:dyDescent="0.25">
      <c r="A4451" t="s">
        <v>262</v>
      </c>
      <c r="B4451" s="38">
        <f t="shared" si="138"/>
        <v>44006</v>
      </c>
      <c r="C4451" s="47">
        <f t="shared" si="139"/>
        <v>6</v>
      </c>
      <c r="D4451" s="38" t="str">
        <f>VLOOKUP(C4451,'kpi-android rev'!$H$1:$I$12,2,0)</f>
        <v>H1</v>
      </c>
      <c r="E4451" t="s">
        <v>23</v>
      </c>
      <c r="F4451" t="s">
        <v>24</v>
      </c>
      <c r="G4451" t="s">
        <v>70</v>
      </c>
      <c r="H4451">
        <v>0</v>
      </c>
    </row>
    <row r="4452" spans="1:8" x14ac:dyDescent="0.25">
      <c r="A4452" t="s">
        <v>262</v>
      </c>
      <c r="B4452" s="38">
        <f t="shared" si="138"/>
        <v>44006</v>
      </c>
      <c r="C4452" s="47">
        <f t="shared" si="139"/>
        <v>6</v>
      </c>
      <c r="D4452" s="38" t="str">
        <f>VLOOKUP(C4452,'kpi-android rev'!$H$1:$I$12,2,0)</f>
        <v>H1</v>
      </c>
      <c r="E4452" t="s">
        <v>23</v>
      </c>
      <c r="F4452" t="s">
        <v>24</v>
      </c>
      <c r="G4452" t="s">
        <v>69</v>
      </c>
      <c r="H4452">
        <v>8073.6549999999997</v>
      </c>
    </row>
    <row r="4453" spans="1:8" x14ac:dyDescent="0.25">
      <c r="A4453" t="s">
        <v>262</v>
      </c>
      <c r="B4453" s="38">
        <f t="shared" si="138"/>
        <v>44006</v>
      </c>
      <c r="C4453" s="47">
        <f t="shared" si="139"/>
        <v>6</v>
      </c>
      <c r="D4453" s="38" t="str">
        <f>VLOOKUP(C4453,'kpi-android rev'!$H$1:$I$12,2,0)</f>
        <v>H1</v>
      </c>
      <c r="E4453" t="s">
        <v>23</v>
      </c>
      <c r="F4453" t="s">
        <v>24</v>
      </c>
      <c r="G4453" t="s">
        <v>67</v>
      </c>
      <c r="H4453">
        <v>0</v>
      </c>
    </row>
    <row r="4454" spans="1:8" x14ac:dyDescent="0.25">
      <c r="A4454" t="s">
        <v>261</v>
      </c>
      <c r="B4454" s="38">
        <f t="shared" si="138"/>
        <v>44007</v>
      </c>
      <c r="C4454" s="47">
        <f t="shared" si="139"/>
        <v>6</v>
      </c>
      <c r="D4454" s="38" t="str">
        <f>VLOOKUP(C4454,'kpi-android rev'!$H$1:$I$12,2,0)</f>
        <v>H1</v>
      </c>
      <c r="E4454" t="s">
        <v>15</v>
      </c>
      <c r="F4454" t="s">
        <v>24</v>
      </c>
      <c r="G4454" t="s">
        <v>70</v>
      </c>
      <c r="H4454">
        <v>3021708.3220000002</v>
      </c>
    </row>
    <row r="4455" spans="1:8" x14ac:dyDescent="0.25">
      <c r="A4455" t="s">
        <v>261</v>
      </c>
      <c r="B4455" s="38">
        <f t="shared" si="138"/>
        <v>44007</v>
      </c>
      <c r="C4455" s="47">
        <f t="shared" si="139"/>
        <v>6</v>
      </c>
      <c r="D4455" s="38" t="str">
        <f>VLOOKUP(C4455,'kpi-android rev'!$H$1:$I$12,2,0)</f>
        <v>H1</v>
      </c>
      <c r="E4455" t="s">
        <v>15</v>
      </c>
      <c r="F4455" t="s">
        <v>24</v>
      </c>
      <c r="G4455" t="s">
        <v>69</v>
      </c>
      <c r="H4455">
        <v>14309.532499999999</v>
      </c>
    </row>
    <row r="4456" spans="1:8" x14ac:dyDescent="0.25">
      <c r="A4456" t="s">
        <v>261</v>
      </c>
      <c r="B4456" s="38">
        <f t="shared" si="138"/>
        <v>44007</v>
      </c>
      <c r="C4456" s="47">
        <f t="shared" si="139"/>
        <v>6</v>
      </c>
      <c r="D4456" s="38" t="str">
        <f>VLOOKUP(C4456,'kpi-android rev'!$H$1:$I$12,2,0)</f>
        <v>H1</v>
      </c>
      <c r="E4456" t="s">
        <v>15</v>
      </c>
      <c r="F4456" t="s">
        <v>24</v>
      </c>
      <c r="G4456" t="s">
        <v>67</v>
      </c>
      <c r="H4456">
        <v>72289.433480000007</v>
      </c>
    </row>
    <row r="4457" spans="1:8" x14ac:dyDescent="0.25">
      <c r="A4457" t="s">
        <v>261</v>
      </c>
      <c r="B4457" s="38">
        <f t="shared" si="138"/>
        <v>44007</v>
      </c>
      <c r="C4457" s="47">
        <f t="shared" si="139"/>
        <v>6</v>
      </c>
      <c r="D4457" s="38" t="str">
        <f>VLOOKUP(C4457,'kpi-android rev'!$H$1:$I$12,2,0)</f>
        <v>H1</v>
      </c>
      <c r="E4457" t="s">
        <v>16</v>
      </c>
      <c r="F4457" t="s">
        <v>24</v>
      </c>
      <c r="G4457" t="s">
        <v>70</v>
      </c>
      <c r="H4457">
        <v>618209.50199999998</v>
      </c>
    </row>
    <row r="4458" spans="1:8" x14ac:dyDescent="0.25">
      <c r="A4458" t="s">
        <v>261</v>
      </c>
      <c r="B4458" s="38">
        <f t="shared" si="138"/>
        <v>44007</v>
      </c>
      <c r="C4458" s="47">
        <f t="shared" si="139"/>
        <v>6</v>
      </c>
      <c r="D4458" s="38" t="str">
        <f>VLOOKUP(C4458,'kpi-android rev'!$H$1:$I$12,2,0)</f>
        <v>H1</v>
      </c>
      <c r="E4458" t="s">
        <v>16</v>
      </c>
      <c r="F4458" t="s">
        <v>24</v>
      </c>
      <c r="G4458" t="s">
        <v>69</v>
      </c>
      <c r="H4458">
        <v>3826.3470000000002</v>
      </c>
    </row>
    <row r="4459" spans="1:8" x14ac:dyDescent="0.25">
      <c r="A4459" t="s">
        <v>261</v>
      </c>
      <c r="B4459" s="38">
        <f t="shared" si="138"/>
        <v>44007</v>
      </c>
      <c r="C4459" s="47">
        <f t="shared" si="139"/>
        <v>6</v>
      </c>
      <c r="D4459" s="38" t="str">
        <f>VLOOKUP(C4459,'kpi-android rev'!$H$1:$I$12,2,0)</f>
        <v>H1</v>
      </c>
      <c r="E4459" t="s">
        <v>16</v>
      </c>
      <c r="F4459" t="s">
        <v>24</v>
      </c>
      <c r="G4459" t="s">
        <v>67</v>
      </c>
      <c r="H4459">
        <v>9891.0127499999999</v>
      </c>
    </row>
    <row r="4460" spans="1:8" x14ac:dyDescent="0.25">
      <c r="A4460" t="s">
        <v>261</v>
      </c>
      <c r="B4460" s="38">
        <f t="shared" si="138"/>
        <v>44007</v>
      </c>
      <c r="C4460" s="47">
        <f t="shared" si="139"/>
        <v>6</v>
      </c>
      <c r="D4460" s="38" t="str">
        <f>VLOOKUP(C4460,'kpi-android rev'!$H$1:$I$12,2,0)</f>
        <v>H1</v>
      </c>
      <c r="E4460" t="s">
        <v>17</v>
      </c>
      <c r="F4460" t="s">
        <v>24</v>
      </c>
      <c r="G4460" t="s">
        <v>70</v>
      </c>
      <c r="H4460">
        <v>3024227.8050000002</v>
      </c>
    </row>
    <row r="4461" spans="1:8" x14ac:dyDescent="0.25">
      <c r="A4461" t="s">
        <v>261</v>
      </c>
      <c r="B4461" s="38">
        <f t="shared" si="138"/>
        <v>44007</v>
      </c>
      <c r="C4461" s="47">
        <f t="shared" si="139"/>
        <v>6</v>
      </c>
      <c r="D4461" s="38" t="str">
        <f>VLOOKUP(C4461,'kpi-android rev'!$H$1:$I$12,2,0)</f>
        <v>H1</v>
      </c>
      <c r="E4461" t="s">
        <v>17</v>
      </c>
      <c r="F4461" t="s">
        <v>24</v>
      </c>
      <c r="G4461" t="s">
        <v>69</v>
      </c>
      <c r="H4461">
        <v>6138.491</v>
      </c>
    </row>
    <row r="4462" spans="1:8" x14ac:dyDescent="0.25">
      <c r="A4462" t="s">
        <v>261</v>
      </c>
      <c r="B4462" s="38">
        <f t="shared" si="138"/>
        <v>44007</v>
      </c>
      <c r="C4462" s="47">
        <f t="shared" si="139"/>
        <v>6</v>
      </c>
      <c r="D4462" s="38" t="str">
        <f>VLOOKUP(C4462,'kpi-android rev'!$H$1:$I$12,2,0)</f>
        <v>H1</v>
      </c>
      <c r="E4462" t="s">
        <v>17</v>
      </c>
      <c r="F4462" t="s">
        <v>24</v>
      </c>
      <c r="G4462" t="s">
        <v>67</v>
      </c>
      <c r="H4462">
        <v>83792.209140799998</v>
      </c>
    </row>
    <row r="4463" spans="1:8" x14ac:dyDescent="0.25">
      <c r="A4463" t="s">
        <v>261</v>
      </c>
      <c r="B4463" s="38">
        <f t="shared" si="138"/>
        <v>44007</v>
      </c>
      <c r="C4463" s="47">
        <f t="shared" si="139"/>
        <v>6</v>
      </c>
      <c r="D4463" s="38" t="str">
        <f>VLOOKUP(C4463,'kpi-android rev'!$H$1:$I$12,2,0)</f>
        <v>H1</v>
      </c>
      <c r="E4463" t="s">
        <v>19</v>
      </c>
      <c r="F4463" t="s">
        <v>24</v>
      </c>
      <c r="G4463" t="s">
        <v>70</v>
      </c>
      <c r="H4463">
        <v>530150.11549999996</v>
      </c>
    </row>
    <row r="4464" spans="1:8" x14ac:dyDescent="0.25">
      <c r="A4464" t="s">
        <v>261</v>
      </c>
      <c r="B4464" s="38">
        <f t="shared" si="138"/>
        <v>44007</v>
      </c>
      <c r="C4464" s="47">
        <f t="shared" si="139"/>
        <v>6</v>
      </c>
      <c r="D4464" s="38" t="str">
        <f>VLOOKUP(C4464,'kpi-android rev'!$H$1:$I$12,2,0)</f>
        <v>H1</v>
      </c>
      <c r="E4464" t="s">
        <v>19</v>
      </c>
      <c r="F4464" t="s">
        <v>24</v>
      </c>
      <c r="G4464" t="s">
        <v>69</v>
      </c>
      <c r="H4464">
        <v>2111.0880000000002</v>
      </c>
    </row>
    <row r="4465" spans="1:8" x14ac:dyDescent="0.25">
      <c r="A4465" t="s">
        <v>261</v>
      </c>
      <c r="B4465" s="38">
        <f t="shared" si="138"/>
        <v>44007</v>
      </c>
      <c r="C4465" s="47">
        <f t="shared" si="139"/>
        <v>6</v>
      </c>
      <c r="D4465" s="38" t="str">
        <f>VLOOKUP(C4465,'kpi-android rev'!$H$1:$I$12,2,0)</f>
        <v>H1</v>
      </c>
      <c r="E4465" t="s">
        <v>19</v>
      </c>
      <c r="F4465" t="s">
        <v>24</v>
      </c>
      <c r="G4465" t="s">
        <v>67</v>
      </c>
      <c r="H4465">
        <v>12487.399670000001</v>
      </c>
    </row>
    <row r="4466" spans="1:8" x14ac:dyDescent="0.25">
      <c r="A4466" t="s">
        <v>261</v>
      </c>
      <c r="B4466" s="38">
        <f t="shared" si="138"/>
        <v>44007</v>
      </c>
      <c r="C4466" s="47">
        <f t="shared" si="139"/>
        <v>6</v>
      </c>
      <c r="D4466" s="38" t="str">
        <f>VLOOKUP(C4466,'kpi-android rev'!$H$1:$I$12,2,0)</f>
        <v>H1</v>
      </c>
      <c r="E4466" t="s">
        <v>20</v>
      </c>
      <c r="F4466" t="s">
        <v>123</v>
      </c>
      <c r="G4466" t="s">
        <v>70</v>
      </c>
      <c r="H4466">
        <v>7133881.5580000002</v>
      </c>
    </row>
    <row r="4467" spans="1:8" x14ac:dyDescent="0.25">
      <c r="A4467" t="s">
        <v>261</v>
      </c>
      <c r="B4467" s="38">
        <f t="shared" si="138"/>
        <v>44007</v>
      </c>
      <c r="C4467" s="47">
        <f t="shared" si="139"/>
        <v>6</v>
      </c>
      <c r="D4467" s="38" t="str">
        <f>VLOOKUP(C4467,'kpi-android rev'!$H$1:$I$12,2,0)</f>
        <v>H1</v>
      </c>
      <c r="E4467" t="s">
        <v>20</v>
      </c>
      <c r="F4467" t="s">
        <v>123</v>
      </c>
      <c r="G4467" t="s">
        <v>69</v>
      </c>
      <c r="H4467">
        <v>14309.532499999999</v>
      </c>
    </row>
    <row r="4468" spans="1:8" x14ac:dyDescent="0.25">
      <c r="A4468" t="s">
        <v>261</v>
      </c>
      <c r="B4468" s="38">
        <f t="shared" si="138"/>
        <v>44007</v>
      </c>
      <c r="C4468" s="47">
        <f t="shared" si="139"/>
        <v>6</v>
      </c>
      <c r="D4468" s="38" t="str">
        <f>VLOOKUP(C4468,'kpi-android rev'!$H$1:$I$12,2,0)</f>
        <v>H1</v>
      </c>
      <c r="E4468" t="s">
        <v>20</v>
      </c>
      <c r="F4468" t="s">
        <v>123</v>
      </c>
      <c r="G4468" t="s">
        <v>67</v>
      </c>
      <c r="H4468">
        <v>150503.77177309999</v>
      </c>
    </row>
    <row r="4469" spans="1:8" x14ac:dyDescent="0.25">
      <c r="A4469" t="s">
        <v>261</v>
      </c>
      <c r="B4469" s="38">
        <f t="shared" si="138"/>
        <v>44007</v>
      </c>
      <c r="C4469" s="47">
        <f t="shared" si="139"/>
        <v>6</v>
      </c>
      <c r="D4469" s="38" t="str">
        <f>VLOOKUP(C4469,'kpi-android rev'!$H$1:$I$12,2,0)</f>
        <v>H1</v>
      </c>
      <c r="E4469" t="s">
        <v>20</v>
      </c>
      <c r="F4469" t="s">
        <v>71</v>
      </c>
      <c r="G4469" t="s">
        <v>70</v>
      </c>
      <c r="H4469">
        <v>1793984.99</v>
      </c>
    </row>
    <row r="4470" spans="1:8" x14ac:dyDescent="0.25">
      <c r="A4470" t="s">
        <v>261</v>
      </c>
      <c r="B4470" s="38">
        <f t="shared" si="138"/>
        <v>44007</v>
      </c>
      <c r="C4470" s="47">
        <f t="shared" si="139"/>
        <v>6</v>
      </c>
      <c r="D4470" s="38" t="str">
        <f>VLOOKUP(C4470,'kpi-android rev'!$H$1:$I$12,2,0)</f>
        <v>H1</v>
      </c>
      <c r="E4470" t="s">
        <v>20</v>
      </c>
      <c r="F4470" t="s">
        <v>71</v>
      </c>
      <c r="G4470" t="s">
        <v>69</v>
      </c>
      <c r="H4470">
        <v>1303.7225000000001</v>
      </c>
    </row>
    <row r="4471" spans="1:8" x14ac:dyDescent="0.25">
      <c r="A4471" t="s">
        <v>261</v>
      </c>
      <c r="B4471" s="38">
        <f t="shared" si="138"/>
        <v>44007</v>
      </c>
      <c r="C4471" s="47">
        <f t="shared" si="139"/>
        <v>6</v>
      </c>
      <c r="D4471" s="38" t="str">
        <f>VLOOKUP(C4471,'kpi-android rev'!$H$1:$I$12,2,0)</f>
        <v>H1</v>
      </c>
      <c r="E4471" t="s">
        <v>20</v>
      </c>
      <c r="F4471" t="s">
        <v>71</v>
      </c>
      <c r="G4471" t="s">
        <v>67</v>
      </c>
      <c r="H4471">
        <v>64157.808694649997</v>
      </c>
    </row>
    <row r="4472" spans="1:8" x14ac:dyDescent="0.25">
      <c r="A4472" t="s">
        <v>261</v>
      </c>
      <c r="B4472" s="38">
        <f t="shared" si="138"/>
        <v>44007</v>
      </c>
      <c r="C4472" s="47">
        <f t="shared" si="139"/>
        <v>6</v>
      </c>
      <c r="D4472" s="38" t="str">
        <f>VLOOKUP(C4472,'kpi-android rev'!$H$1:$I$12,2,0)</f>
        <v>H1</v>
      </c>
      <c r="E4472" t="s">
        <v>21</v>
      </c>
      <c r="F4472" t="s">
        <v>24</v>
      </c>
      <c r="G4472" t="s">
        <v>70</v>
      </c>
      <c r="H4472">
        <v>580429.82299999997</v>
      </c>
    </row>
    <row r="4473" spans="1:8" x14ac:dyDescent="0.25">
      <c r="A4473" t="s">
        <v>261</v>
      </c>
      <c r="B4473" s="38">
        <f t="shared" si="138"/>
        <v>44007</v>
      </c>
      <c r="C4473" s="47">
        <f t="shared" si="139"/>
        <v>6</v>
      </c>
      <c r="D4473" s="38" t="str">
        <f>VLOOKUP(C4473,'kpi-android rev'!$H$1:$I$12,2,0)</f>
        <v>H1</v>
      </c>
      <c r="E4473" t="s">
        <v>21</v>
      </c>
      <c r="F4473" t="s">
        <v>24</v>
      </c>
      <c r="G4473" t="s">
        <v>69</v>
      </c>
      <c r="H4473">
        <v>1184.3454999999999</v>
      </c>
    </row>
    <row r="4474" spans="1:8" x14ac:dyDescent="0.25">
      <c r="A4474" t="s">
        <v>261</v>
      </c>
      <c r="B4474" s="38">
        <f t="shared" si="138"/>
        <v>44007</v>
      </c>
      <c r="C4474" s="47">
        <f t="shared" si="139"/>
        <v>6</v>
      </c>
      <c r="D4474" s="38" t="str">
        <f>VLOOKUP(C4474,'kpi-android rev'!$H$1:$I$12,2,0)</f>
        <v>H1</v>
      </c>
      <c r="E4474" t="s">
        <v>21</v>
      </c>
      <c r="F4474" t="s">
        <v>24</v>
      </c>
      <c r="G4474" t="s">
        <v>67</v>
      </c>
      <c r="H4474">
        <v>7770.5002500000001</v>
      </c>
    </row>
    <row r="4475" spans="1:8" x14ac:dyDescent="0.25">
      <c r="A4475" t="s">
        <v>261</v>
      </c>
      <c r="B4475" s="38">
        <f t="shared" si="138"/>
        <v>44007</v>
      </c>
      <c r="C4475" s="47">
        <f t="shared" si="139"/>
        <v>6</v>
      </c>
      <c r="D4475" s="38" t="str">
        <f>VLOOKUP(C4475,'kpi-android rev'!$H$1:$I$12,2,0)</f>
        <v>H1</v>
      </c>
      <c r="E4475" t="s">
        <v>22</v>
      </c>
      <c r="F4475" t="s">
        <v>24</v>
      </c>
      <c r="G4475" t="s">
        <v>70</v>
      </c>
      <c r="H4475">
        <v>72612.630999999994</v>
      </c>
    </row>
    <row r="4476" spans="1:8" x14ac:dyDescent="0.25">
      <c r="A4476" t="s">
        <v>261</v>
      </c>
      <c r="B4476" s="38">
        <f t="shared" si="138"/>
        <v>44007</v>
      </c>
      <c r="C4476" s="47">
        <f t="shared" si="139"/>
        <v>6</v>
      </c>
      <c r="D4476" s="38" t="str">
        <f>VLOOKUP(C4476,'kpi-android rev'!$H$1:$I$12,2,0)</f>
        <v>H1</v>
      </c>
      <c r="E4476" t="s">
        <v>22</v>
      </c>
      <c r="F4476" t="s">
        <v>24</v>
      </c>
      <c r="G4476" t="s">
        <v>69</v>
      </c>
      <c r="H4476">
        <v>191.63149999999999</v>
      </c>
    </row>
    <row r="4477" spans="1:8" x14ac:dyDescent="0.25">
      <c r="A4477" t="s">
        <v>261</v>
      </c>
      <c r="B4477" s="38">
        <f t="shared" si="138"/>
        <v>44007</v>
      </c>
      <c r="C4477" s="47">
        <f t="shared" si="139"/>
        <v>6</v>
      </c>
      <c r="D4477" s="38" t="str">
        <f>VLOOKUP(C4477,'kpi-android rev'!$H$1:$I$12,2,0)</f>
        <v>H1</v>
      </c>
      <c r="E4477" t="s">
        <v>22</v>
      </c>
      <c r="F4477" t="s">
        <v>24</v>
      </c>
      <c r="G4477" t="s">
        <v>67</v>
      </c>
      <c r="H4477">
        <v>854.33092499999998</v>
      </c>
    </row>
    <row r="4478" spans="1:8" x14ac:dyDescent="0.25">
      <c r="A4478" t="s">
        <v>261</v>
      </c>
      <c r="B4478" s="38">
        <f t="shared" si="138"/>
        <v>44007</v>
      </c>
      <c r="C4478" s="47">
        <f t="shared" si="139"/>
        <v>6</v>
      </c>
      <c r="D4478" s="38" t="str">
        <f>VLOOKUP(C4478,'kpi-android rev'!$H$1:$I$12,2,0)</f>
        <v>H1</v>
      </c>
      <c r="E4478" t="s">
        <v>23</v>
      </c>
      <c r="F4478" t="s">
        <v>24</v>
      </c>
      <c r="G4478" t="s">
        <v>70</v>
      </c>
      <c r="H4478">
        <v>0</v>
      </c>
    </row>
    <row r="4479" spans="1:8" x14ac:dyDescent="0.25">
      <c r="A4479" t="s">
        <v>261</v>
      </c>
      <c r="B4479" s="38">
        <f t="shared" si="138"/>
        <v>44007</v>
      </c>
      <c r="C4479" s="47">
        <f t="shared" si="139"/>
        <v>6</v>
      </c>
      <c r="D4479" s="38" t="str">
        <f>VLOOKUP(C4479,'kpi-android rev'!$H$1:$I$12,2,0)</f>
        <v>H1</v>
      </c>
      <c r="E4479" t="s">
        <v>23</v>
      </c>
      <c r="F4479" t="s">
        <v>24</v>
      </c>
      <c r="G4479" t="s">
        <v>69</v>
      </c>
      <c r="H4479">
        <v>8048.5230000000001</v>
      </c>
    </row>
    <row r="4480" spans="1:8" x14ac:dyDescent="0.25">
      <c r="A4480" t="s">
        <v>261</v>
      </c>
      <c r="B4480" s="38">
        <f t="shared" si="138"/>
        <v>44007</v>
      </c>
      <c r="C4480" s="47">
        <f t="shared" si="139"/>
        <v>6</v>
      </c>
      <c r="D4480" s="38" t="str">
        <f>VLOOKUP(C4480,'kpi-android rev'!$H$1:$I$12,2,0)</f>
        <v>H1</v>
      </c>
      <c r="E4480" t="s">
        <v>23</v>
      </c>
      <c r="F4480" t="s">
        <v>24</v>
      </c>
      <c r="G4480" t="s">
        <v>67</v>
      </c>
      <c r="H4480">
        <v>0</v>
      </c>
    </row>
    <row r="4481" spans="1:8" x14ac:dyDescent="0.25">
      <c r="A4481" t="s">
        <v>260</v>
      </c>
      <c r="B4481" s="38">
        <f t="shared" si="138"/>
        <v>44008</v>
      </c>
      <c r="C4481" s="47">
        <f t="shared" si="139"/>
        <v>6</v>
      </c>
      <c r="D4481" s="38" t="str">
        <f>VLOOKUP(C4481,'kpi-android rev'!$H$1:$I$12,2,0)</f>
        <v>H1</v>
      </c>
      <c r="E4481" t="s">
        <v>15</v>
      </c>
      <c r="F4481" t="s">
        <v>24</v>
      </c>
      <c r="G4481" t="s">
        <v>70</v>
      </c>
      <c r="H4481">
        <v>2938263.7990000001</v>
      </c>
    </row>
    <row r="4482" spans="1:8" x14ac:dyDescent="0.25">
      <c r="A4482" t="s">
        <v>260</v>
      </c>
      <c r="B4482" s="38">
        <f t="shared" si="138"/>
        <v>44008</v>
      </c>
      <c r="C4482" s="47">
        <f t="shared" si="139"/>
        <v>6</v>
      </c>
      <c r="D4482" s="38" t="str">
        <f>VLOOKUP(C4482,'kpi-android rev'!$H$1:$I$12,2,0)</f>
        <v>H1</v>
      </c>
      <c r="E4482" t="s">
        <v>15</v>
      </c>
      <c r="F4482" t="s">
        <v>24</v>
      </c>
      <c r="G4482" t="s">
        <v>69</v>
      </c>
      <c r="H4482">
        <v>14190.155500000001</v>
      </c>
    </row>
    <row r="4483" spans="1:8" x14ac:dyDescent="0.25">
      <c r="A4483" t="s">
        <v>260</v>
      </c>
      <c r="B4483" s="38">
        <f t="shared" ref="B4483:B4546" si="140">A4483*1</f>
        <v>44008</v>
      </c>
      <c r="C4483" s="47">
        <f t="shared" ref="C4483:C4546" si="141">MONTH(B4483)</f>
        <v>6</v>
      </c>
      <c r="D4483" s="38" t="str">
        <f>VLOOKUP(C4483,'kpi-android rev'!$H$1:$I$12,2,0)</f>
        <v>H1</v>
      </c>
      <c r="E4483" t="s">
        <v>15</v>
      </c>
      <c r="F4483" t="s">
        <v>24</v>
      </c>
      <c r="G4483" t="s">
        <v>67</v>
      </c>
      <c r="H4483">
        <v>69995.887159999998</v>
      </c>
    </row>
    <row r="4484" spans="1:8" x14ac:dyDescent="0.25">
      <c r="A4484" t="s">
        <v>260</v>
      </c>
      <c r="B4484" s="38">
        <f t="shared" si="140"/>
        <v>44008</v>
      </c>
      <c r="C4484" s="47">
        <f t="shared" si="141"/>
        <v>6</v>
      </c>
      <c r="D4484" s="38" t="str">
        <f>VLOOKUP(C4484,'kpi-android rev'!$H$1:$I$12,2,0)</f>
        <v>H1</v>
      </c>
      <c r="E4484" t="s">
        <v>16</v>
      </c>
      <c r="F4484" t="s">
        <v>24</v>
      </c>
      <c r="G4484" t="s">
        <v>70</v>
      </c>
      <c r="H4484">
        <v>599382.49250000005</v>
      </c>
    </row>
    <row r="4485" spans="1:8" x14ac:dyDescent="0.25">
      <c r="A4485" t="s">
        <v>260</v>
      </c>
      <c r="B4485" s="38">
        <f t="shared" si="140"/>
        <v>44008</v>
      </c>
      <c r="C4485" s="47">
        <f t="shared" si="141"/>
        <v>6</v>
      </c>
      <c r="D4485" s="38" t="str">
        <f>VLOOKUP(C4485,'kpi-android rev'!$H$1:$I$12,2,0)</f>
        <v>H1</v>
      </c>
      <c r="E4485" t="s">
        <v>16</v>
      </c>
      <c r="F4485" t="s">
        <v>24</v>
      </c>
      <c r="G4485" t="s">
        <v>69</v>
      </c>
      <c r="H4485">
        <v>3433.6595000000002</v>
      </c>
    </row>
    <row r="4486" spans="1:8" x14ac:dyDescent="0.25">
      <c r="A4486" t="s">
        <v>260</v>
      </c>
      <c r="B4486" s="38">
        <f t="shared" si="140"/>
        <v>44008</v>
      </c>
      <c r="C4486" s="47">
        <f t="shared" si="141"/>
        <v>6</v>
      </c>
      <c r="D4486" s="38" t="str">
        <f>VLOOKUP(C4486,'kpi-android rev'!$H$1:$I$12,2,0)</f>
        <v>H1</v>
      </c>
      <c r="E4486" t="s">
        <v>16</v>
      </c>
      <c r="F4486" t="s">
        <v>24</v>
      </c>
      <c r="G4486" t="s">
        <v>67</v>
      </c>
      <c r="H4486">
        <v>8901.0632700000006</v>
      </c>
    </row>
    <row r="4487" spans="1:8" x14ac:dyDescent="0.25">
      <c r="A4487" t="s">
        <v>260</v>
      </c>
      <c r="B4487" s="38">
        <f t="shared" si="140"/>
        <v>44008</v>
      </c>
      <c r="C4487" s="47">
        <f t="shared" si="141"/>
        <v>6</v>
      </c>
      <c r="D4487" s="38" t="str">
        <f>VLOOKUP(C4487,'kpi-android rev'!$H$1:$I$12,2,0)</f>
        <v>H1</v>
      </c>
      <c r="E4487" t="s">
        <v>17</v>
      </c>
      <c r="F4487" t="s">
        <v>24</v>
      </c>
      <c r="G4487" t="s">
        <v>70</v>
      </c>
      <c r="H4487">
        <v>3104486.8470000001</v>
      </c>
    </row>
    <row r="4488" spans="1:8" x14ac:dyDescent="0.25">
      <c r="A4488" t="s">
        <v>260</v>
      </c>
      <c r="B4488" s="38">
        <f t="shared" si="140"/>
        <v>44008</v>
      </c>
      <c r="C4488" s="47">
        <f t="shared" si="141"/>
        <v>6</v>
      </c>
      <c r="D4488" s="38" t="str">
        <f>VLOOKUP(C4488,'kpi-android rev'!$H$1:$I$12,2,0)</f>
        <v>H1</v>
      </c>
      <c r="E4488" t="s">
        <v>17</v>
      </c>
      <c r="F4488" t="s">
        <v>24</v>
      </c>
      <c r="G4488" t="s">
        <v>69</v>
      </c>
      <c r="H4488">
        <v>5595.0114999999996</v>
      </c>
    </row>
    <row r="4489" spans="1:8" x14ac:dyDescent="0.25">
      <c r="A4489" t="s">
        <v>260</v>
      </c>
      <c r="B4489" s="38">
        <f t="shared" si="140"/>
        <v>44008</v>
      </c>
      <c r="C4489" s="47">
        <f t="shared" si="141"/>
        <v>6</v>
      </c>
      <c r="D4489" s="38" t="str">
        <f>VLOOKUP(C4489,'kpi-android rev'!$H$1:$I$12,2,0)</f>
        <v>H1</v>
      </c>
      <c r="E4489" t="s">
        <v>17</v>
      </c>
      <c r="F4489" t="s">
        <v>24</v>
      </c>
      <c r="G4489" t="s">
        <v>67</v>
      </c>
      <c r="H4489">
        <v>95349.227197200002</v>
      </c>
    </row>
    <row r="4490" spans="1:8" x14ac:dyDescent="0.25">
      <c r="A4490" t="s">
        <v>260</v>
      </c>
      <c r="B4490" s="38">
        <f t="shared" si="140"/>
        <v>44008</v>
      </c>
      <c r="C4490" s="47">
        <f t="shared" si="141"/>
        <v>6</v>
      </c>
      <c r="D4490" s="38" t="str">
        <f>VLOOKUP(C4490,'kpi-android rev'!$H$1:$I$12,2,0)</f>
        <v>H1</v>
      </c>
      <c r="E4490" t="s">
        <v>19</v>
      </c>
      <c r="F4490" t="s">
        <v>24</v>
      </c>
      <c r="G4490" t="s">
        <v>70</v>
      </c>
      <c r="H4490">
        <v>532534.51399999997</v>
      </c>
    </row>
    <row r="4491" spans="1:8" x14ac:dyDescent="0.25">
      <c r="A4491" t="s">
        <v>260</v>
      </c>
      <c r="B4491" s="38">
        <f t="shared" si="140"/>
        <v>44008</v>
      </c>
      <c r="C4491" s="47">
        <f t="shared" si="141"/>
        <v>6</v>
      </c>
      <c r="D4491" s="38" t="str">
        <f>VLOOKUP(C4491,'kpi-android rev'!$H$1:$I$12,2,0)</f>
        <v>H1</v>
      </c>
      <c r="E4491" t="s">
        <v>19</v>
      </c>
      <c r="F4491" t="s">
        <v>24</v>
      </c>
      <c r="G4491" t="s">
        <v>69</v>
      </c>
      <c r="H4491">
        <v>2089.0974999999999</v>
      </c>
    </row>
    <row r="4492" spans="1:8" x14ac:dyDescent="0.25">
      <c r="A4492" t="s">
        <v>260</v>
      </c>
      <c r="B4492" s="38">
        <f t="shared" si="140"/>
        <v>44008</v>
      </c>
      <c r="C4492" s="47">
        <f t="shared" si="141"/>
        <v>6</v>
      </c>
      <c r="D4492" s="38" t="str">
        <f>VLOOKUP(C4492,'kpi-android rev'!$H$1:$I$12,2,0)</f>
        <v>H1</v>
      </c>
      <c r="E4492" t="s">
        <v>19</v>
      </c>
      <c r="F4492" t="s">
        <v>24</v>
      </c>
      <c r="G4492" t="s">
        <v>67</v>
      </c>
      <c r="H4492">
        <v>12409.993109999999</v>
      </c>
    </row>
    <row r="4493" spans="1:8" x14ac:dyDescent="0.25">
      <c r="A4493" t="s">
        <v>260</v>
      </c>
      <c r="B4493" s="38">
        <f t="shared" si="140"/>
        <v>44008</v>
      </c>
      <c r="C4493" s="47">
        <f t="shared" si="141"/>
        <v>6</v>
      </c>
      <c r="D4493" s="38" t="str">
        <f>VLOOKUP(C4493,'kpi-android rev'!$H$1:$I$12,2,0)</f>
        <v>H1</v>
      </c>
      <c r="E4493" t="s">
        <v>20</v>
      </c>
      <c r="F4493" t="s">
        <v>123</v>
      </c>
      <c r="G4493" t="s">
        <v>70</v>
      </c>
      <c r="H4493">
        <v>6020508.8260000004</v>
      </c>
    </row>
    <row r="4494" spans="1:8" x14ac:dyDescent="0.25">
      <c r="A4494" t="s">
        <v>260</v>
      </c>
      <c r="B4494" s="38">
        <f t="shared" si="140"/>
        <v>44008</v>
      </c>
      <c r="C4494" s="47">
        <f t="shared" si="141"/>
        <v>6</v>
      </c>
      <c r="D4494" s="38" t="str">
        <f>VLOOKUP(C4494,'kpi-android rev'!$H$1:$I$12,2,0)</f>
        <v>H1</v>
      </c>
      <c r="E4494" t="s">
        <v>20</v>
      </c>
      <c r="F4494" t="s">
        <v>123</v>
      </c>
      <c r="G4494" t="s">
        <v>69</v>
      </c>
      <c r="H4494">
        <v>10803.6185</v>
      </c>
    </row>
    <row r="4495" spans="1:8" x14ac:dyDescent="0.25">
      <c r="A4495" t="s">
        <v>260</v>
      </c>
      <c r="B4495" s="38">
        <f t="shared" si="140"/>
        <v>44008</v>
      </c>
      <c r="C4495" s="47">
        <f t="shared" si="141"/>
        <v>6</v>
      </c>
      <c r="D4495" s="38" t="str">
        <f>VLOOKUP(C4495,'kpi-android rev'!$H$1:$I$12,2,0)</f>
        <v>H1</v>
      </c>
      <c r="E4495" t="s">
        <v>20</v>
      </c>
      <c r="F4495" t="s">
        <v>123</v>
      </c>
      <c r="G4495" t="s">
        <v>67</v>
      </c>
      <c r="H4495">
        <v>125774.18598540001</v>
      </c>
    </row>
    <row r="4496" spans="1:8" x14ac:dyDescent="0.25">
      <c r="A4496" t="s">
        <v>260</v>
      </c>
      <c r="B4496" s="38">
        <f t="shared" si="140"/>
        <v>44008</v>
      </c>
      <c r="C4496" s="47">
        <f t="shared" si="141"/>
        <v>6</v>
      </c>
      <c r="D4496" s="38" t="str">
        <f>VLOOKUP(C4496,'kpi-android rev'!$H$1:$I$12,2,0)</f>
        <v>H1</v>
      </c>
      <c r="E4496" t="s">
        <v>20</v>
      </c>
      <c r="F4496" t="s">
        <v>71</v>
      </c>
      <c r="G4496" t="s">
        <v>70</v>
      </c>
      <c r="H4496">
        <v>1999985.7109999999</v>
      </c>
    </row>
    <row r="4497" spans="1:8" x14ac:dyDescent="0.25">
      <c r="A4497" t="s">
        <v>260</v>
      </c>
      <c r="B4497" s="38">
        <f t="shared" si="140"/>
        <v>44008</v>
      </c>
      <c r="C4497" s="47">
        <f t="shared" si="141"/>
        <v>6</v>
      </c>
      <c r="D4497" s="38" t="str">
        <f>VLOOKUP(C4497,'kpi-android rev'!$H$1:$I$12,2,0)</f>
        <v>H1</v>
      </c>
      <c r="E4497" t="s">
        <v>20</v>
      </c>
      <c r="F4497" t="s">
        <v>71</v>
      </c>
      <c r="G4497" t="s">
        <v>69</v>
      </c>
      <c r="H4497">
        <v>1690.127</v>
      </c>
    </row>
    <row r="4498" spans="1:8" x14ac:dyDescent="0.25">
      <c r="A4498" t="s">
        <v>260</v>
      </c>
      <c r="B4498" s="38">
        <f t="shared" si="140"/>
        <v>44008</v>
      </c>
      <c r="C4498" s="47">
        <f t="shared" si="141"/>
        <v>6</v>
      </c>
      <c r="D4498" s="38" t="str">
        <f>VLOOKUP(C4498,'kpi-android rev'!$H$1:$I$12,2,0)</f>
        <v>H1</v>
      </c>
      <c r="E4498" t="s">
        <v>20</v>
      </c>
      <c r="F4498" t="s">
        <v>71</v>
      </c>
      <c r="G4498" t="s">
        <v>67</v>
      </c>
      <c r="H4498">
        <v>75685.344401850001</v>
      </c>
    </row>
    <row r="4499" spans="1:8" x14ac:dyDescent="0.25">
      <c r="A4499" t="s">
        <v>260</v>
      </c>
      <c r="B4499" s="38">
        <f t="shared" si="140"/>
        <v>44008</v>
      </c>
      <c r="C4499" s="47">
        <f t="shared" si="141"/>
        <v>6</v>
      </c>
      <c r="D4499" s="38" t="str">
        <f>VLOOKUP(C4499,'kpi-android rev'!$H$1:$I$12,2,0)</f>
        <v>H1</v>
      </c>
      <c r="E4499" t="s">
        <v>21</v>
      </c>
      <c r="F4499" t="s">
        <v>24</v>
      </c>
      <c r="G4499" t="s">
        <v>70</v>
      </c>
      <c r="H4499">
        <v>693759.43550000002</v>
      </c>
    </row>
    <row r="4500" spans="1:8" x14ac:dyDescent="0.25">
      <c r="A4500" t="s">
        <v>260</v>
      </c>
      <c r="B4500" s="38">
        <f t="shared" si="140"/>
        <v>44008</v>
      </c>
      <c r="C4500" s="47">
        <f t="shared" si="141"/>
        <v>6</v>
      </c>
      <c r="D4500" s="38" t="str">
        <f>VLOOKUP(C4500,'kpi-android rev'!$H$1:$I$12,2,0)</f>
        <v>H1</v>
      </c>
      <c r="E4500" t="s">
        <v>21</v>
      </c>
      <c r="F4500" t="s">
        <v>24</v>
      </c>
      <c r="G4500" t="s">
        <v>69</v>
      </c>
      <c r="H4500">
        <v>1225.1849999999999</v>
      </c>
    </row>
    <row r="4501" spans="1:8" x14ac:dyDescent="0.25">
      <c r="A4501" t="s">
        <v>260</v>
      </c>
      <c r="B4501" s="38">
        <f t="shared" si="140"/>
        <v>44008</v>
      </c>
      <c r="C4501" s="47">
        <f t="shared" si="141"/>
        <v>6</v>
      </c>
      <c r="D4501" s="38" t="str">
        <f>VLOOKUP(C4501,'kpi-android rev'!$H$1:$I$12,2,0)</f>
        <v>H1</v>
      </c>
      <c r="E4501" t="s">
        <v>21</v>
      </c>
      <c r="F4501" t="s">
        <v>24</v>
      </c>
      <c r="G4501" t="s">
        <v>67</v>
      </c>
      <c r="H4501">
        <v>8156.9047499999997</v>
      </c>
    </row>
    <row r="4502" spans="1:8" x14ac:dyDescent="0.25">
      <c r="A4502" t="s">
        <v>260</v>
      </c>
      <c r="B4502" s="38">
        <f t="shared" si="140"/>
        <v>44008</v>
      </c>
      <c r="C4502" s="47">
        <f t="shared" si="141"/>
        <v>6</v>
      </c>
      <c r="D4502" s="38" t="str">
        <f>VLOOKUP(C4502,'kpi-android rev'!$H$1:$I$12,2,0)</f>
        <v>H1</v>
      </c>
      <c r="E4502" t="s">
        <v>22</v>
      </c>
      <c r="F4502" t="s">
        <v>24</v>
      </c>
      <c r="G4502" t="s">
        <v>70</v>
      </c>
      <c r="H4502">
        <v>87000.701000000001</v>
      </c>
    </row>
    <row r="4503" spans="1:8" x14ac:dyDescent="0.25">
      <c r="A4503" t="s">
        <v>260</v>
      </c>
      <c r="B4503" s="38">
        <f t="shared" si="140"/>
        <v>44008</v>
      </c>
      <c r="C4503" s="47">
        <f t="shared" si="141"/>
        <v>6</v>
      </c>
      <c r="D4503" s="38" t="str">
        <f>VLOOKUP(C4503,'kpi-android rev'!$H$1:$I$12,2,0)</f>
        <v>H1</v>
      </c>
      <c r="E4503" t="s">
        <v>22</v>
      </c>
      <c r="F4503" t="s">
        <v>24</v>
      </c>
      <c r="G4503" t="s">
        <v>69</v>
      </c>
      <c r="H4503">
        <v>210.48050000000001</v>
      </c>
    </row>
    <row r="4504" spans="1:8" x14ac:dyDescent="0.25">
      <c r="A4504" t="s">
        <v>260</v>
      </c>
      <c r="B4504" s="38">
        <f t="shared" si="140"/>
        <v>44008</v>
      </c>
      <c r="C4504" s="47">
        <f t="shared" si="141"/>
        <v>6</v>
      </c>
      <c r="D4504" s="38" t="str">
        <f>VLOOKUP(C4504,'kpi-android rev'!$H$1:$I$12,2,0)</f>
        <v>H1</v>
      </c>
      <c r="E4504" t="s">
        <v>22</v>
      </c>
      <c r="F4504" t="s">
        <v>24</v>
      </c>
      <c r="G4504" t="s">
        <v>67</v>
      </c>
      <c r="H4504">
        <v>157.07499999999999</v>
      </c>
    </row>
    <row r="4505" spans="1:8" x14ac:dyDescent="0.25">
      <c r="A4505" t="s">
        <v>260</v>
      </c>
      <c r="B4505" s="38">
        <f t="shared" si="140"/>
        <v>44008</v>
      </c>
      <c r="C4505" s="47">
        <f t="shared" si="141"/>
        <v>6</v>
      </c>
      <c r="D4505" s="38" t="str">
        <f>VLOOKUP(C4505,'kpi-android rev'!$H$1:$I$12,2,0)</f>
        <v>H1</v>
      </c>
      <c r="E4505" t="s">
        <v>23</v>
      </c>
      <c r="F4505" t="s">
        <v>24</v>
      </c>
      <c r="G4505" t="s">
        <v>70</v>
      </c>
      <c r="H4505">
        <v>0</v>
      </c>
    </row>
    <row r="4506" spans="1:8" x14ac:dyDescent="0.25">
      <c r="A4506" t="s">
        <v>260</v>
      </c>
      <c r="B4506" s="38">
        <f t="shared" si="140"/>
        <v>44008</v>
      </c>
      <c r="C4506" s="47">
        <f t="shared" si="141"/>
        <v>6</v>
      </c>
      <c r="D4506" s="38" t="str">
        <f>VLOOKUP(C4506,'kpi-android rev'!$H$1:$I$12,2,0)</f>
        <v>H1</v>
      </c>
      <c r="E4506" t="s">
        <v>23</v>
      </c>
      <c r="F4506" t="s">
        <v>24</v>
      </c>
      <c r="G4506" t="s">
        <v>69</v>
      </c>
      <c r="H4506">
        <v>7960.5609999999997</v>
      </c>
    </row>
    <row r="4507" spans="1:8" x14ac:dyDescent="0.25">
      <c r="A4507" t="s">
        <v>260</v>
      </c>
      <c r="B4507" s="38">
        <f t="shared" si="140"/>
        <v>44008</v>
      </c>
      <c r="C4507" s="47">
        <f t="shared" si="141"/>
        <v>6</v>
      </c>
      <c r="D4507" s="38" t="str">
        <f>VLOOKUP(C4507,'kpi-android rev'!$H$1:$I$12,2,0)</f>
        <v>H1</v>
      </c>
      <c r="E4507" t="s">
        <v>23</v>
      </c>
      <c r="F4507" t="s">
        <v>24</v>
      </c>
      <c r="G4507" t="s">
        <v>67</v>
      </c>
      <c r="H4507">
        <v>0</v>
      </c>
    </row>
    <row r="4508" spans="1:8" x14ac:dyDescent="0.25">
      <c r="A4508" t="s">
        <v>259</v>
      </c>
      <c r="B4508" s="38">
        <f t="shared" si="140"/>
        <v>44009</v>
      </c>
      <c r="C4508" s="47">
        <f t="shared" si="141"/>
        <v>6</v>
      </c>
      <c r="D4508" s="38" t="str">
        <f>VLOOKUP(C4508,'kpi-android rev'!$H$1:$I$12,2,0)</f>
        <v>H1</v>
      </c>
      <c r="E4508" t="s">
        <v>15</v>
      </c>
      <c r="F4508" t="s">
        <v>24</v>
      </c>
      <c r="G4508" t="s">
        <v>70</v>
      </c>
      <c r="H4508">
        <v>3044534.4610000001</v>
      </c>
    </row>
    <row r="4509" spans="1:8" x14ac:dyDescent="0.25">
      <c r="A4509" t="s">
        <v>259</v>
      </c>
      <c r="B4509" s="38">
        <f t="shared" si="140"/>
        <v>44009</v>
      </c>
      <c r="C4509" s="47">
        <f t="shared" si="141"/>
        <v>6</v>
      </c>
      <c r="D4509" s="38" t="str">
        <f>VLOOKUP(C4509,'kpi-android rev'!$H$1:$I$12,2,0)</f>
        <v>H1</v>
      </c>
      <c r="E4509" t="s">
        <v>15</v>
      </c>
      <c r="F4509" t="s">
        <v>24</v>
      </c>
      <c r="G4509" t="s">
        <v>69</v>
      </c>
      <c r="H4509">
        <v>13819.458500000001</v>
      </c>
    </row>
    <row r="4510" spans="1:8" x14ac:dyDescent="0.25">
      <c r="A4510" t="s">
        <v>259</v>
      </c>
      <c r="B4510" s="38">
        <f t="shared" si="140"/>
        <v>44009</v>
      </c>
      <c r="C4510" s="47">
        <f t="shared" si="141"/>
        <v>6</v>
      </c>
      <c r="D4510" s="38" t="str">
        <f>VLOOKUP(C4510,'kpi-android rev'!$H$1:$I$12,2,0)</f>
        <v>H1</v>
      </c>
      <c r="E4510" t="s">
        <v>15</v>
      </c>
      <c r="F4510" t="s">
        <v>24</v>
      </c>
      <c r="G4510" t="s">
        <v>67</v>
      </c>
      <c r="H4510">
        <v>65084.937285</v>
      </c>
    </row>
    <row r="4511" spans="1:8" x14ac:dyDescent="0.25">
      <c r="A4511" t="s">
        <v>259</v>
      </c>
      <c r="B4511" s="38">
        <f t="shared" si="140"/>
        <v>44009</v>
      </c>
      <c r="C4511" s="47">
        <f t="shared" si="141"/>
        <v>6</v>
      </c>
      <c r="D4511" s="38" t="str">
        <f>VLOOKUP(C4511,'kpi-android rev'!$H$1:$I$12,2,0)</f>
        <v>H1</v>
      </c>
      <c r="E4511" t="s">
        <v>16</v>
      </c>
      <c r="F4511" t="s">
        <v>24</v>
      </c>
      <c r="G4511" t="s">
        <v>70</v>
      </c>
      <c r="H4511">
        <v>622302.87650000001</v>
      </c>
    </row>
    <row r="4512" spans="1:8" x14ac:dyDescent="0.25">
      <c r="A4512" t="s">
        <v>259</v>
      </c>
      <c r="B4512" s="38">
        <f t="shared" si="140"/>
        <v>44009</v>
      </c>
      <c r="C4512" s="47">
        <f t="shared" si="141"/>
        <v>6</v>
      </c>
      <c r="D4512" s="38" t="str">
        <f>VLOOKUP(C4512,'kpi-android rev'!$H$1:$I$12,2,0)</f>
        <v>H1</v>
      </c>
      <c r="E4512" t="s">
        <v>16</v>
      </c>
      <c r="F4512" t="s">
        <v>24</v>
      </c>
      <c r="G4512" t="s">
        <v>69</v>
      </c>
      <c r="H4512">
        <v>3860.9034999999999</v>
      </c>
    </row>
    <row r="4513" spans="1:8" x14ac:dyDescent="0.25">
      <c r="A4513" t="s">
        <v>259</v>
      </c>
      <c r="B4513" s="38">
        <f t="shared" si="140"/>
        <v>44009</v>
      </c>
      <c r="C4513" s="47">
        <f t="shared" si="141"/>
        <v>6</v>
      </c>
      <c r="D4513" s="38" t="str">
        <f>VLOOKUP(C4513,'kpi-android rev'!$H$1:$I$12,2,0)</f>
        <v>H1</v>
      </c>
      <c r="E4513" t="s">
        <v>16</v>
      </c>
      <c r="F4513" t="s">
        <v>24</v>
      </c>
      <c r="G4513" t="s">
        <v>67</v>
      </c>
      <c r="H4513">
        <v>10534.45478</v>
      </c>
    </row>
    <row r="4514" spans="1:8" x14ac:dyDescent="0.25">
      <c r="A4514" t="s">
        <v>259</v>
      </c>
      <c r="B4514" s="38">
        <f t="shared" si="140"/>
        <v>44009</v>
      </c>
      <c r="C4514" s="47">
        <f t="shared" si="141"/>
        <v>6</v>
      </c>
      <c r="D4514" s="38" t="str">
        <f>VLOOKUP(C4514,'kpi-android rev'!$H$1:$I$12,2,0)</f>
        <v>H1</v>
      </c>
      <c r="E4514" t="s">
        <v>17</v>
      </c>
      <c r="F4514" t="s">
        <v>24</v>
      </c>
      <c r="G4514" t="s">
        <v>70</v>
      </c>
      <c r="H4514">
        <v>5080572.0259999996</v>
      </c>
    </row>
    <row r="4515" spans="1:8" x14ac:dyDescent="0.25">
      <c r="A4515" t="s">
        <v>259</v>
      </c>
      <c r="B4515" s="38">
        <f t="shared" si="140"/>
        <v>44009</v>
      </c>
      <c r="C4515" s="47">
        <f t="shared" si="141"/>
        <v>6</v>
      </c>
      <c r="D4515" s="38" t="str">
        <f>VLOOKUP(C4515,'kpi-android rev'!$H$1:$I$12,2,0)</f>
        <v>H1</v>
      </c>
      <c r="E4515" t="s">
        <v>17</v>
      </c>
      <c r="F4515" t="s">
        <v>24</v>
      </c>
      <c r="G4515" t="s">
        <v>69</v>
      </c>
      <c r="H4515">
        <v>9949.1304999999993</v>
      </c>
    </row>
    <row r="4516" spans="1:8" x14ac:dyDescent="0.25">
      <c r="A4516" t="s">
        <v>259</v>
      </c>
      <c r="B4516" s="38">
        <f t="shared" si="140"/>
        <v>44009</v>
      </c>
      <c r="C4516" s="47">
        <f t="shared" si="141"/>
        <v>6</v>
      </c>
      <c r="D4516" s="38" t="str">
        <f>VLOOKUP(C4516,'kpi-android rev'!$H$1:$I$12,2,0)</f>
        <v>H1</v>
      </c>
      <c r="E4516" t="s">
        <v>17</v>
      </c>
      <c r="F4516" t="s">
        <v>24</v>
      </c>
      <c r="G4516" t="s">
        <v>67</v>
      </c>
      <c r="H4516">
        <v>159642.12887389999</v>
      </c>
    </row>
    <row r="4517" spans="1:8" x14ac:dyDescent="0.25">
      <c r="A4517" t="s">
        <v>259</v>
      </c>
      <c r="B4517" s="38">
        <f t="shared" si="140"/>
        <v>44009</v>
      </c>
      <c r="C4517" s="47">
        <f t="shared" si="141"/>
        <v>6</v>
      </c>
      <c r="D4517" s="38" t="str">
        <f>VLOOKUP(C4517,'kpi-android rev'!$H$1:$I$12,2,0)</f>
        <v>H1</v>
      </c>
      <c r="E4517" t="s">
        <v>19</v>
      </c>
      <c r="F4517" t="s">
        <v>24</v>
      </c>
      <c r="G4517" t="s">
        <v>70</v>
      </c>
      <c r="H4517">
        <v>523229.391</v>
      </c>
    </row>
    <row r="4518" spans="1:8" x14ac:dyDescent="0.25">
      <c r="A4518" t="s">
        <v>259</v>
      </c>
      <c r="B4518" s="38">
        <f t="shared" si="140"/>
        <v>44009</v>
      </c>
      <c r="C4518" s="47">
        <f t="shared" si="141"/>
        <v>6</v>
      </c>
      <c r="D4518" s="38" t="str">
        <f>VLOOKUP(C4518,'kpi-android rev'!$H$1:$I$12,2,0)</f>
        <v>H1</v>
      </c>
      <c r="E4518" t="s">
        <v>19</v>
      </c>
      <c r="F4518" t="s">
        <v>24</v>
      </c>
      <c r="G4518" t="s">
        <v>69</v>
      </c>
      <c r="H4518">
        <v>2095.3805000000002</v>
      </c>
    </row>
    <row r="4519" spans="1:8" x14ac:dyDescent="0.25">
      <c r="A4519" t="s">
        <v>259</v>
      </c>
      <c r="B4519" s="38">
        <f t="shared" si="140"/>
        <v>44009</v>
      </c>
      <c r="C4519" s="47">
        <f t="shared" si="141"/>
        <v>6</v>
      </c>
      <c r="D4519" s="38" t="str">
        <f>VLOOKUP(C4519,'kpi-android rev'!$H$1:$I$12,2,0)</f>
        <v>H1</v>
      </c>
      <c r="E4519" t="s">
        <v>19</v>
      </c>
      <c r="F4519" t="s">
        <v>24</v>
      </c>
      <c r="G4519" t="s">
        <v>67</v>
      </c>
      <c r="H4519">
        <v>12778.61672</v>
      </c>
    </row>
    <row r="4520" spans="1:8" x14ac:dyDescent="0.25">
      <c r="A4520" t="s">
        <v>259</v>
      </c>
      <c r="B4520" s="38">
        <f t="shared" si="140"/>
        <v>44009</v>
      </c>
      <c r="C4520" s="47">
        <f t="shared" si="141"/>
        <v>6</v>
      </c>
      <c r="D4520" s="38" t="str">
        <f>VLOOKUP(C4520,'kpi-android rev'!$H$1:$I$12,2,0)</f>
        <v>H1</v>
      </c>
      <c r="E4520" t="s">
        <v>20</v>
      </c>
      <c r="F4520" t="s">
        <v>123</v>
      </c>
      <c r="G4520" t="s">
        <v>70</v>
      </c>
      <c r="H4520">
        <v>9858664.7245000005</v>
      </c>
    </row>
    <row r="4521" spans="1:8" x14ac:dyDescent="0.25">
      <c r="A4521" t="s">
        <v>259</v>
      </c>
      <c r="B4521" s="38">
        <f t="shared" si="140"/>
        <v>44009</v>
      </c>
      <c r="C4521" s="47">
        <f t="shared" si="141"/>
        <v>6</v>
      </c>
      <c r="D4521" s="38" t="str">
        <f>VLOOKUP(C4521,'kpi-android rev'!$H$1:$I$12,2,0)</f>
        <v>H1</v>
      </c>
      <c r="E4521" t="s">
        <v>20</v>
      </c>
      <c r="F4521" t="s">
        <v>123</v>
      </c>
      <c r="G4521" t="s">
        <v>69</v>
      </c>
      <c r="H4521">
        <v>13580.7045</v>
      </c>
    </row>
    <row r="4522" spans="1:8" x14ac:dyDescent="0.25">
      <c r="A4522" t="s">
        <v>259</v>
      </c>
      <c r="B4522" s="38">
        <f t="shared" si="140"/>
        <v>44009</v>
      </c>
      <c r="C4522" s="47">
        <f t="shared" si="141"/>
        <v>6</v>
      </c>
      <c r="D4522" s="38" t="str">
        <f>VLOOKUP(C4522,'kpi-android rev'!$H$1:$I$12,2,0)</f>
        <v>H1</v>
      </c>
      <c r="E4522" t="s">
        <v>20</v>
      </c>
      <c r="F4522" t="s">
        <v>123</v>
      </c>
      <c r="G4522" t="s">
        <v>67</v>
      </c>
      <c r="H4522">
        <v>164498.8137345</v>
      </c>
    </row>
    <row r="4523" spans="1:8" x14ac:dyDescent="0.25">
      <c r="A4523" t="s">
        <v>259</v>
      </c>
      <c r="B4523" s="38">
        <f t="shared" si="140"/>
        <v>44009</v>
      </c>
      <c r="C4523" s="47">
        <f t="shared" si="141"/>
        <v>6</v>
      </c>
      <c r="D4523" s="38" t="str">
        <f>VLOOKUP(C4523,'kpi-android rev'!$H$1:$I$12,2,0)</f>
        <v>H1</v>
      </c>
      <c r="E4523" t="s">
        <v>20</v>
      </c>
      <c r="F4523" t="s">
        <v>71</v>
      </c>
      <c r="G4523" t="s">
        <v>70</v>
      </c>
      <c r="H4523">
        <v>3307311.5115</v>
      </c>
    </row>
    <row r="4524" spans="1:8" x14ac:dyDescent="0.25">
      <c r="A4524" t="s">
        <v>259</v>
      </c>
      <c r="B4524" s="38">
        <f t="shared" si="140"/>
        <v>44009</v>
      </c>
      <c r="C4524" s="47">
        <f t="shared" si="141"/>
        <v>6</v>
      </c>
      <c r="D4524" s="38" t="str">
        <f>VLOOKUP(C4524,'kpi-android rev'!$H$1:$I$12,2,0)</f>
        <v>H1</v>
      </c>
      <c r="E4524" t="s">
        <v>20</v>
      </c>
      <c r="F4524" t="s">
        <v>71</v>
      </c>
      <c r="G4524" t="s">
        <v>69</v>
      </c>
      <c r="H4524">
        <v>2117.3710000000001</v>
      </c>
    </row>
    <row r="4525" spans="1:8" x14ac:dyDescent="0.25">
      <c r="A4525" t="s">
        <v>259</v>
      </c>
      <c r="B4525" s="38">
        <f t="shared" si="140"/>
        <v>44009</v>
      </c>
      <c r="C4525" s="47">
        <f t="shared" si="141"/>
        <v>6</v>
      </c>
      <c r="D4525" s="38" t="str">
        <f>VLOOKUP(C4525,'kpi-android rev'!$H$1:$I$12,2,0)</f>
        <v>H1</v>
      </c>
      <c r="E4525" t="s">
        <v>20</v>
      </c>
      <c r="F4525" t="s">
        <v>71</v>
      </c>
      <c r="G4525" t="s">
        <v>67</v>
      </c>
      <c r="H4525">
        <v>120322.82177195</v>
      </c>
    </row>
    <row r="4526" spans="1:8" x14ac:dyDescent="0.25">
      <c r="A4526" t="s">
        <v>259</v>
      </c>
      <c r="B4526" s="38">
        <f t="shared" si="140"/>
        <v>44009</v>
      </c>
      <c r="C4526" s="47">
        <f t="shared" si="141"/>
        <v>6</v>
      </c>
      <c r="D4526" s="38" t="str">
        <f>VLOOKUP(C4526,'kpi-android rev'!$H$1:$I$12,2,0)</f>
        <v>H1</v>
      </c>
      <c r="E4526" t="s">
        <v>21</v>
      </c>
      <c r="F4526" t="s">
        <v>24</v>
      </c>
      <c r="G4526" t="s">
        <v>70</v>
      </c>
      <c r="H4526">
        <v>704588.18599999999</v>
      </c>
    </row>
    <row r="4527" spans="1:8" x14ac:dyDescent="0.25">
      <c r="A4527" t="s">
        <v>259</v>
      </c>
      <c r="B4527" s="38">
        <f t="shared" si="140"/>
        <v>44009</v>
      </c>
      <c r="C4527" s="47">
        <f t="shared" si="141"/>
        <v>6</v>
      </c>
      <c r="D4527" s="38" t="str">
        <f>VLOOKUP(C4527,'kpi-android rev'!$H$1:$I$12,2,0)</f>
        <v>H1</v>
      </c>
      <c r="E4527" t="s">
        <v>21</v>
      </c>
      <c r="F4527" t="s">
        <v>24</v>
      </c>
      <c r="G4527" t="s">
        <v>69</v>
      </c>
      <c r="H4527">
        <v>1193.77</v>
      </c>
    </row>
    <row r="4528" spans="1:8" x14ac:dyDescent="0.25">
      <c r="A4528" t="s">
        <v>259</v>
      </c>
      <c r="B4528" s="38">
        <f t="shared" si="140"/>
        <v>44009</v>
      </c>
      <c r="C4528" s="47">
        <f t="shared" si="141"/>
        <v>6</v>
      </c>
      <c r="D4528" s="38" t="str">
        <f>VLOOKUP(C4528,'kpi-android rev'!$H$1:$I$12,2,0)</f>
        <v>H1</v>
      </c>
      <c r="E4528" t="s">
        <v>21</v>
      </c>
      <c r="F4528" t="s">
        <v>24</v>
      </c>
      <c r="G4528" t="s">
        <v>67</v>
      </c>
      <c r="H4528">
        <v>7583.5810000000001</v>
      </c>
    </row>
    <row r="4529" spans="1:8" x14ac:dyDescent="0.25">
      <c r="A4529" t="s">
        <v>259</v>
      </c>
      <c r="B4529" s="38">
        <f t="shared" si="140"/>
        <v>44009</v>
      </c>
      <c r="C4529" s="47">
        <f t="shared" si="141"/>
        <v>6</v>
      </c>
      <c r="D4529" s="38" t="str">
        <f>VLOOKUP(C4529,'kpi-android rev'!$H$1:$I$12,2,0)</f>
        <v>H1</v>
      </c>
      <c r="E4529" t="s">
        <v>22</v>
      </c>
      <c r="F4529" t="s">
        <v>24</v>
      </c>
      <c r="G4529" t="s">
        <v>70</v>
      </c>
      <c r="H4529">
        <v>86749.380999999994</v>
      </c>
    </row>
    <row r="4530" spans="1:8" x14ac:dyDescent="0.25">
      <c r="A4530" t="s">
        <v>259</v>
      </c>
      <c r="B4530" s="38">
        <f t="shared" si="140"/>
        <v>44009</v>
      </c>
      <c r="C4530" s="47">
        <f t="shared" si="141"/>
        <v>6</v>
      </c>
      <c r="D4530" s="38" t="str">
        <f>VLOOKUP(C4530,'kpi-android rev'!$H$1:$I$12,2,0)</f>
        <v>H1</v>
      </c>
      <c r="E4530" t="s">
        <v>22</v>
      </c>
      <c r="F4530" t="s">
        <v>24</v>
      </c>
      <c r="G4530" t="s">
        <v>69</v>
      </c>
      <c r="H4530">
        <v>251.32</v>
      </c>
    </row>
    <row r="4531" spans="1:8" x14ac:dyDescent="0.25">
      <c r="A4531" t="s">
        <v>259</v>
      </c>
      <c r="B4531" s="38">
        <f t="shared" si="140"/>
        <v>44009</v>
      </c>
      <c r="C4531" s="47">
        <f t="shared" si="141"/>
        <v>6</v>
      </c>
      <c r="D4531" s="38" t="str">
        <f>VLOOKUP(C4531,'kpi-android rev'!$H$1:$I$12,2,0)</f>
        <v>H1</v>
      </c>
      <c r="E4531" t="s">
        <v>22</v>
      </c>
      <c r="F4531" t="s">
        <v>24</v>
      </c>
      <c r="G4531" t="s">
        <v>67</v>
      </c>
      <c r="H4531">
        <v>1005.28</v>
      </c>
    </row>
    <row r="4532" spans="1:8" x14ac:dyDescent="0.25">
      <c r="A4532" t="s">
        <v>259</v>
      </c>
      <c r="B4532" s="38">
        <f t="shared" si="140"/>
        <v>44009</v>
      </c>
      <c r="C4532" s="47">
        <f t="shared" si="141"/>
        <v>6</v>
      </c>
      <c r="D4532" s="38" t="str">
        <f>VLOOKUP(C4532,'kpi-android rev'!$H$1:$I$12,2,0)</f>
        <v>H1</v>
      </c>
      <c r="E4532" t="s">
        <v>23</v>
      </c>
      <c r="F4532" t="s">
        <v>24</v>
      </c>
      <c r="G4532" t="s">
        <v>70</v>
      </c>
      <c r="H4532">
        <v>0</v>
      </c>
    </row>
    <row r="4533" spans="1:8" x14ac:dyDescent="0.25">
      <c r="A4533" t="s">
        <v>259</v>
      </c>
      <c r="B4533" s="38">
        <f t="shared" si="140"/>
        <v>44009</v>
      </c>
      <c r="C4533" s="47">
        <f t="shared" si="141"/>
        <v>6</v>
      </c>
      <c r="D4533" s="38" t="str">
        <f>VLOOKUP(C4533,'kpi-android rev'!$H$1:$I$12,2,0)</f>
        <v>H1</v>
      </c>
      <c r="E4533" t="s">
        <v>23</v>
      </c>
      <c r="F4533" t="s">
        <v>24</v>
      </c>
      <c r="G4533" t="s">
        <v>69</v>
      </c>
      <c r="H4533">
        <v>8073.6549999999997</v>
      </c>
    </row>
    <row r="4534" spans="1:8" x14ac:dyDescent="0.25">
      <c r="A4534" t="s">
        <v>259</v>
      </c>
      <c r="B4534" s="38">
        <f t="shared" si="140"/>
        <v>44009</v>
      </c>
      <c r="C4534" s="47">
        <f t="shared" si="141"/>
        <v>6</v>
      </c>
      <c r="D4534" s="38" t="str">
        <f>VLOOKUP(C4534,'kpi-android rev'!$H$1:$I$12,2,0)</f>
        <v>H1</v>
      </c>
      <c r="E4534" t="s">
        <v>23</v>
      </c>
      <c r="F4534" t="s">
        <v>24</v>
      </c>
      <c r="G4534" t="s">
        <v>67</v>
      </c>
      <c r="H4534">
        <v>0</v>
      </c>
    </row>
    <row r="4535" spans="1:8" x14ac:dyDescent="0.25">
      <c r="A4535" t="s">
        <v>258</v>
      </c>
      <c r="B4535" s="38">
        <f t="shared" si="140"/>
        <v>44010</v>
      </c>
      <c r="C4535" s="47">
        <f t="shared" si="141"/>
        <v>6</v>
      </c>
      <c r="D4535" s="38" t="str">
        <f>VLOOKUP(C4535,'kpi-android rev'!$H$1:$I$12,2,0)</f>
        <v>H1</v>
      </c>
      <c r="E4535" t="s">
        <v>15</v>
      </c>
      <c r="F4535" t="s">
        <v>24</v>
      </c>
      <c r="G4535" t="s">
        <v>70</v>
      </c>
      <c r="H4535">
        <v>1429684.084</v>
      </c>
    </row>
    <row r="4536" spans="1:8" x14ac:dyDescent="0.25">
      <c r="A4536" t="s">
        <v>258</v>
      </c>
      <c r="B4536" s="38">
        <f t="shared" si="140"/>
        <v>44010</v>
      </c>
      <c r="C4536" s="47">
        <f t="shared" si="141"/>
        <v>6</v>
      </c>
      <c r="D4536" s="38" t="str">
        <f>VLOOKUP(C4536,'kpi-android rev'!$H$1:$I$12,2,0)</f>
        <v>H1</v>
      </c>
      <c r="E4536" t="s">
        <v>15</v>
      </c>
      <c r="F4536" t="s">
        <v>24</v>
      </c>
      <c r="G4536" t="s">
        <v>69</v>
      </c>
      <c r="H4536">
        <v>4394.9584999999997</v>
      </c>
    </row>
    <row r="4537" spans="1:8" x14ac:dyDescent="0.25">
      <c r="A4537" t="s">
        <v>258</v>
      </c>
      <c r="B4537" s="38">
        <f t="shared" si="140"/>
        <v>44010</v>
      </c>
      <c r="C4537" s="47">
        <f t="shared" si="141"/>
        <v>6</v>
      </c>
      <c r="D4537" s="38" t="str">
        <f>VLOOKUP(C4537,'kpi-android rev'!$H$1:$I$12,2,0)</f>
        <v>H1</v>
      </c>
      <c r="E4537" t="s">
        <v>15</v>
      </c>
      <c r="F4537" t="s">
        <v>24</v>
      </c>
      <c r="G4537" t="s">
        <v>67</v>
      </c>
      <c r="H4537">
        <v>19898.166754999998</v>
      </c>
    </row>
    <row r="4538" spans="1:8" x14ac:dyDescent="0.25">
      <c r="A4538" t="s">
        <v>258</v>
      </c>
      <c r="B4538" s="38">
        <f t="shared" si="140"/>
        <v>44010</v>
      </c>
      <c r="C4538" s="47">
        <f t="shared" si="141"/>
        <v>6</v>
      </c>
      <c r="D4538" s="38" t="str">
        <f>VLOOKUP(C4538,'kpi-android rev'!$H$1:$I$12,2,0)</f>
        <v>H1</v>
      </c>
      <c r="E4538" t="s">
        <v>16</v>
      </c>
      <c r="F4538" t="s">
        <v>24</v>
      </c>
      <c r="G4538" t="s">
        <v>70</v>
      </c>
      <c r="H4538">
        <v>682600.82750000001</v>
      </c>
    </row>
    <row r="4539" spans="1:8" x14ac:dyDescent="0.25">
      <c r="A4539" t="s">
        <v>258</v>
      </c>
      <c r="B4539" s="38">
        <f t="shared" si="140"/>
        <v>44010</v>
      </c>
      <c r="C4539" s="47">
        <f t="shared" si="141"/>
        <v>6</v>
      </c>
      <c r="D4539" s="38" t="str">
        <f>VLOOKUP(C4539,'kpi-android rev'!$H$1:$I$12,2,0)</f>
        <v>H1</v>
      </c>
      <c r="E4539" t="s">
        <v>16</v>
      </c>
      <c r="F4539" t="s">
        <v>24</v>
      </c>
      <c r="G4539" t="s">
        <v>69</v>
      </c>
      <c r="H4539">
        <v>4140.4970000000003</v>
      </c>
    </row>
    <row r="4540" spans="1:8" x14ac:dyDescent="0.25">
      <c r="A4540" t="s">
        <v>258</v>
      </c>
      <c r="B4540" s="38">
        <f t="shared" si="140"/>
        <v>44010</v>
      </c>
      <c r="C4540" s="47">
        <f t="shared" si="141"/>
        <v>6</v>
      </c>
      <c r="D4540" s="38" t="str">
        <f>VLOOKUP(C4540,'kpi-android rev'!$H$1:$I$12,2,0)</f>
        <v>H1</v>
      </c>
      <c r="E4540" t="s">
        <v>16</v>
      </c>
      <c r="F4540" t="s">
        <v>24</v>
      </c>
      <c r="G4540" t="s">
        <v>67</v>
      </c>
      <c r="H4540">
        <v>12037.191305</v>
      </c>
    </row>
    <row r="4541" spans="1:8" x14ac:dyDescent="0.25">
      <c r="A4541" t="s">
        <v>258</v>
      </c>
      <c r="B4541" s="38">
        <f t="shared" si="140"/>
        <v>44010</v>
      </c>
      <c r="C4541" s="47">
        <f t="shared" si="141"/>
        <v>6</v>
      </c>
      <c r="D4541" s="38" t="str">
        <f>VLOOKUP(C4541,'kpi-android rev'!$H$1:$I$12,2,0)</f>
        <v>H1</v>
      </c>
      <c r="E4541" t="s">
        <v>17</v>
      </c>
      <c r="F4541" t="s">
        <v>24</v>
      </c>
      <c r="G4541" t="s">
        <v>70</v>
      </c>
      <c r="H4541">
        <v>5196179.2259999998</v>
      </c>
    </row>
    <row r="4542" spans="1:8" x14ac:dyDescent="0.25">
      <c r="A4542" t="s">
        <v>258</v>
      </c>
      <c r="B4542" s="38">
        <f t="shared" si="140"/>
        <v>44010</v>
      </c>
      <c r="C4542" s="47">
        <f t="shared" si="141"/>
        <v>6</v>
      </c>
      <c r="D4542" s="38" t="str">
        <f>VLOOKUP(C4542,'kpi-android rev'!$H$1:$I$12,2,0)</f>
        <v>H1</v>
      </c>
      <c r="E4542" t="s">
        <v>17</v>
      </c>
      <c r="F4542" t="s">
        <v>24</v>
      </c>
      <c r="G4542" t="s">
        <v>69</v>
      </c>
      <c r="H4542">
        <v>10464.336499999999</v>
      </c>
    </row>
    <row r="4543" spans="1:8" x14ac:dyDescent="0.25">
      <c r="A4543" t="s">
        <v>258</v>
      </c>
      <c r="B4543" s="38">
        <f t="shared" si="140"/>
        <v>44010</v>
      </c>
      <c r="C4543" s="47">
        <f t="shared" si="141"/>
        <v>6</v>
      </c>
      <c r="D4543" s="38" t="str">
        <f>VLOOKUP(C4543,'kpi-android rev'!$H$1:$I$12,2,0)</f>
        <v>H1</v>
      </c>
      <c r="E4543" t="s">
        <v>17</v>
      </c>
      <c r="F4543" t="s">
        <v>24</v>
      </c>
      <c r="G4543" t="s">
        <v>67</v>
      </c>
      <c r="H4543">
        <v>154762.16487000001</v>
      </c>
    </row>
    <row r="4544" spans="1:8" x14ac:dyDescent="0.25">
      <c r="A4544" t="s">
        <v>258</v>
      </c>
      <c r="B4544" s="38">
        <f t="shared" si="140"/>
        <v>44010</v>
      </c>
      <c r="C4544" s="47">
        <f t="shared" si="141"/>
        <v>6</v>
      </c>
      <c r="D4544" s="38" t="str">
        <f>VLOOKUP(C4544,'kpi-android rev'!$H$1:$I$12,2,0)</f>
        <v>H1</v>
      </c>
      <c r="E4544" t="s">
        <v>19</v>
      </c>
      <c r="F4544" t="s">
        <v>24</v>
      </c>
      <c r="G4544" t="s">
        <v>70</v>
      </c>
      <c r="H4544">
        <v>644525.84750000003</v>
      </c>
    </row>
    <row r="4545" spans="1:8" x14ac:dyDescent="0.25">
      <c r="A4545" t="s">
        <v>258</v>
      </c>
      <c r="B4545" s="38">
        <f t="shared" si="140"/>
        <v>44010</v>
      </c>
      <c r="C4545" s="47">
        <f t="shared" si="141"/>
        <v>6</v>
      </c>
      <c r="D4545" s="38" t="str">
        <f>VLOOKUP(C4545,'kpi-android rev'!$H$1:$I$12,2,0)</f>
        <v>H1</v>
      </c>
      <c r="E4545" t="s">
        <v>19</v>
      </c>
      <c r="F4545" t="s">
        <v>24</v>
      </c>
      <c r="G4545" t="s">
        <v>69</v>
      </c>
      <c r="H4545">
        <v>2450.37</v>
      </c>
    </row>
    <row r="4546" spans="1:8" x14ac:dyDescent="0.25">
      <c r="A4546" t="s">
        <v>258</v>
      </c>
      <c r="B4546" s="38">
        <f t="shared" si="140"/>
        <v>44010</v>
      </c>
      <c r="C4546" s="47">
        <f t="shared" si="141"/>
        <v>6</v>
      </c>
      <c r="D4546" s="38" t="str">
        <f>VLOOKUP(C4546,'kpi-android rev'!$H$1:$I$12,2,0)</f>
        <v>H1</v>
      </c>
      <c r="E4546" t="s">
        <v>19</v>
      </c>
      <c r="F4546" t="s">
        <v>24</v>
      </c>
      <c r="G4546" t="s">
        <v>67</v>
      </c>
      <c r="H4546">
        <v>13127.57454</v>
      </c>
    </row>
    <row r="4547" spans="1:8" x14ac:dyDescent="0.25">
      <c r="A4547" t="s">
        <v>258</v>
      </c>
      <c r="B4547" s="38">
        <f t="shared" ref="B4547:B4610" si="142">A4547*1</f>
        <v>44010</v>
      </c>
      <c r="C4547" s="47">
        <f t="shared" ref="C4547:C4610" si="143">MONTH(B4547)</f>
        <v>6</v>
      </c>
      <c r="D4547" s="38" t="str">
        <f>VLOOKUP(C4547,'kpi-android rev'!$H$1:$I$12,2,0)</f>
        <v>H1</v>
      </c>
      <c r="E4547" t="s">
        <v>20</v>
      </c>
      <c r="F4547" t="s">
        <v>123</v>
      </c>
      <c r="G4547" t="s">
        <v>70</v>
      </c>
      <c r="H4547">
        <v>13802239.9385</v>
      </c>
    </row>
    <row r="4548" spans="1:8" x14ac:dyDescent="0.25">
      <c r="A4548" t="s">
        <v>258</v>
      </c>
      <c r="B4548" s="38">
        <f t="shared" si="142"/>
        <v>44010</v>
      </c>
      <c r="C4548" s="47">
        <f t="shared" si="143"/>
        <v>6</v>
      </c>
      <c r="D4548" s="38" t="str">
        <f>VLOOKUP(C4548,'kpi-android rev'!$H$1:$I$12,2,0)</f>
        <v>H1</v>
      </c>
      <c r="E4548" t="s">
        <v>20</v>
      </c>
      <c r="F4548" t="s">
        <v>123</v>
      </c>
      <c r="G4548" t="s">
        <v>69</v>
      </c>
      <c r="H4548">
        <v>16552.5635</v>
      </c>
    </row>
    <row r="4549" spans="1:8" x14ac:dyDescent="0.25">
      <c r="A4549" t="s">
        <v>258</v>
      </c>
      <c r="B4549" s="38">
        <f t="shared" si="142"/>
        <v>44010</v>
      </c>
      <c r="C4549" s="47">
        <f t="shared" si="143"/>
        <v>6</v>
      </c>
      <c r="D4549" s="38" t="str">
        <f>VLOOKUP(C4549,'kpi-android rev'!$H$1:$I$12,2,0)</f>
        <v>H1</v>
      </c>
      <c r="E4549" t="s">
        <v>20</v>
      </c>
      <c r="F4549" t="s">
        <v>123</v>
      </c>
      <c r="G4549" t="s">
        <v>67</v>
      </c>
      <c r="H4549">
        <v>202741.90576645001</v>
      </c>
    </row>
    <row r="4550" spans="1:8" x14ac:dyDescent="0.25">
      <c r="A4550" t="s">
        <v>258</v>
      </c>
      <c r="B4550" s="38">
        <f t="shared" si="142"/>
        <v>44010</v>
      </c>
      <c r="C4550" s="47">
        <f t="shared" si="143"/>
        <v>6</v>
      </c>
      <c r="D4550" s="38" t="str">
        <f>VLOOKUP(C4550,'kpi-android rev'!$H$1:$I$12,2,0)</f>
        <v>H1</v>
      </c>
      <c r="E4550" t="s">
        <v>20</v>
      </c>
      <c r="F4550" t="s">
        <v>71</v>
      </c>
      <c r="G4550" t="s">
        <v>70</v>
      </c>
      <c r="H4550">
        <v>2717664.5274999999</v>
      </c>
    </row>
    <row r="4551" spans="1:8" x14ac:dyDescent="0.25">
      <c r="A4551" t="s">
        <v>258</v>
      </c>
      <c r="B4551" s="38">
        <f t="shared" si="142"/>
        <v>44010</v>
      </c>
      <c r="C4551" s="47">
        <f t="shared" si="143"/>
        <v>6</v>
      </c>
      <c r="D4551" s="38" t="str">
        <f>VLOOKUP(C4551,'kpi-android rev'!$H$1:$I$12,2,0)</f>
        <v>H1</v>
      </c>
      <c r="E4551" t="s">
        <v>20</v>
      </c>
      <c r="F4551" t="s">
        <v>71</v>
      </c>
      <c r="G4551" t="s">
        <v>69</v>
      </c>
      <c r="H4551">
        <v>1966.579</v>
      </c>
    </row>
    <row r="4552" spans="1:8" x14ac:dyDescent="0.25">
      <c r="A4552" t="s">
        <v>258</v>
      </c>
      <c r="B4552" s="38">
        <f t="shared" si="142"/>
        <v>44010</v>
      </c>
      <c r="C4552" s="47">
        <f t="shared" si="143"/>
        <v>6</v>
      </c>
      <c r="D4552" s="38" t="str">
        <f>VLOOKUP(C4552,'kpi-android rev'!$H$1:$I$12,2,0)</f>
        <v>H1</v>
      </c>
      <c r="E4552" t="s">
        <v>20</v>
      </c>
      <c r="F4552" t="s">
        <v>71</v>
      </c>
      <c r="G4552" t="s">
        <v>67</v>
      </c>
      <c r="H4552">
        <v>94540.694944100003</v>
      </c>
    </row>
    <row r="4553" spans="1:8" x14ac:dyDescent="0.25">
      <c r="A4553" t="s">
        <v>258</v>
      </c>
      <c r="B4553" s="38">
        <f t="shared" si="142"/>
        <v>44010</v>
      </c>
      <c r="C4553" s="47">
        <f t="shared" si="143"/>
        <v>6</v>
      </c>
      <c r="D4553" s="38" t="str">
        <f>VLOOKUP(C4553,'kpi-android rev'!$H$1:$I$12,2,0)</f>
        <v>H1</v>
      </c>
      <c r="E4553" t="s">
        <v>21</v>
      </c>
      <c r="F4553" t="s">
        <v>24</v>
      </c>
      <c r="G4553" t="s">
        <v>70</v>
      </c>
      <c r="H4553">
        <v>740778.26599999995</v>
      </c>
    </row>
    <row r="4554" spans="1:8" x14ac:dyDescent="0.25">
      <c r="A4554" t="s">
        <v>258</v>
      </c>
      <c r="B4554" s="38">
        <f t="shared" si="142"/>
        <v>44010</v>
      </c>
      <c r="C4554" s="47">
        <f t="shared" si="143"/>
        <v>6</v>
      </c>
      <c r="D4554" s="38" t="str">
        <f>VLOOKUP(C4554,'kpi-android rev'!$H$1:$I$12,2,0)</f>
        <v>H1</v>
      </c>
      <c r="E4554" t="s">
        <v>21</v>
      </c>
      <c r="F4554" t="s">
        <v>24</v>
      </c>
      <c r="G4554" t="s">
        <v>69</v>
      </c>
      <c r="H4554">
        <v>1159.2135000000001</v>
      </c>
    </row>
    <row r="4555" spans="1:8" x14ac:dyDescent="0.25">
      <c r="A4555" t="s">
        <v>258</v>
      </c>
      <c r="B4555" s="38">
        <f t="shared" si="142"/>
        <v>44010</v>
      </c>
      <c r="C4555" s="47">
        <f t="shared" si="143"/>
        <v>6</v>
      </c>
      <c r="D4555" s="38" t="str">
        <f>VLOOKUP(C4555,'kpi-android rev'!$H$1:$I$12,2,0)</f>
        <v>H1</v>
      </c>
      <c r="E4555" t="s">
        <v>21</v>
      </c>
      <c r="F4555" t="s">
        <v>24</v>
      </c>
      <c r="G4555" t="s">
        <v>67</v>
      </c>
      <c r="H4555">
        <v>7330.6902499999997</v>
      </c>
    </row>
    <row r="4556" spans="1:8" x14ac:dyDescent="0.25">
      <c r="A4556" t="s">
        <v>258</v>
      </c>
      <c r="B4556" s="38">
        <f t="shared" si="142"/>
        <v>44010</v>
      </c>
      <c r="C4556" s="47">
        <f t="shared" si="143"/>
        <v>6</v>
      </c>
      <c r="D4556" s="38" t="str">
        <f>VLOOKUP(C4556,'kpi-android rev'!$H$1:$I$12,2,0)</f>
        <v>H1</v>
      </c>
      <c r="E4556" t="s">
        <v>22</v>
      </c>
      <c r="F4556" t="s">
        <v>24</v>
      </c>
      <c r="G4556" t="s">
        <v>70</v>
      </c>
      <c r="H4556">
        <v>96974.963499999998</v>
      </c>
    </row>
    <row r="4557" spans="1:8" x14ac:dyDescent="0.25">
      <c r="A4557" t="s">
        <v>258</v>
      </c>
      <c r="B4557" s="38">
        <f t="shared" si="142"/>
        <v>44010</v>
      </c>
      <c r="C4557" s="47">
        <f t="shared" si="143"/>
        <v>6</v>
      </c>
      <c r="D4557" s="38" t="str">
        <f>VLOOKUP(C4557,'kpi-android rev'!$H$1:$I$12,2,0)</f>
        <v>H1</v>
      </c>
      <c r="E4557" t="s">
        <v>22</v>
      </c>
      <c r="F4557" t="s">
        <v>24</v>
      </c>
      <c r="G4557" t="s">
        <v>69</v>
      </c>
      <c r="H4557">
        <v>235.61250000000001</v>
      </c>
    </row>
    <row r="4558" spans="1:8" x14ac:dyDescent="0.25">
      <c r="A4558" t="s">
        <v>258</v>
      </c>
      <c r="B4558" s="38">
        <f t="shared" si="142"/>
        <v>44010</v>
      </c>
      <c r="C4558" s="47">
        <f t="shared" si="143"/>
        <v>6</v>
      </c>
      <c r="D4558" s="38" t="str">
        <f>VLOOKUP(C4558,'kpi-android rev'!$H$1:$I$12,2,0)</f>
        <v>H1</v>
      </c>
      <c r="E4558" t="s">
        <v>22</v>
      </c>
      <c r="F4558" t="s">
        <v>24</v>
      </c>
      <c r="G4558" t="s">
        <v>67</v>
      </c>
      <c r="H4558">
        <v>1897.15185</v>
      </c>
    </row>
    <row r="4559" spans="1:8" x14ac:dyDescent="0.25">
      <c r="A4559" t="s">
        <v>258</v>
      </c>
      <c r="B4559" s="38">
        <f t="shared" si="142"/>
        <v>44010</v>
      </c>
      <c r="C4559" s="47">
        <f t="shared" si="143"/>
        <v>6</v>
      </c>
      <c r="D4559" s="38" t="str">
        <f>VLOOKUP(C4559,'kpi-android rev'!$H$1:$I$12,2,0)</f>
        <v>H1</v>
      </c>
      <c r="E4559" t="s">
        <v>23</v>
      </c>
      <c r="F4559" t="s">
        <v>24</v>
      </c>
      <c r="G4559" t="s">
        <v>70</v>
      </c>
      <c r="H4559">
        <v>0</v>
      </c>
    </row>
    <row r="4560" spans="1:8" x14ac:dyDescent="0.25">
      <c r="A4560" t="s">
        <v>258</v>
      </c>
      <c r="B4560" s="38">
        <f t="shared" si="142"/>
        <v>44010</v>
      </c>
      <c r="C4560" s="47">
        <f t="shared" si="143"/>
        <v>6</v>
      </c>
      <c r="D4560" s="38" t="str">
        <f>VLOOKUP(C4560,'kpi-android rev'!$H$1:$I$12,2,0)</f>
        <v>H1</v>
      </c>
      <c r="E4560" t="s">
        <v>23</v>
      </c>
      <c r="F4560" t="s">
        <v>24</v>
      </c>
      <c r="G4560" t="s">
        <v>69</v>
      </c>
      <c r="H4560">
        <v>8026.5325000000003</v>
      </c>
    </row>
    <row r="4561" spans="1:8" x14ac:dyDescent="0.25">
      <c r="A4561" t="s">
        <v>258</v>
      </c>
      <c r="B4561" s="38">
        <f t="shared" si="142"/>
        <v>44010</v>
      </c>
      <c r="C4561" s="47">
        <f t="shared" si="143"/>
        <v>6</v>
      </c>
      <c r="D4561" s="38" t="str">
        <f>VLOOKUP(C4561,'kpi-android rev'!$H$1:$I$12,2,0)</f>
        <v>H1</v>
      </c>
      <c r="E4561" t="s">
        <v>23</v>
      </c>
      <c r="F4561" t="s">
        <v>24</v>
      </c>
      <c r="G4561" t="s">
        <v>67</v>
      </c>
      <c r="H4561">
        <v>0</v>
      </c>
    </row>
    <row r="4562" spans="1:8" x14ac:dyDescent="0.25">
      <c r="A4562" t="s">
        <v>257</v>
      </c>
      <c r="B4562" s="38">
        <f t="shared" si="142"/>
        <v>44011</v>
      </c>
      <c r="C4562" s="47">
        <f t="shared" si="143"/>
        <v>6</v>
      </c>
      <c r="D4562" s="38" t="str">
        <f>VLOOKUP(C4562,'kpi-android rev'!$H$1:$I$12,2,0)</f>
        <v>H1</v>
      </c>
      <c r="E4562" t="s">
        <v>15</v>
      </c>
      <c r="F4562" t="s">
        <v>24</v>
      </c>
      <c r="G4562" t="s">
        <v>70</v>
      </c>
      <c r="H4562">
        <v>2004848.753</v>
      </c>
    </row>
    <row r="4563" spans="1:8" x14ac:dyDescent="0.25">
      <c r="A4563" t="s">
        <v>257</v>
      </c>
      <c r="B4563" s="38">
        <f t="shared" si="142"/>
        <v>44011</v>
      </c>
      <c r="C4563" s="47">
        <f t="shared" si="143"/>
        <v>6</v>
      </c>
      <c r="D4563" s="38" t="str">
        <f>VLOOKUP(C4563,'kpi-android rev'!$H$1:$I$12,2,0)</f>
        <v>H1</v>
      </c>
      <c r="E4563" t="s">
        <v>15</v>
      </c>
      <c r="F4563" t="s">
        <v>24</v>
      </c>
      <c r="G4563" t="s">
        <v>69</v>
      </c>
      <c r="H4563">
        <v>6443.2165000000005</v>
      </c>
    </row>
    <row r="4564" spans="1:8" x14ac:dyDescent="0.25">
      <c r="A4564" t="s">
        <v>257</v>
      </c>
      <c r="B4564" s="38">
        <f t="shared" si="142"/>
        <v>44011</v>
      </c>
      <c r="C4564" s="47">
        <f t="shared" si="143"/>
        <v>6</v>
      </c>
      <c r="D4564" s="38" t="str">
        <f>VLOOKUP(C4564,'kpi-android rev'!$H$1:$I$12,2,0)</f>
        <v>H1</v>
      </c>
      <c r="E4564" t="s">
        <v>15</v>
      </c>
      <c r="F4564" t="s">
        <v>24</v>
      </c>
      <c r="G4564" t="s">
        <v>67</v>
      </c>
      <c r="H4564">
        <v>24933.017390000001</v>
      </c>
    </row>
    <row r="4565" spans="1:8" x14ac:dyDescent="0.25">
      <c r="A4565" t="s">
        <v>257</v>
      </c>
      <c r="B4565" s="38">
        <f t="shared" si="142"/>
        <v>44011</v>
      </c>
      <c r="C4565" s="47">
        <f t="shared" si="143"/>
        <v>6</v>
      </c>
      <c r="D4565" s="38" t="str">
        <f>VLOOKUP(C4565,'kpi-android rev'!$H$1:$I$12,2,0)</f>
        <v>H1</v>
      </c>
      <c r="E4565" t="s">
        <v>16</v>
      </c>
      <c r="F4565" t="s">
        <v>24</v>
      </c>
      <c r="G4565" t="s">
        <v>70</v>
      </c>
      <c r="H4565">
        <v>651691.60900000005</v>
      </c>
    </row>
    <row r="4566" spans="1:8" x14ac:dyDescent="0.25">
      <c r="A4566" t="s">
        <v>257</v>
      </c>
      <c r="B4566" s="38">
        <f t="shared" si="142"/>
        <v>44011</v>
      </c>
      <c r="C4566" s="47">
        <f t="shared" si="143"/>
        <v>6</v>
      </c>
      <c r="D4566" s="38" t="str">
        <f>VLOOKUP(C4566,'kpi-android rev'!$H$1:$I$12,2,0)</f>
        <v>H1</v>
      </c>
      <c r="E4566" t="s">
        <v>16</v>
      </c>
      <c r="F4566" t="s">
        <v>24</v>
      </c>
      <c r="G4566" t="s">
        <v>69</v>
      </c>
      <c r="H4566">
        <v>4385.5339999999997</v>
      </c>
    </row>
    <row r="4567" spans="1:8" x14ac:dyDescent="0.25">
      <c r="A4567" t="s">
        <v>257</v>
      </c>
      <c r="B4567" s="38">
        <f t="shared" si="142"/>
        <v>44011</v>
      </c>
      <c r="C4567" s="47">
        <f t="shared" si="143"/>
        <v>6</v>
      </c>
      <c r="D4567" s="38" t="str">
        <f>VLOOKUP(C4567,'kpi-android rev'!$H$1:$I$12,2,0)</f>
        <v>H1</v>
      </c>
      <c r="E4567" t="s">
        <v>16</v>
      </c>
      <c r="F4567" t="s">
        <v>24</v>
      </c>
      <c r="G4567" t="s">
        <v>67</v>
      </c>
      <c r="H4567">
        <v>12068.072249999999</v>
      </c>
    </row>
    <row r="4568" spans="1:8" x14ac:dyDescent="0.25">
      <c r="A4568" t="s">
        <v>257</v>
      </c>
      <c r="B4568" s="38">
        <f t="shared" si="142"/>
        <v>44011</v>
      </c>
      <c r="C4568" s="47">
        <f t="shared" si="143"/>
        <v>6</v>
      </c>
      <c r="D4568" s="38" t="str">
        <f>VLOOKUP(C4568,'kpi-android rev'!$H$1:$I$12,2,0)</f>
        <v>H1</v>
      </c>
      <c r="E4568" t="s">
        <v>17</v>
      </c>
      <c r="F4568" t="s">
        <v>24</v>
      </c>
      <c r="G4568" t="s">
        <v>70</v>
      </c>
      <c r="H4568">
        <v>3601512.9865000001</v>
      </c>
    </row>
    <row r="4569" spans="1:8" x14ac:dyDescent="0.25">
      <c r="A4569" t="s">
        <v>257</v>
      </c>
      <c r="B4569" s="38">
        <f t="shared" si="142"/>
        <v>44011</v>
      </c>
      <c r="C4569" s="47">
        <f t="shared" si="143"/>
        <v>6</v>
      </c>
      <c r="D4569" s="38" t="str">
        <f>VLOOKUP(C4569,'kpi-android rev'!$H$1:$I$12,2,0)</f>
        <v>H1</v>
      </c>
      <c r="E4569" t="s">
        <v>17</v>
      </c>
      <c r="F4569" t="s">
        <v>24</v>
      </c>
      <c r="G4569" t="s">
        <v>69</v>
      </c>
      <c r="H4569">
        <v>7479.9115000000002</v>
      </c>
    </row>
    <row r="4570" spans="1:8" x14ac:dyDescent="0.25">
      <c r="A4570" t="s">
        <v>257</v>
      </c>
      <c r="B4570" s="38">
        <f t="shared" si="142"/>
        <v>44011</v>
      </c>
      <c r="C4570" s="47">
        <f t="shared" si="143"/>
        <v>6</v>
      </c>
      <c r="D4570" s="38" t="str">
        <f>VLOOKUP(C4570,'kpi-android rev'!$H$1:$I$12,2,0)</f>
        <v>H1</v>
      </c>
      <c r="E4570" t="s">
        <v>17</v>
      </c>
      <c r="F4570" t="s">
        <v>24</v>
      </c>
      <c r="G4570" t="s">
        <v>67</v>
      </c>
      <c r="H4570">
        <v>93696.003397699998</v>
      </c>
    </row>
    <row r="4571" spans="1:8" x14ac:dyDescent="0.25">
      <c r="A4571" t="s">
        <v>257</v>
      </c>
      <c r="B4571" s="38">
        <f t="shared" si="142"/>
        <v>44011</v>
      </c>
      <c r="C4571" s="47">
        <f t="shared" si="143"/>
        <v>6</v>
      </c>
      <c r="D4571" s="38" t="str">
        <f>VLOOKUP(C4571,'kpi-android rev'!$H$1:$I$12,2,0)</f>
        <v>H1</v>
      </c>
      <c r="E4571" t="s">
        <v>19</v>
      </c>
      <c r="F4571" t="s">
        <v>24</v>
      </c>
      <c r="G4571" t="s">
        <v>70</v>
      </c>
      <c r="H4571">
        <v>655863.52099999995</v>
      </c>
    </row>
    <row r="4572" spans="1:8" x14ac:dyDescent="0.25">
      <c r="A4572" t="s">
        <v>257</v>
      </c>
      <c r="B4572" s="38">
        <f t="shared" si="142"/>
        <v>44011</v>
      </c>
      <c r="C4572" s="47">
        <f t="shared" si="143"/>
        <v>6</v>
      </c>
      <c r="D4572" s="38" t="str">
        <f>VLOOKUP(C4572,'kpi-android rev'!$H$1:$I$12,2,0)</f>
        <v>H1</v>
      </c>
      <c r="E4572" t="s">
        <v>19</v>
      </c>
      <c r="F4572" t="s">
        <v>24</v>
      </c>
      <c r="G4572" t="s">
        <v>69</v>
      </c>
      <c r="H4572">
        <v>2469.2190000000001</v>
      </c>
    </row>
    <row r="4573" spans="1:8" x14ac:dyDescent="0.25">
      <c r="A4573" t="s">
        <v>257</v>
      </c>
      <c r="B4573" s="38">
        <f t="shared" si="142"/>
        <v>44011</v>
      </c>
      <c r="C4573" s="47">
        <f t="shared" si="143"/>
        <v>6</v>
      </c>
      <c r="D4573" s="38" t="str">
        <f>VLOOKUP(C4573,'kpi-android rev'!$H$1:$I$12,2,0)</f>
        <v>H1</v>
      </c>
      <c r="E4573" t="s">
        <v>19</v>
      </c>
      <c r="F4573" t="s">
        <v>24</v>
      </c>
      <c r="G4573" t="s">
        <v>67</v>
      </c>
      <c r="H4573">
        <v>13367.47047525</v>
      </c>
    </row>
    <row r="4574" spans="1:8" x14ac:dyDescent="0.25">
      <c r="A4574" t="s">
        <v>257</v>
      </c>
      <c r="B4574" s="38">
        <f t="shared" si="142"/>
        <v>44011</v>
      </c>
      <c r="C4574" s="47">
        <f t="shared" si="143"/>
        <v>6</v>
      </c>
      <c r="D4574" s="38" t="str">
        <f>VLOOKUP(C4574,'kpi-android rev'!$H$1:$I$12,2,0)</f>
        <v>H1</v>
      </c>
      <c r="E4574" t="s">
        <v>20</v>
      </c>
      <c r="F4574" t="s">
        <v>123</v>
      </c>
      <c r="G4574" t="s">
        <v>70</v>
      </c>
      <c r="H4574">
        <v>8444540.4900000002</v>
      </c>
    </row>
    <row r="4575" spans="1:8" x14ac:dyDescent="0.25">
      <c r="A4575" t="s">
        <v>257</v>
      </c>
      <c r="B4575" s="38">
        <f t="shared" si="142"/>
        <v>44011</v>
      </c>
      <c r="C4575" s="47">
        <f t="shared" si="143"/>
        <v>6</v>
      </c>
      <c r="D4575" s="38" t="str">
        <f>VLOOKUP(C4575,'kpi-android rev'!$H$1:$I$12,2,0)</f>
        <v>H1</v>
      </c>
      <c r="E4575" t="s">
        <v>20</v>
      </c>
      <c r="F4575" t="s">
        <v>123</v>
      </c>
      <c r="G4575" t="s">
        <v>69</v>
      </c>
      <c r="H4575">
        <v>12361.8025</v>
      </c>
    </row>
    <row r="4576" spans="1:8" x14ac:dyDescent="0.25">
      <c r="A4576" t="s">
        <v>257</v>
      </c>
      <c r="B4576" s="38">
        <f t="shared" si="142"/>
        <v>44011</v>
      </c>
      <c r="C4576" s="47">
        <f t="shared" si="143"/>
        <v>6</v>
      </c>
      <c r="D4576" s="38" t="str">
        <f>VLOOKUP(C4576,'kpi-android rev'!$H$1:$I$12,2,0)</f>
        <v>H1</v>
      </c>
      <c r="E4576" t="s">
        <v>20</v>
      </c>
      <c r="F4576" t="s">
        <v>123</v>
      </c>
      <c r="G4576" t="s">
        <v>67</v>
      </c>
      <c r="H4576">
        <v>141068.89162879999</v>
      </c>
    </row>
    <row r="4577" spans="1:8" x14ac:dyDescent="0.25">
      <c r="A4577" t="s">
        <v>257</v>
      </c>
      <c r="B4577" s="38">
        <f t="shared" si="142"/>
        <v>44011</v>
      </c>
      <c r="C4577" s="47">
        <f t="shared" si="143"/>
        <v>6</v>
      </c>
      <c r="D4577" s="38" t="str">
        <f>VLOOKUP(C4577,'kpi-android rev'!$H$1:$I$12,2,0)</f>
        <v>H1</v>
      </c>
      <c r="E4577" t="s">
        <v>20</v>
      </c>
      <c r="F4577" t="s">
        <v>71</v>
      </c>
      <c r="G4577" t="s">
        <v>70</v>
      </c>
      <c r="H4577">
        <v>2441903.6575000002</v>
      </c>
    </row>
    <row r="4578" spans="1:8" x14ac:dyDescent="0.25">
      <c r="A4578" t="s">
        <v>257</v>
      </c>
      <c r="B4578" s="38">
        <f t="shared" si="142"/>
        <v>44011</v>
      </c>
      <c r="C4578" s="47">
        <f t="shared" si="143"/>
        <v>6</v>
      </c>
      <c r="D4578" s="38" t="str">
        <f>VLOOKUP(C4578,'kpi-android rev'!$H$1:$I$12,2,0)</f>
        <v>H1</v>
      </c>
      <c r="E4578" t="s">
        <v>20</v>
      </c>
      <c r="F4578" t="s">
        <v>71</v>
      </c>
      <c r="G4578" t="s">
        <v>69</v>
      </c>
      <c r="H4578">
        <v>1269.1659999999999</v>
      </c>
    </row>
    <row r="4579" spans="1:8" x14ac:dyDescent="0.25">
      <c r="A4579" t="s">
        <v>257</v>
      </c>
      <c r="B4579" s="38">
        <f t="shared" si="142"/>
        <v>44011</v>
      </c>
      <c r="C4579" s="47">
        <f t="shared" si="143"/>
        <v>6</v>
      </c>
      <c r="D4579" s="38" t="str">
        <f>VLOOKUP(C4579,'kpi-android rev'!$H$1:$I$12,2,0)</f>
        <v>H1</v>
      </c>
      <c r="E4579" t="s">
        <v>20</v>
      </c>
      <c r="F4579" t="s">
        <v>71</v>
      </c>
      <c r="G4579" t="s">
        <v>67</v>
      </c>
      <c r="H4579">
        <v>72318.385544000004</v>
      </c>
    </row>
    <row r="4580" spans="1:8" x14ac:dyDescent="0.25">
      <c r="A4580" t="s">
        <v>257</v>
      </c>
      <c r="B4580" s="38">
        <f t="shared" si="142"/>
        <v>44011</v>
      </c>
      <c r="C4580" s="47">
        <f t="shared" si="143"/>
        <v>6</v>
      </c>
      <c r="D4580" s="38" t="str">
        <f>VLOOKUP(C4580,'kpi-android rev'!$H$1:$I$12,2,0)</f>
        <v>H1</v>
      </c>
      <c r="E4580" t="s">
        <v>21</v>
      </c>
      <c r="F4580" t="s">
        <v>24</v>
      </c>
      <c r="G4580" t="s">
        <v>70</v>
      </c>
      <c r="H4580">
        <v>788236.90650000004</v>
      </c>
    </row>
    <row r="4581" spans="1:8" x14ac:dyDescent="0.25">
      <c r="A4581" t="s">
        <v>257</v>
      </c>
      <c r="B4581" s="38">
        <f t="shared" si="142"/>
        <v>44011</v>
      </c>
      <c r="C4581" s="47">
        <f t="shared" si="143"/>
        <v>6</v>
      </c>
      <c r="D4581" s="38" t="str">
        <f>VLOOKUP(C4581,'kpi-android rev'!$H$1:$I$12,2,0)</f>
        <v>H1</v>
      </c>
      <c r="E4581" t="s">
        <v>21</v>
      </c>
      <c r="F4581" t="s">
        <v>24</v>
      </c>
      <c r="G4581" t="s">
        <v>69</v>
      </c>
      <c r="H4581">
        <v>1278.5905</v>
      </c>
    </row>
    <row r="4582" spans="1:8" x14ac:dyDescent="0.25">
      <c r="A4582" t="s">
        <v>257</v>
      </c>
      <c r="B4582" s="38">
        <f t="shared" si="142"/>
        <v>44011</v>
      </c>
      <c r="C4582" s="47">
        <f t="shared" si="143"/>
        <v>6</v>
      </c>
      <c r="D4582" s="38" t="str">
        <f>VLOOKUP(C4582,'kpi-android rev'!$H$1:$I$12,2,0)</f>
        <v>H1</v>
      </c>
      <c r="E4582" t="s">
        <v>21</v>
      </c>
      <c r="F4582" t="s">
        <v>24</v>
      </c>
      <c r="G4582" t="s">
        <v>67</v>
      </c>
      <c r="H4582">
        <v>8263.7157499999994</v>
      </c>
    </row>
    <row r="4583" spans="1:8" x14ac:dyDescent="0.25">
      <c r="A4583" t="s">
        <v>257</v>
      </c>
      <c r="B4583" s="38">
        <f t="shared" si="142"/>
        <v>44011</v>
      </c>
      <c r="C4583" s="47">
        <f t="shared" si="143"/>
        <v>6</v>
      </c>
      <c r="D4583" s="38" t="str">
        <f>VLOOKUP(C4583,'kpi-android rev'!$H$1:$I$12,2,0)</f>
        <v>H1</v>
      </c>
      <c r="E4583" t="s">
        <v>22</v>
      </c>
      <c r="F4583" t="s">
        <v>24</v>
      </c>
      <c r="G4583" t="s">
        <v>70</v>
      </c>
      <c r="H4583">
        <v>71293.201000000001</v>
      </c>
    </row>
    <row r="4584" spans="1:8" x14ac:dyDescent="0.25">
      <c r="A4584" t="s">
        <v>257</v>
      </c>
      <c r="B4584" s="38">
        <f t="shared" si="142"/>
        <v>44011</v>
      </c>
      <c r="C4584" s="47">
        <f t="shared" si="143"/>
        <v>6</v>
      </c>
      <c r="D4584" s="38" t="str">
        <f>VLOOKUP(C4584,'kpi-android rev'!$H$1:$I$12,2,0)</f>
        <v>H1</v>
      </c>
      <c r="E4584" t="s">
        <v>22</v>
      </c>
      <c r="F4584" t="s">
        <v>24</v>
      </c>
      <c r="G4584" t="s">
        <v>69</v>
      </c>
      <c r="H4584">
        <v>182.20699999999999</v>
      </c>
    </row>
    <row r="4585" spans="1:8" x14ac:dyDescent="0.25">
      <c r="A4585" t="s">
        <v>257</v>
      </c>
      <c r="B4585" s="38">
        <f t="shared" si="142"/>
        <v>44011</v>
      </c>
      <c r="C4585" s="47">
        <f t="shared" si="143"/>
        <v>6</v>
      </c>
      <c r="D4585" s="38" t="str">
        <f>VLOOKUP(C4585,'kpi-android rev'!$H$1:$I$12,2,0)</f>
        <v>H1</v>
      </c>
      <c r="E4585" t="s">
        <v>22</v>
      </c>
      <c r="F4585" t="s">
        <v>24</v>
      </c>
      <c r="G4585" t="s">
        <v>67</v>
      </c>
      <c r="H4585">
        <v>863.75542499999995</v>
      </c>
    </row>
    <row r="4586" spans="1:8" x14ac:dyDescent="0.25">
      <c r="A4586" t="s">
        <v>257</v>
      </c>
      <c r="B4586" s="38">
        <f t="shared" si="142"/>
        <v>44011</v>
      </c>
      <c r="C4586" s="47">
        <f t="shared" si="143"/>
        <v>6</v>
      </c>
      <c r="D4586" s="38" t="str">
        <f>VLOOKUP(C4586,'kpi-android rev'!$H$1:$I$12,2,0)</f>
        <v>H1</v>
      </c>
      <c r="E4586" t="s">
        <v>23</v>
      </c>
      <c r="F4586" t="s">
        <v>24</v>
      </c>
      <c r="G4586" t="s">
        <v>70</v>
      </c>
      <c r="H4586">
        <v>0</v>
      </c>
    </row>
    <row r="4587" spans="1:8" x14ac:dyDescent="0.25">
      <c r="A4587" t="s">
        <v>257</v>
      </c>
      <c r="B4587" s="38">
        <f t="shared" si="142"/>
        <v>44011</v>
      </c>
      <c r="C4587" s="47">
        <f t="shared" si="143"/>
        <v>6</v>
      </c>
      <c r="D4587" s="38" t="str">
        <f>VLOOKUP(C4587,'kpi-android rev'!$H$1:$I$12,2,0)</f>
        <v>H1</v>
      </c>
      <c r="E4587" t="s">
        <v>23</v>
      </c>
      <c r="F4587" t="s">
        <v>24</v>
      </c>
      <c r="G4587" t="s">
        <v>69</v>
      </c>
      <c r="H4587">
        <v>7552.1660000000002</v>
      </c>
    </row>
    <row r="4588" spans="1:8" x14ac:dyDescent="0.25">
      <c r="A4588" t="s">
        <v>257</v>
      </c>
      <c r="B4588" s="38">
        <f t="shared" si="142"/>
        <v>44011</v>
      </c>
      <c r="C4588" s="47">
        <f t="shared" si="143"/>
        <v>6</v>
      </c>
      <c r="D4588" s="38" t="str">
        <f>VLOOKUP(C4588,'kpi-android rev'!$H$1:$I$12,2,0)</f>
        <v>H1</v>
      </c>
      <c r="E4588" t="s">
        <v>23</v>
      </c>
      <c r="F4588" t="s">
        <v>24</v>
      </c>
      <c r="G4588" t="s">
        <v>67</v>
      </c>
      <c r="H4588">
        <v>0</v>
      </c>
    </row>
    <row r="4589" spans="1:8" x14ac:dyDescent="0.25">
      <c r="A4589" t="s">
        <v>256</v>
      </c>
      <c r="B4589" s="38">
        <f t="shared" si="142"/>
        <v>44012</v>
      </c>
      <c r="C4589" s="47">
        <f t="shared" si="143"/>
        <v>6</v>
      </c>
      <c r="D4589" s="38" t="str">
        <f>VLOOKUP(C4589,'kpi-android rev'!$H$1:$I$12,2,0)</f>
        <v>H1</v>
      </c>
      <c r="E4589" t="s">
        <v>15</v>
      </c>
      <c r="F4589" t="s">
        <v>24</v>
      </c>
      <c r="G4589" t="s">
        <v>70</v>
      </c>
      <c r="H4589">
        <v>1521607.5155</v>
      </c>
    </row>
    <row r="4590" spans="1:8" x14ac:dyDescent="0.25">
      <c r="A4590" t="s">
        <v>256</v>
      </c>
      <c r="B4590" s="38">
        <f t="shared" si="142"/>
        <v>44012</v>
      </c>
      <c r="C4590" s="47">
        <f t="shared" si="143"/>
        <v>6</v>
      </c>
      <c r="D4590" s="38" t="str">
        <f>VLOOKUP(C4590,'kpi-android rev'!$H$1:$I$12,2,0)</f>
        <v>H1</v>
      </c>
      <c r="E4590" t="s">
        <v>15</v>
      </c>
      <c r="F4590" t="s">
        <v>24</v>
      </c>
      <c r="G4590" t="s">
        <v>69</v>
      </c>
      <c r="H4590">
        <v>5755.2280000000001</v>
      </c>
    </row>
    <row r="4591" spans="1:8" x14ac:dyDescent="0.25">
      <c r="A4591" t="s">
        <v>256</v>
      </c>
      <c r="B4591" s="38">
        <f t="shared" si="142"/>
        <v>44012</v>
      </c>
      <c r="C4591" s="47">
        <f t="shared" si="143"/>
        <v>6</v>
      </c>
      <c r="D4591" s="38" t="str">
        <f>VLOOKUP(C4591,'kpi-android rev'!$H$1:$I$12,2,0)</f>
        <v>H1</v>
      </c>
      <c r="E4591" t="s">
        <v>15</v>
      </c>
      <c r="F4591" t="s">
        <v>24</v>
      </c>
      <c r="G4591" t="s">
        <v>67</v>
      </c>
      <c r="H4591">
        <v>26107.05877</v>
      </c>
    </row>
    <row r="4592" spans="1:8" x14ac:dyDescent="0.25">
      <c r="A4592" t="s">
        <v>256</v>
      </c>
      <c r="B4592" s="38">
        <f t="shared" si="142"/>
        <v>44012</v>
      </c>
      <c r="C4592" s="47">
        <f t="shared" si="143"/>
        <v>6</v>
      </c>
      <c r="D4592" s="38" t="str">
        <f>VLOOKUP(C4592,'kpi-android rev'!$H$1:$I$12,2,0)</f>
        <v>H1</v>
      </c>
      <c r="E4592" t="s">
        <v>16</v>
      </c>
      <c r="F4592" t="s">
        <v>24</v>
      </c>
      <c r="G4592" t="s">
        <v>70</v>
      </c>
      <c r="H4592">
        <v>702929.47400000005</v>
      </c>
    </row>
    <row r="4593" spans="1:8" x14ac:dyDescent="0.25">
      <c r="A4593" t="s">
        <v>256</v>
      </c>
      <c r="B4593" s="38">
        <f t="shared" si="142"/>
        <v>44012</v>
      </c>
      <c r="C4593" s="47">
        <f t="shared" si="143"/>
        <v>6</v>
      </c>
      <c r="D4593" s="38" t="str">
        <f>VLOOKUP(C4593,'kpi-android rev'!$H$1:$I$12,2,0)</f>
        <v>H1</v>
      </c>
      <c r="E4593" t="s">
        <v>16</v>
      </c>
      <c r="F4593" t="s">
        <v>24</v>
      </c>
      <c r="G4593" t="s">
        <v>69</v>
      </c>
      <c r="H4593">
        <v>4354.1189999999997</v>
      </c>
    </row>
    <row r="4594" spans="1:8" x14ac:dyDescent="0.25">
      <c r="A4594" t="s">
        <v>256</v>
      </c>
      <c r="B4594" s="38">
        <f t="shared" si="142"/>
        <v>44012</v>
      </c>
      <c r="C4594" s="47">
        <f t="shared" si="143"/>
        <v>6</v>
      </c>
      <c r="D4594" s="38" t="str">
        <f>VLOOKUP(C4594,'kpi-android rev'!$H$1:$I$12,2,0)</f>
        <v>H1</v>
      </c>
      <c r="E4594" t="s">
        <v>16</v>
      </c>
      <c r="F4594" t="s">
        <v>24</v>
      </c>
      <c r="G4594" t="s">
        <v>67</v>
      </c>
      <c r="H4594">
        <v>13082.682505000001</v>
      </c>
    </row>
    <row r="4595" spans="1:8" x14ac:dyDescent="0.25">
      <c r="A4595" t="s">
        <v>256</v>
      </c>
      <c r="B4595" s="38">
        <f t="shared" si="142"/>
        <v>44012</v>
      </c>
      <c r="C4595" s="47">
        <f t="shared" si="143"/>
        <v>6</v>
      </c>
      <c r="D4595" s="38" t="str">
        <f>VLOOKUP(C4595,'kpi-android rev'!$H$1:$I$12,2,0)</f>
        <v>H1</v>
      </c>
      <c r="E4595" t="s">
        <v>17</v>
      </c>
      <c r="F4595" t="s">
        <v>24</v>
      </c>
      <c r="G4595" t="s">
        <v>70</v>
      </c>
      <c r="H4595">
        <v>3647262.6510000001</v>
      </c>
    </row>
    <row r="4596" spans="1:8" x14ac:dyDescent="0.25">
      <c r="A4596" t="s">
        <v>256</v>
      </c>
      <c r="B4596" s="38">
        <f t="shared" si="142"/>
        <v>44012</v>
      </c>
      <c r="C4596" s="47">
        <f t="shared" si="143"/>
        <v>6</v>
      </c>
      <c r="D4596" s="38" t="str">
        <f>VLOOKUP(C4596,'kpi-android rev'!$H$1:$I$12,2,0)</f>
        <v>H1</v>
      </c>
      <c r="E4596" t="s">
        <v>17</v>
      </c>
      <c r="F4596" t="s">
        <v>24</v>
      </c>
      <c r="G4596" t="s">
        <v>69</v>
      </c>
      <c r="H4596">
        <v>6578.3010000000004</v>
      </c>
    </row>
    <row r="4597" spans="1:8" x14ac:dyDescent="0.25">
      <c r="A4597" t="s">
        <v>256</v>
      </c>
      <c r="B4597" s="38">
        <f t="shared" si="142"/>
        <v>44012</v>
      </c>
      <c r="C4597" s="47">
        <f t="shared" si="143"/>
        <v>6</v>
      </c>
      <c r="D4597" s="38" t="str">
        <f>VLOOKUP(C4597,'kpi-android rev'!$H$1:$I$12,2,0)</f>
        <v>H1</v>
      </c>
      <c r="E4597" t="s">
        <v>17</v>
      </c>
      <c r="F4597" t="s">
        <v>24</v>
      </c>
      <c r="G4597" t="s">
        <v>67</v>
      </c>
      <c r="H4597">
        <v>92504.958648950007</v>
      </c>
    </row>
    <row r="4598" spans="1:8" x14ac:dyDescent="0.25">
      <c r="A4598" t="s">
        <v>256</v>
      </c>
      <c r="B4598" s="38">
        <f t="shared" si="142"/>
        <v>44012</v>
      </c>
      <c r="C4598" s="47">
        <f t="shared" si="143"/>
        <v>6</v>
      </c>
      <c r="D4598" s="38" t="str">
        <f>VLOOKUP(C4598,'kpi-android rev'!$H$1:$I$12,2,0)</f>
        <v>H1</v>
      </c>
      <c r="E4598" t="s">
        <v>19</v>
      </c>
      <c r="F4598" t="s">
        <v>24</v>
      </c>
      <c r="G4598" t="s">
        <v>70</v>
      </c>
      <c r="H4598">
        <v>690394.88899999997</v>
      </c>
    </row>
    <row r="4599" spans="1:8" x14ac:dyDescent="0.25">
      <c r="A4599" t="s">
        <v>256</v>
      </c>
      <c r="B4599" s="38">
        <f t="shared" si="142"/>
        <v>44012</v>
      </c>
      <c r="C4599" s="47">
        <f t="shared" si="143"/>
        <v>6</v>
      </c>
      <c r="D4599" s="38" t="str">
        <f>VLOOKUP(C4599,'kpi-android rev'!$H$1:$I$12,2,0)</f>
        <v>H1</v>
      </c>
      <c r="E4599" t="s">
        <v>19</v>
      </c>
      <c r="F4599" t="s">
        <v>24</v>
      </c>
      <c r="G4599" t="s">
        <v>69</v>
      </c>
      <c r="H4599">
        <v>2745.6709999999998</v>
      </c>
    </row>
    <row r="4600" spans="1:8" x14ac:dyDescent="0.25">
      <c r="A4600" t="s">
        <v>256</v>
      </c>
      <c r="B4600" s="38">
        <f t="shared" si="142"/>
        <v>44012</v>
      </c>
      <c r="C4600" s="47">
        <f t="shared" si="143"/>
        <v>6</v>
      </c>
      <c r="D4600" s="38" t="str">
        <f>VLOOKUP(C4600,'kpi-android rev'!$H$1:$I$12,2,0)</f>
        <v>H1</v>
      </c>
      <c r="E4600" t="s">
        <v>19</v>
      </c>
      <c r="F4600" t="s">
        <v>24</v>
      </c>
      <c r="G4600" t="s">
        <v>67</v>
      </c>
      <c r="H4600">
        <v>13995.288254999999</v>
      </c>
    </row>
    <row r="4601" spans="1:8" x14ac:dyDescent="0.25">
      <c r="A4601" t="s">
        <v>256</v>
      </c>
      <c r="B4601" s="38">
        <f t="shared" si="142"/>
        <v>44012</v>
      </c>
      <c r="C4601" s="47">
        <f t="shared" si="143"/>
        <v>6</v>
      </c>
      <c r="D4601" s="38" t="str">
        <f>VLOOKUP(C4601,'kpi-android rev'!$H$1:$I$12,2,0)</f>
        <v>H1</v>
      </c>
      <c r="E4601" t="s">
        <v>20</v>
      </c>
      <c r="F4601" t="s">
        <v>123</v>
      </c>
      <c r="G4601" t="s">
        <v>70</v>
      </c>
      <c r="H4601">
        <v>6629340.9505000003</v>
      </c>
    </row>
    <row r="4602" spans="1:8" x14ac:dyDescent="0.25">
      <c r="A4602" t="s">
        <v>256</v>
      </c>
      <c r="B4602" s="38">
        <f t="shared" si="142"/>
        <v>44012</v>
      </c>
      <c r="C4602" s="47">
        <f t="shared" si="143"/>
        <v>6</v>
      </c>
      <c r="D4602" s="38" t="str">
        <f>VLOOKUP(C4602,'kpi-android rev'!$H$1:$I$12,2,0)</f>
        <v>H1</v>
      </c>
      <c r="E4602" t="s">
        <v>20</v>
      </c>
      <c r="F4602" t="s">
        <v>123</v>
      </c>
      <c r="G4602" t="s">
        <v>69</v>
      </c>
      <c r="H4602">
        <v>12986.960999999999</v>
      </c>
    </row>
    <row r="4603" spans="1:8" x14ac:dyDescent="0.25">
      <c r="A4603" t="s">
        <v>256</v>
      </c>
      <c r="B4603" s="38">
        <f t="shared" si="142"/>
        <v>44012</v>
      </c>
      <c r="C4603" s="47">
        <f t="shared" si="143"/>
        <v>6</v>
      </c>
      <c r="D4603" s="38" t="str">
        <f>VLOOKUP(C4603,'kpi-android rev'!$H$1:$I$12,2,0)</f>
        <v>H1</v>
      </c>
      <c r="E4603" t="s">
        <v>20</v>
      </c>
      <c r="F4603" t="s">
        <v>123</v>
      </c>
      <c r="G4603" t="s">
        <v>67</v>
      </c>
      <c r="H4603">
        <v>121850.41887135</v>
      </c>
    </row>
    <row r="4604" spans="1:8" x14ac:dyDescent="0.25">
      <c r="A4604" t="s">
        <v>256</v>
      </c>
      <c r="B4604" s="38">
        <f t="shared" si="142"/>
        <v>44012</v>
      </c>
      <c r="C4604" s="47">
        <f t="shared" si="143"/>
        <v>6</v>
      </c>
      <c r="D4604" s="38" t="str">
        <f>VLOOKUP(C4604,'kpi-android rev'!$H$1:$I$12,2,0)</f>
        <v>H1</v>
      </c>
      <c r="E4604" t="s">
        <v>20</v>
      </c>
      <c r="F4604" t="s">
        <v>71</v>
      </c>
      <c r="G4604" t="s">
        <v>70</v>
      </c>
      <c r="H4604">
        <v>3354521.9734999998</v>
      </c>
    </row>
    <row r="4605" spans="1:8" x14ac:dyDescent="0.25">
      <c r="A4605" t="s">
        <v>256</v>
      </c>
      <c r="B4605" s="38">
        <f t="shared" si="142"/>
        <v>44012</v>
      </c>
      <c r="C4605" s="47">
        <f t="shared" si="143"/>
        <v>6</v>
      </c>
      <c r="D4605" s="38" t="str">
        <f>VLOOKUP(C4605,'kpi-android rev'!$H$1:$I$12,2,0)</f>
        <v>H1</v>
      </c>
      <c r="E4605" t="s">
        <v>20</v>
      </c>
      <c r="F4605" t="s">
        <v>71</v>
      </c>
      <c r="G4605" t="s">
        <v>69</v>
      </c>
      <c r="H4605">
        <v>1894.3244999999999</v>
      </c>
    </row>
    <row r="4606" spans="1:8" x14ac:dyDescent="0.25">
      <c r="A4606" t="s">
        <v>256</v>
      </c>
      <c r="B4606" s="38">
        <f t="shared" si="142"/>
        <v>44012</v>
      </c>
      <c r="C4606" s="47">
        <f t="shared" si="143"/>
        <v>6</v>
      </c>
      <c r="D4606" s="38" t="str">
        <f>VLOOKUP(C4606,'kpi-android rev'!$H$1:$I$12,2,0)</f>
        <v>H1</v>
      </c>
      <c r="E4606" t="s">
        <v>20</v>
      </c>
      <c r="F4606" t="s">
        <v>71</v>
      </c>
      <c r="G4606" t="s">
        <v>67</v>
      </c>
      <c r="H4606">
        <v>89538.096518849998</v>
      </c>
    </row>
    <row r="4607" spans="1:8" x14ac:dyDescent="0.25">
      <c r="A4607" t="s">
        <v>256</v>
      </c>
      <c r="B4607" s="38">
        <f t="shared" si="142"/>
        <v>44012</v>
      </c>
      <c r="C4607" s="47">
        <f t="shared" si="143"/>
        <v>6</v>
      </c>
      <c r="D4607" s="38" t="str">
        <f>VLOOKUP(C4607,'kpi-android rev'!$H$1:$I$12,2,0)</f>
        <v>H1</v>
      </c>
      <c r="E4607" t="s">
        <v>21</v>
      </c>
      <c r="F4607" t="s">
        <v>24</v>
      </c>
      <c r="G4607" t="s">
        <v>70</v>
      </c>
      <c r="H4607">
        <v>760111.05700000003</v>
      </c>
    </row>
    <row r="4608" spans="1:8" x14ac:dyDescent="0.25">
      <c r="A4608" t="s">
        <v>256</v>
      </c>
      <c r="B4608" s="38">
        <f t="shared" si="142"/>
        <v>44012</v>
      </c>
      <c r="C4608" s="47">
        <f t="shared" si="143"/>
        <v>6</v>
      </c>
      <c r="D4608" s="38" t="str">
        <f>VLOOKUP(C4608,'kpi-android rev'!$H$1:$I$12,2,0)</f>
        <v>H1</v>
      </c>
      <c r="E4608" t="s">
        <v>21</v>
      </c>
      <c r="F4608" t="s">
        <v>24</v>
      </c>
      <c r="G4608" t="s">
        <v>69</v>
      </c>
      <c r="H4608">
        <v>1212.6189999999999</v>
      </c>
    </row>
    <row r="4609" spans="1:8" x14ac:dyDescent="0.25">
      <c r="A4609" t="s">
        <v>256</v>
      </c>
      <c r="B4609" s="38">
        <f t="shared" si="142"/>
        <v>44012</v>
      </c>
      <c r="C4609" s="47">
        <f t="shared" si="143"/>
        <v>6</v>
      </c>
      <c r="D4609" s="38" t="str">
        <f>VLOOKUP(C4609,'kpi-android rev'!$H$1:$I$12,2,0)</f>
        <v>H1</v>
      </c>
      <c r="E4609" t="s">
        <v>21</v>
      </c>
      <c r="F4609" t="s">
        <v>24</v>
      </c>
      <c r="G4609" t="s">
        <v>67</v>
      </c>
      <c r="H4609">
        <v>7591.4347500000003</v>
      </c>
    </row>
    <row r="4610" spans="1:8" x14ac:dyDescent="0.25">
      <c r="A4610" t="s">
        <v>256</v>
      </c>
      <c r="B4610" s="38">
        <f t="shared" si="142"/>
        <v>44012</v>
      </c>
      <c r="C4610" s="47">
        <f t="shared" si="143"/>
        <v>6</v>
      </c>
      <c r="D4610" s="38" t="str">
        <f>VLOOKUP(C4610,'kpi-android rev'!$H$1:$I$12,2,0)</f>
        <v>H1</v>
      </c>
      <c r="E4610" t="s">
        <v>22</v>
      </c>
      <c r="F4610" t="s">
        <v>24</v>
      </c>
      <c r="G4610" t="s">
        <v>70</v>
      </c>
      <c r="H4610">
        <v>65594.52</v>
      </c>
    </row>
    <row r="4611" spans="1:8" x14ac:dyDescent="0.25">
      <c r="A4611" t="s">
        <v>256</v>
      </c>
      <c r="B4611" s="38">
        <f t="shared" ref="B4611:B4674" si="144">A4611*1</f>
        <v>44012</v>
      </c>
      <c r="C4611" s="47">
        <f t="shared" ref="C4611:C4674" si="145">MONTH(B4611)</f>
        <v>6</v>
      </c>
      <c r="D4611" s="38" t="str">
        <f>VLOOKUP(C4611,'kpi-android rev'!$H$1:$I$12,2,0)</f>
        <v>H1</v>
      </c>
      <c r="E4611" t="s">
        <v>22</v>
      </c>
      <c r="F4611" t="s">
        <v>24</v>
      </c>
      <c r="G4611" t="s">
        <v>69</v>
      </c>
      <c r="H4611">
        <v>128.8015</v>
      </c>
    </row>
    <row r="4612" spans="1:8" x14ac:dyDescent="0.25">
      <c r="A4612" t="s">
        <v>256</v>
      </c>
      <c r="B4612" s="38">
        <f t="shared" si="144"/>
        <v>44012</v>
      </c>
      <c r="C4612" s="47">
        <f t="shared" si="145"/>
        <v>6</v>
      </c>
      <c r="D4612" s="38" t="str">
        <f>VLOOKUP(C4612,'kpi-android rev'!$H$1:$I$12,2,0)</f>
        <v>H1</v>
      </c>
      <c r="E4612" t="s">
        <v>22</v>
      </c>
      <c r="F4612" t="s">
        <v>24</v>
      </c>
      <c r="G4612" t="s">
        <v>67</v>
      </c>
      <c r="H4612">
        <v>414.52092499999998</v>
      </c>
    </row>
    <row r="4613" spans="1:8" x14ac:dyDescent="0.25">
      <c r="A4613" t="s">
        <v>256</v>
      </c>
      <c r="B4613" s="38">
        <f t="shared" si="144"/>
        <v>44012</v>
      </c>
      <c r="C4613" s="47">
        <f t="shared" si="145"/>
        <v>6</v>
      </c>
      <c r="D4613" s="38" t="str">
        <f>VLOOKUP(C4613,'kpi-android rev'!$H$1:$I$12,2,0)</f>
        <v>H1</v>
      </c>
      <c r="E4613" t="s">
        <v>23</v>
      </c>
      <c r="F4613" t="s">
        <v>24</v>
      </c>
      <c r="G4613" t="s">
        <v>70</v>
      </c>
      <c r="H4613">
        <v>0</v>
      </c>
    </row>
    <row r="4614" spans="1:8" x14ac:dyDescent="0.25">
      <c r="A4614" t="s">
        <v>256</v>
      </c>
      <c r="B4614" s="38">
        <f t="shared" si="144"/>
        <v>44012</v>
      </c>
      <c r="C4614" s="47">
        <f t="shared" si="145"/>
        <v>6</v>
      </c>
      <c r="D4614" s="38" t="str">
        <f>VLOOKUP(C4614,'kpi-android rev'!$H$1:$I$12,2,0)</f>
        <v>H1</v>
      </c>
      <c r="E4614" t="s">
        <v>23</v>
      </c>
      <c r="F4614" t="s">
        <v>24</v>
      </c>
      <c r="G4614" t="s">
        <v>69</v>
      </c>
      <c r="H4614">
        <v>7527.0339999999997</v>
      </c>
    </row>
    <row r="4615" spans="1:8" x14ac:dyDescent="0.25">
      <c r="A4615" t="s">
        <v>256</v>
      </c>
      <c r="B4615" s="38">
        <f t="shared" si="144"/>
        <v>44012</v>
      </c>
      <c r="C4615" s="47">
        <f t="shared" si="145"/>
        <v>6</v>
      </c>
      <c r="D4615" s="38" t="str">
        <f>VLOOKUP(C4615,'kpi-android rev'!$H$1:$I$12,2,0)</f>
        <v>H1</v>
      </c>
      <c r="E4615" t="s">
        <v>23</v>
      </c>
      <c r="F4615" t="s">
        <v>24</v>
      </c>
      <c r="G4615" t="s">
        <v>67</v>
      </c>
      <c r="H4615">
        <v>0</v>
      </c>
    </row>
    <row r="4616" spans="1:8" x14ac:dyDescent="0.25">
      <c r="A4616" t="s">
        <v>255</v>
      </c>
      <c r="B4616" s="38">
        <f t="shared" si="144"/>
        <v>44013</v>
      </c>
      <c r="C4616" s="47">
        <f t="shared" si="145"/>
        <v>7</v>
      </c>
      <c r="D4616" s="38" t="str">
        <f>VLOOKUP(C4616,'kpi-android rev'!$H$1:$I$12,2,0)</f>
        <v>H2</v>
      </c>
      <c r="E4616" t="s">
        <v>15</v>
      </c>
      <c r="F4616" t="s">
        <v>24</v>
      </c>
      <c r="G4616" t="s">
        <v>70</v>
      </c>
      <c r="H4616">
        <v>1149826.6980000001</v>
      </c>
    </row>
    <row r="4617" spans="1:8" x14ac:dyDescent="0.25">
      <c r="A4617" t="s">
        <v>255</v>
      </c>
      <c r="B4617" s="38">
        <f t="shared" si="144"/>
        <v>44013</v>
      </c>
      <c r="C4617" s="47">
        <f t="shared" si="145"/>
        <v>7</v>
      </c>
      <c r="D4617" s="38" t="str">
        <f>VLOOKUP(C4617,'kpi-android rev'!$H$1:$I$12,2,0)</f>
        <v>H2</v>
      </c>
      <c r="E4617" t="s">
        <v>15</v>
      </c>
      <c r="F4617" t="s">
        <v>24</v>
      </c>
      <c r="G4617" t="s">
        <v>69</v>
      </c>
      <c r="H4617">
        <v>2682.8409999999999</v>
      </c>
    </row>
    <row r="4618" spans="1:8" x14ac:dyDescent="0.25">
      <c r="A4618" t="s">
        <v>255</v>
      </c>
      <c r="B4618" s="38">
        <f t="shared" si="144"/>
        <v>44013</v>
      </c>
      <c r="C4618" s="47">
        <f t="shared" si="145"/>
        <v>7</v>
      </c>
      <c r="D4618" s="38" t="str">
        <f>VLOOKUP(C4618,'kpi-android rev'!$H$1:$I$12,2,0)</f>
        <v>H2</v>
      </c>
      <c r="E4618" t="s">
        <v>15</v>
      </c>
      <c r="F4618" t="s">
        <v>24</v>
      </c>
      <c r="G4618" t="s">
        <v>67</v>
      </c>
      <c r="H4618">
        <v>11778.425950000001</v>
      </c>
    </row>
    <row r="4619" spans="1:8" x14ac:dyDescent="0.25">
      <c r="A4619" t="s">
        <v>255</v>
      </c>
      <c r="B4619" s="38">
        <f t="shared" si="144"/>
        <v>44013</v>
      </c>
      <c r="C4619" s="47">
        <f t="shared" si="145"/>
        <v>7</v>
      </c>
      <c r="D4619" s="38" t="str">
        <f>VLOOKUP(C4619,'kpi-android rev'!$H$1:$I$12,2,0)</f>
        <v>H2</v>
      </c>
      <c r="E4619" t="s">
        <v>16</v>
      </c>
      <c r="F4619" t="s">
        <v>24</v>
      </c>
      <c r="G4619" t="s">
        <v>70</v>
      </c>
      <c r="H4619">
        <v>790241.18350000004</v>
      </c>
    </row>
    <row r="4620" spans="1:8" x14ac:dyDescent="0.25">
      <c r="A4620" t="s">
        <v>255</v>
      </c>
      <c r="B4620" s="38">
        <f t="shared" si="144"/>
        <v>44013</v>
      </c>
      <c r="C4620" s="47">
        <f t="shared" si="145"/>
        <v>7</v>
      </c>
      <c r="D4620" s="38" t="str">
        <f>VLOOKUP(C4620,'kpi-android rev'!$H$1:$I$12,2,0)</f>
        <v>H2</v>
      </c>
      <c r="E4620" t="s">
        <v>16</v>
      </c>
      <c r="F4620" t="s">
        <v>24</v>
      </c>
      <c r="G4620" t="s">
        <v>69</v>
      </c>
      <c r="H4620">
        <v>4077.6669999999999</v>
      </c>
    </row>
    <row r="4621" spans="1:8" x14ac:dyDescent="0.25">
      <c r="A4621" t="s">
        <v>255</v>
      </c>
      <c r="B4621" s="38">
        <f t="shared" si="144"/>
        <v>44013</v>
      </c>
      <c r="C4621" s="47">
        <f t="shared" si="145"/>
        <v>7</v>
      </c>
      <c r="D4621" s="38" t="str">
        <f>VLOOKUP(C4621,'kpi-android rev'!$H$1:$I$12,2,0)</f>
        <v>H2</v>
      </c>
      <c r="E4621" t="s">
        <v>16</v>
      </c>
      <c r="F4621" t="s">
        <v>24</v>
      </c>
      <c r="G4621" t="s">
        <v>67</v>
      </c>
      <c r="H4621">
        <v>12990.825045</v>
      </c>
    </row>
    <row r="4622" spans="1:8" x14ac:dyDescent="0.25">
      <c r="A4622" t="s">
        <v>255</v>
      </c>
      <c r="B4622" s="38">
        <f t="shared" si="144"/>
        <v>44013</v>
      </c>
      <c r="C4622" s="47">
        <f t="shared" si="145"/>
        <v>7</v>
      </c>
      <c r="D4622" s="38" t="str">
        <f>VLOOKUP(C4622,'kpi-android rev'!$H$1:$I$12,2,0)</f>
        <v>H2</v>
      </c>
      <c r="E4622" t="s">
        <v>17</v>
      </c>
      <c r="F4622" t="s">
        <v>24</v>
      </c>
      <c r="G4622" t="s">
        <v>70</v>
      </c>
      <c r="H4622">
        <v>3734200.5219999999</v>
      </c>
    </row>
    <row r="4623" spans="1:8" x14ac:dyDescent="0.25">
      <c r="A4623" t="s">
        <v>255</v>
      </c>
      <c r="B4623" s="38">
        <f t="shared" si="144"/>
        <v>44013</v>
      </c>
      <c r="C4623" s="47">
        <f t="shared" si="145"/>
        <v>7</v>
      </c>
      <c r="D4623" s="38" t="str">
        <f>VLOOKUP(C4623,'kpi-android rev'!$H$1:$I$12,2,0)</f>
        <v>H2</v>
      </c>
      <c r="E4623" t="s">
        <v>17</v>
      </c>
      <c r="F4623" t="s">
        <v>24</v>
      </c>
      <c r="G4623" t="s">
        <v>69</v>
      </c>
      <c r="H4623">
        <v>6515.4709999999995</v>
      </c>
    </row>
    <row r="4624" spans="1:8" x14ac:dyDescent="0.25">
      <c r="A4624" t="s">
        <v>255</v>
      </c>
      <c r="B4624" s="38">
        <f t="shared" si="144"/>
        <v>44013</v>
      </c>
      <c r="C4624" s="47">
        <f t="shared" si="145"/>
        <v>7</v>
      </c>
      <c r="D4624" s="38" t="str">
        <f>VLOOKUP(C4624,'kpi-android rev'!$H$1:$I$12,2,0)</f>
        <v>H2</v>
      </c>
      <c r="E4624" t="s">
        <v>17</v>
      </c>
      <c r="F4624" t="s">
        <v>24</v>
      </c>
      <c r="G4624" t="s">
        <v>67</v>
      </c>
      <c r="H4624">
        <v>89697.226374000005</v>
      </c>
    </row>
    <row r="4625" spans="1:8" x14ac:dyDescent="0.25">
      <c r="A4625" t="s">
        <v>255</v>
      </c>
      <c r="B4625" s="38">
        <f t="shared" si="144"/>
        <v>44013</v>
      </c>
      <c r="C4625" s="47">
        <f t="shared" si="145"/>
        <v>7</v>
      </c>
      <c r="D4625" s="38" t="str">
        <f>VLOOKUP(C4625,'kpi-android rev'!$H$1:$I$12,2,0)</f>
        <v>H2</v>
      </c>
      <c r="E4625" t="s">
        <v>19</v>
      </c>
      <c r="F4625" t="s">
        <v>24</v>
      </c>
      <c r="G4625" t="s">
        <v>70</v>
      </c>
      <c r="H4625">
        <v>659495.09499999997</v>
      </c>
    </row>
    <row r="4626" spans="1:8" x14ac:dyDescent="0.25">
      <c r="A4626" t="s">
        <v>255</v>
      </c>
      <c r="B4626" s="38">
        <f t="shared" si="144"/>
        <v>44013</v>
      </c>
      <c r="C4626" s="47">
        <f t="shared" si="145"/>
        <v>7</v>
      </c>
      <c r="D4626" s="38" t="str">
        <f>VLOOKUP(C4626,'kpi-android rev'!$H$1:$I$12,2,0)</f>
        <v>H2</v>
      </c>
      <c r="E4626" t="s">
        <v>19</v>
      </c>
      <c r="F4626" t="s">
        <v>24</v>
      </c>
      <c r="G4626" t="s">
        <v>69</v>
      </c>
      <c r="H4626">
        <v>2808.5010000000002</v>
      </c>
    </row>
    <row r="4627" spans="1:8" x14ac:dyDescent="0.25">
      <c r="A4627" t="s">
        <v>255</v>
      </c>
      <c r="B4627" s="38">
        <f t="shared" si="144"/>
        <v>44013</v>
      </c>
      <c r="C4627" s="47">
        <f t="shared" si="145"/>
        <v>7</v>
      </c>
      <c r="D4627" s="38" t="str">
        <f>VLOOKUP(C4627,'kpi-android rev'!$H$1:$I$12,2,0)</f>
        <v>H2</v>
      </c>
      <c r="E4627" t="s">
        <v>19</v>
      </c>
      <c r="F4627" t="s">
        <v>24</v>
      </c>
      <c r="G4627" t="s">
        <v>67</v>
      </c>
      <c r="H4627">
        <v>13584.380055</v>
      </c>
    </row>
    <row r="4628" spans="1:8" x14ac:dyDescent="0.25">
      <c r="A4628" t="s">
        <v>255</v>
      </c>
      <c r="B4628" s="38">
        <f t="shared" si="144"/>
        <v>44013</v>
      </c>
      <c r="C4628" s="47">
        <f t="shared" si="145"/>
        <v>7</v>
      </c>
      <c r="D4628" s="38" t="str">
        <f>VLOOKUP(C4628,'kpi-android rev'!$H$1:$I$12,2,0)</f>
        <v>H2</v>
      </c>
      <c r="E4628" t="s">
        <v>20</v>
      </c>
      <c r="F4628" t="s">
        <v>123</v>
      </c>
      <c r="G4628" t="s">
        <v>70</v>
      </c>
      <c r="H4628">
        <v>11235625.014</v>
      </c>
    </row>
    <row r="4629" spans="1:8" x14ac:dyDescent="0.25">
      <c r="A4629" t="s">
        <v>255</v>
      </c>
      <c r="B4629" s="38">
        <f t="shared" si="144"/>
        <v>44013</v>
      </c>
      <c r="C4629" s="47">
        <f t="shared" si="145"/>
        <v>7</v>
      </c>
      <c r="D4629" s="38" t="str">
        <f>VLOOKUP(C4629,'kpi-android rev'!$H$1:$I$12,2,0)</f>
        <v>H2</v>
      </c>
      <c r="E4629" t="s">
        <v>20</v>
      </c>
      <c r="F4629" t="s">
        <v>123</v>
      </c>
      <c r="G4629" t="s">
        <v>69</v>
      </c>
      <c r="H4629">
        <v>14080.203</v>
      </c>
    </row>
    <row r="4630" spans="1:8" x14ac:dyDescent="0.25">
      <c r="A4630" t="s">
        <v>255</v>
      </c>
      <c r="B4630" s="38">
        <f t="shared" si="144"/>
        <v>44013</v>
      </c>
      <c r="C4630" s="47">
        <f t="shared" si="145"/>
        <v>7</v>
      </c>
      <c r="D4630" s="38" t="str">
        <f>VLOOKUP(C4630,'kpi-android rev'!$H$1:$I$12,2,0)</f>
        <v>H2</v>
      </c>
      <c r="E4630" t="s">
        <v>20</v>
      </c>
      <c r="F4630" t="s">
        <v>123</v>
      </c>
      <c r="G4630" t="s">
        <v>67</v>
      </c>
      <c r="H4630">
        <v>126343.3503894</v>
      </c>
    </row>
    <row r="4631" spans="1:8" x14ac:dyDescent="0.25">
      <c r="A4631" t="s">
        <v>255</v>
      </c>
      <c r="B4631" s="38">
        <f t="shared" si="144"/>
        <v>44013</v>
      </c>
      <c r="C4631" s="47">
        <f t="shared" si="145"/>
        <v>7</v>
      </c>
      <c r="D4631" s="38" t="str">
        <f>VLOOKUP(C4631,'kpi-android rev'!$H$1:$I$12,2,0)</f>
        <v>H2</v>
      </c>
      <c r="E4631" t="s">
        <v>20</v>
      </c>
      <c r="F4631" t="s">
        <v>71</v>
      </c>
      <c r="G4631" t="s">
        <v>70</v>
      </c>
      <c r="H4631">
        <v>2707438.9449999998</v>
      </c>
    </row>
    <row r="4632" spans="1:8" x14ac:dyDescent="0.25">
      <c r="A4632" t="s">
        <v>255</v>
      </c>
      <c r="B4632" s="38">
        <f t="shared" si="144"/>
        <v>44013</v>
      </c>
      <c r="C4632" s="47">
        <f t="shared" si="145"/>
        <v>7</v>
      </c>
      <c r="D4632" s="38" t="str">
        <f>VLOOKUP(C4632,'kpi-android rev'!$H$1:$I$12,2,0)</f>
        <v>H2</v>
      </c>
      <c r="E4632" t="s">
        <v>20</v>
      </c>
      <c r="F4632" t="s">
        <v>71</v>
      </c>
      <c r="G4632" t="s">
        <v>69</v>
      </c>
      <c r="H4632">
        <v>2092.239</v>
      </c>
    </row>
    <row r="4633" spans="1:8" x14ac:dyDescent="0.25">
      <c r="A4633" t="s">
        <v>255</v>
      </c>
      <c r="B4633" s="38">
        <f t="shared" si="144"/>
        <v>44013</v>
      </c>
      <c r="C4633" s="47">
        <f t="shared" si="145"/>
        <v>7</v>
      </c>
      <c r="D4633" s="38" t="str">
        <f>VLOOKUP(C4633,'kpi-android rev'!$H$1:$I$12,2,0)</f>
        <v>H2</v>
      </c>
      <c r="E4633" t="s">
        <v>20</v>
      </c>
      <c r="F4633" t="s">
        <v>71</v>
      </c>
      <c r="G4633" t="s">
        <v>67</v>
      </c>
      <c r="H4633">
        <v>71140.962025100001</v>
      </c>
    </row>
    <row r="4634" spans="1:8" x14ac:dyDescent="0.25">
      <c r="A4634" t="s">
        <v>255</v>
      </c>
      <c r="B4634" s="38">
        <f t="shared" si="144"/>
        <v>44013</v>
      </c>
      <c r="C4634" s="47">
        <f t="shared" si="145"/>
        <v>7</v>
      </c>
      <c r="D4634" s="38" t="str">
        <f>VLOOKUP(C4634,'kpi-android rev'!$H$1:$I$12,2,0)</f>
        <v>H2</v>
      </c>
      <c r="E4634" t="s">
        <v>21</v>
      </c>
      <c r="F4634" t="s">
        <v>24</v>
      </c>
      <c r="G4634" t="s">
        <v>70</v>
      </c>
      <c r="H4634">
        <v>721583.701</v>
      </c>
    </row>
    <row r="4635" spans="1:8" x14ac:dyDescent="0.25">
      <c r="A4635" t="s">
        <v>255</v>
      </c>
      <c r="B4635" s="38">
        <f t="shared" si="144"/>
        <v>44013</v>
      </c>
      <c r="C4635" s="47">
        <f t="shared" si="145"/>
        <v>7</v>
      </c>
      <c r="D4635" s="38" t="str">
        <f>VLOOKUP(C4635,'kpi-android rev'!$H$1:$I$12,2,0)</f>
        <v>H2</v>
      </c>
      <c r="E4635" t="s">
        <v>21</v>
      </c>
      <c r="F4635" t="s">
        <v>24</v>
      </c>
      <c r="G4635" t="s">
        <v>69</v>
      </c>
      <c r="H4635">
        <v>1124.6569999999999</v>
      </c>
    </row>
    <row r="4636" spans="1:8" x14ac:dyDescent="0.25">
      <c r="A4636" t="s">
        <v>255</v>
      </c>
      <c r="B4636" s="38">
        <f t="shared" si="144"/>
        <v>44013</v>
      </c>
      <c r="C4636" s="47">
        <f t="shared" si="145"/>
        <v>7</v>
      </c>
      <c r="D4636" s="38" t="str">
        <f>VLOOKUP(C4636,'kpi-android rev'!$H$1:$I$12,2,0)</f>
        <v>H2</v>
      </c>
      <c r="E4636" t="s">
        <v>21</v>
      </c>
      <c r="F4636" t="s">
        <v>24</v>
      </c>
      <c r="G4636" t="s">
        <v>67</v>
      </c>
      <c r="H4636">
        <v>6334.83475</v>
      </c>
    </row>
    <row r="4637" spans="1:8" x14ac:dyDescent="0.25">
      <c r="A4637" t="s">
        <v>255</v>
      </c>
      <c r="B4637" s="38">
        <f t="shared" si="144"/>
        <v>44013</v>
      </c>
      <c r="C4637" s="47">
        <f t="shared" si="145"/>
        <v>7</v>
      </c>
      <c r="D4637" s="38" t="str">
        <f>VLOOKUP(C4637,'kpi-android rev'!$H$1:$I$12,2,0)</f>
        <v>H2</v>
      </c>
      <c r="E4637" t="s">
        <v>22</v>
      </c>
      <c r="F4637" t="s">
        <v>24</v>
      </c>
      <c r="G4637" t="s">
        <v>70</v>
      </c>
      <c r="H4637">
        <v>72040.877999999997</v>
      </c>
    </row>
    <row r="4638" spans="1:8" x14ac:dyDescent="0.25">
      <c r="A4638" t="s">
        <v>255</v>
      </c>
      <c r="B4638" s="38">
        <f t="shared" si="144"/>
        <v>44013</v>
      </c>
      <c r="C4638" s="47">
        <f t="shared" si="145"/>
        <v>7</v>
      </c>
      <c r="D4638" s="38" t="str">
        <f>VLOOKUP(C4638,'kpi-android rev'!$H$1:$I$12,2,0)</f>
        <v>H2</v>
      </c>
      <c r="E4638" t="s">
        <v>22</v>
      </c>
      <c r="F4638" t="s">
        <v>24</v>
      </c>
      <c r="G4638" t="s">
        <v>69</v>
      </c>
      <c r="H4638">
        <v>238.75399999999999</v>
      </c>
    </row>
    <row r="4639" spans="1:8" x14ac:dyDescent="0.25">
      <c r="A4639" t="s">
        <v>255</v>
      </c>
      <c r="B4639" s="38">
        <f t="shared" si="144"/>
        <v>44013</v>
      </c>
      <c r="C4639" s="47">
        <f t="shared" si="145"/>
        <v>7</v>
      </c>
      <c r="D4639" s="38" t="str">
        <f>VLOOKUP(C4639,'kpi-android rev'!$H$1:$I$12,2,0)</f>
        <v>H2</v>
      </c>
      <c r="E4639" t="s">
        <v>22</v>
      </c>
      <c r="F4639" t="s">
        <v>24</v>
      </c>
      <c r="G4639" t="s">
        <v>67</v>
      </c>
      <c r="H4639">
        <v>408.39499999999998</v>
      </c>
    </row>
    <row r="4640" spans="1:8" x14ac:dyDescent="0.25">
      <c r="A4640" t="s">
        <v>255</v>
      </c>
      <c r="B4640" s="38">
        <f t="shared" si="144"/>
        <v>44013</v>
      </c>
      <c r="C4640" s="47">
        <f t="shared" si="145"/>
        <v>7</v>
      </c>
      <c r="D4640" s="38" t="str">
        <f>VLOOKUP(C4640,'kpi-android rev'!$H$1:$I$12,2,0)</f>
        <v>H2</v>
      </c>
      <c r="E4640" t="s">
        <v>23</v>
      </c>
      <c r="F4640" t="s">
        <v>24</v>
      </c>
      <c r="G4640" t="s">
        <v>70</v>
      </c>
      <c r="H4640">
        <v>0</v>
      </c>
    </row>
    <row r="4641" spans="1:8" x14ac:dyDescent="0.25">
      <c r="A4641" t="s">
        <v>255</v>
      </c>
      <c r="B4641" s="38">
        <f t="shared" si="144"/>
        <v>44013</v>
      </c>
      <c r="C4641" s="47">
        <f t="shared" si="145"/>
        <v>7</v>
      </c>
      <c r="D4641" s="38" t="str">
        <f>VLOOKUP(C4641,'kpi-android rev'!$H$1:$I$12,2,0)</f>
        <v>H2</v>
      </c>
      <c r="E4641" t="s">
        <v>23</v>
      </c>
      <c r="F4641" t="s">
        <v>24</v>
      </c>
      <c r="G4641" t="s">
        <v>69</v>
      </c>
      <c r="H4641">
        <v>8186.7489999999998</v>
      </c>
    </row>
    <row r="4642" spans="1:8" x14ac:dyDescent="0.25">
      <c r="A4642" t="s">
        <v>255</v>
      </c>
      <c r="B4642" s="38">
        <f t="shared" si="144"/>
        <v>44013</v>
      </c>
      <c r="C4642" s="47">
        <f t="shared" si="145"/>
        <v>7</v>
      </c>
      <c r="D4642" s="38" t="str">
        <f>VLOOKUP(C4642,'kpi-android rev'!$H$1:$I$12,2,0)</f>
        <v>H2</v>
      </c>
      <c r="E4642" t="s">
        <v>23</v>
      </c>
      <c r="F4642" t="s">
        <v>24</v>
      </c>
      <c r="G4642" t="s">
        <v>67</v>
      </c>
      <c r="H4642">
        <v>0</v>
      </c>
    </row>
    <row r="4643" spans="1:8" x14ac:dyDescent="0.25">
      <c r="A4643" t="s">
        <v>254</v>
      </c>
      <c r="B4643" s="38">
        <f t="shared" si="144"/>
        <v>44014</v>
      </c>
      <c r="C4643" s="47">
        <f t="shared" si="145"/>
        <v>7</v>
      </c>
      <c r="D4643" s="38" t="str">
        <f>VLOOKUP(C4643,'kpi-android rev'!$H$1:$I$12,2,0)</f>
        <v>H2</v>
      </c>
      <c r="E4643" t="s">
        <v>15</v>
      </c>
      <c r="F4643" t="s">
        <v>24</v>
      </c>
      <c r="G4643" t="s">
        <v>70</v>
      </c>
      <c r="H4643">
        <v>1588405.23</v>
      </c>
    </row>
    <row r="4644" spans="1:8" x14ac:dyDescent="0.25">
      <c r="A4644" t="s">
        <v>254</v>
      </c>
      <c r="B4644" s="38">
        <f t="shared" si="144"/>
        <v>44014</v>
      </c>
      <c r="C4644" s="47">
        <f t="shared" si="145"/>
        <v>7</v>
      </c>
      <c r="D4644" s="38" t="str">
        <f>VLOOKUP(C4644,'kpi-android rev'!$H$1:$I$12,2,0)</f>
        <v>H2</v>
      </c>
      <c r="E4644" t="s">
        <v>15</v>
      </c>
      <c r="F4644" t="s">
        <v>24</v>
      </c>
      <c r="G4644" t="s">
        <v>69</v>
      </c>
      <c r="H4644">
        <v>4030.5445</v>
      </c>
    </row>
    <row r="4645" spans="1:8" x14ac:dyDescent="0.25">
      <c r="A4645" t="s">
        <v>254</v>
      </c>
      <c r="B4645" s="38">
        <f t="shared" si="144"/>
        <v>44014</v>
      </c>
      <c r="C4645" s="47">
        <f t="shared" si="145"/>
        <v>7</v>
      </c>
      <c r="D4645" s="38" t="str">
        <f>VLOOKUP(C4645,'kpi-android rev'!$H$1:$I$12,2,0)</f>
        <v>H2</v>
      </c>
      <c r="E4645" t="s">
        <v>15</v>
      </c>
      <c r="F4645" t="s">
        <v>24</v>
      </c>
      <c r="G4645" t="s">
        <v>67</v>
      </c>
      <c r="H4645">
        <v>14790.810299999999</v>
      </c>
    </row>
    <row r="4646" spans="1:8" x14ac:dyDescent="0.25">
      <c r="A4646" t="s">
        <v>254</v>
      </c>
      <c r="B4646" s="38">
        <f t="shared" si="144"/>
        <v>44014</v>
      </c>
      <c r="C4646" s="47">
        <f t="shared" si="145"/>
        <v>7</v>
      </c>
      <c r="D4646" s="38" t="str">
        <f>VLOOKUP(C4646,'kpi-android rev'!$H$1:$I$12,2,0)</f>
        <v>H2</v>
      </c>
      <c r="E4646" t="s">
        <v>16</v>
      </c>
      <c r="F4646" t="s">
        <v>24</v>
      </c>
      <c r="G4646" t="s">
        <v>70</v>
      </c>
      <c r="H4646">
        <v>746960.73800000001</v>
      </c>
    </row>
    <row r="4647" spans="1:8" x14ac:dyDescent="0.25">
      <c r="A4647" t="s">
        <v>254</v>
      </c>
      <c r="B4647" s="38">
        <f t="shared" si="144"/>
        <v>44014</v>
      </c>
      <c r="C4647" s="47">
        <f t="shared" si="145"/>
        <v>7</v>
      </c>
      <c r="D4647" s="38" t="str">
        <f>VLOOKUP(C4647,'kpi-android rev'!$H$1:$I$12,2,0)</f>
        <v>H2</v>
      </c>
      <c r="E4647" t="s">
        <v>16</v>
      </c>
      <c r="F4647" t="s">
        <v>24</v>
      </c>
      <c r="G4647" t="s">
        <v>69</v>
      </c>
      <c r="H4647">
        <v>4030.5445</v>
      </c>
    </row>
    <row r="4648" spans="1:8" x14ac:dyDescent="0.25">
      <c r="A4648" t="s">
        <v>254</v>
      </c>
      <c r="B4648" s="38">
        <f t="shared" si="144"/>
        <v>44014</v>
      </c>
      <c r="C4648" s="47">
        <f t="shared" si="145"/>
        <v>7</v>
      </c>
      <c r="D4648" s="38" t="str">
        <f>VLOOKUP(C4648,'kpi-android rev'!$H$1:$I$12,2,0)</f>
        <v>H2</v>
      </c>
      <c r="E4648" t="s">
        <v>16</v>
      </c>
      <c r="F4648" t="s">
        <v>24</v>
      </c>
      <c r="G4648" t="s">
        <v>67</v>
      </c>
      <c r="H4648">
        <v>13255.936229999999</v>
      </c>
    </row>
    <row r="4649" spans="1:8" x14ac:dyDescent="0.25">
      <c r="A4649" t="s">
        <v>254</v>
      </c>
      <c r="B4649" s="38">
        <f t="shared" si="144"/>
        <v>44014</v>
      </c>
      <c r="C4649" s="47">
        <f t="shared" si="145"/>
        <v>7</v>
      </c>
      <c r="D4649" s="38" t="str">
        <f>VLOOKUP(C4649,'kpi-android rev'!$H$1:$I$12,2,0)</f>
        <v>H2</v>
      </c>
      <c r="E4649" t="s">
        <v>17</v>
      </c>
      <c r="F4649" t="s">
        <v>24</v>
      </c>
      <c r="G4649" t="s">
        <v>70</v>
      </c>
      <c r="H4649">
        <v>3043786.784</v>
      </c>
    </row>
    <row r="4650" spans="1:8" x14ac:dyDescent="0.25">
      <c r="A4650" t="s">
        <v>254</v>
      </c>
      <c r="B4650" s="38">
        <f t="shared" si="144"/>
        <v>44014</v>
      </c>
      <c r="C4650" s="47">
        <f t="shared" si="145"/>
        <v>7</v>
      </c>
      <c r="D4650" s="38" t="str">
        <f>VLOOKUP(C4650,'kpi-android rev'!$H$1:$I$12,2,0)</f>
        <v>H2</v>
      </c>
      <c r="E4650" t="s">
        <v>17</v>
      </c>
      <c r="F4650" t="s">
        <v>24</v>
      </c>
      <c r="G4650" t="s">
        <v>69</v>
      </c>
      <c r="H4650">
        <v>5849.473</v>
      </c>
    </row>
    <row r="4651" spans="1:8" x14ac:dyDescent="0.25">
      <c r="A4651" t="s">
        <v>254</v>
      </c>
      <c r="B4651" s="38">
        <f t="shared" si="144"/>
        <v>44014</v>
      </c>
      <c r="C4651" s="47">
        <f t="shared" si="145"/>
        <v>7</v>
      </c>
      <c r="D4651" s="38" t="str">
        <f>VLOOKUP(C4651,'kpi-android rev'!$H$1:$I$12,2,0)</f>
        <v>H2</v>
      </c>
      <c r="E4651" t="s">
        <v>17</v>
      </c>
      <c r="F4651" t="s">
        <v>24</v>
      </c>
      <c r="G4651" t="s">
        <v>67</v>
      </c>
      <c r="H4651">
        <v>77580.210182299998</v>
      </c>
    </row>
    <row r="4652" spans="1:8" x14ac:dyDescent="0.25">
      <c r="A4652" t="s">
        <v>254</v>
      </c>
      <c r="B4652" s="38">
        <f t="shared" si="144"/>
        <v>44014</v>
      </c>
      <c r="C4652" s="47">
        <f t="shared" si="145"/>
        <v>7</v>
      </c>
      <c r="D4652" s="38" t="str">
        <f>VLOOKUP(C4652,'kpi-android rev'!$H$1:$I$12,2,0)</f>
        <v>H2</v>
      </c>
      <c r="E4652" t="s">
        <v>19</v>
      </c>
      <c r="F4652" t="s">
        <v>24</v>
      </c>
      <c r="G4652" t="s">
        <v>70</v>
      </c>
      <c r="H4652">
        <v>706699.27399999998</v>
      </c>
    </row>
    <row r="4653" spans="1:8" x14ac:dyDescent="0.25">
      <c r="A4653" t="s">
        <v>254</v>
      </c>
      <c r="B4653" s="38">
        <f t="shared" si="144"/>
        <v>44014</v>
      </c>
      <c r="C4653" s="47">
        <f t="shared" si="145"/>
        <v>7</v>
      </c>
      <c r="D4653" s="38" t="str">
        <f>VLOOKUP(C4653,'kpi-android rev'!$H$1:$I$12,2,0)</f>
        <v>H2</v>
      </c>
      <c r="E4653" t="s">
        <v>19</v>
      </c>
      <c r="F4653" t="s">
        <v>24</v>
      </c>
      <c r="G4653" t="s">
        <v>69</v>
      </c>
      <c r="H4653">
        <v>3273.4430000000002</v>
      </c>
    </row>
    <row r="4654" spans="1:8" x14ac:dyDescent="0.25">
      <c r="A4654" t="s">
        <v>254</v>
      </c>
      <c r="B4654" s="38">
        <f t="shared" si="144"/>
        <v>44014</v>
      </c>
      <c r="C4654" s="47">
        <f t="shared" si="145"/>
        <v>7</v>
      </c>
      <c r="D4654" s="38" t="str">
        <f>VLOOKUP(C4654,'kpi-android rev'!$H$1:$I$12,2,0)</f>
        <v>H2</v>
      </c>
      <c r="E4654" t="s">
        <v>19</v>
      </c>
      <c r="F4654" t="s">
        <v>24</v>
      </c>
      <c r="G4654" t="s">
        <v>67</v>
      </c>
      <c r="H4654">
        <v>14894.259894999999</v>
      </c>
    </row>
    <row r="4655" spans="1:8" x14ac:dyDescent="0.25">
      <c r="A4655" t="s">
        <v>254</v>
      </c>
      <c r="B4655" s="38">
        <f t="shared" si="144"/>
        <v>44014</v>
      </c>
      <c r="C4655" s="47">
        <f t="shared" si="145"/>
        <v>7</v>
      </c>
      <c r="D4655" s="38" t="str">
        <f>VLOOKUP(C4655,'kpi-android rev'!$H$1:$I$12,2,0)</f>
        <v>H2</v>
      </c>
      <c r="E4655" t="s">
        <v>20</v>
      </c>
      <c r="F4655" t="s">
        <v>123</v>
      </c>
      <c r="G4655" t="s">
        <v>70</v>
      </c>
      <c r="H4655">
        <v>7732042.0070000002</v>
      </c>
    </row>
    <row r="4656" spans="1:8" x14ac:dyDescent="0.25">
      <c r="A4656" t="s">
        <v>254</v>
      </c>
      <c r="B4656" s="38">
        <f t="shared" si="144"/>
        <v>44014</v>
      </c>
      <c r="C4656" s="47">
        <f t="shared" si="145"/>
        <v>7</v>
      </c>
      <c r="D4656" s="38" t="str">
        <f>VLOOKUP(C4656,'kpi-android rev'!$H$1:$I$12,2,0)</f>
        <v>H2</v>
      </c>
      <c r="E4656" t="s">
        <v>20</v>
      </c>
      <c r="F4656" t="s">
        <v>123</v>
      </c>
      <c r="G4656" t="s">
        <v>69</v>
      </c>
      <c r="H4656">
        <v>10445.487499999999</v>
      </c>
    </row>
    <row r="4657" spans="1:8" x14ac:dyDescent="0.25">
      <c r="A4657" t="s">
        <v>254</v>
      </c>
      <c r="B4657" s="38">
        <f t="shared" si="144"/>
        <v>44014</v>
      </c>
      <c r="C4657" s="47">
        <f t="shared" si="145"/>
        <v>7</v>
      </c>
      <c r="D4657" s="38" t="str">
        <f>VLOOKUP(C4657,'kpi-android rev'!$H$1:$I$12,2,0)</f>
        <v>H2</v>
      </c>
      <c r="E4657" t="s">
        <v>20</v>
      </c>
      <c r="F4657" t="s">
        <v>123</v>
      </c>
      <c r="G4657" t="s">
        <v>67</v>
      </c>
      <c r="H4657">
        <v>106621.28512915</v>
      </c>
    </row>
    <row r="4658" spans="1:8" x14ac:dyDescent="0.25">
      <c r="A4658" t="s">
        <v>254</v>
      </c>
      <c r="B4658" s="38">
        <f t="shared" si="144"/>
        <v>44014</v>
      </c>
      <c r="C4658" s="47">
        <f t="shared" si="145"/>
        <v>7</v>
      </c>
      <c r="D4658" s="38" t="str">
        <f>VLOOKUP(C4658,'kpi-android rev'!$H$1:$I$12,2,0)</f>
        <v>H2</v>
      </c>
      <c r="E4658" t="s">
        <v>20</v>
      </c>
      <c r="F4658" t="s">
        <v>71</v>
      </c>
      <c r="G4658" t="s">
        <v>70</v>
      </c>
      <c r="H4658">
        <v>2029559.7919999999</v>
      </c>
    </row>
    <row r="4659" spans="1:8" x14ac:dyDescent="0.25">
      <c r="A4659" t="s">
        <v>254</v>
      </c>
      <c r="B4659" s="38">
        <f t="shared" si="144"/>
        <v>44014</v>
      </c>
      <c r="C4659" s="47">
        <f t="shared" si="145"/>
        <v>7</v>
      </c>
      <c r="D4659" s="38" t="str">
        <f>VLOOKUP(C4659,'kpi-android rev'!$H$1:$I$12,2,0)</f>
        <v>H2</v>
      </c>
      <c r="E4659" t="s">
        <v>20</v>
      </c>
      <c r="F4659" t="s">
        <v>71</v>
      </c>
      <c r="G4659" t="s">
        <v>69</v>
      </c>
      <c r="H4659">
        <v>1363.4110000000001</v>
      </c>
    </row>
    <row r="4660" spans="1:8" x14ac:dyDescent="0.25">
      <c r="A4660" t="s">
        <v>254</v>
      </c>
      <c r="B4660" s="38">
        <f t="shared" si="144"/>
        <v>44014</v>
      </c>
      <c r="C4660" s="47">
        <f t="shared" si="145"/>
        <v>7</v>
      </c>
      <c r="D4660" s="38" t="str">
        <f>VLOOKUP(C4660,'kpi-android rev'!$H$1:$I$12,2,0)</f>
        <v>H2</v>
      </c>
      <c r="E4660" t="s">
        <v>20</v>
      </c>
      <c r="F4660" t="s">
        <v>71</v>
      </c>
      <c r="G4660" t="s">
        <v>67</v>
      </c>
      <c r="H4660">
        <v>49458.219072599997</v>
      </c>
    </row>
    <row r="4661" spans="1:8" x14ac:dyDescent="0.25">
      <c r="A4661" t="s">
        <v>254</v>
      </c>
      <c r="B4661" s="38">
        <f t="shared" si="144"/>
        <v>44014</v>
      </c>
      <c r="C4661" s="47">
        <f t="shared" si="145"/>
        <v>7</v>
      </c>
      <c r="D4661" s="38" t="str">
        <f>VLOOKUP(C4661,'kpi-android rev'!$H$1:$I$12,2,0)</f>
        <v>H2</v>
      </c>
      <c r="E4661" t="s">
        <v>21</v>
      </c>
      <c r="F4661" t="s">
        <v>24</v>
      </c>
      <c r="G4661" t="s">
        <v>70</v>
      </c>
      <c r="H4661">
        <v>611031.17449999996</v>
      </c>
    </row>
    <row r="4662" spans="1:8" x14ac:dyDescent="0.25">
      <c r="A4662" t="s">
        <v>254</v>
      </c>
      <c r="B4662" s="38">
        <f t="shared" si="144"/>
        <v>44014</v>
      </c>
      <c r="C4662" s="47">
        <f t="shared" si="145"/>
        <v>7</v>
      </c>
      <c r="D4662" s="38" t="str">
        <f>VLOOKUP(C4662,'kpi-android rev'!$H$1:$I$12,2,0)</f>
        <v>H2</v>
      </c>
      <c r="E4662" t="s">
        <v>21</v>
      </c>
      <c r="F4662" t="s">
        <v>24</v>
      </c>
      <c r="G4662" t="s">
        <v>69</v>
      </c>
      <c r="H4662">
        <v>1156.0719999999999</v>
      </c>
    </row>
    <row r="4663" spans="1:8" x14ac:dyDescent="0.25">
      <c r="A4663" t="s">
        <v>254</v>
      </c>
      <c r="B4663" s="38">
        <f t="shared" si="144"/>
        <v>44014</v>
      </c>
      <c r="C4663" s="47">
        <f t="shared" si="145"/>
        <v>7</v>
      </c>
      <c r="D4663" s="38" t="str">
        <f>VLOOKUP(C4663,'kpi-android rev'!$H$1:$I$12,2,0)</f>
        <v>H2</v>
      </c>
      <c r="E4663" t="s">
        <v>21</v>
      </c>
      <c r="F4663" t="s">
        <v>24</v>
      </c>
      <c r="G4663" t="s">
        <v>67</v>
      </c>
      <c r="H4663">
        <v>7084.0825000000004</v>
      </c>
    </row>
    <row r="4664" spans="1:8" x14ac:dyDescent="0.25">
      <c r="A4664" t="s">
        <v>254</v>
      </c>
      <c r="B4664" s="38">
        <f t="shared" si="144"/>
        <v>44014</v>
      </c>
      <c r="C4664" s="47">
        <f t="shared" si="145"/>
        <v>7</v>
      </c>
      <c r="D4664" s="38" t="str">
        <f>VLOOKUP(C4664,'kpi-android rev'!$H$1:$I$12,2,0)</f>
        <v>H2</v>
      </c>
      <c r="E4664" t="s">
        <v>22</v>
      </c>
      <c r="F4664" t="s">
        <v>24</v>
      </c>
      <c r="G4664" t="s">
        <v>70</v>
      </c>
      <c r="H4664">
        <v>105987.927</v>
      </c>
    </row>
    <row r="4665" spans="1:8" x14ac:dyDescent="0.25">
      <c r="A4665" t="s">
        <v>254</v>
      </c>
      <c r="B4665" s="38">
        <f t="shared" si="144"/>
        <v>44014</v>
      </c>
      <c r="C4665" s="47">
        <f t="shared" si="145"/>
        <v>7</v>
      </c>
      <c r="D4665" s="38" t="str">
        <f>VLOOKUP(C4665,'kpi-android rev'!$H$1:$I$12,2,0)</f>
        <v>H2</v>
      </c>
      <c r="E4665" t="s">
        <v>22</v>
      </c>
      <c r="F4665" t="s">
        <v>24</v>
      </c>
      <c r="G4665" t="s">
        <v>69</v>
      </c>
      <c r="H4665">
        <v>263.88600000000002</v>
      </c>
    </row>
    <row r="4666" spans="1:8" x14ac:dyDescent="0.25">
      <c r="A4666" t="s">
        <v>254</v>
      </c>
      <c r="B4666" s="38">
        <f t="shared" si="144"/>
        <v>44014</v>
      </c>
      <c r="C4666" s="47">
        <f t="shared" si="145"/>
        <v>7</v>
      </c>
      <c r="D4666" s="38" t="str">
        <f>VLOOKUP(C4666,'kpi-android rev'!$H$1:$I$12,2,0)</f>
        <v>H2</v>
      </c>
      <c r="E4666" t="s">
        <v>22</v>
      </c>
      <c r="F4666" t="s">
        <v>24</v>
      </c>
      <c r="G4666" t="s">
        <v>67</v>
      </c>
      <c r="H4666">
        <v>791.50092500000005</v>
      </c>
    </row>
    <row r="4667" spans="1:8" x14ac:dyDescent="0.25">
      <c r="A4667" t="s">
        <v>254</v>
      </c>
      <c r="B4667" s="38">
        <f t="shared" si="144"/>
        <v>44014</v>
      </c>
      <c r="C4667" s="47">
        <f t="shared" si="145"/>
        <v>7</v>
      </c>
      <c r="D4667" s="38" t="str">
        <f>VLOOKUP(C4667,'kpi-android rev'!$H$1:$I$12,2,0)</f>
        <v>H2</v>
      </c>
      <c r="E4667" t="s">
        <v>23</v>
      </c>
      <c r="F4667" t="s">
        <v>24</v>
      </c>
      <c r="G4667" t="s">
        <v>70</v>
      </c>
      <c r="H4667">
        <v>0</v>
      </c>
    </row>
    <row r="4668" spans="1:8" x14ac:dyDescent="0.25">
      <c r="A4668" t="s">
        <v>254</v>
      </c>
      <c r="B4668" s="38">
        <f t="shared" si="144"/>
        <v>44014</v>
      </c>
      <c r="C4668" s="47">
        <f t="shared" si="145"/>
        <v>7</v>
      </c>
      <c r="D4668" s="38" t="str">
        <f>VLOOKUP(C4668,'kpi-android rev'!$H$1:$I$12,2,0)</f>
        <v>H2</v>
      </c>
      <c r="E4668" t="s">
        <v>23</v>
      </c>
      <c r="F4668" t="s">
        <v>24</v>
      </c>
      <c r="G4668" t="s">
        <v>69</v>
      </c>
      <c r="H4668">
        <v>7643.2695000000003</v>
      </c>
    </row>
    <row r="4669" spans="1:8" x14ac:dyDescent="0.25">
      <c r="A4669" t="s">
        <v>254</v>
      </c>
      <c r="B4669" s="38">
        <f t="shared" si="144"/>
        <v>44014</v>
      </c>
      <c r="C4669" s="47">
        <f t="shared" si="145"/>
        <v>7</v>
      </c>
      <c r="D4669" s="38" t="str">
        <f>VLOOKUP(C4669,'kpi-android rev'!$H$1:$I$12,2,0)</f>
        <v>H2</v>
      </c>
      <c r="E4669" t="s">
        <v>23</v>
      </c>
      <c r="F4669" t="s">
        <v>24</v>
      </c>
      <c r="G4669" t="s">
        <v>67</v>
      </c>
      <c r="H4669">
        <v>0</v>
      </c>
    </row>
    <row r="4670" spans="1:8" x14ac:dyDescent="0.25">
      <c r="A4670" t="s">
        <v>253</v>
      </c>
      <c r="B4670" s="38">
        <f t="shared" si="144"/>
        <v>44015</v>
      </c>
      <c r="C4670" s="47">
        <f t="shared" si="145"/>
        <v>7</v>
      </c>
      <c r="D4670" s="38" t="str">
        <f>VLOOKUP(C4670,'kpi-android rev'!$H$1:$I$12,2,0)</f>
        <v>H2</v>
      </c>
      <c r="E4670" t="s">
        <v>15</v>
      </c>
      <c r="F4670" t="s">
        <v>24</v>
      </c>
      <c r="G4670" t="s">
        <v>70</v>
      </c>
      <c r="H4670">
        <v>1683774.8870000001</v>
      </c>
    </row>
    <row r="4671" spans="1:8" x14ac:dyDescent="0.25">
      <c r="A4671" t="s">
        <v>253</v>
      </c>
      <c r="B4671" s="38">
        <f t="shared" si="144"/>
        <v>44015</v>
      </c>
      <c r="C4671" s="47">
        <f t="shared" si="145"/>
        <v>7</v>
      </c>
      <c r="D4671" s="38" t="str">
        <f>VLOOKUP(C4671,'kpi-android rev'!$H$1:$I$12,2,0)</f>
        <v>H2</v>
      </c>
      <c r="E4671" t="s">
        <v>15</v>
      </c>
      <c r="F4671" t="s">
        <v>24</v>
      </c>
      <c r="G4671" t="s">
        <v>69</v>
      </c>
      <c r="H4671">
        <v>3543.6120000000001</v>
      </c>
    </row>
    <row r="4672" spans="1:8" x14ac:dyDescent="0.25">
      <c r="A4672" t="s">
        <v>253</v>
      </c>
      <c r="B4672" s="38">
        <f t="shared" si="144"/>
        <v>44015</v>
      </c>
      <c r="C4672" s="47">
        <f t="shared" si="145"/>
        <v>7</v>
      </c>
      <c r="D4672" s="38" t="str">
        <f>VLOOKUP(C4672,'kpi-android rev'!$H$1:$I$12,2,0)</f>
        <v>H2</v>
      </c>
      <c r="E4672" t="s">
        <v>15</v>
      </c>
      <c r="F4672" t="s">
        <v>24</v>
      </c>
      <c r="G4672" t="s">
        <v>67</v>
      </c>
      <c r="H4672">
        <v>12595.687174999999</v>
      </c>
    </row>
    <row r="4673" spans="1:8" x14ac:dyDescent="0.25">
      <c r="A4673" t="s">
        <v>253</v>
      </c>
      <c r="B4673" s="38">
        <f t="shared" si="144"/>
        <v>44015</v>
      </c>
      <c r="C4673" s="47">
        <f t="shared" si="145"/>
        <v>7</v>
      </c>
      <c r="D4673" s="38" t="str">
        <f>VLOOKUP(C4673,'kpi-android rev'!$H$1:$I$12,2,0)</f>
        <v>H2</v>
      </c>
      <c r="E4673" t="s">
        <v>16</v>
      </c>
      <c r="F4673" t="s">
        <v>24</v>
      </c>
      <c r="G4673" t="s">
        <v>70</v>
      </c>
      <c r="H4673">
        <v>676236.14850000001</v>
      </c>
    </row>
    <row r="4674" spans="1:8" x14ac:dyDescent="0.25">
      <c r="A4674" t="s">
        <v>253</v>
      </c>
      <c r="B4674" s="38">
        <f t="shared" si="144"/>
        <v>44015</v>
      </c>
      <c r="C4674" s="47">
        <f t="shared" si="145"/>
        <v>7</v>
      </c>
      <c r="D4674" s="38" t="str">
        <f>VLOOKUP(C4674,'kpi-android rev'!$H$1:$I$12,2,0)</f>
        <v>H2</v>
      </c>
      <c r="E4674" t="s">
        <v>16</v>
      </c>
      <c r="F4674" t="s">
        <v>24</v>
      </c>
      <c r="G4674" t="s">
        <v>69</v>
      </c>
      <c r="H4674">
        <v>4071.384</v>
      </c>
    </row>
    <row r="4675" spans="1:8" x14ac:dyDescent="0.25">
      <c r="A4675" t="s">
        <v>253</v>
      </c>
      <c r="B4675" s="38">
        <f t="shared" ref="B4675:B4738" si="146">A4675*1</f>
        <v>44015</v>
      </c>
      <c r="C4675" s="47">
        <f t="shared" ref="C4675:C4738" si="147">MONTH(B4675)</f>
        <v>7</v>
      </c>
      <c r="D4675" s="38" t="str">
        <f>VLOOKUP(C4675,'kpi-android rev'!$H$1:$I$12,2,0)</f>
        <v>H2</v>
      </c>
      <c r="E4675" t="s">
        <v>16</v>
      </c>
      <c r="F4675" t="s">
        <v>24</v>
      </c>
      <c r="G4675" t="s">
        <v>67</v>
      </c>
      <c r="H4675">
        <v>13681.735140000001</v>
      </c>
    </row>
    <row r="4676" spans="1:8" x14ac:dyDescent="0.25">
      <c r="A4676" t="s">
        <v>253</v>
      </c>
      <c r="B4676" s="38">
        <f t="shared" si="146"/>
        <v>44015</v>
      </c>
      <c r="C4676" s="47">
        <f t="shared" si="147"/>
        <v>7</v>
      </c>
      <c r="D4676" s="38" t="str">
        <f>VLOOKUP(C4676,'kpi-android rev'!$H$1:$I$12,2,0)</f>
        <v>H2</v>
      </c>
      <c r="E4676" t="s">
        <v>17</v>
      </c>
      <c r="F4676" t="s">
        <v>24</v>
      </c>
      <c r="G4676" t="s">
        <v>70</v>
      </c>
      <c r="H4676">
        <v>2768830.1379999998</v>
      </c>
    </row>
    <row r="4677" spans="1:8" x14ac:dyDescent="0.25">
      <c r="A4677" t="s">
        <v>253</v>
      </c>
      <c r="B4677" s="38">
        <f t="shared" si="146"/>
        <v>44015</v>
      </c>
      <c r="C4677" s="47">
        <f t="shared" si="147"/>
        <v>7</v>
      </c>
      <c r="D4677" s="38" t="str">
        <f>VLOOKUP(C4677,'kpi-android rev'!$H$1:$I$12,2,0)</f>
        <v>H2</v>
      </c>
      <c r="E4677" t="s">
        <v>17</v>
      </c>
      <c r="F4677" t="s">
        <v>24</v>
      </c>
      <c r="G4677" t="s">
        <v>69</v>
      </c>
      <c r="H4677">
        <v>5309.1350000000002</v>
      </c>
    </row>
    <row r="4678" spans="1:8" x14ac:dyDescent="0.25">
      <c r="A4678" t="s">
        <v>253</v>
      </c>
      <c r="B4678" s="38">
        <f t="shared" si="146"/>
        <v>44015</v>
      </c>
      <c r="C4678" s="47">
        <f t="shared" si="147"/>
        <v>7</v>
      </c>
      <c r="D4678" s="38" t="str">
        <f>VLOOKUP(C4678,'kpi-android rev'!$H$1:$I$12,2,0)</f>
        <v>H2</v>
      </c>
      <c r="E4678" t="s">
        <v>17</v>
      </c>
      <c r="F4678" t="s">
        <v>24</v>
      </c>
      <c r="G4678" t="s">
        <v>67</v>
      </c>
      <c r="H4678">
        <v>66568.006135100004</v>
      </c>
    </row>
    <row r="4679" spans="1:8" x14ac:dyDescent="0.25">
      <c r="A4679" t="s">
        <v>253</v>
      </c>
      <c r="B4679" s="38">
        <f t="shared" si="146"/>
        <v>44015</v>
      </c>
      <c r="C4679" s="47">
        <f t="shared" si="147"/>
        <v>7</v>
      </c>
      <c r="D4679" s="38" t="str">
        <f>VLOOKUP(C4679,'kpi-android rev'!$H$1:$I$12,2,0)</f>
        <v>H2</v>
      </c>
      <c r="E4679" t="s">
        <v>19</v>
      </c>
      <c r="F4679" t="s">
        <v>24</v>
      </c>
      <c r="G4679" t="s">
        <v>70</v>
      </c>
      <c r="H4679">
        <v>679710.64749999996</v>
      </c>
    </row>
    <row r="4680" spans="1:8" x14ac:dyDescent="0.25">
      <c r="A4680" t="s">
        <v>253</v>
      </c>
      <c r="B4680" s="38">
        <f t="shared" si="146"/>
        <v>44015</v>
      </c>
      <c r="C4680" s="47">
        <f t="shared" si="147"/>
        <v>7</v>
      </c>
      <c r="D4680" s="38" t="str">
        <f>VLOOKUP(C4680,'kpi-android rev'!$H$1:$I$12,2,0)</f>
        <v>H2</v>
      </c>
      <c r="E4680" t="s">
        <v>19</v>
      </c>
      <c r="F4680" t="s">
        <v>24</v>
      </c>
      <c r="G4680" t="s">
        <v>69</v>
      </c>
      <c r="H4680">
        <v>3191.7640000000001</v>
      </c>
    </row>
    <row r="4681" spans="1:8" x14ac:dyDescent="0.25">
      <c r="A4681" t="s">
        <v>253</v>
      </c>
      <c r="B4681" s="38">
        <f t="shared" si="146"/>
        <v>44015</v>
      </c>
      <c r="C4681" s="47">
        <f t="shared" si="147"/>
        <v>7</v>
      </c>
      <c r="D4681" s="38" t="str">
        <f>VLOOKUP(C4681,'kpi-android rev'!$H$1:$I$12,2,0)</f>
        <v>H2</v>
      </c>
      <c r="E4681" t="s">
        <v>19</v>
      </c>
      <c r="F4681" t="s">
        <v>24</v>
      </c>
      <c r="G4681" t="s">
        <v>67</v>
      </c>
      <c r="H4681">
        <v>13732.344705</v>
      </c>
    </row>
    <row r="4682" spans="1:8" x14ac:dyDescent="0.25">
      <c r="A4682" t="s">
        <v>253</v>
      </c>
      <c r="B4682" s="38">
        <f t="shared" si="146"/>
        <v>44015</v>
      </c>
      <c r="C4682" s="47">
        <f t="shared" si="147"/>
        <v>7</v>
      </c>
      <c r="D4682" s="38" t="str">
        <f>VLOOKUP(C4682,'kpi-android rev'!$H$1:$I$12,2,0)</f>
        <v>H2</v>
      </c>
      <c r="E4682" t="s">
        <v>20</v>
      </c>
      <c r="F4682" t="s">
        <v>123</v>
      </c>
      <c r="G4682" t="s">
        <v>70</v>
      </c>
      <c r="H4682">
        <v>6558380.7484999998</v>
      </c>
    </row>
    <row r="4683" spans="1:8" x14ac:dyDescent="0.25">
      <c r="A4683" t="s">
        <v>253</v>
      </c>
      <c r="B4683" s="38">
        <f t="shared" si="146"/>
        <v>44015</v>
      </c>
      <c r="C4683" s="47">
        <f t="shared" si="147"/>
        <v>7</v>
      </c>
      <c r="D4683" s="38" t="str">
        <f>VLOOKUP(C4683,'kpi-android rev'!$H$1:$I$12,2,0)</f>
        <v>H2</v>
      </c>
      <c r="E4683" t="s">
        <v>20</v>
      </c>
      <c r="F4683" t="s">
        <v>123</v>
      </c>
      <c r="G4683" t="s">
        <v>69</v>
      </c>
      <c r="H4683">
        <v>10743.93</v>
      </c>
    </row>
    <row r="4684" spans="1:8" x14ac:dyDescent="0.25">
      <c r="A4684" t="s">
        <v>253</v>
      </c>
      <c r="B4684" s="38">
        <f t="shared" si="146"/>
        <v>44015</v>
      </c>
      <c r="C4684" s="47">
        <f t="shared" si="147"/>
        <v>7</v>
      </c>
      <c r="D4684" s="38" t="str">
        <f>VLOOKUP(C4684,'kpi-android rev'!$H$1:$I$12,2,0)</f>
        <v>H2</v>
      </c>
      <c r="E4684" t="s">
        <v>20</v>
      </c>
      <c r="F4684" t="s">
        <v>123</v>
      </c>
      <c r="G4684" t="s">
        <v>67</v>
      </c>
      <c r="H4684">
        <v>75331.281958499996</v>
      </c>
    </row>
    <row r="4685" spans="1:8" x14ac:dyDescent="0.25">
      <c r="A4685" t="s">
        <v>253</v>
      </c>
      <c r="B4685" s="38">
        <f t="shared" si="146"/>
        <v>44015</v>
      </c>
      <c r="C4685" s="47">
        <f t="shared" si="147"/>
        <v>7</v>
      </c>
      <c r="D4685" s="38" t="str">
        <f>VLOOKUP(C4685,'kpi-android rev'!$H$1:$I$12,2,0)</f>
        <v>H2</v>
      </c>
      <c r="E4685" t="s">
        <v>20</v>
      </c>
      <c r="F4685" t="s">
        <v>71</v>
      </c>
      <c r="G4685" t="s">
        <v>70</v>
      </c>
      <c r="H4685">
        <v>4191433.281</v>
      </c>
    </row>
    <row r="4686" spans="1:8" x14ac:dyDescent="0.25">
      <c r="A4686" t="s">
        <v>253</v>
      </c>
      <c r="B4686" s="38">
        <f t="shared" si="146"/>
        <v>44015</v>
      </c>
      <c r="C4686" s="47">
        <f t="shared" si="147"/>
        <v>7</v>
      </c>
      <c r="D4686" s="38" t="str">
        <f>VLOOKUP(C4686,'kpi-android rev'!$H$1:$I$12,2,0)</f>
        <v>H2</v>
      </c>
      <c r="E4686" t="s">
        <v>20</v>
      </c>
      <c r="F4686" t="s">
        <v>71</v>
      </c>
      <c r="G4686" t="s">
        <v>69</v>
      </c>
      <c r="H4686">
        <v>1762.3815</v>
      </c>
    </row>
    <row r="4687" spans="1:8" x14ac:dyDescent="0.25">
      <c r="A4687" t="s">
        <v>253</v>
      </c>
      <c r="B4687" s="38">
        <f t="shared" si="146"/>
        <v>44015</v>
      </c>
      <c r="C4687" s="47">
        <f t="shared" si="147"/>
        <v>7</v>
      </c>
      <c r="D4687" s="38" t="str">
        <f>VLOOKUP(C4687,'kpi-android rev'!$H$1:$I$12,2,0)</f>
        <v>H2</v>
      </c>
      <c r="E4687" t="s">
        <v>20</v>
      </c>
      <c r="F4687" t="s">
        <v>71</v>
      </c>
      <c r="G4687" t="s">
        <v>67</v>
      </c>
      <c r="H4687">
        <v>88057.353321200004</v>
      </c>
    </row>
    <row r="4688" spans="1:8" x14ac:dyDescent="0.25">
      <c r="A4688" t="s">
        <v>253</v>
      </c>
      <c r="B4688" s="38">
        <f t="shared" si="146"/>
        <v>44015</v>
      </c>
      <c r="C4688" s="47">
        <f t="shared" si="147"/>
        <v>7</v>
      </c>
      <c r="D4688" s="38" t="str">
        <f>VLOOKUP(C4688,'kpi-android rev'!$H$1:$I$12,2,0)</f>
        <v>H2</v>
      </c>
      <c r="E4688" t="s">
        <v>21</v>
      </c>
      <c r="F4688" t="s">
        <v>24</v>
      </c>
      <c r="G4688" t="s">
        <v>70</v>
      </c>
      <c r="H4688">
        <v>701129.39450000005</v>
      </c>
    </row>
    <row r="4689" spans="1:8" x14ac:dyDescent="0.25">
      <c r="A4689" t="s">
        <v>253</v>
      </c>
      <c r="B4689" s="38">
        <f t="shared" si="146"/>
        <v>44015</v>
      </c>
      <c r="C4689" s="47">
        <f t="shared" si="147"/>
        <v>7</v>
      </c>
      <c r="D4689" s="38" t="str">
        <f>VLOOKUP(C4689,'kpi-android rev'!$H$1:$I$12,2,0)</f>
        <v>H2</v>
      </c>
      <c r="E4689" t="s">
        <v>21</v>
      </c>
      <c r="F4689" t="s">
        <v>24</v>
      </c>
      <c r="G4689" t="s">
        <v>69</v>
      </c>
      <c r="H4689">
        <v>1278.5905</v>
      </c>
    </row>
    <row r="4690" spans="1:8" x14ac:dyDescent="0.25">
      <c r="A4690" t="s">
        <v>253</v>
      </c>
      <c r="B4690" s="38">
        <f t="shared" si="146"/>
        <v>44015</v>
      </c>
      <c r="C4690" s="47">
        <f t="shared" si="147"/>
        <v>7</v>
      </c>
      <c r="D4690" s="38" t="str">
        <f>VLOOKUP(C4690,'kpi-android rev'!$H$1:$I$12,2,0)</f>
        <v>H2</v>
      </c>
      <c r="E4690" t="s">
        <v>21</v>
      </c>
      <c r="F4690" t="s">
        <v>24</v>
      </c>
      <c r="G4690" t="s">
        <v>67</v>
      </c>
      <c r="H4690">
        <v>8290.4184999999998</v>
      </c>
    </row>
    <row r="4691" spans="1:8" x14ac:dyDescent="0.25">
      <c r="A4691" t="s">
        <v>253</v>
      </c>
      <c r="B4691" s="38">
        <f t="shared" si="146"/>
        <v>44015</v>
      </c>
      <c r="C4691" s="47">
        <f t="shared" si="147"/>
        <v>7</v>
      </c>
      <c r="D4691" s="38" t="str">
        <f>VLOOKUP(C4691,'kpi-android rev'!$H$1:$I$12,2,0)</f>
        <v>H2</v>
      </c>
      <c r="E4691" t="s">
        <v>22</v>
      </c>
      <c r="F4691" t="s">
        <v>24</v>
      </c>
      <c r="G4691" t="s">
        <v>70</v>
      </c>
      <c r="H4691">
        <v>110558.8095</v>
      </c>
    </row>
    <row r="4692" spans="1:8" x14ac:dyDescent="0.25">
      <c r="A4692" t="s">
        <v>253</v>
      </c>
      <c r="B4692" s="38">
        <f t="shared" si="146"/>
        <v>44015</v>
      </c>
      <c r="C4692" s="47">
        <f t="shared" si="147"/>
        <v>7</v>
      </c>
      <c r="D4692" s="38" t="str">
        <f>VLOOKUP(C4692,'kpi-android rev'!$H$1:$I$12,2,0)</f>
        <v>H2</v>
      </c>
      <c r="E4692" t="s">
        <v>22</v>
      </c>
      <c r="F4692" t="s">
        <v>24</v>
      </c>
      <c r="G4692" t="s">
        <v>69</v>
      </c>
      <c r="H4692">
        <v>213.62200000000001</v>
      </c>
    </row>
    <row r="4693" spans="1:8" x14ac:dyDescent="0.25">
      <c r="A4693" t="s">
        <v>253</v>
      </c>
      <c r="B4693" s="38">
        <f t="shared" si="146"/>
        <v>44015</v>
      </c>
      <c r="C4693" s="47">
        <f t="shared" si="147"/>
        <v>7</v>
      </c>
      <c r="D4693" s="38" t="str">
        <f>VLOOKUP(C4693,'kpi-android rev'!$H$1:$I$12,2,0)</f>
        <v>H2</v>
      </c>
      <c r="E4693" t="s">
        <v>22</v>
      </c>
      <c r="F4693" t="s">
        <v>24</v>
      </c>
      <c r="G4693" t="s">
        <v>67</v>
      </c>
      <c r="H4693">
        <v>1240.8924999999999</v>
      </c>
    </row>
    <row r="4694" spans="1:8" x14ac:dyDescent="0.25">
      <c r="A4694" t="s">
        <v>253</v>
      </c>
      <c r="B4694" s="38">
        <f t="shared" si="146"/>
        <v>44015</v>
      </c>
      <c r="C4694" s="47">
        <f t="shared" si="147"/>
        <v>7</v>
      </c>
      <c r="D4694" s="38" t="str">
        <f>VLOOKUP(C4694,'kpi-android rev'!$H$1:$I$12,2,0)</f>
        <v>H2</v>
      </c>
      <c r="E4694" t="s">
        <v>23</v>
      </c>
      <c r="F4694" t="s">
        <v>24</v>
      </c>
      <c r="G4694" t="s">
        <v>70</v>
      </c>
      <c r="H4694">
        <v>0</v>
      </c>
    </row>
    <row r="4695" spans="1:8" x14ac:dyDescent="0.25">
      <c r="A4695" t="s">
        <v>253</v>
      </c>
      <c r="B4695" s="38">
        <f t="shared" si="146"/>
        <v>44015</v>
      </c>
      <c r="C4695" s="47">
        <f t="shared" si="147"/>
        <v>7</v>
      </c>
      <c r="D4695" s="38" t="str">
        <f>VLOOKUP(C4695,'kpi-android rev'!$H$1:$I$12,2,0)</f>
        <v>H2</v>
      </c>
      <c r="E4695" t="s">
        <v>23</v>
      </c>
      <c r="F4695" t="s">
        <v>24</v>
      </c>
      <c r="G4695" t="s">
        <v>69</v>
      </c>
      <c r="H4695">
        <v>8196.1735000000008</v>
      </c>
    </row>
    <row r="4696" spans="1:8" x14ac:dyDescent="0.25">
      <c r="A4696" t="s">
        <v>253</v>
      </c>
      <c r="B4696" s="38">
        <f t="shared" si="146"/>
        <v>44015</v>
      </c>
      <c r="C4696" s="47">
        <f t="shared" si="147"/>
        <v>7</v>
      </c>
      <c r="D4696" s="38" t="str">
        <f>VLOOKUP(C4696,'kpi-android rev'!$H$1:$I$12,2,0)</f>
        <v>H2</v>
      </c>
      <c r="E4696" t="s">
        <v>23</v>
      </c>
      <c r="F4696" t="s">
        <v>24</v>
      </c>
      <c r="G4696" t="s">
        <v>67</v>
      </c>
      <c r="H4696">
        <v>0</v>
      </c>
    </row>
    <row r="4697" spans="1:8" x14ac:dyDescent="0.25">
      <c r="A4697" t="s">
        <v>252</v>
      </c>
      <c r="B4697" s="38">
        <f t="shared" si="146"/>
        <v>44016</v>
      </c>
      <c r="C4697" s="47">
        <f t="shared" si="147"/>
        <v>7</v>
      </c>
      <c r="D4697" s="38" t="str">
        <f>VLOOKUP(C4697,'kpi-android rev'!$H$1:$I$12,2,0)</f>
        <v>H2</v>
      </c>
      <c r="E4697" t="s">
        <v>15</v>
      </c>
      <c r="F4697" t="s">
        <v>24</v>
      </c>
      <c r="G4697" t="s">
        <v>70</v>
      </c>
      <c r="H4697">
        <v>2038623.0194999999</v>
      </c>
    </row>
    <row r="4698" spans="1:8" x14ac:dyDescent="0.25">
      <c r="A4698" t="s">
        <v>252</v>
      </c>
      <c r="B4698" s="38">
        <f t="shared" si="146"/>
        <v>44016</v>
      </c>
      <c r="C4698" s="47">
        <f t="shared" si="147"/>
        <v>7</v>
      </c>
      <c r="D4698" s="38" t="str">
        <f>VLOOKUP(C4698,'kpi-android rev'!$H$1:$I$12,2,0)</f>
        <v>H2</v>
      </c>
      <c r="E4698" t="s">
        <v>15</v>
      </c>
      <c r="F4698" t="s">
        <v>24</v>
      </c>
      <c r="G4698" t="s">
        <v>69</v>
      </c>
      <c r="H4698">
        <v>3659.8474999999999</v>
      </c>
    </row>
    <row r="4699" spans="1:8" x14ac:dyDescent="0.25">
      <c r="A4699" t="s">
        <v>252</v>
      </c>
      <c r="B4699" s="38">
        <f t="shared" si="146"/>
        <v>44016</v>
      </c>
      <c r="C4699" s="47">
        <f t="shared" si="147"/>
        <v>7</v>
      </c>
      <c r="D4699" s="38" t="str">
        <f>VLOOKUP(C4699,'kpi-android rev'!$H$1:$I$12,2,0)</f>
        <v>H2</v>
      </c>
      <c r="E4699" t="s">
        <v>15</v>
      </c>
      <c r="F4699" t="s">
        <v>24</v>
      </c>
      <c r="G4699" t="s">
        <v>67</v>
      </c>
      <c r="H4699">
        <v>11777.986140000001</v>
      </c>
    </row>
    <row r="4700" spans="1:8" x14ac:dyDescent="0.25">
      <c r="A4700" t="s">
        <v>252</v>
      </c>
      <c r="B4700" s="38">
        <f t="shared" si="146"/>
        <v>44016</v>
      </c>
      <c r="C4700" s="47">
        <f t="shared" si="147"/>
        <v>7</v>
      </c>
      <c r="D4700" s="38" t="str">
        <f>VLOOKUP(C4700,'kpi-android rev'!$H$1:$I$12,2,0)</f>
        <v>H2</v>
      </c>
      <c r="E4700" t="s">
        <v>16</v>
      </c>
      <c r="F4700" t="s">
        <v>24</v>
      </c>
      <c r="G4700" t="s">
        <v>70</v>
      </c>
      <c r="H4700">
        <v>637042.79449999996</v>
      </c>
    </row>
    <row r="4701" spans="1:8" x14ac:dyDescent="0.25">
      <c r="A4701" t="s">
        <v>252</v>
      </c>
      <c r="B4701" s="38">
        <f t="shared" si="146"/>
        <v>44016</v>
      </c>
      <c r="C4701" s="47">
        <f t="shared" si="147"/>
        <v>7</v>
      </c>
      <c r="D4701" s="38" t="str">
        <f>VLOOKUP(C4701,'kpi-android rev'!$H$1:$I$12,2,0)</f>
        <v>H2</v>
      </c>
      <c r="E4701" t="s">
        <v>16</v>
      </c>
      <c r="F4701" t="s">
        <v>24</v>
      </c>
      <c r="G4701" t="s">
        <v>69</v>
      </c>
      <c r="H4701">
        <v>3691.2624999999998</v>
      </c>
    </row>
    <row r="4702" spans="1:8" x14ac:dyDescent="0.25">
      <c r="A4702" t="s">
        <v>252</v>
      </c>
      <c r="B4702" s="38">
        <f t="shared" si="146"/>
        <v>44016</v>
      </c>
      <c r="C4702" s="47">
        <f t="shared" si="147"/>
        <v>7</v>
      </c>
      <c r="D4702" s="38" t="str">
        <f>VLOOKUP(C4702,'kpi-android rev'!$H$1:$I$12,2,0)</f>
        <v>H2</v>
      </c>
      <c r="E4702" t="s">
        <v>16</v>
      </c>
      <c r="F4702" t="s">
        <v>24</v>
      </c>
      <c r="G4702" t="s">
        <v>67</v>
      </c>
      <c r="H4702">
        <v>11778.865760000001</v>
      </c>
    </row>
    <row r="4703" spans="1:8" x14ac:dyDescent="0.25">
      <c r="A4703" t="s">
        <v>252</v>
      </c>
      <c r="B4703" s="38">
        <f t="shared" si="146"/>
        <v>44016</v>
      </c>
      <c r="C4703" s="47">
        <f t="shared" si="147"/>
        <v>7</v>
      </c>
      <c r="D4703" s="38" t="str">
        <f>VLOOKUP(C4703,'kpi-android rev'!$H$1:$I$12,2,0)</f>
        <v>H2</v>
      </c>
      <c r="E4703" t="s">
        <v>17</v>
      </c>
      <c r="F4703" t="s">
        <v>24</v>
      </c>
      <c r="G4703" t="s">
        <v>70</v>
      </c>
      <c r="H4703">
        <v>4463320.6814999999</v>
      </c>
    </row>
    <row r="4704" spans="1:8" x14ac:dyDescent="0.25">
      <c r="A4704" t="s">
        <v>252</v>
      </c>
      <c r="B4704" s="38">
        <f t="shared" si="146"/>
        <v>44016</v>
      </c>
      <c r="C4704" s="47">
        <f t="shared" si="147"/>
        <v>7</v>
      </c>
      <c r="D4704" s="38" t="str">
        <f>VLOOKUP(C4704,'kpi-android rev'!$H$1:$I$12,2,0)</f>
        <v>H2</v>
      </c>
      <c r="E4704" t="s">
        <v>17</v>
      </c>
      <c r="F4704" t="s">
        <v>24</v>
      </c>
      <c r="G4704" t="s">
        <v>69</v>
      </c>
      <c r="H4704">
        <v>7514.4679999999998</v>
      </c>
    </row>
    <row r="4705" spans="1:8" x14ac:dyDescent="0.25">
      <c r="A4705" t="s">
        <v>252</v>
      </c>
      <c r="B4705" s="38">
        <f t="shared" si="146"/>
        <v>44016</v>
      </c>
      <c r="C4705" s="47">
        <f t="shared" si="147"/>
        <v>7</v>
      </c>
      <c r="D4705" s="38" t="str">
        <f>VLOOKUP(C4705,'kpi-android rev'!$H$1:$I$12,2,0)</f>
        <v>H2</v>
      </c>
      <c r="E4705" t="s">
        <v>17</v>
      </c>
      <c r="F4705" t="s">
        <v>24</v>
      </c>
      <c r="G4705" t="s">
        <v>67</v>
      </c>
      <c r="H4705">
        <v>107753.01019</v>
      </c>
    </row>
    <row r="4706" spans="1:8" x14ac:dyDescent="0.25">
      <c r="A4706" t="s">
        <v>252</v>
      </c>
      <c r="B4706" s="38">
        <f t="shared" si="146"/>
        <v>44016</v>
      </c>
      <c r="C4706" s="47">
        <f t="shared" si="147"/>
        <v>7</v>
      </c>
      <c r="D4706" s="38" t="str">
        <f>VLOOKUP(C4706,'kpi-android rev'!$H$1:$I$12,2,0)</f>
        <v>H2</v>
      </c>
      <c r="E4706" t="s">
        <v>19</v>
      </c>
      <c r="F4706" t="s">
        <v>24</v>
      </c>
      <c r="G4706" t="s">
        <v>70</v>
      </c>
      <c r="H4706">
        <v>662542.35</v>
      </c>
    </row>
    <row r="4707" spans="1:8" x14ac:dyDescent="0.25">
      <c r="A4707" t="s">
        <v>252</v>
      </c>
      <c r="B4707" s="38">
        <f t="shared" si="146"/>
        <v>44016</v>
      </c>
      <c r="C4707" s="47">
        <f t="shared" si="147"/>
        <v>7</v>
      </c>
      <c r="D4707" s="38" t="str">
        <f>VLOOKUP(C4707,'kpi-android rev'!$H$1:$I$12,2,0)</f>
        <v>H2</v>
      </c>
      <c r="E4707" t="s">
        <v>19</v>
      </c>
      <c r="F4707" t="s">
        <v>24</v>
      </c>
      <c r="G4707" t="s">
        <v>69</v>
      </c>
      <c r="H4707">
        <v>2598.0205000000001</v>
      </c>
    </row>
    <row r="4708" spans="1:8" x14ac:dyDescent="0.25">
      <c r="A4708" t="s">
        <v>252</v>
      </c>
      <c r="B4708" s="38">
        <f t="shared" si="146"/>
        <v>44016</v>
      </c>
      <c r="C4708" s="47">
        <f t="shared" si="147"/>
        <v>7</v>
      </c>
      <c r="D4708" s="38" t="str">
        <f>VLOOKUP(C4708,'kpi-android rev'!$H$1:$I$12,2,0)</f>
        <v>H2</v>
      </c>
      <c r="E4708" t="s">
        <v>19</v>
      </c>
      <c r="F4708" t="s">
        <v>24</v>
      </c>
      <c r="G4708" t="s">
        <v>67</v>
      </c>
      <c r="H4708">
        <v>13656.885875</v>
      </c>
    </row>
    <row r="4709" spans="1:8" x14ac:dyDescent="0.25">
      <c r="A4709" t="s">
        <v>252</v>
      </c>
      <c r="B4709" s="38">
        <f t="shared" si="146"/>
        <v>44016</v>
      </c>
      <c r="C4709" s="47">
        <f t="shared" si="147"/>
        <v>7</v>
      </c>
      <c r="D4709" s="38" t="str">
        <f>VLOOKUP(C4709,'kpi-android rev'!$H$1:$I$12,2,0)</f>
        <v>H2</v>
      </c>
      <c r="E4709" t="s">
        <v>20</v>
      </c>
      <c r="F4709" t="s">
        <v>123</v>
      </c>
      <c r="G4709" t="s">
        <v>70</v>
      </c>
      <c r="H4709">
        <v>3203852.4920000001</v>
      </c>
    </row>
    <row r="4710" spans="1:8" x14ac:dyDescent="0.25">
      <c r="A4710" t="s">
        <v>252</v>
      </c>
      <c r="B4710" s="38">
        <f t="shared" si="146"/>
        <v>44016</v>
      </c>
      <c r="C4710" s="47">
        <f t="shared" si="147"/>
        <v>7</v>
      </c>
      <c r="D4710" s="38" t="str">
        <f>VLOOKUP(C4710,'kpi-android rev'!$H$1:$I$12,2,0)</f>
        <v>H2</v>
      </c>
      <c r="E4710" t="s">
        <v>20</v>
      </c>
      <c r="F4710" t="s">
        <v>123</v>
      </c>
      <c r="G4710" t="s">
        <v>69</v>
      </c>
      <c r="H4710">
        <v>7888.3064999999997</v>
      </c>
    </row>
    <row r="4711" spans="1:8" x14ac:dyDescent="0.25">
      <c r="A4711" t="s">
        <v>252</v>
      </c>
      <c r="B4711" s="38">
        <f t="shared" si="146"/>
        <v>44016</v>
      </c>
      <c r="C4711" s="47">
        <f t="shared" si="147"/>
        <v>7</v>
      </c>
      <c r="D4711" s="38" t="str">
        <f>VLOOKUP(C4711,'kpi-android rev'!$H$1:$I$12,2,0)</f>
        <v>H2</v>
      </c>
      <c r="E4711" t="s">
        <v>20</v>
      </c>
      <c r="F4711" t="s">
        <v>123</v>
      </c>
      <c r="G4711" t="s">
        <v>67</v>
      </c>
      <c r="H4711">
        <v>58540.002156499999</v>
      </c>
    </row>
    <row r="4712" spans="1:8" x14ac:dyDescent="0.25">
      <c r="A4712" t="s">
        <v>252</v>
      </c>
      <c r="B4712" s="38">
        <f t="shared" si="146"/>
        <v>44016</v>
      </c>
      <c r="C4712" s="47">
        <f t="shared" si="147"/>
        <v>7</v>
      </c>
      <c r="D4712" s="38" t="str">
        <f>VLOOKUP(C4712,'kpi-android rev'!$H$1:$I$12,2,0)</f>
        <v>H2</v>
      </c>
      <c r="E4712" t="s">
        <v>20</v>
      </c>
      <c r="F4712" t="s">
        <v>71</v>
      </c>
      <c r="G4712" t="s">
        <v>70</v>
      </c>
      <c r="H4712">
        <v>4922356.6615000004</v>
      </c>
    </row>
    <row r="4713" spans="1:8" x14ac:dyDescent="0.25">
      <c r="A4713" t="s">
        <v>252</v>
      </c>
      <c r="B4713" s="38">
        <f t="shared" si="146"/>
        <v>44016</v>
      </c>
      <c r="C4713" s="47">
        <f t="shared" si="147"/>
        <v>7</v>
      </c>
      <c r="D4713" s="38" t="str">
        <f>VLOOKUP(C4713,'kpi-android rev'!$H$1:$I$12,2,0)</f>
        <v>H2</v>
      </c>
      <c r="E4713" t="s">
        <v>20</v>
      </c>
      <c r="F4713" t="s">
        <v>71</v>
      </c>
      <c r="G4713" t="s">
        <v>69</v>
      </c>
      <c r="H4713">
        <v>2312.1439999999998</v>
      </c>
    </row>
    <row r="4714" spans="1:8" x14ac:dyDescent="0.25">
      <c r="A4714" t="s">
        <v>252</v>
      </c>
      <c r="B4714" s="38">
        <f t="shared" si="146"/>
        <v>44016</v>
      </c>
      <c r="C4714" s="47">
        <f t="shared" si="147"/>
        <v>7</v>
      </c>
      <c r="D4714" s="38" t="str">
        <f>VLOOKUP(C4714,'kpi-android rev'!$H$1:$I$12,2,0)</f>
        <v>H2</v>
      </c>
      <c r="E4714" t="s">
        <v>20</v>
      </c>
      <c r="F4714" t="s">
        <v>71</v>
      </c>
      <c r="G4714" t="s">
        <v>67</v>
      </c>
      <c r="H4714">
        <v>109976.6669312</v>
      </c>
    </row>
    <row r="4715" spans="1:8" x14ac:dyDescent="0.25">
      <c r="A4715" t="s">
        <v>252</v>
      </c>
      <c r="B4715" s="38">
        <f t="shared" si="146"/>
        <v>44016</v>
      </c>
      <c r="C4715" s="47">
        <f t="shared" si="147"/>
        <v>7</v>
      </c>
      <c r="D4715" s="38" t="str">
        <f>VLOOKUP(C4715,'kpi-android rev'!$H$1:$I$12,2,0)</f>
        <v>H2</v>
      </c>
      <c r="E4715" t="s">
        <v>21</v>
      </c>
      <c r="F4715" t="s">
        <v>24</v>
      </c>
      <c r="G4715" t="s">
        <v>70</v>
      </c>
      <c r="H4715">
        <v>714973.98499999999</v>
      </c>
    </row>
    <row r="4716" spans="1:8" x14ac:dyDescent="0.25">
      <c r="A4716" t="s">
        <v>252</v>
      </c>
      <c r="B4716" s="38">
        <f t="shared" si="146"/>
        <v>44016</v>
      </c>
      <c r="C4716" s="47">
        <f t="shared" si="147"/>
        <v>7</v>
      </c>
      <c r="D4716" s="38" t="str">
        <f>VLOOKUP(C4716,'kpi-android rev'!$H$1:$I$12,2,0)</f>
        <v>H2</v>
      </c>
      <c r="E4716" t="s">
        <v>21</v>
      </c>
      <c r="F4716" t="s">
        <v>24</v>
      </c>
      <c r="G4716" t="s">
        <v>69</v>
      </c>
      <c r="H4716">
        <v>1266.0245</v>
      </c>
    </row>
    <row r="4717" spans="1:8" x14ac:dyDescent="0.25">
      <c r="A4717" t="s">
        <v>252</v>
      </c>
      <c r="B4717" s="38">
        <f t="shared" si="146"/>
        <v>44016</v>
      </c>
      <c r="C4717" s="47">
        <f t="shared" si="147"/>
        <v>7</v>
      </c>
      <c r="D4717" s="38" t="str">
        <f>VLOOKUP(C4717,'kpi-android rev'!$H$1:$I$12,2,0)</f>
        <v>H2</v>
      </c>
      <c r="E4717" t="s">
        <v>21</v>
      </c>
      <c r="F4717" t="s">
        <v>24</v>
      </c>
      <c r="G4717" t="s">
        <v>67</v>
      </c>
      <c r="H4717">
        <v>8125.4897499999997</v>
      </c>
    </row>
    <row r="4718" spans="1:8" x14ac:dyDescent="0.25">
      <c r="A4718" t="s">
        <v>252</v>
      </c>
      <c r="B4718" s="38">
        <f t="shared" si="146"/>
        <v>44016</v>
      </c>
      <c r="C4718" s="47">
        <f t="shared" si="147"/>
        <v>7</v>
      </c>
      <c r="D4718" s="38" t="str">
        <f>VLOOKUP(C4718,'kpi-android rev'!$H$1:$I$12,2,0)</f>
        <v>H2</v>
      </c>
      <c r="E4718" t="s">
        <v>22</v>
      </c>
      <c r="F4718" t="s">
        <v>24</v>
      </c>
      <c r="G4718" t="s">
        <v>70</v>
      </c>
      <c r="H4718">
        <v>109914.802</v>
      </c>
    </row>
    <row r="4719" spans="1:8" x14ac:dyDescent="0.25">
      <c r="A4719" t="s">
        <v>252</v>
      </c>
      <c r="B4719" s="38">
        <f t="shared" si="146"/>
        <v>44016</v>
      </c>
      <c r="C4719" s="47">
        <f t="shared" si="147"/>
        <v>7</v>
      </c>
      <c r="D4719" s="38" t="str">
        <f>VLOOKUP(C4719,'kpi-android rev'!$H$1:$I$12,2,0)</f>
        <v>H2</v>
      </c>
      <c r="E4719" t="s">
        <v>22</v>
      </c>
      <c r="F4719" t="s">
        <v>24</v>
      </c>
      <c r="G4719" t="s">
        <v>69</v>
      </c>
      <c r="H4719">
        <v>216.76349999999999</v>
      </c>
    </row>
    <row r="4720" spans="1:8" x14ac:dyDescent="0.25">
      <c r="A4720" t="s">
        <v>252</v>
      </c>
      <c r="B4720" s="38">
        <f t="shared" si="146"/>
        <v>44016</v>
      </c>
      <c r="C4720" s="47">
        <f t="shared" si="147"/>
        <v>7</v>
      </c>
      <c r="D4720" s="38" t="str">
        <f>VLOOKUP(C4720,'kpi-android rev'!$H$1:$I$12,2,0)</f>
        <v>H2</v>
      </c>
      <c r="E4720" t="s">
        <v>22</v>
      </c>
      <c r="F4720" t="s">
        <v>24</v>
      </c>
      <c r="G4720" t="s">
        <v>67</v>
      </c>
      <c r="H4720">
        <v>3188.6224999999999</v>
      </c>
    </row>
    <row r="4721" spans="1:8" x14ac:dyDescent="0.25">
      <c r="A4721" t="s">
        <v>252</v>
      </c>
      <c r="B4721" s="38">
        <f t="shared" si="146"/>
        <v>44016</v>
      </c>
      <c r="C4721" s="47">
        <f t="shared" si="147"/>
        <v>7</v>
      </c>
      <c r="D4721" s="38" t="str">
        <f>VLOOKUP(C4721,'kpi-android rev'!$H$1:$I$12,2,0)</f>
        <v>H2</v>
      </c>
      <c r="E4721" t="s">
        <v>23</v>
      </c>
      <c r="F4721" t="s">
        <v>24</v>
      </c>
      <c r="G4721" t="s">
        <v>70</v>
      </c>
      <c r="H4721">
        <v>0</v>
      </c>
    </row>
    <row r="4722" spans="1:8" x14ac:dyDescent="0.25">
      <c r="A4722" t="s">
        <v>252</v>
      </c>
      <c r="B4722" s="38">
        <f t="shared" si="146"/>
        <v>44016</v>
      </c>
      <c r="C4722" s="47">
        <f t="shared" si="147"/>
        <v>7</v>
      </c>
      <c r="D4722" s="38" t="str">
        <f>VLOOKUP(C4722,'kpi-android rev'!$H$1:$I$12,2,0)</f>
        <v>H2</v>
      </c>
      <c r="E4722" t="s">
        <v>23</v>
      </c>
      <c r="F4722" t="s">
        <v>24</v>
      </c>
      <c r="G4722" t="s">
        <v>69</v>
      </c>
      <c r="H4722">
        <v>7897.7309999999998</v>
      </c>
    </row>
    <row r="4723" spans="1:8" x14ac:dyDescent="0.25">
      <c r="A4723" t="s">
        <v>252</v>
      </c>
      <c r="B4723" s="38">
        <f t="shared" si="146"/>
        <v>44016</v>
      </c>
      <c r="C4723" s="47">
        <f t="shared" si="147"/>
        <v>7</v>
      </c>
      <c r="D4723" s="38" t="str">
        <f>VLOOKUP(C4723,'kpi-android rev'!$H$1:$I$12,2,0)</f>
        <v>H2</v>
      </c>
      <c r="E4723" t="s">
        <v>23</v>
      </c>
      <c r="F4723" t="s">
        <v>24</v>
      </c>
      <c r="G4723" t="s">
        <v>67</v>
      </c>
      <c r="H4723">
        <v>0</v>
      </c>
    </row>
    <row r="4724" spans="1:8" x14ac:dyDescent="0.25">
      <c r="A4724" t="s">
        <v>251</v>
      </c>
      <c r="B4724" s="38">
        <f t="shared" si="146"/>
        <v>44017</v>
      </c>
      <c r="C4724" s="47">
        <f t="shared" si="147"/>
        <v>7</v>
      </c>
      <c r="D4724" s="38" t="str">
        <f>VLOOKUP(C4724,'kpi-android rev'!$H$1:$I$12,2,0)</f>
        <v>H2</v>
      </c>
      <c r="E4724" t="s">
        <v>15</v>
      </c>
      <c r="F4724" t="s">
        <v>24</v>
      </c>
      <c r="G4724" t="s">
        <v>70</v>
      </c>
      <c r="H4724">
        <v>7157848.0614999998</v>
      </c>
    </row>
    <row r="4725" spans="1:8" x14ac:dyDescent="0.25">
      <c r="A4725" t="s">
        <v>251</v>
      </c>
      <c r="B4725" s="38">
        <f t="shared" si="146"/>
        <v>44017</v>
      </c>
      <c r="C4725" s="47">
        <f t="shared" si="147"/>
        <v>7</v>
      </c>
      <c r="D4725" s="38" t="str">
        <f>VLOOKUP(C4725,'kpi-android rev'!$H$1:$I$12,2,0)</f>
        <v>H2</v>
      </c>
      <c r="E4725" t="s">
        <v>15</v>
      </c>
      <c r="F4725" t="s">
        <v>24</v>
      </c>
      <c r="G4725" t="s">
        <v>69</v>
      </c>
      <c r="H4725">
        <v>33309.324500000002</v>
      </c>
    </row>
    <row r="4726" spans="1:8" x14ac:dyDescent="0.25">
      <c r="A4726" t="s">
        <v>251</v>
      </c>
      <c r="B4726" s="38">
        <f t="shared" si="146"/>
        <v>44017</v>
      </c>
      <c r="C4726" s="47">
        <f t="shared" si="147"/>
        <v>7</v>
      </c>
      <c r="D4726" s="38" t="str">
        <f>VLOOKUP(C4726,'kpi-android rev'!$H$1:$I$12,2,0)</f>
        <v>H2</v>
      </c>
      <c r="E4726" t="s">
        <v>15</v>
      </c>
      <c r="F4726" t="s">
        <v>24</v>
      </c>
      <c r="G4726" t="s">
        <v>67</v>
      </c>
      <c r="H4726">
        <v>96395.985050000003</v>
      </c>
    </row>
    <row r="4727" spans="1:8" x14ac:dyDescent="0.25">
      <c r="A4727" t="s">
        <v>251</v>
      </c>
      <c r="B4727" s="38">
        <f t="shared" si="146"/>
        <v>44017</v>
      </c>
      <c r="C4727" s="47">
        <f t="shared" si="147"/>
        <v>7</v>
      </c>
      <c r="D4727" s="38" t="str">
        <f>VLOOKUP(C4727,'kpi-android rev'!$H$1:$I$12,2,0)</f>
        <v>H2</v>
      </c>
      <c r="E4727" t="s">
        <v>16</v>
      </c>
      <c r="F4727" t="s">
        <v>24</v>
      </c>
      <c r="G4727" t="s">
        <v>70</v>
      </c>
      <c r="H4727">
        <v>706982.00899999996</v>
      </c>
    </row>
    <row r="4728" spans="1:8" x14ac:dyDescent="0.25">
      <c r="A4728" t="s">
        <v>251</v>
      </c>
      <c r="B4728" s="38">
        <f t="shared" si="146"/>
        <v>44017</v>
      </c>
      <c r="C4728" s="47">
        <f t="shared" si="147"/>
        <v>7</v>
      </c>
      <c r="D4728" s="38" t="str">
        <f>VLOOKUP(C4728,'kpi-android rev'!$H$1:$I$12,2,0)</f>
        <v>H2</v>
      </c>
      <c r="E4728" t="s">
        <v>16</v>
      </c>
      <c r="F4728" t="s">
        <v>24</v>
      </c>
      <c r="G4728" t="s">
        <v>69</v>
      </c>
      <c r="H4728">
        <v>3688.1210000000001</v>
      </c>
    </row>
    <row r="4729" spans="1:8" x14ac:dyDescent="0.25">
      <c r="A4729" t="s">
        <v>251</v>
      </c>
      <c r="B4729" s="38">
        <f t="shared" si="146"/>
        <v>44017</v>
      </c>
      <c r="C4729" s="47">
        <f t="shared" si="147"/>
        <v>7</v>
      </c>
      <c r="D4729" s="38" t="str">
        <f>VLOOKUP(C4729,'kpi-android rev'!$H$1:$I$12,2,0)</f>
        <v>H2</v>
      </c>
      <c r="E4729" t="s">
        <v>16</v>
      </c>
      <c r="F4729" t="s">
        <v>24</v>
      </c>
      <c r="G4729" t="s">
        <v>67</v>
      </c>
      <c r="H4729">
        <v>13353.731125</v>
      </c>
    </row>
    <row r="4730" spans="1:8" x14ac:dyDescent="0.25">
      <c r="A4730" t="s">
        <v>251</v>
      </c>
      <c r="B4730" s="38">
        <f t="shared" si="146"/>
        <v>44017</v>
      </c>
      <c r="C4730" s="47">
        <f t="shared" si="147"/>
        <v>7</v>
      </c>
      <c r="D4730" s="38" t="str">
        <f>VLOOKUP(C4730,'kpi-android rev'!$H$1:$I$12,2,0)</f>
        <v>H2</v>
      </c>
      <c r="E4730" t="s">
        <v>17</v>
      </c>
      <c r="F4730" t="s">
        <v>24</v>
      </c>
      <c r="G4730" t="s">
        <v>70</v>
      </c>
      <c r="H4730">
        <v>4960406.5094999997</v>
      </c>
    </row>
    <row r="4731" spans="1:8" x14ac:dyDescent="0.25">
      <c r="A4731" t="s">
        <v>251</v>
      </c>
      <c r="B4731" s="38">
        <f t="shared" si="146"/>
        <v>44017</v>
      </c>
      <c r="C4731" s="47">
        <f t="shared" si="147"/>
        <v>7</v>
      </c>
      <c r="D4731" s="38" t="str">
        <f>VLOOKUP(C4731,'kpi-android rev'!$H$1:$I$12,2,0)</f>
        <v>H2</v>
      </c>
      <c r="E4731" t="s">
        <v>17</v>
      </c>
      <c r="F4731" t="s">
        <v>24</v>
      </c>
      <c r="G4731" t="s">
        <v>69</v>
      </c>
      <c r="H4731">
        <v>8673.6815000000006</v>
      </c>
    </row>
    <row r="4732" spans="1:8" x14ac:dyDescent="0.25">
      <c r="A4732" t="s">
        <v>251</v>
      </c>
      <c r="B4732" s="38">
        <f t="shared" si="146"/>
        <v>44017</v>
      </c>
      <c r="C4732" s="47">
        <f t="shared" si="147"/>
        <v>7</v>
      </c>
      <c r="D4732" s="38" t="str">
        <f>VLOOKUP(C4732,'kpi-android rev'!$H$1:$I$12,2,0)</f>
        <v>H2</v>
      </c>
      <c r="E4732" t="s">
        <v>17</v>
      </c>
      <c r="F4732" t="s">
        <v>24</v>
      </c>
      <c r="G4732" t="s">
        <v>67</v>
      </c>
      <c r="H4732">
        <v>105035.80117999999</v>
      </c>
    </row>
    <row r="4733" spans="1:8" x14ac:dyDescent="0.25">
      <c r="A4733" t="s">
        <v>251</v>
      </c>
      <c r="B4733" s="38">
        <f t="shared" si="146"/>
        <v>44017</v>
      </c>
      <c r="C4733" s="47">
        <f t="shared" si="147"/>
        <v>7</v>
      </c>
      <c r="D4733" s="38" t="str">
        <f>VLOOKUP(C4733,'kpi-android rev'!$H$1:$I$12,2,0)</f>
        <v>H2</v>
      </c>
      <c r="E4733" t="s">
        <v>19</v>
      </c>
      <c r="F4733" t="s">
        <v>24</v>
      </c>
      <c r="G4733" t="s">
        <v>70</v>
      </c>
      <c r="H4733">
        <v>707560.04500000004</v>
      </c>
    </row>
    <row r="4734" spans="1:8" x14ac:dyDescent="0.25">
      <c r="A4734" t="s">
        <v>251</v>
      </c>
      <c r="B4734" s="38">
        <f t="shared" si="146"/>
        <v>44017</v>
      </c>
      <c r="C4734" s="47">
        <f t="shared" si="147"/>
        <v>7</v>
      </c>
      <c r="D4734" s="38" t="str">
        <f>VLOOKUP(C4734,'kpi-android rev'!$H$1:$I$12,2,0)</f>
        <v>H2</v>
      </c>
      <c r="E4734" t="s">
        <v>19</v>
      </c>
      <c r="F4734" t="s">
        <v>24</v>
      </c>
      <c r="G4734" t="s">
        <v>69</v>
      </c>
      <c r="H4734">
        <v>2585.4544999999998</v>
      </c>
    </row>
    <row r="4735" spans="1:8" x14ac:dyDescent="0.25">
      <c r="A4735" t="s">
        <v>251</v>
      </c>
      <c r="B4735" s="38">
        <f t="shared" si="146"/>
        <v>44017</v>
      </c>
      <c r="C4735" s="47">
        <f t="shared" si="147"/>
        <v>7</v>
      </c>
      <c r="D4735" s="38" t="str">
        <f>VLOOKUP(C4735,'kpi-android rev'!$H$1:$I$12,2,0)</f>
        <v>H2</v>
      </c>
      <c r="E4735" t="s">
        <v>19</v>
      </c>
      <c r="F4735" t="s">
        <v>24</v>
      </c>
      <c r="G4735" t="s">
        <v>67</v>
      </c>
      <c r="H4735">
        <v>13406.53974</v>
      </c>
    </row>
    <row r="4736" spans="1:8" x14ac:dyDescent="0.25">
      <c r="A4736" t="s">
        <v>251</v>
      </c>
      <c r="B4736" s="38">
        <f t="shared" si="146"/>
        <v>44017</v>
      </c>
      <c r="C4736" s="47">
        <f t="shared" si="147"/>
        <v>7</v>
      </c>
      <c r="D4736" s="38" t="str">
        <f>VLOOKUP(C4736,'kpi-android rev'!$H$1:$I$12,2,0)</f>
        <v>H2</v>
      </c>
      <c r="E4736" t="s">
        <v>20</v>
      </c>
      <c r="F4736" t="s">
        <v>123</v>
      </c>
      <c r="G4736" t="s">
        <v>70</v>
      </c>
      <c r="H4736">
        <v>2200963.1735</v>
      </c>
    </row>
    <row r="4737" spans="1:8" x14ac:dyDescent="0.25">
      <c r="A4737" t="s">
        <v>251</v>
      </c>
      <c r="B4737" s="38">
        <f t="shared" si="146"/>
        <v>44017</v>
      </c>
      <c r="C4737" s="47">
        <f t="shared" si="147"/>
        <v>7</v>
      </c>
      <c r="D4737" s="38" t="str">
        <f>VLOOKUP(C4737,'kpi-android rev'!$H$1:$I$12,2,0)</f>
        <v>H2</v>
      </c>
      <c r="E4737" t="s">
        <v>20</v>
      </c>
      <c r="F4737" t="s">
        <v>123</v>
      </c>
      <c r="G4737" t="s">
        <v>69</v>
      </c>
      <c r="H4737">
        <v>4944.7209999999995</v>
      </c>
    </row>
    <row r="4738" spans="1:8" x14ac:dyDescent="0.25">
      <c r="A4738" t="s">
        <v>251</v>
      </c>
      <c r="B4738" s="38">
        <f t="shared" si="146"/>
        <v>44017</v>
      </c>
      <c r="C4738" s="47">
        <f t="shared" si="147"/>
        <v>7</v>
      </c>
      <c r="D4738" s="38" t="str">
        <f>VLOOKUP(C4738,'kpi-android rev'!$H$1:$I$12,2,0)</f>
        <v>H2</v>
      </c>
      <c r="E4738" t="s">
        <v>20</v>
      </c>
      <c r="F4738" t="s">
        <v>123</v>
      </c>
      <c r="G4738" t="s">
        <v>67</v>
      </c>
      <c r="H4738">
        <v>49356.175927149998</v>
      </c>
    </row>
    <row r="4739" spans="1:8" x14ac:dyDescent="0.25">
      <c r="A4739" t="s">
        <v>251</v>
      </c>
      <c r="B4739" s="38">
        <f t="shared" ref="B4739:B4802" si="148">A4739*1</f>
        <v>44017</v>
      </c>
      <c r="C4739" s="47">
        <f t="shared" ref="C4739:C4802" si="149">MONTH(B4739)</f>
        <v>7</v>
      </c>
      <c r="D4739" s="38" t="str">
        <f>VLOOKUP(C4739,'kpi-android rev'!$H$1:$I$12,2,0)</f>
        <v>H2</v>
      </c>
      <c r="E4739" t="s">
        <v>20</v>
      </c>
      <c r="F4739" t="s">
        <v>71</v>
      </c>
      <c r="G4739" t="s">
        <v>70</v>
      </c>
      <c r="H4739">
        <v>2556518.1434999998</v>
      </c>
    </row>
    <row r="4740" spans="1:8" x14ac:dyDescent="0.25">
      <c r="A4740" t="s">
        <v>251</v>
      </c>
      <c r="B4740" s="38">
        <f t="shared" si="148"/>
        <v>44017</v>
      </c>
      <c r="C4740" s="47">
        <f t="shared" si="149"/>
        <v>7</v>
      </c>
      <c r="D4740" s="38" t="str">
        <f>VLOOKUP(C4740,'kpi-android rev'!$H$1:$I$12,2,0)</f>
        <v>H2</v>
      </c>
      <c r="E4740" t="s">
        <v>20</v>
      </c>
      <c r="F4740" t="s">
        <v>71</v>
      </c>
      <c r="G4740" t="s">
        <v>69</v>
      </c>
      <c r="H4740">
        <v>1683.8440000000001</v>
      </c>
    </row>
    <row r="4741" spans="1:8" x14ac:dyDescent="0.25">
      <c r="A4741" t="s">
        <v>251</v>
      </c>
      <c r="B4741" s="38">
        <f t="shared" si="148"/>
        <v>44017</v>
      </c>
      <c r="C4741" s="47">
        <f t="shared" si="149"/>
        <v>7</v>
      </c>
      <c r="D4741" s="38" t="str">
        <f>VLOOKUP(C4741,'kpi-android rev'!$H$1:$I$12,2,0)</f>
        <v>H2</v>
      </c>
      <c r="E4741" t="s">
        <v>20</v>
      </c>
      <c r="F4741" t="s">
        <v>71</v>
      </c>
      <c r="G4741" t="s">
        <v>67</v>
      </c>
      <c r="H4741">
        <v>81020.265148000006</v>
      </c>
    </row>
    <row r="4742" spans="1:8" x14ac:dyDescent="0.25">
      <c r="A4742" t="s">
        <v>251</v>
      </c>
      <c r="B4742" s="38">
        <f t="shared" si="148"/>
        <v>44017</v>
      </c>
      <c r="C4742" s="47">
        <f t="shared" si="149"/>
        <v>7</v>
      </c>
      <c r="D4742" s="38" t="str">
        <f>VLOOKUP(C4742,'kpi-android rev'!$H$1:$I$12,2,0)</f>
        <v>H2</v>
      </c>
      <c r="E4742" t="s">
        <v>21</v>
      </c>
      <c r="F4742" t="s">
        <v>24</v>
      </c>
      <c r="G4742" t="s">
        <v>70</v>
      </c>
      <c r="H4742">
        <v>800171.46499999997</v>
      </c>
    </row>
    <row r="4743" spans="1:8" x14ac:dyDescent="0.25">
      <c r="A4743" t="s">
        <v>251</v>
      </c>
      <c r="B4743" s="38">
        <f t="shared" si="148"/>
        <v>44017</v>
      </c>
      <c r="C4743" s="47">
        <f t="shared" si="149"/>
        <v>7</v>
      </c>
      <c r="D4743" s="38" t="str">
        <f>VLOOKUP(C4743,'kpi-android rev'!$H$1:$I$12,2,0)</f>
        <v>H2</v>
      </c>
      <c r="E4743" t="s">
        <v>21</v>
      </c>
      <c r="F4743" t="s">
        <v>24</v>
      </c>
      <c r="G4743" t="s">
        <v>69</v>
      </c>
      <c r="H4743">
        <v>1196.9114999999999</v>
      </c>
    </row>
    <row r="4744" spans="1:8" x14ac:dyDescent="0.25">
      <c r="A4744" t="s">
        <v>251</v>
      </c>
      <c r="B4744" s="38">
        <f t="shared" si="148"/>
        <v>44017</v>
      </c>
      <c r="C4744" s="47">
        <f t="shared" si="149"/>
        <v>7</v>
      </c>
      <c r="D4744" s="38" t="str">
        <f>VLOOKUP(C4744,'kpi-android rev'!$H$1:$I$12,2,0)</f>
        <v>H2</v>
      </c>
      <c r="E4744" t="s">
        <v>21</v>
      </c>
      <c r="F4744" t="s">
        <v>24</v>
      </c>
      <c r="G4744" t="s">
        <v>67</v>
      </c>
      <c r="H4744">
        <v>7530.1755000000003</v>
      </c>
    </row>
    <row r="4745" spans="1:8" x14ac:dyDescent="0.25">
      <c r="A4745" t="s">
        <v>251</v>
      </c>
      <c r="B4745" s="38">
        <f t="shared" si="148"/>
        <v>44017</v>
      </c>
      <c r="C4745" s="47">
        <f t="shared" si="149"/>
        <v>7</v>
      </c>
      <c r="D4745" s="38" t="str">
        <f>VLOOKUP(C4745,'kpi-android rev'!$H$1:$I$12,2,0)</f>
        <v>H2</v>
      </c>
      <c r="E4745" t="s">
        <v>22</v>
      </c>
      <c r="F4745" t="s">
        <v>24</v>
      </c>
      <c r="G4745" t="s">
        <v>70</v>
      </c>
      <c r="H4745">
        <v>137581.99249999999</v>
      </c>
    </row>
    <row r="4746" spans="1:8" x14ac:dyDescent="0.25">
      <c r="A4746" t="s">
        <v>251</v>
      </c>
      <c r="B4746" s="38">
        <f t="shared" si="148"/>
        <v>44017</v>
      </c>
      <c r="C4746" s="47">
        <f t="shared" si="149"/>
        <v>7</v>
      </c>
      <c r="D4746" s="38" t="str">
        <f>VLOOKUP(C4746,'kpi-android rev'!$H$1:$I$12,2,0)</f>
        <v>H2</v>
      </c>
      <c r="E4746" t="s">
        <v>22</v>
      </c>
      <c r="F4746" t="s">
        <v>24</v>
      </c>
      <c r="G4746" t="s">
        <v>69</v>
      </c>
      <c r="H4746">
        <v>358.13099999999997</v>
      </c>
    </row>
    <row r="4747" spans="1:8" x14ac:dyDescent="0.25">
      <c r="A4747" t="s">
        <v>251</v>
      </c>
      <c r="B4747" s="38">
        <f t="shared" si="148"/>
        <v>44017</v>
      </c>
      <c r="C4747" s="47">
        <f t="shared" si="149"/>
        <v>7</v>
      </c>
      <c r="D4747" s="38" t="str">
        <f>VLOOKUP(C4747,'kpi-android rev'!$H$1:$I$12,2,0)</f>
        <v>H2</v>
      </c>
      <c r="E4747" t="s">
        <v>22</v>
      </c>
      <c r="F4747" t="s">
        <v>24</v>
      </c>
      <c r="G4747" t="s">
        <v>67</v>
      </c>
      <c r="H4747">
        <v>1727.667925</v>
      </c>
    </row>
    <row r="4748" spans="1:8" x14ac:dyDescent="0.25">
      <c r="A4748" t="s">
        <v>251</v>
      </c>
      <c r="B4748" s="38">
        <f t="shared" si="148"/>
        <v>44017</v>
      </c>
      <c r="C4748" s="47">
        <f t="shared" si="149"/>
        <v>7</v>
      </c>
      <c r="D4748" s="38" t="str">
        <f>VLOOKUP(C4748,'kpi-android rev'!$H$1:$I$12,2,0)</f>
        <v>H2</v>
      </c>
      <c r="E4748" t="s">
        <v>23</v>
      </c>
      <c r="F4748" t="s">
        <v>24</v>
      </c>
      <c r="G4748" t="s">
        <v>70</v>
      </c>
      <c r="H4748">
        <v>0</v>
      </c>
    </row>
    <row r="4749" spans="1:8" x14ac:dyDescent="0.25">
      <c r="A4749" t="s">
        <v>251</v>
      </c>
      <c r="B4749" s="38">
        <f t="shared" si="148"/>
        <v>44017</v>
      </c>
      <c r="C4749" s="47">
        <f t="shared" si="149"/>
        <v>7</v>
      </c>
      <c r="D4749" s="38" t="str">
        <f>VLOOKUP(C4749,'kpi-android rev'!$H$1:$I$12,2,0)</f>
        <v>H2</v>
      </c>
      <c r="E4749" t="s">
        <v>23</v>
      </c>
      <c r="F4749" t="s">
        <v>24</v>
      </c>
      <c r="G4749" t="s">
        <v>69</v>
      </c>
      <c r="H4749">
        <v>8233.8714999999993</v>
      </c>
    </row>
    <row r="4750" spans="1:8" x14ac:dyDescent="0.25">
      <c r="A4750" t="s">
        <v>251</v>
      </c>
      <c r="B4750" s="38">
        <f t="shared" si="148"/>
        <v>44017</v>
      </c>
      <c r="C4750" s="47">
        <f t="shared" si="149"/>
        <v>7</v>
      </c>
      <c r="D4750" s="38" t="str">
        <f>VLOOKUP(C4750,'kpi-android rev'!$H$1:$I$12,2,0)</f>
        <v>H2</v>
      </c>
      <c r="E4750" t="s">
        <v>23</v>
      </c>
      <c r="F4750" t="s">
        <v>24</v>
      </c>
      <c r="G4750" t="s">
        <v>67</v>
      </c>
      <c r="H4750">
        <v>0</v>
      </c>
    </row>
    <row r="4751" spans="1:8" x14ac:dyDescent="0.25">
      <c r="A4751" t="s">
        <v>250</v>
      </c>
      <c r="B4751" s="38">
        <f t="shared" si="148"/>
        <v>44018</v>
      </c>
      <c r="C4751" s="47">
        <f t="shared" si="149"/>
        <v>7</v>
      </c>
      <c r="D4751" s="38" t="str">
        <f>VLOOKUP(C4751,'kpi-android rev'!$H$1:$I$12,2,0)</f>
        <v>H2</v>
      </c>
      <c r="E4751" t="s">
        <v>15</v>
      </c>
      <c r="F4751" t="s">
        <v>24</v>
      </c>
      <c r="G4751" t="s">
        <v>70</v>
      </c>
      <c r="H4751">
        <v>7539945.5650000004</v>
      </c>
    </row>
    <row r="4752" spans="1:8" x14ac:dyDescent="0.25">
      <c r="A4752" t="s">
        <v>250</v>
      </c>
      <c r="B4752" s="38">
        <f t="shared" si="148"/>
        <v>44018</v>
      </c>
      <c r="C4752" s="47">
        <f t="shared" si="149"/>
        <v>7</v>
      </c>
      <c r="D4752" s="38" t="str">
        <f>VLOOKUP(C4752,'kpi-android rev'!$H$1:$I$12,2,0)</f>
        <v>H2</v>
      </c>
      <c r="E4752" t="s">
        <v>15</v>
      </c>
      <c r="F4752" t="s">
        <v>24</v>
      </c>
      <c r="G4752" t="s">
        <v>69</v>
      </c>
      <c r="H4752">
        <v>31688.3105</v>
      </c>
    </row>
    <row r="4753" spans="1:8" x14ac:dyDescent="0.25">
      <c r="A4753" t="s">
        <v>250</v>
      </c>
      <c r="B4753" s="38">
        <f t="shared" si="148"/>
        <v>44018</v>
      </c>
      <c r="C4753" s="47">
        <f t="shared" si="149"/>
        <v>7</v>
      </c>
      <c r="D4753" s="38" t="str">
        <f>VLOOKUP(C4753,'kpi-android rev'!$H$1:$I$12,2,0)</f>
        <v>H2</v>
      </c>
      <c r="E4753" t="s">
        <v>15</v>
      </c>
      <c r="F4753" t="s">
        <v>24</v>
      </c>
      <c r="G4753" t="s">
        <v>67</v>
      </c>
      <c r="H4753">
        <v>121566.15427499999</v>
      </c>
    </row>
    <row r="4754" spans="1:8" x14ac:dyDescent="0.25">
      <c r="A4754" t="s">
        <v>250</v>
      </c>
      <c r="B4754" s="38">
        <f t="shared" si="148"/>
        <v>44018</v>
      </c>
      <c r="C4754" s="47">
        <f t="shared" si="149"/>
        <v>7</v>
      </c>
      <c r="D4754" s="38" t="str">
        <f>VLOOKUP(C4754,'kpi-android rev'!$H$1:$I$12,2,0)</f>
        <v>H2</v>
      </c>
      <c r="E4754" t="s">
        <v>16</v>
      </c>
      <c r="F4754" t="s">
        <v>24</v>
      </c>
      <c r="G4754" t="s">
        <v>70</v>
      </c>
      <c r="H4754">
        <v>677568.14450000005</v>
      </c>
    </row>
    <row r="4755" spans="1:8" x14ac:dyDescent="0.25">
      <c r="A4755" t="s">
        <v>250</v>
      </c>
      <c r="B4755" s="38">
        <f t="shared" si="148"/>
        <v>44018</v>
      </c>
      <c r="C4755" s="47">
        <f t="shared" si="149"/>
        <v>7</v>
      </c>
      <c r="D4755" s="38" t="str">
        <f>VLOOKUP(C4755,'kpi-android rev'!$H$1:$I$12,2,0)</f>
        <v>H2</v>
      </c>
      <c r="E4755" t="s">
        <v>16</v>
      </c>
      <c r="F4755" t="s">
        <v>24</v>
      </c>
      <c r="G4755" t="s">
        <v>69</v>
      </c>
      <c r="H4755">
        <v>3977.1390000000001</v>
      </c>
    </row>
    <row r="4756" spans="1:8" x14ac:dyDescent="0.25">
      <c r="A4756" t="s">
        <v>250</v>
      </c>
      <c r="B4756" s="38">
        <f t="shared" si="148"/>
        <v>44018</v>
      </c>
      <c r="C4756" s="47">
        <f t="shared" si="149"/>
        <v>7</v>
      </c>
      <c r="D4756" s="38" t="str">
        <f>VLOOKUP(C4756,'kpi-android rev'!$H$1:$I$12,2,0)</f>
        <v>H2</v>
      </c>
      <c r="E4756" t="s">
        <v>16</v>
      </c>
      <c r="F4756" t="s">
        <v>24</v>
      </c>
      <c r="G4756" t="s">
        <v>67</v>
      </c>
      <c r="H4756">
        <v>13575.363950000001</v>
      </c>
    </row>
    <row r="4757" spans="1:8" x14ac:dyDescent="0.25">
      <c r="A4757" t="s">
        <v>250</v>
      </c>
      <c r="B4757" s="38">
        <f t="shared" si="148"/>
        <v>44018</v>
      </c>
      <c r="C4757" s="47">
        <f t="shared" si="149"/>
        <v>7</v>
      </c>
      <c r="D4757" s="38" t="str">
        <f>VLOOKUP(C4757,'kpi-android rev'!$H$1:$I$12,2,0)</f>
        <v>H2</v>
      </c>
      <c r="E4757" t="s">
        <v>17</v>
      </c>
      <c r="F4757" t="s">
        <v>24</v>
      </c>
      <c r="G4757" t="s">
        <v>70</v>
      </c>
      <c r="H4757">
        <v>3543926.15</v>
      </c>
    </row>
    <row r="4758" spans="1:8" x14ac:dyDescent="0.25">
      <c r="A4758" t="s">
        <v>250</v>
      </c>
      <c r="B4758" s="38">
        <f t="shared" si="148"/>
        <v>44018</v>
      </c>
      <c r="C4758" s="47">
        <f t="shared" si="149"/>
        <v>7</v>
      </c>
      <c r="D4758" s="38" t="str">
        <f>VLOOKUP(C4758,'kpi-android rev'!$H$1:$I$12,2,0)</f>
        <v>H2</v>
      </c>
      <c r="E4758" t="s">
        <v>17</v>
      </c>
      <c r="F4758" t="s">
        <v>24</v>
      </c>
      <c r="G4758" t="s">
        <v>69</v>
      </c>
      <c r="H4758">
        <v>6631.7065000000002</v>
      </c>
    </row>
    <row r="4759" spans="1:8" x14ac:dyDescent="0.25">
      <c r="A4759" t="s">
        <v>250</v>
      </c>
      <c r="B4759" s="38">
        <f t="shared" si="148"/>
        <v>44018</v>
      </c>
      <c r="C4759" s="47">
        <f t="shared" si="149"/>
        <v>7</v>
      </c>
      <c r="D4759" s="38" t="str">
        <f>VLOOKUP(C4759,'kpi-android rev'!$H$1:$I$12,2,0)</f>
        <v>H2</v>
      </c>
      <c r="E4759" t="s">
        <v>17</v>
      </c>
      <c r="F4759" t="s">
        <v>24</v>
      </c>
      <c r="G4759" t="s">
        <v>67</v>
      </c>
      <c r="H4759">
        <v>65161.055829999998</v>
      </c>
    </row>
    <row r="4760" spans="1:8" x14ac:dyDescent="0.25">
      <c r="A4760" t="s">
        <v>250</v>
      </c>
      <c r="B4760" s="38">
        <f t="shared" si="148"/>
        <v>44018</v>
      </c>
      <c r="C4760" s="47">
        <f t="shared" si="149"/>
        <v>7</v>
      </c>
      <c r="D4760" s="38" t="str">
        <f>VLOOKUP(C4760,'kpi-android rev'!$H$1:$I$12,2,0)</f>
        <v>H2</v>
      </c>
      <c r="E4760" t="s">
        <v>19</v>
      </c>
      <c r="F4760" t="s">
        <v>24</v>
      </c>
      <c r="G4760" t="s">
        <v>70</v>
      </c>
      <c r="H4760">
        <v>773025.7635</v>
      </c>
    </row>
    <row r="4761" spans="1:8" x14ac:dyDescent="0.25">
      <c r="A4761" t="s">
        <v>250</v>
      </c>
      <c r="B4761" s="38">
        <f t="shared" si="148"/>
        <v>44018</v>
      </c>
      <c r="C4761" s="47">
        <f t="shared" si="149"/>
        <v>7</v>
      </c>
      <c r="D4761" s="38" t="str">
        <f>VLOOKUP(C4761,'kpi-android rev'!$H$1:$I$12,2,0)</f>
        <v>H2</v>
      </c>
      <c r="E4761" t="s">
        <v>19</v>
      </c>
      <c r="F4761" t="s">
        <v>24</v>
      </c>
      <c r="G4761" t="s">
        <v>69</v>
      </c>
      <c r="H4761">
        <v>2896.4630000000002</v>
      </c>
    </row>
    <row r="4762" spans="1:8" x14ac:dyDescent="0.25">
      <c r="A4762" t="s">
        <v>250</v>
      </c>
      <c r="B4762" s="38">
        <f t="shared" si="148"/>
        <v>44018</v>
      </c>
      <c r="C4762" s="47">
        <f t="shared" si="149"/>
        <v>7</v>
      </c>
      <c r="D4762" s="38" t="str">
        <f>VLOOKUP(C4762,'kpi-android rev'!$H$1:$I$12,2,0)</f>
        <v>H2</v>
      </c>
      <c r="E4762" t="s">
        <v>19</v>
      </c>
      <c r="F4762" t="s">
        <v>24</v>
      </c>
      <c r="G4762" t="s">
        <v>67</v>
      </c>
      <c r="H4762">
        <v>14068.233885</v>
      </c>
    </row>
    <row r="4763" spans="1:8" x14ac:dyDescent="0.25">
      <c r="A4763" t="s">
        <v>250</v>
      </c>
      <c r="B4763" s="38">
        <f t="shared" si="148"/>
        <v>44018</v>
      </c>
      <c r="C4763" s="47">
        <f t="shared" si="149"/>
        <v>7</v>
      </c>
      <c r="D4763" s="38" t="str">
        <f>VLOOKUP(C4763,'kpi-android rev'!$H$1:$I$12,2,0)</f>
        <v>H2</v>
      </c>
      <c r="E4763" t="s">
        <v>20</v>
      </c>
      <c r="F4763" t="s">
        <v>123</v>
      </c>
      <c r="G4763" t="s">
        <v>70</v>
      </c>
      <c r="H4763">
        <v>2711808.7714999998</v>
      </c>
    </row>
    <row r="4764" spans="1:8" x14ac:dyDescent="0.25">
      <c r="A4764" t="s">
        <v>250</v>
      </c>
      <c r="B4764" s="38">
        <f t="shared" si="148"/>
        <v>44018</v>
      </c>
      <c r="C4764" s="47">
        <f t="shared" si="149"/>
        <v>7</v>
      </c>
      <c r="D4764" s="38" t="str">
        <f>VLOOKUP(C4764,'kpi-android rev'!$H$1:$I$12,2,0)</f>
        <v>H2</v>
      </c>
      <c r="E4764" t="s">
        <v>20</v>
      </c>
      <c r="F4764" t="s">
        <v>123</v>
      </c>
      <c r="G4764" t="s">
        <v>69</v>
      </c>
      <c r="H4764">
        <v>6147.9155000000001</v>
      </c>
    </row>
    <row r="4765" spans="1:8" x14ac:dyDescent="0.25">
      <c r="A4765" t="s">
        <v>250</v>
      </c>
      <c r="B4765" s="38">
        <f t="shared" si="148"/>
        <v>44018</v>
      </c>
      <c r="C4765" s="47">
        <f t="shared" si="149"/>
        <v>7</v>
      </c>
      <c r="D4765" s="38" t="str">
        <f>VLOOKUP(C4765,'kpi-android rev'!$H$1:$I$12,2,0)</f>
        <v>H2</v>
      </c>
      <c r="E4765" t="s">
        <v>20</v>
      </c>
      <c r="F4765" t="s">
        <v>123</v>
      </c>
      <c r="G4765" t="s">
        <v>67</v>
      </c>
      <c r="H4765">
        <v>52630.785366099997</v>
      </c>
    </row>
    <row r="4766" spans="1:8" x14ac:dyDescent="0.25">
      <c r="A4766" t="s">
        <v>250</v>
      </c>
      <c r="B4766" s="38">
        <f t="shared" si="148"/>
        <v>44018</v>
      </c>
      <c r="C4766" s="47">
        <f t="shared" si="149"/>
        <v>7</v>
      </c>
      <c r="D4766" s="38" t="str">
        <f>VLOOKUP(C4766,'kpi-android rev'!$H$1:$I$12,2,0)</f>
        <v>H2</v>
      </c>
      <c r="E4766" t="s">
        <v>20</v>
      </c>
      <c r="F4766" t="s">
        <v>71</v>
      </c>
      <c r="G4766" t="s">
        <v>70</v>
      </c>
      <c r="H4766">
        <v>3397946.9279999998</v>
      </c>
    </row>
    <row r="4767" spans="1:8" x14ac:dyDescent="0.25">
      <c r="A4767" t="s">
        <v>250</v>
      </c>
      <c r="B4767" s="38">
        <f t="shared" si="148"/>
        <v>44018</v>
      </c>
      <c r="C4767" s="47">
        <f t="shared" si="149"/>
        <v>7</v>
      </c>
      <c r="D4767" s="38" t="str">
        <f>VLOOKUP(C4767,'kpi-android rev'!$H$1:$I$12,2,0)</f>
        <v>H2</v>
      </c>
      <c r="E4767" t="s">
        <v>20</v>
      </c>
      <c r="F4767" t="s">
        <v>71</v>
      </c>
      <c r="G4767" t="s">
        <v>69</v>
      </c>
      <c r="H4767">
        <v>2384.3984999999998</v>
      </c>
    </row>
    <row r="4768" spans="1:8" x14ac:dyDescent="0.25">
      <c r="A4768" t="s">
        <v>250</v>
      </c>
      <c r="B4768" s="38">
        <f t="shared" si="148"/>
        <v>44018</v>
      </c>
      <c r="C4768" s="47">
        <f t="shared" si="149"/>
        <v>7</v>
      </c>
      <c r="D4768" s="38" t="str">
        <f>VLOOKUP(C4768,'kpi-android rev'!$H$1:$I$12,2,0)</f>
        <v>H2</v>
      </c>
      <c r="E4768" t="s">
        <v>20</v>
      </c>
      <c r="F4768" t="s">
        <v>71</v>
      </c>
      <c r="G4768" t="s">
        <v>67</v>
      </c>
      <c r="H4768">
        <v>98983.740384599994</v>
      </c>
    </row>
    <row r="4769" spans="1:8" x14ac:dyDescent="0.25">
      <c r="A4769" t="s">
        <v>250</v>
      </c>
      <c r="B4769" s="38">
        <f t="shared" si="148"/>
        <v>44018</v>
      </c>
      <c r="C4769" s="47">
        <f t="shared" si="149"/>
        <v>7</v>
      </c>
      <c r="D4769" s="38" t="str">
        <f>VLOOKUP(C4769,'kpi-android rev'!$H$1:$I$12,2,0)</f>
        <v>H2</v>
      </c>
      <c r="E4769" t="s">
        <v>21</v>
      </c>
      <c r="F4769" t="s">
        <v>24</v>
      </c>
      <c r="G4769" t="s">
        <v>70</v>
      </c>
      <c r="H4769">
        <v>761326.8175</v>
      </c>
    </row>
    <row r="4770" spans="1:8" x14ac:dyDescent="0.25">
      <c r="A4770" t="s">
        <v>250</v>
      </c>
      <c r="B4770" s="38">
        <f t="shared" si="148"/>
        <v>44018</v>
      </c>
      <c r="C4770" s="47">
        <f t="shared" si="149"/>
        <v>7</v>
      </c>
      <c r="D4770" s="38" t="str">
        <f>VLOOKUP(C4770,'kpi-android rev'!$H$1:$I$12,2,0)</f>
        <v>H2</v>
      </c>
      <c r="E4770" t="s">
        <v>21</v>
      </c>
      <c r="F4770" t="s">
        <v>24</v>
      </c>
      <c r="G4770" t="s">
        <v>69</v>
      </c>
      <c r="H4770">
        <v>1030.412</v>
      </c>
    </row>
    <row r="4771" spans="1:8" x14ac:dyDescent="0.25">
      <c r="A4771" t="s">
        <v>250</v>
      </c>
      <c r="B4771" s="38">
        <f t="shared" si="148"/>
        <v>44018</v>
      </c>
      <c r="C4771" s="47">
        <f t="shared" si="149"/>
        <v>7</v>
      </c>
      <c r="D4771" s="38" t="str">
        <f>VLOOKUP(C4771,'kpi-android rev'!$H$1:$I$12,2,0)</f>
        <v>H2</v>
      </c>
      <c r="E4771" t="s">
        <v>21</v>
      </c>
      <c r="F4771" t="s">
        <v>24</v>
      </c>
      <c r="G4771" t="s">
        <v>67</v>
      </c>
      <c r="H4771">
        <v>6498.1927500000002</v>
      </c>
    </row>
    <row r="4772" spans="1:8" x14ac:dyDescent="0.25">
      <c r="A4772" t="s">
        <v>250</v>
      </c>
      <c r="B4772" s="38">
        <f t="shared" si="148"/>
        <v>44018</v>
      </c>
      <c r="C4772" s="47">
        <f t="shared" si="149"/>
        <v>7</v>
      </c>
      <c r="D4772" s="38" t="str">
        <f>VLOOKUP(C4772,'kpi-android rev'!$H$1:$I$12,2,0)</f>
        <v>H2</v>
      </c>
      <c r="E4772" t="s">
        <v>22</v>
      </c>
      <c r="F4772" t="s">
        <v>24</v>
      </c>
      <c r="G4772" t="s">
        <v>70</v>
      </c>
      <c r="H4772">
        <v>137054.2205</v>
      </c>
    </row>
    <row r="4773" spans="1:8" x14ac:dyDescent="0.25">
      <c r="A4773" t="s">
        <v>250</v>
      </c>
      <c r="B4773" s="38">
        <f t="shared" si="148"/>
        <v>44018</v>
      </c>
      <c r="C4773" s="47">
        <f t="shared" si="149"/>
        <v>7</v>
      </c>
      <c r="D4773" s="38" t="str">
        <f>VLOOKUP(C4773,'kpi-android rev'!$H$1:$I$12,2,0)</f>
        <v>H2</v>
      </c>
      <c r="E4773" t="s">
        <v>22</v>
      </c>
      <c r="F4773" t="s">
        <v>24</v>
      </c>
      <c r="G4773" t="s">
        <v>69</v>
      </c>
      <c r="H4773">
        <v>241.8955</v>
      </c>
    </row>
    <row r="4774" spans="1:8" x14ac:dyDescent="0.25">
      <c r="A4774" t="s">
        <v>250</v>
      </c>
      <c r="B4774" s="38">
        <f t="shared" si="148"/>
        <v>44018</v>
      </c>
      <c r="C4774" s="47">
        <f t="shared" si="149"/>
        <v>7</v>
      </c>
      <c r="D4774" s="38" t="str">
        <f>VLOOKUP(C4774,'kpi-android rev'!$H$1:$I$12,2,0)</f>
        <v>H2</v>
      </c>
      <c r="E4774" t="s">
        <v>22</v>
      </c>
      <c r="F4774" t="s">
        <v>24</v>
      </c>
      <c r="G4774" t="s">
        <v>67</v>
      </c>
      <c r="H4774">
        <v>832.34042499999998</v>
      </c>
    </row>
    <row r="4775" spans="1:8" x14ac:dyDescent="0.25">
      <c r="A4775" t="s">
        <v>250</v>
      </c>
      <c r="B4775" s="38">
        <f t="shared" si="148"/>
        <v>44018</v>
      </c>
      <c r="C4775" s="47">
        <f t="shared" si="149"/>
        <v>7</v>
      </c>
      <c r="D4775" s="38" t="str">
        <f>VLOOKUP(C4775,'kpi-android rev'!$H$1:$I$12,2,0)</f>
        <v>H2</v>
      </c>
      <c r="E4775" t="s">
        <v>23</v>
      </c>
      <c r="F4775" t="s">
        <v>24</v>
      </c>
      <c r="G4775" t="s">
        <v>70</v>
      </c>
      <c r="H4775">
        <v>0</v>
      </c>
    </row>
    <row r="4776" spans="1:8" x14ac:dyDescent="0.25">
      <c r="A4776" t="s">
        <v>250</v>
      </c>
      <c r="B4776" s="38">
        <f t="shared" si="148"/>
        <v>44018</v>
      </c>
      <c r="C4776" s="47">
        <f t="shared" si="149"/>
        <v>7</v>
      </c>
      <c r="D4776" s="38" t="str">
        <f>VLOOKUP(C4776,'kpi-android rev'!$H$1:$I$12,2,0)</f>
        <v>H2</v>
      </c>
      <c r="E4776" t="s">
        <v>23</v>
      </c>
      <c r="F4776" t="s">
        <v>24</v>
      </c>
      <c r="G4776" t="s">
        <v>69</v>
      </c>
      <c r="H4776">
        <v>8419.2199999999993</v>
      </c>
    </row>
    <row r="4777" spans="1:8" x14ac:dyDescent="0.25">
      <c r="A4777" t="s">
        <v>250</v>
      </c>
      <c r="B4777" s="38">
        <f t="shared" si="148"/>
        <v>44018</v>
      </c>
      <c r="C4777" s="47">
        <f t="shared" si="149"/>
        <v>7</v>
      </c>
      <c r="D4777" s="38" t="str">
        <f>VLOOKUP(C4777,'kpi-android rev'!$H$1:$I$12,2,0)</f>
        <v>H2</v>
      </c>
      <c r="E4777" t="s">
        <v>23</v>
      </c>
      <c r="F4777" t="s">
        <v>24</v>
      </c>
      <c r="G4777" t="s">
        <v>67</v>
      </c>
      <c r="H4777">
        <v>0</v>
      </c>
    </row>
    <row r="4778" spans="1:8" x14ac:dyDescent="0.25">
      <c r="A4778" t="s">
        <v>249</v>
      </c>
      <c r="B4778" s="38">
        <f t="shared" si="148"/>
        <v>44019</v>
      </c>
      <c r="C4778" s="47">
        <f t="shared" si="149"/>
        <v>7</v>
      </c>
      <c r="D4778" s="38" t="str">
        <f>VLOOKUP(C4778,'kpi-android rev'!$H$1:$I$12,2,0)</f>
        <v>H2</v>
      </c>
      <c r="E4778" t="s">
        <v>15</v>
      </c>
      <c r="F4778" t="s">
        <v>24</v>
      </c>
      <c r="G4778" t="s">
        <v>70</v>
      </c>
      <c r="H4778">
        <v>3135468.32</v>
      </c>
    </row>
    <row r="4779" spans="1:8" x14ac:dyDescent="0.25">
      <c r="A4779" t="s">
        <v>249</v>
      </c>
      <c r="B4779" s="38">
        <f t="shared" si="148"/>
        <v>44019</v>
      </c>
      <c r="C4779" s="47">
        <f t="shared" si="149"/>
        <v>7</v>
      </c>
      <c r="D4779" s="38" t="str">
        <f>VLOOKUP(C4779,'kpi-android rev'!$H$1:$I$12,2,0)</f>
        <v>H2</v>
      </c>
      <c r="E4779" t="s">
        <v>15</v>
      </c>
      <c r="F4779" t="s">
        <v>24</v>
      </c>
      <c r="G4779" t="s">
        <v>69</v>
      </c>
      <c r="H4779">
        <v>15943.112499999999</v>
      </c>
    </row>
    <row r="4780" spans="1:8" x14ac:dyDescent="0.25">
      <c r="A4780" t="s">
        <v>249</v>
      </c>
      <c r="B4780" s="38">
        <f t="shared" si="148"/>
        <v>44019</v>
      </c>
      <c r="C4780" s="47">
        <f t="shared" si="149"/>
        <v>7</v>
      </c>
      <c r="D4780" s="38" t="str">
        <f>VLOOKUP(C4780,'kpi-android rev'!$H$1:$I$12,2,0)</f>
        <v>H2</v>
      </c>
      <c r="E4780" t="s">
        <v>15</v>
      </c>
      <c r="F4780" t="s">
        <v>24</v>
      </c>
      <c r="G4780" t="s">
        <v>67</v>
      </c>
      <c r="H4780">
        <v>66334.594570000001</v>
      </c>
    </row>
    <row r="4781" spans="1:8" x14ac:dyDescent="0.25">
      <c r="A4781" t="s">
        <v>249</v>
      </c>
      <c r="B4781" s="38">
        <f t="shared" si="148"/>
        <v>44019</v>
      </c>
      <c r="C4781" s="47">
        <f t="shared" si="149"/>
        <v>7</v>
      </c>
      <c r="D4781" s="38" t="str">
        <f>VLOOKUP(C4781,'kpi-android rev'!$H$1:$I$12,2,0)</f>
        <v>H2</v>
      </c>
      <c r="E4781" t="s">
        <v>16</v>
      </c>
      <c r="F4781" t="s">
        <v>24</v>
      </c>
      <c r="G4781" t="s">
        <v>70</v>
      </c>
      <c r="H4781">
        <v>713931.00699999998</v>
      </c>
    </row>
    <row r="4782" spans="1:8" x14ac:dyDescent="0.25">
      <c r="A4782" t="s">
        <v>249</v>
      </c>
      <c r="B4782" s="38">
        <f t="shared" si="148"/>
        <v>44019</v>
      </c>
      <c r="C4782" s="47">
        <f t="shared" si="149"/>
        <v>7</v>
      </c>
      <c r="D4782" s="38" t="str">
        <f>VLOOKUP(C4782,'kpi-android rev'!$H$1:$I$12,2,0)</f>
        <v>H2</v>
      </c>
      <c r="E4782" t="s">
        <v>16</v>
      </c>
      <c r="F4782" t="s">
        <v>24</v>
      </c>
      <c r="G4782" t="s">
        <v>69</v>
      </c>
      <c r="H4782">
        <v>4266.1570000000002</v>
      </c>
    </row>
    <row r="4783" spans="1:8" x14ac:dyDescent="0.25">
      <c r="A4783" t="s">
        <v>249</v>
      </c>
      <c r="B4783" s="38">
        <f t="shared" si="148"/>
        <v>44019</v>
      </c>
      <c r="C4783" s="47">
        <f t="shared" si="149"/>
        <v>7</v>
      </c>
      <c r="D4783" s="38" t="str">
        <f>VLOOKUP(C4783,'kpi-android rev'!$H$1:$I$12,2,0)</f>
        <v>H2</v>
      </c>
      <c r="E4783" t="s">
        <v>16</v>
      </c>
      <c r="F4783" t="s">
        <v>24</v>
      </c>
      <c r="G4783" t="s">
        <v>67</v>
      </c>
      <c r="H4783">
        <v>14930.072995</v>
      </c>
    </row>
    <row r="4784" spans="1:8" x14ac:dyDescent="0.25">
      <c r="A4784" t="s">
        <v>249</v>
      </c>
      <c r="B4784" s="38">
        <f t="shared" si="148"/>
        <v>44019</v>
      </c>
      <c r="C4784" s="47">
        <f t="shared" si="149"/>
        <v>7</v>
      </c>
      <c r="D4784" s="38" t="str">
        <f>VLOOKUP(C4784,'kpi-android rev'!$H$1:$I$12,2,0)</f>
        <v>H2</v>
      </c>
      <c r="E4784" t="s">
        <v>17</v>
      </c>
      <c r="F4784" t="s">
        <v>24</v>
      </c>
      <c r="G4784" t="s">
        <v>70</v>
      </c>
      <c r="H4784">
        <v>3060804.2895</v>
      </c>
    </row>
    <row r="4785" spans="1:8" x14ac:dyDescent="0.25">
      <c r="A4785" t="s">
        <v>249</v>
      </c>
      <c r="B4785" s="38">
        <f t="shared" si="148"/>
        <v>44019</v>
      </c>
      <c r="C4785" s="47">
        <f t="shared" si="149"/>
        <v>7</v>
      </c>
      <c r="D4785" s="38" t="str">
        <f>VLOOKUP(C4785,'kpi-android rev'!$H$1:$I$12,2,0)</f>
        <v>H2</v>
      </c>
      <c r="E4785" t="s">
        <v>17</v>
      </c>
      <c r="F4785" t="s">
        <v>24</v>
      </c>
      <c r="G4785" t="s">
        <v>69</v>
      </c>
      <c r="H4785">
        <v>6022.2555000000002</v>
      </c>
    </row>
    <row r="4786" spans="1:8" x14ac:dyDescent="0.25">
      <c r="A4786" t="s">
        <v>249</v>
      </c>
      <c r="B4786" s="38">
        <f t="shared" si="148"/>
        <v>44019</v>
      </c>
      <c r="C4786" s="47">
        <f t="shared" si="149"/>
        <v>7</v>
      </c>
      <c r="D4786" s="38" t="str">
        <f>VLOOKUP(C4786,'kpi-android rev'!$H$1:$I$12,2,0)</f>
        <v>H2</v>
      </c>
      <c r="E4786" t="s">
        <v>17</v>
      </c>
      <c r="F4786" t="s">
        <v>24</v>
      </c>
      <c r="G4786" t="s">
        <v>67</v>
      </c>
      <c r="H4786">
        <v>61224.776121449999</v>
      </c>
    </row>
    <row r="4787" spans="1:8" x14ac:dyDescent="0.25">
      <c r="A4787" t="s">
        <v>249</v>
      </c>
      <c r="B4787" s="38">
        <f t="shared" si="148"/>
        <v>44019</v>
      </c>
      <c r="C4787" s="47">
        <f t="shared" si="149"/>
        <v>7</v>
      </c>
      <c r="D4787" s="38" t="str">
        <f>VLOOKUP(C4787,'kpi-android rev'!$H$1:$I$12,2,0)</f>
        <v>H2</v>
      </c>
      <c r="E4787" t="s">
        <v>19</v>
      </c>
      <c r="F4787" t="s">
        <v>24</v>
      </c>
      <c r="G4787" t="s">
        <v>70</v>
      </c>
      <c r="H4787">
        <v>774247.80700000003</v>
      </c>
    </row>
    <row r="4788" spans="1:8" x14ac:dyDescent="0.25">
      <c r="A4788" t="s">
        <v>249</v>
      </c>
      <c r="B4788" s="38">
        <f t="shared" si="148"/>
        <v>44019</v>
      </c>
      <c r="C4788" s="47">
        <f t="shared" si="149"/>
        <v>7</v>
      </c>
      <c r="D4788" s="38" t="str">
        <f>VLOOKUP(C4788,'kpi-android rev'!$H$1:$I$12,2,0)</f>
        <v>H2</v>
      </c>
      <c r="E4788" t="s">
        <v>19</v>
      </c>
      <c r="F4788" t="s">
        <v>24</v>
      </c>
      <c r="G4788" t="s">
        <v>69</v>
      </c>
      <c r="H4788">
        <v>2927.8780000000002</v>
      </c>
    </row>
    <row r="4789" spans="1:8" x14ac:dyDescent="0.25">
      <c r="A4789" t="s">
        <v>249</v>
      </c>
      <c r="B4789" s="38">
        <f t="shared" si="148"/>
        <v>44019</v>
      </c>
      <c r="C4789" s="47">
        <f t="shared" si="149"/>
        <v>7</v>
      </c>
      <c r="D4789" s="38" t="str">
        <f>VLOOKUP(C4789,'kpi-android rev'!$H$1:$I$12,2,0)</f>
        <v>H2</v>
      </c>
      <c r="E4789" t="s">
        <v>19</v>
      </c>
      <c r="F4789" t="s">
        <v>24</v>
      </c>
      <c r="G4789" t="s">
        <v>67</v>
      </c>
      <c r="H4789">
        <v>14201.904710000001</v>
      </c>
    </row>
    <row r="4790" spans="1:8" x14ac:dyDescent="0.25">
      <c r="A4790" t="s">
        <v>249</v>
      </c>
      <c r="B4790" s="38">
        <f t="shared" si="148"/>
        <v>44019</v>
      </c>
      <c r="C4790" s="47">
        <f t="shared" si="149"/>
        <v>7</v>
      </c>
      <c r="D4790" s="38" t="str">
        <f>VLOOKUP(C4790,'kpi-android rev'!$H$1:$I$12,2,0)</f>
        <v>H2</v>
      </c>
      <c r="E4790" t="s">
        <v>20</v>
      </c>
      <c r="F4790" t="s">
        <v>123</v>
      </c>
      <c r="G4790" t="s">
        <v>70</v>
      </c>
      <c r="H4790">
        <v>5214572.7084999997</v>
      </c>
    </row>
    <row r="4791" spans="1:8" x14ac:dyDescent="0.25">
      <c r="A4791" t="s">
        <v>249</v>
      </c>
      <c r="B4791" s="38">
        <f t="shared" si="148"/>
        <v>44019</v>
      </c>
      <c r="C4791" s="47">
        <f t="shared" si="149"/>
        <v>7</v>
      </c>
      <c r="D4791" s="38" t="str">
        <f>VLOOKUP(C4791,'kpi-android rev'!$H$1:$I$12,2,0)</f>
        <v>H2</v>
      </c>
      <c r="E4791" t="s">
        <v>20</v>
      </c>
      <c r="F4791" t="s">
        <v>123</v>
      </c>
      <c r="G4791" t="s">
        <v>69</v>
      </c>
      <c r="H4791">
        <v>9773.2065000000002</v>
      </c>
    </row>
    <row r="4792" spans="1:8" x14ac:dyDescent="0.25">
      <c r="A4792" t="s">
        <v>249</v>
      </c>
      <c r="B4792" s="38">
        <f t="shared" si="148"/>
        <v>44019</v>
      </c>
      <c r="C4792" s="47">
        <f t="shared" si="149"/>
        <v>7</v>
      </c>
      <c r="D4792" s="38" t="str">
        <f>VLOOKUP(C4792,'kpi-android rev'!$H$1:$I$12,2,0)</f>
        <v>H2</v>
      </c>
      <c r="E4792" t="s">
        <v>20</v>
      </c>
      <c r="F4792" t="s">
        <v>123</v>
      </c>
      <c r="G4792" t="s">
        <v>67</v>
      </c>
      <c r="H4792">
        <v>92051.130961799994</v>
      </c>
    </row>
    <row r="4793" spans="1:8" x14ac:dyDescent="0.25">
      <c r="A4793" t="s">
        <v>249</v>
      </c>
      <c r="B4793" s="38">
        <f t="shared" si="148"/>
        <v>44019</v>
      </c>
      <c r="C4793" s="47">
        <f t="shared" si="149"/>
        <v>7</v>
      </c>
      <c r="D4793" s="38" t="str">
        <f>VLOOKUP(C4793,'kpi-android rev'!$H$1:$I$12,2,0)</f>
        <v>H2</v>
      </c>
      <c r="E4793" t="s">
        <v>20</v>
      </c>
      <c r="F4793" t="s">
        <v>71</v>
      </c>
      <c r="G4793" t="s">
        <v>70</v>
      </c>
      <c r="H4793">
        <v>3199419.8355</v>
      </c>
    </row>
    <row r="4794" spans="1:8" x14ac:dyDescent="0.25">
      <c r="A4794" t="s">
        <v>249</v>
      </c>
      <c r="B4794" s="38">
        <f t="shared" si="148"/>
        <v>44019</v>
      </c>
      <c r="C4794" s="47">
        <f t="shared" si="149"/>
        <v>7</v>
      </c>
      <c r="D4794" s="38" t="str">
        <f>VLOOKUP(C4794,'kpi-android rev'!$H$1:$I$12,2,0)</f>
        <v>H2</v>
      </c>
      <c r="E4794" t="s">
        <v>20</v>
      </c>
      <c r="F4794" t="s">
        <v>71</v>
      </c>
      <c r="G4794" t="s">
        <v>69</v>
      </c>
      <c r="H4794">
        <v>2368.6909999999998</v>
      </c>
    </row>
    <row r="4795" spans="1:8" x14ac:dyDescent="0.25">
      <c r="A4795" t="s">
        <v>249</v>
      </c>
      <c r="B4795" s="38">
        <f t="shared" si="148"/>
        <v>44019</v>
      </c>
      <c r="C4795" s="47">
        <f t="shared" si="149"/>
        <v>7</v>
      </c>
      <c r="D4795" s="38" t="str">
        <f>VLOOKUP(C4795,'kpi-android rev'!$H$1:$I$12,2,0)</f>
        <v>H2</v>
      </c>
      <c r="E4795" t="s">
        <v>20</v>
      </c>
      <c r="F4795" t="s">
        <v>71</v>
      </c>
      <c r="G4795" t="s">
        <v>67</v>
      </c>
      <c r="H4795">
        <v>87079.0537798</v>
      </c>
    </row>
    <row r="4796" spans="1:8" x14ac:dyDescent="0.25">
      <c r="A4796" t="s">
        <v>249</v>
      </c>
      <c r="B4796" s="38">
        <f t="shared" si="148"/>
        <v>44019</v>
      </c>
      <c r="C4796" s="47">
        <f t="shared" si="149"/>
        <v>7</v>
      </c>
      <c r="D4796" s="38" t="str">
        <f>VLOOKUP(C4796,'kpi-android rev'!$H$1:$I$12,2,0)</f>
        <v>H2</v>
      </c>
      <c r="E4796" t="s">
        <v>21</v>
      </c>
      <c r="F4796" t="s">
        <v>24</v>
      </c>
      <c r="G4796" t="s">
        <v>70</v>
      </c>
      <c r="H4796">
        <v>743043.28749999998</v>
      </c>
    </row>
    <row r="4797" spans="1:8" x14ac:dyDescent="0.25">
      <c r="A4797" t="s">
        <v>249</v>
      </c>
      <c r="B4797" s="38">
        <f t="shared" si="148"/>
        <v>44019</v>
      </c>
      <c r="C4797" s="47">
        <f t="shared" si="149"/>
        <v>7</v>
      </c>
      <c r="D4797" s="38" t="str">
        <f>VLOOKUP(C4797,'kpi-android rev'!$H$1:$I$12,2,0)</f>
        <v>H2</v>
      </c>
      <c r="E4797" t="s">
        <v>21</v>
      </c>
      <c r="F4797" t="s">
        <v>24</v>
      </c>
      <c r="G4797" t="s">
        <v>69</v>
      </c>
      <c r="H4797">
        <v>873.33699999999999</v>
      </c>
    </row>
    <row r="4798" spans="1:8" x14ac:dyDescent="0.25">
      <c r="A4798" t="s">
        <v>249</v>
      </c>
      <c r="B4798" s="38">
        <f t="shared" si="148"/>
        <v>44019</v>
      </c>
      <c r="C4798" s="47">
        <f t="shared" si="149"/>
        <v>7</v>
      </c>
      <c r="D4798" s="38" t="str">
        <f>VLOOKUP(C4798,'kpi-android rev'!$H$1:$I$12,2,0)</f>
        <v>H2</v>
      </c>
      <c r="E4798" t="s">
        <v>21</v>
      </c>
      <c r="F4798" t="s">
        <v>24</v>
      </c>
      <c r="G4798" t="s">
        <v>67</v>
      </c>
      <c r="H4798">
        <v>6966.2762499999999</v>
      </c>
    </row>
    <row r="4799" spans="1:8" x14ac:dyDescent="0.25">
      <c r="A4799" t="s">
        <v>249</v>
      </c>
      <c r="B4799" s="38">
        <f t="shared" si="148"/>
        <v>44019</v>
      </c>
      <c r="C4799" s="47">
        <f t="shared" si="149"/>
        <v>7</v>
      </c>
      <c r="D4799" s="38" t="str">
        <f>VLOOKUP(C4799,'kpi-android rev'!$H$1:$I$12,2,0)</f>
        <v>H2</v>
      </c>
      <c r="E4799" t="s">
        <v>22</v>
      </c>
      <c r="F4799" t="s">
        <v>24</v>
      </c>
      <c r="G4799" t="s">
        <v>70</v>
      </c>
      <c r="H4799">
        <v>102906.1155</v>
      </c>
    </row>
    <row r="4800" spans="1:8" x14ac:dyDescent="0.25">
      <c r="A4800" t="s">
        <v>249</v>
      </c>
      <c r="B4800" s="38">
        <f t="shared" si="148"/>
        <v>44019</v>
      </c>
      <c r="C4800" s="47">
        <f t="shared" si="149"/>
        <v>7</v>
      </c>
      <c r="D4800" s="38" t="str">
        <f>VLOOKUP(C4800,'kpi-android rev'!$H$1:$I$12,2,0)</f>
        <v>H2</v>
      </c>
      <c r="E4800" t="s">
        <v>22</v>
      </c>
      <c r="F4800" t="s">
        <v>24</v>
      </c>
      <c r="G4800" t="s">
        <v>69</v>
      </c>
      <c r="H4800">
        <v>185.3485</v>
      </c>
    </row>
    <row r="4801" spans="1:8" x14ac:dyDescent="0.25">
      <c r="A4801" t="s">
        <v>249</v>
      </c>
      <c r="B4801" s="38">
        <f t="shared" si="148"/>
        <v>44019</v>
      </c>
      <c r="C4801" s="47">
        <f t="shared" si="149"/>
        <v>7</v>
      </c>
      <c r="D4801" s="38" t="str">
        <f>VLOOKUP(C4801,'kpi-android rev'!$H$1:$I$12,2,0)</f>
        <v>H2</v>
      </c>
      <c r="E4801" t="s">
        <v>22</v>
      </c>
      <c r="F4801" t="s">
        <v>24</v>
      </c>
      <c r="G4801" t="s">
        <v>67</v>
      </c>
      <c r="H4801">
        <v>84.663425000000004</v>
      </c>
    </row>
    <row r="4802" spans="1:8" x14ac:dyDescent="0.25">
      <c r="A4802" t="s">
        <v>249</v>
      </c>
      <c r="B4802" s="38">
        <f t="shared" si="148"/>
        <v>44019</v>
      </c>
      <c r="C4802" s="47">
        <f t="shared" si="149"/>
        <v>7</v>
      </c>
      <c r="D4802" s="38" t="str">
        <f>VLOOKUP(C4802,'kpi-android rev'!$H$1:$I$12,2,0)</f>
        <v>H2</v>
      </c>
      <c r="E4802" t="s">
        <v>23</v>
      </c>
      <c r="F4802" t="s">
        <v>24</v>
      </c>
      <c r="G4802" t="s">
        <v>70</v>
      </c>
      <c r="H4802">
        <v>0</v>
      </c>
    </row>
    <row r="4803" spans="1:8" x14ac:dyDescent="0.25">
      <c r="A4803" t="s">
        <v>249</v>
      </c>
      <c r="B4803" s="38">
        <f t="shared" ref="B4803:B4866" si="150">A4803*1</f>
        <v>44019</v>
      </c>
      <c r="C4803" s="47">
        <f t="shared" ref="C4803:C4866" si="151">MONTH(B4803)</f>
        <v>7</v>
      </c>
      <c r="D4803" s="38" t="str">
        <f>VLOOKUP(C4803,'kpi-android rev'!$H$1:$I$12,2,0)</f>
        <v>H2</v>
      </c>
      <c r="E4803" t="s">
        <v>23</v>
      </c>
      <c r="F4803" t="s">
        <v>24</v>
      </c>
      <c r="G4803" t="s">
        <v>69</v>
      </c>
      <c r="H4803">
        <v>8617.1345000000001</v>
      </c>
    </row>
    <row r="4804" spans="1:8" x14ac:dyDescent="0.25">
      <c r="A4804" t="s">
        <v>249</v>
      </c>
      <c r="B4804" s="38">
        <f t="shared" si="150"/>
        <v>44019</v>
      </c>
      <c r="C4804" s="47">
        <f t="shared" si="151"/>
        <v>7</v>
      </c>
      <c r="D4804" s="38" t="str">
        <f>VLOOKUP(C4804,'kpi-android rev'!$H$1:$I$12,2,0)</f>
        <v>H2</v>
      </c>
      <c r="E4804" t="s">
        <v>23</v>
      </c>
      <c r="F4804" t="s">
        <v>24</v>
      </c>
      <c r="G4804" t="s">
        <v>67</v>
      </c>
      <c r="H4804">
        <v>0</v>
      </c>
    </row>
    <row r="4805" spans="1:8" x14ac:dyDescent="0.25">
      <c r="A4805" t="s">
        <v>248</v>
      </c>
      <c r="B4805" s="38">
        <f t="shared" si="150"/>
        <v>44020</v>
      </c>
      <c r="C4805" s="47">
        <f t="shared" si="151"/>
        <v>7</v>
      </c>
      <c r="D4805" s="38" t="str">
        <f>VLOOKUP(C4805,'kpi-android rev'!$H$1:$I$12,2,0)</f>
        <v>H2</v>
      </c>
      <c r="E4805" t="s">
        <v>15</v>
      </c>
      <c r="F4805" t="s">
        <v>24</v>
      </c>
      <c r="G4805" t="s">
        <v>70</v>
      </c>
      <c r="H4805">
        <v>2581533.9079999998</v>
      </c>
    </row>
    <row r="4806" spans="1:8" x14ac:dyDescent="0.25">
      <c r="A4806" t="s">
        <v>248</v>
      </c>
      <c r="B4806" s="38">
        <f t="shared" si="150"/>
        <v>44020</v>
      </c>
      <c r="C4806" s="47">
        <f t="shared" si="151"/>
        <v>7</v>
      </c>
      <c r="D4806" s="38" t="str">
        <f>VLOOKUP(C4806,'kpi-android rev'!$H$1:$I$12,2,0)</f>
        <v>H2</v>
      </c>
      <c r="E4806" t="s">
        <v>15</v>
      </c>
      <c r="F4806" t="s">
        <v>24</v>
      </c>
      <c r="G4806" t="s">
        <v>69</v>
      </c>
      <c r="H4806">
        <v>14686.512500000001</v>
      </c>
    </row>
    <row r="4807" spans="1:8" x14ac:dyDescent="0.25">
      <c r="A4807" t="s">
        <v>248</v>
      </c>
      <c r="B4807" s="38">
        <f t="shared" si="150"/>
        <v>44020</v>
      </c>
      <c r="C4807" s="47">
        <f t="shared" si="151"/>
        <v>7</v>
      </c>
      <c r="D4807" s="38" t="str">
        <f>VLOOKUP(C4807,'kpi-android rev'!$H$1:$I$12,2,0)</f>
        <v>H2</v>
      </c>
      <c r="E4807" t="s">
        <v>15</v>
      </c>
      <c r="F4807" t="s">
        <v>24</v>
      </c>
      <c r="G4807" t="s">
        <v>67</v>
      </c>
      <c r="H4807">
        <v>61446.54623</v>
      </c>
    </row>
    <row r="4808" spans="1:8" x14ac:dyDescent="0.25">
      <c r="A4808" t="s">
        <v>248</v>
      </c>
      <c r="B4808" s="38">
        <f t="shared" si="150"/>
        <v>44020</v>
      </c>
      <c r="C4808" s="47">
        <f t="shared" si="151"/>
        <v>7</v>
      </c>
      <c r="D4808" s="38" t="str">
        <f>VLOOKUP(C4808,'kpi-android rev'!$H$1:$I$12,2,0)</f>
        <v>H2</v>
      </c>
      <c r="E4808" t="s">
        <v>16</v>
      </c>
      <c r="F4808" t="s">
        <v>24</v>
      </c>
      <c r="G4808" t="s">
        <v>70</v>
      </c>
      <c r="H4808">
        <v>649121.86199999996</v>
      </c>
    </row>
    <row r="4809" spans="1:8" x14ac:dyDescent="0.25">
      <c r="A4809" t="s">
        <v>248</v>
      </c>
      <c r="B4809" s="38">
        <f t="shared" si="150"/>
        <v>44020</v>
      </c>
      <c r="C4809" s="47">
        <f t="shared" si="151"/>
        <v>7</v>
      </c>
      <c r="D4809" s="38" t="str">
        <f>VLOOKUP(C4809,'kpi-android rev'!$H$1:$I$12,2,0)</f>
        <v>H2</v>
      </c>
      <c r="E4809" t="s">
        <v>16</v>
      </c>
      <c r="F4809" t="s">
        <v>24</v>
      </c>
      <c r="G4809" t="s">
        <v>69</v>
      </c>
      <c r="H4809">
        <v>4297.5720000000001</v>
      </c>
    </row>
    <row r="4810" spans="1:8" x14ac:dyDescent="0.25">
      <c r="A4810" t="s">
        <v>248</v>
      </c>
      <c r="B4810" s="38">
        <f t="shared" si="150"/>
        <v>44020</v>
      </c>
      <c r="C4810" s="47">
        <f t="shared" si="151"/>
        <v>7</v>
      </c>
      <c r="D4810" s="38" t="str">
        <f>VLOOKUP(C4810,'kpi-android rev'!$H$1:$I$12,2,0)</f>
        <v>H2</v>
      </c>
      <c r="E4810" t="s">
        <v>16</v>
      </c>
      <c r="F4810" t="s">
        <v>24</v>
      </c>
      <c r="G4810" t="s">
        <v>67</v>
      </c>
      <c r="H4810">
        <v>14851.31559</v>
      </c>
    </row>
    <row r="4811" spans="1:8" x14ac:dyDescent="0.25">
      <c r="A4811" t="s">
        <v>248</v>
      </c>
      <c r="B4811" s="38">
        <f t="shared" si="150"/>
        <v>44020</v>
      </c>
      <c r="C4811" s="47">
        <f t="shared" si="151"/>
        <v>7</v>
      </c>
      <c r="D4811" s="38" t="str">
        <f>VLOOKUP(C4811,'kpi-android rev'!$H$1:$I$12,2,0)</f>
        <v>H2</v>
      </c>
      <c r="E4811" t="s">
        <v>17</v>
      </c>
      <c r="F4811" t="s">
        <v>24</v>
      </c>
      <c r="G4811" t="s">
        <v>70</v>
      </c>
      <c r="H4811">
        <v>2932687.6365</v>
      </c>
    </row>
    <row r="4812" spans="1:8" x14ac:dyDescent="0.25">
      <c r="A4812" t="s">
        <v>248</v>
      </c>
      <c r="B4812" s="38">
        <f t="shared" si="150"/>
        <v>44020</v>
      </c>
      <c r="C4812" s="47">
        <f t="shared" si="151"/>
        <v>7</v>
      </c>
      <c r="D4812" s="38" t="str">
        <f>VLOOKUP(C4812,'kpi-android rev'!$H$1:$I$12,2,0)</f>
        <v>H2</v>
      </c>
      <c r="E4812" t="s">
        <v>17</v>
      </c>
      <c r="F4812" t="s">
        <v>24</v>
      </c>
      <c r="G4812" t="s">
        <v>69</v>
      </c>
      <c r="H4812">
        <v>5701.8225000000002</v>
      </c>
    </row>
    <row r="4813" spans="1:8" x14ac:dyDescent="0.25">
      <c r="A4813" t="s">
        <v>248</v>
      </c>
      <c r="B4813" s="38">
        <f t="shared" si="150"/>
        <v>44020</v>
      </c>
      <c r="C4813" s="47">
        <f t="shared" si="151"/>
        <v>7</v>
      </c>
      <c r="D4813" s="38" t="str">
        <f>VLOOKUP(C4813,'kpi-android rev'!$H$1:$I$12,2,0)</f>
        <v>H2</v>
      </c>
      <c r="E4813" t="s">
        <v>17</v>
      </c>
      <c r="F4813" t="s">
        <v>24</v>
      </c>
      <c r="G4813" t="s">
        <v>67</v>
      </c>
      <c r="H4813">
        <v>62491.282213400002</v>
      </c>
    </row>
    <row r="4814" spans="1:8" x14ac:dyDescent="0.25">
      <c r="A4814" t="s">
        <v>248</v>
      </c>
      <c r="B4814" s="38">
        <f t="shared" si="150"/>
        <v>44020</v>
      </c>
      <c r="C4814" s="47">
        <f t="shared" si="151"/>
        <v>7</v>
      </c>
      <c r="D4814" s="38" t="str">
        <f>VLOOKUP(C4814,'kpi-android rev'!$H$1:$I$12,2,0)</f>
        <v>H2</v>
      </c>
      <c r="E4814" t="s">
        <v>19</v>
      </c>
      <c r="F4814" t="s">
        <v>24</v>
      </c>
      <c r="G4814" t="s">
        <v>70</v>
      </c>
      <c r="H4814">
        <v>750117.94550000003</v>
      </c>
    </row>
    <row r="4815" spans="1:8" x14ac:dyDescent="0.25">
      <c r="A4815" t="s">
        <v>248</v>
      </c>
      <c r="B4815" s="38">
        <f t="shared" si="150"/>
        <v>44020</v>
      </c>
      <c r="C4815" s="47">
        <f t="shared" si="151"/>
        <v>7</v>
      </c>
      <c r="D4815" s="38" t="str">
        <f>VLOOKUP(C4815,'kpi-android rev'!$H$1:$I$12,2,0)</f>
        <v>H2</v>
      </c>
      <c r="E4815" t="s">
        <v>19</v>
      </c>
      <c r="F4815" t="s">
        <v>24</v>
      </c>
      <c r="G4815" t="s">
        <v>69</v>
      </c>
      <c r="H4815">
        <v>2689.1239999999998</v>
      </c>
    </row>
    <row r="4816" spans="1:8" x14ac:dyDescent="0.25">
      <c r="A4816" t="s">
        <v>248</v>
      </c>
      <c r="B4816" s="38">
        <f t="shared" si="150"/>
        <v>44020</v>
      </c>
      <c r="C4816" s="47">
        <f t="shared" si="151"/>
        <v>7</v>
      </c>
      <c r="D4816" s="38" t="str">
        <f>VLOOKUP(C4816,'kpi-android rev'!$H$1:$I$12,2,0)</f>
        <v>H2</v>
      </c>
      <c r="E4816" t="s">
        <v>19</v>
      </c>
      <c r="F4816" t="s">
        <v>24</v>
      </c>
      <c r="G4816" t="s">
        <v>67</v>
      </c>
      <c r="H4816">
        <v>13289.550279999999</v>
      </c>
    </row>
    <row r="4817" spans="1:8" x14ac:dyDescent="0.25">
      <c r="A4817" t="s">
        <v>248</v>
      </c>
      <c r="B4817" s="38">
        <f t="shared" si="150"/>
        <v>44020</v>
      </c>
      <c r="C4817" s="47">
        <f t="shared" si="151"/>
        <v>7</v>
      </c>
      <c r="D4817" s="38" t="str">
        <f>VLOOKUP(C4817,'kpi-android rev'!$H$1:$I$12,2,0)</f>
        <v>H2</v>
      </c>
      <c r="E4817" t="s">
        <v>20</v>
      </c>
      <c r="F4817" t="s">
        <v>123</v>
      </c>
      <c r="G4817" t="s">
        <v>70</v>
      </c>
      <c r="H4817">
        <v>3240944.1825000001</v>
      </c>
    </row>
    <row r="4818" spans="1:8" x14ac:dyDescent="0.25">
      <c r="A4818" t="s">
        <v>248</v>
      </c>
      <c r="B4818" s="38">
        <f t="shared" si="150"/>
        <v>44020</v>
      </c>
      <c r="C4818" s="47">
        <f t="shared" si="151"/>
        <v>7</v>
      </c>
      <c r="D4818" s="38" t="str">
        <f>VLOOKUP(C4818,'kpi-android rev'!$H$1:$I$12,2,0)</f>
        <v>H2</v>
      </c>
      <c r="E4818" t="s">
        <v>20</v>
      </c>
      <c r="F4818" t="s">
        <v>123</v>
      </c>
      <c r="G4818" t="s">
        <v>69</v>
      </c>
      <c r="H4818">
        <v>7809.7690000000002</v>
      </c>
    </row>
    <row r="4819" spans="1:8" x14ac:dyDescent="0.25">
      <c r="A4819" t="s">
        <v>248</v>
      </c>
      <c r="B4819" s="38">
        <f t="shared" si="150"/>
        <v>44020</v>
      </c>
      <c r="C4819" s="47">
        <f t="shared" si="151"/>
        <v>7</v>
      </c>
      <c r="D4819" s="38" t="str">
        <f>VLOOKUP(C4819,'kpi-android rev'!$H$1:$I$12,2,0)</f>
        <v>H2</v>
      </c>
      <c r="E4819" t="s">
        <v>20</v>
      </c>
      <c r="F4819" t="s">
        <v>123</v>
      </c>
      <c r="G4819" t="s">
        <v>67</v>
      </c>
      <c r="H4819">
        <v>69246.990315550007</v>
      </c>
    </row>
    <row r="4820" spans="1:8" x14ac:dyDescent="0.25">
      <c r="A4820" t="s">
        <v>248</v>
      </c>
      <c r="B4820" s="38">
        <f t="shared" si="150"/>
        <v>44020</v>
      </c>
      <c r="C4820" s="47">
        <f t="shared" si="151"/>
        <v>7</v>
      </c>
      <c r="D4820" s="38" t="str">
        <f>VLOOKUP(C4820,'kpi-android rev'!$H$1:$I$12,2,0)</f>
        <v>H2</v>
      </c>
      <c r="E4820" t="s">
        <v>20</v>
      </c>
      <c r="F4820" t="s">
        <v>71</v>
      </c>
      <c r="G4820" t="s">
        <v>70</v>
      </c>
      <c r="H4820">
        <v>2155037.585</v>
      </c>
    </row>
    <row r="4821" spans="1:8" x14ac:dyDescent="0.25">
      <c r="A4821" t="s">
        <v>248</v>
      </c>
      <c r="B4821" s="38">
        <f t="shared" si="150"/>
        <v>44020</v>
      </c>
      <c r="C4821" s="47">
        <f t="shared" si="151"/>
        <v>7</v>
      </c>
      <c r="D4821" s="38" t="str">
        <f>VLOOKUP(C4821,'kpi-android rev'!$H$1:$I$12,2,0)</f>
        <v>H2</v>
      </c>
      <c r="E4821" t="s">
        <v>20</v>
      </c>
      <c r="F4821" t="s">
        <v>71</v>
      </c>
      <c r="G4821" t="s">
        <v>69</v>
      </c>
      <c r="H4821">
        <v>1734.1079999999999</v>
      </c>
    </row>
    <row r="4822" spans="1:8" x14ac:dyDescent="0.25">
      <c r="A4822" t="s">
        <v>248</v>
      </c>
      <c r="B4822" s="38">
        <f t="shared" si="150"/>
        <v>44020</v>
      </c>
      <c r="C4822" s="47">
        <f t="shared" si="151"/>
        <v>7</v>
      </c>
      <c r="D4822" s="38" t="str">
        <f>VLOOKUP(C4822,'kpi-android rev'!$H$1:$I$12,2,0)</f>
        <v>H2</v>
      </c>
      <c r="E4822" t="s">
        <v>20</v>
      </c>
      <c r="F4822" t="s">
        <v>71</v>
      </c>
      <c r="G4822" t="s">
        <v>67</v>
      </c>
      <c r="H4822">
        <v>67761.588273400004</v>
      </c>
    </row>
    <row r="4823" spans="1:8" x14ac:dyDescent="0.25">
      <c r="A4823" t="s">
        <v>248</v>
      </c>
      <c r="B4823" s="38">
        <f t="shared" si="150"/>
        <v>44020</v>
      </c>
      <c r="C4823" s="47">
        <f t="shared" si="151"/>
        <v>7</v>
      </c>
      <c r="D4823" s="38" t="str">
        <f>VLOOKUP(C4823,'kpi-android rev'!$H$1:$I$12,2,0)</f>
        <v>H2</v>
      </c>
      <c r="E4823" t="s">
        <v>21</v>
      </c>
      <c r="F4823" t="s">
        <v>24</v>
      </c>
      <c r="G4823" t="s">
        <v>70</v>
      </c>
      <c r="H4823">
        <v>722843.4425</v>
      </c>
    </row>
    <row r="4824" spans="1:8" x14ac:dyDescent="0.25">
      <c r="A4824" t="s">
        <v>248</v>
      </c>
      <c r="B4824" s="38">
        <f t="shared" si="150"/>
        <v>44020</v>
      </c>
      <c r="C4824" s="47">
        <f t="shared" si="151"/>
        <v>7</v>
      </c>
      <c r="D4824" s="38" t="str">
        <f>VLOOKUP(C4824,'kpi-android rev'!$H$1:$I$12,2,0)</f>
        <v>H2</v>
      </c>
      <c r="E4824" t="s">
        <v>21</v>
      </c>
      <c r="F4824" t="s">
        <v>24</v>
      </c>
      <c r="G4824" t="s">
        <v>69</v>
      </c>
      <c r="H4824">
        <v>863.91250000000002</v>
      </c>
    </row>
    <row r="4825" spans="1:8" x14ac:dyDescent="0.25">
      <c r="A4825" t="s">
        <v>248</v>
      </c>
      <c r="B4825" s="38">
        <f t="shared" si="150"/>
        <v>44020</v>
      </c>
      <c r="C4825" s="47">
        <f t="shared" si="151"/>
        <v>7</v>
      </c>
      <c r="D4825" s="38" t="str">
        <f>VLOOKUP(C4825,'kpi-android rev'!$H$1:$I$12,2,0)</f>
        <v>H2</v>
      </c>
      <c r="E4825" t="s">
        <v>21</v>
      </c>
      <c r="F4825" t="s">
        <v>24</v>
      </c>
      <c r="G4825" t="s">
        <v>67</v>
      </c>
      <c r="H4825">
        <v>6064.6657500000001</v>
      </c>
    </row>
    <row r="4826" spans="1:8" x14ac:dyDescent="0.25">
      <c r="A4826" t="s">
        <v>248</v>
      </c>
      <c r="B4826" s="38">
        <f t="shared" si="150"/>
        <v>44020</v>
      </c>
      <c r="C4826" s="47">
        <f t="shared" si="151"/>
        <v>7</v>
      </c>
      <c r="D4826" s="38" t="str">
        <f>VLOOKUP(C4826,'kpi-android rev'!$H$1:$I$12,2,0)</f>
        <v>H2</v>
      </c>
      <c r="E4826" t="s">
        <v>22</v>
      </c>
      <c r="F4826" t="s">
        <v>24</v>
      </c>
      <c r="G4826" t="s">
        <v>70</v>
      </c>
      <c r="H4826">
        <v>102299.806</v>
      </c>
    </row>
    <row r="4827" spans="1:8" x14ac:dyDescent="0.25">
      <c r="A4827" t="s">
        <v>248</v>
      </c>
      <c r="B4827" s="38">
        <f t="shared" si="150"/>
        <v>44020</v>
      </c>
      <c r="C4827" s="47">
        <f t="shared" si="151"/>
        <v>7</v>
      </c>
      <c r="D4827" s="38" t="str">
        <f>VLOOKUP(C4827,'kpi-android rev'!$H$1:$I$12,2,0)</f>
        <v>H2</v>
      </c>
      <c r="E4827" t="s">
        <v>22</v>
      </c>
      <c r="F4827" t="s">
        <v>24</v>
      </c>
      <c r="G4827" t="s">
        <v>69</v>
      </c>
      <c r="H4827">
        <v>191.63149999999999</v>
      </c>
    </row>
    <row r="4828" spans="1:8" x14ac:dyDescent="0.25">
      <c r="A4828" t="s">
        <v>248</v>
      </c>
      <c r="B4828" s="38">
        <f t="shared" si="150"/>
        <v>44020</v>
      </c>
      <c r="C4828" s="47">
        <f t="shared" si="151"/>
        <v>7</v>
      </c>
      <c r="D4828" s="38" t="str">
        <f>VLOOKUP(C4828,'kpi-android rev'!$H$1:$I$12,2,0)</f>
        <v>H2</v>
      </c>
      <c r="E4828" t="s">
        <v>22</v>
      </c>
      <c r="F4828" t="s">
        <v>24</v>
      </c>
      <c r="G4828" t="s">
        <v>67</v>
      </c>
      <c r="H4828">
        <v>581.17750000000001</v>
      </c>
    </row>
    <row r="4829" spans="1:8" x14ac:dyDescent="0.25">
      <c r="A4829" t="s">
        <v>248</v>
      </c>
      <c r="B4829" s="38">
        <f t="shared" si="150"/>
        <v>44020</v>
      </c>
      <c r="C4829" s="47">
        <f t="shared" si="151"/>
        <v>7</v>
      </c>
      <c r="D4829" s="38" t="str">
        <f>VLOOKUP(C4829,'kpi-android rev'!$H$1:$I$12,2,0)</f>
        <v>H2</v>
      </c>
      <c r="E4829" t="s">
        <v>23</v>
      </c>
      <c r="F4829" t="s">
        <v>24</v>
      </c>
      <c r="G4829" t="s">
        <v>70</v>
      </c>
      <c r="H4829">
        <v>0</v>
      </c>
    </row>
    <row r="4830" spans="1:8" x14ac:dyDescent="0.25">
      <c r="A4830" t="s">
        <v>248</v>
      </c>
      <c r="B4830" s="38">
        <f t="shared" si="150"/>
        <v>44020</v>
      </c>
      <c r="C4830" s="47">
        <f t="shared" si="151"/>
        <v>7</v>
      </c>
      <c r="D4830" s="38" t="str">
        <f>VLOOKUP(C4830,'kpi-android rev'!$H$1:$I$12,2,0)</f>
        <v>H2</v>
      </c>
      <c r="E4830" t="s">
        <v>23</v>
      </c>
      <c r="F4830" t="s">
        <v>24</v>
      </c>
      <c r="G4830" t="s">
        <v>69</v>
      </c>
      <c r="H4830">
        <v>7907.1554999999998</v>
      </c>
    </row>
    <row r="4831" spans="1:8" x14ac:dyDescent="0.25">
      <c r="A4831" t="s">
        <v>248</v>
      </c>
      <c r="B4831" s="38">
        <f t="shared" si="150"/>
        <v>44020</v>
      </c>
      <c r="C4831" s="47">
        <f t="shared" si="151"/>
        <v>7</v>
      </c>
      <c r="D4831" s="38" t="str">
        <f>VLOOKUP(C4831,'kpi-android rev'!$H$1:$I$12,2,0)</f>
        <v>H2</v>
      </c>
      <c r="E4831" t="s">
        <v>23</v>
      </c>
      <c r="F4831" t="s">
        <v>24</v>
      </c>
      <c r="G4831" t="s">
        <v>67</v>
      </c>
      <c r="H4831">
        <v>0</v>
      </c>
    </row>
    <row r="4832" spans="1:8" x14ac:dyDescent="0.25">
      <c r="A4832" t="s">
        <v>247</v>
      </c>
      <c r="B4832" s="38">
        <f t="shared" si="150"/>
        <v>44021</v>
      </c>
      <c r="C4832" s="47">
        <f t="shared" si="151"/>
        <v>7</v>
      </c>
      <c r="D4832" s="38" t="str">
        <f>VLOOKUP(C4832,'kpi-android rev'!$H$1:$I$12,2,0)</f>
        <v>H2</v>
      </c>
      <c r="E4832" t="s">
        <v>15</v>
      </c>
      <c r="F4832" t="s">
        <v>24</v>
      </c>
      <c r="G4832" t="s">
        <v>70</v>
      </c>
      <c r="H4832">
        <v>3160986.7245</v>
      </c>
    </row>
    <row r="4833" spans="1:8" x14ac:dyDescent="0.25">
      <c r="A4833" t="s">
        <v>247</v>
      </c>
      <c r="B4833" s="38">
        <f t="shared" si="150"/>
        <v>44021</v>
      </c>
      <c r="C4833" s="47">
        <f t="shared" si="151"/>
        <v>7</v>
      </c>
      <c r="D4833" s="38" t="str">
        <f>VLOOKUP(C4833,'kpi-android rev'!$H$1:$I$12,2,0)</f>
        <v>H2</v>
      </c>
      <c r="E4833" t="s">
        <v>15</v>
      </c>
      <c r="F4833" t="s">
        <v>24</v>
      </c>
      <c r="G4833" t="s">
        <v>69</v>
      </c>
      <c r="H4833">
        <v>21824.000499999998</v>
      </c>
    </row>
    <row r="4834" spans="1:8" x14ac:dyDescent="0.25">
      <c r="A4834" t="s">
        <v>247</v>
      </c>
      <c r="B4834" s="38">
        <f t="shared" si="150"/>
        <v>44021</v>
      </c>
      <c r="C4834" s="47">
        <f t="shared" si="151"/>
        <v>7</v>
      </c>
      <c r="D4834" s="38" t="str">
        <f>VLOOKUP(C4834,'kpi-android rev'!$H$1:$I$12,2,0)</f>
        <v>H2</v>
      </c>
      <c r="E4834" t="s">
        <v>15</v>
      </c>
      <c r="F4834" t="s">
        <v>24</v>
      </c>
      <c r="G4834" t="s">
        <v>67</v>
      </c>
      <c r="H4834">
        <v>51952.587664999999</v>
      </c>
    </row>
    <row r="4835" spans="1:8" x14ac:dyDescent="0.25">
      <c r="A4835" t="s">
        <v>247</v>
      </c>
      <c r="B4835" s="38">
        <f t="shared" si="150"/>
        <v>44021</v>
      </c>
      <c r="C4835" s="47">
        <f t="shared" si="151"/>
        <v>7</v>
      </c>
      <c r="D4835" s="38" t="str">
        <f>VLOOKUP(C4835,'kpi-android rev'!$H$1:$I$12,2,0)</f>
        <v>H2</v>
      </c>
      <c r="E4835" t="s">
        <v>16</v>
      </c>
      <c r="F4835" t="s">
        <v>24</v>
      </c>
      <c r="G4835" t="s">
        <v>70</v>
      </c>
      <c r="H4835">
        <v>628397.38650000002</v>
      </c>
    </row>
    <row r="4836" spans="1:8" x14ac:dyDescent="0.25">
      <c r="A4836" t="s">
        <v>247</v>
      </c>
      <c r="B4836" s="38">
        <f t="shared" si="150"/>
        <v>44021</v>
      </c>
      <c r="C4836" s="47">
        <f t="shared" si="151"/>
        <v>7</v>
      </c>
      <c r="D4836" s="38" t="str">
        <f>VLOOKUP(C4836,'kpi-android rev'!$H$1:$I$12,2,0)</f>
        <v>H2</v>
      </c>
      <c r="E4836" t="s">
        <v>16</v>
      </c>
      <c r="F4836" t="s">
        <v>24</v>
      </c>
      <c r="G4836" t="s">
        <v>69</v>
      </c>
      <c r="H4836">
        <v>4501.7695000000003</v>
      </c>
    </row>
    <row r="4837" spans="1:8" x14ac:dyDescent="0.25">
      <c r="A4837" t="s">
        <v>247</v>
      </c>
      <c r="B4837" s="38">
        <f t="shared" si="150"/>
        <v>44021</v>
      </c>
      <c r="C4837" s="47">
        <f t="shared" si="151"/>
        <v>7</v>
      </c>
      <c r="D4837" s="38" t="str">
        <f>VLOOKUP(C4837,'kpi-android rev'!$H$1:$I$12,2,0)</f>
        <v>H2</v>
      </c>
      <c r="E4837" t="s">
        <v>16</v>
      </c>
      <c r="F4837" t="s">
        <v>24</v>
      </c>
      <c r="G4837" t="s">
        <v>67</v>
      </c>
      <c r="H4837">
        <v>15142.03</v>
      </c>
    </row>
    <row r="4838" spans="1:8" x14ac:dyDescent="0.25">
      <c r="A4838" t="s">
        <v>247</v>
      </c>
      <c r="B4838" s="38">
        <f t="shared" si="150"/>
        <v>44021</v>
      </c>
      <c r="C4838" s="47">
        <f t="shared" si="151"/>
        <v>7</v>
      </c>
      <c r="D4838" s="38" t="str">
        <f>VLOOKUP(C4838,'kpi-android rev'!$H$1:$I$12,2,0)</f>
        <v>H2</v>
      </c>
      <c r="E4838" t="s">
        <v>17</v>
      </c>
      <c r="F4838" t="s">
        <v>24</v>
      </c>
      <c r="G4838" t="s">
        <v>70</v>
      </c>
      <c r="H4838">
        <v>2901580.5035000001</v>
      </c>
    </row>
    <row r="4839" spans="1:8" x14ac:dyDescent="0.25">
      <c r="A4839" t="s">
        <v>247</v>
      </c>
      <c r="B4839" s="38">
        <f t="shared" si="150"/>
        <v>44021</v>
      </c>
      <c r="C4839" s="47">
        <f t="shared" si="151"/>
        <v>7</v>
      </c>
      <c r="D4839" s="38" t="str">
        <f>VLOOKUP(C4839,'kpi-android rev'!$H$1:$I$12,2,0)</f>
        <v>H2</v>
      </c>
      <c r="E4839" t="s">
        <v>17</v>
      </c>
      <c r="F4839" t="s">
        <v>24</v>
      </c>
      <c r="G4839" t="s">
        <v>69</v>
      </c>
      <c r="H4839">
        <v>5846.3315000000002</v>
      </c>
    </row>
    <row r="4840" spans="1:8" x14ac:dyDescent="0.25">
      <c r="A4840" t="s">
        <v>247</v>
      </c>
      <c r="B4840" s="38">
        <f t="shared" si="150"/>
        <v>44021</v>
      </c>
      <c r="C4840" s="47">
        <f t="shared" si="151"/>
        <v>7</v>
      </c>
      <c r="D4840" s="38" t="str">
        <f>VLOOKUP(C4840,'kpi-android rev'!$H$1:$I$12,2,0)</f>
        <v>H2</v>
      </c>
      <c r="E4840" t="s">
        <v>17</v>
      </c>
      <c r="F4840" t="s">
        <v>24</v>
      </c>
      <c r="G4840" t="s">
        <v>67</v>
      </c>
      <c r="H4840">
        <v>65087.521482900003</v>
      </c>
    </row>
    <row r="4841" spans="1:8" x14ac:dyDescent="0.25">
      <c r="A4841" t="s">
        <v>247</v>
      </c>
      <c r="B4841" s="38">
        <f t="shared" si="150"/>
        <v>44021</v>
      </c>
      <c r="C4841" s="47">
        <f t="shared" si="151"/>
        <v>7</v>
      </c>
      <c r="D4841" s="38" t="str">
        <f>VLOOKUP(C4841,'kpi-android rev'!$H$1:$I$12,2,0)</f>
        <v>H2</v>
      </c>
      <c r="E4841" t="s">
        <v>19</v>
      </c>
      <c r="F4841" t="s">
        <v>24</v>
      </c>
      <c r="G4841" t="s">
        <v>70</v>
      </c>
      <c r="H4841">
        <v>744579.48100000003</v>
      </c>
    </row>
    <row r="4842" spans="1:8" x14ac:dyDescent="0.25">
      <c r="A4842" t="s">
        <v>247</v>
      </c>
      <c r="B4842" s="38">
        <f t="shared" si="150"/>
        <v>44021</v>
      </c>
      <c r="C4842" s="47">
        <f t="shared" si="151"/>
        <v>7</v>
      </c>
      <c r="D4842" s="38" t="str">
        <f>VLOOKUP(C4842,'kpi-android rev'!$H$1:$I$12,2,0)</f>
        <v>H2</v>
      </c>
      <c r="E4842" t="s">
        <v>19</v>
      </c>
      <c r="F4842" t="s">
        <v>24</v>
      </c>
      <c r="G4842" t="s">
        <v>69</v>
      </c>
      <c r="H4842">
        <v>3015.84</v>
      </c>
    </row>
    <row r="4843" spans="1:8" x14ac:dyDescent="0.25">
      <c r="A4843" t="s">
        <v>247</v>
      </c>
      <c r="B4843" s="38">
        <f t="shared" si="150"/>
        <v>44021</v>
      </c>
      <c r="C4843" s="47">
        <f t="shared" si="151"/>
        <v>7</v>
      </c>
      <c r="D4843" s="38" t="str">
        <f>VLOOKUP(C4843,'kpi-android rev'!$H$1:$I$12,2,0)</f>
        <v>H2</v>
      </c>
      <c r="E4843" t="s">
        <v>19</v>
      </c>
      <c r="F4843" t="s">
        <v>24</v>
      </c>
      <c r="G4843" t="s">
        <v>67</v>
      </c>
      <c r="H4843">
        <v>15017.783675000001</v>
      </c>
    </row>
    <row r="4844" spans="1:8" x14ac:dyDescent="0.25">
      <c r="A4844" t="s">
        <v>247</v>
      </c>
      <c r="B4844" s="38">
        <f t="shared" si="150"/>
        <v>44021</v>
      </c>
      <c r="C4844" s="47">
        <f t="shared" si="151"/>
        <v>7</v>
      </c>
      <c r="D4844" s="38" t="str">
        <f>VLOOKUP(C4844,'kpi-android rev'!$H$1:$I$12,2,0)</f>
        <v>H2</v>
      </c>
      <c r="E4844" t="s">
        <v>20</v>
      </c>
      <c r="F4844" t="s">
        <v>123</v>
      </c>
      <c r="G4844" t="s">
        <v>70</v>
      </c>
      <c r="H4844">
        <v>2868817.8</v>
      </c>
    </row>
    <row r="4845" spans="1:8" x14ac:dyDescent="0.25">
      <c r="A4845" t="s">
        <v>247</v>
      </c>
      <c r="B4845" s="38">
        <f t="shared" si="150"/>
        <v>44021</v>
      </c>
      <c r="C4845" s="47">
        <f t="shared" si="151"/>
        <v>7</v>
      </c>
      <c r="D4845" s="38" t="str">
        <f>VLOOKUP(C4845,'kpi-android rev'!$H$1:$I$12,2,0)</f>
        <v>H2</v>
      </c>
      <c r="E4845" t="s">
        <v>20</v>
      </c>
      <c r="F4845" t="s">
        <v>123</v>
      </c>
      <c r="G4845" t="s">
        <v>69</v>
      </c>
      <c r="H4845">
        <v>7926.0045</v>
      </c>
    </row>
    <row r="4846" spans="1:8" x14ac:dyDescent="0.25">
      <c r="A4846" t="s">
        <v>247</v>
      </c>
      <c r="B4846" s="38">
        <f t="shared" si="150"/>
        <v>44021</v>
      </c>
      <c r="C4846" s="47">
        <f t="shared" si="151"/>
        <v>7</v>
      </c>
      <c r="D4846" s="38" t="str">
        <f>VLOOKUP(C4846,'kpi-android rev'!$H$1:$I$12,2,0)</f>
        <v>H2</v>
      </c>
      <c r="E4846" t="s">
        <v>20</v>
      </c>
      <c r="F4846" t="s">
        <v>123</v>
      </c>
      <c r="G4846" t="s">
        <v>67</v>
      </c>
      <c r="H4846">
        <v>52959.790263000003</v>
      </c>
    </row>
    <row r="4847" spans="1:8" x14ac:dyDescent="0.25">
      <c r="A4847" t="s">
        <v>247</v>
      </c>
      <c r="B4847" s="38">
        <f t="shared" si="150"/>
        <v>44021</v>
      </c>
      <c r="C4847" s="47">
        <f t="shared" si="151"/>
        <v>7</v>
      </c>
      <c r="D4847" s="38" t="str">
        <f>VLOOKUP(C4847,'kpi-android rev'!$H$1:$I$12,2,0)</f>
        <v>H2</v>
      </c>
      <c r="E4847" t="s">
        <v>20</v>
      </c>
      <c r="F4847" t="s">
        <v>71</v>
      </c>
      <c r="G4847" t="s">
        <v>70</v>
      </c>
      <c r="H4847">
        <v>2231476.5630000001</v>
      </c>
    </row>
    <row r="4848" spans="1:8" x14ac:dyDescent="0.25">
      <c r="A4848" t="s">
        <v>247</v>
      </c>
      <c r="B4848" s="38">
        <f t="shared" si="150"/>
        <v>44021</v>
      </c>
      <c r="C4848" s="47">
        <f t="shared" si="151"/>
        <v>7</v>
      </c>
      <c r="D4848" s="38" t="str">
        <f>VLOOKUP(C4848,'kpi-android rev'!$H$1:$I$12,2,0)</f>
        <v>H2</v>
      </c>
      <c r="E4848" t="s">
        <v>20</v>
      </c>
      <c r="F4848" t="s">
        <v>71</v>
      </c>
      <c r="G4848" t="s">
        <v>69</v>
      </c>
      <c r="H4848">
        <v>1834.636</v>
      </c>
    </row>
    <row r="4849" spans="1:8" x14ac:dyDescent="0.25">
      <c r="A4849" t="s">
        <v>247</v>
      </c>
      <c r="B4849" s="38">
        <f t="shared" si="150"/>
        <v>44021</v>
      </c>
      <c r="C4849" s="47">
        <f t="shared" si="151"/>
        <v>7</v>
      </c>
      <c r="D4849" s="38" t="str">
        <f>VLOOKUP(C4849,'kpi-android rev'!$H$1:$I$12,2,0)</f>
        <v>H2</v>
      </c>
      <c r="E4849" t="s">
        <v>20</v>
      </c>
      <c r="F4849" t="s">
        <v>71</v>
      </c>
      <c r="G4849" t="s">
        <v>67</v>
      </c>
      <c r="H4849">
        <v>63865.176398900003</v>
      </c>
    </row>
    <row r="4850" spans="1:8" x14ac:dyDescent="0.25">
      <c r="A4850" t="s">
        <v>247</v>
      </c>
      <c r="B4850" s="38">
        <f t="shared" si="150"/>
        <v>44021</v>
      </c>
      <c r="C4850" s="47">
        <f t="shared" si="151"/>
        <v>7</v>
      </c>
      <c r="D4850" s="38" t="str">
        <f>VLOOKUP(C4850,'kpi-android rev'!$H$1:$I$12,2,0)</f>
        <v>H2</v>
      </c>
      <c r="E4850" t="s">
        <v>21</v>
      </c>
      <c r="F4850" t="s">
        <v>24</v>
      </c>
      <c r="G4850" t="s">
        <v>70</v>
      </c>
      <c r="H4850">
        <v>663723.554</v>
      </c>
    </row>
    <row r="4851" spans="1:8" x14ac:dyDescent="0.25">
      <c r="A4851" t="s">
        <v>247</v>
      </c>
      <c r="B4851" s="38">
        <f t="shared" si="150"/>
        <v>44021</v>
      </c>
      <c r="C4851" s="47">
        <f t="shared" si="151"/>
        <v>7</v>
      </c>
      <c r="D4851" s="38" t="str">
        <f>VLOOKUP(C4851,'kpi-android rev'!$H$1:$I$12,2,0)</f>
        <v>H2</v>
      </c>
      <c r="E4851" t="s">
        <v>21</v>
      </c>
      <c r="F4851" t="s">
        <v>24</v>
      </c>
      <c r="G4851" t="s">
        <v>69</v>
      </c>
      <c r="H4851">
        <v>738.25250000000005</v>
      </c>
    </row>
    <row r="4852" spans="1:8" x14ac:dyDescent="0.25">
      <c r="A4852" t="s">
        <v>247</v>
      </c>
      <c r="B4852" s="38">
        <f t="shared" si="150"/>
        <v>44021</v>
      </c>
      <c r="C4852" s="47">
        <f t="shared" si="151"/>
        <v>7</v>
      </c>
      <c r="D4852" s="38" t="str">
        <f>VLOOKUP(C4852,'kpi-android rev'!$H$1:$I$12,2,0)</f>
        <v>H2</v>
      </c>
      <c r="E4852" t="s">
        <v>21</v>
      </c>
      <c r="F4852" t="s">
        <v>24</v>
      </c>
      <c r="G4852" t="s">
        <v>67</v>
      </c>
      <c r="H4852">
        <v>5098.6544999999996</v>
      </c>
    </row>
    <row r="4853" spans="1:8" x14ac:dyDescent="0.25">
      <c r="A4853" t="s">
        <v>247</v>
      </c>
      <c r="B4853" s="38">
        <f t="shared" si="150"/>
        <v>44021</v>
      </c>
      <c r="C4853" s="47">
        <f t="shared" si="151"/>
        <v>7</v>
      </c>
      <c r="D4853" s="38" t="str">
        <f>VLOOKUP(C4853,'kpi-android rev'!$H$1:$I$12,2,0)</f>
        <v>H2</v>
      </c>
      <c r="E4853" t="s">
        <v>22</v>
      </c>
      <c r="F4853" t="s">
        <v>24</v>
      </c>
      <c r="G4853" t="s">
        <v>70</v>
      </c>
      <c r="H4853">
        <v>96186.447</v>
      </c>
    </row>
    <row r="4854" spans="1:8" x14ac:dyDescent="0.25">
      <c r="A4854" t="s">
        <v>247</v>
      </c>
      <c r="B4854" s="38">
        <f t="shared" si="150"/>
        <v>44021</v>
      </c>
      <c r="C4854" s="47">
        <f t="shared" si="151"/>
        <v>7</v>
      </c>
      <c r="D4854" s="38" t="str">
        <f>VLOOKUP(C4854,'kpi-android rev'!$H$1:$I$12,2,0)</f>
        <v>H2</v>
      </c>
      <c r="E4854" t="s">
        <v>22</v>
      </c>
      <c r="F4854" t="s">
        <v>24</v>
      </c>
      <c r="G4854" t="s">
        <v>69</v>
      </c>
      <c r="H4854">
        <v>175.92400000000001</v>
      </c>
    </row>
    <row r="4855" spans="1:8" x14ac:dyDescent="0.25">
      <c r="A4855" t="s">
        <v>247</v>
      </c>
      <c r="B4855" s="38">
        <f t="shared" si="150"/>
        <v>44021</v>
      </c>
      <c r="C4855" s="47">
        <f t="shared" si="151"/>
        <v>7</v>
      </c>
      <c r="D4855" s="38" t="str">
        <f>VLOOKUP(C4855,'kpi-android rev'!$H$1:$I$12,2,0)</f>
        <v>H2</v>
      </c>
      <c r="E4855" t="s">
        <v>22</v>
      </c>
      <c r="F4855" t="s">
        <v>24</v>
      </c>
      <c r="G4855" t="s">
        <v>67</v>
      </c>
      <c r="H4855">
        <v>408.39499999999998</v>
      </c>
    </row>
    <row r="4856" spans="1:8" x14ac:dyDescent="0.25">
      <c r="A4856" t="s">
        <v>247</v>
      </c>
      <c r="B4856" s="38">
        <f t="shared" si="150"/>
        <v>44021</v>
      </c>
      <c r="C4856" s="47">
        <f t="shared" si="151"/>
        <v>7</v>
      </c>
      <c r="D4856" s="38" t="str">
        <f>VLOOKUP(C4856,'kpi-android rev'!$H$1:$I$12,2,0)</f>
        <v>H2</v>
      </c>
      <c r="E4856" t="s">
        <v>23</v>
      </c>
      <c r="F4856" t="s">
        <v>24</v>
      </c>
      <c r="G4856" t="s">
        <v>70</v>
      </c>
      <c r="H4856">
        <v>0</v>
      </c>
    </row>
    <row r="4857" spans="1:8" x14ac:dyDescent="0.25">
      <c r="A4857" t="s">
        <v>247</v>
      </c>
      <c r="B4857" s="38">
        <f t="shared" si="150"/>
        <v>44021</v>
      </c>
      <c r="C4857" s="47">
        <f t="shared" si="151"/>
        <v>7</v>
      </c>
      <c r="D4857" s="38" t="str">
        <f>VLOOKUP(C4857,'kpi-android rev'!$H$1:$I$12,2,0)</f>
        <v>H2</v>
      </c>
      <c r="E4857" t="s">
        <v>23</v>
      </c>
      <c r="F4857" t="s">
        <v>24</v>
      </c>
      <c r="G4857" t="s">
        <v>69</v>
      </c>
      <c r="H4857">
        <v>9056.9444999999996</v>
      </c>
    </row>
    <row r="4858" spans="1:8" x14ac:dyDescent="0.25">
      <c r="A4858" t="s">
        <v>247</v>
      </c>
      <c r="B4858" s="38">
        <f t="shared" si="150"/>
        <v>44021</v>
      </c>
      <c r="C4858" s="47">
        <f t="shared" si="151"/>
        <v>7</v>
      </c>
      <c r="D4858" s="38" t="str">
        <f>VLOOKUP(C4858,'kpi-android rev'!$H$1:$I$12,2,0)</f>
        <v>H2</v>
      </c>
      <c r="E4858" t="s">
        <v>23</v>
      </c>
      <c r="F4858" t="s">
        <v>24</v>
      </c>
      <c r="G4858" t="s">
        <v>67</v>
      </c>
      <c r="H4858">
        <v>0</v>
      </c>
    </row>
    <row r="4859" spans="1:8" x14ac:dyDescent="0.25">
      <c r="A4859" t="s">
        <v>246</v>
      </c>
      <c r="B4859" s="38">
        <f t="shared" si="150"/>
        <v>44022</v>
      </c>
      <c r="C4859" s="47">
        <f t="shared" si="151"/>
        <v>7</v>
      </c>
      <c r="D4859" s="38" t="str">
        <f>VLOOKUP(C4859,'kpi-android rev'!$H$1:$I$12,2,0)</f>
        <v>H2</v>
      </c>
      <c r="E4859" t="s">
        <v>15</v>
      </c>
      <c r="F4859" t="s">
        <v>24</v>
      </c>
      <c r="G4859" t="s">
        <v>70</v>
      </c>
      <c r="H4859">
        <v>2108910.9405</v>
      </c>
    </row>
    <row r="4860" spans="1:8" x14ac:dyDescent="0.25">
      <c r="A4860" t="s">
        <v>246</v>
      </c>
      <c r="B4860" s="38">
        <f t="shared" si="150"/>
        <v>44022</v>
      </c>
      <c r="C4860" s="47">
        <f t="shared" si="151"/>
        <v>7</v>
      </c>
      <c r="D4860" s="38" t="str">
        <f>VLOOKUP(C4860,'kpi-android rev'!$H$1:$I$12,2,0)</f>
        <v>H2</v>
      </c>
      <c r="E4860" t="s">
        <v>15</v>
      </c>
      <c r="F4860" t="s">
        <v>24</v>
      </c>
      <c r="G4860" t="s">
        <v>69</v>
      </c>
      <c r="H4860">
        <v>15855.1505</v>
      </c>
    </row>
    <row r="4861" spans="1:8" x14ac:dyDescent="0.25">
      <c r="A4861" t="s">
        <v>246</v>
      </c>
      <c r="B4861" s="38">
        <f t="shared" si="150"/>
        <v>44022</v>
      </c>
      <c r="C4861" s="47">
        <f t="shared" si="151"/>
        <v>7</v>
      </c>
      <c r="D4861" s="38" t="str">
        <f>VLOOKUP(C4861,'kpi-android rev'!$H$1:$I$12,2,0)</f>
        <v>H2</v>
      </c>
      <c r="E4861" t="s">
        <v>15</v>
      </c>
      <c r="F4861" t="s">
        <v>24</v>
      </c>
      <c r="G4861" t="s">
        <v>67</v>
      </c>
      <c r="H4861">
        <v>50245.150999999998</v>
      </c>
    </row>
    <row r="4862" spans="1:8" x14ac:dyDescent="0.25">
      <c r="A4862" t="s">
        <v>246</v>
      </c>
      <c r="B4862" s="38">
        <f t="shared" si="150"/>
        <v>44022</v>
      </c>
      <c r="C4862" s="47">
        <f t="shared" si="151"/>
        <v>7</v>
      </c>
      <c r="D4862" s="38" t="str">
        <f>VLOOKUP(C4862,'kpi-android rev'!$H$1:$I$12,2,0)</f>
        <v>H2</v>
      </c>
      <c r="E4862" t="s">
        <v>16</v>
      </c>
      <c r="F4862" t="s">
        <v>24</v>
      </c>
      <c r="G4862" t="s">
        <v>70</v>
      </c>
      <c r="H4862">
        <v>656840.52749999997</v>
      </c>
    </row>
    <row r="4863" spans="1:8" x14ac:dyDescent="0.25">
      <c r="A4863" t="s">
        <v>246</v>
      </c>
      <c r="B4863" s="38">
        <f t="shared" si="150"/>
        <v>44022</v>
      </c>
      <c r="C4863" s="47">
        <f t="shared" si="151"/>
        <v>7</v>
      </c>
      <c r="D4863" s="38" t="str">
        <f>VLOOKUP(C4863,'kpi-android rev'!$H$1:$I$12,2,0)</f>
        <v>H2</v>
      </c>
      <c r="E4863" t="s">
        <v>16</v>
      </c>
      <c r="F4863" t="s">
        <v>24</v>
      </c>
      <c r="G4863" t="s">
        <v>69</v>
      </c>
      <c r="H4863">
        <v>4388.6755000000003</v>
      </c>
    </row>
    <row r="4864" spans="1:8" x14ac:dyDescent="0.25">
      <c r="A4864" t="s">
        <v>246</v>
      </c>
      <c r="B4864" s="38">
        <f t="shared" si="150"/>
        <v>44022</v>
      </c>
      <c r="C4864" s="47">
        <f t="shared" si="151"/>
        <v>7</v>
      </c>
      <c r="D4864" s="38" t="str">
        <f>VLOOKUP(C4864,'kpi-android rev'!$H$1:$I$12,2,0)</f>
        <v>H2</v>
      </c>
      <c r="E4864" t="s">
        <v>16</v>
      </c>
      <c r="F4864" t="s">
        <v>24</v>
      </c>
      <c r="G4864" t="s">
        <v>67</v>
      </c>
      <c r="H4864">
        <v>15067.890600000001</v>
      </c>
    </row>
    <row r="4865" spans="1:8" x14ac:dyDescent="0.25">
      <c r="A4865" t="s">
        <v>246</v>
      </c>
      <c r="B4865" s="38">
        <f t="shared" si="150"/>
        <v>44022</v>
      </c>
      <c r="C4865" s="47">
        <f t="shared" si="151"/>
        <v>7</v>
      </c>
      <c r="D4865" s="38" t="str">
        <f>VLOOKUP(C4865,'kpi-android rev'!$H$1:$I$12,2,0)</f>
        <v>H2</v>
      </c>
      <c r="E4865" t="s">
        <v>17</v>
      </c>
      <c r="F4865" t="s">
        <v>24</v>
      </c>
      <c r="G4865" t="s">
        <v>70</v>
      </c>
      <c r="H4865">
        <v>3434982.0715000001</v>
      </c>
    </row>
    <row r="4866" spans="1:8" x14ac:dyDescent="0.25">
      <c r="A4866" t="s">
        <v>246</v>
      </c>
      <c r="B4866" s="38">
        <f t="shared" si="150"/>
        <v>44022</v>
      </c>
      <c r="C4866" s="47">
        <f t="shared" si="151"/>
        <v>7</v>
      </c>
      <c r="D4866" s="38" t="str">
        <f>VLOOKUP(C4866,'kpi-android rev'!$H$1:$I$12,2,0)</f>
        <v>H2</v>
      </c>
      <c r="E4866" t="s">
        <v>17</v>
      </c>
      <c r="F4866" t="s">
        <v>24</v>
      </c>
      <c r="G4866" t="s">
        <v>69</v>
      </c>
      <c r="H4866">
        <v>6182.4719999999998</v>
      </c>
    </row>
    <row r="4867" spans="1:8" x14ac:dyDescent="0.25">
      <c r="A4867" t="s">
        <v>246</v>
      </c>
      <c r="B4867" s="38">
        <f t="shared" ref="B4867:B4930" si="152">A4867*1</f>
        <v>44022</v>
      </c>
      <c r="C4867" s="47">
        <f t="shared" ref="C4867:C4930" si="153">MONTH(B4867)</f>
        <v>7</v>
      </c>
      <c r="D4867" s="38" t="str">
        <f>VLOOKUP(C4867,'kpi-android rev'!$H$1:$I$12,2,0)</f>
        <v>H2</v>
      </c>
      <c r="E4867" t="s">
        <v>17</v>
      </c>
      <c r="F4867" t="s">
        <v>24</v>
      </c>
      <c r="G4867" t="s">
        <v>67</v>
      </c>
      <c r="H4867">
        <v>71103.472934849997</v>
      </c>
    </row>
    <row r="4868" spans="1:8" x14ac:dyDescent="0.25">
      <c r="A4868" t="s">
        <v>246</v>
      </c>
      <c r="B4868" s="38">
        <f t="shared" si="152"/>
        <v>44022</v>
      </c>
      <c r="C4868" s="47">
        <f t="shared" si="153"/>
        <v>7</v>
      </c>
      <c r="D4868" s="38" t="str">
        <f>VLOOKUP(C4868,'kpi-android rev'!$H$1:$I$12,2,0)</f>
        <v>H2</v>
      </c>
      <c r="E4868" t="s">
        <v>19</v>
      </c>
      <c r="F4868" t="s">
        <v>24</v>
      </c>
      <c r="G4868" t="s">
        <v>70</v>
      </c>
      <c r="H4868">
        <v>710315.14049999998</v>
      </c>
    </row>
    <row r="4869" spans="1:8" x14ac:dyDescent="0.25">
      <c r="A4869" t="s">
        <v>246</v>
      </c>
      <c r="B4869" s="38">
        <f t="shared" si="152"/>
        <v>44022</v>
      </c>
      <c r="C4869" s="47">
        <f t="shared" si="153"/>
        <v>7</v>
      </c>
      <c r="D4869" s="38" t="str">
        <f>VLOOKUP(C4869,'kpi-android rev'!$H$1:$I$12,2,0)</f>
        <v>H2</v>
      </c>
      <c r="E4869" t="s">
        <v>19</v>
      </c>
      <c r="F4869" t="s">
        <v>24</v>
      </c>
      <c r="G4869" t="s">
        <v>69</v>
      </c>
      <c r="H4869">
        <v>3106.9434999999999</v>
      </c>
    </row>
    <row r="4870" spans="1:8" x14ac:dyDescent="0.25">
      <c r="A4870" t="s">
        <v>246</v>
      </c>
      <c r="B4870" s="38">
        <f t="shared" si="152"/>
        <v>44022</v>
      </c>
      <c r="C4870" s="47">
        <f t="shared" si="153"/>
        <v>7</v>
      </c>
      <c r="D4870" s="38" t="str">
        <f>VLOOKUP(C4870,'kpi-android rev'!$H$1:$I$12,2,0)</f>
        <v>H2</v>
      </c>
      <c r="E4870" t="s">
        <v>19</v>
      </c>
      <c r="F4870" t="s">
        <v>24</v>
      </c>
      <c r="G4870" t="s">
        <v>67</v>
      </c>
      <c r="H4870">
        <v>13835.825715000001</v>
      </c>
    </row>
    <row r="4871" spans="1:8" x14ac:dyDescent="0.25">
      <c r="A4871" t="s">
        <v>246</v>
      </c>
      <c r="B4871" s="38">
        <f t="shared" si="152"/>
        <v>44022</v>
      </c>
      <c r="C4871" s="47">
        <f t="shared" si="153"/>
        <v>7</v>
      </c>
      <c r="D4871" s="38" t="str">
        <f>VLOOKUP(C4871,'kpi-android rev'!$H$1:$I$12,2,0)</f>
        <v>H2</v>
      </c>
      <c r="E4871" t="s">
        <v>20</v>
      </c>
      <c r="F4871" t="s">
        <v>123</v>
      </c>
      <c r="G4871" t="s">
        <v>70</v>
      </c>
      <c r="H4871">
        <v>2197683.4474999998</v>
      </c>
    </row>
    <row r="4872" spans="1:8" x14ac:dyDescent="0.25">
      <c r="A4872" t="s">
        <v>246</v>
      </c>
      <c r="B4872" s="38">
        <f t="shared" si="152"/>
        <v>44022</v>
      </c>
      <c r="C4872" s="47">
        <f t="shared" si="153"/>
        <v>7</v>
      </c>
      <c r="D4872" s="38" t="str">
        <f>VLOOKUP(C4872,'kpi-android rev'!$H$1:$I$12,2,0)</f>
        <v>H2</v>
      </c>
      <c r="E4872" t="s">
        <v>20</v>
      </c>
      <c r="F4872" t="s">
        <v>123</v>
      </c>
      <c r="G4872" t="s">
        <v>69</v>
      </c>
      <c r="H4872">
        <v>6879.8850000000002</v>
      </c>
    </row>
    <row r="4873" spans="1:8" x14ac:dyDescent="0.25">
      <c r="A4873" t="s">
        <v>246</v>
      </c>
      <c r="B4873" s="38">
        <f t="shared" si="152"/>
        <v>44022</v>
      </c>
      <c r="C4873" s="47">
        <f t="shared" si="153"/>
        <v>7</v>
      </c>
      <c r="D4873" s="38" t="str">
        <f>VLOOKUP(C4873,'kpi-android rev'!$H$1:$I$12,2,0)</f>
        <v>H2</v>
      </c>
      <c r="E4873" t="s">
        <v>20</v>
      </c>
      <c r="F4873" t="s">
        <v>123</v>
      </c>
      <c r="G4873" t="s">
        <v>67</v>
      </c>
      <c r="H4873">
        <v>52873.255446449999</v>
      </c>
    </row>
    <row r="4874" spans="1:8" x14ac:dyDescent="0.25">
      <c r="A4874" t="s">
        <v>246</v>
      </c>
      <c r="B4874" s="38">
        <f t="shared" si="152"/>
        <v>44022</v>
      </c>
      <c r="C4874" s="47">
        <f t="shared" si="153"/>
        <v>7</v>
      </c>
      <c r="D4874" s="38" t="str">
        <f>VLOOKUP(C4874,'kpi-android rev'!$H$1:$I$12,2,0)</f>
        <v>H2</v>
      </c>
      <c r="E4874" t="s">
        <v>20</v>
      </c>
      <c r="F4874" t="s">
        <v>71</v>
      </c>
      <c r="G4874" t="s">
        <v>70</v>
      </c>
      <c r="H4874">
        <v>2909707.5639999998</v>
      </c>
    </row>
    <row r="4875" spans="1:8" x14ac:dyDescent="0.25">
      <c r="A4875" t="s">
        <v>246</v>
      </c>
      <c r="B4875" s="38">
        <f t="shared" si="152"/>
        <v>44022</v>
      </c>
      <c r="C4875" s="47">
        <f t="shared" si="153"/>
        <v>7</v>
      </c>
      <c r="D4875" s="38" t="str">
        <f>VLOOKUP(C4875,'kpi-android rev'!$H$1:$I$12,2,0)</f>
        <v>H2</v>
      </c>
      <c r="E4875" t="s">
        <v>20</v>
      </c>
      <c r="F4875" t="s">
        <v>71</v>
      </c>
      <c r="G4875" t="s">
        <v>69</v>
      </c>
      <c r="H4875">
        <v>2799.0765000000001</v>
      </c>
    </row>
    <row r="4876" spans="1:8" x14ac:dyDescent="0.25">
      <c r="A4876" t="s">
        <v>246</v>
      </c>
      <c r="B4876" s="38">
        <f t="shared" si="152"/>
        <v>44022</v>
      </c>
      <c r="C4876" s="47">
        <f t="shared" si="153"/>
        <v>7</v>
      </c>
      <c r="D4876" s="38" t="str">
        <f>VLOOKUP(C4876,'kpi-android rev'!$H$1:$I$12,2,0)</f>
        <v>H2</v>
      </c>
      <c r="E4876" t="s">
        <v>20</v>
      </c>
      <c r="F4876" t="s">
        <v>71</v>
      </c>
      <c r="G4876" t="s">
        <v>67</v>
      </c>
      <c r="H4876">
        <v>80371.361306100007</v>
      </c>
    </row>
    <row r="4877" spans="1:8" x14ac:dyDescent="0.25">
      <c r="A4877" t="s">
        <v>246</v>
      </c>
      <c r="B4877" s="38">
        <f t="shared" si="152"/>
        <v>44022</v>
      </c>
      <c r="C4877" s="47">
        <f t="shared" si="153"/>
        <v>7</v>
      </c>
      <c r="D4877" s="38" t="str">
        <f>VLOOKUP(C4877,'kpi-android rev'!$H$1:$I$12,2,0)</f>
        <v>H2</v>
      </c>
      <c r="E4877" t="s">
        <v>21</v>
      </c>
      <c r="F4877" t="s">
        <v>24</v>
      </c>
      <c r="G4877" t="s">
        <v>70</v>
      </c>
      <c r="H4877">
        <v>656780.83900000004</v>
      </c>
    </row>
    <row r="4878" spans="1:8" x14ac:dyDescent="0.25">
      <c r="A4878" t="s">
        <v>246</v>
      </c>
      <c r="B4878" s="38">
        <f t="shared" si="152"/>
        <v>44022</v>
      </c>
      <c r="C4878" s="47">
        <f t="shared" si="153"/>
        <v>7</v>
      </c>
      <c r="D4878" s="38" t="str">
        <f>VLOOKUP(C4878,'kpi-android rev'!$H$1:$I$12,2,0)</f>
        <v>H2</v>
      </c>
      <c r="E4878" t="s">
        <v>21</v>
      </c>
      <c r="F4878" t="s">
        <v>24</v>
      </c>
      <c r="G4878" t="s">
        <v>69</v>
      </c>
      <c r="H4878">
        <v>775.95050000000003</v>
      </c>
    </row>
    <row r="4879" spans="1:8" x14ac:dyDescent="0.25">
      <c r="A4879" t="s">
        <v>246</v>
      </c>
      <c r="B4879" s="38">
        <f t="shared" si="152"/>
        <v>44022</v>
      </c>
      <c r="C4879" s="47">
        <f t="shared" si="153"/>
        <v>7</v>
      </c>
      <c r="D4879" s="38" t="str">
        <f>VLOOKUP(C4879,'kpi-android rev'!$H$1:$I$12,2,0)</f>
        <v>H2</v>
      </c>
      <c r="E4879" t="s">
        <v>21</v>
      </c>
      <c r="F4879" t="s">
        <v>24</v>
      </c>
      <c r="G4879" t="s">
        <v>67</v>
      </c>
      <c r="H4879">
        <v>6212.3162499999999</v>
      </c>
    </row>
    <row r="4880" spans="1:8" x14ac:dyDescent="0.25">
      <c r="A4880" t="s">
        <v>246</v>
      </c>
      <c r="B4880" s="38">
        <f t="shared" si="152"/>
        <v>44022</v>
      </c>
      <c r="C4880" s="47">
        <f t="shared" si="153"/>
        <v>7</v>
      </c>
      <c r="D4880" s="38" t="str">
        <f>VLOOKUP(C4880,'kpi-android rev'!$H$1:$I$12,2,0)</f>
        <v>H2</v>
      </c>
      <c r="E4880" t="s">
        <v>22</v>
      </c>
      <c r="F4880" t="s">
        <v>24</v>
      </c>
      <c r="G4880" t="s">
        <v>70</v>
      </c>
      <c r="H4880">
        <v>97681.801000000007</v>
      </c>
    </row>
    <row r="4881" spans="1:8" x14ac:dyDescent="0.25">
      <c r="A4881" t="s">
        <v>246</v>
      </c>
      <c r="B4881" s="38">
        <f t="shared" si="152"/>
        <v>44022</v>
      </c>
      <c r="C4881" s="47">
        <f t="shared" si="153"/>
        <v>7</v>
      </c>
      <c r="D4881" s="38" t="str">
        <f>VLOOKUP(C4881,'kpi-android rev'!$H$1:$I$12,2,0)</f>
        <v>H2</v>
      </c>
      <c r="E4881" t="s">
        <v>22</v>
      </c>
      <c r="F4881" t="s">
        <v>24</v>
      </c>
      <c r="G4881" t="s">
        <v>69</v>
      </c>
      <c r="H4881">
        <v>166.49950000000001</v>
      </c>
    </row>
    <row r="4882" spans="1:8" x14ac:dyDescent="0.25">
      <c r="A4882" t="s">
        <v>246</v>
      </c>
      <c r="B4882" s="38">
        <f t="shared" si="152"/>
        <v>44022</v>
      </c>
      <c r="C4882" s="47">
        <f t="shared" si="153"/>
        <v>7</v>
      </c>
      <c r="D4882" s="38" t="str">
        <f>VLOOKUP(C4882,'kpi-android rev'!$H$1:$I$12,2,0)</f>
        <v>H2</v>
      </c>
      <c r="E4882" t="s">
        <v>22</v>
      </c>
      <c r="F4882" t="s">
        <v>24</v>
      </c>
      <c r="G4882" t="s">
        <v>67</v>
      </c>
      <c r="H4882">
        <v>50.264000000000003</v>
      </c>
    </row>
    <row r="4883" spans="1:8" x14ac:dyDescent="0.25">
      <c r="A4883" t="s">
        <v>246</v>
      </c>
      <c r="B4883" s="38">
        <f t="shared" si="152"/>
        <v>44022</v>
      </c>
      <c r="C4883" s="47">
        <f t="shared" si="153"/>
        <v>7</v>
      </c>
      <c r="D4883" s="38" t="str">
        <f>VLOOKUP(C4883,'kpi-android rev'!$H$1:$I$12,2,0)</f>
        <v>H2</v>
      </c>
      <c r="E4883" t="s">
        <v>23</v>
      </c>
      <c r="F4883" t="s">
        <v>24</v>
      </c>
      <c r="G4883" t="s">
        <v>70</v>
      </c>
      <c r="H4883">
        <v>0</v>
      </c>
    </row>
    <row r="4884" spans="1:8" x14ac:dyDescent="0.25">
      <c r="A4884" t="s">
        <v>246</v>
      </c>
      <c r="B4884" s="38">
        <f t="shared" si="152"/>
        <v>44022</v>
      </c>
      <c r="C4884" s="47">
        <f t="shared" si="153"/>
        <v>7</v>
      </c>
      <c r="D4884" s="38" t="str">
        <f>VLOOKUP(C4884,'kpi-android rev'!$H$1:$I$12,2,0)</f>
        <v>H2</v>
      </c>
      <c r="E4884" t="s">
        <v>23</v>
      </c>
      <c r="F4884" t="s">
        <v>24</v>
      </c>
      <c r="G4884" t="s">
        <v>69</v>
      </c>
      <c r="H4884">
        <v>8764.7849999999999</v>
      </c>
    </row>
    <row r="4885" spans="1:8" x14ac:dyDescent="0.25">
      <c r="A4885" t="s">
        <v>246</v>
      </c>
      <c r="B4885" s="38">
        <f t="shared" si="152"/>
        <v>44022</v>
      </c>
      <c r="C4885" s="47">
        <f t="shared" si="153"/>
        <v>7</v>
      </c>
      <c r="D4885" s="38" t="str">
        <f>VLOOKUP(C4885,'kpi-android rev'!$H$1:$I$12,2,0)</f>
        <v>H2</v>
      </c>
      <c r="E4885" t="s">
        <v>23</v>
      </c>
      <c r="F4885" t="s">
        <v>24</v>
      </c>
      <c r="G4885" t="s">
        <v>67</v>
      </c>
      <c r="H4885">
        <v>0</v>
      </c>
    </row>
    <row r="4886" spans="1:8" x14ac:dyDescent="0.25">
      <c r="A4886" t="s">
        <v>245</v>
      </c>
      <c r="B4886" s="38">
        <f t="shared" si="152"/>
        <v>44023</v>
      </c>
      <c r="C4886" s="47">
        <f t="shared" si="153"/>
        <v>7</v>
      </c>
      <c r="D4886" s="38" t="str">
        <f>VLOOKUP(C4886,'kpi-android rev'!$H$1:$I$12,2,0)</f>
        <v>H2</v>
      </c>
      <c r="E4886" t="s">
        <v>15</v>
      </c>
      <c r="F4886" t="s">
        <v>24</v>
      </c>
      <c r="G4886" t="s">
        <v>70</v>
      </c>
      <c r="H4886">
        <v>2414484.6455000001</v>
      </c>
    </row>
    <row r="4887" spans="1:8" x14ac:dyDescent="0.25">
      <c r="A4887" t="s">
        <v>245</v>
      </c>
      <c r="B4887" s="38">
        <f t="shared" si="152"/>
        <v>44023</v>
      </c>
      <c r="C4887" s="47">
        <f t="shared" si="153"/>
        <v>7</v>
      </c>
      <c r="D4887" s="38" t="str">
        <f>VLOOKUP(C4887,'kpi-android rev'!$H$1:$I$12,2,0)</f>
        <v>H2</v>
      </c>
      <c r="E4887" t="s">
        <v>15</v>
      </c>
      <c r="F4887" t="s">
        <v>24</v>
      </c>
      <c r="G4887" t="s">
        <v>69</v>
      </c>
      <c r="H4887">
        <v>14651.956</v>
      </c>
    </row>
    <row r="4888" spans="1:8" x14ac:dyDescent="0.25">
      <c r="A4888" t="s">
        <v>245</v>
      </c>
      <c r="B4888" s="38">
        <f t="shared" si="152"/>
        <v>44023</v>
      </c>
      <c r="C4888" s="47">
        <f t="shared" si="153"/>
        <v>7</v>
      </c>
      <c r="D4888" s="38" t="str">
        <f>VLOOKUP(C4888,'kpi-android rev'!$H$1:$I$12,2,0)</f>
        <v>H2</v>
      </c>
      <c r="E4888" t="s">
        <v>15</v>
      </c>
      <c r="F4888" t="s">
        <v>24</v>
      </c>
      <c r="G4888" t="s">
        <v>67</v>
      </c>
      <c r="H4888">
        <v>56708.158949999997</v>
      </c>
    </row>
    <row r="4889" spans="1:8" x14ac:dyDescent="0.25">
      <c r="A4889" t="s">
        <v>245</v>
      </c>
      <c r="B4889" s="38">
        <f t="shared" si="152"/>
        <v>44023</v>
      </c>
      <c r="C4889" s="47">
        <f t="shared" si="153"/>
        <v>7</v>
      </c>
      <c r="D4889" s="38" t="str">
        <f>VLOOKUP(C4889,'kpi-android rev'!$H$1:$I$12,2,0)</f>
        <v>H2</v>
      </c>
      <c r="E4889" t="s">
        <v>16</v>
      </c>
      <c r="F4889" t="s">
        <v>24</v>
      </c>
      <c r="G4889" t="s">
        <v>70</v>
      </c>
      <c r="H4889">
        <v>676858.1655</v>
      </c>
    </row>
    <row r="4890" spans="1:8" x14ac:dyDescent="0.25">
      <c r="A4890" t="s">
        <v>245</v>
      </c>
      <c r="B4890" s="38">
        <f t="shared" si="152"/>
        <v>44023</v>
      </c>
      <c r="C4890" s="47">
        <f t="shared" si="153"/>
        <v>7</v>
      </c>
      <c r="D4890" s="38" t="str">
        <f>VLOOKUP(C4890,'kpi-android rev'!$H$1:$I$12,2,0)</f>
        <v>H2</v>
      </c>
      <c r="E4890" t="s">
        <v>16</v>
      </c>
      <c r="F4890" t="s">
        <v>24</v>
      </c>
      <c r="G4890" t="s">
        <v>69</v>
      </c>
      <c r="H4890">
        <v>4401.2415000000001</v>
      </c>
    </row>
    <row r="4891" spans="1:8" x14ac:dyDescent="0.25">
      <c r="A4891" t="s">
        <v>245</v>
      </c>
      <c r="B4891" s="38">
        <f t="shared" si="152"/>
        <v>44023</v>
      </c>
      <c r="C4891" s="47">
        <f t="shared" si="153"/>
        <v>7</v>
      </c>
      <c r="D4891" s="38" t="str">
        <f>VLOOKUP(C4891,'kpi-android rev'!$H$1:$I$12,2,0)</f>
        <v>H2</v>
      </c>
      <c r="E4891" t="s">
        <v>16</v>
      </c>
      <c r="F4891" t="s">
        <v>24</v>
      </c>
      <c r="G4891" t="s">
        <v>67</v>
      </c>
      <c r="H4891">
        <v>14268.064700000001</v>
      </c>
    </row>
    <row r="4892" spans="1:8" x14ac:dyDescent="0.25">
      <c r="A4892" t="s">
        <v>245</v>
      </c>
      <c r="B4892" s="38">
        <f t="shared" si="152"/>
        <v>44023</v>
      </c>
      <c r="C4892" s="47">
        <f t="shared" si="153"/>
        <v>7</v>
      </c>
      <c r="D4892" s="38" t="str">
        <f>VLOOKUP(C4892,'kpi-android rev'!$H$1:$I$12,2,0)</f>
        <v>H2</v>
      </c>
      <c r="E4892" t="s">
        <v>17</v>
      </c>
      <c r="F4892" t="s">
        <v>24</v>
      </c>
      <c r="G4892" t="s">
        <v>70</v>
      </c>
      <c r="H4892">
        <v>4615834.2235000003</v>
      </c>
    </row>
    <row r="4893" spans="1:8" x14ac:dyDescent="0.25">
      <c r="A4893" t="s">
        <v>245</v>
      </c>
      <c r="B4893" s="38">
        <f t="shared" si="152"/>
        <v>44023</v>
      </c>
      <c r="C4893" s="47">
        <f t="shared" si="153"/>
        <v>7</v>
      </c>
      <c r="D4893" s="38" t="str">
        <f>VLOOKUP(C4893,'kpi-android rev'!$H$1:$I$12,2,0)</f>
        <v>H2</v>
      </c>
      <c r="E4893" t="s">
        <v>17</v>
      </c>
      <c r="F4893" t="s">
        <v>24</v>
      </c>
      <c r="G4893" t="s">
        <v>69</v>
      </c>
      <c r="H4893">
        <v>7765.7879999999996</v>
      </c>
    </row>
    <row r="4894" spans="1:8" x14ac:dyDescent="0.25">
      <c r="A4894" t="s">
        <v>245</v>
      </c>
      <c r="B4894" s="38">
        <f t="shared" si="152"/>
        <v>44023</v>
      </c>
      <c r="C4894" s="47">
        <f t="shared" si="153"/>
        <v>7</v>
      </c>
      <c r="D4894" s="38" t="str">
        <f>VLOOKUP(C4894,'kpi-android rev'!$H$1:$I$12,2,0)</f>
        <v>H2</v>
      </c>
      <c r="E4894" t="s">
        <v>17</v>
      </c>
      <c r="F4894" t="s">
        <v>24</v>
      </c>
      <c r="G4894" t="s">
        <v>67</v>
      </c>
      <c r="H4894">
        <v>90847.436335000006</v>
      </c>
    </row>
    <row r="4895" spans="1:8" x14ac:dyDescent="0.25">
      <c r="A4895" t="s">
        <v>245</v>
      </c>
      <c r="B4895" s="38">
        <f t="shared" si="152"/>
        <v>44023</v>
      </c>
      <c r="C4895" s="47">
        <f t="shared" si="153"/>
        <v>7</v>
      </c>
      <c r="D4895" s="38" t="str">
        <f>VLOOKUP(C4895,'kpi-android rev'!$H$1:$I$12,2,0)</f>
        <v>H2</v>
      </c>
      <c r="E4895" t="s">
        <v>19</v>
      </c>
      <c r="F4895" t="s">
        <v>24</v>
      </c>
      <c r="G4895" t="s">
        <v>70</v>
      </c>
      <c r="H4895">
        <v>691331.05599999998</v>
      </c>
    </row>
    <row r="4896" spans="1:8" x14ac:dyDescent="0.25">
      <c r="A4896" t="s">
        <v>245</v>
      </c>
      <c r="B4896" s="38">
        <f t="shared" si="152"/>
        <v>44023</v>
      </c>
      <c r="C4896" s="47">
        <f t="shared" si="153"/>
        <v>7</v>
      </c>
      <c r="D4896" s="38" t="str">
        <f>VLOOKUP(C4896,'kpi-android rev'!$H$1:$I$12,2,0)</f>
        <v>H2</v>
      </c>
      <c r="E4896" t="s">
        <v>19</v>
      </c>
      <c r="F4896" t="s">
        <v>24</v>
      </c>
      <c r="G4896" t="s">
        <v>69</v>
      </c>
      <c r="H4896">
        <v>3172.915</v>
      </c>
    </row>
    <row r="4897" spans="1:8" x14ac:dyDescent="0.25">
      <c r="A4897" t="s">
        <v>245</v>
      </c>
      <c r="B4897" s="38">
        <f t="shared" si="152"/>
        <v>44023</v>
      </c>
      <c r="C4897" s="47">
        <f t="shared" si="153"/>
        <v>7</v>
      </c>
      <c r="D4897" s="38" t="str">
        <f>VLOOKUP(C4897,'kpi-android rev'!$H$1:$I$12,2,0)</f>
        <v>H2</v>
      </c>
      <c r="E4897" t="s">
        <v>19</v>
      </c>
      <c r="F4897" t="s">
        <v>24</v>
      </c>
      <c r="G4897" t="s">
        <v>67</v>
      </c>
      <c r="H4897">
        <v>13878.20455</v>
      </c>
    </row>
    <row r="4898" spans="1:8" x14ac:dyDescent="0.25">
      <c r="A4898" t="s">
        <v>245</v>
      </c>
      <c r="B4898" s="38">
        <f t="shared" si="152"/>
        <v>44023</v>
      </c>
      <c r="C4898" s="47">
        <f t="shared" si="153"/>
        <v>7</v>
      </c>
      <c r="D4898" s="38" t="str">
        <f>VLOOKUP(C4898,'kpi-android rev'!$H$1:$I$12,2,0)</f>
        <v>H2</v>
      </c>
      <c r="E4898" t="s">
        <v>20</v>
      </c>
      <c r="F4898" t="s">
        <v>123</v>
      </c>
      <c r="G4898" t="s">
        <v>70</v>
      </c>
      <c r="H4898">
        <v>2276202.0984999998</v>
      </c>
    </row>
    <row r="4899" spans="1:8" x14ac:dyDescent="0.25">
      <c r="A4899" t="s">
        <v>245</v>
      </c>
      <c r="B4899" s="38">
        <f t="shared" si="152"/>
        <v>44023</v>
      </c>
      <c r="C4899" s="47">
        <f t="shared" si="153"/>
        <v>7</v>
      </c>
      <c r="D4899" s="38" t="str">
        <f>VLOOKUP(C4899,'kpi-android rev'!$H$1:$I$12,2,0)</f>
        <v>H2</v>
      </c>
      <c r="E4899" t="s">
        <v>20</v>
      </c>
      <c r="F4899" t="s">
        <v>123</v>
      </c>
      <c r="G4899" t="s">
        <v>69</v>
      </c>
      <c r="H4899">
        <v>7413.94</v>
      </c>
    </row>
    <row r="4900" spans="1:8" x14ac:dyDescent="0.25">
      <c r="A4900" t="s">
        <v>245</v>
      </c>
      <c r="B4900" s="38">
        <f t="shared" si="152"/>
        <v>44023</v>
      </c>
      <c r="C4900" s="47">
        <f t="shared" si="153"/>
        <v>7</v>
      </c>
      <c r="D4900" s="38" t="str">
        <f>VLOOKUP(C4900,'kpi-android rev'!$H$1:$I$12,2,0)</f>
        <v>H2</v>
      </c>
      <c r="E4900" t="s">
        <v>20</v>
      </c>
      <c r="F4900" t="s">
        <v>123</v>
      </c>
      <c r="G4900" t="s">
        <v>67</v>
      </c>
      <c r="H4900">
        <v>45643.289854349998</v>
      </c>
    </row>
    <row r="4901" spans="1:8" x14ac:dyDescent="0.25">
      <c r="A4901" t="s">
        <v>245</v>
      </c>
      <c r="B4901" s="38">
        <f t="shared" si="152"/>
        <v>44023</v>
      </c>
      <c r="C4901" s="47">
        <f t="shared" si="153"/>
        <v>7</v>
      </c>
      <c r="D4901" s="38" t="str">
        <f>VLOOKUP(C4901,'kpi-android rev'!$H$1:$I$12,2,0)</f>
        <v>H2</v>
      </c>
      <c r="E4901" t="s">
        <v>20</v>
      </c>
      <c r="F4901" t="s">
        <v>71</v>
      </c>
      <c r="G4901" t="s">
        <v>70</v>
      </c>
      <c r="H4901">
        <v>2795052.2385</v>
      </c>
    </row>
    <row r="4902" spans="1:8" x14ac:dyDescent="0.25">
      <c r="A4902" t="s">
        <v>245</v>
      </c>
      <c r="B4902" s="38">
        <f t="shared" si="152"/>
        <v>44023</v>
      </c>
      <c r="C4902" s="47">
        <f t="shared" si="153"/>
        <v>7</v>
      </c>
      <c r="D4902" s="38" t="str">
        <f>VLOOKUP(C4902,'kpi-android rev'!$H$1:$I$12,2,0)</f>
        <v>H2</v>
      </c>
      <c r="E4902" t="s">
        <v>20</v>
      </c>
      <c r="F4902" t="s">
        <v>71</v>
      </c>
      <c r="G4902" t="s">
        <v>69</v>
      </c>
      <c r="H4902">
        <v>2481.7849999999999</v>
      </c>
    </row>
    <row r="4903" spans="1:8" x14ac:dyDescent="0.25">
      <c r="A4903" t="s">
        <v>245</v>
      </c>
      <c r="B4903" s="38">
        <f t="shared" si="152"/>
        <v>44023</v>
      </c>
      <c r="C4903" s="47">
        <f t="shared" si="153"/>
        <v>7</v>
      </c>
      <c r="D4903" s="38" t="str">
        <f>VLOOKUP(C4903,'kpi-android rev'!$H$1:$I$12,2,0)</f>
        <v>H2</v>
      </c>
      <c r="E4903" t="s">
        <v>20</v>
      </c>
      <c r="F4903" t="s">
        <v>71</v>
      </c>
      <c r="G4903" t="s">
        <v>67</v>
      </c>
      <c r="H4903">
        <v>75270.358534850006</v>
      </c>
    </row>
    <row r="4904" spans="1:8" x14ac:dyDescent="0.25">
      <c r="A4904" t="s">
        <v>245</v>
      </c>
      <c r="B4904" s="38">
        <f t="shared" si="152"/>
        <v>44023</v>
      </c>
      <c r="C4904" s="47">
        <f t="shared" si="153"/>
        <v>7</v>
      </c>
      <c r="D4904" s="38" t="str">
        <f>VLOOKUP(C4904,'kpi-android rev'!$H$1:$I$12,2,0)</f>
        <v>H2</v>
      </c>
      <c r="E4904" t="s">
        <v>21</v>
      </c>
      <c r="F4904" t="s">
        <v>24</v>
      </c>
      <c r="G4904" t="s">
        <v>70</v>
      </c>
      <c r="H4904">
        <v>639213.571</v>
      </c>
    </row>
    <row r="4905" spans="1:8" x14ac:dyDescent="0.25">
      <c r="A4905" t="s">
        <v>245</v>
      </c>
      <c r="B4905" s="38">
        <f t="shared" si="152"/>
        <v>44023</v>
      </c>
      <c r="C4905" s="47">
        <f t="shared" si="153"/>
        <v>7</v>
      </c>
      <c r="D4905" s="38" t="str">
        <f>VLOOKUP(C4905,'kpi-android rev'!$H$1:$I$12,2,0)</f>
        <v>H2</v>
      </c>
      <c r="E4905" t="s">
        <v>21</v>
      </c>
      <c r="F4905" t="s">
        <v>24</v>
      </c>
      <c r="G4905" t="s">
        <v>69</v>
      </c>
      <c r="H4905">
        <v>697.41300000000001</v>
      </c>
    </row>
    <row r="4906" spans="1:8" x14ac:dyDescent="0.25">
      <c r="A4906" t="s">
        <v>245</v>
      </c>
      <c r="B4906" s="38">
        <f t="shared" si="152"/>
        <v>44023</v>
      </c>
      <c r="C4906" s="47">
        <f t="shared" si="153"/>
        <v>7</v>
      </c>
      <c r="D4906" s="38" t="str">
        <f>VLOOKUP(C4906,'kpi-android rev'!$H$1:$I$12,2,0)</f>
        <v>H2</v>
      </c>
      <c r="E4906" t="s">
        <v>21</v>
      </c>
      <c r="F4906" t="s">
        <v>24</v>
      </c>
      <c r="G4906" t="s">
        <v>67</v>
      </c>
      <c r="H4906">
        <v>5307.5642500000004</v>
      </c>
    </row>
    <row r="4907" spans="1:8" x14ac:dyDescent="0.25">
      <c r="A4907" t="s">
        <v>245</v>
      </c>
      <c r="B4907" s="38">
        <f t="shared" si="152"/>
        <v>44023</v>
      </c>
      <c r="C4907" s="47">
        <f t="shared" si="153"/>
        <v>7</v>
      </c>
      <c r="D4907" s="38" t="str">
        <f>VLOOKUP(C4907,'kpi-android rev'!$H$1:$I$12,2,0)</f>
        <v>H2</v>
      </c>
      <c r="E4907" t="s">
        <v>22</v>
      </c>
      <c r="F4907" t="s">
        <v>24</v>
      </c>
      <c r="G4907" t="s">
        <v>70</v>
      </c>
      <c r="H4907">
        <v>76684.014999999999</v>
      </c>
    </row>
    <row r="4908" spans="1:8" x14ac:dyDescent="0.25">
      <c r="A4908" t="s">
        <v>245</v>
      </c>
      <c r="B4908" s="38">
        <f t="shared" si="152"/>
        <v>44023</v>
      </c>
      <c r="C4908" s="47">
        <f t="shared" si="153"/>
        <v>7</v>
      </c>
      <c r="D4908" s="38" t="str">
        <f>VLOOKUP(C4908,'kpi-android rev'!$H$1:$I$12,2,0)</f>
        <v>H2</v>
      </c>
      <c r="E4908" t="s">
        <v>22</v>
      </c>
      <c r="F4908" t="s">
        <v>24</v>
      </c>
      <c r="G4908" t="s">
        <v>69</v>
      </c>
      <c r="H4908">
        <v>160.2165</v>
      </c>
    </row>
    <row r="4909" spans="1:8" x14ac:dyDescent="0.25">
      <c r="A4909" t="s">
        <v>245</v>
      </c>
      <c r="B4909" s="38">
        <f t="shared" si="152"/>
        <v>44023</v>
      </c>
      <c r="C4909" s="47">
        <f t="shared" si="153"/>
        <v>7</v>
      </c>
      <c r="D4909" s="38" t="str">
        <f>VLOOKUP(C4909,'kpi-android rev'!$H$1:$I$12,2,0)</f>
        <v>H2</v>
      </c>
      <c r="E4909" t="s">
        <v>22</v>
      </c>
      <c r="F4909" t="s">
        <v>24</v>
      </c>
      <c r="G4909" t="s">
        <v>67</v>
      </c>
      <c r="H4909">
        <v>628.29999999999995</v>
      </c>
    </row>
    <row r="4910" spans="1:8" x14ac:dyDescent="0.25">
      <c r="A4910" t="s">
        <v>245</v>
      </c>
      <c r="B4910" s="38">
        <f t="shared" si="152"/>
        <v>44023</v>
      </c>
      <c r="C4910" s="47">
        <f t="shared" si="153"/>
        <v>7</v>
      </c>
      <c r="D4910" s="38" t="str">
        <f>VLOOKUP(C4910,'kpi-android rev'!$H$1:$I$12,2,0)</f>
        <v>H2</v>
      </c>
      <c r="E4910" t="s">
        <v>23</v>
      </c>
      <c r="F4910" t="s">
        <v>24</v>
      </c>
      <c r="G4910" t="s">
        <v>70</v>
      </c>
      <c r="H4910">
        <v>0</v>
      </c>
    </row>
    <row r="4911" spans="1:8" x14ac:dyDescent="0.25">
      <c r="A4911" t="s">
        <v>245</v>
      </c>
      <c r="B4911" s="38">
        <f t="shared" si="152"/>
        <v>44023</v>
      </c>
      <c r="C4911" s="47">
        <f t="shared" si="153"/>
        <v>7</v>
      </c>
      <c r="D4911" s="38" t="str">
        <f>VLOOKUP(C4911,'kpi-android rev'!$H$1:$I$12,2,0)</f>
        <v>H2</v>
      </c>
      <c r="E4911" t="s">
        <v>23</v>
      </c>
      <c r="F4911" t="s">
        <v>24</v>
      </c>
      <c r="G4911" t="s">
        <v>69</v>
      </c>
      <c r="H4911">
        <v>8783.634</v>
      </c>
    </row>
    <row r="4912" spans="1:8" x14ac:dyDescent="0.25">
      <c r="A4912" t="s">
        <v>245</v>
      </c>
      <c r="B4912" s="38">
        <f t="shared" si="152"/>
        <v>44023</v>
      </c>
      <c r="C4912" s="47">
        <f t="shared" si="153"/>
        <v>7</v>
      </c>
      <c r="D4912" s="38" t="str">
        <f>VLOOKUP(C4912,'kpi-android rev'!$H$1:$I$12,2,0)</f>
        <v>H2</v>
      </c>
      <c r="E4912" t="s">
        <v>23</v>
      </c>
      <c r="F4912" t="s">
        <v>24</v>
      </c>
      <c r="G4912" t="s">
        <v>67</v>
      </c>
      <c r="H4912">
        <v>0</v>
      </c>
    </row>
    <row r="4913" spans="1:8" x14ac:dyDescent="0.25">
      <c r="A4913" t="s">
        <v>244</v>
      </c>
      <c r="B4913" s="38">
        <f t="shared" si="152"/>
        <v>44024</v>
      </c>
      <c r="C4913" s="47">
        <f t="shared" si="153"/>
        <v>7</v>
      </c>
      <c r="D4913" s="38" t="str">
        <f>VLOOKUP(C4913,'kpi-android rev'!$H$1:$I$12,2,0)</f>
        <v>H2</v>
      </c>
      <c r="E4913" t="s">
        <v>15</v>
      </c>
      <c r="F4913" t="s">
        <v>24</v>
      </c>
      <c r="G4913" t="s">
        <v>70</v>
      </c>
      <c r="H4913">
        <v>3088820.1864999998</v>
      </c>
    </row>
    <row r="4914" spans="1:8" x14ac:dyDescent="0.25">
      <c r="A4914" t="s">
        <v>244</v>
      </c>
      <c r="B4914" s="38">
        <f t="shared" si="152"/>
        <v>44024</v>
      </c>
      <c r="C4914" s="47">
        <f t="shared" si="153"/>
        <v>7</v>
      </c>
      <c r="D4914" s="38" t="str">
        <f>VLOOKUP(C4914,'kpi-android rev'!$H$1:$I$12,2,0)</f>
        <v>H2</v>
      </c>
      <c r="E4914" t="s">
        <v>15</v>
      </c>
      <c r="F4914" t="s">
        <v>24</v>
      </c>
      <c r="G4914" t="s">
        <v>69</v>
      </c>
      <c r="H4914">
        <v>16822.732499999998</v>
      </c>
    </row>
    <row r="4915" spans="1:8" x14ac:dyDescent="0.25">
      <c r="A4915" t="s">
        <v>244</v>
      </c>
      <c r="B4915" s="38">
        <f t="shared" si="152"/>
        <v>44024</v>
      </c>
      <c r="C4915" s="47">
        <f t="shared" si="153"/>
        <v>7</v>
      </c>
      <c r="D4915" s="38" t="str">
        <f>VLOOKUP(C4915,'kpi-android rev'!$H$1:$I$12,2,0)</f>
        <v>H2</v>
      </c>
      <c r="E4915" t="s">
        <v>15</v>
      </c>
      <c r="F4915" t="s">
        <v>24</v>
      </c>
      <c r="G4915" t="s">
        <v>67</v>
      </c>
      <c r="H4915">
        <v>61934.48401</v>
      </c>
    </row>
    <row r="4916" spans="1:8" x14ac:dyDescent="0.25">
      <c r="A4916" t="s">
        <v>244</v>
      </c>
      <c r="B4916" s="38">
        <f t="shared" si="152"/>
        <v>44024</v>
      </c>
      <c r="C4916" s="47">
        <f t="shared" si="153"/>
        <v>7</v>
      </c>
      <c r="D4916" s="38" t="str">
        <f>VLOOKUP(C4916,'kpi-android rev'!$H$1:$I$12,2,0)</f>
        <v>H2</v>
      </c>
      <c r="E4916" t="s">
        <v>16</v>
      </c>
      <c r="F4916" t="s">
        <v>24</v>
      </c>
      <c r="G4916" t="s">
        <v>70</v>
      </c>
      <c r="H4916">
        <v>708326.571</v>
      </c>
    </row>
    <row r="4917" spans="1:8" x14ac:dyDescent="0.25">
      <c r="A4917" t="s">
        <v>244</v>
      </c>
      <c r="B4917" s="38">
        <f t="shared" si="152"/>
        <v>44024</v>
      </c>
      <c r="C4917" s="47">
        <f t="shared" si="153"/>
        <v>7</v>
      </c>
      <c r="D4917" s="38" t="str">
        <f>VLOOKUP(C4917,'kpi-android rev'!$H$1:$I$12,2,0)</f>
        <v>H2</v>
      </c>
      <c r="E4917" t="s">
        <v>16</v>
      </c>
      <c r="F4917" t="s">
        <v>24</v>
      </c>
      <c r="G4917" t="s">
        <v>69</v>
      </c>
      <c r="H4917">
        <v>4511.1940000000004</v>
      </c>
    </row>
    <row r="4918" spans="1:8" x14ac:dyDescent="0.25">
      <c r="A4918" t="s">
        <v>244</v>
      </c>
      <c r="B4918" s="38">
        <f t="shared" si="152"/>
        <v>44024</v>
      </c>
      <c r="C4918" s="47">
        <f t="shared" si="153"/>
        <v>7</v>
      </c>
      <c r="D4918" s="38" t="str">
        <f>VLOOKUP(C4918,'kpi-android rev'!$H$1:$I$12,2,0)</f>
        <v>H2</v>
      </c>
      <c r="E4918" t="s">
        <v>16</v>
      </c>
      <c r="F4918" t="s">
        <v>24</v>
      </c>
      <c r="G4918" t="s">
        <v>67</v>
      </c>
      <c r="H4918">
        <v>15389.5802</v>
      </c>
    </row>
    <row r="4919" spans="1:8" x14ac:dyDescent="0.25">
      <c r="A4919" t="s">
        <v>244</v>
      </c>
      <c r="B4919" s="38">
        <f t="shared" si="152"/>
        <v>44024</v>
      </c>
      <c r="C4919" s="47">
        <f t="shared" si="153"/>
        <v>7</v>
      </c>
      <c r="D4919" s="38" t="str">
        <f>VLOOKUP(C4919,'kpi-android rev'!$H$1:$I$12,2,0)</f>
        <v>H2</v>
      </c>
      <c r="E4919" t="s">
        <v>17</v>
      </c>
      <c r="F4919" t="s">
        <v>24</v>
      </c>
      <c r="G4919" t="s">
        <v>70</v>
      </c>
      <c r="H4919">
        <v>5045927.5640000002</v>
      </c>
    </row>
    <row r="4920" spans="1:8" x14ac:dyDescent="0.25">
      <c r="A4920" t="s">
        <v>244</v>
      </c>
      <c r="B4920" s="38">
        <f t="shared" si="152"/>
        <v>44024</v>
      </c>
      <c r="C4920" s="47">
        <f t="shared" si="153"/>
        <v>7</v>
      </c>
      <c r="D4920" s="38" t="str">
        <f>VLOOKUP(C4920,'kpi-android rev'!$H$1:$I$12,2,0)</f>
        <v>H2</v>
      </c>
      <c r="E4920" t="s">
        <v>17</v>
      </c>
      <c r="F4920" t="s">
        <v>24</v>
      </c>
      <c r="G4920" t="s">
        <v>69</v>
      </c>
      <c r="H4920">
        <v>9034.9539999999997</v>
      </c>
    </row>
    <row r="4921" spans="1:8" x14ac:dyDescent="0.25">
      <c r="A4921" t="s">
        <v>244</v>
      </c>
      <c r="B4921" s="38">
        <f t="shared" si="152"/>
        <v>44024</v>
      </c>
      <c r="C4921" s="47">
        <f t="shared" si="153"/>
        <v>7</v>
      </c>
      <c r="D4921" s="38" t="str">
        <f>VLOOKUP(C4921,'kpi-android rev'!$H$1:$I$12,2,0)</f>
        <v>H2</v>
      </c>
      <c r="E4921" t="s">
        <v>17</v>
      </c>
      <c r="F4921" t="s">
        <v>24</v>
      </c>
      <c r="G4921" t="s">
        <v>67</v>
      </c>
      <c r="H4921">
        <v>104391.04003415001</v>
      </c>
    </row>
    <row r="4922" spans="1:8" x14ac:dyDescent="0.25">
      <c r="A4922" t="s">
        <v>244</v>
      </c>
      <c r="B4922" s="38">
        <f t="shared" si="152"/>
        <v>44024</v>
      </c>
      <c r="C4922" s="47">
        <f t="shared" si="153"/>
        <v>7</v>
      </c>
      <c r="D4922" s="38" t="str">
        <f>VLOOKUP(C4922,'kpi-android rev'!$H$1:$I$12,2,0)</f>
        <v>H2</v>
      </c>
      <c r="E4922" t="s">
        <v>19</v>
      </c>
      <c r="F4922" t="s">
        <v>24</v>
      </c>
      <c r="G4922" t="s">
        <v>70</v>
      </c>
      <c r="H4922">
        <v>729792.44050000003</v>
      </c>
    </row>
    <row r="4923" spans="1:8" x14ac:dyDescent="0.25">
      <c r="A4923" t="s">
        <v>244</v>
      </c>
      <c r="B4923" s="38">
        <f t="shared" si="152"/>
        <v>44024</v>
      </c>
      <c r="C4923" s="47">
        <f t="shared" si="153"/>
        <v>7</v>
      </c>
      <c r="D4923" s="38" t="str">
        <f>VLOOKUP(C4923,'kpi-android rev'!$H$1:$I$12,2,0)</f>
        <v>H2</v>
      </c>
      <c r="E4923" t="s">
        <v>19</v>
      </c>
      <c r="F4923" t="s">
        <v>24</v>
      </c>
      <c r="G4923" t="s">
        <v>69</v>
      </c>
      <c r="H4923">
        <v>3295.4335000000001</v>
      </c>
    </row>
    <row r="4924" spans="1:8" x14ac:dyDescent="0.25">
      <c r="A4924" t="s">
        <v>244</v>
      </c>
      <c r="B4924" s="38">
        <f t="shared" si="152"/>
        <v>44024</v>
      </c>
      <c r="C4924" s="47">
        <f t="shared" si="153"/>
        <v>7</v>
      </c>
      <c r="D4924" s="38" t="str">
        <f>VLOOKUP(C4924,'kpi-android rev'!$H$1:$I$12,2,0)</f>
        <v>H2</v>
      </c>
      <c r="E4924" t="s">
        <v>19</v>
      </c>
      <c r="F4924" t="s">
        <v>24</v>
      </c>
      <c r="G4924" t="s">
        <v>67</v>
      </c>
      <c r="H4924">
        <v>14338.025905</v>
      </c>
    </row>
    <row r="4925" spans="1:8" x14ac:dyDescent="0.25">
      <c r="A4925" t="s">
        <v>244</v>
      </c>
      <c r="B4925" s="38">
        <f t="shared" si="152"/>
        <v>44024</v>
      </c>
      <c r="C4925" s="47">
        <f t="shared" si="153"/>
        <v>7</v>
      </c>
      <c r="D4925" s="38" t="str">
        <f>VLOOKUP(C4925,'kpi-android rev'!$H$1:$I$12,2,0)</f>
        <v>H2</v>
      </c>
      <c r="E4925" t="s">
        <v>20</v>
      </c>
      <c r="F4925" t="s">
        <v>123</v>
      </c>
      <c r="G4925" t="s">
        <v>70</v>
      </c>
      <c r="H4925">
        <v>2466526.7344999998</v>
      </c>
    </row>
    <row r="4926" spans="1:8" x14ac:dyDescent="0.25">
      <c r="A4926" t="s">
        <v>244</v>
      </c>
      <c r="B4926" s="38">
        <f t="shared" si="152"/>
        <v>44024</v>
      </c>
      <c r="C4926" s="47">
        <f t="shared" si="153"/>
        <v>7</v>
      </c>
      <c r="D4926" s="38" t="str">
        <f>VLOOKUP(C4926,'kpi-android rev'!$H$1:$I$12,2,0)</f>
        <v>H2</v>
      </c>
      <c r="E4926" t="s">
        <v>20</v>
      </c>
      <c r="F4926" t="s">
        <v>123</v>
      </c>
      <c r="G4926" t="s">
        <v>69</v>
      </c>
      <c r="H4926">
        <v>7816.0519999999997</v>
      </c>
    </row>
    <row r="4927" spans="1:8" x14ac:dyDescent="0.25">
      <c r="A4927" t="s">
        <v>244</v>
      </c>
      <c r="B4927" s="38">
        <f t="shared" si="152"/>
        <v>44024</v>
      </c>
      <c r="C4927" s="47">
        <f t="shared" si="153"/>
        <v>7</v>
      </c>
      <c r="D4927" s="38" t="str">
        <f>VLOOKUP(C4927,'kpi-android rev'!$H$1:$I$12,2,0)</f>
        <v>H2</v>
      </c>
      <c r="E4927" t="s">
        <v>20</v>
      </c>
      <c r="F4927" t="s">
        <v>123</v>
      </c>
      <c r="G4927" t="s">
        <v>67</v>
      </c>
      <c r="H4927">
        <v>54570.283379499997</v>
      </c>
    </row>
    <row r="4928" spans="1:8" x14ac:dyDescent="0.25">
      <c r="A4928" t="s">
        <v>244</v>
      </c>
      <c r="B4928" s="38">
        <f t="shared" si="152"/>
        <v>44024</v>
      </c>
      <c r="C4928" s="47">
        <f t="shared" si="153"/>
        <v>7</v>
      </c>
      <c r="D4928" s="38" t="str">
        <f>VLOOKUP(C4928,'kpi-android rev'!$H$1:$I$12,2,0)</f>
        <v>H2</v>
      </c>
      <c r="E4928" t="s">
        <v>20</v>
      </c>
      <c r="F4928" t="s">
        <v>71</v>
      </c>
      <c r="G4928" t="s">
        <v>70</v>
      </c>
      <c r="H4928">
        <v>3007068.932</v>
      </c>
    </row>
    <row r="4929" spans="1:8" x14ac:dyDescent="0.25">
      <c r="A4929" t="s">
        <v>244</v>
      </c>
      <c r="B4929" s="38">
        <f t="shared" si="152"/>
        <v>44024</v>
      </c>
      <c r="C4929" s="47">
        <f t="shared" si="153"/>
        <v>7</v>
      </c>
      <c r="D4929" s="38" t="str">
        <f>VLOOKUP(C4929,'kpi-android rev'!$H$1:$I$12,2,0)</f>
        <v>H2</v>
      </c>
      <c r="E4929" t="s">
        <v>20</v>
      </c>
      <c r="F4929" t="s">
        <v>71</v>
      </c>
      <c r="G4929" t="s">
        <v>69</v>
      </c>
      <c r="H4929">
        <v>2349.8420000000001</v>
      </c>
    </row>
    <row r="4930" spans="1:8" x14ac:dyDescent="0.25">
      <c r="A4930" t="s">
        <v>244</v>
      </c>
      <c r="B4930" s="38">
        <f t="shared" si="152"/>
        <v>44024</v>
      </c>
      <c r="C4930" s="47">
        <f t="shared" si="153"/>
        <v>7</v>
      </c>
      <c r="D4930" s="38" t="str">
        <f>VLOOKUP(C4930,'kpi-android rev'!$H$1:$I$12,2,0)</f>
        <v>H2</v>
      </c>
      <c r="E4930" t="s">
        <v>20</v>
      </c>
      <c r="F4930" t="s">
        <v>71</v>
      </c>
      <c r="G4930" t="s">
        <v>67</v>
      </c>
      <c r="H4930">
        <v>82845.120716050005</v>
      </c>
    </row>
    <row r="4931" spans="1:8" x14ac:dyDescent="0.25">
      <c r="A4931" t="s">
        <v>244</v>
      </c>
      <c r="B4931" s="38">
        <f t="shared" ref="B4931:B4994" si="154">A4931*1</f>
        <v>44024</v>
      </c>
      <c r="C4931" s="47">
        <f t="shared" ref="C4931:C4994" si="155">MONTH(B4931)</f>
        <v>7</v>
      </c>
      <c r="D4931" s="38" t="str">
        <f>VLOOKUP(C4931,'kpi-android rev'!$H$1:$I$12,2,0)</f>
        <v>H2</v>
      </c>
      <c r="E4931" t="s">
        <v>21</v>
      </c>
      <c r="F4931" t="s">
        <v>24</v>
      </c>
      <c r="G4931" t="s">
        <v>70</v>
      </c>
      <c r="H4931">
        <v>617345.5895</v>
      </c>
    </row>
    <row r="4932" spans="1:8" x14ac:dyDescent="0.25">
      <c r="A4932" t="s">
        <v>244</v>
      </c>
      <c r="B4932" s="38">
        <f t="shared" si="154"/>
        <v>44024</v>
      </c>
      <c r="C4932" s="47">
        <f t="shared" si="155"/>
        <v>7</v>
      </c>
      <c r="D4932" s="38" t="str">
        <f>VLOOKUP(C4932,'kpi-android rev'!$H$1:$I$12,2,0)</f>
        <v>H2</v>
      </c>
      <c r="E4932" t="s">
        <v>21</v>
      </c>
      <c r="F4932" t="s">
        <v>24</v>
      </c>
      <c r="G4932" t="s">
        <v>69</v>
      </c>
      <c r="H4932">
        <v>760.24300000000005</v>
      </c>
    </row>
    <row r="4933" spans="1:8" x14ac:dyDescent="0.25">
      <c r="A4933" t="s">
        <v>244</v>
      </c>
      <c r="B4933" s="38">
        <f t="shared" si="154"/>
        <v>44024</v>
      </c>
      <c r="C4933" s="47">
        <f t="shared" si="155"/>
        <v>7</v>
      </c>
      <c r="D4933" s="38" t="str">
        <f>VLOOKUP(C4933,'kpi-android rev'!$H$1:$I$12,2,0)</f>
        <v>H2</v>
      </c>
      <c r="E4933" t="s">
        <v>21</v>
      </c>
      <c r="F4933" t="s">
        <v>24</v>
      </c>
      <c r="G4933" t="s">
        <v>67</v>
      </c>
      <c r="H4933">
        <v>5766.22325</v>
      </c>
    </row>
    <row r="4934" spans="1:8" x14ac:dyDescent="0.25">
      <c r="A4934" t="s">
        <v>244</v>
      </c>
      <c r="B4934" s="38">
        <f t="shared" si="154"/>
        <v>44024</v>
      </c>
      <c r="C4934" s="47">
        <f t="shared" si="155"/>
        <v>7</v>
      </c>
      <c r="D4934" s="38" t="str">
        <f>VLOOKUP(C4934,'kpi-android rev'!$H$1:$I$12,2,0)</f>
        <v>H2</v>
      </c>
      <c r="E4934" t="s">
        <v>22</v>
      </c>
      <c r="F4934" t="s">
        <v>24</v>
      </c>
      <c r="G4934" t="s">
        <v>70</v>
      </c>
      <c r="H4934">
        <v>102161.58</v>
      </c>
    </row>
    <row r="4935" spans="1:8" x14ac:dyDescent="0.25">
      <c r="A4935" t="s">
        <v>244</v>
      </c>
      <c r="B4935" s="38">
        <f t="shared" si="154"/>
        <v>44024</v>
      </c>
      <c r="C4935" s="47">
        <f t="shared" si="155"/>
        <v>7</v>
      </c>
      <c r="D4935" s="38" t="str">
        <f>VLOOKUP(C4935,'kpi-android rev'!$H$1:$I$12,2,0)</f>
        <v>H2</v>
      </c>
      <c r="E4935" t="s">
        <v>22</v>
      </c>
      <c r="F4935" t="s">
        <v>24</v>
      </c>
      <c r="G4935" t="s">
        <v>69</v>
      </c>
      <c r="H4935">
        <v>383.26299999999998</v>
      </c>
    </row>
    <row r="4936" spans="1:8" x14ac:dyDescent="0.25">
      <c r="A4936" t="s">
        <v>244</v>
      </c>
      <c r="B4936" s="38">
        <f t="shared" si="154"/>
        <v>44024</v>
      </c>
      <c r="C4936" s="47">
        <f t="shared" si="155"/>
        <v>7</v>
      </c>
      <c r="D4936" s="38" t="str">
        <f>VLOOKUP(C4936,'kpi-android rev'!$H$1:$I$12,2,0)</f>
        <v>H2</v>
      </c>
      <c r="E4936" t="s">
        <v>22</v>
      </c>
      <c r="F4936" t="s">
        <v>24</v>
      </c>
      <c r="G4936" t="s">
        <v>67</v>
      </c>
      <c r="H4936">
        <v>549.76250000000005</v>
      </c>
    </row>
    <row r="4937" spans="1:8" x14ac:dyDescent="0.25">
      <c r="A4937" t="s">
        <v>244</v>
      </c>
      <c r="B4937" s="38">
        <f t="shared" si="154"/>
        <v>44024</v>
      </c>
      <c r="C4937" s="47">
        <f t="shared" si="155"/>
        <v>7</v>
      </c>
      <c r="D4937" s="38" t="str">
        <f>VLOOKUP(C4937,'kpi-android rev'!$H$1:$I$12,2,0)</f>
        <v>H2</v>
      </c>
      <c r="E4937" t="s">
        <v>23</v>
      </c>
      <c r="F4937" t="s">
        <v>24</v>
      </c>
      <c r="G4937" t="s">
        <v>70</v>
      </c>
      <c r="H4937">
        <v>0</v>
      </c>
    </row>
    <row r="4938" spans="1:8" x14ac:dyDescent="0.25">
      <c r="A4938" t="s">
        <v>244</v>
      </c>
      <c r="B4938" s="38">
        <f t="shared" si="154"/>
        <v>44024</v>
      </c>
      <c r="C4938" s="47">
        <f t="shared" si="155"/>
        <v>7</v>
      </c>
      <c r="D4938" s="38" t="str">
        <f>VLOOKUP(C4938,'kpi-android rev'!$H$1:$I$12,2,0)</f>
        <v>H2</v>
      </c>
      <c r="E4938" t="s">
        <v>23</v>
      </c>
      <c r="F4938" t="s">
        <v>24</v>
      </c>
      <c r="G4938" t="s">
        <v>69</v>
      </c>
      <c r="H4938">
        <v>8745.9359999999997</v>
      </c>
    </row>
    <row r="4939" spans="1:8" x14ac:dyDescent="0.25">
      <c r="A4939" t="s">
        <v>244</v>
      </c>
      <c r="B4939" s="38">
        <f t="shared" si="154"/>
        <v>44024</v>
      </c>
      <c r="C4939" s="47">
        <f t="shared" si="155"/>
        <v>7</v>
      </c>
      <c r="D4939" s="38" t="str">
        <f>VLOOKUP(C4939,'kpi-android rev'!$H$1:$I$12,2,0)</f>
        <v>H2</v>
      </c>
      <c r="E4939" t="s">
        <v>23</v>
      </c>
      <c r="F4939" t="s">
        <v>24</v>
      </c>
      <c r="G4939" t="s">
        <v>67</v>
      </c>
      <c r="H4939">
        <v>0</v>
      </c>
    </row>
    <row r="4940" spans="1:8" x14ac:dyDescent="0.25">
      <c r="A4940" t="s">
        <v>243</v>
      </c>
      <c r="B4940" s="38">
        <f t="shared" si="154"/>
        <v>44025</v>
      </c>
      <c r="C4940" s="47">
        <f t="shared" si="155"/>
        <v>7</v>
      </c>
      <c r="D4940" s="38" t="str">
        <f>VLOOKUP(C4940,'kpi-android rev'!$H$1:$I$12,2,0)</f>
        <v>H2</v>
      </c>
      <c r="E4940" t="s">
        <v>15</v>
      </c>
      <c r="F4940" t="s">
        <v>24</v>
      </c>
      <c r="G4940" t="s">
        <v>70</v>
      </c>
      <c r="H4940">
        <v>3074598.6159999999</v>
      </c>
    </row>
    <row r="4941" spans="1:8" x14ac:dyDescent="0.25">
      <c r="A4941" t="s">
        <v>243</v>
      </c>
      <c r="B4941" s="38">
        <f t="shared" si="154"/>
        <v>44025</v>
      </c>
      <c r="C4941" s="47">
        <f t="shared" si="155"/>
        <v>7</v>
      </c>
      <c r="D4941" s="38" t="str">
        <f>VLOOKUP(C4941,'kpi-android rev'!$H$1:$I$12,2,0)</f>
        <v>H2</v>
      </c>
      <c r="E4941" t="s">
        <v>15</v>
      </c>
      <c r="F4941" t="s">
        <v>24</v>
      </c>
      <c r="G4941" t="s">
        <v>69</v>
      </c>
      <c r="H4941">
        <v>17796.5975</v>
      </c>
    </row>
    <row r="4942" spans="1:8" x14ac:dyDescent="0.25">
      <c r="A4942" t="s">
        <v>243</v>
      </c>
      <c r="B4942" s="38">
        <f t="shared" si="154"/>
        <v>44025</v>
      </c>
      <c r="C4942" s="47">
        <f t="shared" si="155"/>
        <v>7</v>
      </c>
      <c r="D4942" s="38" t="str">
        <f>VLOOKUP(C4942,'kpi-android rev'!$H$1:$I$12,2,0)</f>
        <v>H2</v>
      </c>
      <c r="E4942" t="s">
        <v>15</v>
      </c>
      <c r="F4942" t="s">
        <v>24</v>
      </c>
      <c r="G4942" t="s">
        <v>67</v>
      </c>
      <c r="H4942">
        <v>57958.507364999998</v>
      </c>
    </row>
    <row r="4943" spans="1:8" x14ac:dyDescent="0.25">
      <c r="A4943" t="s">
        <v>243</v>
      </c>
      <c r="B4943" s="38">
        <f t="shared" si="154"/>
        <v>44025</v>
      </c>
      <c r="C4943" s="47">
        <f t="shared" si="155"/>
        <v>7</v>
      </c>
      <c r="D4943" s="38" t="str">
        <f>VLOOKUP(C4943,'kpi-android rev'!$H$1:$I$12,2,0)</f>
        <v>H2</v>
      </c>
      <c r="E4943" t="s">
        <v>16</v>
      </c>
      <c r="F4943" t="s">
        <v>24</v>
      </c>
      <c r="G4943" t="s">
        <v>70</v>
      </c>
      <c r="H4943">
        <v>768586.82400000002</v>
      </c>
    </row>
    <row r="4944" spans="1:8" x14ac:dyDescent="0.25">
      <c r="A4944" t="s">
        <v>243</v>
      </c>
      <c r="B4944" s="38">
        <f t="shared" si="154"/>
        <v>44025</v>
      </c>
      <c r="C4944" s="47">
        <f t="shared" si="155"/>
        <v>7</v>
      </c>
      <c r="D4944" s="38" t="str">
        <f>VLOOKUP(C4944,'kpi-android rev'!$H$1:$I$12,2,0)</f>
        <v>H2</v>
      </c>
      <c r="E4944" t="s">
        <v>16</v>
      </c>
      <c r="F4944" t="s">
        <v>24</v>
      </c>
      <c r="G4944" t="s">
        <v>69</v>
      </c>
      <c r="H4944">
        <v>5095.5129999999999</v>
      </c>
    </row>
    <row r="4945" spans="1:8" x14ac:dyDescent="0.25">
      <c r="A4945" t="s">
        <v>243</v>
      </c>
      <c r="B4945" s="38">
        <f t="shared" si="154"/>
        <v>44025</v>
      </c>
      <c r="C4945" s="47">
        <f t="shared" si="155"/>
        <v>7</v>
      </c>
      <c r="D4945" s="38" t="str">
        <f>VLOOKUP(C4945,'kpi-android rev'!$H$1:$I$12,2,0)</f>
        <v>H2</v>
      </c>
      <c r="E4945" t="s">
        <v>16</v>
      </c>
      <c r="F4945" t="s">
        <v>24</v>
      </c>
      <c r="G4945" t="s">
        <v>67</v>
      </c>
      <c r="H4945">
        <v>16733.82805</v>
      </c>
    </row>
    <row r="4946" spans="1:8" x14ac:dyDescent="0.25">
      <c r="A4946" t="s">
        <v>243</v>
      </c>
      <c r="B4946" s="38">
        <f t="shared" si="154"/>
        <v>44025</v>
      </c>
      <c r="C4946" s="47">
        <f t="shared" si="155"/>
        <v>7</v>
      </c>
      <c r="D4946" s="38" t="str">
        <f>VLOOKUP(C4946,'kpi-android rev'!$H$1:$I$12,2,0)</f>
        <v>H2</v>
      </c>
      <c r="E4946" t="s">
        <v>17</v>
      </c>
      <c r="F4946" t="s">
        <v>24</v>
      </c>
      <c r="G4946" t="s">
        <v>70</v>
      </c>
      <c r="H4946">
        <v>4316870.2345000003</v>
      </c>
    </row>
    <row r="4947" spans="1:8" x14ac:dyDescent="0.25">
      <c r="A4947" t="s">
        <v>243</v>
      </c>
      <c r="B4947" s="38">
        <f t="shared" si="154"/>
        <v>44025</v>
      </c>
      <c r="C4947" s="47">
        <f t="shared" si="155"/>
        <v>7</v>
      </c>
      <c r="D4947" s="38" t="str">
        <f>VLOOKUP(C4947,'kpi-android rev'!$H$1:$I$12,2,0)</f>
        <v>H2</v>
      </c>
      <c r="E4947" t="s">
        <v>17</v>
      </c>
      <c r="F4947" t="s">
        <v>24</v>
      </c>
      <c r="G4947" t="s">
        <v>69</v>
      </c>
      <c r="H4947">
        <v>8334.3994999999995</v>
      </c>
    </row>
    <row r="4948" spans="1:8" x14ac:dyDescent="0.25">
      <c r="A4948" t="s">
        <v>243</v>
      </c>
      <c r="B4948" s="38">
        <f t="shared" si="154"/>
        <v>44025</v>
      </c>
      <c r="C4948" s="47">
        <f t="shared" si="155"/>
        <v>7</v>
      </c>
      <c r="D4948" s="38" t="str">
        <f>VLOOKUP(C4948,'kpi-android rev'!$H$1:$I$12,2,0)</f>
        <v>H2</v>
      </c>
      <c r="E4948" t="s">
        <v>17</v>
      </c>
      <c r="F4948" t="s">
        <v>24</v>
      </c>
      <c r="G4948" t="s">
        <v>67</v>
      </c>
      <c r="H4948">
        <v>101221.18862494999</v>
      </c>
    </row>
    <row r="4949" spans="1:8" x14ac:dyDescent="0.25">
      <c r="A4949" t="s">
        <v>243</v>
      </c>
      <c r="B4949" s="38">
        <f t="shared" si="154"/>
        <v>44025</v>
      </c>
      <c r="C4949" s="47">
        <f t="shared" si="155"/>
        <v>7</v>
      </c>
      <c r="D4949" s="38" t="str">
        <f>VLOOKUP(C4949,'kpi-android rev'!$H$1:$I$12,2,0)</f>
        <v>H2</v>
      </c>
      <c r="E4949" t="s">
        <v>19</v>
      </c>
      <c r="F4949" t="s">
        <v>24</v>
      </c>
      <c r="G4949" t="s">
        <v>70</v>
      </c>
      <c r="H4949">
        <v>726977.65650000004</v>
      </c>
    </row>
    <row r="4950" spans="1:8" x14ac:dyDescent="0.25">
      <c r="A4950" t="s">
        <v>243</v>
      </c>
      <c r="B4950" s="38">
        <f t="shared" si="154"/>
        <v>44025</v>
      </c>
      <c r="C4950" s="47">
        <f t="shared" si="155"/>
        <v>7</v>
      </c>
      <c r="D4950" s="38" t="str">
        <f>VLOOKUP(C4950,'kpi-android rev'!$H$1:$I$12,2,0)</f>
        <v>H2</v>
      </c>
      <c r="E4950" t="s">
        <v>19</v>
      </c>
      <c r="F4950" t="s">
        <v>24</v>
      </c>
      <c r="G4950" t="s">
        <v>69</v>
      </c>
      <c r="H4950">
        <v>3210.6129999999998</v>
      </c>
    </row>
    <row r="4951" spans="1:8" x14ac:dyDescent="0.25">
      <c r="A4951" t="s">
        <v>243</v>
      </c>
      <c r="B4951" s="38">
        <f t="shared" si="154"/>
        <v>44025</v>
      </c>
      <c r="C4951" s="47">
        <f t="shared" si="155"/>
        <v>7</v>
      </c>
      <c r="D4951" s="38" t="str">
        <f>VLOOKUP(C4951,'kpi-android rev'!$H$1:$I$12,2,0)</f>
        <v>H2</v>
      </c>
      <c r="E4951" t="s">
        <v>19</v>
      </c>
      <c r="F4951" t="s">
        <v>24</v>
      </c>
      <c r="G4951" t="s">
        <v>67</v>
      </c>
      <c r="H4951">
        <v>14127.325500000001</v>
      </c>
    </row>
    <row r="4952" spans="1:8" x14ac:dyDescent="0.25">
      <c r="A4952" t="s">
        <v>243</v>
      </c>
      <c r="B4952" s="38">
        <f t="shared" si="154"/>
        <v>44025</v>
      </c>
      <c r="C4952" s="47">
        <f t="shared" si="155"/>
        <v>7</v>
      </c>
      <c r="D4952" s="38" t="str">
        <f>VLOOKUP(C4952,'kpi-android rev'!$H$1:$I$12,2,0)</f>
        <v>H2</v>
      </c>
      <c r="E4952" t="s">
        <v>20</v>
      </c>
      <c r="F4952" t="s">
        <v>123</v>
      </c>
      <c r="G4952" t="s">
        <v>70</v>
      </c>
      <c r="H4952">
        <v>3737574.4929999998</v>
      </c>
    </row>
    <row r="4953" spans="1:8" x14ac:dyDescent="0.25">
      <c r="A4953" t="s">
        <v>243</v>
      </c>
      <c r="B4953" s="38">
        <f t="shared" si="154"/>
        <v>44025</v>
      </c>
      <c r="C4953" s="47">
        <f t="shared" si="155"/>
        <v>7</v>
      </c>
      <c r="D4953" s="38" t="str">
        <f>VLOOKUP(C4953,'kpi-android rev'!$H$1:$I$12,2,0)</f>
        <v>H2</v>
      </c>
      <c r="E4953" t="s">
        <v>20</v>
      </c>
      <c r="F4953" t="s">
        <v>123</v>
      </c>
      <c r="G4953" t="s">
        <v>69</v>
      </c>
      <c r="H4953">
        <v>10269.5635</v>
      </c>
    </row>
    <row r="4954" spans="1:8" x14ac:dyDescent="0.25">
      <c r="A4954" t="s">
        <v>243</v>
      </c>
      <c r="B4954" s="38">
        <f t="shared" si="154"/>
        <v>44025</v>
      </c>
      <c r="C4954" s="47">
        <f t="shared" si="155"/>
        <v>7</v>
      </c>
      <c r="D4954" s="38" t="str">
        <f>VLOOKUP(C4954,'kpi-android rev'!$H$1:$I$12,2,0)</f>
        <v>H2</v>
      </c>
      <c r="E4954" t="s">
        <v>20</v>
      </c>
      <c r="F4954" t="s">
        <v>123</v>
      </c>
      <c r="G4954" t="s">
        <v>67</v>
      </c>
      <c r="H4954">
        <v>79919.617375899994</v>
      </c>
    </row>
    <row r="4955" spans="1:8" x14ac:dyDescent="0.25">
      <c r="A4955" t="s">
        <v>243</v>
      </c>
      <c r="B4955" s="38">
        <f t="shared" si="154"/>
        <v>44025</v>
      </c>
      <c r="C4955" s="47">
        <f t="shared" si="155"/>
        <v>7</v>
      </c>
      <c r="D4955" s="38" t="str">
        <f>VLOOKUP(C4955,'kpi-android rev'!$H$1:$I$12,2,0)</f>
        <v>H2</v>
      </c>
      <c r="E4955" t="s">
        <v>20</v>
      </c>
      <c r="F4955" t="s">
        <v>71</v>
      </c>
      <c r="G4955" t="s">
        <v>70</v>
      </c>
      <c r="H4955">
        <v>3769778.0095000002</v>
      </c>
    </row>
    <row r="4956" spans="1:8" x14ac:dyDescent="0.25">
      <c r="A4956" t="s">
        <v>243</v>
      </c>
      <c r="B4956" s="38">
        <f t="shared" si="154"/>
        <v>44025</v>
      </c>
      <c r="C4956" s="47">
        <f t="shared" si="155"/>
        <v>7</v>
      </c>
      <c r="D4956" s="38" t="str">
        <f>VLOOKUP(C4956,'kpi-android rev'!$H$1:$I$12,2,0)</f>
        <v>H2</v>
      </c>
      <c r="E4956" t="s">
        <v>20</v>
      </c>
      <c r="F4956" t="s">
        <v>71</v>
      </c>
      <c r="G4956" t="s">
        <v>69</v>
      </c>
      <c r="H4956">
        <v>2626.2939999999999</v>
      </c>
    </row>
    <row r="4957" spans="1:8" x14ac:dyDescent="0.25">
      <c r="A4957" t="s">
        <v>243</v>
      </c>
      <c r="B4957" s="38">
        <f t="shared" si="154"/>
        <v>44025</v>
      </c>
      <c r="C4957" s="47">
        <f t="shared" si="155"/>
        <v>7</v>
      </c>
      <c r="D4957" s="38" t="str">
        <f>VLOOKUP(C4957,'kpi-android rev'!$H$1:$I$12,2,0)</f>
        <v>H2</v>
      </c>
      <c r="E4957" t="s">
        <v>20</v>
      </c>
      <c r="F4957" t="s">
        <v>71</v>
      </c>
      <c r="G4957" t="s">
        <v>67</v>
      </c>
      <c r="H4957">
        <v>100965.2697831</v>
      </c>
    </row>
    <row r="4958" spans="1:8" x14ac:dyDescent="0.25">
      <c r="A4958" t="s">
        <v>243</v>
      </c>
      <c r="B4958" s="38">
        <f t="shared" si="154"/>
        <v>44025</v>
      </c>
      <c r="C4958" s="47">
        <f t="shared" si="155"/>
        <v>7</v>
      </c>
      <c r="D4958" s="38" t="str">
        <f>VLOOKUP(C4958,'kpi-android rev'!$H$1:$I$12,2,0)</f>
        <v>H2</v>
      </c>
      <c r="E4958" t="s">
        <v>21</v>
      </c>
      <c r="F4958" t="s">
        <v>24</v>
      </c>
      <c r="G4958" t="s">
        <v>70</v>
      </c>
      <c r="H4958">
        <v>653981.76249999995</v>
      </c>
    </row>
    <row r="4959" spans="1:8" x14ac:dyDescent="0.25">
      <c r="A4959" t="s">
        <v>243</v>
      </c>
      <c r="B4959" s="38">
        <f t="shared" si="154"/>
        <v>44025</v>
      </c>
      <c r="C4959" s="47">
        <f t="shared" si="155"/>
        <v>7</v>
      </c>
      <c r="D4959" s="38" t="str">
        <f>VLOOKUP(C4959,'kpi-android rev'!$H$1:$I$12,2,0)</f>
        <v>H2</v>
      </c>
      <c r="E4959" t="s">
        <v>21</v>
      </c>
      <c r="F4959" t="s">
        <v>24</v>
      </c>
      <c r="G4959" t="s">
        <v>69</v>
      </c>
      <c r="H4959">
        <v>848.20500000000004</v>
      </c>
    </row>
    <row r="4960" spans="1:8" x14ac:dyDescent="0.25">
      <c r="A4960" t="s">
        <v>243</v>
      </c>
      <c r="B4960" s="38">
        <f t="shared" si="154"/>
        <v>44025</v>
      </c>
      <c r="C4960" s="47">
        <f t="shared" si="155"/>
        <v>7</v>
      </c>
      <c r="D4960" s="38" t="str">
        <f>VLOOKUP(C4960,'kpi-android rev'!$H$1:$I$12,2,0)</f>
        <v>H2</v>
      </c>
      <c r="E4960" t="s">
        <v>21</v>
      </c>
      <c r="F4960" t="s">
        <v>24</v>
      </c>
      <c r="G4960" t="s">
        <v>67</v>
      </c>
      <c r="H4960">
        <v>6300.2782500000003</v>
      </c>
    </row>
    <row r="4961" spans="1:8" x14ac:dyDescent="0.25">
      <c r="A4961" t="s">
        <v>243</v>
      </c>
      <c r="B4961" s="38">
        <f t="shared" si="154"/>
        <v>44025</v>
      </c>
      <c r="C4961" s="47">
        <f t="shared" si="155"/>
        <v>7</v>
      </c>
      <c r="D4961" s="38" t="str">
        <f>VLOOKUP(C4961,'kpi-android rev'!$H$1:$I$12,2,0)</f>
        <v>H2</v>
      </c>
      <c r="E4961" t="s">
        <v>22</v>
      </c>
      <c r="F4961" t="s">
        <v>24</v>
      </c>
      <c r="G4961" t="s">
        <v>70</v>
      </c>
      <c r="H4961">
        <v>87933.726500000004</v>
      </c>
    </row>
    <row r="4962" spans="1:8" x14ac:dyDescent="0.25">
      <c r="A4962" t="s">
        <v>243</v>
      </c>
      <c r="B4962" s="38">
        <f t="shared" si="154"/>
        <v>44025</v>
      </c>
      <c r="C4962" s="47">
        <f t="shared" si="155"/>
        <v>7</v>
      </c>
      <c r="D4962" s="38" t="str">
        <f>VLOOKUP(C4962,'kpi-android rev'!$H$1:$I$12,2,0)</f>
        <v>H2</v>
      </c>
      <c r="E4962" t="s">
        <v>22</v>
      </c>
      <c r="F4962" t="s">
        <v>24</v>
      </c>
      <c r="G4962" t="s">
        <v>69</v>
      </c>
      <c r="H4962">
        <v>235.61250000000001</v>
      </c>
    </row>
    <row r="4963" spans="1:8" x14ac:dyDescent="0.25">
      <c r="A4963" t="s">
        <v>243</v>
      </c>
      <c r="B4963" s="38">
        <f t="shared" si="154"/>
        <v>44025</v>
      </c>
      <c r="C4963" s="47">
        <f t="shared" si="155"/>
        <v>7</v>
      </c>
      <c r="D4963" s="38" t="str">
        <f>VLOOKUP(C4963,'kpi-android rev'!$H$1:$I$12,2,0)</f>
        <v>H2</v>
      </c>
      <c r="E4963" t="s">
        <v>22</v>
      </c>
      <c r="F4963" t="s">
        <v>24</v>
      </c>
      <c r="G4963" t="s">
        <v>67</v>
      </c>
      <c r="H4963">
        <v>477.35092500000002</v>
      </c>
    </row>
    <row r="4964" spans="1:8" x14ac:dyDescent="0.25">
      <c r="A4964" t="s">
        <v>243</v>
      </c>
      <c r="B4964" s="38">
        <f t="shared" si="154"/>
        <v>44025</v>
      </c>
      <c r="C4964" s="47">
        <f t="shared" si="155"/>
        <v>7</v>
      </c>
      <c r="D4964" s="38" t="str">
        <f>VLOOKUP(C4964,'kpi-android rev'!$H$1:$I$12,2,0)</f>
        <v>H2</v>
      </c>
      <c r="E4964" t="s">
        <v>23</v>
      </c>
      <c r="F4964" t="s">
        <v>24</v>
      </c>
      <c r="G4964" t="s">
        <v>70</v>
      </c>
      <c r="H4964">
        <v>0</v>
      </c>
    </row>
    <row r="4965" spans="1:8" x14ac:dyDescent="0.25">
      <c r="A4965" t="s">
        <v>243</v>
      </c>
      <c r="B4965" s="38">
        <f t="shared" si="154"/>
        <v>44025</v>
      </c>
      <c r="C4965" s="47">
        <f t="shared" si="155"/>
        <v>7</v>
      </c>
      <c r="D4965" s="38" t="str">
        <f>VLOOKUP(C4965,'kpi-android rev'!$H$1:$I$12,2,0)</f>
        <v>H2</v>
      </c>
      <c r="E4965" t="s">
        <v>23</v>
      </c>
      <c r="F4965" t="s">
        <v>24</v>
      </c>
      <c r="G4965" t="s">
        <v>69</v>
      </c>
      <c r="H4965">
        <v>8767.9264999999996</v>
      </c>
    </row>
    <row r="4966" spans="1:8" x14ac:dyDescent="0.25">
      <c r="A4966" t="s">
        <v>243</v>
      </c>
      <c r="B4966" s="38">
        <f t="shared" si="154"/>
        <v>44025</v>
      </c>
      <c r="C4966" s="47">
        <f t="shared" si="155"/>
        <v>7</v>
      </c>
      <c r="D4966" s="38" t="str">
        <f>VLOOKUP(C4966,'kpi-android rev'!$H$1:$I$12,2,0)</f>
        <v>H2</v>
      </c>
      <c r="E4966" t="s">
        <v>23</v>
      </c>
      <c r="F4966" t="s">
        <v>24</v>
      </c>
      <c r="G4966" t="s">
        <v>67</v>
      </c>
      <c r="H4966">
        <v>0</v>
      </c>
    </row>
    <row r="4967" spans="1:8" x14ac:dyDescent="0.25">
      <c r="A4967" t="s">
        <v>242</v>
      </c>
      <c r="B4967" s="38">
        <f t="shared" si="154"/>
        <v>44026</v>
      </c>
      <c r="C4967" s="47">
        <f t="shared" si="155"/>
        <v>7</v>
      </c>
      <c r="D4967" s="38" t="str">
        <f>VLOOKUP(C4967,'kpi-android rev'!$H$1:$I$12,2,0)</f>
        <v>H2</v>
      </c>
      <c r="E4967" t="s">
        <v>15</v>
      </c>
      <c r="F4967" t="s">
        <v>24</v>
      </c>
      <c r="G4967" t="s">
        <v>70</v>
      </c>
      <c r="H4967">
        <v>0</v>
      </c>
    </row>
    <row r="4968" spans="1:8" x14ac:dyDescent="0.25">
      <c r="A4968" t="s">
        <v>242</v>
      </c>
      <c r="B4968" s="38">
        <f t="shared" si="154"/>
        <v>44026</v>
      </c>
      <c r="C4968" s="47">
        <f t="shared" si="155"/>
        <v>7</v>
      </c>
      <c r="D4968" s="38" t="str">
        <f>VLOOKUP(C4968,'kpi-android rev'!$H$1:$I$12,2,0)</f>
        <v>H2</v>
      </c>
      <c r="E4968" t="s">
        <v>15</v>
      </c>
      <c r="F4968" t="s">
        <v>24</v>
      </c>
      <c r="G4968" t="s">
        <v>69</v>
      </c>
      <c r="H4968">
        <v>15641.5285</v>
      </c>
    </row>
    <row r="4969" spans="1:8" x14ac:dyDescent="0.25">
      <c r="A4969" t="s">
        <v>242</v>
      </c>
      <c r="B4969" s="38">
        <f t="shared" si="154"/>
        <v>44026</v>
      </c>
      <c r="C4969" s="47">
        <f t="shared" si="155"/>
        <v>7</v>
      </c>
      <c r="D4969" s="38" t="str">
        <f>VLOOKUP(C4969,'kpi-android rev'!$H$1:$I$12,2,0)</f>
        <v>H2</v>
      </c>
      <c r="E4969" t="s">
        <v>15</v>
      </c>
      <c r="F4969" t="s">
        <v>24</v>
      </c>
      <c r="G4969" t="s">
        <v>67</v>
      </c>
      <c r="H4969">
        <v>0</v>
      </c>
    </row>
    <row r="4970" spans="1:8" x14ac:dyDescent="0.25">
      <c r="A4970" t="s">
        <v>242</v>
      </c>
      <c r="B4970" s="38">
        <f t="shared" si="154"/>
        <v>44026</v>
      </c>
      <c r="C4970" s="47">
        <f t="shared" si="155"/>
        <v>7</v>
      </c>
      <c r="D4970" s="38" t="str">
        <f>VLOOKUP(C4970,'kpi-android rev'!$H$1:$I$12,2,0)</f>
        <v>H2</v>
      </c>
      <c r="E4970" t="s">
        <v>16</v>
      </c>
      <c r="F4970" t="s">
        <v>24</v>
      </c>
      <c r="G4970" t="s">
        <v>70</v>
      </c>
      <c r="H4970">
        <v>573964.61600000004</v>
      </c>
    </row>
    <row r="4971" spans="1:8" x14ac:dyDescent="0.25">
      <c r="A4971" t="s">
        <v>242</v>
      </c>
      <c r="B4971" s="38">
        <f t="shared" si="154"/>
        <v>44026</v>
      </c>
      <c r="C4971" s="47">
        <f t="shared" si="155"/>
        <v>7</v>
      </c>
      <c r="D4971" s="38" t="str">
        <f>VLOOKUP(C4971,'kpi-android rev'!$H$1:$I$12,2,0)</f>
        <v>H2</v>
      </c>
      <c r="E4971" t="s">
        <v>16</v>
      </c>
      <c r="F4971" t="s">
        <v>24</v>
      </c>
      <c r="G4971" t="s">
        <v>69</v>
      </c>
      <c r="H4971">
        <v>4919.5889999999999</v>
      </c>
    </row>
    <row r="4972" spans="1:8" x14ac:dyDescent="0.25">
      <c r="A4972" t="s">
        <v>242</v>
      </c>
      <c r="B4972" s="38">
        <f t="shared" si="154"/>
        <v>44026</v>
      </c>
      <c r="C4972" s="47">
        <f t="shared" si="155"/>
        <v>7</v>
      </c>
      <c r="D4972" s="38" t="str">
        <f>VLOOKUP(C4972,'kpi-android rev'!$H$1:$I$12,2,0)</f>
        <v>H2</v>
      </c>
      <c r="E4972" t="s">
        <v>16</v>
      </c>
      <c r="F4972" t="s">
        <v>24</v>
      </c>
      <c r="G4972" t="s">
        <v>67</v>
      </c>
      <c r="H4972">
        <v>16495.074049999999</v>
      </c>
    </row>
    <row r="4973" spans="1:8" x14ac:dyDescent="0.25">
      <c r="A4973" t="s">
        <v>242</v>
      </c>
      <c r="B4973" s="38">
        <f t="shared" si="154"/>
        <v>44026</v>
      </c>
      <c r="C4973" s="47">
        <f t="shared" si="155"/>
        <v>7</v>
      </c>
      <c r="D4973" s="38" t="str">
        <f>VLOOKUP(C4973,'kpi-android rev'!$H$1:$I$12,2,0)</f>
        <v>H2</v>
      </c>
      <c r="E4973" t="s">
        <v>17</v>
      </c>
      <c r="F4973" t="s">
        <v>24</v>
      </c>
      <c r="G4973" t="s">
        <v>70</v>
      </c>
      <c r="H4973">
        <v>4203952.1584999999</v>
      </c>
    </row>
    <row r="4974" spans="1:8" x14ac:dyDescent="0.25">
      <c r="A4974" t="s">
        <v>242</v>
      </c>
      <c r="B4974" s="38">
        <f t="shared" si="154"/>
        <v>44026</v>
      </c>
      <c r="C4974" s="47">
        <f t="shared" si="155"/>
        <v>7</v>
      </c>
      <c r="D4974" s="38" t="str">
        <f>VLOOKUP(C4974,'kpi-android rev'!$H$1:$I$12,2,0)</f>
        <v>H2</v>
      </c>
      <c r="E4974" t="s">
        <v>17</v>
      </c>
      <c r="F4974" t="s">
        <v>24</v>
      </c>
      <c r="G4974" t="s">
        <v>69</v>
      </c>
      <c r="H4974">
        <v>7303.9875000000002</v>
      </c>
    </row>
    <row r="4975" spans="1:8" x14ac:dyDescent="0.25">
      <c r="A4975" t="s">
        <v>242</v>
      </c>
      <c r="B4975" s="38">
        <f t="shared" si="154"/>
        <v>44026</v>
      </c>
      <c r="C4975" s="47">
        <f t="shared" si="155"/>
        <v>7</v>
      </c>
      <c r="D4975" s="38" t="str">
        <f>VLOOKUP(C4975,'kpi-android rev'!$H$1:$I$12,2,0)</f>
        <v>H2</v>
      </c>
      <c r="E4975" t="s">
        <v>17</v>
      </c>
      <c r="F4975" t="s">
        <v>24</v>
      </c>
      <c r="G4975" t="s">
        <v>67</v>
      </c>
      <c r="H4975">
        <v>97089.540288000004</v>
      </c>
    </row>
    <row r="4976" spans="1:8" x14ac:dyDescent="0.25">
      <c r="A4976" t="s">
        <v>242</v>
      </c>
      <c r="B4976" s="38">
        <f t="shared" si="154"/>
        <v>44026</v>
      </c>
      <c r="C4976" s="47">
        <f t="shared" si="155"/>
        <v>7</v>
      </c>
      <c r="D4976" s="38" t="str">
        <f>VLOOKUP(C4976,'kpi-android rev'!$H$1:$I$12,2,0)</f>
        <v>H2</v>
      </c>
      <c r="E4976" t="s">
        <v>19</v>
      </c>
      <c r="F4976" t="s">
        <v>24</v>
      </c>
      <c r="G4976" t="s">
        <v>70</v>
      </c>
      <c r="H4976">
        <v>746690.56900000002</v>
      </c>
    </row>
    <row r="4977" spans="1:8" x14ac:dyDescent="0.25">
      <c r="A4977" t="s">
        <v>242</v>
      </c>
      <c r="B4977" s="38">
        <f t="shared" si="154"/>
        <v>44026</v>
      </c>
      <c r="C4977" s="47">
        <f t="shared" si="155"/>
        <v>7</v>
      </c>
      <c r="D4977" s="38" t="str">
        <f>VLOOKUP(C4977,'kpi-android rev'!$H$1:$I$12,2,0)</f>
        <v>H2</v>
      </c>
      <c r="E4977" t="s">
        <v>19</v>
      </c>
      <c r="F4977" t="s">
        <v>24</v>
      </c>
      <c r="G4977" t="s">
        <v>69</v>
      </c>
      <c r="H4977">
        <v>3226.3204999999998</v>
      </c>
    </row>
    <row r="4978" spans="1:8" x14ac:dyDescent="0.25">
      <c r="A4978" t="s">
        <v>242</v>
      </c>
      <c r="B4978" s="38">
        <f t="shared" si="154"/>
        <v>44026</v>
      </c>
      <c r="C4978" s="47">
        <f t="shared" si="155"/>
        <v>7</v>
      </c>
      <c r="D4978" s="38" t="str">
        <f>VLOOKUP(C4978,'kpi-android rev'!$H$1:$I$12,2,0)</f>
        <v>H2</v>
      </c>
      <c r="E4978" t="s">
        <v>19</v>
      </c>
      <c r="F4978" t="s">
        <v>24</v>
      </c>
      <c r="G4978" t="s">
        <v>67</v>
      </c>
      <c r="H4978">
        <v>13691.34813</v>
      </c>
    </row>
    <row r="4979" spans="1:8" x14ac:dyDescent="0.25">
      <c r="A4979" t="s">
        <v>242</v>
      </c>
      <c r="B4979" s="38">
        <f t="shared" si="154"/>
        <v>44026</v>
      </c>
      <c r="C4979" s="47">
        <f t="shared" si="155"/>
        <v>7</v>
      </c>
      <c r="D4979" s="38" t="str">
        <f>VLOOKUP(C4979,'kpi-android rev'!$H$1:$I$12,2,0)</f>
        <v>H2</v>
      </c>
      <c r="E4979" t="s">
        <v>20</v>
      </c>
      <c r="F4979" t="s">
        <v>123</v>
      </c>
      <c r="G4979" t="s">
        <v>70</v>
      </c>
      <c r="H4979">
        <v>3743744.3990000002</v>
      </c>
    </row>
    <row r="4980" spans="1:8" x14ac:dyDescent="0.25">
      <c r="A4980" t="s">
        <v>242</v>
      </c>
      <c r="B4980" s="38">
        <f t="shared" si="154"/>
        <v>44026</v>
      </c>
      <c r="C4980" s="47">
        <f t="shared" si="155"/>
        <v>7</v>
      </c>
      <c r="D4980" s="38" t="str">
        <f>VLOOKUP(C4980,'kpi-android rev'!$H$1:$I$12,2,0)</f>
        <v>H2</v>
      </c>
      <c r="E4980" t="s">
        <v>20</v>
      </c>
      <c r="F4980" t="s">
        <v>123</v>
      </c>
      <c r="G4980" t="s">
        <v>69</v>
      </c>
      <c r="H4980">
        <v>8849.6054999999997</v>
      </c>
    </row>
    <row r="4981" spans="1:8" x14ac:dyDescent="0.25">
      <c r="A4981" t="s">
        <v>242</v>
      </c>
      <c r="B4981" s="38">
        <f t="shared" si="154"/>
        <v>44026</v>
      </c>
      <c r="C4981" s="47">
        <f t="shared" si="155"/>
        <v>7</v>
      </c>
      <c r="D4981" s="38" t="str">
        <f>VLOOKUP(C4981,'kpi-android rev'!$H$1:$I$12,2,0)</f>
        <v>H2</v>
      </c>
      <c r="E4981" t="s">
        <v>20</v>
      </c>
      <c r="F4981" t="s">
        <v>123</v>
      </c>
      <c r="G4981" t="s">
        <v>67</v>
      </c>
      <c r="H4981">
        <v>78802.607415199993</v>
      </c>
    </row>
    <row r="4982" spans="1:8" x14ac:dyDescent="0.25">
      <c r="A4982" t="s">
        <v>242</v>
      </c>
      <c r="B4982" s="38">
        <f t="shared" si="154"/>
        <v>44026</v>
      </c>
      <c r="C4982" s="47">
        <f t="shared" si="155"/>
        <v>7</v>
      </c>
      <c r="D4982" s="38" t="str">
        <f>VLOOKUP(C4982,'kpi-android rev'!$H$1:$I$12,2,0)</f>
        <v>H2</v>
      </c>
      <c r="E4982" t="s">
        <v>20</v>
      </c>
      <c r="F4982" t="s">
        <v>71</v>
      </c>
      <c r="G4982" t="s">
        <v>70</v>
      </c>
      <c r="H4982">
        <v>2649412.2985</v>
      </c>
    </row>
    <row r="4983" spans="1:8" x14ac:dyDescent="0.25">
      <c r="A4983" t="s">
        <v>242</v>
      </c>
      <c r="B4983" s="38">
        <f t="shared" si="154"/>
        <v>44026</v>
      </c>
      <c r="C4983" s="47">
        <f t="shared" si="155"/>
        <v>7</v>
      </c>
      <c r="D4983" s="38" t="str">
        <f>VLOOKUP(C4983,'kpi-android rev'!$H$1:$I$12,2,0)</f>
        <v>H2</v>
      </c>
      <c r="E4983" t="s">
        <v>20</v>
      </c>
      <c r="F4983" t="s">
        <v>71</v>
      </c>
      <c r="G4983" t="s">
        <v>69</v>
      </c>
      <c r="H4983">
        <v>2428.3795</v>
      </c>
    </row>
    <row r="4984" spans="1:8" x14ac:dyDescent="0.25">
      <c r="A4984" t="s">
        <v>242</v>
      </c>
      <c r="B4984" s="38">
        <f t="shared" si="154"/>
        <v>44026</v>
      </c>
      <c r="C4984" s="47">
        <f t="shared" si="155"/>
        <v>7</v>
      </c>
      <c r="D4984" s="38" t="str">
        <f>VLOOKUP(C4984,'kpi-android rev'!$H$1:$I$12,2,0)</f>
        <v>H2</v>
      </c>
      <c r="E4984" t="s">
        <v>20</v>
      </c>
      <c r="F4984" t="s">
        <v>71</v>
      </c>
      <c r="G4984" t="s">
        <v>67</v>
      </c>
      <c r="H4984">
        <v>76584.761506549999</v>
      </c>
    </row>
    <row r="4985" spans="1:8" x14ac:dyDescent="0.25">
      <c r="A4985" t="s">
        <v>242</v>
      </c>
      <c r="B4985" s="38">
        <f t="shared" si="154"/>
        <v>44026</v>
      </c>
      <c r="C4985" s="47">
        <f t="shared" si="155"/>
        <v>7</v>
      </c>
      <c r="D4985" s="38" t="str">
        <f>VLOOKUP(C4985,'kpi-android rev'!$H$1:$I$12,2,0)</f>
        <v>H2</v>
      </c>
      <c r="E4985" t="s">
        <v>21</v>
      </c>
      <c r="F4985" t="s">
        <v>24</v>
      </c>
      <c r="G4985" t="s">
        <v>70</v>
      </c>
      <c r="H4985">
        <v>782415.70700000005</v>
      </c>
    </row>
    <row r="4986" spans="1:8" x14ac:dyDescent="0.25">
      <c r="A4986" t="s">
        <v>242</v>
      </c>
      <c r="B4986" s="38">
        <f t="shared" si="154"/>
        <v>44026</v>
      </c>
      <c r="C4986" s="47">
        <f t="shared" si="155"/>
        <v>7</v>
      </c>
      <c r="D4986" s="38" t="str">
        <f>VLOOKUP(C4986,'kpi-android rev'!$H$1:$I$12,2,0)</f>
        <v>H2</v>
      </c>
      <c r="E4986" t="s">
        <v>21</v>
      </c>
      <c r="F4986" t="s">
        <v>24</v>
      </c>
      <c r="G4986" t="s">
        <v>69</v>
      </c>
      <c r="H4986">
        <v>810.50699999999995</v>
      </c>
    </row>
    <row r="4987" spans="1:8" x14ac:dyDescent="0.25">
      <c r="A4987" t="s">
        <v>242</v>
      </c>
      <c r="B4987" s="38">
        <f t="shared" si="154"/>
        <v>44026</v>
      </c>
      <c r="C4987" s="47">
        <f t="shared" si="155"/>
        <v>7</v>
      </c>
      <c r="D4987" s="38" t="str">
        <f>VLOOKUP(C4987,'kpi-android rev'!$H$1:$I$12,2,0)</f>
        <v>H2</v>
      </c>
      <c r="E4987" t="s">
        <v>21</v>
      </c>
      <c r="F4987" t="s">
        <v>24</v>
      </c>
      <c r="G4987" t="s">
        <v>67</v>
      </c>
      <c r="H4987">
        <v>5871.4634999999998</v>
      </c>
    </row>
    <row r="4988" spans="1:8" x14ac:dyDescent="0.25">
      <c r="A4988" t="s">
        <v>242</v>
      </c>
      <c r="B4988" s="38">
        <f t="shared" si="154"/>
        <v>44026</v>
      </c>
      <c r="C4988" s="47">
        <f t="shared" si="155"/>
        <v>7</v>
      </c>
      <c r="D4988" s="38" t="str">
        <f>VLOOKUP(C4988,'kpi-android rev'!$H$1:$I$12,2,0)</f>
        <v>H2</v>
      </c>
      <c r="E4988" t="s">
        <v>22</v>
      </c>
      <c r="F4988" t="s">
        <v>24</v>
      </c>
      <c r="G4988" t="s">
        <v>70</v>
      </c>
      <c r="H4988">
        <v>114036.45</v>
      </c>
    </row>
    <row r="4989" spans="1:8" x14ac:dyDescent="0.25">
      <c r="A4989" t="s">
        <v>242</v>
      </c>
      <c r="B4989" s="38">
        <f t="shared" si="154"/>
        <v>44026</v>
      </c>
      <c r="C4989" s="47">
        <f t="shared" si="155"/>
        <v>7</v>
      </c>
      <c r="D4989" s="38" t="str">
        <f>VLOOKUP(C4989,'kpi-android rev'!$H$1:$I$12,2,0)</f>
        <v>H2</v>
      </c>
      <c r="E4989" t="s">
        <v>22</v>
      </c>
      <c r="F4989" t="s">
        <v>24</v>
      </c>
      <c r="G4989" t="s">
        <v>69</v>
      </c>
      <c r="H4989">
        <v>386.40449999999998</v>
      </c>
    </row>
    <row r="4990" spans="1:8" x14ac:dyDescent="0.25">
      <c r="A4990" t="s">
        <v>242</v>
      </c>
      <c r="B4990" s="38">
        <f t="shared" si="154"/>
        <v>44026</v>
      </c>
      <c r="C4990" s="47">
        <f t="shared" si="155"/>
        <v>7</v>
      </c>
      <c r="D4990" s="38" t="str">
        <f>VLOOKUP(C4990,'kpi-android rev'!$H$1:$I$12,2,0)</f>
        <v>H2</v>
      </c>
      <c r="E4990" t="s">
        <v>22</v>
      </c>
      <c r="F4990" t="s">
        <v>24</v>
      </c>
      <c r="G4990" t="s">
        <v>67</v>
      </c>
      <c r="H4990">
        <v>329.85750000000002</v>
      </c>
    </row>
    <row r="4991" spans="1:8" x14ac:dyDescent="0.25">
      <c r="A4991" t="s">
        <v>242</v>
      </c>
      <c r="B4991" s="38">
        <f t="shared" si="154"/>
        <v>44026</v>
      </c>
      <c r="C4991" s="47">
        <f t="shared" si="155"/>
        <v>7</v>
      </c>
      <c r="D4991" s="38" t="str">
        <f>VLOOKUP(C4991,'kpi-android rev'!$H$1:$I$12,2,0)</f>
        <v>H2</v>
      </c>
      <c r="E4991" t="s">
        <v>23</v>
      </c>
      <c r="F4991" t="s">
        <v>24</v>
      </c>
      <c r="G4991" t="s">
        <v>70</v>
      </c>
      <c r="H4991">
        <v>0</v>
      </c>
    </row>
    <row r="4992" spans="1:8" x14ac:dyDescent="0.25">
      <c r="A4992" t="s">
        <v>242</v>
      </c>
      <c r="B4992" s="38">
        <f t="shared" si="154"/>
        <v>44026</v>
      </c>
      <c r="C4992" s="47">
        <f t="shared" si="155"/>
        <v>7</v>
      </c>
      <c r="D4992" s="38" t="str">
        <f>VLOOKUP(C4992,'kpi-android rev'!$H$1:$I$12,2,0)</f>
        <v>H2</v>
      </c>
      <c r="E4992" t="s">
        <v>23</v>
      </c>
      <c r="F4992" t="s">
        <v>24</v>
      </c>
      <c r="G4992" t="s">
        <v>69</v>
      </c>
      <c r="H4992">
        <v>8538.5969999999998</v>
      </c>
    </row>
    <row r="4993" spans="1:8" x14ac:dyDescent="0.25">
      <c r="A4993" t="s">
        <v>242</v>
      </c>
      <c r="B4993" s="38">
        <f t="shared" si="154"/>
        <v>44026</v>
      </c>
      <c r="C4993" s="47">
        <f t="shared" si="155"/>
        <v>7</v>
      </c>
      <c r="D4993" s="38" t="str">
        <f>VLOOKUP(C4993,'kpi-android rev'!$H$1:$I$12,2,0)</f>
        <v>H2</v>
      </c>
      <c r="E4993" t="s">
        <v>23</v>
      </c>
      <c r="F4993" t="s">
        <v>24</v>
      </c>
      <c r="G4993" t="s">
        <v>67</v>
      </c>
      <c r="H4993">
        <v>0</v>
      </c>
    </row>
    <row r="4994" spans="1:8" x14ac:dyDescent="0.25">
      <c r="A4994" t="s">
        <v>241</v>
      </c>
      <c r="B4994" s="38">
        <f t="shared" si="154"/>
        <v>44027</v>
      </c>
      <c r="C4994" s="47">
        <f t="shared" si="155"/>
        <v>7</v>
      </c>
      <c r="D4994" s="38" t="str">
        <f>VLOOKUP(C4994,'kpi-android rev'!$H$1:$I$12,2,0)</f>
        <v>H2</v>
      </c>
      <c r="E4994" t="s">
        <v>15</v>
      </c>
      <c r="F4994" t="s">
        <v>24</v>
      </c>
      <c r="G4994" t="s">
        <v>70</v>
      </c>
      <c r="H4994">
        <v>2673972.5455</v>
      </c>
    </row>
    <row r="4995" spans="1:8" x14ac:dyDescent="0.25">
      <c r="A4995" t="s">
        <v>241</v>
      </c>
      <c r="B4995" s="38">
        <f t="shared" ref="B4995:B5058" si="156">A4995*1</f>
        <v>44027</v>
      </c>
      <c r="C4995" s="47">
        <f t="shared" ref="C4995:C5058" si="157">MONTH(B4995)</f>
        <v>7</v>
      </c>
      <c r="D4995" s="38" t="str">
        <f>VLOOKUP(C4995,'kpi-android rev'!$H$1:$I$12,2,0)</f>
        <v>H2</v>
      </c>
      <c r="E4995" t="s">
        <v>15</v>
      </c>
      <c r="F4995" t="s">
        <v>24</v>
      </c>
      <c r="G4995" t="s">
        <v>69</v>
      </c>
      <c r="H4995">
        <v>13348.2335</v>
      </c>
    </row>
    <row r="4996" spans="1:8" x14ac:dyDescent="0.25">
      <c r="A4996" t="s">
        <v>241</v>
      </c>
      <c r="B4996" s="38">
        <f t="shared" si="156"/>
        <v>44027</v>
      </c>
      <c r="C4996" s="47">
        <f t="shared" si="157"/>
        <v>7</v>
      </c>
      <c r="D4996" s="38" t="str">
        <f>VLOOKUP(C4996,'kpi-android rev'!$H$1:$I$12,2,0)</f>
        <v>H2</v>
      </c>
      <c r="E4996" t="s">
        <v>15</v>
      </c>
      <c r="F4996" t="s">
        <v>24</v>
      </c>
      <c r="G4996" t="s">
        <v>67</v>
      </c>
      <c r="H4996">
        <v>45714.511115000001</v>
      </c>
    </row>
    <row r="4997" spans="1:8" x14ac:dyDescent="0.25">
      <c r="A4997" t="s">
        <v>241</v>
      </c>
      <c r="B4997" s="38">
        <f t="shared" si="156"/>
        <v>44027</v>
      </c>
      <c r="C4997" s="47">
        <f t="shared" si="157"/>
        <v>7</v>
      </c>
      <c r="D4997" s="38" t="str">
        <f>VLOOKUP(C4997,'kpi-android rev'!$H$1:$I$12,2,0)</f>
        <v>H2</v>
      </c>
      <c r="E4997" t="s">
        <v>16</v>
      </c>
      <c r="F4997" t="s">
        <v>24</v>
      </c>
      <c r="G4997" t="s">
        <v>70</v>
      </c>
      <c r="H4997">
        <v>565620.79200000002</v>
      </c>
    </row>
    <row r="4998" spans="1:8" x14ac:dyDescent="0.25">
      <c r="A4998" t="s">
        <v>241</v>
      </c>
      <c r="B4998" s="38">
        <f t="shared" si="156"/>
        <v>44027</v>
      </c>
      <c r="C4998" s="47">
        <f t="shared" si="157"/>
        <v>7</v>
      </c>
      <c r="D4998" s="38" t="str">
        <f>VLOOKUP(C4998,'kpi-android rev'!$H$1:$I$12,2,0)</f>
        <v>H2</v>
      </c>
      <c r="E4998" t="s">
        <v>16</v>
      </c>
      <c r="F4998" t="s">
        <v>24</v>
      </c>
      <c r="G4998" t="s">
        <v>69</v>
      </c>
      <c r="H4998">
        <v>5227.4560000000001</v>
      </c>
    </row>
    <row r="4999" spans="1:8" x14ac:dyDescent="0.25">
      <c r="A4999" t="s">
        <v>241</v>
      </c>
      <c r="B4999" s="38">
        <f t="shared" si="156"/>
        <v>44027</v>
      </c>
      <c r="C4999" s="47">
        <f t="shared" si="157"/>
        <v>7</v>
      </c>
      <c r="D4999" s="38" t="str">
        <f>VLOOKUP(C4999,'kpi-android rev'!$H$1:$I$12,2,0)</f>
        <v>H2</v>
      </c>
      <c r="E4999" t="s">
        <v>16</v>
      </c>
      <c r="F4999" t="s">
        <v>24</v>
      </c>
      <c r="G4999" t="s">
        <v>67</v>
      </c>
      <c r="H4999">
        <v>19670.8164</v>
      </c>
    </row>
    <row r="5000" spans="1:8" x14ac:dyDescent="0.25">
      <c r="A5000" t="s">
        <v>241</v>
      </c>
      <c r="B5000" s="38">
        <f t="shared" si="156"/>
        <v>44027</v>
      </c>
      <c r="C5000" s="47">
        <f t="shared" si="157"/>
        <v>7</v>
      </c>
      <c r="D5000" s="38" t="str">
        <f>VLOOKUP(C5000,'kpi-android rev'!$H$1:$I$12,2,0)</f>
        <v>H2</v>
      </c>
      <c r="E5000" t="s">
        <v>17</v>
      </c>
      <c r="F5000" t="s">
        <v>24</v>
      </c>
      <c r="G5000" t="s">
        <v>70</v>
      </c>
      <c r="H5000">
        <v>3954661.5674999999</v>
      </c>
    </row>
    <row r="5001" spans="1:8" x14ac:dyDescent="0.25">
      <c r="A5001" t="s">
        <v>241</v>
      </c>
      <c r="B5001" s="38">
        <f t="shared" si="156"/>
        <v>44027</v>
      </c>
      <c r="C5001" s="47">
        <f t="shared" si="157"/>
        <v>7</v>
      </c>
      <c r="D5001" s="38" t="str">
        <f>VLOOKUP(C5001,'kpi-android rev'!$H$1:$I$12,2,0)</f>
        <v>H2</v>
      </c>
      <c r="E5001" t="s">
        <v>17</v>
      </c>
      <c r="F5001" t="s">
        <v>24</v>
      </c>
      <c r="G5001" t="s">
        <v>69</v>
      </c>
      <c r="H5001">
        <v>7772.0709999999999</v>
      </c>
    </row>
    <row r="5002" spans="1:8" x14ac:dyDescent="0.25">
      <c r="A5002" t="s">
        <v>241</v>
      </c>
      <c r="B5002" s="38">
        <f t="shared" si="156"/>
        <v>44027</v>
      </c>
      <c r="C5002" s="47">
        <f t="shared" si="157"/>
        <v>7</v>
      </c>
      <c r="D5002" s="38" t="str">
        <f>VLOOKUP(C5002,'kpi-android rev'!$H$1:$I$12,2,0)</f>
        <v>H2</v>
      </c>
      <c r="E5002" t="s">
        <v>17</v>
      </c>
      <c r="F5002" t="s">
        <v>24</v>
      </c>
      <c r="G5002" t="s">
        <v>67</v>
      </c>
      <c r="H5002">
        <v>81884.150002800001</v>
      </c>
    </row>
    <row r="5003" spans="1:8" x14ac:dyDescent="0.25">
      <c r="A5003" t="s">
        <v>241</v>
      </c>
      <c r="B5003" s="38">
        <f t="shared" si="156"/>
        <v>44027</v>
      </c>
      <c r="C5003" s="47">
        <f t="shared" si="157"/>
        <v>7</v>
      </c>
      <c r="D5003" s="38" t="str">
        <f>VLOOKUP(C5003,'kpi-android rev'!$H$1:$I$12,2,0)</f>
        <v>H2</v>
      </c>
      <c r="E5003" t="s">
        <v>19</v>
      </c>
      <c r="F5003" t="s">
        <v>24</v>
      </c>
      <c r="G5003" t="s">
        <v>70</v>
      </c>
      <c r="H5003">
        <v>734595.79399999999</v>
      </c>
    </row>
    <row r="5004" spans="1:8" x14ac:dyDescent="0.25">
      <c r="A5004" t="s">
        <v>241</v>
      </c>
      <c r="B5004" s="38">
        <f t="shared" si="156"/>
        <v>44027</v>
      </c>
      <c r="C5004" s="47">
        <f t="shared" si="157"/>
        <v>7</v>
      </c>
      <c r="D5004" s="38" t="str">
        <f>VLOOKUP(C5004,'kpi-android rev'!$H$1:$I$12,2,0)</f>
        <v>H2</v>
      </c>
      <c r="E5004" t="s">
        <v>19</v>
      </c>
      <c r="F5004" t="s">
        <v>24</v>
      </c>
      <c r="G5004" t="s">
        <v>69</v>
      </c>
      <c r="H5004">
        <v>2962.4344999999998</v>
      </c>
    </row>
    <row r="5005" spans="1:8" x14ac:dyDescent="0.25">
      <c r="A5005" t="s">
        <v>241</v>
      </c>
      <c r="B5005" s="38">
        <f t="shared" si="156"/>
        <v>44027</v>
      </c>
      <c r="C5005" s="47">
        <f t="shared" si="157"/>
        <v>7</v>
      </c>
      <c r="D5005" s="38" t="str">
        <f>VLOOKUP(C5005,'kpi-android rev'!$H$1:$I$12,2,0)</f>
        <v>H2</v>
      </c>
      <c r="E5005" t="s">
        <v>19</v>
      </c>
      <c r="F5005" t="s">
        <v>24</v>
      </c>
      <c r="G5005" t="s">
        <v>67</v>
      </c>
      <c r="H5005">
        <v>13615.229584999999</v>
      </c>
    </row>
    <row r="5006" spans="1:8" x14ac:dyDescent="0.25">
      <c r="A5006" t="s">
        <v>241</v>
      </c>
      <c r="B5006" s="38">
        <f t="shared" si="156"/>
        <v>44027</v>
      </c>
      <c r="C5006" s="47">
        <f t="shared" si="157"/>
        <v>7</v>
      </c>
      <c r="D5006" s="38" t="str">
        <f>VLOOKUP(C5006,'kpi-android rev'!$H$1:$I$12,2,0)</f>
        <v>H2</v>
      </c>
      <c r="E5006" t="s">
        <v>20</v>
      </c>
      <c r="F5006" t="s">
        <v>123</v>
      </c>
      <c r="G5006" t="s">
        <v>70</v>
      </c>
      <c r="H5006">
        <v>5683331.6310000001</v>
      </c>
    </row>
    <row r="5007" spans="1:8" x14ac:dyDescent="0.25">
      <c r="A5007" t="s">
        <v>241</v>
      </c>
      <c r="B5007" s="38">
        <f t="shared" si="156"/>
        <v>44027</v>
      </c>
      <c r="C5007" s="47">
        <f t="shared" si="157"/>
        <v>7</v>
      </c>
      <c r="D5007" s="38" t="str">
        <f>VLOOKUP(C5007,'kpi-android rev'!$H$1:$I$12,2,0)</f>
        <v>H2</v>
      </c>
      <c r="E5007" t="s">
        <v>20</v>
      </c>
      <c r="F5007" t="s">
        <v>123</v>
      </c>
      <c r="G5007" t="s">
        <v>69</v>
      </c>
      <c r="H5007">
        <v>12072.7845</v>
      </c>
    </row>
    <row r="5008" spans="1:8" x14ac:dyDescent="0.25">
      <c r="A5008" t="s">
        <v>241</v>
      </c>
      <c r="B5008" s="38">
        <f t="shared" si="156"/>
        <v>44027</v>
      </c>
      <c r="C5008" s="47">
        <f t="shared" si="157"/>
        <v>7</v>
      </c>
      <c r="D5008" s="38" t="str">
        <f>VLOOKUP(C5008,'kpi-android rev'!$H$1:$I$12,2,0)</f>
        <v>H2</v>
      </c>
      <c r="E5008" t="s">
        <v>20</v>
      </c>
      <c r="F5008" t="s">
        <v>123</v>
      </c>
      <c r="G5008" t="s">
        <v>67</v>
      </c>
      <c r="H5008">
        <v>86920.97318565</v>
      </c>
    </row>
    <row r="5009" spans="1:8" x14ac:dyDescent="0.25">
      <c r="A5009" t="s">
        <v>241</v>
      </c>
      <c r="B5009" s="38">
        <f t="shared" si="156"/>
        <v>44027</v>
      </c>
      <c r="C5009" s="47">
        <f t="shared" si="157"/>
        <v>7</v>
      </c>
      <c r="D5009" s="38" t="str">
        <f>VLOOKUP(C5009,'kpi-android rev'!$H$1:$I$12,2,0)</f>
        <v>H2</v>
      </c>
      <c r="E5009" t="s">
        <v>20</v>
      </c>
      <c r="F5009" t="s">
        <v>71</v>
      </c>
      <c r="G5009" t="s">
        <v>70</v>
      </c>
      <c r="H5009">
        <v>2439638.6359999999</v>
      </c>
    </row>
    <row r="5010" spans="1:8" x14ac:dyDescent="0.25">
      <c r="A5010" t="s">
        <v>241</v>
      </c>
      <c r="B5010" s="38">
        <f t="shared" si="156"/>
        <v>44027</v>
      </c>
      <c r="C5010" s="47">
        <f t="shared" si="157"/>
        <v>7</v>
      </c>
      <c r="D5010" s="38" t="str">
        <f>VLOOKUP(C5010,'kpi-android rev'!$H$1:$I$12,2,0)</f>
        <v>H2</v>
      </c>
      <c r="E5010" t="s">
        <v>20</v>
      </c>
      <c r="F5010" t="s">
        <v>71</v>
      </c>
      <c r="G5010" t="s">
        <v>69</v>
      </c>
      <c r="H5010">
        <v>1708.9760000000001</v>
      </c>
    </row>
    <row r="5011" spans="1:8" x14ac:dyDescent="0.25">
      <c r="A5011" t="s">
        <v>241</v>
      </c>
      <c r="B5011" s="38">
        <f t="shared" si="156"/>
        <v>44027</v>
      </c>
      <c r="C5011" s="47">
        <f t="shared" si="157"/>
        <v>7</v>
      </c>
      <c r="D5011" s="38" t="str">
        <f>VLOOKUP(C5011,'kpi-android rev'!$H$1:$I$12,2,0)</f>
        <v>H2</v>
      </c>
      <c r="E5011" t="s">
        <v>20</v>
      </c>
      <c r="F5011" t="s">
        <v>71</v>
      </c>
      <c r="G5011" t="s">
        <v>67</v>
      </c>
      <c r="H5011">
        <v>81563.880360800002</v>
      </c>
    </row>
    <row r="5012" spans="1:8" x14ac:dyDescent="0.25">
      <c r="A5012" t="s">
        <v>241</v>
      </c>
      <c r="B5012" s="38">
        <f t="shared" si="156"/>
        <v>44027</v>
      </c>
      <c r="C5012" s="47">
        <f t="shared" si="157"/>
        <v>7</v>
      </c>
      <c r="D5012" s="38" t="str">
        <f>VLOOKUP(C5012,'kpi-android rev'!$H$1:$I$12,2,0)</f>
        <v>H2</v>
      </c>
      <c r="E5012" t="s">
        <v>21</v>
      </c>
      <c r="F5012" t="s">
        <v>24</v>
      </c>
      <c r="G5012" t="s">
        <v>70</v>
      </c>
      <c r="H5012">
        <v>809639.946</v>
      </c>
    </row>
    <row r="5013" spans="1:8" x14ac:dyDescent="0.25">
      <c r="A5013" t="s">
        <v>241</v>
      </c>
      <c r="B5013" s="38">
        <f t="shared" si="156"/>
        <v>44027</v>
      </c>
      <c r="C5013" s="47">
        <f t="shared" si="157"/>
        <v>7</v>
      </c>
      <c r="D5013" s="38" t="str">
        <f>VLOOKUP(C5013,'kpi-android rev'!$H$1:$I$12,2,0)</f>
        <v>H2</v>
      </c>
      <c r="E5013" t="s">
        <v>21</v>
      </c>
      <c r="F5013" t="s">
        <v>24</v>
      </c>
      <c r="G5013" t="s">
        <v>69</v>
      </c>
      <c r="H5013">
        <v>958.15750000000003</v>
      </c>
    </row>
    <row r="5014" spans="1:8" x14ac:dyDescent="0.25">
      <c r="A5014" t="s">
        <v>241</v>
      </c>
      <c r="B5014" s="38">
        <f t="shared" si="156"/>
        <v>44027</v>
      </c>
      <c r="C5014" s="47">
        <f t="shared" si="157"/>
        <v>7</v>
      </c>
      <c r="D5014" s="38" t="str">
        <f>VLOOKUP(C5014,'kpi-android rev'!$H$1:$I$12,2,0)</f>
        <v>H2</v>
      </c>
      <c r="E5014" t="s">
        <v>21</v>
      </c>
      <c r="F5014" t="s">
        <v>24</v>
      </c>
      <c r="G5014" t="s">
        <v>67</v>
      </c>
      <c r="H5014">
        <v>7052.6674999999996</v>
      </c>
    </row>
    <row r="5015" spans="1:8" x14ac:dyDescent="0.25">
      <c r="A5015" t="s">
        <v>241</v>
      </c>
      <c r="B5015" s="38">
        <f t="shared" si="156"/>
        <v>44027</v>
      </c>
      <c r="C5015" s="47">
        <f t="shared" si="157"/>
        <v>7</v>
      </c>
      <c r="D5015" s="38" t="str">
        <f>VLOOKUP(C5015,'kpi-android rev'!$H$1:$I$12,2,0)</f>
        <v>H2</v>
      </c>
      <c r="E5015" t="s">
        <v>22</v>
      </c>
      <c r="F5015" t="s">
        <v>24</v>
      </c>
      <c r="G5015" t="s">
        <v>70</v>
      </c>
      <c r="H5015">
        <v>70379.0245</v>
      </c>
    </row>
    <row r="5016" spans="1:8" x14ac:dyDescent="0.25">
      <c r="A5016" t="s">
        <v>241</v>
      </c>
      <c r="B5016" s="38">
        <f t="shared" si="156"/>
        <v>44027</v>
      </c>
      <c r="C5016" s="47">
        <f t="shared" si="157"/>
        <v>7</v>
      </c>
      <c r="D5016" s="38" t="str">
        <f>VLOOKUP(C5016,'kpi-android rev'!$H$1:$I$12,2,0)</f>
        <v>H2</v>
      </c>
      <c r="E5016" t="s">
        <v>22</v>
      </c>
      <c r="F5016" t="s">
        <v>24</v>
      </c>
      <c r="G5016" t="s">
        <v>69</v>
      </c>
      <c r="H5016">
        <v>213.62200000000001</v>
      </c>
    </row>
    <row r="5017" spans="1:8" x14ac:dyDescent="0.25">
      <c r="A5017" t="s">
        <v>241</v>
      </c>
      <c r="B5017" s="38">
        <f t="shared" si="156"/>
        <v>44027</v>
      </c>
      <c r="C5017" s="47">
        <f t="shared" si="157"/>
        <v>7</v>
      </c>
      <c r="D5017" s="38" t="str">
        <f>VLOOKUP(C5017,'kpi-android rev'!$H$1:$I$12,2,0)</f>
        <v>H2</v>
      </c>
      <c r="E5017" t="s">
        <v>22</v>
      </c>
      <c r="F5017" t="s">
        <v>24</v>
      </c>
      <c r="G5017" t="s">
        <v>67</v>
      </c>
      <c r="H5017">
        <v>78.537499999999994</v>
      </c>
    </row>
    <row r="5018" spans="1:8" x14ac:dyDescent="0.25">
      <c r="A5018" t="s">
        <v>241</v>
      </c>
      <c r="B5018" s="38">
        <f t="shared" si="156"/>
        <v>44027</v>
      </c>
      <c r="C5018" s="47">
        <f t="shared" si="157"/>
        <v>7</v>
      </c>
      <c r="D5018" s="38" t="str">
        <f>VLOOKUP(C5018,'kpi-android rev'!$H$1:$I$12,2,0)</f>
        <v>H2</v>
      </c>
      <c r="E5018" t="s">
        <v>23</v>
      </c>
      <c r="F5018" t="s">
        <v>24</v>
      </c>
      <c r="G5018" t="s">
        <v>70</v>
      </c>
      <c r="H5018">
        <v>0</v>
      </c>
    </row>
    <row r="5019" spans="1:8" x14ac:dyDescent="0.25">
      <c r="A5019" t="s">
        <v>241</v>
      </c>
      <c r="B5019" s="38">
        <f t="shared" si="156"/>
        <v>44027</v>
      </c>
      <c r="C5019" s="47">
        <f t="shared" si="157"/>
        <v>7</v>
      </c>
      <c r="D5019" s="38" t="str">
        <f>VLOOKUP(C5019,'kpi-android rev'!$H$1:$I$12,2,0)</f>
        <v>H2</v>
      </c>
      <c r="E5019" t="s">
        <v>23</v>
      </c>
      <c r="F5019" t="s">
        <v>24</v>
      </c>
      <c r="G5019" t="s">
        <v>69</v>
      </c>
      <c r="H5019">
        <v>8736.5115000000005</v>
      </c>
    </row>
    <row r="5020" spans="1:8" x14ac:dyDescent="0.25">
      <c r="A5020" t="s">
        <v>241</v>
      </c>
      <c r="B5020" s="38">
        <f t="shared" si="156"/>
        <v>44027</v>
      </c>
      <c r="C5020" s="47">
        <f t="shared" si="157"/>
        <v>7</v>
      </c>
      <c r="D5020" s="38" t="str">
        <f>VLOOKUP(C5020,'kpi-android rev'!$H$1:$I$12,2,0)</f>
        <v>H2</v>
      </c>
      <c r="E5020" t="s">
        <v>23</v>
      </c>
      <c r="F5020" t="s">
        <v>24</v>
      </c>
      <c r="G5020" t="s">
        <v>67</v>
      </c>
      <c r="H5020">
        <v>0</v>
      </c>
    </row>
    <row r="5021" spans="1:8" x14ac:dyDescent="0.25">
      <c r="A5021" t="s">
        <v>240</v>
      </c>
      <c r="B5021" s="38">
        <f t="shared" si="156"/>
        <v>44028</v>
      </c>
      <c r="C5021" s="47">
        <f t="shared" si="157"/>
        <v>7</v>
      </c>
      <c r="D5021" s="38" t="str">
        <f>VLOOKUP(C5021,'kpi-android rev'!$H$1:$I$12,2,0)</f>
        <v>H2</v>
      </c>
      <c r="E5021" t="s">
        <v>15</v>
      </c>
      <c r="F5021" t="s">
        <v>24</v>
      </c>
      <c r="G5021" t="s">
        <v>70</v>
      </c>
      <c r="H5021">
        <v>2391237.5455</v>
      </c>
    </row>
    <row r="5022" spans="1:8" x14ac:dyDescent="0.25">
      <c r="A5022" t="s">
        <v>240</v>
      </c>
      <c r="B5022" s="38">
        <f t="shared" si="156"/>
        <v>44028</v>
      </c>
      <c r="C5022" s="47">
        <f t="shared" si="157"/>
        <v>7</v>
      </c>
      <c r="D5022" s="38" t="str">
        <f>VLOOKUP(C5022,'kpi-android rev'!$H$1:$I$12,2,0)</f>
        <v>H2</v>
      </c>
      <c r="E5022" t="s">
        <v>15</v>
      </c>
      <c r="F5022" t="s">
        <v>24</v>
      </c>
      <c r="G5022" t="s">
        <v>69</v>
      </c>
      <c r="H5022">
        <v>14262.41</v>
      </c>
    </row>
    <row r="5023" spans="1:8" x14ac:dyDescent="0.25">
      <c r="A5023" t="s">
        <v>240</v>
      </c>
      <c r="B5023" s="38">
        <f t="shared" si="156"/>
        <v>44028</v>
      </c>
      <c r="C5023" s="47">
        <f t="shared" si="157"/>
        <v>7</v>
      </c>
      <c r="D5023" s="38" t="str">
        <f>VLOOKUP(C5023,'kpi-android rev'!$H$1:$I$12,2,0)</f>
        <v>H2</v>
      </c>
      <c r="E5023" t="s">
        <v>15</v>
      </c>
      <c r="F5023" t="s">
        <v>24</v>
      </c>
      <c r="G5023" t="s">
        <v>67</v>
      </c>
      <c r="H5023">
        <v>45655.827895000002</v>
      </c>
    </row>
    <row r="5024" spans="1:8" x14ac:dyDescent="0.25">
      <c r="A5024" t="s">
        <v>240</v>
      </c>
      <c r="B5024" s="38">
        <f t="shared" si="156"/>
        <v>44028</v>
      </c>
      <c r="C5024" s="47">
        <f t="shared" si="157"/>
        <v>7</v>
      </c>
      <c r="D5024" s="38" t="str">
        <f>VLOOKUP(C5024,'kpi-android rev'!$H$1:$I$12,2,0)</f>
        <v>H2</v>
      </c>
      <c r="E5024" t="s">
        <v>16</v>
      </c>
      <c r="F5024" t="s">
        <v>24</v>
      </c>
      <c r="G5024" t="s">
        <v>70</v>
      </c>
      <c r="H5024">
        <v>659501.37800000003</v>
      </c>
    </row>
    <row r="5025" spans="1:8" x14ac:dyDescent="0.25">
      <c r="A5025" t="s">
        <v>240</v>
      </c>
      <c r="B5025" s="38">
        <f t="shared" si="156"/>
        <v>44028</v>
      </c>
      <c r="C5025" s="47">
        <f t="shared" si="157"/>
        <v>7</v>
      </c>
      <c r="D5025" s="38" t="str">
        <f>VLOOKUP(C5025,'kpi-android rev'!$H$1:$I$12,2,0)</f>
        <v>H2</v>
      </c>
      <c r="E5025" t="s">
        <v>16</v>
      </c>
      <c r="F5025" t="s">
        <v>24</v>
      </c>
      <c r="G5025" t="s">
        <v>69</v>
      </c>
      <c r="H5025">
        <v>5466.21</v>
      </c>
    </row>
    <row r="5026" spans="1:8" x14ac:dyDescent="0.25">
      <c r="A5026" t="s">
        <v>240</v>
      </c>
      <c r="B5026" s="38">
        <f t="shared" si="156"/>
        <v>44028</v>
      </c>
      <c r="C5026" s="47">
        <f t="shared" si="157"/>
        <v>7</v>
      </c>
      <c r="D5026" s="38" t="str">
        <f>VLOOKUP(C5026,'kpi-android rev'!$H$1:$I$12,2,0)</f>
        <v>H2</v>
      </c>
      <c r="E5026" t="s">
        <v>16</v>
      </c>
      <c r="F5026" t="s">
        <v>24</v>
      </c>
      <c r="G5026" t="s">
        <v>67</v>
      </c>
      <c r="H5026">
        <v>19907.999650000002</v>
      </c>
    </row>
    <row r="5027" spans="1:8" x14ac:dyDescent="0.25">
      <c r="A5027" t="s">
        <v>240</v>
      </c>
      <c r="B5027" s="38">
        <f t="shared" si="156"/>
        <v>44028</v>
      </c>
      <c r="C5027" s="47">
        <f t="shared" si="157"/>
        <v>7</v>
      </c>
      <c r="D5027" s="38" t="str">
        <f>VLOOKUP(C5027,'kpi-android rev'!$H$1:$I$12,2,0)</f>
        <v>H2</v>
      </c>
      <c r="E5027" t="s">
        <v>17</v>
      </c>
      <c r="F5027" t="s">
        <v>24</v>
      </c>
      <c r="G5027" t="s">
        <v>70</v>
      </c>
      <c r="H5027">
        <v>3933211.4054999999</v>
      </c>
    </row>
    <row r="5028" spans="1:8" x14ac:dyDescent="0.25">
      <c r="A5028" t="s">
        <v>240</v>
      </c>
      <c r="B5028" s="38">
        <f t="shared" si="156"/>
        <v>44028</v>
      </c>
      <c r="C5028" s="47">
        <f t="shared" si="157"/>
        <v>7</v>
      </c>
      <c r="D5028" s="38" t="str">
        <f>VLOOKUP(C5028,'kpi-android rev'!$H$1:$I$12,2,0)</f>
        <v>H2</v>
      </c>
      <c r="E5028" t="s">
        <v>17</v>
      </c>
      <c r="F5028" t="s">
        <v>24</v>
      </c>
      <c r="G5028" t="s">
        <v>69</v>
      </c>
      <c r="H5028">
        <v>7593.0055000000002</v>
      </c>
    </row>
    <row r="5029" spans="1:8" x14ac:dyDescent="0.25">
      <c r="A5029" t="s">
        <v>240</v>
      </c>
      <c r="B5029" s="38">
        <f t="shared" si="156"/>
        <v>44028</v>
      </c>
      <c r="C5029" s="47">
        <f t="shared" si="157"/>
        <v>7</v>
      </c>
      <c r="D5029" s="38" t="str">
        <f>VLOOKUP(C5029,'kpi-android rev'!$H$1:$I$12,2,0)</f>
        <v>H2</v>
      </c>
      <c r="E5029" t="s">
        <v>17</v>
      </c>
      <c r="F5029" t="s">
        <v>24</v>
      </c>
      <c r="G5029" t="s">
        <v>67</v>
      </c>
      <c r="H5029">
        <v>81916.667355149999</v>
      </c>
    </row>
    <row r="5030" spans="1:8" x14ac:dyDescent="0.25">
      <c r="A5030" t="s">
        <v>240</v>
      </c>
      <c r="B5030" s="38">
        <f t="shared" si="156"/>
        <v>44028</v>
      </c>
      <c r="C5030" s="47">
        <f t="shared" si="157"/>
        <v>7</v>
      </c>
      <c r="D5030" s="38" t="str">
        <f>VLOOKUP(C5030,'kpi-android rev'!$H$1:$I$12,2,0)</f>
        <v>H2</v>
      </c>
      <c r="E5030" t="s">
        <v>19</v>
      </c>
      <c r="F5030" t="s">
        <v>24</v>
      </c>
      <c r="G5030" t="s">
        <v>70</v>
      </c>
      <c r="H5030">
        <v>667135.223</v>
      </c>
    </row>
    <row r="5031" spans="1:8" x14ac:dyDescent="0.25">
      <c r="A5031" t="s">
        <v>240</v>
      </c>
      <c r="B5031" s="38">
        <f t="shared" si="156"/>
        <v>44028</v>
      </c>
      <c r="C5031" s="47">
        <f t="shared" si="157"/>
        <v>7</v>
      </c>
      <c r="D5031" s="38" t="str">
        <f>VLOOKUP(C5031,'kpi-android rev'!$H$1:$I$12,2,0)</f>
        <v>H2</v>
      </c>
      <c r="E5031" t="s">
        <v>19</v>
      </c>
      <c r="F5031" t="s">
        <v>24</v>
      </c>
      <c r="G5031" t="s">
        <v>69</v>
      </c>
      <c r="H5031">
        <v>2773.9445000000001</v>
      </c>
    </row>
    <row r="5032" spans="1:8" x14ac:dyDescent="0.25">
      <c r="A5032" t="s">
        <v>240</v>
      </c>
      <c r="B5032" s="38">
        <f t="shared" si="156"/>
        <v>44028</v>
      </c>
      <c r="C5032" s="47">
        <f t="shared" si="157"/>
        <v>7</v>
      </c>
      <c r="D5032" s="38" t="str">
        <f>VLOOKUP(C5032,'kpi-android rev'!$H$1:$I$12,2,0)</f>
        <v>H2</v>
      </c>
      <c r="E5032" t="s">
        <v>19</v>
      </c>
      <c r="F5032" t="s">
        <v>24</v>
      </c>
      <c r="G5032" t="s">
        <v>67</v>
      </c>
      <c r="H5032">
        <v>13609.79479</v>
      </c>
    </row>
    <row r="5033" spans="1:8" x14ac:dyDescent="0.25">
      <c r="A5033" t="s">
        <v>240</v>
      </c>
      <c r="B5033" s="38">
        <f t="shared" si="156"/>
        <v>44028</v>
      </c>
      <c r="C5033" s="47">
        <f t="shared" si="157"/>
        <v>7</v>
      </c>
      <c r="D5033" s="38" t="str">
        <f>VLOOKUP(C5033,'kpi-android rev'!$H$1:$I$12,2,0)</f>
        <v>H2</v>
      </c>
      <c r="E5033" t="s">
        <v>20</v>
      </c>
      <c r="F5033" t="s">
        <v>123</v>
      </c>
      <c r="G5033" t="s">
        <v>70</v>
      </c>
      <c r="H5033">
        <v>5979172.9689999996</v>
      </c>
    </row>
    <row r="5034" spans="1:8" x14ac:dyDescent="0.25">
      <c r="A5034" t="s">
        <v>240</v>
      </c>
      <c r="B5034" s="38">
        <f t="shared" si="156"/>
        <v>44028</v>
      </c>
      <c r="C5034" s="47">
        <f t="shared" si="157"/>
        <v>7</v>
      </c>
      <c r="D5034" s="38" t="str">
        <f>VLOOKUP(C5034,'kpi-android rev'!$H$1:$I$12,2,0)</f>
        <v>H2</v>
      </c>
      <c r="E5034" t="s">
        <v>20</v>
      </c>
      <c r="F5034" t="s">
        <v>123</v>
      </c>
      <c r="G5034" t="s">
        <v>69</v>
      </c>
      <c r="H5034">
        <v>13439.337</v>
      </c>
    </row>
    <row r="5035" spans="1:8" x14ac:dyDescent="0.25">
      <c r="A5035" t="s">
        <v>240</v>
      </c>
      <c r="B5035" s="38">
        <f t="shared" si="156"/>
        <v>44028</v>
      </c>
      <c r="C5035" s="47">
        <f t="shared" si="157"/>
        <v>7</v>
      </c>
      <c r="D5035" s="38" t="str">
        <f>VLOOKUP(C5035,'kpi-android rev'!$H$1:$I$12,2,0)</f>
        <v>H2</v>
      </c>
      <c r="E5035" t="s">
        <v>20</v>
      </c>
      <c r="F5035" t="s">
        <v>123</v>
      </c>
      <c r="G5035" t="s">
        <v>67</v>
      </c>
      <c r="H5035">
        <v>100020.5189485</v>
      </c>
    </row>
    <row r="5036" spans="1:8" x14ac:dyDescent="0.25">
      <c r="A5036" t="s">
        <v>240</v>
      </c>
      <c r="B5036" s="38">
        <f t="shared" si="156"/>
        <v>44028</v>
      </c>
      <c r="C5036" s="47">
        <f t="shared" si="157"/>
        <v>7</v>
      </c>
      <c r="D5036" s="38" t="str">
        <f>VLOOKUP(C5036,'kpi-android rev'!$H$1:$I$12,2,0)</f>
        <v>H2</v>
      </c>
      <c r="E5036" t="s">
        <v>20</v>
      </c>
      <c r="F5036" t="s">
        <v>71</v>
      </c>
      <c r="G5036" t="s">
        <v>70</v>
      </c>
      <c r="H5036">
        <v>3980183.1135</v>
      </c>
    </row>
    <row r="5037" spans="1:8" x14ac:dyDescent="0.25">
      <c r="A5037" t="s">
        <v>240</v>
      </c>
      <c r="B5037" s="38">
        <f t="shared" si="156"/>
        <v>44028</v>
      </c>
      <c r="C5037" s="47">
        <f t="shared" si="157"/>
        <v>7</v>
      </c>
      <c r="D5037" s="38" t="str">
        <f>VLOOKUP(C5037,'kpi-android rev'!$H$1:$I$12,2,0)</f>
        <v>H2</v>
      </c>
      <c r="E5037" t="s">
        <v>20</v>
      </c>
      <c r="F5037" t="s">
        <v>71</v>
      </c>
      <c r="G5037" t="s">
        <v>69</v>
      </c>
      <c r="H5037">
        <v>2302.7195000000002</v>
      </c>
    </row>
    <row r="5038" spans="1:8" x14ac:dyDescent="0.25">
      <c r="A5038" t="s">
        <v>240</v>
      </c>
      <c r="B5038" s="38">
        <f t="shared" si="156"/>
        <v>44028</v>
      </c>
      <c r="C5038" s="47">
        <f t="shared" si="157"/>
        <v>7</v>
      </c>
      <c r="D5038" s="38" t="str">
        <f>VLOOKUP(C5038,'kpi-android rev'!$H$1:$I$12,2,0)</f>
        <v>H2</v>
      </c>
      <c r="E5038" t="s">
        <v>20</v>
      </c>
      <c r="F5038" t="s">
        <v>71</v>
      </c>
      <c r="G5038" t="s">
        <v>67</v>
      </c>
      <c r="H5038">
        <v>120520.33415995</v>
      </c>
    </row>
    <row r="5039" spans="1:8" x14ac:dyDescent="0.25">
      <c r="A5039" t="s">
        <v>240</v>
      </c>
      <c r="B5039" s="38">
        <f t="shared" si="156"/>
        <v>44028</v>
      </c>
      <c r="C5039" s="47">
        <f t="shared" si="157"/>
        <v>7</v>
      </c>
      <c r="D5039" s="38" t="str">
        <f>VLOOKUP(C5039,'kpi-android rev'!$H$1:$I$12,2,0)</f>
        <v>H2</v>
      </c>
      <c r="E5039" t="s">
        <v>21</v>
      </c>
      <c r="F5039" t="s">
        <v>24</v>
      </c>
      <c r="G5039" t="s">
        <v>70</v>
      </c>
      <c r="H5039">
        <v>685519.28099999996</v>
      </c>
    </row>
    <row r="5040" spans="1:8" x14ac:dyDescent="0.25">
      <c r="A5040" t="s">
        <v>240</v>
      </c>
      <c r="B5040" s="38">
        <f t="shared" si="156"/>
        <v>44028</v>
      </c>
      <c r="C5040" s="47">
        <f t="shared" si="157"/>
        <v>7</v>
      </c>
      <c r="D5040" s="38" t="str">
        <f>VLOOKUP(C5040,'kpi-android rev'!$H$1:$I$12,2,0)</f>
        <v>H2</v>
      </c>
      <c r="E5040" t="s">
        <v>21</v>
      </c>
      <c r="F5040" t="s">
        <v>24</v>
      </c>
      <c r="G5040" t="s">
        <v>69</v>
      </c>
      <c r="H5040">
        <v>870.19550000000004</v>
      </c>
    </row>
    <row r="5041" spans="1:8" x14ac:dyDescent="0.25">
      <c r="A5041" t="s">
        <v>240</v>
      </c>
      <c r="B5041" s="38">
        <f t="shared" si="156"/>
        <v>44028</v>
      </c>
      <c r="C5041" s="47">
        <f t="shared" si="157"/>
        <v>7</v>
      </c>
      <c r="D5041" s="38" t="str">
        <f>VLOOKUP(C5041,'kpi-android rev'!$H$1:$I$12,2,0)</f>
        <v>H2</v>
      </c>
      <c r="E5041" t="s">
        <v>21</v>
      </c>
      <c r="F5041" t="s">
        <v>24</v>
      </c>
      <c r="G5041" t="s">
        <v>67</v>
      </c>
      <c r="H5041">
        <v>7159.4785000000002</v>
      </c>
    </row>
    <row r="5042" spans="1:8" x14ac:dyDescent="0.25">
      <c r="A5042" t="s">
        <v>240</v>
      </c>
      <c r="B5042" s="38">
        <f t="shared" si="156"/>
        <v>44028</v>
      </c>
      <c r="C5042" s="47">
        <f t="shared" si="157"/>
        <v>7</v>
      </c>
      <c r="D5042" s="38" t="str">
        <f>VLOOKUP(C5042,'kpi-android rev'!$H$1:$I$12,2,0)</f>
        <v>H2</v>
      </c>
      <c r="E5042" t="s">
        <v>22</v>
      </c>
      <c r="F5042" t="s">
        <v>24</v>
      </c>
      <c r="G5042" t="s">
        <v>70</v>
      </c>
      <c r="H5042">
        <v>35153.385000000002</v>
      </c>
    </row>
    <row r="5043" spans="1:8" x14ac:dyDescent="0.25">
      <c r="A5043" t="s">
        <v>240</v>
      </c>
      <c r="B5043" s="38">
        <f t="shared" si="156"/>
        <v>44028</v>
      </c>
      <c r="C5043" s="47">
        <f t="shared" si="157"/>
        <v>7</v>
      </c>
      <c r="D5043" s="38" t="str">
        <f>VLOOKUP(C5043,'kpi-android rev'!$H$1:$I$12,2,0)</f>
        <v>H2</v>
      </c>
      <c r="E5043" t="s">
        <v>22</v>
      </c>
      <c r="F5043" t="s">
        <v>24</v>
      </c>
      <c r="G5043" t="s">
        <v>69</v>
      </c>
      <c r="H5043">
        <v>109.9525</v>
      </c>
    </row>
    <row r="5044" spans="1:8" x14ac:dyDescent="0.25">
      <c r="A5044" t="s">
        <v>240</v>
      </c>
      <c r="B5044" s="38">
        <f t="shared" si="156"/>
        <v>44028</v>
      </c>
      <c r="C5044" s="47">
        <f t="shared" si="157"/>
        <v>7</v>
      </c>
      <c r="D5044" s="38" t="str">
        <f>VLOOKUP(C5044,'kpi-android rev'!$H$1:$I$12,2,0)</f>
        <v>H2</v>
      </c>
      <c r="E5044" t="s">
        <v>22</v>
      </c>
      <c r="F5044" t="s">
        <v>24</v>
      </c>
      <c r="G5044" t="s">
        <v>67</v>
      </c>
      <c r="H5044">
        <v>373.52435000000003</v>
      </c>
    </row>
    <row r="5045" spans="1:8" x14ac:dyDescent="0.25">
      <c r="A5045" t="s">
        <v>240</v>
      </c>
      <c r="B5045" s="38">
        <f t="shared" si="156"/>
        <v>44028</v>
      </c>
      <c r="C5045" s="47">
        <f t="shared" si="157"/>
        <v>7</v>
      </c>
      <c r="D5045" s="38" t="str">
        <f>VLOOKUP(C5045,'kpi-android rev'!$H$1:$I$12,2,0)</f>
        <v>H2</v>
      </c>
      <c r="E5045" t="s">
        <v>23</v>
      </c>
      <c r="F5045" t="s">
        <v>24</v>
      </c>
      <c r="G5045" t="s">
        <v>70</v>
      </c>
      <c r="H5045">
        <v>0</v>
      </c>
    </row>
    <row r="5046" spans="1:8" x14ac:dyDescent="0.25">
      <c r="A5046" t="s">
        <v>240</v>
      </c>
      <c r="B5046" s="38">
        <f t="shared" si="156"/>
        <v>44028</v>
      </c>
      <c r="C5046" s="47">
        <f t="shared" si="157"/>
        <v>7</v>
      </c>
      <c r="D5046" s="38" t="str">
        <f>VLOOKUP(C5046,'kpi-android rev'!$H$1:$I$12,2,0)</f>
        <v>H2</v>
      </c>
      <c r="E5046" t="s">
        <v>23</v>
      </c>
      <c r="F5046" t="s">
        <v>24</v>
      </c>
      <c r="G5046" t="s">
        <v>69</v>
      </c>
      <c r="H5046">
        <v>8661.1154999999999</v>
      </c>
    </row>
    <row r="5047" spans="1:8" x14ac:dyDescent="0.25">
      <c r="A5047" t="s">
        <v>240</v>
      </c>
      <c r="B5047" s="38">
        <f t="shared" si="156"/>
        <v>44028</v>
      </c>
      <c r="C5047" s="47">
        <f t="shared" si="157"/>
        <v>7</v>
      </c>
      <c r="D5047" s="38" t="str">
        <f>VLOOKUP(C5047,'kpi-android rev'!$H$1:$I$12,2,0)</f>
        <v>H2</v>
      </c>
      <c r="E5047" t="s">
        <v>23</v>
      </c>
      <c r="F5047" t="s">
        <v>24</v>
      </c>
      <c r="G5047" t="s">
        <v>67</v>
      </c>
      <c r="H5047">
        <v>0</v>
      </c>
    </row>
    <row r="5048" spans="1:8" x14ac:dyDescent="0.25">
      <c r="A5048" t="s">
        <v>239</v>
      </c>
      <c r="B5048" s="38">
        <f t="shared" si="156"/>
        <v>44029</v>
      </c>
      <c r="C5048" s="47">
        <f t="shared" si="157"/>
        <v>7</v>
      </c>
      <c r="D5048" s="38" t="str">
        <f>VLOOKUP(C5048,'kpi-android rev'!$H$1:$I$12,2,0)</f>
        <v>H2</v>
      </c>
      <c r="E5048" t="s">
        <v>15</v>
      </c>
      <c r="F5048" t="s">
        <v>24</v>
      </c>
      <c r="G5048" t="s">
        <v>70</v>
      </c>
      <c r="H5048">
        <v>2543559.4559999998</v>
      </c>
    </row>
    <row r="5049" spans="1:8" x14ac:dyDescent="0.25">
      <c r="A5049" t="s">
        <v>239</v>
      </c>
      <c r="B5049" s="38">
        <f t="shared" si="156"/>
        <v>44029</v>
      </c>
      <c r="C5049" s="47">
        <f t="shared" si="157"/>
        <v>7</v>
      </c>
      <c r="D5049" s="38" t="str">
        <f>VLOOKUP(C5049,'kpi-android rev'!$H$1:$I$12,2,0)</f>
        <v>H2</v>
      </c>
      <c r="E5049" t="s">
        <v>15</v>
      </c>
      <c r="F5049" t="s">
        <v>24</v>
      </c>
      <c r="G5049" t="s">
        <v>69</v>
      </c>
      <c r="H5049">
        <v>17165.155999999999</v>
      </c>
    </row>
    <row r="5050" spans="1:8" x14ac:dyDescent="0.25">
      <c r="A5050" t="s">
        <v>239</v>
      </c>
      <c r="B5050" s="38">
        <f t="shared" si="156"/>
        <v>44029</v>
      </c>
      <c r="C5050" s="47">
        <f t="shared" si="157"/>
        <v>7</v>
      </c>
      <c r="D5050" s="38" t="str">
        <f>VLOOKUP(C5050,'kpi-android rev'!$H$1:$I$12,2,0)</f>
        <v>H2</v>
      </c>
      <c r="E5050" t="s">
        <v>15</v>
      </c>
      <c r="F5050" t="s">
        <v>24</v>
      </c>
      <c r="G5050" t="s">
        <v>67</v>
      </c>
      <c r="H5050">
        <v>53398.023229999999</v>
      </c>
    </row>
    <row r="5051" spans="1:8" x14ac:dyDescent="0.25">
      <c r="A5051" t="s">
        <v>239</v>
      </c>
      <c r="B5051" s="38">
        <f t="shared" si="156"/>
        <v>44029</v>
      </c>
      <c r="C5051" s="47">
        <f t="shared" si="157"/>
        <v>7</v>
      </c>
      <c r="D5051" s="38" t="str">
        <f>VLOOKUP(C5051,'kpi-android rev'!$H$1:$I$12,2,0)</f>
        <v>H2</v>
      </c>
      <c r="E5051" t="s">
        <v>16</v>
      </c>
      <c r="F5051" t="s">
        <v>24</v>
      </c>
      <c r="G5051" t="s">
        <v>70</v>
      </c>
      <c r="H5051">
        <v>506117.64049999998</v>
      </c>
    </row>
    <row r="5052" spans="1:8" x14ac:dyDescent="0.25">
      <c r="A5052" t="s">
        <v>239</v>
      </c>
      <c r="B5052" s="38">
        <f t="shared" si="156"/>
        <v>44029</v>
      </c>
      <c r="C5052" s="47">
        <f t="shared" si="157"/>
        <v>7</v>
      </c>
      <c r="D5052" s="38" t="str">
        <f>VLOOKUP(C5052,'kpi-android rev'!$H$1:$I$12,2,0)</f>
        <v>H2</v>
      </c>
      <c r="E5052" t="s">
        <v>16</v>
      </c>
      <c r="F5052" t="s">
        <v>24</v>
      </c>
      <c r="G5052" t="s">
        <v>69</v>
      </c>
      <c r="H5052">
        <v>4523.76</v>
      </c>
    </row>
    <row r="5053" spans="1:8" x14ac:dyDescent="0.25">
      <c r="A5053" t="s">
        <v>239</v>
      </c>
      <c r="B5053" s="38">
        <f t="shared" si="156"/>
        <v>44029</v>
      </c>
      <c r="C5053" s="47">
        <f t="shared" si="157"/>
        <v>7</v>
      </c>
      <c r="D5053" s="38" t="str">
        <f>VLOOKUP(C5053,'kpi-android rev'!$H$1:$I$12,2,0)</f>
        <v>H2</v>
      </c>
      <c r="E5053" t="s">
        <v>16</v>
      </c>
      <c r="F5053" t="s">
        <v>24</v>
      </c>
      <c r="G5053" t="s">
        <v>67</v>
      </c>
      <c r="H5053">
        <v>15659.1114755</v>
      </c>
    </row>
    <row r="5054" spans="1:8" x14ac:dyDescent="0.25">
      <c r="A5054" t="s">
        <v>239</v>
      </c>
      <c r="B5054" s="38">
        <f t="shared" si="156"/>
        <v>44029</v>
      </c>
      <c r="C5054" s="47">
        <f t="shared" si="157"/>
        <v>7</v>
      </c>
      <c r="D5054" s="38" t="str">
        <f>VLOOKUP(C5054,'kpi-android rev'!$H$1:$I$12,2,0)</f>
        <v>H2</v>
      </c>
      <c r="E5054" t="s">
        <v>17</v>
      </c>
      <c r="F5054" t="s">
        <v>24</v>
      </c>
      <c r="G5054" t="s">
        <v>70</v>
      </c>
      <c r="H5054">
        <v>4000954.7115000002</v>
      </c>
    </row>
    <row r="5055" spans="1:8" x14ac:dyDescent="0.25">
      <c r="A5055" t="s">
        <v>239</v>
      </c>
      <c r="B5055" s="38">
        <f t="shared" si="156"/>
        <v>44029</v>
      </c>
      <c r="C5055" s="47">
        <f t="shared" si="157"/>
        <v>7</v>
      </c>
      <c r="D5055" s="38" t="str">
        <f>VLOOKUP(C5055,'kpi-android rev'!$H$1:$I$12,2,0)</f>
        <v>H2</v>
      </c>
      <c r="E5055" t="s">
        <v>17</v>
      </c>
      <c r="F5055" t="s">
        <v>24</v>
      </c>
      <c r="G5055" t="s">
        <v>69</v>
      </c>
      <c r="H5055">
        <v>8083.0794999999998</v>
      </c>
    </row>
    <row r="5056" spans="1:8" x14ac:dyDescent="0.25">
      <c r="A5056" t="s">
        <v>239</v>
      </c>
      <c r="B5056" s="38">
        <f t="shared" si="156"/>
        <v>44029</v>
      </c>
      <c r="C5056" s="47">
        <f t="shared" si="157"/>
        <v>7</v>
      </c>
      <c r="D5056" s="38" t="str">
        <f>VLOOKUP(C5056,'kpi-android rev'!$H$1:$I$12,2,0)</f>
        <v>H2</v>
      </c>
      <c r="E5056" t="s">
        <v>17</v>
      </c>
      <c r="F5056" t="s">
        <v>24</v>
      </c>
      <c r="G5056" t="s">
        <v>67</v>
      </c>
      <c r="H5056">
        <v>83964.790584799994</v>
      </c>
    </row>
    <row r="5057" spans="1:8" x14ac:dyDescent="0.25">
      <c r="A5057" t="s">
        <v>239</v>
      </c>
      <c r="B5057" s="38">
        <f t="shared" si="156"/>
        <v>44029</v>
      </c>
      <c r="C5057" s="47">
        <f t="shared" si="157"/>
        <v>7</v>
      </c>
      <c r="D5057" s="38" t="str">
        <f>VLOOKUP(C5057,'kpi-android rev'!$H$1:$I$12,2,0)</f>
        <v>H2</v>
      </c>
      <c r="E5057" t="s">
        <v>19</v>
      </c>
      <c r="F5057" t="s">
        <v>24</v>
      </c>
      <c r="G5057" t="s">
        <v>70</v>
      </c>
      <c r="H5057">
        <v>536693.86</v>
      </c>
    </row>
    <row r="5058" spans="1:8" x14ac:dyDescent="0.25">
      <c r="A5058" t="s">
        <v>239</v>
      </c>
      <c r="B5058" s="38">
        <f t="shared" si="156"/>
        <v>44029</v>
      </c>
      <c r="C5058" s="47">
        <f t="shared" si="157"/>
        <v>7</v>
      </c>
      <c r="D5058" s="38" t="str">
        <f>VLOOKUP(C5058,'kpi-android rev'!$H$1:$I$12,2,0)</f>
        <v>H2</v>
      </c>
      <c r="E5058" t="s">
        <v>19</v>
      </c>
      <c r="F5058" t="s">
        <v>24</v>
      </c>
      <c r="G5058" t="s">
        <v>69</v>
      </c>
      <c r="H5058">
        <v>2827.35</v>
      </c>
    </row>
    <row r="5059" spans="1:8" x14ac:dyDescent="0.25">
      <c r="A5059" t="s">
        <v>239</v>
      </c>
      <c r="B5059" s="38">
        <f t="shared" ref="B5059:B5122" si="158">A5059*1</f>
        <v>44029</v>
      </c>
      <c r="C5059" s="47">
        <f t="shared" ref="C5059:C5122" si="159">MONTH(B5059)</f>
        <v>7</v>
      </c>
      <c r="D5059" s="38" t="str">
        <f>VLOOKUP(C5059,'kpi-android rev'!$H$1:$I$12,2,0)</f>
        <v>H2</v>
      </c>
      <c r="E5059" t="s">
        <v>19</v>
      </c>
      <c r="F5059" t="s">
        <v>24</v>
      </c>
      <c r="G5059" t="s">
        <v>67</v>
      </c>
      <c r="H5059">
        <v>13086.29523</v>
      </c>
    </row>
    <row r="5060" spans="1:8" x14ac:dyDescent="0.25">
      <c r="A5060" t="s">
        <v>239</v>
      </c>
      <c r="B5060" s="38">
        <f t="shared" si="158"/>
        <v>44029</v>
      </c>
      <c r="C5060" s="47">
        <f t="shared" si="159"/>
        <v>7</v>
      </c>
      <c r="D5060" s="38" t="str">
        <f>VLOOKUP(C5060,'kpi-android rev'!$H$1:$I$12,2,0)</f>
        <v>H2</v>
      </c>
      <c r="E5060" t="s">
        <v>20</v>
      </c>
      <c r="F5060" t="s">
        <v>123</v>
      </c>
      <c r="G5060" t="s">
        <v>70</v>
      </c>
      <c r="H5060">
        <v>7048395.0599999996</v>
      </c>
    </row>
    <row r="5061" spans="1:8" x14ac:dyDescent="0.25">
      <c r="A5061" t="s">
        <v>239</v>
      </c>
      <c r="B5061" s="38">
        <f t="shared" si="158"/>
        <v>44029</v>
      </c>
      <c r="C5061" s="47">
        <f t="shared" si="159"/>
        <v>7</v>
      </c>
      <c r="D5061" s="38" t="str">
        <f>VLOOKUP(C5061,'kpi-android rev'!$H$1:$I$12,2,0)</f>
        <v>H2</v>
      </c>
      <c r="E5061" t="s">
        <v>20</v>
      </c>
      <c r="F5061" t="s">
        <v>123</v>
      </c>
      <c r="G5061" t="s">
        <v>69</v>
      </c>
      <c r="H5061">
        <v>16866.713500000002</v>
      </c>
    </row>
    <row r="5062" spans="1:8" x14ac:dyDescent="0.25">
      <c r="A5062" t="s">
        <v>239</v>
      </c>
      <c r="B5062" s="38">
        <f t="shared" si="158"/>
        <v>44029</v>
      </c>
      <c r="C5062" s="47">
        <f t="shared" si="159"/>
        <v>7</v>
      </c>
      <c r="D5062" s="38" t="str">
        <f>VLOOKUP(C5062,'kpi-android rev'!$H$1:$I$12,2,0)</f>
        <v>H2</v>
      </c>
      <c r="E5062" t="s">
        <v>20</v>
      </c>
      <c r="F5062" t="s">
        <v>123</v>
      </c>
      <c r="G5062" t="s">
        <v>67</v>
      </c>
      <c r="H5062">
        <v>118493.62245184999</v>
      </c>
    </row>
    <row r="5063" spans="1:8" x14ac:dyDescent="0.25">
      <c r="A5063" t="s">
        <v>239</v>
      </c>
      <c r="B5063" s="38">
        <f t="shared" si="158"/>
        <v>44029</v>
      </c>
      <c r="C5063" s="47">
        <f t="shared" si="159"/>
        <v>7</v>
      </c>
      <c r="D5063" s="38" t="str">
        <f>VLOOKUP(C5063,'kpi-android rev'!$H$1:$I$12,2,0)</f>
        <v>H2</v>
      </c>
      <c r="E5063" t="s">
        <v>20</v>
      </c>
      <c r="F5063" t="s">
        <v>71</v>
      </c>
      <c r="G5063" t="s">
        <v>70</v>
      </c>
      <c r="H5063">
        <v>3195763.1294999998</v>
      </c>
    </row>
    <row r="5064" spans="1:8" x14ac:dyDescent="0.25">
      <c r="A5064" t="s">
        <v>239</v>
      </c>
      <c r="B5064" s="38">
        <f t="shared" si="158"/>
        <v>44029</v>
      </c>
      <c r="C5064" s="47">
        <f t="shared" si="159"/>
        <v>7</v>
      </c>
      <c r="D5064" s="38" t="str">
        <f>VLOOKUP(C5064,'kpi-android rev'!$H$1:$I$12,2,0)</f>
        <v>H2</v>
      </c>
      <c r="E5064" t="s">
        <v>20</v>
      </c>
      <c r="F5064" t="s">
        <v>71</v>
      </c>
      <c r="G5064" t="s">
        <v>69</v>
      </c>
      <c r="H5064">
        <v>1985.4280000000001</v>
      </c>
    </row>
    <row r="5065" spans="1:8" x14ac:dyDescent="0.25">
      <c r="A5065" t="s">
        <v>239</v>
      </c>
      <c r="B5065" s="38">
        <f t="shared" si="158"/>
        <v>44029</v>
      </c>
      <c r="C5065" s="47">
        <f t="shared" si="159"/>
        <v>7</v>
      </c>
      <c r="D5065" s="38" t="str">
        <f>VLOOKUP(C5065,'kpi-android rev'!$H$1:$I$12,2,0)</f>
        <v>H2</v>
      </c>
      <c r="E5065" t="s">
        <v>20</v>
      </c>
      <c r="F5065" t="s">
        <v>71</v>
      </c>
      <c r="G5065" t="s">
        <v>67</v>
      </c>
      <c r="H5065">
        <v>100073.1792847</v>
      </c>
    </row>
    <row r="5066" spans="1:8" x14ac:dyDescent="0.25">
      <c r="A5066" t="s">
        <v>239</v>
      </c>
      <c r="B5066" s="38">
        <f t="shared" si="158"/>
        <v>44029</v>
      </c>
      <c r="C5066" s="47">
        <f t="shared" si="159"/>
        <v>7</v>
      </c>
      <c r="D5066" s="38" t="str">
        <f>VLOOKUP(C5066,'kpi-android rev'!$H$1:$I$12,2,0)</f>
        <v>H2</v>
      </c>
      <c r="E5066" t="s">
        <v>21</v>
      </c>
      <c r="F5066" t="s">
        <v>24</v>
      </c>
      <c r="G5066" t="s">
        <v>70</v>
      </c>
      <c r="H5066">
        <v>724608.96550000005</v>
      </c>
    </row>
    <row r="5067" spans="1:8" x14ac:dyDescent="0.25">
      <c r="A5067" t="s">
        <v>239</v>
      </c>
      <c r="B5067" s="38">
        <f t="shared" si="158"/>
        <v>44029</v>
      </c>
      <c r="C5067" s="47">
        <f t="shared" si="159"/>
        <v>7</v>
      </c>
      <c r="D5067" s="38" t="str">
        <f>VLOOKUP(C5067,'kpi-android rev'!$H$1:$I$12,2,0)</f>
        <v>H2</v>
      </c>
      <c r="E5067" t="s">
        <v>21</v>
      </c>
      <c r="F5067" t="s">
        <v>24</v>
      </c>
      <c r="G5067" t="s">
        <v>69</v>
      </c>
      <c r="H5067">
        <v>980.14800000000002</v>
      </c>
    </row>
    <row r="5068" spans="1:8" x14ac:dyDescent="0.25">
      <c r="A5068" t="s">
        <v>239</v>
      </c>
      <c r="B5068" s="38">
        <f t="shared" si="158"/>
        <v>44029</v>
      </c>
      <c r="C5068" s="47">
        <f t="shared" si="159"/>
        <v>7</v>
      </c>
      <c r="D5068" s="38" t="str">
        <f>VLOOKUP(C5068,'kpi-android rev'!$H$1:$I$12,2,0)</f>
        <v>H2</v>
      </c>
      <c r="E5068" t="s">
        <v>21</v>
      </c>
      <c r="F5068" t="s">
        <v>24</v>
      </c>
      <c r="G5068" t="s">
        <v>67</v>
      </c>
      <c r="H5068">
        <v>9554.8722500000003</v>
      </c>
    </row>
    <row r="5069" spans="1:8" x14ac:dyDescent="0.25">
      <c r="A5069" t="s">
        <v>239</v>
      </c>
      <c r="B5069" s="38">
        <f t="shared" si="158"/>
        <v>44029</v>
      </c>
      <c r="C5069" s="47">
        <f t="shared" si="159"/>
        <v>7</v>
      </c>
      <c r="D5069" s="38" t="str">
        <f>VLOOKUP(C5069,'kpi-android rev'!$H$1:$I$12,2,0)</f>
        <v>H2</v>
      </c>
      <c r="E5069" t="s">
        <v>22</v>
      </c>
      <c r="F5069" t="s">
        <v>24</v>
      </c>
      <c r="G5069" t="s">
        <v>70</v>
      </c>
      <c r="H5069">
        <v>33488.39</v>
      </c>
    </row>
    <row r="5070" spans="1:8" x14ac:dyDescent="0.25">
      <c r="A5070" t="s">
        <v>239</v>
      </c>
      <c r="B5070" s="38">
        <f t="shared" si="158"/>
        <v>44029</v>
      </c>
      <c r="C5070" s="47">
        <f t="shared" si="159"/>
        <v>7</v>
      </c>
      <c r="D5070" s="38" t="str">
        <f>VLOOKUP(C5070,'kpi-android rev'!$H$1:$I$12,2,0)</f>
        <v>H2</v>
      </c>
      <c r="E5070" t="s">
        <v>22</v>
      </c>
      <c r="F5070" t="s">
        <v>24</v>
      </c>
      <c r="G5070" t="s">
        <v>69</v>
      </c>
      <c r="H5070">
        <v>103.6695</v>
      </c>
    </row>
    <row r="5071" spans="1:8" x14ac:dyDescent="0.25">
      <c r="A5071" t="s">
        <v>239</v>
      </c>
      <c r="B5071" s="38">
        <f t="shared" si="158"/>
        <v>44029</v>
      </c>
      <c r="C5071" s="47">
        <f t="shared" si="159"/>
        <v>7</v>
      </c>
      <c r="D5071" s="38" t="str">
        <f>VLOOKUP(C5071,'kpi-android rev'!$H$1:$I$12,2,0)</f>
        <v>H2</v>
      </c>
      <c r="E5071" t="s">
        <v>22</v>
      </c>
      <c r="F5071" t="s">
        <v>24</v>
      </c>
      <c r="G5071" t="s">
        <v>67</v>
      </c>
      <c r="H5071">
        <v>235.61250000000001</v>
      </c>
    </row>
    <row r="5072" spans="1:8" x14ac:dyDescent="0.25">
      <c r="A5072" t="s">
        <v>239</v>
      </c>
      <c r="B5072" s="38">
        <f t="shared" si="158"/>
        <v>44029</v>
      </c>
      <c r="C5072" s="47">
        <f t="shared" si="159"/>
        <v>7</v>
      </c>
      <c r="D5072" s="38" t="str">
        <f>VLOOKUP(C5072,'kpi-android rev'!$H$1:$I$12,2,0)</f>
        <v>H2</v>
      </c>
      <c r="E5072" t="s">
        <v>23</v>
      </c>
      <c r="F5072" t="s">
        <v>24</v>
      </c>
      <c r="G5072" t="s">
        <v>70</v>
      </c>
      <c r="H5072">
        <v>0</v>
      </c>
    </row>
    <row r="5073" spans="1:8" x14ac:dyDescent="0.25">
      <c r="A5073" t="s">
        <v>239</v>
      </c>
      <c r="B5073" s="38">
        <f t="shared" si="158"/>
        <v>44029</v>
      </c>
      <c r="C5073" s="47">
        <f t="shared" si="159"/>
        <v>7</v>
      </c>
      <c r="D5073" s="38" t="str">
        <f>VLOOKUP(C5073,'kpi-android rev'!$H$1:$I$12,2,0)</f>
        <v>H2</v>
      </c>
      <c r="E5073" t="s">
        <v>23</v>
      </c>
      <c r="F5073" t="s">
        <v>24</v>
      </c>
      <c r="G5073" t="s">
        <v>69</v>
      </c>
      <c r="H5073">
        <v>9185.7459999999992</v>
      </c>
    </row>
    <row r="5074" spans="1:8" x14ac:dyDescent="0.25">
      <c r="A5074" t="s">
        <v>239</v>
      </c>
      <c r="B5074" s="38">
        <f t="shared" si="158"/>
        <v>44029</v>
      </c>
      <c r="C5074" s="47">
        <f t="shared" si="159"/>
        <v>7</v>
      </c>
      <c r="D5074" s="38" t="str">
        <f>VLOOKUP(C5074,'kpi-android rev'!$H$1:$I$12,2,0)</f>
        <v>H2</v>
      </c>
      <c r="E5074" t="s">
        <v>23</v>
      </c>
      <c r="F5074" t="s">
        <v>24</v>
      </c>
      <c r="G5074" t="s">
        <v>67</v>
      </c>
      <c r="H5074">
        <v>0</v>
      </c>
    </row>
    <row r="5075" spans="1:8" x14ac:dyDescent="0.25">
      <c r="A5075" t="s">
        <v>238</v>
      </c>
      <c r="B5075" s="38">
        <f t="shared" si="158"/>
        <v>44030</v>
      </c>
      <c r="C5075" s="47">
        <f t="shared" si="159"/>
        <v>7</v>
      </c>
      <c r="D5075" s="38" t="str">
        <f>VLOOKUP(C5075,'kpi-android rev'!$H$1:$I$12,2,0)</f>
        <v>H2</v>
      </c>
      <c r="E5075" t="s">
        <v>15</v>
      </c>
      <c r="F5075" t="s">
        <v>24</v>
      </c>
      <c r="G5075" t="s">
        <v>70</v>
      </c>
      <c r="H5075">
        <v>2416988.4210000001</v>
      </c>
    </row>
    <row r="5076" spans="1:8" x14ac:dyDescent="0.25">
      <c r="A5076" t="s">
        <v>238</v>
      </c>
      <c r="B5076" s="38">
        <f t="shared" si="158"/>
        <v>44030</v>
      </c>
      <c r="C5076" s="47">
        <f t="shared" si="159"/>
        <v>7</v>
      </c>
      <c r="D5076" s="38" t="str">
        <f>VLOOKUP(C5076,'kpi-android rev'!$H$1:$I$12,2,0)</f>
        <v>H2</v>
      </c>
      <c r="E5076" t="s">
        <v>15</v>
      </c>
      <c r="F5076" t="s">
        <v>24</v>
      </c>
      <c r="G5076" t="s">
        <v>69</v>
      </c>
      <c r="H5076">
        <v>16320.092500000001</v>
      </c>
    </row>
    <row r="5077" spans="1:8" x14ac:dyDescent="0.25">
      <c r="A5077" t="s">
        <v>238</v>
      </c>
      <c r="B5077" s="38">
        <f t="shared" si="158"/>
        <v>44030</v>
      </c>
      <c r="C5077" s="47">
        <f t="shared" si="159"/>
        <v>7</v>
      </c>
      <c r="D5077" s="38" t="str">
        <f>VLOOKUP(C5077,'kpi-android rev'!$H$1:$I$12,2,0)</f>
        <v>H2</v>
      </c>
      <c r="E5077" t="s">
        <v>15</v>
      </c>
      <c r="F5077" t="s">
        <v>24</v>
      </c>
      <c r="G5077" t="s">
        <v>67</v>
      </c>
      <c r="H5077">
        <v>50671.358305000002</v>
      </c>
    </row>
    <row r="5078" spans="1:8" x14ac:dyDescent="0.25">
      <c r="A5078" t="s">
        <v>238</v>
      </c>
      <c r="B5078" s="38">
        <f t="shared" si="158"/>
        <v>44030</v>
      </c>
      <c r="C5078" s="47">
        <f t="shared" si="159"/>
        <v>7</v>
      </c>
      <c r="D5078" s="38" t="str">
        <f>VLOOKUP(C5078,'kpi-android rev'!$H$1:$I$12,2,0)</f>
        <v>H2</v>
      </c>
      <c r="E5078" t="s">
        <v>16</v>
      </c>
      <c r="F5078" t="s">
        <v>24</v>
      </c>
      <c r="G5078" t="s">
        <v>70</v>
      </c>
      <c r="H5078">
        <v>3857356.7464999999</v>
      </c>
    </row>
    <row r="5079" spans="1:8" x14ac:dyDescent="0.25">
      <c r="A5079" t="s">
        <v>238</v>
      </c>
      <c r="B5079" s="38">
        <f t="shared" si="158"/>
        <v>44030</v>
      </c>
      <c r="C5079" s="47">
        <f t="shared" si="159"/>
        <v>7</v>
      </c>
      <c r="D5079" s="38" t="str">
        <f>VLOOKUP(C5079,'kpi-android rev'!$H$1:$I$12,2,0)</f>
        <v>H2</v>
      </c>
      <c r="E5079" t="s">
        <v>16</v>
      </c>
      <c r="F5079" t="s">
        <v>24</v>
      </c>
      <c r="G5079" t="s">
        <v>69</v>
      </c>
      <c r="H5079">
        <v>4404.3829999999998</v>
      </c>
    </row>
    <row r="5080" spans="1:8" x14ac:dyDescent="0.25">
      <c r="A5080" t="s">
        <v>238</v>
      </c>
      <c r="B5080" s="38">
        <f t="shared" si="158"/>
        <v>44030</v>
      </c>
      <c r="C5080" s="47">
        <f t="shared" si="159"/>
        <v>7</v>
      </c>
      <c r="D5080" s="38" t="str">
        <f>VLOOKUP(C5080,'kpi-android rev'!$H$1:$I$12,2,0)</f>
        <v>H2</v>
      </c>
      <c r="E5080" t="s">
        <v>16</v>
      </c>
      <c r="F5080" t="s">
        <v>24</v>
      </c>
      <c r="G5080" t="s">
        <v>67</v>
      </c>
      <c r="H5080">
        <v>25073.034359149999</v>
      </c>
    </row>
    <row r="5081" spans="1:8" x14ac:dyDescent="0.25">
      <c r="A5081" t="s">
        <v>238</v>
      </c>
      <c r="B5081" s="38">
        <f t="shared" si="158"/>
        <v>44030</v>
      </c>
      <c r="C5081" s="47">
        <f t="shared" si="159"/>
        <v>7</v>
      </c>
      <c r="D5081" s="38" t="str">
        <f>VLOOKUP(C5081,'kpi-android rev'!$H$1:$I$12,2,0)</f>
        <v>H2</v>
      </c>
      <c r="E5081" t="s">
        <v>17</v>
      </c>
      <c r="F5081" t="s">
        <v>24</v>
      </c>
      <c r="G5081" t="s">
        <v>70</v>
      </c>
      <c r="H5081">
        <v>5307696.193</v>
      </c>
    </row>
    <row r="5082" spans="1:8" x14ac:dyDescent="0.25">
      <c r="A5082" t="s">
        <v>238</v>
      </c>
      <c r="B5082" s="38">
        <f t="shared" si="158"/>
        <v>44030</v>
      </c>
      <c r="C5082" s="47">
        <f t="shared" si="159"/>
        <v>7</v>
      </c>
      <c r="D5082" s="38" t="str">
        <f>VLOOKUP(C5082,'kpi-android rev'!$H$1:$I$12,2,0)</f>
        <v>H2</v>
      </c>
      <c r="E5082" t="s">
        <v>17</v>
      </c>
      <c r="F5082" t="s">
        <v>24</v>
      </c>
      <c r="G5082" t="s">
        <v>69</v>
      </c>
      <c r="H5082">
        <v>10586.855</v>
      </c>
    </row>
    <row r="5083" spans="1:8" x14ac:dyDescent="0.25">
      <c r="A5083" t="s">
        <v>238</v>
      </c>
      <c r="B5083" s="38">
        <f t="shared" si="158"/>
        <v>44030</v>
      </c>
      <c r="C5083" s="47">
        <f t="shared" si="159"/>
        <v>7</v>
      </c>
      <c r="D5083" s="38" t="str">
        <f>VLOOKUP(C5083,'kpi-android rev'!$H$1:$I$12,2,0)</f>
        <v>H2</v>
      </c>
      <c r="E5083" t="s">
        <v>17</v>
      </c>
      <c r="F5083" t="s">
        <v>24</v>
      </c>
      <c r="G5083" t="s">
        <v>67</v>
      </c>
      <c r="H5083">
        <v>114286.71539845</v>
      </c>
    </row>
    <row r="5084" spans="1:8" x14ac:dyDescent="0.25">
      <c r="A5084" t="s">
        <v>238</v>
      </c>
      <c r="B5084" s="38">
        <f t="shared" si="158"/>
        <v>44030</v>
      </c>
      <c r="C5084" s="47">
        <f t="shared" si="159"/>
        <v>7</v>
      </c>
      <c r="D5084" s="38" t="str">
        <f>VLOOKUP(C5084,'kpi-android rev'!$H$1:$I$12,2,0)</f>
        <v>H2</v>
      </c>
      <c r="E5084" t="s">
        <v>19</v>
      </c>
      <c r="F5084" t="s">
        <v>24</v>
      </c>
      <c r="G5084" t="s">
        <v>70</v>
      </c>
      <c r="H5084">
        <v>517461.59700000001</v>
      </c>
    </row>
    <row r="5085" spans="1:8" x14ac:dyDescent="0.25">
      <c r="A5085" t="s">
        <v>238</v>
      </c>
      <c r="B5085" s="38">
        <f t="shared" si="158"/>
        <v>44030</v>
      </c>
      <c r="C5085" s="47">
        <f t="shared" si="159"/>
        <v>7</v>
      </c>
      <c r="D5085" s="38" t="str">
        <f>VLOOKUP(C5085,'kpi-android rev'!$H$1:$I$12,2,0)</f>
        <v>H2</v>
      </c>
      <c r="E5085" t="s">
        <v>19</v>
      </c>
      <c r="F5085" t="s">
        <v>24</v>
      </c>
      <c r="G5085" t="s">
        <v>69</v>
      </c>
      <c r="H5085">
        <v>2469.2190000000001</v>
      </c>
    </row>
    <row r="5086" spans="1:8" x14ac:dyDescent="0.25">
      <c r="A5086" t="s">
        <v>238</v>
      </c>
      <c r="B5086" s="38">
        <f t="shared" si="158"/>
        <v>44030</v>
      </c>
      <c r="C5086" s="47">
        <f t="shared" si="159"/>
        <v>7</v>
      </c>
      <c r="D5086" s="38" t="str">
        <f>VLOOKUP(C5086,'kpi-android rev'!$H$1:$I$12,2,0)</f>
        <v>H2</v>
      </c>
      <c r="E5086" t="s">
        <v>19</v>
      </c>
      <c r="F5086" t="s">
        <v>24</v>
      </c>
      <c r="G5086" t="s">
        <v>67</v>
      </c>
      <c r="H5086">
        <v>12248.865575</v>
      </c>
    </row>
    <row r="5087" spans="1:8" x14ac:dyDescent="0.25">
      <c r="A5087" t="s">
        <v>238</v>
      </c>
      <c r="B5087" s="38">
        <f t="shared" si="158"/>
        <v>44030</v>
      </c>
      <c r="C5087" s="47">
        <f t="shared" si="159"/>
        <v>7</v>
      </c>
      <c r="D5087" s="38" t="str">
        <f>VLOOKUP(C5087,'kpi-android rev'!$H$1:$I$12,2,0)</f>
        <v>H2</v>
      </c>
      <c r="E5087" t="s">
        <v>20</v>
      </c>
      <c r="F5087" t="s">
        <v>123</v>
      </c>
      <c r="G5087" t="s">
        <v>70</v>
      </c>
      <c r="H5087">
        <v>7646542.943</v>
      </c>
    </row>
    <row r="5088" spans="1:8" x14ac:dyDescent="0.25">
      <c r="A5088" t="s">
        <v>238</v>
      </c>
      <c r="B5088" s="38">
        <f t="shared" si="158"/>
        <v>44030</v>
      </c>
      <c r="C5088" s="47">
        <f t="shared" si="159"/>
        <v>7</v>
      </c>
      <c r="D5088" s="38" t="str">
        <f>VLOOKUP(C5088,'kpi-android rev'!$H$1:$I$12,2,0)</f>
        <v>H2</v>
      </c>
      <c r="E5088" t="s">
        <v>20</v>
      </c>
      <c r="F5088" t="s">
        <v>123</v>
      </c>
      <c r="G5088" t="s">
        <v>69</v>
      </c>
      <c r="H5088">
        <v>16257.262500000001</v>
      </c>
    </row>
    <row r="5089" spans="1:8" x14ac:dyDescent="0.25">
      <c r="A5089" t="s">
        <v>238</v>
      </c>
      <c r="B5089" s="38">
        <f t="shared" si="158"/>
        <v>44030</v>
      </c>
      <c r="C5089" s="47">
        <f t="shared" si="159"/>
        <v>7</v>
      </c>
      <c r="D5089" s="38" t="str">
        <f>VLOOKUP(C5089,'kpi-android rev'!$H$1:$I$12,2,0)</f>
        <v>H2</v>
      </c>
      <c r="E5089" t="s">
        <v>20</v>
      </c>
      <c r="F5089" t="s">
        <v>123</v>
      </c>
      <c r="G5089" t="s">
        <v>67</v>
      </c>
      <c r="H5089">
        <v>120717.25594595</v>
      </c>
    </row>
    <row r="5090" spans="1:8" x14ac:dyDescent="0.25">
      <c r="A5090" t="s">
        <v>238</v>
      </c>
      <c r="B5090" s="38">
        <f t="shared" si="158"/>
        <v>44030</v>
      </c>
      <c r="C5090" s="47">
        <f t="shared" si="159"/>
        <v>7</v>
      </c>
      <c r="D5090" s="38" t="str">
        <f>VLOOKUP(C5090,'kpi-android rev'!$H$1:$I$12,2,0)</f>
        <v>H2</v>
      </c>
      <c r="E5090" t="s">
        <v>20</v>
      </c>
      <c r="F5090" t="s">
        <v>71</v>
      </c>
      <c r="G5090" t="s">
        <v>70</v>
      </c>
      <c r="H5090">
        <v>2611035.7344999998</v>
      </c>
    </row>
    <row r="5091" spans="1:8" x14ac:dyDescent="0.25">
      <c r="A5091" t="s">
        <v>238</v>
      </c>
      <c r="B5091" s="38">
        <f t="shared" si="158"/>
        <v>44030</v>
      </c>
      <c r="C5091" s="47">
        <f t="shared" si="159"/>
        <v>7</v>
      </c>
      <c r="D5091" s="38" t="str">
        <f>VLOOKUP(C5091,'kpi-android rev'!$H$1:$I$12,2,0)</f>
        <v>H2</v>
      </c>
      <c r="E5091" t="s">
        <v>20</v>
      </c>
      <c r="F5091" t="s">
        <v>71</v>
      </c>
      <c r="G5091" t="s">
        <v>69</v>
      </c>
      <c r="H5091">
        <v>1470.222</v>
      </c>
    </row>
    <row r="5092" spans="1:8" x14ac:dyDescent="0.25">
      <c r="A5092" t="s">
        <v>238</v>
      </c>
      <c r="B5092" s="38">
        <f t="shared" si="158"/>
        <v>44030</v>
      </c>
      <c r="C5092" s="47">
        <f t="shared" si="159"/>
        <v>7</v>
      </c>
      <c r="D5092" s="38" t="str">
        <f>VLOOKUP(C5092,'kpi-android rev'!$H$1:$I$12,2,0)</f>
        <v>H2</v>
      </c>
      <c r="E5092" t="s">
        <v>20</v>
      </c>
      <c r="F5092" t="s">
        <v>71</v>
      </c>
      <c r="G5092" t="s">
        <v>67</v>
      </c>
      <c r="H5092">
        <v>87906.311571950006</v>
      </c>
    </row>
    <row r="5093" spans="1:8" x14ac:dyDescent="0.25">
      <c r="A5093" t="s">
        <v>238</v>
      </c>
      <c r="B5093" s="38">
        <f t="shared" si="158"/>
        <v>44030</v>
      </c>
      <c r="C5093" s="47">
        <f t="shared" si="159"/>
        <v>7</v>
      </c>
      <c r="D5093" s="38" t="str">
        <f>VLOOKUP(C5093,'kpi-android rev'!$H$1:$I$12,2,0)</f>
        <v>H2</v>
      </c>
      <c r="E5093" t="s">
        <v>21</v>
      </c>
      <c r="F5093" t="s">
        <v>24</v>
      </c>
      <c r="G5093" t="s">
        <v>70</v>
      </c>
      <c r="H5093">
        <v>967757.924</v>
      </c>
    </row>
    <row r="5094" spans="1:8" x14ac:dyDescent="0.25">
      <c r="A5094" t="s">
        <v>238</v>
      </c>
      <c r="B5094" s="38">
        <f t="shared" si="158"/>
        <v>44030</v>
      </c>
      <c r="C5094" s="47">
        <f t="shared" si="159"/>
        <v>7</v>
      </c>
      <c r="D5094" s="38" t="str">
        <f>VLOOKUP(C5094,'kpi-android rev'!$H$1:$I$12,2,0)</f>
        <v>H2</v>
      </c>
      <c r="E5094" t="s">
        <v>21</v>
      </c>
      <c r="F5094" t="s">
        <v>24</v>
      </c>
      <c r="G5094" t="s">
        <v>69</v>
      </c>
      <c r="H5094">
        <v>1008.4215</v>
      </c>
    </row>
    <row r="5095" spans="1:8" x14ac:dyDescent="0.25">
      <c r="A5095" t="s">
        <v>238</v>
      </c>
      <c r="B5095" s="38">
        <f t="shared" si="158"/>
        <v>44030</v>
      </c>
      <c r="C5095" s="47">
        <f t="shared" si="159"/>
        <v>7</v>
      </c>
      <c r="D5095" s="38" t="str">
        <f>VLOOKUP(C5095,'kpi-android rev'!$H$1:$I$12,2,0)</f>
        <v>H2</v>
      </c>
      <c r="E5095" t="s">
        <v>21</v>
      </c>
      <c r="F5095" t="s">
        <v>24</v>
      </c>
      <c r="G5095" t="s">
        <v>67</v>
      </c>
      <c r="H5095">
        <v>8570.0120000000006</v>
      </c>
    </row>
    <row r="5096" spans="1:8" x14ac:dyDescent="0.25">
      <c r="A5096" t="s">
        <v>238</v>
      </c>
      <c r="B5096" s="38">
        <f t="shared" si="158"/>
        <v>44030</v>
      </c>
      <c r="C5096" s="47">
        <f t="shared" si="159"/>
        <v>7</v>
      </c>
      <c r="D5096" s="38" t="str">
        <f>VLOOKUP(C5096,'kpi-android rev'!$H$1:$I$12,2,0)</f>
        <v>H2</v>
      </c>
      <c r="E5096" t="s">
        <v>22</v>
      </c>
      <c r="F5096" t="s">
        <v>24</v>
      </c>
      <c r="G5096" t="s">
        <v>70</v>
      </c>
      <c r="H5096">
        <v>47414.659500000002</v>
      </c>
    </row>
    <row r="5097" spans="1:8" x14ac:dyDescent="0.25">
      <c r="A5097" t="s">
        <v>238</v>
      </c>
      <c r="B5097" s="38">
        <f t="shared" si="158"/>
        <v>44030</v>
      </c>
      <c r="C5097" s="47">
        <f t="shared" si="159"/>
        <v>7</v>
      </c>
      <c r="D5097" s="38" t="str">
        <f>VLOOKUP(C5097,'kpi-android rev'!$H$1:$I$12,2,0)</f>
        <v>H2</v>
      </c>
      <c r="E5097" t="s">
        <v>22</v>
      </c>
      <c r="F5097" t="s">
        <v>24</v>
      </c>
      <c r="G5097" t="s">
        <v>69</v>
      </c>
      <c r="H5097">
        <v>131.94300000000001</v>
      </c>
    </row>
    <row r="5098" spans="1:8" x14ac:dyDescent="0.25">
      <c r="A5098" t="s">
        <v>238</v>
      </c>
      <c r="B5098" s="38">
        <f t="shared" si="158"/>
        <v>44030</v>
      </c>
      <c r="C5098" s="47">
        <f t="shared" si="159"/>
        <v>7</v>
      </c>
      <c r="D5098" s="38" t="str">
        <f>VLOOKUP(C5098,'kpi-android rev'!$H$1:$I$12,2,0)</f>
        <v>H2</v>
      </c>
      <c r="E5098" t="s">
        <v>22</v>
      </c>
      <c r="F5098" t="s">
        <v>24</v>
      </c>
      <c r="G5098" t="s">
        <v>67</v>
      </c>
      <c r="H5098">
        <v>314.14999999999998</v>
      </c>
    </row>
    <row r="5099" spans="1:8" x14ac:dyDescent="0.25">
      <c r="A5099" t="s">
        <v>238</v>
      </c>
      <c r="B5099" s="38">
        <f t="shared" si="158"/>
        <v>44030</v>
      </c>
      <c r="C5099" s="47">
        <f t="shared" si="159"/>
        <v>7</v>
      </c>
      <c r="D5099" s="38" t="str">
        <f>VLOOKUP(C5099,'kpi-android rev'!$H$1:$I$12,2,0)</f>
        <v>H2</v>
      </c>
      <c r="E5099" t="s">
        <v>23</v>
      </c>
      <c r="F5099" t="s">
        <v>24</v>
      </c>
      <c r="G5099" t="s">
        <v>70</v>
      </c>
      <c r="H5099">
        <v>0</v>
      </c>
    </row>
    <row r="5100" spans="1:8" x14ac:dyDescent="0.25">
      <c r="A5100" t="s">
        <v>238</v>
      </c>
      <c r="B5100" s="38">
        <f t="shared" si="158"/>
        <v>44030</v>
      </c>
      <c r="C5100" s="47">
        <f t="shared" si="159"/>
        <v>7</v>
      </c>
      <c r="D5100" s="38" t="str">
        <f>VLOOKUP(C5100,'kpi-android rev'!$H$1:$I$12,2,0)</f>
        <v>H2</v>
      </c>
      <c r="E5100" t="s">
        <v>23</v>
      </c>
      <c r="F5100" t="s">
        <v>24</v>
      </c>
      <c r="G5100" t="s">
        <v>69</v>
      </c>
      <c r="H5100">
        <v>8871.5959999999995</v>
      </c>
    </row>
    <row r="5101" spans="1:8" x14ac:dyDescent="0.25">
      <c r="A5101" t="s">
        <v>238</v>
      </c>
      <c r="B5101" s="38">
        <f t="shared" si="158"/>
        <v>44030</v>
      </c>
      <c r="C5101" s="47">
        <f t="shared" si="159"/>
        <v>7</v>
      </c>
      <c r="D5101" s="38" t="str">
        <f>VLOOKUP(C5101,'kpi-android rev'!$H$1:$I$12,2,0)</f>
        <v>H2</v>
      </c>
      <c r="E5101" t="s">
        <v>23</v>
      </c>
      <c r="F5101" t="s">
        <v>24</v>
      </c>
      <c r="G5101" t="s">
        <v>67</v>
      </c>
      <c r="H5101">
        <v>0</v>
      </c>
    </row>
    <row r="5102" spans="1:8" x14ac:dyDescent="0.25">
      <c r="A5102" t="s">
        <v>237</v>
      </c>
      <c r="B5102" s="38">
        <f t="shared" si="158"/>
        <v>44031</v>
      </c>
      <c r="C5102" s="47">
        <f t="shared" si="159"/>
        <v>7</v>
      </c>
      <c r="D5102" s="38" t="str">
        <f>VLOOKUP(C5102,'kpi-android rev'!$H$1:$I$12,2,0)</f>
        <v>H2</v>
      </c>
      <c r="E5102" t="s">
        <v>15</v>
      </c>
      <c r="F5102" t="s">
        <v>24</v>
      </c>
      <c r="G5102" t="s">
        <v>70</v>
      </c>
      <c r="H5102">
        <v>2513306.8110000002</v>
      </c>
    </row>
    <row r="5103" spans="1:8" x14ac:dyDescent="0.25">
      <c r="A5103" t="s">
        <v>237</v>
      </c>
      <c r="B5103" s="38">
        <f t="shared" si="158"/>
        <v>44031</v>
      </c>
      <c r="C5103" s="47">
        <f t="shared" si="159"/>
        <v>7</v>
      </c>
      <c r="D5103" s="38" t="str">
        <f>VLOOKUP(C5103,'kpi-android rev'!$H$1:$I$12,2,0)</f>
        <v>H2</v>
      </c>
      <c r="E5103" t="s">
        <v>15</v>
      </c>
      <c r="F5103" t="s">
        <v>24</v>
      </c>
      <c r="G5103" t="s">
        <v>69</v>
      </c>
      <c r="H5103">
        <v>16254.120999999999</v>
      </c>
    </row>
    <row r="5104" spans="1:8" x14ac:dyDescent="0.25">
      <c r="A5104" t="s">
        <v>237</v>
      </c>
      <c r="B5104" s="38">
        <f t="shared" si="158"/>
        <v>44031</v>
      </c>
      <c r="C5104" s="47">
        <f t="shared" si="159"/>
        <v>7</v>
      </c>
      <c r="D5104" s="38" t="str">
        <f>VLOOKUP(C5104,'kpi-android rev'!$H$1:$I$12,2,0)</f>
        <v>H2</v>
      </c>
      <c r="E5104" t="s">
        <v>15</v>
      </c>
      <c r="F5104" t="s">
        <v>24</v>
      </c>
      <c r="G5104" t="s">
        <v>67</v>
      </c>
      <c r="H5104">
        <v>52724.202895000002</v>
      </c>
    </row>
    <row r="5105" spans="1:8" x14ac:dyDescent="0.25">
      <c r="A5105" t="s">
        <v>237</v>
      </c>
      <c r="B5105" s="38">
        <f t="shared" si="158"/>
        <v>44031</v>
      </c>
      <c r="C5105" s="47">
        <f t="shared" si="159"/>
        <v>7</v>
      </c>
      <c r="D5105" s="38" t="str">
        <f>VLOOKUP(C5105,'kpi-android rev'!$H$1:$I$12,2,0)</f>
        <v>H2</v>
      </c>
      <c r="E5105" t="s">
        <v>16</v>
      </c>
      <c r="F5105" t="s">
        <v>24</v>
      </c>
      <c r="G5105" t="s">
        <v>70</v>
      </c>
      <c r="H5105">
        <v>2810753.4555000002</v>
      </c>
    </row>
    <row r="5106" spans="1:8" x14ac:dyDescent="0.25">
      <c r="A5106" t="s">
        <v>237</v>
      </c>
      <c r="B5106" s="38">
        <f t="shared" si="158"/>
        <v>44031</v>
      </c>
      <c r="C5106" s="47">
        <f t="shared" si="159"/>
        <v>7</v>
      </c>
      <c r="D5106" s="38" t="str">
        <f>VLOOKUP(C5106,'kpi-android rev'!$H$1:$I$12,2,0)</f>
        <v>H2</v>
      </c>
      <c r="E5106" t="s">
        <v>16</v>
      </c>
      <c r="F5106" t="s">
        <v>24</v>
      </c>
      <c r="G5106" t="s">
        <v>69</v>
      </c>
      <c r="H5106">
        <v>4611.7219999999998</v>
      </c>
    </row>
    <row r="5107" spans="1:8" x14ac:dyDescent="0.25">
      <c r="A5107" t="s">
        <v>237</v>
      </c>
      <c r="B5107" s="38">
        <f t="shared" si="158"/>
        <v>44031</v>
      </c>
      <c r="C5107" s="47">
        <f t="shared" si="159"/>
        <v>7</v>
      </c>
      <c r="D5107" s="38" t="str">
        <f>VLOOKUP(C5107,'kpi-android rev'!$H$1:$I$12,2,0)</f>
        <v>H2</v>
      </c>
      <c r="E5107" t="s">
        <v>16</v>
      </c>
      <c r="F5107" t="s">
        <v>24</v>
      </c>
      <c r="G5107" t="s">
        <v>67</v>
      </c>
      <c r="H5107">
        <v>23069.919399999999</v>
      </c>
    </row>
    <row r="5108" spans="1:8" x14ac:dyDescent="0.25">
      <c r="A5108" t="s">
        <v>237</v>
      </c>
      <c r="B5108" s="38">
        <f t="shared" si="158"/>
        <v>44031</v>
      </c>
      <c r="C5108" s="47">
        <f t="shared" si="159"/>
        <v>7</v>
      </c>
      <c r="D5108" s="38" t="str">
        <f>VLOOKUP(C5108,'kpi-android rev'!$H$1:$I$12,2,0)</f>
        <v>H2</v>
      </c>
      <c r="E5108" t="s">
        <v>17</v>
      </c>
      <c r="F5108" t="s">
        <v>24</v>
      </c>
      <c r="G5108" t="s">
        <v>70</v>
      </c>
      <c r="H5108">
        <v>4736037.4380000001</v>
      </c>
    </row>
    <row r="5109" spans="1:8" x14ac:dyDescent="0.25">
      <c r="A5109" t="s">
        <v>237</v>
      </c>
      <c r="B5109" s="38">
        <f t="shared" si="158"/>
        <v>44031</v>
      </c>
      <c r="C5109" s="47">
        <f t="shared" si="159"/>
        <v>7</v>
      </c>
      <c r="D5109" s="38" t="str">
        <f>VLOOKUP(C5109,'kpi-android rev'!$H$1:$I$12,2,0)</f>
        <v>H2</v>
      </c>
      <c r="E5109" t="s">
        <v>17</v>
      </c>
      <c r="F5109" t="s">
        <v>24</v>
      </c>
      <c r="G5109" t="s">
        <v>69</v>
      </c>
      <c r="H5109">
        <v>11249.711499999999</v>
      </c>
    </row>
    <row r="5110" spans="1:8" x14ac:dyDescent="0.25">
      <c r="A5110" t="s">
        <v>237</v>
      </c>
      <c r="B5110" s="38">
        <f t="shared" si="158"/>
        <v>44031</v>
      </c>
      <c r="C5110" s="47">
        <f t="shared" si="159"/>
        <v>7</v>
      </c>
      <c r="D5110" s="38" t="str">
        <f>VLOOKUP(C5110,'kpi-android rev'!$H$1:$I$12,2,0)</f>
        <v>H2</v>
      </c>
      <c r="E5110" t="s">
        <v>17</v>
      </c>
      <c r="F5110" t="s">
        <v>24</v>
      </c>
      <c r="G5110" t="s">
        <v>67</v>
      </c>
      <c r="H5110">
        <v>100458.25870000001</v>
      </c>
    </row>
    <row r="5111" spans="1:8" x14ac:dyDescent="0.25">
      <c r="A5111" t="s">
        <v>237</v>
      </c>
      <c r="B5111" s="38">
        <f t="shared" si="158"/>
        <v>44031</v>
      </c>
      <c r="C5111" s="47">
        <f t="shared" si="159"/>
        <v>7</v>
      </c>
      <c r="D5111" s="38" t="str">
        <f>VLOOKUP(C5111,'kpi-android rev'!$H$1:$I$12,2,0)</f>
        <v>H2</v>
      </c>
      <c r="E5111" t="s">
        <v>19</v>
      </c>
      <c r="F5111" t="s">
        <v>24</v>
      </c>
      <c r="G5111" t="s">
        <v>70</v>
      </c>
      <c r="H5111">
        <v>559617.38549999997</v>
      </c>
    </row>
    <row r="5112" spans="1:8" x14ac:dyDescent="0.25">
      <c r="A5112" t="s">
        <v>237</v>
      </c>
      <c r="B5112" s="38">
        <f t="shared" si="158"/>
        <v>44031</v>
      </c>
      <c r="C5112" s="47">
        <f t="shared" si="159"/>
        <v>7</v>
      </c>
      <c r="D5112" s="38" t="str">
        <f>VLOOKUP(C5112,'kpi-android rev'!$H$1:$I$12,2,0)</f>
        <v>H2</v>
      </c>
      <c r="E5112" t="s">
        <v>19</v>
      </c>
      <c r="F5112" t="s">
        <v>24</v>
      </c>
      <c r="G5112" t="s">
        <v>69</v>
      </c>
      <c r="H5112">
        <v>2642.0014999999999</v>
      </c>
    </row>
    <row r="5113" spans="1:8" x14ac:dyDescent="0.25">
      <c r="A5113" t="s">
        <v>237</v>
      </c>
      <c r="B5113" s="38">
        <f t="shared" si="158"/>
        <v>44031</v>
      </c>
      <c r="C5113" s="47">
        <f t="shared" si="159"/>
        <v>7</v>
      </c>
      <c r="D5113" s="38" t="str">
        <f>VLOOKUP(C5113,'kpi-android rev'!$H$1:$I$12,2,0)</f>
        <v>H2</v>
      </c>
      <c r="E5113" t="s">
        <v>19</v>
      </c>
      <c r="F5113" t="s">
        <v>24</v>
      </c>
      <c r="G5113" t="s">
        <v>67</v>
      </c>
      <c r="H5113">
        <v>13323.195745000001</v>
      </c>
    </row>
    <row r="5114" spans="1:8" x14ac:dyDescent="0.25">
      <c r="A5114" t="s">
        <v>237</v>
      </c>
      <c r="B5114" s="38">
        <f t="shared" si="158"/>
        <v>44031</v>
      </c>
      <c r="C5114" s="47">
        <f t="shared" si="159"/>
        <v>7</v>
      </c>
      <c r="D5114" s="38" t="str">
        <f>VLOOKUP(C5114,'kpi-android rev'!$H$1:$I$12,2,0)</f>
        <v>H2</v>
      </c>
      <c r="E5114" t="s">
        <v>20</v>
      </c>
      <c r="F5114" t="s">
        <v>123</v>
      </c>
      <c r="G5114" t="s">
        <v>70</v>
      </c>
      <c r="H5114">
        <v>6171580.4194999998</v>
      </c>
    </row>
    <row r="5115" spans="1:8" x14ac:dyDescent="0.25">
      <c r="A5115" t="s">
        <v>237</v>
      </c>
      <c r="B5115" s="38">
        <f t="shared" si="158"/>
        <v>44031</v>
      </c>
      <c r="C5115" s="47">
        <f t="shared" si="159"/>
        <v>7</v>
      </c>
      <c r="D5115" s="38" t="str">
        <f>VLOOKUP(C5115,'kpi-android rev'!$H$1:$I$12,2,0)</f>
        <v>H2</v>
      </c>
      <c r="E5115" t="s">
        <v>20</v>
      </c>
      <c r="F5115" t="s">
        <v>123</v>
      </c>
      <c r="G5115" t="s">
        <v>69</v>
      </c>
      <c r="H5115">
        <v>13910.562</v>
      </c>
    </row>
    <row r="5116" spans="1:8" x14ac:dyDescent="0.25">
      <c r="A5116" t="s">
        <v>237</v>
      </c>
      <c r="B5116" s="38">
        <f t="shared" si="158"/>
        <v>44031</v>
      </c>
      <c r="C5116" s="47">
        <f t="shared" si="159"/>
        <v>7</v>
      </c>
      <c r="D5116" s="38" t="str">
        <f>VLOOKUP(C5116,'kpi-android rev'!$H$1:$I$12,2,0)</f>
        <v>H2</v>
      </c>
      <c r="E5116" t="s">
        <v>20</v>
      </c>
      <c r="F5116" t="s">
        <v>123</v>
      </c>
      <c r="G5116" t="s">
        <v>67</v>
      </c>
      <c r="H5116">
        <v>115758.79810889999</v>
      </c>
    </row>
    <row r="5117" spans="1:8" x14ac:dyDescent="0.25">
      <c r="A5117" t="s">
        <v>237</v>
      </c>
      <c r="B5117" s="38">
        <f t="shared" si="158"/>
        <v>44031</v>
      </c>
      <c r="C5117" s="47">
        <f t="shared" si="159"/>
        <v>7</v>
      </c>
      <c r="D5117" s="38" t="str">
        <f>VLOOKUP(C5117,'kpi-android rev'!$H$1:$I$12,2,0)</f>
        <v>H2</v>
      </c>
      <c r="E5117" t="s">
        <v>20</v>
      </c>
      <c r="F5117" t="s">
        <v>71</v>
      </c>
      <c r="G5117" t="s">
        <v>70</v>
      </c>
      <c r="H5117">
        <v>4455536.0444999998</v>
      </c>
    </row>
    <row r="5118" spans="1:8" x14ac:dyDescent="0.25">
      <c r="A5118" t="s">
        <v>237</v>
      </c>
      <c r="B5118" s="38">
        <f t="shared" si="158"/>
        <v>44031</v>
      </c>
      <c r="C5118" s="47">
        <f t="shared" si="159"/>
        <v>7</v>
      </c>
      <c r="D5118" s="38" t="str">
        <f>VLOOKUP(C5118,'kpi-android rev'!$H$1:$I$12,2,0)</f>
        <v>H2</v>
      </c>
      <c r="E5118" t="s">
        <v>20</v>
      </c>
      <c r="F5118" t="s">
        <v>71</v>
      </c>
      <c r="G5118" t="s">
        <v>69</v>
      </c>
      <c r="H5118">
        <v>2510.0585000000001</v>
      </c>
    </row>
    <row r="5119" spans="1:8" x14ac:dyDescent="0.25">
      <c r="A5119" t="s">
        <v>237</v>
      </c>
      <c r="B5119" s="38">
        <f t="shared" si="158"/>
        <v>44031</v>
      </c>
      <c r="C5119" s="47">
        <f t="shared" si="159"/>
        <v>7</v>
      </c>
      <c r="D5119" s="38" t="str">
        <f>VLOOKUP(C5119,'kpi-android rev'!$H$1:$I$12,2,0)</f>
        <v>H2</v>
      </c>
      <c r="E5119" t="s">
        <v>20</v>
      </c>
      <c r="F5119" t="s">
        <v>71</v>
      </c>
      <c r="G5119" t="s">
        <v>67</v>
      </c>
      <c r="H5119">
        <v>140954.46908844999</v>
      </c>
    </row>
    <row r="5120" spans="1:8" x14ac:dyDescent="0.25">
      <c r="A5120" t="s">
        <v>237</v>
      </c>
      <c r="B5120" s="38">
        <f t="shared" si="158"/>
        <v>44031</v>
      </c>
      <c r="C5120" s="47">
        <f t="shared" si="159"/>
        <v>7</v>
      </c>
      <c r="D5120" s="38" t="str">
        <f>VLOOKUP(C5120,'kpi-android rev'!$H$1:$I$12,2,0)</f>
        <v>H2</v>
      </c>
      <c r="E5120" t="s">
        <v>21</v>
      </c>
      <c r="F5120" t="s">
        <v>24</v>
      </c>
      <c r="G5120" t="s">
        <v>70</v>
      </c>
      <c r="H5120">
        <v>1029824.5395</v>
      </c>
    </row>
    <row r="5121" spans="1:8" x14ac:dyDescent="0.25">
      <c r="A5121" t="s">
        <v>237</v>
      </c>
      <c r="B5121" s="38">
        <f t="shared" si="158"/>
        <v>44031</v>
      </c>
      <c r="C5121" s="47">
        <f t="shared" si="159"/>
        <v>7</v>
      </c>
      <c r="D5121" s="38" t="str">
        <f>VLOOKUP(C5121,'kpi-android rev'!$H$1:$I$12,2,0)</f>
        <v>H2</v>
      </c>
      <c r="E5121" t="s">
        <v>21</v>
      </c>
      <c r="F5121" t="s">
        <v>24</v>
      </c>
      <c r="G5121" t="s">
        <v>69</v>
      </c>
      <c r="H5121">
        <v>1086.9590000000001</v>
      </c>
    </row>
    <row r="5122" spans="1:8" x14ac:dyDescent="0.25">
      <c r="A5122" t="s">
        <v>237</v>
      </c>
      <c r="B5122" s="38">
        <f t="shared" si="158"/>
        <v>44031</v>
      </c>
      <c r="C5122" s="47">
        <f t="shared" si="159"/>
        <v>7</v>
      </c>
      <c r="D5122" s="38" t="str">
        <f>VLOOKUP(C5122,'kpi-android rev'!$H$1:$I$12,2,0)</f>
        <v>H2</v>
      </c>
      <c r="E5122" t="s">
        <v>21</v>
      </c>
      <c r="F5122" t="s">
        <v>24</v>
      </c>
      <c r="G5122" t="s">
        <v>67</v>
      </c>
      <c r="H5122">
        <v>8436.4982500000006</v>
      </c>
    </row>
    <row r="5123" spans="1:8" x14ac:dyDescent="0.25">
      <c r="A5123" t="s">
        <v>237</v>
      </c>
      <c r="B5123" s="38">
        <f t="shared" ref="B5123:B5186" si="160">A5123*1</f>
        <v>44031</v>
      </c>
      <c r="C5123" s="47">
        <f t="shared" ref="C5123:C5186" si="161">MONTH(B5123)</f>
        <v>7</v>
      </c>
      <c r="D5123" s="38" t="str">
        <f>VLOOKUP(C5123,'kpi-android rev'!$H$1:$I$12,2,0)</f>
        <v>H2</v>
      </c>
      <c r="E5123" t="s">
        <v>22</v>
      </c>
      <c r="F5123" t="s">
        <v>24</v>
      </c>
      <c r="G5123" t="s">
        <v>70</v>
      </c>
      <c r="H5123">
        <v>44785.224000000002</v>
      </c>
    </row>
    <row r="5124" spans="1:8" x14ac:dyDescent="0.25">
      <c r="A5124" t="s">
        <v>237</v>
      </c>
      <c r="B5124" s="38">
        <f t="shared" si="160"/>
        <v>44031</v>
      </c>
      <c r="C5124" s="47">
        <f t="shared" si="161"/>
        <v>7</v>
      </c>
      <c r="D5124" s="38" t="str">
        <f>VLOOKUP(C5124,'kpi-android rev'!$H$1:$I$12,2,0)</f>
        <v>H2</v>
      </c>
      <c r="E5124" t="s">
        <v>22</v>
      </c>
      <c r="F5124" t="s">
        <v>24</v>
      </c>
      <c r="G5124" t="s">
        <v>69</v>
      </c>
      <c r="H5124">
        <v>106.81100000000001</v>
      </c>
    </row>
    <row r="5125" spans="1:8" x14ac:dyDescent="0.25">
      <c r="A5125" t="s">
        <v>237</v>
      </c>
      <c r="B5125" s="38">
        <f t="shared" si="160"/>
        <v>44031</v>
      </c>
      <c r="C5125" s="47">
        <f t="shared" si="161"/>
        <v>7</v>
      </c>
      <c r="D5125" s="38" t="str">
        <f>VLOOKUP(C5125,'kpi-android rev'!$H$1:$I$12,2,0)</f>
        <v>H2</v>
      </c>
      <c r="E5125" t="s">
        <v>22</v>
      </c>
      <c r="F5125" t="s">
        <v>24</v>
      </c>
      <c r="G5125" t="s">
        <v>67</v>
      </c>
      <c r="H5125">
        <v>157.07499999999999</v>
      </c>
    </row>
    <row r="5126" spans="1:8" x14ac:dyDescent="0.25">
      <c r="A5126" t="s">
        <v>237</v>
      </c>
      <c r="B5126" s="38">
        <f t="shared" si="160"/>
        <v>44031</v>
      </c>
      <c r="C5126" s="47">
        <f t="shared" si="161"/>
        <v>7</v>
      </c>
      <c r="D5126" s="38" t="str">
        <f>VLOOKUP(C5126,'kpi-android rev'!$H$1:$I$12,2,0)</f>
        <v>H2</v>
      </c>
      <c r="E5126" t="s">
        <v>23</v>
      </c>
      <c r="F5126" t="s">
        <v>24</v>
      </c>
      <c r="G5126" t="s">
        <v>70</v>
      </c>
      <c r="H5126">
        <v>0</v>
      </c>
    </row>
    <row r="5127" spans="1:8" x14ac:dyDescent="0.25">
      <c r="A5127" t="s">
        <v>237</v>
      </c>
      <c r="B5127" s="38">
        <f t="shared" si="160"/>
        <v>44031</v>
      </c>
      <c r="C5127" s="47">
        <f t="shared" si="161"/>
        <v>7</v>
      </c>
      <c r="D5127" s="38" t="str">
        <f>VLOOKUP(C5127,'kpi-android rev'!$H$1:$I$12,2,0)</f>
        <v>H2</v>
      </c>
      <c r="E5127" t="s">
        <v>23</v>
      </c>
      <c r="F5127" t="s">
        <v>24</v>
      </c>
      <c r="G5127" t="s">
        <v>69</v>
      </c>
      <c r="H5127">
        <v>8780.4925000000003</v>
      </c>
    </row>
    <row r="5128" spans="1:8" x14ac:dyDescent="0.25">
      <c r="A5128" t="s">
        <v>237</v>
      </c>
      <c r="B5128" s="38">
        <f t="shared" si="160"/>
        <v>44031</v>
      </c>
      <c r="C5128" s="47">
        <f t="shared" si="161"/>
        <v>7</v>
      </c>
      <c r="D5128" s="38" t="str">
        <f>VLOOKUP(C5128,'kpi-android rev'!$H$1:$I$12,2,0)</f>
        <v>H2</v>
      </c>
      <c r="E5128" t="s">
        <v>23</v>
      </c>
      <c r="F5128" t="s">
        <v>24</v>
      </c>
      <c r="G5128" t="s">
        <v>67</v>
      </c>
      <c r="H5128">
        <v>0</v>
      </c>
    </row>
    <row r="5129" spans="1:8" x14ac:dyDescent="0.25">
      <c r="A5129" t="s">
        <v>236</v>
      </c>
      <c r="B5129" s="38">
        <f t="shared" si="160"/>
        <v>44032</v>
      </c>
      <c r="C5129" s="47">
        <f t="shared" si="161"/>
        <v>7</v>
      </c>
      <c r="D5129" s="38" t="str">
        <f>VLOOKUP(C5129,'kpi-android rev'!$H$1:$I$12,2,0)</f>
        <v>H2</v>
      </c>
      <c r="E5129" t="s">
        <v>15</v>
      </c>
      <c r="F5129" t="s">
        <v>24</v>
      </c>
      <c r="G5129" t="s">
        <v>70</v>
      </c>
      <c r="H5129">
        <v>2423893.4380000001</v>
      </c>
    </row>
    <row r="5130" spans="1:8" x14ac:dyDescent="0.25">
      <c r="A5130" t="s">
        <v>236</v>
      </c>
      <c r="B5130" s="38">
        <f t="shared" si="160"/>
        <v>44032</v>
      </c>
      <c r="C5130" s="47">
        <f t="shared" si="161"/>
        <v>7</v>
      </c>
      <c r="D5130" s="38" t="str">
        <f>VLOOKUP(C5130,'kpi-android rev'!$H$1:$I$12,2,0)</f>
        <v>H2</v>
      </c>
      <c r="E5130" t="s">
        <v>15</v>
      </c>
      <c r="F5130" t="s">
        <v>24</v>
      </c>
      <c r="G5130" t="s">
        <v>69</v>
      </c>
      <c r="H5130">
        <v>9958.5550000000003</v>
      </c>
    </row>
    <row r="5131" spans="1:8" x14ac:dyDescent="0.25">
      <c r="A5131" t="s">
        <v>236</v>
      </c>
      <c r="B5131" s="38">
        <f t="shared" si="160"/>
        <v>44032</v>
      </c>
      <c r="C5131" s="47">
        <f t="shared" si="161"/>
        <v>7</v>
      </c>
      <c r="D5131" s="38" t="str">
        <f>VLOOKUP(C5131,'kpi-android rev'!$H$1:$I$12,2,0)</f>
        <v>H2</v>
      </c>
      <c r="E5131" t="s">
        <v>15</v>
      </c>
      <c r="F5131" t="s">
        <v>24</v>
      </c>
      <c r="G5131" t="s">
        <v>67</v>
      </c>
      <c r="H5131">
        <v>53582.931920000003</v>
      </c>
    </row>
    <row r="5132" spans="1:8" x14ac:dyDescent="0.25">
      <c r="A5132" t="s">
        <v>236</v>
      </c>
      <c r="B5132" s="38">
        <f t="shared" si="160"/>
        <v>44032</v>
      </c>
      <c r="C5132" s="47">
        <f t="shared" si="161"/>
        <v>7</v>
      </c>
      <c r="D5132" s="38" t="str">
        <f>VLOOKUP(C5132,'kpi-android rev'!$H$1:$I$12,2,0)</f>
        <v>H2</v>
      </c>
      <c r="E5132" t="s">
        <v>16</v>
      </c>
      <c r="F5132" t="s">
        <v>24</v>
      </c>
      <c r="G5132" t="s">
        <v>70</v>
      </c>
      <c r="H5132">
        <v>4006150.7524999999</v>
      </c>
    </row>
    <row r="5133" spans="1:8" x14ac:dyDescent="0.25">
      <c r="A5133" t="s">
        <v>236</v>
      </c>
      <c r="B5133" s="38">
        <f t="shared" si="160"/>
        <v>44032</v>
      </c>
      <c r="C5133" s="47">
        <f t="shared" si="161"/>
        <v>7</v>
      </c>
      <c r="D5133" s="38" t="str">
        <f>VLOOKUP(C5133,'kpi-android rev'!$H$1:$I$12,2,0)</f>
        <v>H2</v>
      </c>
      <c r="E5133" t="s">
        <v>16</v>
      </c>
      <c r="F5133" t="s">
        <v>24</v>
      </c>
      <c r="G5133" t="s">
        <v>69</v>
      </c>
      <c r="H5133">
        <v>4244.1665000000003</v>
      </c>
    </row>
    <row r="5134" spans="1:8" x14ac:dyDescent="0.25">
      <c r="A5134" t="s">
        <v>236</v>
      </c>
      <c r="B5134" s="38">
        <f t="shared" si="160"/>
        <v>44032</v>
      </c>
      <c r="C5134" s="47">
        <f t="shared" si="161"/>
        <v>7</v>
      </c>
      <c r="D5134" s="38" t="str">
        <f>VLOOKUP(C5134,'kpi-android rev'!$H$1:$I$12,2,0)</f>
        <v>H2</v>
      </c>
      <c r="E5134" t="s">
        <v>16</v>
      </c>
      <c r="F5134" t="s">
        <v>24</v>
      </c>
      <c r="G5134" t="s">
        <v>67</v>
      </c>
      <c r="H5134">
        <v>25856.084020850001</v>
      </c>
    </row>
    <row r="5135" spans="1:8" x14ac:dyDescent="0.25">
      <c r="A5135" t="s">
        <v>236</v>
      </c>
      <c r="B5135" s="38">
        <f t="shared" si="160"/>
        <v>44032</v>
      </c>
      <c r="C5135" s="47">
        <f t="shared" si="161"/>
        <v>7</v>
      </c>
      <c r="D5135" s="38" t="str">
        <f>VLOOKUP(C5135,'kpi-android rev'!$H$1:$I$12,2,0)</f>
        <v>H2</v>
      </c>
      <c r="E5135" t="s">
        <v>17</v>
      </c>
      <c r="F5135" t="s">
        <v>24</v>
      </c>
      <c r="G5135" t="s">
        <v>70</v>
      </c>
      <c r="H5135">
        <v>4870713.5429999996</v>
      </c>
    </row>
    <row r="5136" spans="1:8" x14ac:dyDescent="0.25">
      <c r="A5136" t="s">
        <v>236</v>
      </c>
      <c r="B5136" s="38">
        <f t="shared" si="160"/>
        <v>44032</v>
      </c>
      <c r="C5136" s="47">
        <f t="shared" si="161"/>
        <v>7</v>
      </c>
      <c r="D5136" s="38" t="str">
        <f>VLOOKUP(C5136,'kpi-android rev'!$H$1:$I$12,2,0)</f>
        <v>H2</v>
      </c>
      <c r="E5136" t="s">
        <v>17</v>
      </c>
      <c r="F5136" t="s">
        <v>24</v>
      </c>
      <c r="G5136" t="s">
        <v>69</v>
      </c>
      <c r="H5136">
        <v>10728.2225</v>
      </c>
    </row>
    <row r="5137" spans="1:8" x14ac:dyDescent="0.25">
      <c r="A5137" t="s">
        <v>236</v>
      </c>
      <c r="B5137" s="38">
        <f t="shared" si="160"/>
        <v>44032</v>
      </c>
      <c r="C5137" s="47">
        <f t="shared" si="161"/>
        <v>7</v>
      </c>
      <c r="D5137" s="38" t="str">
        <f>VLOOKUP(C5137,'kpi-android rev'!$H$1:$I$12,2,0)</f>
        <v>H2</v>
      </c>
      <c r="E5137" t="s">
        <v>17</v>
      </c>
      <c r="F5137" t="s">
        <v>24</v>
      </c>
      <c r="G5137" t="s">
        <v>67</v>
      </c>
      <c r="H5137">
        <v>92891.970400899998</v>
      </c>
    </row>
    <row r="5138" spans="1:8" x14ac:dyDescent="0.25">
      <c r="A5138" t="s">
        <v>236</v>
      </c>
      <c r="B5138" s="38">
        <f t="shared" si="160"/>
        <v>44032</v>
      </c>
      <c r="C5138" s="47">
        <f t="shared" si="161"/>
        <v>7</v>
      </c>
      <c r="D5138" s="38" t="str">
        <f>VLOOKUP(C5138,'kpi-android rev'!$H$1:$I$12,2,0)</f>
        <v>H2</v>
      </c>
      <c r="E5138" t="s">
        <v>19</v>
      </c>
      <c r="F5138" t="s">
        <v>24</v>
      </c>
      <c r="G5138" t="s">
        <v>70</v>
      </c>
      <c r="H5138">
        <v>566070.02650000004</v>
      </c>
    </row>
    <row r="5139" spans="1:8" x14ac:dyDescent="0.25">
      <c r="A5139" t="s">
        <v>236</v>
      </c>
      <c r="B5139" s="38">
        <f t="shared" si="160"/>
        <v>44032</v>
      </c>
      <c r="C5139" s="47">
        <f t="shared" si="161"/>
        <v>7</v>
      </c>
      <c r="D5139" s="38" t="str">
        <f>VLOOKUP(C5139,'kpi-android rev'!$H$1:$I$12,2,0)</f>
        <v>H2</v>
      </c>
      <c r="E5139" t="s">
        <v>19</v>
      </c>
      <c r="F5139" t="s">
        <v>24</v>
      </c>
      <c r="G5139" t="s">
        <v>69</v>
      </c>
      <c r="H5139">
        <v>2651.4259999999999</v>
      </c>
    </row>
    <row r="5140" spans="1:8" x14ac:dyDescent="0.25">
      <c r="A5140" t="s">
        <v>236</v>
      </c>
      <c r="B5140" s="38">
        <f t="shared" si="160"/>
        <v>44032</v>
      </c>
      <c r="C5140" s="47">
        <f t="shared" si="161"/>
        <v>7</v>
      </c>
      <c r="D5140" s="38" t="str">
        <f>VLOOKUP(C5140,'kpi-android rev'!$H$1:$I$12,2,0)</f>
        <v>H2</v>
      </c>
      <c r="E5140" t="s">
        <v>19</v>
      </c>
      <c r="F5140" t="s">
        <v>24</v>
      </c>
      <c r="G5140" t="s">
        <v>67</v>
      </c>
      <c r="H5140">
        <v>13875.32725015</v>
      </c>
    </row>
    <row r="5141" spans="1:8" x14ac:dyDescent="0.25">
      <c r="A5141" t="s">
        <v>236</v>
      </c>
      <c r="B5141" s="38">
        <f t="shared" si="160"/>
        <v>44032</v>
      </c>
      <c r="C5141" s="47">
        <f t="shared" si="161"/>
        <v>7</v>
      </c>
      <c r="D5141" s="38" t="str">
        <f>VLOOKUP(C5141,'kpi-android rev'!$H$1:$I$12,2,0)</f>
        <v>H2</v>
      </c>
      <c r="E5141" t="s">
        <v>20</v>
      </c>
      <c r="F5141" t="s">
        <v>123</v>
      </c>
      <c r="G5141" t="s">
        <v>70</v>
      </c>
      <c r="H5141">
        <v>4745216.9009999996</v>
      </c>
    </row>
    <row r="5142" spans="1:8" x14ac:dyDescent="0.25">
      <c r="A5142" t="s">
        <v>236</v>
      </c>
      <c r="B5142" s="38">
        <f t="shared" si="160"/>
        <v>44032</v>
      </c>
      <c r="C5142" s="47">
        <f t="shared" si="161"/>
        <v>7</v>
      </c>
      <c r="D5142" s="38" t="str">
        <f>VLOOKUP(C5142,'kpi-android rev'!$H$1:$I$12,2,0)</f>
        <v>H2</v>
      </c>
      <c r="E5142" t="s">
        <v>20</v>
      </c>
      <c r="F5142" t="s">
        <v>123</v>
      </c>
      <c r="G5142" t="s">
        <v>69</v>
      </c>
      <c r="H5142">
        <v>10605.704</v>
      </c>
    </row>
    <row r="5143" spans="1:8" x14ac:dyDescent="0.25">
      <c r="A5143" t="s">
        <v>236</v>
      </c>
      <c r="B5143" s="38">
        <f t="shared" si="160"/>
        <v>44032</v>
      </c>
      <c r="C5143" s="47">
        <f t="shared" si="161"/>
        <v>7</v>
      </c>
      <c r="D5143" s="38" t="str">
        <f>VLOOKUP(C5143,'kpi-android rev'!$H$1:$I$12,2,0)</f>
        <v>H2</v>
      </c>
      <c r="E5143" t="s">
        <v>20</v>
      </c>
      <c r="F5143" t="s">
        <v>123</v>
      </c>
      <c r="G5143" t="s">
        <v>67</v>
      </c>
      <c r="H5143">
        <v>85795.524841799997</v>
      </c>
    </row>
    <row r="5144" spans="1:8" x14ac:dyDescent="0.25">
      <c r="A5144" t="s">
        <v>236</v>
      </c>
      <c r="B5144" s="38">
        <f t="shared" si="160"/>
        <v>44032</v>
      </c>
      <c r="C5144" s="47">
        <f t="shared" si="161"/>
        <v>7</v>
      </c>
      <c r="D5144" s="38" t="str">
        <f>VLOOKUP(C5144,'kpi-android rev'!$H$1:$I$12,2,0)</f>
        <v>H2</v>
      </c>
      <c r="E5144" t="s">
        <v>20</v>
      </c>
      <c r="F5144" t="s">
        <v>71</v>
      </c>
      <c r="G5144" t="s">
        <v>70</v>
      </c>
      <c r="H5144">
        <v>4184503.1320000002</v>
      </c>
    </row>
    <row r="5145" spans="1:8" x14ac:dyDescent="0.25">
      <c r="A5145" t="s">
        <v>236</v>
      </c>
      <c r="B5145" s="38">
        <f t="shared" si="160"/>
        <v>44032</v>
      </c>
      <c r="C5145" s="47">
        <f t="shared" si="161"/>
        <v>7</v>
      </c>
      <c r="D5145" s="38" t="str">
        <f>VLOOKUP(C5145,'kpi-android rev'!$H$1:$I$12,2,0)</f>
        <v>H2</v>
      </c>
      <c r="E5145" t="s">
        <v>20</v>
      </c>
      <c r="F5145" t="s">
        <v>71</v>
      </c>
      <c r="G5145" t="s">
        <v>69</v>
      </c>
      <c r="H5145">
        <v>2349.8420000000001</v>
      </c>
    </row>
    <row r="5146" spans="1:8" x14ac:dyDescent="0.25">
      <c r="A5146" t="s">
        <v>236</v>
      </c>
      <c r="B5146" s="38">
        <f t="shared" si="160"/>
        <v>44032</v>
      </c>
      <c r="C5146" s="47">
        <f t="shared" si="161"/>
        <v>7</v>
      </c>
      <c r="D5146" s="38" t="str">
        <f>VLOOKUP(C5146,'kpi-android rev'!$H$1:$I$12,2,0)</f>
        <v>H2</v>
      </c>
      <c r="E5146" t="s">
        <v>20</v>
      </c>
      <c r="F5146" t="s">
        <v>71</v>
      </c>
      <c r="G5146" t="s">
        <v>67</v>
      </c>
      <c r="H5146">
        <v>141876.33032574999</v>
      </c>
    </row>
    <row r="5147" spans="1:8" x14ac:dyDescent="0.25">
      <c r="A5147" t="s">
        <v>236</v>
      </c>
      <c r="B5147" s="38">
        <f t="shared" si="160"/>
        <v>44032</v>
      </c>
      <c r="C5147" s="47">
        <f t="shared" si="161"/>
        <v>7</v>
      </c>
      <c r="D5147" s="38" t="str">
        <f>VLOOKUP(C5147,'kpi-android rev'!$H$1:$I$12,2,0)</f>
        <v>H2</v>
      </c>
      <c r="E5147" t="s">
        <v>21</v>
      </c>
      <c r="F5147" t="s">
        <v>24</v>
      </c>
      <c r="G5147" t="s">
        <v>70</v>
      </c>
      <c r="H5147">
        <v>708621.87199999997</v>
      </c>
    </row>
    <row r="5148" spans="1:8" x14ac:dyDescent="0.25">
      <c r="A5148" t="s">
        <v>236</v>
      </c>
      <c r="B5148" s="38">
        <f t="shared" si="160"/>
        <v>44032</v>
      </c>
      <c r="C5148" s="47">
        <f t="shared" si="161"/>
        <v>7</v>
      </c>
      <c r="D5148" s="38" t="str">
        <f>VLOOKUP(C5148,'kpi-android rev'!$H$1:$I$12,2,0)</f>
        <v>H2</v>
      </c>
      <c r="E5148" t="s">
        <v>21</v>
      </c>
      <c r="F5148" t="s">
        <v>24</v>
      </c>
      <c r="G5148" t="s">
        <v>69</v>
      </c>
      <c r="H5148">
        <v>823.07299999999998</v>
      </c>
    </row>
    <row r="5149" spans="1:8" x14ac:dyDescent="0.25">
      <c r="A5149" t="s">
        <v>236</v>
      </c>
      <c r="B5149" s="38">
        <f t="shared" si="160"/>
        <v>44032</v>
      </c>
      <c r="C5149" s="47">
        <f t="shared" si="161"/>
        <v>7</v>
      </c>
      <c r="D5149" s="38" t="str">
        <f>VLOOKUP(C5149,'kpi-android rev'!$H$1:$I$12,2,0)</f>
        <v>H2</v>
      </c>
      <c r="E5149" t="s">
        <v>21</v>
      </c>
      <c r="F5149" t="s">
        <v>24</v>
      </c>
      <c r="G5149" t="s">
        <v>67</v>
      </c>
      <c r="H5149">
        <v>6229.5945000000002</v>
      </c>
    </row>
    <row r="5150" spans="1:8" x14ac:dyDescent="0.25">
      <c r="A5150" t="s">
        <v>236</v>
      </c>
      <c r="B5150" s="38">
        <f t="shared" si="160"/>
        <v>44032</v>
      </c>
      <c r="C5150" s="47">
        <f t="shared" si="161"/>
        <v>7</v>
      </c>
      <c r="D5150" s="38" t="str">
        <f>VLOOKUP(C5150,'kpi-android rev'!$H$1:$I$12,2,0)</f>
        <v>H2</v>
      </c>
      <c r="E5150" t="s">
        <v>22</v>
      </c>
      <c r="F5150" t="s">
        <v>24</v>
      </c>
      <c r="G5150" t="s">
        <v>70</v>
      </c>
      <c r="H5150">
        <v>62999.641000000003</v>
      </c>
    </row>
    <row r="5151" spans="1:8" x14ac:dyDescent="0.25">
      <c r="A5151" t="s">
        <v>236</v>
      </c>
      <c r="B5151" s="38">
        <f t="shared" si="160"/>
        <v>44032</v>
      </c>
      <c r="C5151" s="47">
        <f t="shared" si="161"/>
        <v>7</v>
      </c>
      <c r="D5151" s="38" t="str">
        <f>VLOOKUP(C5151,'kpi-android rev'!$H$1:$I$12,2,0)</f>
        <v>H2</v>
      </c>
      <c r="E5151" t="s">
        <v>22</v>
      </c>
      <c r="F5151" t="s">
        <v>24</v>
      </c>
      <c r="G5151" t="s">
        <v>69</v>
      </c>
      <c r="H5151">
        <v>210.48050000000001</v>
      </c>
    </row>
    <row r="5152" spans="1:8" x14ac:dyDescent="0.25">
      <c r="A5152" t="s">
        <v>236</v>
      </c>
      <c r="B5152" s="38">
        <f t="shared" si="160"/>
        <v>44032</v>
      </c>
      <c r="C5152" s="47">
        <f t="shared" si="161"/>
        <v>7</v>
      </c>
      <c r="D5152" s="38" t="str">
        <f>VLOOKUP(C5152,'kpi-android rev'!$H$1:$I$12,2,0)</f>
        <v>H2</v>
      </c>
      <c r="E5152" t="s">
        <v>22</v>
      </c>
      <c r="F5152" t="s">
        <v>24</v>
      </c>
      <c r="G5152" t="s">
        <v>67</v>
      </c>
      <c r="H5152">
        <v>565.47</v>
      </c>
    </row>
    <row r="5153" spans="1:8" x14ac:dyDescent="0.25">
      <c r="A5153" t="s">
        <v>236</v>
      </c>
      <c r="B5153" s="38">
        <f t="shared" si="160"/>
        <v>44032</v>
      </c>
      <c r="C5153" s="47">
        <f t="shared" si="161"/>
        <v>7</v>
      </c>
      <c r="D5153" s="38" t="str">
        <f>VLOOKUP(C5153,'kpi-android rev'!$H$1:$I$12,2,0)</f>
        <v>H2</v>
      </c>
      <c r="E5153" t="s">
        <v>23</v>
      </c>
      <c r="F5153" t="s">
        <v>24</v>
      </c>
      <c r="G5153" t="s">
        <v>70</v>
      </c>
      <c r="H5153">
        <v>0</v>
      </c>
    </row>
    <row r="5154" spans="1:8" x14ac:dyDescent="0.25">
      <c r="A5154" t="s">
        <v>236</v>
      </c>
      <c r="B5154" s="38">
        <f t="shared" si="160"/>
        <v>44032</v>
      </c>
      <c r="C5154" s="47">
        <f t="shared" si="161"/>
        <v>7</v>
      </c>
      <c r="D5154" s="38" t="str">
        <f>VLOOKUP(C5154,'kpi-android rev'!$H$1:$I$12,2,0)</f>
        <v>H2</v>
      </c>
      <c r="E5154" t="s">
        <v>23</v>
      </c>
      <c r="F5154" t="s">
        <v>24</v>
      </c>
      <c r="G5154" t="s">
        <v>69</v>
      </c>
      <c r="H5154">
        <v>7951.1364999999996</v>
      </c>
    </row>
    <row r="5155" spans="1:8" x14ac:dyDescent="0.25">
      <c r="A5155" t="s">
        <v>236</v>
      </c>
      <c r="B5155" s="38">
        <f t="shared" si="160"/>
        <v>44032</v>
      </c>
      <c r="C5155" s="47">
        <f t="shared" si="161"/>
        <v>7</v>
      </c>
      <c r="D5155" s="38" t="str">
        <f>VLOOKUP(C5155,'kpi-android rev'!$H$1:$I$12,2,0)</f>
        <v>H2</v>
      </c>
      <c r="E5155" t="s">
        <v>23</v>
      </c>
      <c r="F5155" t="s">
        <v>24</v>
      </c>
      <c r="G5155" t="s">
        <v>67</v>
      </c>
      <c r="H5155">
        <v>0</v>
      </c>
    </row>
    <row r="5156" spans="1:8" x14ac:dyDescent="0.25">
      <c r="A5156" t="s">
        <v>235</v>
      </c>
      <c r="B5156" s="38">
        <f t="shared" si="160"/>
        <v>44033</v>
      </c>
      <c r="C5156" s="47">
        <f t="shared" si="161"/>
        <v>7</v>
      </c>
      <c r="D5156" s="38" t="str">
        <f>VLOOKUP(C5156,'kpi-android rev'!$H$1:$I$12,2,0)</f>
        <v>H2</v>
      </c>
      <c r="E5156" t="s">
        <v>15</v>
      </c>
      <c r="F5156" t="s">
        <v>24</v>
      </c>
      <c r="G5156" t="s">
        <v>70</v>
      </c>
      <c r="H5156">
        <v>2761120.8969999999</v>
      </c>
    </row>
    <row r="5157" spans="1:8" x14ac:dyDescent="0.25">
      <c r="A5157" t="s">
        <v>235</v>
      </c>
      <c r="B5157" s="38">
        <f t="shared" si="160"/>
        <v>44033</v>
      </c>
      <c r="C5157" s="47">
        <f t="shared" si="161"/>
        <v>7</v>
      </c>
      <c r="D5157" s="38" t="str">
        <f>VLOOKUP(C5157,'kpi-android rev'!$H$1:$I$12,2,0)</f>
        <v>H2</v>
      </c>
      <c r="E5157" t="s">
        <v>15</v>
      </c>
      <c r="F5157" t="s">
        <v>24</v>
      </c>
      <c r="G5157" t="s">
        <v>69</v>
      </c>
      <c r="H5157">
        <v>9113.4915000000001</v>
      </c>
    </row>
    <row r="5158" spans="1:8" x14ac:dyDescent="0.25">
      <c r="A5158" t="s">
        <v>235</v>
      </c>
      <c r="B5158" s="38">
        <f t="shared" si="160"/>
        <v>44033</v>
      </c>
      <c r="C5158" s="47">
        <f t="shared" si="161"/>
        <v>7</v>
      </c>
      <c r="D5158" s="38" t="str">
        <f>VLOOKUP(C5158,'kpi-android rev'!$H$1:$I$12,2,0)</f>
        <v>H2</v>
      </c>
      <c r="E5158" t="s">
        <v>15</v>
      </c>
      <c r="F5158" t="s">
        <v>24</v>
      </c>
      <c r="G5158" t="s">
        <v>67</v>
      </c>
      <c r="H5158">
        <v>52618.836985000002</v>
      </c>
    </row>
    <row r="5159" spans="1:8" x14ac:dyDescent="0.25">
      <c r="A5159" t="s">
        <v>235</v>
      </c>
      <c r="B5159" s="38">
        <f t="shared" si="160"/>
        <v>44033</v>
      </c>
      <c r="C5159" s="47">
        <f t="shared" si="161"/>
        <v>7</v>
      </c>
      <c r="D5159" s="38" t="str">
        <f>VLOOKUP(C5159,'kpi-android rev'!$H$1:$I$12,2,0)</f>
        <v>H2</v>
      </c>
      <c r="E5159" t="s">
        <v>16</v>
      </c>
      <c r="F5159" t="s">
        <v>24</v>
      </c>
      <c r="G5159" t="s">
        <v>70</v>
      </c>
      <c r="H5159">
        <v>3221787.3155</v>
      </c>
    </row>
    <row r="5160" spans="1:8" x14ac:dyDescent="0.25">
      <c r="A5160" t="s">
        <v>235</v>
      </c>
      <c r="B5160" s="38">
        <f t="shared" si="160"/>
        <v>44033</v>
      </c>
      <c r="C5160" s="47">
        <f t="shared" si="161"/>
        <v>7</v>
      </c>
      <c r="D5160" s="38" t="str">
        <f>VLOOKUP(C5160,'kpi-android rev'!$H$1:$I$12,2,0)</f>
        <v>H2</v>
      </c>
      <c r="E5160" t="s">
        <v>16</v>
      </c>
      <c r="F5160" t="s">
        <v>24</v>
      </c>
      <c r="G5160" t="s">
        <v>69</v>
      </c>
      <c r="H5160">
        <v>4341.5529999999999</v>
      </c>
    </row>
    <row r="5161" spans="1:8" x14ac:dyDescent="0.25">
      <c r="A5161" t="s">
        <v>235</v>
      </c>
      <c r="B5161" s="38">
        <f t="shared" si="160"/>
        <v>44033</v>
      </c>
      <c r="C5161" s="47">
        <f t="shared" si="161"/>
        <v>7</v>
      </c>
      <c r="D5161" s="38" t="str">
        <f>VLOOKUP(C5161,'kpi-android rev'!$H$1:$I$12,2,0)</f>
        <v>H2</v>
      </c>
      <c r="E5161" t="s">
        <v>16</v>
      </c>
      <c r="F5161" t="s">
        <v>24</v>
      </c>
      <c r="G5161" t="s">
        <v>67</v>
      </c>
      <c r="H5161">
        <v>21534.982499999998</v>
      </c>
    </row>
    <row r="5162" spans="1:8" x14ac:dyDescent="0.25">
      <c r="A5162" t="s">
        <v>235</v>
      </c>
      <c r="B5162" s="38">
        <f t="shared" si="160"/>
        <v>44033</v>
      </c>
      <c r="C5162" s="47">
        <f t="shared" si="161"/>
        <v>7</v>
      </c>
      <c r="D5162" s="38" t="str">
        <f>VLOOKUP(C5162,'kpi-android rev'!$H$1:$I$12,2,0)</f>
        <v>H2</v>
      </c>
      <c r="E5162" t="s">
        <v>17</v>
      </c>
      <c r="F5162" t="s">
        <v>24</v>
      </c>
      <c r="G5162" t="s">
        <v>70</v>
      </c>
      <c r="H5162">
        <v>4581249.45</v>
      </c>
    </row>
    <row r="5163" spans="1:8" x14ac:dyDescent="0.25">
      <c r="A5163" t="s">
        <v>235</v>
      </c>
      <c r="B5163" s="38">
        <f t="shared" si="160"/>
        <v>44033</v>
      </c>
      <c r="C5163" s="47">
        <f t="shared" si="161"/>
        <v>7</v>
      </c>
      <c r="D5163" s="38" t="str">
        <f>VLOOKUP(C5163,'kpi-android rev'!$H$1:$I$12,2,0)</f>
        <v>H2</v>
      </c>
      <c r="E5163" t="s">
        <v>17</v>
      </c>
      <c r="F5163" t="s">
        <v>24</v>
      </c>
      <c r="G5163" t="s">
        <v>69</v>
      </c>
      <c r="H5163">
        <v>10819.325999999999</v>
      </c>
    </row>
    <row r="5164" spans="1:8" x14ac:dyDescent="0.25">
      <c r="A5164" t="s">
        <v>235</v>
      </c>
      <c r="B5164" s="38">
        <f t="shared" si="160"/>
        <v>44033</v>
      </c>
      <c r="C5164" s="47">
        <f t="shared" si="161"/>
        <v>7</v>
      </c>
      <c r="D5164" s="38" t="str">
        <f>VLOOKUP(C5164,'kpi-android rev'!$H$1:$I$12,2,0)</f>
        <v>H2</v>
      </c>
      <c r="E5164" t="s">
        <v>17</v>
      </c>
      <c r="F5164" t="s">
        <v>24</v>
      </c>
      <c r="G5164" t="s">
        <v>67</v>
      </c>
      <c r="H5164">
        <v>89552.940106349997</v>
      </c>
    </row>
    <row r="5165" spans="1:8" x14ac:dyDescent="0.25">
      <c r="A5165" t="s">
        <v>235</v>
      </c>
      <c r="B5165" s="38">
        <f t="shared" si="160"/>
        <v>44033</v>
      </c>
      <c r="C5165" s="47">
        <f t="shared" si="161"/>
        <v>7</v>
      </c>
      <c r="D5165" s="38" t="str">
        <f>VLOOKUP(C5165,'kpi-android rev'!$H$1:$I$12,2,0)</f>
        <v>H2</v>
      </c>
      <c r="E5165" t="s">
        <v>19</v>
      </c>
      <c r="F5165" t="s">
        <v>24</v>
      </c>
      <c r="G5165" t="s">
        <v>70</v>
      </c>
      <c r="H5165">
        <v>576741.70200000005</v>
      </c>
    </row>
    <row r="5166" spans="1:8" x14ac:dyDescent="0.25">
      <c r="A5166" t="s">
        <v>235</v>
      </c>
      <c r="B5166" s="38">
        <f t="shared" si="160"/>
        <v>44033</v>
      </c>
      <c r="C5166" s="47">
        <f t="shared" si="161"/>
        <v>7</v>
      </c>
      <c r="D5166" s="38" t="str">
        <f>VLOOKUP(C5166,'kpi-android rev'!$H$1:$I$12,2,0)</f>
        <v>H2</v>
      </c>
      <c r="E5166" t="s">
        <v>19</v>
      </c>
      <c r="F5166" t="s">
        <v>24</v>
      </c>
      <c r="G5166" t="s">
        <v>69</v>
      </c>
      <c r="H5166">
        <v>2657.7089999999998</v>
      </c>
    </row>
    <row r="5167" spans="1:8" x14ac:dyDescent="0.25">
      <c r="A5167" t="s">
        <v>235</v>
      </c>
      <c r="B5167" s="38">
        <f t="shared" si="160"/>
        <v>44033</v>
      </c>
      <c r="C5167" s="47">
        <f t="shared" si="161"/>
        <v>7</v>
      </c>
      <c r="D5167" s="38" t="str">
        <f>VLOOKUP(C5167,'kpi-android rev'!$H$1:$I$12,2,0)</f>
        <v>H2</v>
      </c>
      <c r="E5167" t="s">
        <v>19</v>
      </c>
      <c r="F5167" t="s">
        <v>24</v>
      </c>
      <c r="G5167" t="s">
        <v>67</v>
      </c>
      <c r="H5167">
        <v>13080.01223</v>
      </c>
    </row>
    <row r="5168" spans="1:8" x14ac:dyDescent="0.25">
      <c r="A5168" t="s">
        <v>235</v>
      </c>
      <c r="B5168" s="38">
        <f t="shared" si="160"/>
        <v>44033</v>
      </c>
      <c r="C5168" s="47">
        <f t="shared" si="161"/>
        <v>7</v>
      </c>
      <c r="D5168" s="38" t="str">
        <f>VLOOKUP(C5168,'kpi-android rev'!$H$1:$I$12,2,0)</f>
        <v>H2</v>
      </c>
      <c r="E5168" t="s">
        <v>20</v>
      </c>
      <c r="F5168" t="s">
        <v>123</v>
      </c>
      <c r="G5168" t="s">
        <v>70</v>
      </c>
      <c r="H5168">
        <v>3792286.8569999998</v>
      </c>
    </row>
    <row r="5169" spans="1:8" x14ac:dyDescent="0.25">
      <c r="A5169" t="s">
        <v>235</v>
      </c>
      <c r="B5169" s="38">
        <f t="shared" si="160"/>
        <v>44033</v>
      </c>
      <c r="C5169" s="47">
        <f t="shared" si="161"/>
        <v>7</v>
      </c>
      <c r="D5169" s="38" t="str">
        <f>VLOOKUP(C5169,'kpi-android rev'!$H$1:$I$12,2,0)</f>
        <v>H2</v>
      </c>
      <c r="E5169" t="s">
        <v>20</v>
      </c>
      <c r="F5169" t="s">
        <v>123</v>
      </c>
      <c r="G5169" t="s">
        <v>69</v>
      </c>
      <c r="H5169">
        <v>8504.0404999999992</v>
      </c>
    </row>
    <row r="5170" spans="1:8" x14ac:dyDescent="0.25">
      <c r="A5170" t="s">
        <v>235</v>
      </c>
      <c r="B5170" s="38">
        <f t="shared" si="160"/>
        <v>44033</v>
      </c>
      <c r="C5170" s="47">
        <f t="shared" si="161"/>
        <v>7</v>
      </c>
      <c r="D5170" s="38" t="str">
        <f>VLOOKUP(C5170,'kpi-android rev'!$H$1:$I$12,2,0)</f>
        <v>H2</v>
      </c>
      <c r="E5170" t="s">
        <v>20</v>
      </c>
      <c r="F5170" t="s">
        <v>123</v>
      </c>
      <c r="G5170" t="s">
        <v>67</v>
      </c>
      <c r="H5170">
        <v>70803.840748799994</v>
      </c>
    </row>
    <row r="5171" spans="1:8" x14ac:dyDescent="0.25">
      <c r="A5171" t="s">
        <v>235</v>
      </c>
      <c r="B5171" s="38">
        <f t="shared" si="160"/>
        <v>44033</v>
      </c>
      <c r="C5171" s="47">
        <f t="shared" si="161"/>
        <v>7</v>
      </c>
      <c r="D5171" s="38" t="str">
        <f>VLOOKUP(C5171,'kpi-android rev'!$H$1:$I$12,2,0)</f>
        <v>H2</v>
      </c>
      <c r="E5171" t="s">
        <v>20</v>
      </c>
      <c r="F5171" t="s">
        <v>71</v>
      </c>
      <c r="G5171" t="s">
        <v>70</v>
      </c>
      <c r="H5171">
        <v>3318338.1765000001</v>
      </c>
    </row>
    <row r="5172" spans="1:8" x14ac:dyDescent="0.25">
      <c r="A5172" t="s">
        <v>235</v>
      </c>
      <c r="B5172" s="38">
        <f t="shared" si="160"/>
        <v>44033</v>
      </c>
      <c r="C5172" s="47">
        <f t="shared" si="161"/>
        <v>7</v>
      </c>
      <c r="D5172" s="38" t="str">
        <f>VLOOKUP(C5172,'kpi-android rev'!$H$1:$I$12,2,0)</f>
        <v>H2</v>
      </c>
      <c r="E5172" t="s">
        <v>20</v>
      </c>
      <c r="F5172" t="s">
        <v>71</v>
      </c>
      <c r="G5172" t="s">
        <v>69</v>
      </c>
      <c r="H5172">
        <v>2013.7014999999999</v>
      </c>
    </row>
    <row r="5173" spans="1:8" x14ac:dyDescent="0.25">
      <c r="A5173" t="s">
        <v>235</v>
      </c>
      <c r="B5173" s="38">
        <f t="shared" si="160"/>
        <v>44033</v>
      </c>
      <c r="C5173" s="47">
        <f t="shared" si="161"/>
        <v>7</v>
      </c>
      <c r="D5173" s="38" t="str">
        <f>VLOOKUP(C5173,'kpi-android rev'!$H$1:$I$12,2,0)</f>
        <v>H2</v>
      </c>
      <c r="E5173" t="s">
        <v>20</v>
      </c>
      <c r="F5173" t="s">
        <v>71</v>
      </c>
      <c r="G5173" t="s">
        <v>67</v>
      </c>
      <c r="H5173">
        <v>123818.68862664999</v>
      </c>
    </row>
    <row r="5174" spans="1:8" x14ac:dyDescent="0.25">
      <c r="A5174" t="s">
        <v>235</v>
      </c>
      <c r="B5174" s="38">
        <f t="shared" si="160"/>
        <v>44033</v>
      </c>
      <c r="C5174" s="47">
        <f t="shared" si="161"/>
        <v>7</v>
      </c>
      <c r="D5174" s="38" t="str">
        <f>VLOOKUP(C5174,'kpi-android rev'!$H$1:$I$12,2,0)</f>
        <v>H2</v>
      </c>
      <c r="E5174" t="s">
        <v>21</v>
      </c>
      <c r="F5174" t="s">
        <v>24</v>
      </c>
      <c r="G5174" t="s">
        <v>70</v>
      </c>
      <c r="H5174">
        <v>457465.23</v>
      </c>
    </row>
    <row r="5175" spans="1:8" x14ac:dyDescent="0.25">
      <c r="A5175" t="s">
        <v>235</v>
      </c>
      <c r="B5175" s="38">
        <f t="shared" si="160"/>
        <v>44033</v>
      </c>
      <c r="C5175" s="47">
        <f t="shared" si="161"/>
        <v>7</v>
      </c>
      <c r="D5175" s="38" t="str">
        <f>VLOOKUP(C5175,'kpi-android rev'!$H$1:$I$12,2,0)</f>
        <v>H2</v>
      </c>
      <c r="E5175" t="s">
        <v>21</v>
      </c>
      <c r="F5175" t="s">
        <v>24</v>
      </c>
      <c r="G5175" t="s">
        <v>69</v>
      </c>
      <c r="H5175">
        <v>725.68650000000002</v>
      </c>
    </row>
    <row r="5176" spans="1:8" x14ac:dyDescent="0.25">
      <c r="A5176" t="s">
        <v>235</v>
      </c>
      <c r="B5176" s="38">
        <f t="shared" si="160"/>
        <v>44033</v>
      </c>
      <c r="C5176" s="47">
        <f t="shared" si="161"/>
        <v>7</v>
      </c>
      <c r="D5176" s="38" t="str">
        <f>VLOOKUP(C5176,'kpi-android rev'!$H$1:$I$12,2,0)</f>
        <v>H2</v>
      </c>
      <c r="E5176" t="s">
        <v>21</v>
      </c>
      <c r="F5176" t="s">
        <v>24</v>
      </c>
      <c r="G5176" t="s">
        <v>67</v>
      </c>
      <c r="H5176">
        <v>5885.6002500000004</v>
      </c>
    </row>
    <row r="5177" spans="1:8" x14ac:dyDescent="0.25">
      <c r="A5177" t="s">
        <v>235</v>
      </c>
      <c r="B5177" s="38">
        <f t="shared" si="160"/>
        <v>44033</v>
      </c>
      <c r="C5177" s="47">
        <f t="shared" si="161"/>
        <v>7</v>
      </c>
      <c r="D5177" s="38" t="str">
        <f>VLOOKUP(C5177,'kpi-android rev'!$H$1:$I$12,2,0)</f>
        <v>H2</v>
      </c>
      <c r="E5177" t="s">
        <v>22</v>
      </c>
      <c r="F5177" t="s">
        <v>24</v>
      </c>
      <c r="G5177" t="s">
        <v>70</v>
      </c>
      <c r="H5177">
        <v>103738.613</v>
      </c>
    </row>
    <row r="5178" spans="1:8" x14ac:dyDescent="0.25">
      <c r="A5178" t="s">
        <v>235</v>
      </c>
      <c r="B5178" s="38">
        <f t="shared" si="160"/>
        <v>44033</v>
      </c>
      <c r="C5178" s="47">
        <f t="shared" si="161"/>
        <v>7</v>
      </c>
      <c r="D5178" s="38" t="str">
        <f>VLOOKUP(C5178,'kpi-android rev'!$H$1:$I$12,2,0)</f>
        <v>H2</v>
      </c>
      <c r="E5178" t="s">
        <v>22</v>
      </c>
      <c r="F5178" t="s">
        <v>24</v>
      </c>
      <c r="G5178" t="s">
        <v>69</v>
      </c>
      <c r="H5178">
        <v>392.6875</v>
      </c>
    </row>
    <row r="5179" spans="1:8" x14ac:dyDescent="0.25">
      <c r="A5179" t="s">
        <v>235</v>
      </c>
      <c r="B5179" s="38">
        <f t="shared" si="160"/>
        <v>44033</v>
      </c>
      <c r="C5179" s="47">
        <f t="shared" si="161"/>
        <v>7</v>
      </c>
      <c r="D5179" s="38" t="str">
        <f>VLOOKUP(C5179,'kpi-android rev'!$H$1:$I$12,2,0)</f>
        <v>H2</v>
      </c>
      <c r="E5179" t="s">
        <v>22</v>
      </c>
      <c r="F5179" t="s">
        <v>24</v>
      </c>
      <c r="G5179" t="s">
        <v>67</v>
      </c>
      <c r="H5179">
        <v>0</v>
      </c>
    </row>
    <row r="5180" spans="1:8" x14ac:dyDescent="0.25">
      <c r="A5180" t="s">
        <v>235</v>
      </c>
      <c r="B5180" s="38">
        <f t="shared" si="160"/>
        <v>44033</v>
      </c>
      <c r="C5180" s="47">
        <f t="shared" si="161"/>
        <v>7</v>
      </c>
      <c r="D5180" s="38" t="str">
        <f>VLOOKUP(C5180,'kpi-android rev'!$H$1:$I$12,2,0)</f>
        <v>H2</v>
      </c>
      <c r="E5180" t="s">
        <v>23</v>
      </c>
      <c r="F5180" t="s">
        <v>24</v>
      </c>
      <c r="G5180" t="s">
        <v>70</v>
      </c>
      <c r="H5180">
        <v>0</v>
      </c>
    </row>
    <row r="5181" spans="1:8" x14ac:dyDescent="0.25">
      <c r="A5181" t="s">
        <v>235</v>
      </c>
      <c r="B5181" s="38">
        <f t="shared" si="160"/>
        <v>44033</v>
      </c>
      <c r="C5181" s="47">
        <f t="shared" si="161"/>
        <v>7</v>
      </c>
      <c r="D5181" s="38" t="str">
        <f>VLOOKUP(C5181,'kpi-android rev'!$H$1:$I$12,2,0)</f>
        <v>H2</v>
      </c>
      <c r="E5181" t="s">
        <v>23</v>
      </c>
      <c r="F5181" t="s">
        <v>24</v>
      </c>
      <c r="G5181" t="s">
        <v>69</v>
      </c>
      <c r="H5181">
        <v>7995.1175000000003</v>
      </c>
    </row>
    <row r="5182" spans="1:8" x14ac:dyDescent="0.25">
      <c r="A5182" t="s">
        <v>235</v>
      </c>
      <c r="B5182" s="38">
        <f t="shared" si="160"/>
        <v>44033</v>
      </c>
      <c r="C5182" s="47">
        <f t="shared" si="161"/>
        <v>7</v>
      </c>
      <c r="D5182" s="38" t="str">
        <f>VLOOKUP(C5182,'kpi-android rev'!$H$1:$I$12,2,0)</f>
        <v>H2</v>
      </c>
      <c r="E5182" t="s">
        <v>23</v>
      </c>
      <c r="F5182" t="s">
        <v>24</v>
      </c>
      <c r="G5182" t="s">
        <v>67</v>
      </c>
      <c r="H5182">
        <v>0</v>
      </c>
    </row>
    <row r="5183" spans="1:8" x14ac:dyDescent="0.25">
      <c r="A5183" t="s">
        <v>234</v>
      </c>
      <c r="B5183" s="38">
        <f t="shared" si="160"/>
        <v>44034</v>
      </c>
      <c r="C5183" s="47">
        <f t="shared" si="161"/>
        <v>7</v>
      </c>
      <c r="D5183" s="38" t="str">
        <f>VLOOKUP(C5183,'kpi-android rev'!$H$1:$I$12,2,0)</f>
        <v>H2</v>
      </c>
      <c r="E5183" t="s">
        <v>15</v>
      </c>
      <c r="F5183" t="s">
        <v>24</v>
      </c>
      <c r="G5183" t="s">
        <v>70</v>
      </c>
      <c r="H5183">
        <v>3001093.7990000001</v>
      </c>
    </row>
    <row r="5184" spans="1:8" x14ac:dyDescent="0.25">
      <c r="A5184" t="s">
        <v>234</v>
      </c>
      <c r="B5184" s="38">
        <f t="shared" si="160"/>
        <v>44034</v>
      </c>
      <c r="C5184" s="47">
        <f t="shared" si="161"/>
        <v>7</v>
      </c>
      <c r="D5184" s="38" t="str">
        <f>VLOOKUP(C5184,'kpi-android rev'!$H$1:$I$12,2,0)</f>
        <v>H2</v>
      </c>
      <c r="E5184" t="s">
        <v>15</v>
      </c>
      <c r="F5184" t="s">
        <v>24</v>
      </c>
      <c r="G5184" t="s">
        <v>69</v>
      </c>
      <c r="H5184">
        <v>12949.263000000001</v>
      </c>
    </row>
    <row r="5185" spans="1:8" x14ac:dyDescent="0.25">
      <c r="A5185" t="s">
        <v>234</v>
      </c>
      <c r="B5185" s="38">
        <f t="shared" si="160"/>
        <v>44034</v>
      </c>
      <c r="C5185" s="47">
        <f t="shared" si="161"/>
        <v>7</v>
      </c>
      <c r="D5185" s="38" t="str">
        <f>VLOOKUP(C5185,'kpi-android rev'!$H$1:$I$12,2,0)</f>
        <v>H2</v>
      </c>
      <c r="E5185" t="s">
        <v>15</v>
      </c>
      <c r="F5185" t="s">
        <v>24</v>
      </c>
      <c r="G5185" t="s">
        <v>67</v>
      </c>
      <c r="H5185">
        <v>71697.889030000006</v>
      </c>
    </row>
    <row r="5186" spans="1:8" x14ac:dyDescent="0.25">
      <c r="A5186" t="s">
        <v>234</v>
      </c>
      <c r="B5186" s="38">
        <f t="shared" si="160"/>
        <v>44034</v>
      </c>
      <c r="C5186" s="47">
        <f t="shared" si="161"/>
        <v>7</v>
      </c>
      <c r="D5186" s="38" t="str">
        <f>VLOOKUP(C5186,'kpi-android rev'!$H$1:$I$12,2,0)</f>
        <v>H2</v>
      </c>
      <c r="E5186" t="s">
        <v>16</v>
      </c>
      <c r="F5186" t="s">
        <v>24</v>
      </c>
      <c r="G5186" t="s">
        <v>70</v>
      </c>
      <c r="H5186">
        <v>3401314.6159999999</v>
      </c>
    </row>
    <row r="5187" spans="1:8" x14ac:dyDescent="0.25">
      <c r="A5187" t="s">
        <v>234</v>
      </c>
      <c r="B5187" s="38">
        <f t="shared" ref="B5187:B5250" si="162">A5187*1</f>
        <v>44034</v>
      </c>
      <c r="C5187" s="47">
        <f t="shared" ref="C5187:C5250" si="163">MONTH(B5187)</f>
        <v>7</v>
      </c>
      <c r="D5187" s="38" t="str">
        <f>VLOOKUP(C5187,'kpi-android rev'!$H$1:$I$12,2,0)</f>
        <v>H2</v>
      </c>
      <c r="E5187" t="s">
        <v>16</v>
      </c>
      <c r="F5187" t="s">
        <v>24</v>
      </c>
      <c r="G5187" t="s">
        <v>69</v>
      </c>
      <c r="H5187">
        <v>3952.0070000000001</v>
      </c>
    </row>
    <row r="5188" spans="1:8" x14ac:dyDescent="0.25">
      <c r="A5188" t="s">
        <v>234</v>
      </c>
      <c r="B5188" s="38">
        <f t="shared" si="162"/>
        <v>44034</v>
      </c>
      <c r="C5188" s="47">
        <f t="shared" si="163"/>
        <v>7</v>
      </c>
      <c r="D5188" s="38" t="str">
        <f>VLOOKUP(C5188,'kpi-android rev'!$H$1:$I$12,2,0)</f>
        <v>H2</v>
      </c>
      <c r="E5188" t="s">
        <v>16</v>
      </c>
      <c r="F5188" t="s">
        <v>24</v>
      </c>
      <c r="G5188" t="s">
        <v>67</v>
      </c>
      <c r="H5188">
        <v>21200.852559999999</v>
      </c>
    </row>
    <row r="5189" spans="1:8" x14ac:dyDescent="0.25">
      <c r="A5189" t="s">
        <v>234</v>
      </c>
      <c r="B5189" s="38">
        <f t="shared" si="162"/>
        <v>44034</v>
      </c>
      <c r="C5189" s="47">
        <f t="shared" si="163"/>
        <v>7</v>
      </c>
      <c r="D5189" s="38" t="str">
        <f>VLOOKUP(C5189,'kpi-android rev'!$H$1:$I$12,2,0)</f>
        <v>H2</v>
      </c>
      <c r="E5189" t="s">
        <v>17</v>
      </c>
      <c r="F5189" t="s">
        <v>24</v>
      </c>
      <c r="G5189" t="s">
        <v>70</v>
      </c>
      <c r="H5189">
        <v>4107784.5605000001</v>
      </c>
    </row>
    <row r="5190" spans="1:8" x14ac:dyDescent="0.25">
      <c r="A5190" t="s">
        <v>234</v>
      </c>
      <c r="B5190" s="38">
        <f t="shared" si="162"/>
        <v>44034</v>
      </c>
      <c r="C5190" s="47">
        <f t="shared" si="163"/>
        <v>7</v>
      </c>
      <c r="D5190" s="38" t="str">
        <f>VLOOKUP(C5190,'kpi-android rev'!$H$1:$I$12,2,0)</f>
        <v>H2</v>
      </c>
      <c r="E5190" t="s">
        <v>17</v>
      </c>
      <c r="F5190" t="s">
        <v>24</v>
      </c>
      <c r="G5190" t="s">
        <v>69</v>
      </c>
      <c r="H5190">
        <v>9569.009</v>
      </c>
    </row>
    <row r="5191" spans="1:8" x14ac:dyDescent="0.25">
      <c r="A5191" t="s">
        <v>234</v>
      </c>
      <c r="B5191" s="38">
        <f t="shared" si="162"/>
        <v>44034</v>
      </c>
      <c r="C5191" s="47">
        <f t="shared" si="163"/>
        <v>7</v>
      </c>
      <c r="D5191" s="38" t="str">
        <f>VLOOKUP(C5191,'kpi-android rev'!$H$1:$I$12,2,0)</f>
        <v>H2</v>
      </c>
      <c r="E5191" t="s">
        <v>17</v>
      </c>
      <c r="F5191" t="s">
        <v>24</v>
      </c>
      <c r="G5191" t="s">
        <v>67</v>
      </c>
      <c r="H5191">
        <v>79285.178570749995</v>
      </c>
    </row>
    <row r="5192" spans="1:8" x14ac:dyDescent="0.25">
      <c r="A5192" t="s">
        <v>234</v>
      </c>
      <c r="B5192" s="38">
        <f t="shared" si="162"/>
        <v>44034</v>
      </c>
      <c r="C5192" s="47">
        <f t="shared" si="163"/>
        <v>7</v>
      </c>
      <c r="D5192" s="38" t="str">
        <f>VLOOKUP(C5192,'kpi-android rev'!$H$1:$I$12,2,0)</f>
        <v>H2</v>
      </c>
      <c r="E5192" t="s">
        <v>19</v>
      </c>
      <c r="F5192" t="s">
        <v>24</v>
      </c>
      <c r="G5192" t="s">
        <v>70</v>
      </c>
      <c r="H5192">
        <v>548201.17449999996</v>
      </c>
    </row>
    <row r="5193" spans="1:8" x14ac:dyDescent="0.25">
      <c r="A5193" t="s">
        <v>234</v>
      </c>
      <c r="B5193" s="38">
        <f t="shared" si="162"/>
        <v>44034</v>
      </c>
      <c r="C5193" s="47">
        <f t="shared" si="163"/>
        <v>7</v>
      </c>
      <c r="D5193" s="38" t="str">
        <f>VLOOKUP(C5193,'kpi-android rev'!$H$1:$I$12,2,0)</f>
        <v>H2</v>
      </c>
      <c r="E5193" t="s">
        <v>19</v>
      </c>
      <c r="F5193" t="s">
        <v>24</v>
      </c>
      <c r="G5193" t="s">
        <v>69</v>
      </c>
      <c r="H5193">
        <v>2475.502</v>
      </c>
    </row>
    <row r="5194" spans="1:8" x14ac:dyDescent="0.25">
      <c r="A5194" t="s">
        <v>234</v>
      </c>
      <c r="B5194" s="38">
        <f t="shared" si="162"/>
        <v>44034</v>
      </c>
      <c r="C5194" s="47">
        <f t="shared" si="163"/>
        <v>7</v>
      </c>
      <c r="D5194" s="38" t="str">
        <f>VLOOKUP(C5194,'kpi-android rev'!$H$1:$I$12,2,0)</f>
        <v>H2</v>
      </c>
      <c r="E5194" t="s">
        <v>19</v>
      </c>
      <c r="F5194" t="s">
        <v>24</v>
      </c>
      <c r="G5194" t="s">
        <v>67</v>
      </c>
      <c r="H5194">
        <v>13132.443864999999</v>
      </c>
    </row>
    <row r="5195" spans="1:8" x14ac:dyDescent="0.25">
      <c r="A5195" t="s">
        <v>234</v>
      </c>
      <c r="B5195" s="38">
        <f t="shared" si="162"/>
        <v>44034</v>
      </c>
      <c r="C5195" s="47">
        <f t="shared" si="163"/>
        <v>7</v>
      </c>
      <c r="D5195" s="38" t="str">
        <f>VLOOKUP(C5195,'kpi-android rev'!$H$1:$I$12,2,0)</f>
        <v>H2</v>
      </c>
      <c r="E5195" t="s">
        <v>20</v>
      </c>
      <c r="F5195" t="s">
        <v>123</v>
      </c>
      <c r="G5195" t="s">
        <v>70</v>
      </c>
      <c r="H5195">
        <v>3206419.0975000001</v>
      </c>
    </row>
    <row r="5196" spans="1:8" x14ac:dyDescent="0.25">
      <c r="A5196" t="s">
        <v>234</v>
      </c>
      <c r="B5196" s="38">
        <f t="shared" si="162"/>
        <v>44034</v>
      </c>
      <c r="C5196" s="47">
        <f t="shared" si="163"/>
        <v>7</v>
      </c>
      <c r="D5196" s="38" t="str">
        <f>VLOOKUP(C5196,'kpi-android rev'!$H$1:$I$12,2,0)</f>
        <v>H2</v>
      </c>
      <c r="E5196" t="s">
        <v>20</v>
      </c>
      <c r="F5196" t="s">
        <v>123</v>
      </c>
      <c r="G5196" t="s">
        <v>69</v>
      </c>
      <c r="H5196">
        <v>7561.5905000000002</v>
      </c>
    </row>
    <row r="5197" spans="1:8" x14ac:dyDescent="0.25">
      <c r="A5197" t="s">
        <v>234</v>
      </c>
      <c r="B5197" s="38">
        <f t="shared" si="162"/>
        <v>44034</v>
      </c>
      <c r="C5197" s="47">
        <f t="shared" si="163"/>
        <v>7</v>
      </c>
      <c r="D5197" s="38" t="str">
        <f>VLOOKUP(C5197,'kpi-android rev'!$H$1:$I$12,2,0)</f>
        <v>H2</v>
      </c>
      <c r="E5197" t="s">
        <v>20</v>
      </c>
      <c r="F5197" t="s">
        <v>123</v>
      </c>
      <c r="G5197" t="s">
        <v>67</v>
      </c>
      <c r="H5197">
        <v>70394.425389600001</v>
      </c>
    </row>
    <row r="5198" spans="1:8" x14ac:dyDescent="0.25">
      <c r="A5198" t="s">
        <v>234</v>
      </c>
      <c r="B5198" s="38">
        <f t="shared" si="162"/>
        <v>44034</v>
      </c>
      <c r="C5198" s="47">
        <f t="shared" si="163"/>
        <v>7</v>
      </c>
      <c r="D5198" s="38" t="str">
        <f>VLOOKUP(C5198,'kpi-android rev'!$H$1:$I$12,2,0)</f>
        <v>H2</v>
      </c>
      <c r="E5198" t="s">
        <v>20</v>
      </c>
      <c r="F5198" t="s">
        <v>71</v>
      </c>
      <c r="G5198" t="s">
        <v>70</v>
      </c>
      <c r="H5198">
        <v>3507619.8344999999</v>
      </c>
    </row>
    <row r="5199" spans="1:8" x14ac:dyDescent="0.25">
      <c r="A5199" t="s">
        <v>234</v>
      </c>
      <c r="B5199" s="38">
        <f t="shared" si="162"/>
        <v>44034</v>
      </c>
      <c r="C5199" s="47">
        <f t="shared" si="163"/>
        <v>7</v>
      </c>
      <c r="D5199" s="38" t="str">
        <f>VLOOKUP(C5199,'kpi-android rev'!$H$1:$I$12,2,0)</f>
        <v>H2</v>
      </c>
      <c r="E5199" t="s">
        <v>20</v>
      </c>
      <c r="F5199" t="s">
        <v>71</v>
      </c>
      <c r="G5199" t="s">
        <v>69</v>
      </c>
      <c r="H5199">
        <v>1818.9285</v>
      </c>
    </row>
    <row r="5200" spans="1:8" x14ac:dyDescent="0.25">
      <c r="A5200" t="s">
        <v>234</v>
      </c>
      <c r="B5200" s="38">
        <f t="shared" si="162"/>
        <v>44034</v>
      </c>
      <c r="C5200" s="47">
        <f t="shared" si="163"/>
        <v>7</v>
      </c>
      <c r="D5200" s="38" t="str">
        <f>VLOOKUP(C5200,'kpi-android rev'!$H$1:$I$12,2,0)</f>
        <v>H2</v>
      </c>
      <c r="E5200" t="s">
        <v>20</v>
      </c>
      <c r="F5200" t="s">
        <v>71</v>
      </c>
      <c r="G5200" t="s">
        <v>67</v>
      </c>
      <c r="H5200">
        <v>127546.26906570001</v>
      </c>
    </row>
    <row r="5201" spans="1:8" x14ac:dyDescent="0.25">
      <c r="A5201" t="s">
        <v>234</v>
      </c>
      <c r="B5201" s="38">
        <f t="shared" si="162"/>
        <v>44034</v>
      </c>
      <c r="C5201" s="47">
        <f t="shared" si="163"/>
        <v>7</v>
      </c>
      <c r="D5201" s="38" t="str">
        <f>VLOOKUP(C5201,'kpi-android rev'!$H$1:$I$12,2,0)</f>
        <v>H2</v>
      </c>
      <c r="E5201" t="s">
        <v>21</v>
      </c>
      <c r="F5201" t="s">
        <v>24</v>
      </c>
      <c r="G5201" t="s">
        <v>70</v>
      </c>
      <c r="H5201">
        <v>357581.23749999999</v>
      </c>
    </row>
    <row r="5202" spans="1:8" x14ac:dyDescent="0.25">
      <c r="A5202" t="s">
        <v>234</v>
      </c>
      <c r="B5202" s="38">
        <f t="shared" si="162"/>
        <v>44034</v>
      </c>
      <c r="C5202" s="47">
        <f t="shared" si="163"/>
        <v>7</v>
      </c>
      <c r="D5202" s="38" t="str">
        <f>VLOOKUP(C5202,'kpi-android rev'!$H$1:$I$12,2,0)</f>
        <v>H2</v>
      </c>
      <c r="E5202" t="s">
        <v>21</v>
      </c>
      <c r="F5202" t="s">
        <v>24</v>
      </c>
      <c r="G5202" t="s">
        <v>69</v>
      </c>
      <c r="H5202">
        <v>782.23350000000005</v>
      </c>
    </row>
    <row r="5203" spans="1:8" x14ac:dyDescent="0.25">
      <c r="A5203" t="s">
        <v>234</v>
      </c>
      <c r="B5203" s="38">
        <f t="shared" si="162"/>
        <v>44034</v>
      </c>
      <c r="C5203" s="47">
        <f t="shared" si="163"/>
        <v>7</v>
      </c>
      <c r="D5203" s="38" t="str">
        <f>VLOOKUP(C5203,'kpi-android rev'!$H$1:$I$12,2,0)</f>
        <v>H2</v>
      </c>
      <c r="E5203" t="s">
        <v>21</v>
      </c>
      <c r="F5203" t="s">
        <v>24</v>
      </c>
      <c r="G5203" t="s">
        <v>67</v>
      </c>
      <c r="H5203">
        <v>5665.6952499999998</v>
      </c>
    </row>
    <row r="5204" spans="1:8" x14ac:dyDescent="0.25">
      <c r="A5204" t="s">
        <v>234</v>
      </c>
      <c r="B5204" s="38">
        <f t="shared" si="162"/>
        <v>44034</v>
      </c>
      <c r="C5204" s="47">
        <f t="shared" si="163"/>
        <v>7</v>
      </c>
      <c r="D5204" s="38" t="str">
        <f>VLOOKUP(C5204,'kpi-android rev'!$H$1:$I$12,2,0)</f>
        <v>H2</v>
      </c>
      <c r="E5204" t="s">
        <v>22</v>
      </c>
      <c r="F5204" t="s">
        <v>24</v>
      </c>
      <c r="G5204" t="s">
        <v>70</v>
      </c>
      <c r="H5204">
        <v>134600.709</v>
      </c>
    </row>
    <row r="5205" spans="1:8" x14ac:dyDescent="0.25">
      <c r="A5205" t="s">
        <v>234</v>
      </c>
      <c r="B5205" s="38">
        <f t="shared" si="162"/>
        <v>44034</v>
      </c>
      <c r="C5205" s="47">
        <f t="shared" si="163"/>
        <v>7</v>
      </c>
      <c r="D5205" s="38" t="str">
        <f>VLOOKUP(C5205,'kpi-android rev'!$H$1:$I$12,2,0)</f>
        <v>H2</v>
      </c>
      <c r="E5205" t="s">
        <v>22</v>
      </c>
      <c r="F5205" t="s">
        <v>24</v>
      </c>
      <c r="G5205" t="s">
        <v>69</v>
      </c>
      <c r="H5205">
        <v>430.38549999999998</v>
      </c>
    </row>
    <row r="5206" spans="1:8" x14ac:dyDescent="0.25">
      <c r="A5206" t="s">
        <v>234</v>
      </c>
      <c r="B5206" s="38">
        <f t="shared" si="162"/>
        <v>44034</v>
      </c>
      <c r="C5206" s="47">
        <f t="shared" si="163"/>
        <v>7</v>
      </c>
      <c r="D5206" s="38" t="str">
        <f>VLOOKUP(C5206,'kpi-android rev'!$H$1:$I$12,2,0)</f>
        <v>H2</v>
      </c>
      <c r="E5206" t="s">
        <v>22</v>
      </c>
      <c r="F5206" t="s">
        <v>24</v>
      </c>
      <c r="G5206" t="s">
        <v>67</v>
      </c>
      <c r="H5206">
        <v>157.07499999999999</v>
      </c>
    </row>
    <row r="5207" spans="1:8" x14ac:dyDescent="0.25">
      <c r="A5207" t="s">
        <v>234</v>
      </c>
      <c r="B5207" s="38">
        <f t="shared" si="162"/>
        <v>44034</v>
      </c>
      <c r="C5207" s="47">
        <f t="shared" si="163"/>
        <v>7</v>
      </c>
      <c r="D5207" s="38" t="str">
        <f>VLOOKUP(C5207,'kpi-android rev'!$H$1:$I$12,2,0)</f>
        <v>H2</v>
      </c>
      <c r="E5207" t="s">
        <v>23</v>
      </c>
      <c r="F5207" t="s">
        <v>24</v>
      </c>
      <c r="G5207" t="s">
        <v>70</v>
      </c>
      <c r="H5207">
        <v>0</v>
      </c>
    </row>
    <row r="5208" spans="1:8" x14ac:dyDescent="0.25">
      <c r="A5208" t="s">
        <v>234</v>
      </c>
      <c r="B5208" s="38">
        <f t="shared" si="162"/>
        <v>44034</v>
      </c>
      <c r="C5208" s="47">
        <f t="shared" si="163"/>
        <v>7</v>
      </c>
      <c r="D5208" s="38" t="str">
        <f>VLOOKUP(C5208,'kpi-android rev'!$H$1:$I$12,2,0)</f>
        <v>H2</v>
      </c>
      <c r="E5208" t="s">
        <v>23</v>
      </c>
      <c r="F5208" t="s">
        <v>24</v>
      </c>
      <c r="G5208" t="s">
        <v>69</v>
      </c>
      <c r="H5208">
        <v>7941.7120000000004</v>
      </c>
    </row>
    <row r="5209" spans="1:8" x14ac:dyDescent="0.25">
      <c r="A5209" t="s">
        <v>234</v>
      </c>
      <c r="B5209" s="38">
        <f t="shared" si="162"/>
        <v>44034</v>
      </c>
      <c r="C5209" s="47">
        <f t="shared" si="163"/>
        <v>7</v>
      </c>
      <c r="D5209" s="38" t="str">
        <f>VLOOKUP(C5209,'kpi-android rev'!$H$1:$I$12,2,0)</f>
        <v>H2</v>
      </c>
      <c r="E5209" t="s">
        <v>23</v>
      </c>
      <c r="F5209" t="s">
        <v>24</v>
      </c>
      <c r="G5209" t="s">
        <v>67</v>
      </c>
      <c r="H5209">
        <v>0</v>
      </c>
    </row>
    <row r="5210" spans="1:8" x14ac:dyDescent="0.25">
      <c r="A5210" t="s">
        <v>233</v>
      </c>
      <c r="B5210" s="38">
        <f t="shared" si="162"/>
        <v>44035</v>
      </c>
      <c r="C5210" s="47">
        <f t="shared" si="163"/>
        <v>7</v>
      </c>
      <c r="D5210" s="38" t="str">
        <f>VLOOKUP(C5210,'kpi-android rev'!$H$1:$I$12,2,0)</f>
        <v>H2</v>
      </c>
      <c r="E5210" t="s">
        <v>15</v>
      </c>
      <c r="F5210" t="s">
        <v>24</v>
      </c>
      <c r="G5210" t="s">
        <v>70</v>
      </c>
      <c r="H5210">
        <v>1439934.7985</v>
      </c>
    </row>
    <row r="5211" spans="1:8" x14ac:dyDescent="0.25">
      <c r="A5211" t="s">
        <v>233</v>
      </c>
      <c r="B5211" s="38">
        <f t="shared" si="162"/>
        <v>44035</v>
      </c>
      <c r="C5211" s="47">
        <f t="shared" si="163"/>
        <v>7</v>
      </c>
      <c r="D5211" s="38" t="str">
        <f>VLOOKUP(C5211,'kpi-android rev'!$H$1:$I$12,2,0)</f>
        <v>H2</v>
      </c>
      <c r="E5211" t="s">
        <v>15</v>
      </c>
      <c r="F5211" t="s">
        <v>24</v>
      </c>
      <c r="G5211" t="s">
        <v>69</v>
      </c>
      <c r="H5211">
        <v>11262.2775</v>
      </c>
    </row>
    <row r="5212" spans="1:8" x14ac:dyDescent="0.25">
      <c r="A5212" t="s">
        <v>233</v>
      </c>
      <c r="B5212" s="38">
        <f t="shared" si="162"/>
        <v>44035</v>
      </c>
      <c r="C5212" s="47">
        <f t="shared" si="163"/>
        <v>7</v>
      </c>
      <c r="D5212" s="38" t="str">
        <f>VLOOKUP(C5212,'kpi-android rev'!$H$1:$I$12,2,0)</f>
        <v>H2</v>
      </c>
      <c r="E5212" t="s">
        <v>15</v>
      </c>
      <c r="F5212" t="s">
        <v>24</v>
      </c>
      <c r="G5212" t="s">
        <v>67</v>
      </c>
      <c r="H5212">
        <v>57294.42568</v>
      </c>
    </row>
    <row r="5213" spans="1:8" x14ac:dyDescent="0.25">
      <c r="A5213" t="s">
        <v>233</v>
      </c>
      <c r="B5213" s="38">
        <f t="shared" si="162"/>
        <v>44035</v>
      </c>
      <c r="C5213" s="47">
        <f t="shared" si="163"/>
        <v>7</v>
      </c>
      <c r="D5213" s="38" t="str">
        <f>VLOOKUP(C5213,'kpi-android rev'!$H$1:$I$12,2,0)</f>
        <v>H2</v>
      </c>
      <c r="E5213" t="s">
        <v>16</v>
      </c>
      <c r="F5213" t="s">
        <v>24</v>
      </c>
      <c r="G5213" t="s">
        <v>70</v>
      </c>
      <c r="H5213">
        <v>3265919.1074999999</v>
      </c>
    </row>
    <row r="5214" spans="1:8" x14ac:dyDescent="0.25">
      <c r="A5214" t="s">
        <v>233</v>
      </c>
      <c r="B5214" s="38">
        <f t="shared" si="162"/>
        <v>44035</v>
      </c>
      <c r="C5214" s="47">
        <f t="shared" si="163"/>
        <v>7</v>
      </c>
      <c r="D5214" s="38" t="str">
        <f>VLOOKUP(C5214,'kpi-android rev'!$H$1:$I$12,2,0)</f>
        <v>H2</v>
      </c>
      <c r="E5214" t="s">
        <v>16</v>
      </c>
      <c r="F5214" t="s">
        <v>24</v>
      </c>
      <c r="G5214" t="s">
        <v>69</v>
      </c>
      <c r="H5214">
        <v>4175.0535</v>
      </c>
    </row>
    <row r="5215" spans="1:8" x14ac:dyDescent="0.25">
      <c r="A5215" t="s">
        <v>233</v>
      </c>
      <c r="B5215" s="38">
        <f t="shared" si="162"/>
        <v>44035</v>
      </c>
      <c r="C5215" s="47">
        <f t="shared" si="163"/>
        <v>7</v>
      </c>
      <c r="D5215" s="38" t="str">
        <f>VLOOKUP(C5215,'kpi-android rev'!$H$1:$I$12,2,0)</f>
        <v>H2</v>
      </c>
      <c r="E5215" t="s">
        <v>16</v>
      </c>
      <c r="F5215" t="s">
        <v>24</v>
      </c>
      <c r="G5215" t="s">
        <v>67</v>
      </c>
      <c r="H5215">
        <v>21369.80243</v>
      </c>
    </row>
    <row r="5216" spans="1:8" x14ac:dyDescent="0.25">
      <c r="A5216" t="s">
        <v>233</v>
      </c>
      <c r="B5216" s="38">
        <f t="shared" si="162"/>
        <v>44035</v>
      </c>
      <c r="C5216" s="47">
        <f t="shared" si="163"/>
        <v>7</v>
      </c>
      <c r="D5216" s="38" t="str">
        <f>VLOOKUP(C5216,'kpi-android rev'!$H$1:$I$12,2,0)</f>
        <v>H2</v>
      </c>
      <c r="E5216" t="s">
        <v>17</v>
      </c>
      <c r="F5216" t="s">
        <v>24</v>
      </c>
      <c r="G5216" t="s">
        <v>70</v>
      </c>
      <c r="H5216">
        <v>5222373.0530000003</v>
      </c>
    </row>
    <row r="5217" spans="1:8" x14ac:dyDescent="0.25">
      <c r="A5217" t="s">
        <v>233</v>
      </c>
      <c r="B5217" s="38">
        <f t="shared" si="162"/>
        <v>44035</v>
      </c>
      <c r="C5217" s="47">
        <f t="shared" si="163"/>
        <v>7</v>
      </c>
      <c r="D5217" s="38" t="str">
        <f>VLOOKUP(C5217,'kpi-android rev'!$H$1:$I$12,2,0)</f>
        <v>H2</v>
      </c>
      <c r="E5217" t="s">
        <v>17</v>
      </c>
      <c r="F5217" t="s">
        <v>24</v>
      </c>
      <c r="G5217" t="s">
        <v>69</v>
      </c>
      <c r="H5217">
        <v>10382.657499999999</v>
      </c>
    </row>
    <row r="5218" spans="1:8" x14ac:dyDescent="0.25">
      <c r="A5218" t="s">
        <v>233</v>
      </c>
      <c r="B5218" s="38">
        <f t="shared" si="162"/>
        <v>44035</v>
      </c>
      <c r="C5218" s="47">
        <f t="shared" si="163"/>
        <v>7</v>
      </c>
      <c r="D5218" s="38" t="str">
        <f>VLOOKUP(C5218,'kpi-android rev'!$H$1:$I$12,2,0)</f>
        <v>H2</v>
      </c>
      <c r="E5218" t="s">
        <v>17</v>
      </c>
      <c r="F5218" t="s">
        <v>24</v>
      </c>
      <c r="G5218" t="s">
        <v>67</v>
      </c>
      <c r="H5218">
        <v>97962.360511249994</v>
      </c>
    </row>
    <row r="5219" spans="1:8" x14ac:dyDescent="0.25">
      <c r="A5219" t="s">
        <v>233</v>
      </c>
      <c r="B5219" s="38">
        <f t="shared" si="162"/>
        <v>44035</v>
      </c>
      <c r="C5219" s="47">
        <f t="shared" si="163"/>
        <v>7</v>
      </c>
      <c r="D5219" s="38" t="str">
        <f>VLOOKUP(C5219,'kpi-android rev'!$H$1:$I$12,2,0)</f>
        <v>H2</v>
      </c>
      <c r="E5219" t="s">
        <v>19</v>
      </c>
      <c r="F5219" t="s">
        <v>24</v>
      </c>
      <c r="G5219" t="s">
        <v>70</v>
      </c>
      <c r="H5219">
        <v>473757.049</v>
      </c>
    </row>
    <row r="5220" spans="1:8" x14ac:dyDescent="0.25">
      <c r="A5220" t="s">
        <v>233</v>
      </c>
      <c r="B5220" s="38">
        <f t="shared" si="162"/>
        <v>44035</v>
      </c>
      <c r="C5220" s="47">
        <f t="shared" si="163"/>
        <v>7</v>
      </c>
      <c r="D5220" s="38" t="str">
        <f>VLOOKUP(C5220,'kpi-android rev'!$H$1:$I$12,2,0)</f>
        <v>H2</v>
      </c>
      <c r="E5220" t="s">
        <v>19</v>
      </c>
      <c r="F5220" t="s">
        <v>24</v>
      </c>
      <c r="G5220" t="s">
        <v>69</v>
      </c>
      <c r="H5220">
        <v>2019.9845</v>
      </c>
    </row>
    <row r="5221" spans="1:8" x14ac:dyDescent="0.25">
      <c r="A5221" t="s">
        <v>233</v>
      </c>
      <c r="B5221" s="38">
        <f t="shared" si="162"/>
        <v>44035</v>
      </c>
      <c r="C5221" s="47">
        <f t="shared" si="163"/>
        <v>7</v>
      </c>
      <c r="D5221" s="38" t="str">
        <f>VLOOKUP(C5221,'kpi-android rev'!$H$1:$I$12,2,0)</f>
        <v>H2</v>
      </c>
      <c r="E5221" t="s">
        <v>19</v>
      </c>
      <c r="F5221" t="s">
        <v>24</v>
      </c>
      <c r="G5221" t="s">
        <v>67</v>
      </c>
      <c r="H5221">
        <v>11707.333805</v>
      </c>
    </row>
    <row r="5222" spans="1:8" x14ac:dyDescent="0.25">
      <c r="A5222" t="s">
        <v>233</v>
      </c>
      <c r="B5222" s="38">
        <f t="shared" si="162"/>
        <v>44035</v>
      </c>
      <c r="C5222" s="47">
        <f t="shared" si="163"/>
        <v>7</v>
      </c>
      <c r="D5222" s="38" t="str">
        <f>VLOOKUP(C5222,'kpi-android rev'!$H$1:$I$12,2,0)</f>
        <v>H2</v>
      </c>
      <c r="E5222" t="s">
        <v>20</v>
      </c>
      <c r="F5222" t="s">
        <v>123</v>
      </c>
      <c r="G5222" t="s">
        <v>70</v>
      </c>
      <c r="H5222">
        <v>3132304.8295</v>
      </c>
    </row>
    <row r="5223" spans="1:8" x14ac:dyDescent="0.25">
      <c r="A5223" t="s">
        <v>233</v>
      </c>
      <c r="B5223" s="38">
        <f t="shared" si="162"/>
        <v>44035</v>
      </c>
      <c r="C5223" s="47">
        <f t="shared" si="163"/>
        <v>7</v>
      </c>
      <c r="D5223" s="38" t="str">
        <f>VLOOKUP(C5223,'kpi-android rev'!$H$1:$I$12,2,0)</f>
        <v>H2</v>
      </c>
      <c r="E5223" t="s">
        <v>20</v>
      </c>
      <c r="F5223" t="s">
        <v>123</v>
      </c>
      <c r="G5223" t="s">
        <v>69</v>
      </c>
      <c r="H5223">
        <v>7473.6284999999998</v>
      </c>
    </row>
    <row r="5224" spans="1:8" x14ac:dyDescent="0.25">
      <c r="A5224" t="s">
        <v>233</v>
      </c>
      <c r="B5224" s="38">
        <f t="shared" si="162"/>
        <v>44035</v>
      </c>
      <c r="C5224" s="47">
        <f t="shared" si="163"/>
        <v>7</v>
      </c>
      <c r="D5224" s="38" t="str">
        <f>VLOOKUP(C5224,'kpi-android rev'!$H$1:$I$12,2,0)</f>
        <v>H2</v>
      </c>
      <c r="E5224" t="s">
        <v>20</v>
      </c>
      <c r="F5224" t="s">
        <v>123</v>
      </c>
      <c r="G5224" t="s">
        <v>67</v>
      </c>
      <c r="H5224">
        <v>80480.155220899993</v>
      </c>
    </row>
    <row r="5225" spans="1:8" x14ac:dyDescent="0.25">
      <c r="A5225" t="s">
        <v>233</v>
      </c>
      <c r="B5225" s="38">
        <f t="shared" si="162"/>
        <v>44035</v>
      </c>
      <c r="C5225" s="47">
        <f t="shared" si="163"/>
        <v>7</v>
      </c>
      <c r="D5225" s="38" t="str">
        <f>VLOOKUP(C5225,'kpi-android rev'!$H$1:$I$12,2,0)</f>
        <v>H2</v>
      </c>
      <c r="E5225" t="s">
        <v>20</v>
      </c>
      <c r="F5225" t="s">
        <v>71</v>
      </c>
      <c r="G5225" t="s">
        <v>70</v>
      </c>
      <c r="H5225">
        <v>4081257.7344999998</v>
      </c>
    </row>
    <row r="5226" spans="1:8" x14ac:dyDescent="0.25">
      <c r="A5226" t="s">
        <v>233</v>
      </c>
      <c r="B5226" s="38">
        <f t="shared" si="162"/>
        <v>44035</v>
      </c>
      <c r="C5226" s="47">
        <f t="shared" si="163"/>
        <v>7</v>
      </c>
      <c r="D5226" s="38" t="str">
        <f>VLOOKUP(C5226,'kpi-android rev'!$H$1:$I$12,2,0)</f>
        <v>H2</v>
      </c>
      <c r="E5226" t="s">
        <v>20</v>
      </c>
      <c r="F5226" t="s">
        <v>71</v>
      </c>
      <c r="G5226" t="s">
        <v>69</v>
      </c>
      <c r="H5226">
        <v>2368.6909999999998</v>
      </c>
    </row>
    <row r="5227" spans="1:8" x14ac:dyDescent="0.25">
      <c r="A5227" t="s">
        <v>233</v>
      </c>
      <c r="B5227" s="38">
        <f t="shared" si="162"/>
        <v>44035</v>
      </c>
      <c r="C5227" s="47">
        <f t="shared" si="163"/>
        <v>7</v>
      </c>
      <c r="D5227" s="38" t="str">
        <f>VLOOKUP(C5227,'kpi-android rev'!$H$1:$I$12,2,0)</f>
        <v>H2</v>
      </c>
      <c r="E5227" t="s">
        <v>20</v>
      </c>
      <c r="F5227" t="s">
        <v>71</v>
      </c>
      <c r="G5227" t="s">
        <v>67</v>
      </c>
      <c r="H5227">
        <v>158571.92506415001</v>
      </c>
    </row>
    <row r="5228" spans="1:8" x14ac:dyDescent="0.25">
      <c r="A5228" t="s">
        <v>233</v>
      </c>
      <c r="B5228" s="38">
        <f t="shared" si="162"/>
        <v>44035</v>
      </c>
      <c r="C5228" s="47">
        <f t="shared" si="163"/>
        <v>7</v>
      </c>
      <c r="D5228" s="38" t="str">
        <f>VLOOKUP(C5228,'kpi-android rev'!$H$1:$I$12,2,0)</f>
        <v>H2</v>
      </c>
      <c r="E5228" t="s">
        <v>21</v>
      </c>
      <c r="F5228" t="s">
        <v>24</v>
      </c>
      <c r="G5228" t="s">
        <v>70</v>
      </c>
      <c r="H5228">
        <v>265918.55050000001</v>
      </c>
    </row>
    <row r="5229" spans="1:8" x14ac:dyDescent="0.25">
      <c r="A5229" t="s">
        <v>233</v>
      </c>
      <c r="B5229" s="38">
        <f t="shared" si="162"/>
        <v>44035</v>
      </c>
      <c r="C5229" s="47">
        <f t="shared" si="163"/>
        <v>7</v>
      </c>
      <c r="D5229" s="38" t="str">
        <f>VLOOKUP(C5229,'kpi-android rev'!$H$1:$I$12,2,0)</f>
        <v>H2</v>
      </c>
      <c r="E5229" t="s">
        <v>21</v>
      </c>
      <c r="F5229" t="s">
        <v>24</v>
      </c>
      <c r="G5229" t="s">
        <v>69</v>
      </c>
      <c r="H5229">
        <v>584.31899999999996</v>
      </c>
    </row>
    <row r="5230" spans="1:8" x14ac:dyDescent="0.25">
      <c r="A5230" t="s">
        <v>233</v>
      </c>
      <c r="B5230" s="38">
        <f t="shared" si="162"/>
        <v>44035</v>
      </c>
      <c r="C5230" s="47">
        <f t="shared" si="163"/>
        <v>7</v>
      </c>
      <c r="D5230" s="38" t="str">
        <f>VLOOKUP(C5230,'kpi-android rev'!$H$1:$I$12,2,0)</f>
        <v>H2</v>
      </c>
      <c r="E5230" t="s">
        <v>21</v>
      </c>
      <c r="F5230" t="s">
        <v>24</v>
      </c>
      <c r="G5230" t="s">
        <v>67</v>
      </c>
      <c r="H5230">
        <v>3796.5027500000001</v>
      </c>
    </row>
    <row r="5231" spans="1:8" x14ac:dyDescent="0.25">
      <c r="A5231" t="s">
        <v>233</v>
      </c>
      <c r="B5231" s="38">
        <f t="shared" si="162"/>
        <v>44035</v>
      </c>
      <c r="C5231" s="47">
        <f t="shared" si="163"/>
        <v>7</v>
      </c>
      <c r="D5231" s="38" t="str">
        <f>VLOOKUP(C5231,'kpi-android rev'!$H$1:$I$12,2,0)</f>
        <v>H2</v>
      </c>
      <c r="E5231" t="s">
        <v>22</v>
      </c>
      <c r="F5231" t="s">
        <v>24</v>
      </c>
      <c r="G5231" t="s">
        <v>70</v>
      </c>
      <c r="H5231">
        <v>97603.263500000001</v>
      </c>
    </row>
    <row r="5232" spans="1:8" x14ac:dyDescent="0.25">
      <c r="A5232" t="s">
        <v>233</v>
      </c>
      <c r="B5232" s="38">
        <f t="shared" si="162"/>
        <v>44035</v>
      </c>
      <c r="C5232" s="47">
        <f t="shared" si="163"/>
        <v>7</v>
      </c>
      <c r="D5232" s="38" t="str">
        <f>VLOOKUP(C5232,'kpi-android rev'!$H$1:$I$12,2,0)</f>
        <v>H2</v>
      </c>
      <c r="E5232" t="s">
        <v>22</v>
      </c>
      <c r="F5232" t="s">
        <v>24</v>
      </c>
      <c r="G5232" t="s">
        <v>69</v>
      </c>
      <c r="H5232">
        <v>226.18799999999999</v>
      </c>
    </row>
    <row r="5233" spans="1:8" x14ac:dyDescent="0.25">
      <c r="A5233" t="s">
        <v>233</v>
      </c>
      <c r="B5233" s="38">
        <f t="shared" si="162"/>
        <v>44035</v>
      </c>
      <c r="C5233" s="47">
        <f t="shared" si="163"/>
        <v>7</v>
      </c>
      <c r="D5233" s="38" t="str">
        <f>VLOOKUP(C5233,'kpi-android rev'!$H$1:$I$12,2,0)</f>
        <v>H2</v>
      </c>
      <c r="E5233" t="s">
        <v>22</v>
      </c>
      <c r="F5233" t="s">
        <v>24</v>
      </c>
      <c r="G5233" t="s">
        <v>67</v>
      </c>
      <c r="H5233">
        <v>204.19749999999999</v>
      </c>
    </row>
    <row r="5234" spans="1:8" x14ac:dyDescent="0.25">
      <c r="A5234" t="s">
        <v>233</v>
      </c>
      <c r="B5234" s="38">
        <f t="shared" si="162"/>
        <v>44035</v>
      </c>
      <c r="C5234" s="47">
        <f t="shared" si="163"/>
        <v>7</v>
      </c>
      <c r="D5234" s="38" t="str">
        <f>VLOOKUP(C5234,'kpi-android rev'!$H$1:$I$12,2,0)</f>
        <v>H2</v>
      </c>
      <c r="E5234" t="s">
        <v>23</v>
      </c>
      <c r="F5234" t="s">
        <v>24</v>
      </c>
      <c r="G5234" t="s">
        <v>70</v>
      </c>
      <c r="H5234">
        <v>0</v>
      </c>
    </row>
    <row r="5235" spans="1:8" x14ac:dyDescent="0.25">
      <c r="A5235" t="s">
        <v>233</v>
      </c>
      <c r="B5235" s="38">
        <f t="shared" si="162"/>
        <v>44035</v>
      </c>
      <c r="C5235" s="47">
        <f t="shared" si="163"/>
        <v>7</v>
      </c>
      <c r="D5235" s="38" t="str">
        <f>VLOOKUP(C5235,'kpi-android rev'!$H$1:$I$12,2,0)</f>
        <v>H2</v>
      </c>
      <c r="E5235" t="s">
        <v>23</v>
      </c>
      <c r="F5235" t="s">
        <v>24</v>
      </c>
      <c r="G5235" t="s">
        <v>69</v>
      </c>
      <c r="H5235">
        <v>8221.3055000000004</v>
      </c>
    </row>
    <row r="5236" spans="1:8" x14ac:dyDescent="0.25">
      <c r="A5236" t="s">
        <v>233</v>
      </c>
      <c r="B5236" s="38">
        <f t="shared" si="162"/>
        <v>44035</v>
      </c>
      <c r="C5236" s="47">
        <f t="shared" si="163"/>
        <v>7</v>
      </c>
      <c r="D5236" s="38" t="str">
        <f>VLOOKUP(C5236,'kpi-android rev'!$H$1:$I$12,2,0)</f>
        <v>H2</v>
      </c>
      <c r="E5236" t="s">
        <v>23</v>
      </c>
      <c r="F5236" t="s">
        <v>24</v>
      </c>
      <c r="G5236" t="s">
        <v>67</v>
      </c>
      <c r="H5236">
        <v>0</v>
      </c>
    </row>
    <row r="5237" spans="1:8" x14ac:dyDescent="0.25">
      <c r="A5237" t="s">
        <v>232</v>
      </c>
      <c r="B5237" s="38">
        <f t="shared" si="162"/>
        <v>44036</v>
      </c>
      <c r="C5237" s="47">
        <f t="shared" si="163"/>
        <v>7</v>
      </c>
      <c r="D5237" s="38" t="str">
        <f>VLOOKUP(C5237,'kpi-android rev'!$H$1:$I$12,2,0)</f>
        <v>H2</v>
      </c>
      <c r="E5237" t="s">
        <v>15</v>
      </c>
      <c r="F5237" t="s">
        <v>24</v>
      </c>
      <c r="G5237" t="s">
        <v>70</v>
      </c>
      <c r="H5237">
        <v>1498771.952</v>
      </c>
    </row>
    <row r="5238" spans="1:8" x14ac:dyDescent="0.25">
      <c r="A5238" t="s">
        <v>232</v>
      </c>
      <c r="B5238" s="38">
        <f t="shared" si="162"/>
        <v>44036</v>
      </c>
      <c r="C5238" s="47">
        <f t="shared" si="163"/>
        <v>7</v>
      </c>
      <c r="D5238" s="38" t="str">
        <f>VLOOKUP(C5238,'kpi-android rev'!$H$1:$I$12,2,0)</f>
        <v>H2</v>
      </c>
      <c r="E5238" t="s">
        <v>15</v>
      </c>
      <c r="F5238" t="s">
        <v>24</v>
      </c>
      <c r="G5238" t="s">
        <v>69</v>
      </c>
      <c r="H5238">
        <v>10294.6955</v>
      </c>
    </row>
    <row r="5239" spans="1:8" x14ac:dyDescent="0.25">
      <c r="A5239" t="s">
        <v>232</v>
      </c>
      <c r="B5239" s="38">
        <f t="shared" si="162"/>
        <v>44036</v>
      </c>
      <c r="C5239" s="47">
        <f t="shared" si="163"/>
        <v>7</v>
      </c>
      <c r="D5239" s="38" t="str">
        <f>VLOOKUP(C5239,'kpi-android rev'!$H$1:$I$12,2,0)</f>
        <v>H2</v>
      </c>
      <c r="E5239" t="s">
        <v>15</v>
      </c>
      <c r="F5239" t="s">
        <v>24</v>
      </c>
      <c r="G5239" t="s">
        <v>67</v>
      </c>
      <c r="H5239">
        <v>53989.002209999999</v>
      </c>
    </row>
    <row r="5240" spans="1:8" x14ac:dyDescent="0.25">
      <c r="A5240" t="s">
        <v>232</v>
      </c>
      <c r="B5240" s="38">
        <f t="shared" si="162"/>
        <v>44036</v>
      </c>
      <c r="C5240" s="47">
        <f t="shared" si="163"/>
        <v>7</v>
      </c>
      <c r="D5240" s="38" t="str">
        <f>VLOOKUP(C5240,'kpi-android rev'!$H$1:$I$12,2,0)</f>
        <v>H2</v>
      </c>
      <c r="E5240" t="s">
        <v>16</v>
      </c>
      <c r="F5240" t="s">
        <v>24</v>
      </c>
      <c r="G5240" t="s">
        <v>70</v>
      </c>
      <c r="H5240">
        <v>3226515.273</v>
      </c>
    </row>
    <row r="5241" spans="1:8" x14ac:dyDescent="0.25">
      <c r="A5241" t="s">
        <v>232</v>
      </c>
      <c r="B5241" s="38">
        <f t="shared" si="162"/>
        <v>44036</v>
      </c>
      <c r="C5241" s="47">
        <f t="shared" si="163"/>
        <v>7</v>
      </c>
      <c r="D5241" s="38" t="str">
        <f>VLOOKUP(C5241,'kpi-android rev'!$H$1:$I$12,2,0)</f>
        <v>H2</v>
      </c>
      <c r="E5241" t="s">
        <v>16</v>
      </c>
      <c r="F5241" t="s">
        <v>24</v>
      </c>
      <c r="G5241" t="s">
        <v>69</v>
      </c>
      <c r="H5241">
        <v>4030.5445</v>
      </c>
    </row>
    <row r="5242" spans="1:8" x14ac:dyDescent="0.25">
      <c r="A5242" t="s">
        <v>232</v>
      </c>
      <c r="B5242" s="38">
        <f t="shared" si="162"/>
        <v>44036</v>
      </c>
      <c r="C5242" s="47">
        <f t="shared" si="163"/>
        <v>7</v>
      </c>
      <c r="D5242" s="38" t="str">
        <f>VLOOKUP(C5242,'kpi-android rev'!$H$1:$I$12,2,0)</f>
        <v>H2</v>
      </c>
      <c r="E5242" t="s">
        <v>16</v>
      </c>
      <c r="F5242" t="s">
        <v>24</v>
      </c>
      <c r="G5242" t="s">
        <v>67</v>
      </c>
      <c r="H5242">
        <v>21684.958024150001</v>
      </c>
    </row>
    <row r="5243" spans="1:8" x14ac:dyDescent="0.25">
      <c r="A5243" t="s">
        <v>232</v>
      </c>
      <c r="B5243" s="38">
        <f t="shared" si="162"/>
        <v>44036</v>
      </c>
      <c r="C5243" s="47">
        <f t="shared" si="163"/>
        <v>7</v>
      </c>
      <c r="D5243" s="38" t="str">
        <f>VLOOKUP(C5243,'kpi-android rev'!$H$1:$I$12,2,0)</f>
        <v>H2</v>
      </c>
      <c r="E5243" t="s">
        <v>17</v>
      </c>
      <c r="F5243" t="s">
        <v>24</v>
      </c>
      <c r="G5243" t="s">
        <v>70</v>
      </c>
      <c r="H5243">
        <v>4623731.9545</v>
      </c>
    </row>
    <row r="5244" spans="1:8" x14ac:dyDescent="0.25">
      <c r="A5244" t="s">
        <v>232</v>
      </c>
      <c r="B5244" s="38">
        <f t="shared" si="162"/>
        <v>44036</v>
      </c>
      <c r="C5244" s="47">
        <f t="shared" si="163"/>
        <v>7</v>
      </c>
      <c r="D5244" s="38" t="str">
        <f>VLOOKUP(C5244,'kpi-android rev'!$H$1:$I$12,2,0)</f>
        <v>H2</v>
      </c>
      <c r="E5244" t="s">
        <v>17</v>
      </c>
      <c r="F5244" t="s">
        <v>24</v>
      </c>
      <c r="G5244" t="s">
        <v>69</v>
      </c>
      <c r="H5244">
        <v>8654.8325000000004</v>
      </c>
    </row>
    <row r="5245" spans="1:8" x14ac:dyDescent="0.25">
      <c r="A5245" t="s">
        <v>232</v>
      </c>
      <c r="B5245" s="38">
        <f t="shared" si="162"/>
        <v>44036</v>
      </c>
      <c r="C5245" s="47">
        <f t="shared" si="163"/>
        <v>7</v>
      </c>
      <c r="D5245" s="38" t="str">
        <f>VLOOKUP(C5245,'kpi-android rev'!$H$1:$I$12,2,0)</f>
        <v>H2</v>
      </c>
      <c r="E5245" t="s">
        <v>17</v>
      </c>
      <c r="F5245" t="s">
        <v>24</v>
      </c>
      <c r="G5245" t="s">
        <v>67</v>
      </c>
      <c r="H5245">
        <v>95314.425974350001</v>
      </c>
    </row>
    <row r="5246" spans="1:8" x14ac:dyDescent="0.25">
      <c r="A5246" t="s">
        <v>232</v>
      </c>
      <c r="B5246" s="38">
        <f t="shared" si="162"/>
        <v>44036</v>
      </c>
      <c r="C5246" s="47">
        <f t="shared" si="163"/>
        <v>7</v>
      </c>
      <c r="D5246" s="38" t="str">
        <f>VLOOKUP(C5246,'kpi-android rev'!$H$1:$I$12,2,0)</f>
        <v>H2</v>
      </c>
      <c r="E5246" t="s">
        <v>19</v>
      </c>
      <c r="F5246" t="s">
        <v>24</v>
      </c>
      <c r="G5246" t="s">
        <v>70</v>
      </c>
      <c r="H5246">
        <v>470401.92700000003</v>
      </c>
    </row>
    <row r="5247" spans="1:8" x14ac:dyDescent="0.25">
      <c r="A5247" t="s">
        <v>232</v>
      </c>
      <c r="B5247" s="38">
        <f t="shared" si="162"/>
        <v>44036</v>
      </c>
      <c r="C5247" s="47">
        <f t="shared" si="163"/>
        <v>7</v>
      </c>
      <c r="D5247" s="38" t="str">
        <f>VLOOKUP(C5247,'kpi-android rev'!$H$1:$I$12,2,0)</f>
        <v>H2</v>
      </c>
      <c r="E5247" t="s">
        <v>19</v>
      </c>
      <c r="F5247" t="s">
        <v>24</v>
      </c>
      <c r="G5247" t="s">
        <v>69</v>
      </c>
      <c r="H5247">
        <v>2010.56</v>
      </c>
    </row>
    <row r="5248" spans="1:8" x14ac:dyDescent="0.25">
      <c r="A5248" t="s">
        <v>232</v>
      </c>
      <c r="B5248" s="38">
        <f t="shared" si="162"/>
        <v>44036</v>
      </c>
      <c r="C5248" s="47">
        <f t="shared" si="163"/>
        <v>7</v>
      </c>
      <c r="D5248" s="38" t="str">
        <f>VLOOKUP(C5248,'kpi-android rev'!$H$1:$I$12,2,0)</f>
        <v>H2</v>
      </c>
      <c r="E5248" t="s">
        <v>19</v>
      </c>
      <c r="F5248" t="s">
        <v>24</v>
      </c>
      <c r="G5248" t="s">
        <v>67</v>
      </c>
      <c r="H5248">
        <v>11660.462625</v>
      </c>
    </row>
    <row r="5249" spans="1:8" x14ac:dyDescent="0.25">
      <c r="A5249" t="s">
        <v>232</v>
      </c>
      <c r="B5249" s="38">
        <f t="shared" si="162"/>
        <v>44036</v>
      </c>
      <c r="C5249" s="47">
        <f t="shared" si="163"/>
        <v>7</v>
      </c>
      <c r="D5249" s="38" t="str">
        <f>VLOOKUP(C5249,'kpi-android rev'!$H$1:$I$12,2,0)</f>
        <v>H2</v>
      </c>
      <c r="E5249" t="s">
        <v>20</v>
      </c>
      <c r="F5249" t="s">
        <v>123</v>
      </c>
      <c r="G5249" t="s">
        <v>70</v>
      </c>
      <c r="H5249">
        <v>3357371.3139999998</v>
      </c>
    </row>
    <row r="5250" spans="1:8" x14ac:dyDescent="0.25">
      <c r="A5250" t="s">
        <v>232</v>
      </c>
      <c r="B5250" s="38">
        <f t="shared" si="162"/>
        <v>44036</v>
      </c>
      <c r="C5250" s="47">
        <f t="shared" si="163"/>
        <v>7</v>
      </c>
      <c r="D5250" s="38" t="str">
        <f>VLOOKUP(C5250,'kpi-android rev'!$H$1:$I$12,2,0)</f>
        <v>H2</v>
      </c>
      <c r="E5250" t="s">
        <v>20</v>
      </c>
      <c r="F5250" t="s">
        <v>123</v>
      </c>
      <c r="G5250" t="s">
        <v>69</v>
      </c>
      <c r="H5250">
        <v>7024.3940000000002</v>
      </c>
    </row>
    <row r="5251" spans="1:8" x14ac:dyDescent="0.25">
      <c r="A5251" t="s">
        <v>232</v>
      </c>
      <c r="B5251" s="38">
        <f t="shared" ref="B5251:B5314" si="164">A5251*1</f>
        <v>44036</v>
      </c>
      <c r="C5251" s="47">
        <f t="shared" ref="C5251:C5314" si="165">MONTH(B5251)</f>
        <v>7</v>
      </c>
      <c r="D5251" s="38" t="str">
        <f>VLOOKUP(C5251,'kpi-android rev'!$H$1:$I$12,2,0)</f>
        <v>H2</v>
      </c>
      <c r="E5251" t="s">
        <v>20</v>
      </c>
      <c r="F5251" t="s">
        <v>123</v>
      </c>
      <c r="G5251" t="s">
        <v>67</v>
      </c>
      <c r="H5251">
        <v>68184.259191849997</v>
      </c>
    </row>
    <row r="5252" spans="1:8" x14ac:dyDescent="0.25">
      <c r="A5252" t="s">
        <v>232</v>
      </c>
      <c r="B5252" s="38">
        <f t="shared" si="164"/>
        <v>44036</v>
      </c>
      <c r="C5252" s="47">
        <f t="shared" si="165"/>
        <v>7</v>
      </c>
      <c r="D5252" s="38" t="str">
        <f>VLOOKUP(C5252,'kpi-android rev'!$H$1:$I$12,2,0)</f>
        <v>H2</v>
      </c>
      <c r="E5252" t="s">
        <v>20</v>
      </c>
      <c r="F5252" t="s">
        <v>71</v>
      </c>
      <c r="G5252" t="s">
        <v>70</v>
      </c>
      <c r="H5252">
        <v>4336023.96</v>
      </c>
    </row>
    <row r="5253" spans="1:8" x14ac:dyDescent="0.25">
      <c r="A5253" t="s">
        <v>232</v>
      </c>
      <c r="B5253" s="38">
        <f t="shared" si="164"/>
        <v>44036</v>
      </c>
      <c r="C5253" s="47">
        <f t="shared" si="165"/>
        <v>7</v>
      </c>
      <c r="D5253" s="38" t="str">
        <f>VLOOKUP(C5253,'kpi-android rev'!$H$1:$I$12,2,0)</f>
        <v>H2</v>
      </c>
      <c r="E5253" t="s">
        <v>20</v>
      </c>
      <c r="F5253" t="s">
        <v>71</v>
      </c>
      <c r="G5253" t="s">
        <v>69</v>
      </c>
      <c r="H5253">
        <v>2236.748</v>
      </c>
    </row>
    <row r="5254" spans="1:8" x14ac:dyDescent="0.25">
      <c r="A5254" t="s">
        <v>232</v>
      </c>
      <c r="B5254" s="38">
        <f t="shared" si="164"/>
        <v>44036</v>
      </c>
      <c r="C5254" s="47">
        <f t="shared" si="165"/>
        <v>7</v>
      </c>
      <c r="D5254" s="38" t="str">
        <f>VLOOKUP(C5254,'kpi-android rev'!$H$1:$I$12,2,0)</f>
        <v>H2</v>
      </c>
      <c r="E5254" t="s">
        <v>20</v>
      </c>
      <c r="F5254" t="s">
        <v>71</v>
      </c>
      <c r="G5254" t="s">
        <v>67</v>
      </c>
      <c r="H5254">
        <v>149315.69982579999</v>
      </c>
    </row>
    <row r="5255" spans="1:8" x14ac:dyDescent="0.25">
      <c r="A5255" t="s">
        <v>232</v>
      </c>
      <c r="B5255" s="38">
        <f t="shared" si="164"/>
        <v>44036</v>
      </c>
      <c r="C5255" s="47">
        <f t="shared" si="165"/>
        <v>7</v>
      </c>
      <c r="D5255" s="38" t="str">
        <f>VLOOKUP(C5255,'kpi-android rev'!$H$1:$I$12,2,0)</f>
        <v>H2</v>
      </c>
      <c r="E5255" t="s">
        <v>21</v>
      </c>
      <c r="F5255" t="s">
        <v>24</v>
      </c>
      <c r="G5255" t="s">
        <v>70</v>
      </c>
      <c r="H5255">
        <v>228229.97500000001</v>
      </c>
    </row>
    <row r="5256" spans="1:8" x14ac:dyDescent="0.25">
      <c r="A5256" t="s">
        <v>232</v>
      </c>
      <c r="B5256" s="38">
        <f t="shared" si="164"/>
        <v>44036</v>
      </c>
      <c r="C5256" s="47">
        <f t="shared" si="165"/>
        <v>7</v>
      </c>
      <c r="D5256" s="38" t="str">
        <f>VLOOKUP(C5256,'kpi-android rev'!$H$1:$I$12,2,0)</f>
        <v>H2</v>
      </c>
      <c r="E5256" t="s">
        <v>21</v>
      </c>
      <c r="F5256" t="s">
        <v>24</v>
      </c>
      <c r="G5256" t="s">
        <v>69</v>
      </c>
      <c r="H5256">
        <v>512.06449999999995</v>
      </c>
    </row>
    <row r="5257" spans="1:8" x14ac:dyDescent="0.25">
      <c r="A5257" t="s">
        <v>232</v>
      </c>
      <c r="B5257" s="38">
        <f t="shared" si="164"/>
        <v>44036</v>
      </c>
      <c r="C5257" s="47">
        <f t="shared" si="165"/>
        <v>7</v>
      </c>
      <c r="D5257" s="38" t="str">
        <f>VLOOKUP(C5257,'kpi-android rev'!$H$1:$I$12,2,0)</f>
        <v>H2</v>
      </c>
      <c r="E5257" t="s">
        <v>21</v>
      </c>
      <c r="F5257" t="s">
        <v>24</v>
      </c>
      <c r="G5257" t="s">
        <v>67</v>
      </c>
      <c r="H5257">
        <v>3518.48</v>
      </c>
    </row>
    <row r="5258" spans="1:8" x14ac:dyDescent="0.25">
      <c r="A5258" t="s">
        <v>232</v>
      </c>
      <c r="B5258" s="38">
        <f t="shared" si="164"/>
        <v>44036</v>
      </c>
      <c r="C5258" s="47">
        <f t="shared" si="165"/>
        <v>7</v>
      </c>
      <c r="D5258" s="38" t="str">
        <f>VLOOKUP(C5258,'kpi-android rev'!$H$1:$I$12,2,0)</f>
        <v>H2</v>
      </c>
      <c r="E5258" t="s">
        <v>22</v>
      </c>
      <c r="F5258" t="s">
        <v>24</v>
      </c>
      <c r="G5258" t="s">
        <v>70</v>
      </c>
      <c r="H5258">
        <v>74117.409499999994</v>
      </c>
    </row>
    <row r="5259" spans="1:8" x14ac:dyDescent="0.25">
      <c r="A5259" t="s">
        <v>232</v>
      </c>
      <c r="B5259" s="38">
        <f t="shared" si="164"/>
        <v>44036</v>
      </c>
      <c r="C5259" s="47">
        <f t="shared" si="165"/>
        <v>7</v>
      </c>
      <c r="D5259" s="38" t="str">
        <f>VLOOKUP(C5259,'kpi-android rev'!$H$1:$I$12,2,0)</f>
        <v>H2</v>
      </c>
      <c r="E5259" t="s">
        <v>22</v>
      </c>
      <c r="F5259" t="s">
        <v>24</v>
      </c>
      <c r="G5259" t="s">
        <v>69</v>
      </c>
      <c r="H5259">
        <v>191.63149999999999</v>
      </c>
    </row>
    <row r="5260" spans="1:8" x14ac:dyDescent="0.25">
      <c r="A5260" t="s">
        <v>232</v>
      </c>
      <c r="B5260" s="38">
        <f t="shared" si="164"/>
        <v>44036</v>
      </c>
      <c r="C5260" s="47">
        <f t="shared" si="165"/>
        <v>7</v>
      </c>
      <c r="D5260" s="38" t="str">
        <f>VLOOKUP(C5260,'kpi-android rev'!$H$1:$I$12,2,0)</f>
        <v>H2</v>
      </c>
      <c r="E5260" t="s">
        <v>22</v>
      </c>
      <c r="F5260" t="s">
        <v>24</v>
      </c>
      <c r="G5260" t="s">
        <v>67</v>
      </c>
      <c r="H5260">
        <v>78.537499999999994</v>
      </c>
    </row>
    <row r="5261" spans="1:8" x14ac:dyDescent="0.25">
      <c r="A5261" t="s">
        <v>232</v>
      </c>
      <c r="B5261" s="38">
        <f t="shared" si="164"/>
        <v>44036</v>
      </c>
      <c r="C5261" s="47">
        <f t="shared" si="165"/>
        <v>7</v>
      </c>
      <c r="D5261" s="38" t="str">
        <f>VLOOKUP(C5261,'kpi-android rev'!$H$1:$I$12,2,0)</f>
        <v>H2</v>
      </c>
      <c r="E5261" t="s">
        <v>23</v>
      </c>
      <c r="F5261" t="s">
        <v>24</v>
      </c>
      <c r="G5261" t="s">
        <v>70</v>
      </c>
      <c r="H5261">
        <v>0</v>
      </c>
    </row>
    <row r="5262" spans="1:8" x14ac:dyDescent="0.25">
      <c r="A5262" t="s">
        <v>232</v>
      </c>
      <c r="B5262" s="38">
        <f t="shared" si="164"/>
        <v>44036</v>
      </c>
      <c r="C5262" s="47">
        <f t="shared" si="165"/>
        <v>7</v>
      </c>
      <c r="D5262" s="38" t="str">
        <f>VLOOKUP(C5262,'kpi-android rev'!$H$1:$I$12,2,0)</f>
        <v>H2</v>
      </c>
      <c r="E5262" t="s">
        <v>23</v>
      </c>
      <c r="F5262" t="s">
        <v>24</v>
      </c>
      <c r="G5262" t="s">
        <v>69</v>
      </c>
      <c r="H5262">
        <v>8083.0794999999998</v>
      </c>
    </row>
    <row r="5263" spans="1:8" x14ac:dyDescent="0.25">
      <c r="A5263" t="s">
        <v>232</v>
      </c>
      <c r="B5263" s="38">
        <f t="shared" si="164"/>
        <v>44036</v>
      </c>
      <c r="C5263" s="47">
        <f t="shared" si="165"/>
        <v>7</v>
      </c>
      <c r="D5263" s="38" t="str">
        <f>VLOOKUP(C5263,'kpi-android rev'!$H$1:$I$12,2,0)</f>
        <v>H2</v>
      </c>
      <c r="E5263" t="s">
        <v>23</v>
      </c>
      <c r="F5263" t="s">
        <v>24</v>
      </c>
      <c r="G5263" t="s">
        <v>67</v>
      </c>
      <c r="H5263">
        <v>0</v>
      </c>
    </row>
    <row r="5264" spans="1:8" x14ac:dyDescent="0.25">
      <c r="A5264" t="s">
        <v>231</v>
      </c>
      <c r="B5264" s="38">
        <f t="shared" si="164"/>
        <v>44037</v>
      </c>
      <c r="C5264" s="47">
        <f t="shared" si="165"/>
        <v>7</v>
      </c>
      <c r="D5264" s="38" t="str">
        <f>VLOOKUP(C5264,'kpi-android rev'!$H$1:$I$12,2,0)</f>
        <v>H2</v>
      </c>
      <c r="E5264" t="s">
        <v>15</v>
      </c>
      <c r="F5264" t="s">
        <v>24</v>
      </c>
      <c r="G5264" t="s">
        <v>70</v>
      </c>
      <c r="H5264">
        <v>2264192.1439999999</v>
      </c>
    </row>
    <row r="5265" spans="1:8" x14ac:dyDescent="0.25">
      <c r="A5265" t="s">
        <v>231</v>
      </c>
      <c r="B5265" s="38">
        <f t="shared" si="164"/>
        <v>44037</v>
      </c>
      <c r="C5265" s="47">
        <f t="shared" si="165"/>
        <v>7</v>
      </c>
      <c r="D5265" s="38" t="str">
        <f>VLOOKUP(C5265,'kpi-android rev'!$H$1:$I$12,2,0)</f>
        <v>H2</v>
      </c>
      <c r="E5265" t="s">
        <v>15</v>
      </c>
      <c r="F5265" t="s">
        <v>24</v>
      </c>
      <c r="G5265" t="s">
        <v>69</v>
      </c>
      <c r="H5265">
        <v>12525.1605</v>
      </c>
    </row>
    <row r="5266" spans="1:8" x14ac:dyDescent="0.25">
      <c r="A5266" t="s">
        <v>231</v>
      </c>
      <c r="B5266" s="38">
        <f t="shared" si="164"/>
        <v>44037</v>
      </c>
      <c r="C5266" s="47">
        <f t="shared" si="165"/>
        <v>7</v>
      </c>
      <c r="D5266" s="38" t="str">
        <f>VLOOKUP(C5266,'kpi-android rev'!$H$1:$I$12,2,0)</f>
        <v>H2</v>
      </c>
      <c r="E5266" t="s">
        <v>15</v>
      </c>
      <c r="F5266" t="s">
        <v>24</v>
      </c>
      <c r="G5266" t="s">
        <v>67</v>
      </c>
      <c r="H5266">
        <v>72559.476819999996</v>
      </c>
    </row>
    <row r="5267" spans="1:8" x14ac:dyDescent="0.25">
      <c r="A5267" t="s">
        <v>231</v>
      </c>
      <c r="B5267" s="38">
        <f t="shared" si="164"/>
        <v>44037</v>
      </c>
      <c r="C5267" s="47">
        <f t="shared" si="165"/>
        <v>7</v>
      </c>
      <c r="D5267" s="38" t="str">
        <f>VLOOKUP(C5267,'kpi-android rev'!$H$1:$I$12,2,0)</f>
        <v>H2</v>
      </c>
      <c r="E5267" t="s">
        <v>16</v>
      </c>
      <c r="F5267" t="s">
        <v>24</v>
      </c>
      <c r="G5267" t="s">
        <v>70</v>
      </c>
      <c r="H5267">
        <v>3315611.3544999999</v>
      </c>
    </row>
    <row r="5268" spans="1:8" x14ac:dyDescent="0.25">
      <c r="A5268" t="s">
        <v>231</v>
      </c>
      <c r="B5268" s="38">
        <f t="shared" si="164"/>
        <v>44037</v>
      </c>
      <c r="C5268" s="47">
        <f t="shared" si="165"/>
        <v>7</v>
      </c>
      <c r="D5268" s="38" t="str">
        <f>VLOOKUP(C5268,'kpi-android rev'!$H$1:$I$12,2,0)</f>
        <v>H2</v>
      </c>
      <c r="E5268" t="s">
        <v>16</v>
      </c>
      <c r="F5268" t="s">
        <v>24</v>
      </c>
      <c r="G5268" t="s">
        <v>69</v>
      </c>
      <c r="H5268">
        <v>4457.7884999999997</v>
      </c>
    </row>
    <row r="5269" spans="1:8" x14ac:dyDescent="0.25">
      <c r="A5269" t="s">
        <v>231</v>
      </c>
      <c r="B5269" s="38">
        <f t="shared" si="164"/>
        <v>44037</v>
      </c>
      <c r="C5269" s="47">
        <f t="shared" si="165"/>
        <v>7</v>
      </c>
      <c r="D5269" s="38" t="str">
        <f>VLOOKUP(C5269,'kpi-android rev'!$H$1:$I$12,2,0)</f>
        <v>H2</v>
      </c>
      <c r="E5269" t="s">
        <v>16</v>
      </c>
      <c r="F5269" t="s">
        <v>24</v>
      </c>
      <c r="G5269" t="s">
        <v>67</v>
      </c>
      <c r="H5269">
        <v>21649.52159</v>
      </c>
    </row>
    <row r="5270" spans="1:8" x14ac:dyDescent="0.25">
      <c r="A5270" t="s">
        <v>231</v>
      </c>
      <c r="B5270" s="38">
        <f t="shared" si="164"/>
        <v>44037</v>
      </c>
      <c r="C5270" s="47">
        <f t="shared" si="165"/>
        <v>7</v>
      </c>
      <c r="D5270" s="38" t="str">
        <f>VLOOKUP(C5270,'kpi-android rev'!$H$1:$I$12,2,0)</f>
        <v>H2</v>
      </c>
      <c r="E5270" t="s">
        <v>17</v>
      </c>
      <c r="F5270" t="s">
        <v>24</v>
      </c>
      <c r="G5270" t="s">
        <v>70</v>
      </c>
      <c r="H5270">
        <v>6910225.6069999998</v>
      </c>
    </row>
    <row r="5271" spans="1:8" x14ac:dyDescent="0.25">
      <c r="A5271" t="s">
        <v>231</v>
      </c>
      <c r="B5271" s="38">
        <f t="shared" si="164"/>
        <v>44037</v>
      </c>
      <c r="C5271" s="47">
        <f t="shared" si="165"/>
        <v>7</v>
      </c>
      <c r="D5271" s="38" t="str">
        <f>VLOOKUP(C5271,'kpi-android rev'!$H$1:$I$12,2,0)</f>
        <v>H2</v>
      </c>
      <c r="E5271" t="s">
        <v>17</v>
      </c>
      <c r="F5271" t="s">
        <v>24</v>
      </c>
      <c r="G5271" t="s">
        <v>69</v>
      </c>
      <c r="H5271">
        <v>13718.9305</v>
      </c>
    </row>
    <row r="5272" spans="1:8" x14ac:dyDescent="0.25">
      <c r="A5272" t="s">
        <v>231</v>
      </c>
      <c r="B5272" s="38">
        <f t="shared" si="164"/>
        <v>44037</v>
      </c>
      <c r="C5272" s="47">
        <f t="shared" si="165"/>
        <v>7</v>
      </c>
      <c r="D5272" s="38" t="str">
        <f>VLOOKUP(C5272,'kpi-android rev'!$H$1:$I$12,2,0)</f>
        <v>H2</v>
      </c>
      <c r="E5272" t="s">
        <v>17</v>
      </c>
      <c r="F5272" t="s">
        <v>24</v>
      </c>
      <c r="G5272" t="s">
        <v>67</v>
      </c>
      <c r="H5272">
        <v>128484.20849999999</v>
      </c>
    </row>
    <row r="5273" spans="1:8" x14ac:dyDescent="0.25">
      <c r="A5273" t="s">
        <v>231</v>
      </c>
      <c r="B5273" s="38">
        <f t="shared" si="164"/>
        <v>44037</v>
      </c>
      <c r="C5273" s="47">
        <f t="shared" si="165"/>
        <v>7</v>
      </c>
      <c r="D5273" s="38" t="str">
        <f>VLOOKUP(C5273,'kpi-android rev'!$H$1:$I$12,2,0)</f>
        <v>H2</v>
      </c>
      <c r="E5273" t="s">
        <v>19</v>
      </c>
      <c r="F5273" t="s">
        <v>24</v>
      </c>
      <c r="G5273" t="s">
        <v>70</v>
      </c>
      <c r="H5273">
        <v>469453.19400000002</v>
      </c>
    </row>
    <row r="5274" spans="1:8" x14ac:dyDescent="0.25">
      <c r="A5274" t="s">
        <v>231</v>
      </c>
      <c r="B5274" s="38">
        <f t="shared" si="164"/>
        <v>44037</v>
      </c>
      <c r="C5274" s="47">
        <f t="shared" si="165"/>
        <v>7</v>
      </c>
      <c r="D5274" s="38" t="str">
        <f>VLOOKUP(C5274,'kpi-android rev'!$H$1:$I$12,2,0)</f>
        <v>H2</v>
      </c>
      <c r="E5274" t="s">
        <v>19</v>
      </c>
      <c r="F5274" t="s">
        <v>24</v>
      </c>
      <c r="G5274" t="s">
        <v>69</v>
      </c>
      <c r="H5274">
        <v>2085.9560000000001</v>
      </c>
    </row>
    <row r="5275" spans="1:8" x14ac:dyDescent="0.25">
      <c r="A5275" t="s">
        <v>231</v>
      </c>
      <c r="B5275" s="38">
        <f t="shared" si="164"/>
        <v>44037</v>
      </c>
      <c r="C5275" s="47">
        <f t="shared" si="165"/>
        <v>7</v>
      </c>
      <c r="D5275" s="38" t="str">
        <f>VLOOKUP(C5275,'kpi-android rev'!$H$1:$I$12,2,0)</f>
        <v>H2</v>
      </c>
      <c r="E5275" t="s">
        <v>19</v>
      </c>
      <c r="F5275" t="s">
        <v>24</v>
      </c>
      <c r="G5275" t="s">
        <v>67</v>
      </c>
      <c r="H5275">
        <v>11941.661745650001</v>
      </c>
    </row>
    <row r="5276" spans="1:8" x14ac:dyDescent="0.25">
      <c r="A5276" t="s">
        <v>231</v>
      </c>
      <c r="B5276" s="38">
        <f t="shared" si="164"/>
        <v>44037</v>
      </c>
      <c r="C5276" s="47">
        <f t="shared" si="165"/>
        <v>7</v>
      </c>
      <c r="D5276" s="38" t="str">
        <f>VLOOKUP(C5276,'kpi-android rev'!$H$1:$I$12,2,0)</f>
        <v>H2</v>
      </c>
      <c r="E5276" t="s">
        <v>20</v>
      </c>
      <c r="F5276" t="s">
        <v>123</v>
      </c>
      <c r="G5276" t="s">
        <v>70</v>
      </c>
      <c r="H5276">
        <v>4704939.7295000004</v>
      </c>
    </row>
    <row r="5277" spans="1:8" x14ac:dyDescent="0.25">
      <c r="A5277" t="s">
        <v>231</v>
      </c>
      <c r="B5277" s="38">
        <f t="shared" si="164"/>
        <v>44037</v>
      </c>
      <c r="C5277" s="47">
        <f t="shared" si="165"/>
        <v>7</v>
      </c>
      <c r="D5277" s="38" t="str">
        <f>VLOOKUP(C5277,'kpi-android rev'!$H$1:$I$12,2,0)</f>
        <v>H2</v>
      </c>
      <c r="E5277" t="s">
        <v>20</v>
      </c>
      <c r="F5277" t="s">
        <v>123</v>
      </c>
      <c r="G5277" t="s">
        <v>69</v>
      </c>
      <c r="H5277">
        <v>9176.3215</v>
      </c>
    </row>
    <row r="5278" spans="1:8" x14ac:dyDescent="0.25">
      <c r="A5278" t="s">
        <v>231</v>
      </c>
      <c r="B5278" s="38">
        <f t="shared" si="164"/>
        <v>44037</v>
      </c>
      <c r="C5278" s="47">
        <f t="shared" si="165"/>
        <v>7</v>
      </c>
      <c r="D5278" s="38" t="str">
        <f>VLOOKUP(C5278,'kpi-android rev'!$H$1:$I$12,2,0)</f>
        <v>H2</v>
      </c>
      <c r="E5278" t="s">
        <v>20</v>
      </c>
      <c r="F5278" t="s">
        <v>123</v>
      </c>
      <c r="G5278" t="s">
        <v>67</v>
      </c>
      <c r="H5278">
        <v>117411.92232285001</v>
      </c>
    </row>
    <row r="5279" spans="1:8" x14ac:dyDescent="0.25">
      <c r="A5279" t="s">
        <v>231</v>
      </c>
      <c r="B5279" s="38">
        <f t="shared" si="164"/>
        <v>44037</v>
      </c>
      <c r="C5279" s="47">
        <f t="shared" si="165"/>
        <v>7</v>
      </c>
      <c r="D5279" s="38" t="str">
        <f>VLOOKUP(C5279,'kpi-android rev'!$H$1:$I$12,2,0)</f>
        <v>H2</v>
      </c>
      <c r="E5279" t="s">
        <v>20</v>
      </c>
      <c r="F5279" t="s">
        <v>71</v>
      </c>
      <c r="G5279" t="s">
        <v>70</v>
      </c>
      <c r="H5279">
        <v>5914169.051</v>
      </c>
    </row>
    <row r="5280" spans="1:8" x14ac:dyDescent="0.25">
      <c r="A5280" t="s">
        <v>231</v>
      </c>
      <c r="B5280" s="38">
        <f t="shared" si="164"/>
        <v>44037</v>
      </c>
      <c r="C5280" s="47">
        <f t="shared" si="165"/>
        <v>7</v>
      </c>
      <c r="D5280" s="38" t="str">
        <f>VLOOKUP(C5280,'kpi-android rev'!$H$1:$I$12,2,0)</f>
        <v>H2</v>
      </c>
      <c r="E5280" t="s">
        <v>20</v>
      </c>
      <c r="F5280" t="s">
        <v>71</v>
      </c>
      <c r="G5280" t="s">
        <v>69</v>
      </c>
      <c r="H5280">
        <v>2965.576</v>
      </c>
    </row>
    <row r="5281" spans="1:8" x14ac:dyDescent="0.25">
      <c r="A5281" t="s">
        <v>231</v>
      </c>
      <c r="B5281" s="38">
        <f t="shared" si="164"/>
        <v>44037</v>
      </c>
      <c r="C5281" s="47">
        <f t="shared" si="165"/>
        <v>7</v>
      </c>
      <c r="D5281" s="38" t="str">
        <f>VLOOKUP(C5281,'kpi-android rev'!$H$1:$I$12,2,0)</f>
        <v>H2</v>
      </c>
      <c r="E5281" t="s">
        <v>20</v>
      </c>
      <c r="F5281" t="s">
        <v>71</v>
      </c>
      <c r="G5281" t="s">
        <v>67</v>
      </c>
      <c r="H5281">
        <v>193688.58058859999</v>
      </c>
    </row>
    <row r="5282" spans="1:8" x14ac:dyDescent="0.25">
      <c r="A5282" t="s">
        <v>231</v>
      </c>
      <c r="B5282" s="38">
        <f t="shared" si="164"/>
        <v>44037</v>
      </c>
      <c r="C5282" s="47">
        <f t="shared" si="165"/>
        <v>7</v>
      </c>
      <c r="D5282" s="38" t="str">
        <f>VLOOKUP(C5282,'kpi-android rev'!$H$1:$I$12,2,0)</f>
        <v>H2</v>
      </c>
      <c r="E5282" t="s">
        <v>21</v>
      </c>
      <c r="F5282" t="s">
        <v>24</v>
      </c>
      <c r="G5282" t="s">
        <v>70</v>
      </c>
      <c r="H5282">
        <v>272591.09649999999</v>
      </c>
    </row>
    <row r="5283" spans="1:8" x14ac:dyDescent="0.25">
      <c r="A5283" t="s">
        <v>231</v>
      </c>
      <c r="B5283" s="38">
        <f t="shared" si="164"/>
        <v>44037</v>
      </c>
      <c r="C5283" s="47">
        <f t="shared" si="165"/>
        <v>7</v>
      </c>
      <c r="D5283" s="38" t="str">
        <f>VLOOKUP(C5283,'kpi-android rev'!$H$1:$I$12,2,0)</f>
        <v>H2</v>
      </c>
      <c r="E5283" t="s">
        <v>21</v>
      </c>
      <c r="F5283" t="s">
        <v>24</v>
      </c>
      <c r="G5283" t="s">
        <v>69</v>
      </c>
      <c r="H5283">
        <v>578.03599999999994</v>
      </c>
    </row>
    <row r="5284" spans="1:8" x14ac:dyDescent="0.25">
      <c r="A5284" t="s">
        <v>231</v>
      </c>
      <c r="B5284" s="38">
        <f t="shared" si="164"/>
        <v>44037</v>
      </c>
      <c r="C5284" s="47">
        <f t="shared" si="165"/>
        <v>7</v>
      </c>
      <c r="D5284" s="38" t="str">
        <f>VLOOKUP(C5284,'kpi-android rev'!$H$1:$I$12,2,0)</f>
        <v>H2</v>
      </c>
      <c r="E5284" t="s">
        <v>21</v>
      </c>
      <c r="F5284" t="s">
        <v>24</v>
      </c>
      <c r="G5284" t="s">
        <v>67</v>
      </c>
      <c r="H5284">
        <v>4083.95</v>
      </c>
    </row>
    <row r="5285" spans="1:8" x14ac:dyDescent="0.25">
      <c r="A5285" t="s">
        <v>231</v>
      </c>
      <c r="B5285" s="38">
        <f t="shared" si="164"/>
        <v>44037</v>
      </c>
      <c r="C5285" s="47">
        <f t="shared" si="165"/>
        <v>7</v>
      </c>
      <c r="D5285" s="38" t="str">
        <f>VLOOKUP(C5285,'kpi-android rev'!$H$1:$I$12,2,0)</f>
        <v>H2</v>
      </c>
      <c r="E5285" t="s">
        <v>22</v>
      </c>
      <c r="F5285" t="s">
        <v>24</v>
      </c>
      <c r="G5285" t="s">
        <v>70</v>
      </c>
      <c r="H5285">
        <v>40732.688999999998</v>
      </c>
    </row>
    <row r="5286" spans="1:8" x14ac:dyDescent="0.25">
      <c r="A5286" t="s">
        <v>231</v>
      </c>
      <c r="B5286" s="38">
        <f t="shared" si="164"/>
        <v>44037</v>
      </c>
      <c r="C5286" s="47">
        <f t="shared" si="165"/>
        <v>7</v>
      </c>
      <c r="D5286" s="38" t="str">
        <f>VLOOKUP(C5286,'kpi-android rev'!$H$1:$I$12,2,0)</f>
        <v>H2</v>
      </c>
      <c r="E5286" t="s">
        <v>22</v>
      </c>
      <c r="F5286" t="s">
        <v>24</v>
      </c>
      <c r="G5286" t="s">
        <v>69</v>
      </c>
      <c r="H5286">
        <v>91.103499999999997</v>
      </c>
    </row>
    <row r="5287" spans="1:8" x14ac:dyDescent="0.25">
      <c r="A5287" t="s">
        <v>231</v>
      </c>
      <c r="B5287" s="38">
        <f t="shared" si="164"/>
        <v>44037</v>
      </c>
      <c r="C5287" s="47">
        <f t="shared" si="165"/>
        <v>7</v>
      </c>
      <c r="D5287" s="38" t="str">
        <f>VLOOKUP(C5287,'kpi-android rev'!$H$1:$I$12,2,0)</f>
        <v>H2</v>
      </c>
      <c r="E5287" t="s">
        <v>22</v>
      </c>
      <c r="F5287" t="s">
        <v>24</v>
      </c>
      <c r="G5287" t="s">
        <v>67</v>
      </c>
      <c r="H5287">
        <v>131.78592499999999</v>
      </c>
    </row>
    <row r="5288" spans="1:8" x14ac:dyDescent="0.25">
      <c r="A5288" t="s">
        <v>231</v>
      </c>
      <c r="B5288" s="38">
        <f t="shared" si="164"/>
        <v>44037</v>
      </c>
      <c r="C5288" s="47">
        <f t="shared" si="165"/>
        <v>7</v>
      </c>
      <c r="D5288" s="38" t="str">
        <f>VLOOKUP(C5288,'kpi-android rev'!$H$1:$I$12,2,0)</f>
        <v>H2</v>
      </c>
      <c r="E5288" t="s">
        <v>23</v>
      </c>
      <c r="F5288" t="s">
        <v>24</v>
      </c>
      <c r="G5288" t="s">
        <v>70</v>
      </c>
      <c r="H5288">
        <v>0</v>
      </c>
    </row>
    <row r="5289" spans="1:8" x14ac:dyDescent="0.25">
      <c r="A5289" t="s">
        <v>231</v>
      </c>
      <c r="B5289" s="38">
        <f t="shared" si="164"/>
        <v>44037</v>
      </c>
      <c r="C5289" s="47">
        <f t="shared" si="165"/>
        <v>7</v>
      </c>
      <c r="D5289" s="38" t="str">
        <f>VLOOKUP(C5289,'kpi-android rev'!$H$1:$I$12,2,0)</f>
        <v>H2</v>
      </c>
      <c r="E5289" t="s">
        <v>23</v>
      </c>
      <c r="F5289" t="s">
        <v>24</v>
      </c>
      <c r="G5289" t="s">
        <v>69</v>
      </c>
      <c r="H5289">
        <v>8296.7014999999992</v>
      </c>
    </row>
    <row r="5290" spans="1:8" x14ac:dyDescent="0.25">
      <c r="A5290" t="s">
        <v>231</v>
      </c>
      <c r="B5290" s="38">
        <f t="shared" si="164"/>
        <v>44037</v>
      </c>
      <c r="C5290" s="47">
        <f t="shared" si="165"/>
        <v>7</v>
      </c>
      <c r="D5290" s="38" t="str">
        <f>VLOOKUP(C5290,'kpi-android rev'!$H$1:$I$12,2,0)</f>
        <v>H2</v>
      </c>
      <c r="E5290" t="s">
        <v>23</v>
      </c>
      <c r="F5290" t="s">
        <v>24</v>
      </c>
      <c r="G5290" t="s">
        <v>67</v>
      </c>
      <c r="H5290">
        <v>0</v>
      </c>
    </row>
    <row r="5291" spans="1:8" x14ac:dyDescent="0.25">
      <c r="A5291" t="s">
        <v>230</v>
      </c>
      <c r="B5291" s="38">
        <f t="shared" si="164"/>
        <v>44038</v>
      </c>
      <c r="C5291" s="47">
        <f t="shared" si="165"/>
        <v>7</v>
      </c>
      <c r="D5291" s="38" t="str">
        <f>VLOOKUP(C5291,'kpi-android rev'!$H$1:$I$12,2,0)</f>
        <v>H2</v>
      </c>
      <c r="E5291" t="s">
        <v>15</v>
      </c>
      <c r="F5291" t="s">
        <v>24</v>
      </c>
      <c r="G5291" t="s">
        <v>70</v>
      </c>
      <c r="H5291">
        <v>2534326.5874999999</v>
      </c>
    </row>
    <row r="5292" spans="1:8" x14ac:dyDescent="0.25">
      <c r="A5292" t="s">
        <v>230</v>
      </c>
      <c r="B5292" s="38">
        <f t="shared" si="164"/>
        <v>44038</v>
      </c>
      <c r="C5292" s="47">
        <f t="shared" si="165"/>
        <v>7</v>
      </c>
      <c r="D5292" s="38" t="str">
        <f>VLOOKUP(C5292,'kpi-android rev'!$H$1:$I$12,2,0)</f>
        <v>H2</v>
      </c>
      <c r="E5292" t="s">
        <v>15</v>
      </c>
      <c r="F5292" t="s">
        <v>24</v>
      </c>
      <c r="G5292" t="s">
        <v>69</v>
      </c>
      <c r="H5292">
        <v>14940.974</v>
      </c>
    </row>
    <row r="5293" spans="1:8" x14ac:dyDescent="0.25">
      <c r="A5293" t="s">
        <v>230</v>
      </c>
      <c r="B5293" s="38">
        <f t="shared" si="164"/>
        <v>44038</v>
      </c>
      <c r="C5293" s="47">
        <f t="shared" si="165"/>
        <v>7</v>
      </c>
      <c r="D5293" s="38" t="str">
        <f>VLOOKUP(C5293,'kpi-android rev'!$H$1:$I$12,2,0)</f>
        <v>H2</v>
      </c>
      <c r="E5293" t="s">
        <v>15</v>
      </c>
      <c r="F5293" t="s">
        <v>24</v>
      </c>
      <c r="G5293" t="s">
        <v>67</v>
      </c>
      <c r="H5293">
        <v>69093.334210000001</v>
      </c>
    </row>
    <row r="5294" spans="1:8" x14ac:dyDescent="0.25">
      <c r="A5294" t="s">
        <v>230</v>
      </c>
      <c r="B5294" s="38">
        <f t="shared" si="164"/>
        <v>44038</v>
      </c>
      <c r="C5294" s="47">
        <f t="shared" si="165"/>
        <v>7</v>
      </c>
      <c r="D5294" s="38" t="str">
        <f>VLOOKUP(C5294,'kpi-android rev'!$H$1:$I$12,2,0)</f>
        <v>H2</v>
      </c>
      <c r="E5294" t="s">
        <v>16</v>
      </c>
      <c r="F5294" t="s">
        <v>24</v>
      </c>
      <c r="G5294" t="s">
        <v>70</v>
      </c>
      <c r="H5294">
        <v>2886042.6444999999</v>
      </c>
    </row>
    <row r="5295" spans="1:8" x14ac:dyDescent="0.25">
      <c r="A5295" t="s">
        <v>230</v>
      </c>
      <c r="B5295" s="38">
        <f t="shared" si="164"/>
        <v>44038</v>
      </c>
      <c r="C5295" s="47">
        <f t="shared" si="165"/>
        <v>7</v>
      </c>
      <c r="D5295" s="38" t="str">
        <f>VLOOKUP(C5295,'kpi-android rev'!$H$1:$I$12,2,0)</f>
        <v>H2</v>
      </c>
      <c r="E5295" t="s">
        <v>16</v>
      </c>
      <c r="F5295" t="s">
        <v>24</v>
      </c>
      <c r="G5295" t="s">
        <v>69</v>
      </c>
      <c r="H5295">
        <v>4316.4210000000003</v>
      </c>
    </row>
    <row r="5296" spans="1:8" x14ac:dyDescent="0.25">
      <c r="A5296" t="s">
        <v>230</v>
      </c>
      <c r="B5296" s="38">
        <f t="shared" si="164"/>
        <v>44038</v>
      </c>
      <c r="C5296" s="47">
        <f t="shared" si="165"/>
        <v>7</v>
      </c>
      <c r="D5296" s="38" t="str">
        <f>VLOOKUP(C5296,'kpi-android rev'!$H$1:$I$12,2,0)</f>
        <v>H2</v>
      </c>
      <c r="E5296" t="s">
        <v>16</v>
      </c>
      <c r="F5296" t="s">
        <v>24</v>
      </c>
      <c r="G5296" t="s">
        <v>67</v>
      </c>
      <c r="H5296">
        <v>20176.377994999999</v>
      </c>
    </row>
    <row r="5297" spans="1:8" x14ac:dyDescent="0.25">
      <c r="A5297" t="s">
        <v>230</v>
      </c>
      <c r="B5297" s="38">
        <f t="shared" si="164"/>
        <v>44038</v>
      </c>
      <c r="C5297" s="47">
        <f t="shared" si="165"/>
        <v>7</v>
      </c>
      <c r="D5297" s="38" t="str">
        <f>VLOOKUP(C5297,'kpi-android rev'!$H$1:$I$12,2,0)</f>
        <v>H2</v>
      </c>
      <c r="E5297" t="s">
        <v>17</v>
      </c>
      <c r="F5297" t="s">
        <v>24</v>
      </c>
      <c r="G5297" t="s">
        <v>70</v>
      </c>
      <c r="H5297">
        <v>6680450.0140000004</v>
      </c>
    </row>
    <row r="5298" spans="1:8" x14ac:dyDescent="0.25">
      <c r="A5298" t="s">
        <v>230</v>
      </c>
      <c r="B5298" s="38">
        <f t="shared" si="164"/>
        <v>44038</v>
      </c>
      <c r="C5298" s="47">
        <f t="shared" si="165"/>
        <v>7</v>
      </c>
      <c r="D5298" s="38" t="str">
        <f>VLOOKUP(C5298,'kpi-android rev'!$H$1:$I$12,2,0)</f>
        <v>H2</v>
      </c>
      <c r="E5298" t="s">
        <v>17</v>
      </c>
      <c r="F5298" t="s">
        <v>24</v>
      </c>
      <c r="G5298" t="s">
        <v>69</v>
      </c>
      <c r="H5298">
        <v>14551.428</v>
      </c>
    </row>
    <row r="5299" spans="1:8" x14ac:dyDescent="0.25">
      <c r="A5299" t="s">
        <v>230</v>
      </c>
      <c r="B5299" s="38">
        <f t="shared" si="164"/>
        <v>44038</v>
      </c>
      <c r="C5299" s="47">
        <f t="shared" si="165"/>
        <v>7</v>
      </c>
      <c r="D5299" s="38" t="str">
        <f>VLOOKUP(C5299,'kpi-android rev'!$H$1:$I$12,2,0)</f>
        <v>H2</v>
      </c>
      <c r="E5299" t="s">
        <v>17</v>
      </c>
      <c r="F5299" t="s">
        <v>24</v>
      </c>
      <c r="G5299" t="s">
        <v>67</v>
      </c>
      <c r="H5299">
        <v>126650.2856205</v>
      </c>
    </row>
    <row r="5300" spans="1:8" x14ac:dyDescent="0.25">
      <c r="A5300" t="s">
        <v>230</v>
      </c>
      <c r="B5300" s="38">
        <f t="shared" si="164"/>
        <v>44038</v>
      </c>
      <c r="C5300" s="47">
        <f t="shared" si="165"/>
        <v>7</v>
      </c>
      <c r="D5300" s="38" t="str">
        <f>VLOOKUP(C5300,'kpi-android rev'!$H$1:$I$12,2,0)</f>
        <v>H2</v>
      </c>
      <c r="E5300" t="s">
        <v>19</v>
      </c>
      <c r="F5300" t="s">
        <v>24</v>
      </c>
      <c r="G5300" t="s">
        <v>70</v>
      </c>
      <c r="H5300">
        <v>477077.61450000003</v>
      </c>
    </row>
    <row r="5301" spans="1:8" x14ac:dyDescent="0.25">
      <c r="A5301" t="s">
        <v>230</v>
      </c>
      <c r="B5301" s="38">
        <f t="shared" si="164"/>
        <v>44038</v>
      </c>
      <c r="C5301" s="47">
        <f t="shared" si="165"/>
        <v>7</v>
      </c>
      <c r="D5301" s="38" t="str">
        <f>VLOOKUP(C5301,'kpi-android rev'!$H$1:$I$12,2,0)</f>
        <v>H2</v>
      </c>
      <c r="E5301" t="s">
        <v>19</v>
      </c>
      <c r="F5301" t="s">
        <v>24</v>
      </c>
      <c r="G5301" t="s">
        <v>69</v>
      </c>
      <c r="H5301">
        <v>2129.9369999999999</v>
      </c>
    </row>
    <row r="5302" spans="1:8" x14ac:dyDescent="0.25">
      <c r="A5302" t="s">
        <v>230</v>
      </c>
      <c r="B5302" s="38">
        <f t="shared" si="164"/>
        <v>44038</v>
      </c>
      <c r="C5302" s="47">
        <f t="shared" si="165"/>
        <v>7</v>
      </c>
      <c r="D5302" s="38" t="str">
        <f>VLOOKUP(C5302,'kpi-android rev'!$H$1:$I$12,2,0)</f>
        <v>H2</v>
      </c>
      <c r="E5302" t="s">
        <v>19</v>
      </c>
      <c r="F5302" t="s">
        <v>24</v>
      </c>
      <c r="G5302" t="s">
        <v>67</v>
      </c>
      <c r="H5302">
        <v>12254.520275000001</v>
      </c>
    </row>
    <row r="5303" spans="1:8" x14ac:dyDescent="0.25">
      <c r="A5303" t="s">
        <v>230</v>
      </c>
      <c r="B5303" s="38">
        <f t="shared" si="164"/>
        <v>44038</v>
      </c>
      <c r="C5303" s="47">
        <f t="shared" si="165"/>
        <v>7</v>
      </c>
      <c r="D5303" s="38" t="str">
        <f>VLOOKUP(C5303,'kpi-android rev'!$H$1:$I$12,2,0)</f>
        <v>H2</v>
      </c>
      <c r="E5303" t="s">
        <v>20</v>
      </c>
      <c r="F5303" t="s">
        <v>123</v>
      </c>
      <c r="G5303" t="s">
        <v>70</v>
      </c>
      <c r="H5303">
        <v>3002356.682</v>
      </c>
    </row>
    <row r="5304" spans="1:8" x14ac:dyDescent="0.25">
      <c r="A5304" t="s">
        <v>230</v>
      </c>
      <c r="B5304" s="38">
        <f t="shared" si="164"/>
        <v>44038</v>
      </c>
      <c r="C5304" s="47">
        <f t="shared" si="165"/>
        <v>7</v>
      </c>
      <c r="D5304" s="38" t="str">
        <f>VLOOKUP(C5304,'kpi-android rev'!$H$1:$I$12,2,0)</f>
        <v>H2</v>
      </c>
      <c r="E5304" t="s">
        <v>20</v>
      </c>
      <c r="F5304" t="s">
        <v>123</v>
      </c>
      <c r="G5304" t="s">
        <v>69</v>
      </c>
      <c r="H5304">
        <v>9292.5570000000007</v>
      </c>
    </row>
    <row r="5305" spans="1:8" x14ac:dyDescent="0.25">
      <c r="A5305" t="s">
        <v>230</v>
      </c>
      <c r="B5305" s="38">
        <f t="shared" si="164"/>
        <v>44038</v>
      </c>
      <c r="C5305" s="47">
        <f t="shared" si="165"/>
        <v>7</v>
      </c>
      <c r="D5305" s="38" t="str">
        <f>VLOOKUP(C5305,'kpi-android rev'!$H$1:$I$12,2,0)</f>
        <v>H2</v>
      </c>
      <c r="E5305" t="s">
        <v>20</v>
      </c>
      <c r="F5305" t="s">
        <v>123</v>
      </c>
      <c r="G5305" t="s">
        <v>67</v>
      </c>
      <c r="H5305">
        <v>87840.734330199994</v>
      </c>
    </row>
    <row r="5306" spans="1:8" x14ac:dyDescent="0.25">
      <c r="A5306" t="s">
        <v>230</v>
      </c>
      <c r="B5306" s="38">
        <f t="shared" si="164"/>
        <v>44038</v>
      </c>
      <c r="C5306" s="47">
        <f t="shared" si="165"/>
        <v>7</v>
      </c>
      <c r="D5306" s="38" t="str">
        <f>VLOOKUP(C5306,'kpi-android rev'!$H$1:$I$12,2,0)</f>
        <v>H2</v>
      </c>
      <c r="E5306" t="s">
        <v>20</v>
      </c>
      <c r="F5306" t="s">
        <v>71</v>
      </c>
      <c r="G5306" t="s">
        <v>70</v>
      </c>
      <c r="H5306">
        <v>6252323.2525000004</v>
      </c>
    </row>
    <row r="5307" spans="1:8" x14ac:dyDescent="0.25">
      <c r="A5307" t="s">
        <v>230</v>
      </c>
      <c r="B5307" s="38">
        <f t="shared" si="164"/>
        <v>44038</v>
      </c>
      <c r="C5307" s="47">
        <f t="shared" si="165"/>
        <v>7</v>
      </c>
      <c r="D5307" s="38" t="str">
        <f>VLOOKUP(C5307,'kpi-android rev'!$H$1:$I$12,2,0)</f>
        <v>H2</v>
      </c>
      <c r="E5307" t="s">
        <v>20</v>
      </c>
      <c r="F5307" t="s">
        <v>71</v>
      </c>
      <c r="G5307" t="s">
        <v>69</v>
      </c>
      <c r="H5307">
        <v>3323.7069999999999</v>
      </c>
    </row>
    <row r="5308" spans="1:8" x14ac:dyDescent="0.25">
      <c r="A5308" t="s">
        <v>230</v>
      </c>
      <c r="B5308" s="38">
        <f t="shared" si="164"/>
        <v>44038</v>
      </c>
      <c r="C5308" s="47">
        <f t="shared" si="165"/>
        <v>7</v>
      </c>
      <c r="D5308" s="38" t="str">
        <f>VLOOKUP(C5308,'kpi-android rev'!$H$1:$I$12,2,0)</f>
        <v>H2</v>
      </c>
      <c r="E5308" t="s">
        <v>20</v>
      </c>
      <c r="F5308" t="s">
        <v>71</v>
      </c>
      <c r="G5308" t="s">
        <v>67</v>
      </c>
      <c r="H5308">
        <v>191947.13467289999</v>
      </c>
    </row>
    <row r="5309" spans="1:8" x14ac:dyDescent="0.25">
      <c r="A5309" t="s">
        <v>230</v>
      </c>
      <c r="B5309" s="38">
        <f t="shared" si="164"/>
        <v>44038</v>
      </c>
      <c r="C5309" s="47">
        <f t="shared" si="165"/>
        <v>7</v>
      </c>
      <c r="D5309" s="38" t="str">
        <f>VLOOKUP(C5309,'kpi-android rev'!$H$1:$I$12,2,0)</f>
        <v>H2</v>
      </c>
      <c r="E5309" t="s">
        <v>21</v>
      </c>
      <c r="F5309" t="s">
        <v>24</v>
      </c>
      <c r="G5309" t="s">
        <v>70</v>
      </c>
      <c r="H5309">
        <v>288276.60600000003</v>
      </c>
    </row>
    <row r="5310" spans="1:8" x14ac:dyDescent="0.25">
      <c r="A5310" t="s">
        <v>230</v>
      </c>
      <c r="B5310" s="38">
        <f t="shared" si="164"/>
        <v>44038</v>
      </c>
      <c r="C5310" s="47">
        <f t="shared" si="165"/>
        <v>7</v>
      </c>
      <c r="D5310" s="38" t="str">
        <f>VLOOKUP(C5310,'kpi-android rev'!$H$1:$I$12,2,0)</f>
        <v>H2</v>
      </c>
      <c r="E5310" t="s">
        <v>21</v>
      </c>
      <c r="F5310" t="s">
        <v>24</v>
      </c>
      <c r="G5310" t="s">
        <v>69</v>
      </c>
      <c r="H5310">
        <v>562.32849999999996</v>
      </c>
    </row>
    <row r="5311" spans="1:8" x14ac:dyDescent="0.25">
      <c r="A5311" t="s">
        <v>230</v>
      </c>
      <c r="B5311" s="38">
        <f t="shared" si="164"/>
        <v>44038</v>
      </c>
      <c r="C5311" s="47">
        <f t="shared" si="165"/>
        <v>7</v>
      </c>
      <c r="D5311" s="38" t="str">
        <f>VLOOKUP(C5311,'kpi-android rev'!$H$1:$I$12,2,0)</f>
        <v>H2</v>
      </c>
      <c r="E5311" t="s">
        <v>21</v>
      </c>
      <c r="F5311" t="s">
        <v>24</v>
      </c>
      <c r="G5311" t="s">
        <v>67</v>
      </c>
      <c r="H5311">
        <v>3628.4324999999999</v>
      </c>
    </row>
    <row r="5312" spans="1:8" x14ac:dyDescent="0.25">
      <c r="A5312" t="s">
        <v>230</v>
      </c>
      <c r="B5312" s="38">
        <f t="shared" si="164"/>
        <v>44038</v>
      </c>
      <c r="C5312" s="47">
        <f t="shared" si="165"/>
        <v>7</v>
      </c>
      <c r="D5312" s="38" t="str">
        <f>VLOOKUP(C5312,'kpi-android rev'!$H$1:$I$12,2,0)</f>
        <v>H2</v>
      </c>
      <c r="E5312" t="s">
        <v>22</v>
      </c>
      <c r="F5312" t="s">
        <v>24</v>
      </c>
      <c r="G5312" t="s">
        <v>70</v>
      </c>
      <c r="H5312">
        <v>36651.880499999999</v>
      </c>
    </row>
    <row r="5313" spans="1:8" x14ac:dyDescent="0.25">
      <c r="A5313" t="s">
        <v>230</v>
      </c>
      <c r="B5313" s="38">
        <f t="shared" si="164"/>
        <v>44038</v>
      </c>
      <c r="C5313" s="47">
        <f t="shared" si="165"/>
        <v>7</v>
      </c>
      <c r="D5313" s="38" t="str">
        <f>VLOOKUP(C5313,'kpi-android rev'!$H$1:$I$12,2,0)</f>
        <v>H2</v>
      </c>
      <c r="E5313" t="s">
        <v>22</v>
      </c>
      <c r="F5313" t="s">
        <v>24</v>
      </c>
      <c r="G5313" t="s">
        <v>69</v>
      </c>
      <c r="H5313">
        <v>128.8015</v>
      </c>
    </row>
    <row r="5314" spans="1:8" x14ac:dyDescent="0.25">
      <c r="A5314" t="s">
        <v>230</v>
      </c>
      <c r="B5314" s="38">
        <f t="shared" si="164"/>
        <v>44038</v>
      </c>
      <c r="C5314" s="47">
        <f t="shared" si="165"/>
        <v>7</v>
      </c>
      <c r="D5314" s="38" t="str">
        <f>VLOOKUP(C5314,'kpi-android rev'!$H$1:$I$12,2,0)</f>
        <v>H2</v>
      </c>
      <c r="E5314" t="s">
        <v>22</v>
      </c>
      <c r="F5314" t="s">
        <v>24</v>
      </c>
      <c r="G5314" t="s">
        <v>67</v>
      </c>
      <c r="H5314">
        <v>251.32</v>
      </c>
    </row>
    <row r="5315" spans="1:8" x14ac:dyDescent="0.25">
      <c r="A5315" t="s">
        <v>230</v>
      </c>
      <c r="B5315" s="38">
        <f t="shared" ref="B5315:B5378" si="166">A5315*1</f>
        <v>44038</v>
      </c>
      <c r="C5315" s="47">
        <f t="shared" ref="C5315:C5378" si="167">MONTH(B5315)</f>
        <v>7</v>
      </c>
      <c r="D5315" s="38" t="str">
        <f>VLOOKUP(C5315,'kpi-android rev'!$H$1:$I$12,2,0)</f>
        <v>H2</v>
      </c>
      <c r="E5315" t="s">
        <v>23</v>
      </c>
      <c r="F5315" t="s">
        <v>24</v>
      </c>
      <c r="G5315" t="s">
        <v>70</v>
      </c>
      <c r="H5315">
        <v>0</v>
      </c>
    </row>
    <row r="5316" spans="1:8" x14ac:dyDescent="0.25">
      <c r="A5316" t="s">
        <v>230</v>
      </c>
      <c r="B5316" s="38">
        <f t="shared" si="166"/>
        <v>44038</v>
      </c>
      <c r="C5316" s="47">
        <f t="shared" si="167"/>
        <v>7</v>
      </c>
      <c r="D5316" s="38" t="str">
        <f>VLOOKUP(C5316,'kpi-android rev'!$H$1:$I$12,2,0)</f>
        <v>H2</v>
      </c>
      <c r="E5316" t="s">
        <v>23</v>
      </c>
      <c r="F5316" t="s">
        <v>24</v>
      </c>
      <c r="G5316" t="s">
        <v>69</v>
      </c>
      <c r="H5316">
        <v>8312.4089999999997</v>
      </c>
    </row>
    <row r="5317" spans="1:8" x14ac:dyDescent="0.25">
      <c r="A5317" t="s">
        <v>230</v>
      </c>
      <c r="B5317" s="38">
        <f t="shared" si="166"/>
        <v>44038</v>
      </c>
      <c r="C5317" s="47">
        <f t="shared" si="167"/>
        <v>7</v>
      </c>
      <c r="D5317" s="38" t="str">
        <f>VLOOKUP(C5317,'kpi-android rev'!$H$1:$I$12,2,0)</f>
        <v>H2</v>
      </c>
      <c r="E5317" t="s">
        <v>23</v>
      </c>
      <c r="F5317" t="s">
        <v>24</v>
      </c>
      <c r="G5317" t="s">
        <v>67</v>
      </c>
      <c r="H5317">
        <v>0</v>
      </c>
    </row>
    <row r="5318" spans="1:8" x14ac:dyDescent="0.25">
      <c r="A5318" t="s">
        <v>229</v>
      </c>
      <c r="B5318" s="38">
        <f t="shared" si="166"/>
        <v>44039</v>
      </c>
      <c r="C5318" s="47">
        <f t="shared" si="167"/>
        <v>7</v>
      </c>
      <c r="D5318" s="38" t="str">
        <f>VLOOKUP(C5318,'kpi-android rev'!$H$1:$I$12,2,0)</f>
        <v>H2</v>
      </c>
      <c r="E5318" t="s">
        <v>15</v>
      </c>
      <c r="F5318" t="s">
        <v>24</v>
      </c>
      <c r="G5318" t="s">
        <v>70</v>
      </c>
      <c r="H5318">
        <v>2794738.0885000001</v>
      </c>
    </row>
    <row r="5319" spans="1:8" x14ac:dyDescent="0.25">
      <c r="A5319" t="s">
        <v>229</v>
      </c>
      <c r="B5319" s="38">
        <f t="shared" si="166"/>
        <v>44039</v>
      </c>
      <c r="C5319" s="47">
        <f t="shared" si="167"/>
        <v>7</v>
      </c>
      <c r="D5319" s="38" t="str">
        <f>VLOOKUP(C5319,'kpi-android rev'!$H$1:$I$12,2,0)</f>
        <v>H2</v>
      </c>
      <c r="E5319" t="s">
        <v>15</v>
      </c>
      <c r="F5319" t="s">
        <v>24</v>
      </c>
      <c r="G5319" t="s">
        <v>69</v>
      </c>
      <c r="H5319">
        <v>15512.727000000001</v>
      </c>
    </row>
    <row r="5320" spans="1:8" x14ac:dyDescent="0.25">
      <c r="A5320" t="s">
        <v>229</v>
      </c>
      <c r="B5320" s="38">
        <f t="shared" si="166"/>
        <v>44039</v>
      </c>
      <c r="C5320" s="47">
        <f t="shared" si="167"/>
        <v>7</v>
      </c>
      <c r="D5320" s="38" t="str">
        <f>VLOOKUP(C5320,'kpi-android rev'!$H$1:$I$12,2,0)</f>
        <v>H2</v>
      </c>
      <c r="E5320" t="s">
        <v>15</v>
      </c>
      <c r="F5320" t="s">
        <v>24</v>
      </c>
      <c r="G5320" t="s">
        <v>67</v>
      </c>
      <c r="H5320">
        <v>75111.851324999996</v>
      </c>
    </row>
    <row r="5321" spans="1:8" x14ac:dyDescent="0.25">
      <c r="A5321" t="s">
        <v>229</v>
      </c>
      <c r="B5321" s="38">
        <f t="shared" si="166"/>
        <v>44039</v>
      </c>
      <c r="C5321" s="47">
        <f t="shared" si="167"/>
        <v>7</v>
      </c>
      <c r="D5321" s="38" t="str">
        <f>VLOOKUP(C5321,'kpi-android rev'!$H$1:$I$12,2,0)</f>
        <v>H2</v>
      </c>
      <c r="E5321" t="s">
        <v>16</v>
      </c>
      <c r="F5321" t="s">
        <v>24</v>
      </c>
      <c r="G5321" t="s">
        <v>70</v>
      </c>
      <c r="H5321">
        <v>2846758.1869999999</v>
      </c>
    </row>
    <row r="5322" spans="1:8" x14ac:dyDescent="0.25">
      <c r="A5322" t="s">
        <v>229</v>
      </c>
      <c r="B5322" s="38">
        <f t="shared" si="166"/>
        <v>44039</v>
      </c>
      <c r="C5322" s="47">
        <f t="shared" si="167"/>
        <v>7</v>
      </c>
      <c r="D5322" s="38" t="str">
        <f>VLOOKUP(C5322,'kpi-android rev'!$H$1:$I$12,2,0)</f>
        <v>H2</v>
      </c>
      <c r="E5322" t="s">
        <v>16</v>
      </c>
      <c r="F5322" t="s">
        <v>24</v>
      </c>
      <c r="G5322" t="s">
        <v>69</v>
      </c>
      <c r="H5322">
        <v>4859.9004999999997</v>
      </c>
    </row>
    <row r="5323" spans="1:8" x14ac:dyDescent="0.25">
      <c r="A5323" t="s">
        <v>229</v>
      </c>
      <c r="B5323" s="38">
        <f t="shared" si="166"/>
        <v>44039</v>
      </c>
      <c r="C5323" s="47">
        <f t="shared" si="167"/>
        <v>7</v>
      </c>
      <c r="D5323" s="38" t="str">
        <f>VLOOKUP(C5323,'kpi-android rev'!$H$1:$I$12,2,0)</f>
        <v>H2</v>
      </c>
      <c r="E5323" t="s">
        <v>16</v>
      </c>
      <c r="F5323" t="s">
        <v>24</v>
      </c>
      <c r="G5323" t="s">
        <v>67</v>
      </c>
      <c r="H5323">
        <v>22254.134679999999</v>
      </c>
    </row>
    <row r="5324" spans="1:8" x14ac:dyDescent="0.25">
      <c r="A5324" t="s">
        <v>229</v>
      </c>
      <c r="B5324" s="38">
        <f t="shared" si="166"/>
        <v>44039</v>
      </c>
      <c r="C5324" s="47">
        <f t="shared" si="167"/>
        <v>7</v>
      </c>
      <c r="D5324" s="38" t="str">
        <f>VLOOKUP(C5324,'kpi-android rev'!$H$1:$I$12,2,0)</f>
        <v>H2</v>
      </c>
      <c r="E5324" t="s">
        <v>17</v>
      </c>
      <c r="F5324" t="s">
        <v>24</v>
      </c>
      <c r="G5324" t="s">
        <v>70</v>
      </c>
      <c r="H5324">
        <v>5811608.5005000001</v>
      </c>
    </row>
    <row r="5325" spans="1:8" x14ac:dyDescent="0.25">
      <c r="A5325" t="s">
        <v>229</v>
      </c>
      <c r="B5325" s="38">
        <f t="shared" si="166"/>
        <v>44039</v>
      </c>
      <c r="C5325" s="47">
        <f t="shared" si="167"/>
        <v>7</v>
      </c>
      <c r="D5325" s="38" t="str">
        <f>VLOOKUP(C5325,'kpi-android rev'!$H$1:$I$12,2,0)</f>
        <v>H2</v>
      </c>
      <c r="E5325" t="s">
        <v>17</v>
      </c>
      <c r="F5325" t="s">
        <v>24</v>
      </c>
      <c r="G5325" t="s">
        <v>69</v>
      </c>
      <c r="H5325">
        <v>12104.199500000001</v>
      </c>
    </row>
    <row r="5326" spans="1:8" x14ac:dyDescent="0.25">
      <c r="A5326" t="s">
        <v>229</v>
      </c>
      <c r="B5326" s="38">
        <f t="shared" si="166"/>
        <v>44039</v>
      </c>
      <c r="C5326" s="47">
        <f t="shared" si="167"/>
        <v>7</v>
      </c>
      <c r="D5326" s="38" t="str">
        <f>VLOOKUP(C5326,'kpi-android rev'!$H$1:$I$12,2,0)</f>
        <v>H2</v>
      </c>
      <c r="E5326" t="s">
        <v>17</v>
      </c>
      <c r="F5326" t="s">
        <v>24</v>
      </c>
      <c r="G5326" t="s">
        <v>67</v>
      </c>
      <c r="H5326">
        <v>129774.8711562</v>
      </c>
    </row>
    <row r="5327" spans="1:8" x14ac:dyDescent="0.25">
      <c r="A5327" t="s">
        <v>229</v>
      </c>
      <c r="B5327" s="38">
        <f t="shared" si="166"/>
        <v>44039</v>
      </c>
      <c r="C5327" s="47">
        <f t="shared" si="167"/>
        <v>7</v>
      </c>
      <c r="D5327" s="38" t="str">
        <f>VLOOKUP(C5327,'kpi-android rev'!$H$1:$I$12,2,0)</f>
        <v>H2</v>
      </c>
      <c r="E5327" t="s">
        <v>19</v>
      </c>
      <c r="F5327" t="s">
        <v>24</v>
      </c>
      <c r="G5327" t="s">
        <v>70</v>
      </c>
      <c r="H5327">
        <v>491823.81550000003</v>
      </c>
    </row>
    <row r="5328" spans="1:8" x14ac:dyDescent="0.25">
      <c r="A5328" t="s">
        <v>229</v>
      </c>
      <c r="B5328" s="38">
        <f t="shared" si="166"/>
        <v>44039</v>
      </c>
      <c r="C5328" s="47">
        <f t="shared" si="167"/>
        <v>7</v>
      </c>
      <c r="D5328" s="38" t="str">
        <f>VLOOKUP(C5328,'kpi-android rev'!$H$1:$I$12,2,0)</f>
        <v>H2</v>
      </c>
      <c r="E5328" t="s">
        <v>19</v>
      </c>
      <c r="F5328" t="s">
        <v>24</v>
      </c>
      <c r="G5328" t="s">
        <v>69</v>
      </c>
      <c r="H5328">
        <v>2054.5410000000002</v>
      </c>
    </row>
    <row r="5329" spans="1:8" x14ac:dyDescent="0.25">
      <c r="A5329" t="s">
        <v>229</v>
      </c>
      <c r="B5329" s="38">
        <f t="shared" si="166"/>
        <v>44039</v>
      </c>
      <c r="C5329" s="47">
        <f t="shared" si="167"/>
        <v>7</v>
      </c>
      <c r="D5329" s="38" t="str">
        <f>VLOOKUP(C5329,'kpi-android rev'!$H$1:$I$12,2,0)</f>
        <v>H2</v>
      </c>
      <c r="E5329" t="s">
        <v>19</v>
      </c>
      <c r="F5329" t="s">
        <v>24</v>
      </c>
      <c r="G5329" t="s">
        <v>67</v>
      </c>
      <c r="H5329">
        <v>12743.871730000001</v>
      </c>
    </row>
    <row r="5330" spans="1:8" x14ac:dyDescent="0.25">
      <c r="A5330" t="s">
        <v>229</v>
      </c>
      <c r="B5330" s="38">
        <f t="shared" si="166"/>
        <v>44039</v>
      </c>
      <c r="C5330" s="47">
        <f t="shared" si="167"/>
        <v>7</v>
      </c>
      <c r="D5330" s="38" t="str">
        <f>VLOOKUP(C5330,'kpi-android rev'!$H$1:$I$12,2,0)</f>
        <v>H2</v>
      </c>
      <c r="E5330" t="s">
        <v>20</v>
      </c>
      <c r="F5330" t="s">
        <v>123</v>
      </c>
      <c r="G5330" t="s">
        <v>70</v>
      </c>
      <c r="H5330">
        <v>3085681.8280000002</v>
      </c>
    </row>
    <row r="5331" spans="1:8" x14ac:dyDescent="0.25">
      <c r="A5331" t="s">
        <v>229</v>
      </c>
      <c r="B5331" s="38">
        <f t="shared" si="166"/>
        <v>44039</v>
      </c>
      <c r="C5331" s="47">
        <f t="shared" si="167"/>
        <v>7</v>
      </c>
      <c r="D5331" s="38" t="str">
        <f>VLOOKUP(C5331,'kpi-android rev'!$H$1:$I$12,2,0)</f>
        <v>H2</v>
      </c>
      <c r="E5331" t="s">
        <v>20</v>
      </c>
      <c r="F5331" t="s">
        <v>123</v>
      </c>
      <c r="G5331" t="s">
        <v>69</v>
      </c>
      <c r="H5331">
        <v>8799.3415000000005</v>
      </c>
    </row>
    <row r="5332" spans="1:8" x14ac:dyDescent="0.25">
      <c r="A5332" t="s">
        <v>229</v>
      </c>
      <c r="B5332" s="38">
        <f t="shared" si="166"/>
        <v>44039</v>
      </c>
      <c r="C5332" s="47">
        <f t="shared" si="167"/>
        <v>7</v>
      </c>
      <c r="D5332" s="38" t="str">
        <f>VLOOKUP(C5332,'kpi-android rev'!$H$1:$I$12,2,0)</f>
        <v>H2</v>
      </c>
      <c r="E5332" t="s">
        <v>20</v>
      </c>
      <c r="F5332" t="s">
        <v>123</v>
      </c>
      <c r="G5332" t="s">
        <v>67</v>
      </c>
      <c r="H5332">
        <v>93639.29209725</v>
      </c>
    </row>
    <row r="5333" spans="1:8" x14ac:dyDescent="0.25">
      <c r="A5333" t="s">
        <v>229</v>
      </c>
      <c r="B5333" s="38">
        <f t="shared" si="166"/>
        <v>44039</v>
      </c>
      <c r="C5333" s="47">
        <f t="shared" si="167"/>
        <v>7</v>
      </c>
      <c r="D5333" s="38" t="str">
        <f>VLOOKUP(C5333,'kpi-android rev'!$H$1:$I$12,2,0)</f>
        <v>H2</v>
      </c>
      <c r="E5333" t="s">
        <v>20</v>
      </c>
      <c r="F5333" t="s">
        <v>71</v>
      </c>
      <c r="G5333" t="s">
        <v>70</v>
      </c>
      <c r="H5333">
        <v>7030453.9534999998</v>
      </c>
    </row>
    <row r="5334" spans="1:8" x14ac:dyDescent="0.25">
      <c r="A5334" t="s">
        <v>229</v>
      </c>
      <c r="B5334" s="38">
        <f t="shared" si="166"/>
        <v>44039</v>
      </c>
      <c r="C5334" s="47">
        <f t="shared" si="167"/>
        <v>7</v>
      </c>
      <c r="D5334" s="38" t="str">
        <f>VLOOKUP(C5334,'kpi-android rev'!$H$1:$I$12,2,0)</f>
        <v>H2</v>
      </c>
      <c r="E5334" t="s">
        <v>20</v>
      </c>
      <c r="F5334" t="s">
        <v>71</v>
      </c>
      <c r="G5334" t="s">
        <v>69</v>
      </c>
      <c r="H5334">
        <v>3483.9234999999999</v>
      </c>
    </row>
    <row r="5335" spans="1:8" x14ac:dyDescent="0.25">
      <c r="A5335" t="s">
        <v>229</v>
      </c>
      <c r="B5335" s="38">
        <f t="shared" si="166"/>
        <v>44039</v>
      </c>
      <c r="C5335" s="47">
        <f t="shared" si="167"/>
        <v>7</v>
      </c>
      <c r="D5335" s="38" t="str">
        <f>VLOOKUP(C5335,'kpi-android rev'!$H$1:$I$12,2,0)</f>
        <v>H2</v>
      </c>
      <c r="E5335" t="s">
        <v>20</v>
      </c>
      <c r="F5335" t="s">
        <v>71</v>
      </c>
      <c r="G5335" t="s">
        <v>67</v>
      </c>
      <c r="H5335">
        <v>188640.08076439999</v>
      </c>
    </row>
    <row r="5336" spans="1:8" x14ac:dyDescent="0.25">
      <c r="A5336" t="s">
        <v>229</v>
      </c>
      <c r="B5336" s="38">
        <f t="shared" si="166"/>
        <v>44039</v>
      </c>
      <c r="C5336" s="47">
        <f t="shared" si="167"/>
        <v>7</v>
      </c>
      <c r="D5336" s="38" t="str">
        <f>VLOOKUP(C5336,'kpi-android rev'!$H$1:$I$12,2,0)</f>
        <v>H2</v>
      </c>
      <c r="E5336" t="s">
        <v>21</v>
      </c>
      <c r="F5336" t="s">
        <v>24</v>
      </c>
      <c r="G5336" t="s">
        <v>70</v>
      </c>
      <c r="H5336">
        <v>296080.092</v>
      </c>
    </row>
    <row r="5337" spans="1:8" x14ac:dyDescent="0.25">
      <c r="A5337" t="s">
        <v>229</v>
      </c>
      <c r="B5337" s="38">
        <f t="shared" si="166"/>
        <v>44039</v>
      </c>
      <c r="C5337" s="47">
        <f t="shared" si="167"/>
        <v>7</v>
      </c>
      <c r="D5337" s="38" t="str">
        <f>VLOOKUP(C5337,'kpi-android rev'!$H$1:$I$12,2,0)</f>
        <v>H2</v>
      </c>
      <c r="E5337" t="s">
        <v>21</v>
      </c>
      <c r="F5337" t="s">
        <v>24</v>
      </c>
      <c r="G5337" t="s">
        <v>69</v>
      </c>
      <c r="H5337">
        <v>537.19650000000001</v>
      </c>
    </row>
    <row r="5338" spans="1:8" x14ac:dyDescent="0.25">
      <c r="A5338" t="s">
        <v>229</v>
      </c>
      <c r="B5338" s="38">
        <f t="shared" si="166"/>
        <v>44039</v>
      </c>
      <c r="C5338" s="47">
        <f t="shared" si="167"/>
        <v>7</v>
      </c>
      <c r="D5338" s="38" t="str">
        <f>VLOOKUP(C5338,'kpi-android rev'!$H$1:$I$12,2,0)</f>
        <v>H2</v>
      </c>
      <c r="E5338" t="s">
        <v>21</v>
      </c>
      <c r="F5338" t="s">
        <v>24</v>
      </c>
      <c r="G5338" t="s">
        <v>67</v>
      </c>
      <c r="H5338">
        <v>3444.6547500000001</v>
      </c>
    </row>
    <row r="5339" spans="1:8" x14ac:dyDescent="0.25">
      <c r="A5339" t="s">
        <v>229</v>
      </c>
      <c r="B5339" s="38">
        <f t="shared" si="166"/>
        <v>44039</v>
      </c>
      <c r="C5339" s="47">
        <f t="shared" si="167"/>
        <v>7</v>
      </c>
      <c r="D5339" s="38" t="str">
        <f>VLOOKUP(C5339,'kpi-android rev'!$H$1:$I$12,2,0)</f>
        <v>H2</v>
      </c>
      <c r="E5339" t="s">
        <v>22</v>
      </c>
      <c r="F5339" t="s">
        <v>24</v>
      </c>
      <c r="G5339" t="s">
        <v>70</v>
      </c>
      <c r="H5339">
        <v>45806.211499999998</v>
      </c>
    </row>
    <row r="5340" spans="1:8" x14ac:dyDescent="0.25">
      <c r="A5340" t="s">
        <v>229</v>
      </c>
      <c r="B5340" s="38">
        <f t="shared" si="166"/>
        <v>44039</v>
      </c>
      <c r="C5340" s="47">
        <f t="shared" si="167"/>
        <v>7</v>
      </c>
      <c r="D5340" s="38" t="str">
        <f>VLOOKUP(C5340,'kpi-android rev'!$H$1:$I$12,2,0)</f>
        <v>H2</v>
      </c>
      <c r="E5340" t="s">
        <v>22</v>
      </c>
      <c r="F5340" t="s">
        <v>24</v>
      </c>
      <c r="G5340" t="s">
        <v>69</v>
      </c>
      <c r="H5340">
        <v>122.5185</v>
      </c>
    </row>
    <row r="5341" spans="1:8" x14ac:dyDescent="0.25">
      <c r="A5341" t="s">
        <v>229</v>
      </c>
      <c r="B5341" s="38">
        <f t="shared" si="166"/>
        <v>44039</v>
      </c>
      <c r="C5341" s="47">
        <f t="shared" si="167"/>
        <v>7</v>
      </c>
      <c r="D5341" s="38" t="str">
        <f>VLOOKUP(C5341,'kpi-android rev'!$H$1:$I$12,2,0)</f>
        <v>H2</v>
      </c>
      <c r="E5341" t="s">
        <v>22</v>
      </c>
      <c r="F5341" t="s">
        <v>24</v>
      </c>
      <c r="G5341" t="s">
        <v>67</v>
      </c>
      <c r="H5341">
        <v>84.663425000000004</v>
      </c>
    </row>
    <row r="5342" spans="1:8" x14ac:dyDescent="0.25">
      <c r="A5342" t="s">
        <v>229</v>
      </c>
      <c r="B5342" s="38">
        <f t="shared" si="166"/>
        <v>44039</v>
      </c>
      <c r="C5342" s="47">
        <f t="shared" si="167"/>
        <v>7</v>
      </c>
      <c r="D5342" s="38" t="str">
        <f>VLOOKUP(C5342,'kpi-android rev'!$H$1:$I$12,2,0)</f>
        <v>H2</v>
      </c>
      <c r="E5342" t="s">
        <v>23</v>
      </c>
      <c r="F5342" t="s">
        <v>24</v>
      </c>
      <c r="G5342" t="s">
        <v>70</v>
      </c>
      <c r="H5342">
        <v>0</v>
      </c>
    </row>
    <row r="5343" spans="1:8" x14ac:dyDescent="0.25">
      <c r="A5343" t="s">
        <v>229</v>
      </c>
      <c r="B5343" s="38">
        <f t="shared" si="166"/>
        <v>44039</v>
      </c>
      <c r="C5343" s="47">
        <f t="shared" si="167"/>
        <v>7</v>
      </c>
      <c r="D5343" s="38" t="str">
        <f>VLOOKUP(C5343,'kpi-android rev'!$H$1:$I$12,2,0)</f>
        <v>H2</v>
      </c>
      <c r="E5343" t="s">
        <v>23</v>
      </c>
      <c r="F5343" t="s">
        <v>24</v>
      </c>
      <c r="G5343" t="s">
        <v>69</v>
      </c>
      <c r="H5343">
        <v>8306.1260000000002</v>
      </c>
    </row>
    <row r="5344" spans="1:8" x14ac:dyDescent="0.25">
      <c r="A5344" t="s">
        <v>229</v>
      </c>
      <c r="B5344" s="38">
        <f t="shared" si="166"/>
        <v>44039</v>
      </c>
      <c r="C5344" s="47">
        <f t="shared" si="167"/>
        <v>7</v>
      </c>
      <c r="D5344" s="38" t="str">
        <f>VLOOKUP(C5344,'kpi-android rev'!$H$1:$I$12,2,0)</f>
        <v>H2</v>
      </c>
      <c r="E5344" t="s">
        <v>23</v>
      </c>
      <c r="F5344" t="s">
        <v>24</v>
      </c>
      <c r="G5344" t="s">
        <v>67</v>
      </c>
      <c r="H5344">
        <v>0</v>
      </c>
    </row>
    <row r="5345" spans="1:8" x14ac:dyDescent="0.25">
      <c r="A5345" t="s">
        <v>228</v>
      </c>
      <c r="B5345" s="38">
        <f t="shared" si="166"/>
        <v>44040</v>
      </c>
      <c r="C5345" s="47">
        <f t="shared" si="167"/>
        <v>7</v>
      </c>
      <c r="D5345" s="38" t="str">
        <f>VLOOKUP(C5345,'kpi-android rev'!$H$1:$I$12,2,0)</f>
        <v>H2</v>
      </c>
      <c r="E5345" t="s">
        <v>15</v>
      </c>
      <c r="F5345" t="s">
        <v>24</v>
      </c>
      <c r="G5345" t="s">
        <v>70</v>
      </c>
      <c r="H5345">
        <v>2692435.1409999998</v>
      </c>
    </row>
    <row r="5346" spans="1:8" x14ac:dyDescent="0.25">
      <c r="A5346" t="s">
        <v>228</v>
      </c>
      <c r="B5346" s="38">
        <f t="shared" si="166"/>
        <v>44040</v>
      </c>
      <c r="C5346" s="47">
        <f t="shared" si="167"/>
        <v>7</v>
      </c>
      <c r="D5346" s="38" t="str">
        <f>VLOOKUP(C5346,'kpi-android rev'!$H$1:$I$12,2,0)</f>
        <v>H2</v>
      </c>
      <c r="E5346" t="s">
        <v>15</v>
      </c>
      <c r="F5346" t="s">
        <v>24</v>
      </c>
      <c r="G5346" t="s">
        <v>69</v>
      </c>
      <c r="H5346">
        <v>14246.702499999999</v>
      </c>
    </row>
    <row r="5347" spans="1:8" x14ac:dyDescent="0.25">
      <c r="A5347" t="s">
        <v>228</v>
      </c>
      <c r="B5347" s="38">
        <f t="shared" si="166"/>
        <v>44040</v>
      </c>
      <c r="C5347" s="47">
        <f t="shared" si="167"/>
        <v>7</v>
      </c>
      <c r="D5347" s="38" t="str">
        <f>VLOOKUP(C5347,'kpi-android rev'!$H$1:$I$12,2,0)</f>
        <v>H2</v>
      </c>
      <c r="E5347" t="s">
        <v>15</v>
      </c>
      <c r="F5347" t="s">
        <v>24</v>
      </c>
      <c r="G5347" t="s">
        <v>67</v>
      </c>
      <c r="H5347">
        <v>70379.181574999995</v>
      </c>
    </row>
    <row r="5348" spans="1:8" x14ac:dyDescent="0.25">
      <c r="A5348" t="s">
        <v>228</v>
      </c>
      <c r="B5348" s="38">
        <f t="shared" si="166"/>
        <v>44040</v>
      </c>
      <c r="C5348" s="47">
        <f t="shared" si="167"/>
        <v>7</v>
      </c>
      <c r="D5348" s="38" t="str">
        <f>VLOOKUP(C5348,'kpi-android rev'!$H$1:$I$12,2,0)</f>
        <v>H2</v>
      </c>
      <c r="E5348" t="s">
        <v>16</v>
      </c>
      <c r="F5348" t="s">
        <v>24</v>
      </c>
      <c r="G5348" t="s">
        <v>70</v>
      </c>
      <c r="H5348">
        <v>2799623.1209999998</v>
      </c>
    </row>
    <row r="5349" spans="1:8" x14ac:dyDescent="0.25">
      <c r="A5349" t="s">
        <v>228</v>
      </c>
      <c r="B5349" s="38">
        <f t="shared" si="166"/>
        <v>44040</v>
      </c>
      <c r="C5349" s="47">
        <f t="shared" si="167"/>
        <v>7</v>
      </c>
      <c r="D5349" s="38" t="str">
        <f>VLOOKUP(C5349,'kpi-android rev'!$H$1:$I$12,2,0)</f>
        <v>H2</v>
      </c>
      <c r="E5349" t="s">
        <v>16</v>
      </c>
      <c r="F5349" t="s">
        <v>24</v>
      </c>
      <c r="G5349" t="s">
        <v>69</v>
      </c>
      <c r="H5349">
        <v>4495.4865</v>
      </c>
    </row>
    <row r="5350" spans="1:8" x14ac:dyDescent="0.25">
      <c r="A5350" t="s">
        <v>228</v>
      </c>
      <c r="B5350" s="38">
        <f t="shared" si="166"/>
        <v>44040</v>
      </c>
      <c r="C5350" s="47">
        <f t="shared" si="167"/>
        <v>7</v>
      </c>
      <c r="D5350" s="38" t="str">
        <f>VLOOKUP(C5350,'kpi-android rev'!$H$1:$I$12,2,0)</f>
        <v>H2</v>
      </c>
      <c r="E5350" t="s">
        <v>16</v>
      </c>
      <c r="F5350" t="s">
        <v>24</v>
      </c>
      <c r="G5350" t="s">
        <v>67</v>
      </c>
      <c r="H5350">
        <v>22042.460724150002</v>
      </c>
    </row>
    <row r="5351" spans="1:8" x14ac:dyDescent="0.25">
      <c r="A5351" t="s">
        <v>228</v>
      </c>
      <c r="B5351" s="38">
        <f t="shared" si="166"/>
        <v>44040</v>
      </c>
      <c r="C5351" s="47">
        <f t="shared" si="167"/>
        <v>7</v>
      </c>
      <c r="D5351" s="38" t="str">
        <f>VLOOKUP(C5351,'kpi-android rev'!$H$1:$I$12,2,0)</f>
        <v>H2</v>
      </c>
      <c r="E5351" t="s">
        <v>17</v>
      </c>
      <c r="F5351" t="s">
        <v>24</v>
      </c>
      <c r="G5351" t="s">
        <v>70</v>
      </c>
      <c r="H5351">
        <v>5382806.3164999997</v>
      </c>
    </row>
    <row r="5352" spans="1:8" x14ac:dyDescent="0.25">
      <c r="A5352" t="s">
        <v>228</v>
      </c>
      <c r="B5352" s="38">
        <f t="shared" si="166"/>
        <v>44040</v>
      </c>
      <c r="C5352" s="47">
        <f t="shared" si="167"/>
        <v>7</v>
      </c>
      <c r="D5352" s="38" t="str">
        <f>VLOOKUP(C5352,'kpi-android rev'!$H$1:$I$12,2,0)</f>
        <v>H2</v>
      </c>
      <c r="E5352" t="s">
        <v>17</v>
      </c>
      <c r="F5352" t="s">
        <v>24</v>
      </c>
      <c r="G5352" t="s">
        <v>69</v>
      </c>
      <c r="H5352">
        <v>10762.779</v>
      </c>
    </row>
    <row r="5353" spans="1:8" x14ac:dyDescent="0.25">
      <c r="A5353" t="s">
        <v>228</v>
      </c>
      <c r="B5353" s="38">
        <f t="shared" si="166"/>
        <v>44040</v>
      </c>
      <c r="C5353" s="47">
        <f t="shared" si="167"/>
        <v>7</v>
      </c>
      <c r="D5353" s="38" t="str">
        <f>VLOOKUP(C5353,'kpi-android rev'!$H$1:$I$12,2,0)</f>
        <v>H2</v>
      </c>
      <c r="E5353" t="s">
        <v>17</v>
      </c>
      <c r="F5353" t="s">
        <v>24</v>
      </c>
      <c r="G5353" t="s">
        <v>67</v>
      </c>
      <c r="H5353">
        <v>139413.86397999999</v>
      </c>
    </row>
    <row r="5354" spans="1:8" x14ac:dyDescent="0.25">
      <c r="A5354" t="s">
        <v>228</v>
      </c>
      <c r="B5354" s="38">
        <f t="shared" si="166"/>
        <v>44040</v>
      </c>
      <c r="C5354" s="47">
        <f t="shared" si="167"/>
        <v>7</v>
      </c>
      <c r="D5354" s="38" t="str">
        <f>VLOOKUP(C5354,'kpi-android rev'!$H$1:$I$12,2,0)</f>
        <v>H2</v>
      </c>
      <c r="E5354" t="s">
        <v>19</v>
      </c>
      <c r="F5354" t="s">
        <v>24</v>
      </c>
      <c r="G5354" t="s">
        <v>70</v>
      </c>
      <c r="H5354">
        <v>511184.88</v>
      </c>
    </row>
    <row r="5355" spans="1:8" x14ac:dyDescent="0.25">
      <c r="A5355" t="s">
        <v>228</v>
      </c>
      <c r="B5355" s="38">
        <f t="shared" si="166"/>
        <v>44040</v>
      </c>
      <c r="C5355" s="47">
        <f t="shared" si="167"/>
        <v>7</v>
      </c>
      <c r="D5355" s="38" t="str">
        <f>VLOOKUP(C5355,'kpi-android rev'!$H$1:$I$12,2,0)</f>
        <v>H2</v>
      </c>
      <c r="E5355" t="s">
        <v>19</v>
      </c>
      <c r="F5355" t="s">
        <v>24</v>
      </c>
      <c r="G5355" t="s">
        <v>69</v>
      </c>
      <c r="H5355">
        <v>2246.1725000000001</v>
      </c>
    </row>
    <row r="5356" spans="1:8" x14ac:dyDescent="0.25">
      <c r="A5356" t="s">
        <v>228</v>
      </c>
      <c r="B5356" s="38">
        <f t="shared" si="166"/>
        <v>44040</v>
      </c>
      <c r="C5356" s="47">
        <f t="shared" si="167"/>
        <v>7</v>
      </c>
      <c r="D5356" s="38" t="str">
        <f>VLOOKUP(C5356,'kpi-android rev'!$H$1:$I$12,2,0)</f>
        <v>H2</v>
      </c>
      <c r="E5356" t="s">
        <v>19</v>
      </c>
      <c r="F5356" t="s">
        <v>24</v>
      </c>
      <c r="G5356" t="s">
        <v>67</v>
      </c>
      <c r="H5356">
        <v>13896.362419999999</v>
      </c>
    </row>
    <row r="5357" spans="1:8" x14ac:dyDescent="0.25">
      <c r="A5357" t="s">
        <v>228</v>
      </c>
      <c r="B5357" s="38">
        <f t="shared" si="166"/>
        <v>44040</v>
      </c>
      <c r="C5357" s="47">
        <f t="shared" si="167"/>
        <v>7</v>
      </c>
      <c r="D5357" s="38" t="str">
        <f>VLOOKUP(C5357,'kpi-android rev'!$H$1:$I$12,2,0)</f>
        <v>H2</v>
      </c>
      <c r="E5357" t="s">
        <v>20</v>
      </c>
      <c r="F5357" t="s">
        <v>123</v>
      </c>
      <c r="G5357" t="s">
        <v>70</v>
      </c>
      <c r="H5357">
        <v>3190039.3165000002</v>
      </c>
    </row>
    <row r="5358" spans="1:8" x14ac:dyDescent="0.25">
      <c r="A5358" t="s">
        <v>228</v>
      </c>
      <c r="B5358" s="38">
        <f t="shared" si="166"/>
        <v>44040</v>
      </c>
      <c r="C5358" s="47">
        <f t="shared" si="167"/>
        <v>7</v>
      </c>
      <c r="D5358" s="38" t="str">
        <f>VLOOKUP(C5358,'kpi-android rev'!$H$1:$I$12,2,0)</f>
        <v>H2</v>
      </c>
      <c r="E5358" t="s">
        <v>20</v>
      </c>
      <c r="F5358" t="s">
        <v>123</v>
      </c>
      <c r="G5358" t="s">
        <v>69</v>
      </c>
      <c r="H5358">
        <v>8240.1545000000006</v>
      </c>
    </row>
    <row r="5359" spans="1:8" x14ac:dyDescent="0.25">
      <c r="A5359" t="s">
        <v>228</v>
      </c>
      <c r="B5359" s="38">
        <f t="shared" si="166"/>
        <v>44040</v>
      </c>
      <c r="C5359" s="47">
        <f t="shared" si="167"/>
        <v>7</v>
      </c>
      <c r="D5359" s="38" t="str">
        <f>VLOOKUP(C5359,'kpi-android rev'!$H$1:$I$12,2,0)</f>
        <v>H2</v>
      </c>
      <c r="E5359" t="s">
        <v>20</v>
      </c>
      <c r="F5359" t="s">
        <v>123</v>
      </c>
      <c r="G5359" t="s">
        <v>67</v>
      </c>
      <c r="H5359">
        <v>79638.974300749993</v>
      </c>
    </row>
    <row r="5360" spans="1:8" x14ac:dyDescent="0.25">
      <c r="A5360" t="s">
        <v>228</v>
      </c>
      <c r="B5360" s="38">
        <f t="shared" si="166"/>
        <v>44040</v>
      </c>
      <c r="C5360" s="47">
        <f t="shared" si="167"/>
        <v>7</v>
      </c>
      <c r="D5360" s="38" t="str">
        <f>VLOOKUP(C5360,'kpi-android rev'!$H$1:$I$12,2,0)</f>
        <v>H2</v>
      </c>
      <c r="E5360" t="s">
        <v>20</v>
      </c>
      <c r="F5360" t="s">
        <v>71</v>
      </c>
      <c r="G5360" t="s">
        <v>70</v>
      </c>
      <c r="H5360">
        <v>5421462.4740000004</v>
      </c>
    </row>
    <row r="5361" spans="1:8" x14ac:dyDescent="0.25">
      <c r="A5361" t="s">
        <v>228</v>
      </c>
      <c r="B5361" s="38">
        <f t="shared" si="166"/>
        <v>44040</v>
      </c>
      <c r="C5361" s="47">
        <f t="shared" si="167"/>
        <v>7</v>
      </c>
      <c r="D5361" s="38" t="str">
        <f>VLOOKUP(C5361,'kpi-android rev'!$H$1:$I$12,2,0)</f>
        <v>H2</v>
      </c>
      <c r="E5361" t="s">
        <v>20</v>
      </c>
      <c r="F5361" t="s">
        <v>71</v>
      </c>
      <c r="G5361" t="s">
        <v>69</v>
      </c>
      <c r="H5361">
        <v>2613.7280000000001</v>
      </c>
    </row>
    <row r="5362" spans="1:8" x14ac:dyDescent="0.25">
      <c r="A5362" t="s">
        <v>228</v>
      </c>
      <c r="B5362" s="38">
        <f t="shared" si="166"/>
        <v>44040</v>
      </c>
      <c r="C5362" s="47">
        <f t="shared" si="167"/>
        <v>7</v>
      </c>
      <c r="D5362" s="38" t="str">
        <f>VLOOKUP(C5362,'kpi-android rev'!$H$1:$I$12,2,0)</f>
        <v>H2</v>
      </c>
      <c r="E5362" t="s">
        <v>20</v>
      </c>
      <c r="F5362" t="s">
        <v>71</v>
      </c>
      <c r="G5362" t="s">
        <v>67</v>
      </c>
      <c r="H5362">
        <v>125408.4519271</v>
      </c>
    </row>
    <row r="5363" spans="1:8" x14ac:dyDescent="0.25">
      <c r="A5363" t="s">
        <v>228</v>
      </c>
      <c r="B5363" s="38">
        <f t="shared" si="166"/>
        <v>44040</v>
      </c>
      <c r="C5363" s="47">
        <f t="shared" si="167"/>
        <v>7</v>
      </c>
      <c r="D5363" s="38" t="str">
        <f>VLOOKUP(C5363,'kpi-android rev'!$H$1:$I$12,2,0)</f>
        <v>H2</v>
      </c>
      <c r="E5363" t="s">
        <v>21</v>
      </c>
      <c r="F5363" t="s">
        <v>24</v>
      </c>
      <c r="G5363" t="s">
        <v>70</v>
      </c>
      <c r="H5363">
        <v>300650.97450000001</v>
      </c>
    </row>
    <row r="5364" spans="1:8" x14ac:dyDescent="0.25">
      <c r="A5364" t="s">
        <v>228</v>
      </c>
      <c r="B5364" s="38">
        <f t="shared" si="166"/>
        <v>44040</v>
      </c>
      <c r="C5364" s="47">
        <f t="shared" si="167"/>
        <v>7</v>
      </c>
      <c r="D5364" s="38" t="str">
        <f>VLOOKUP(C5364,'kpi-android rev'!$H$1:$I$12,2,0)</f>
        <v>H2</v>
      </c>
      <c r="E5364" t="s">
        <v>21</v>
      </c>
      <c r="F5364" t="s">
        <v>24</v>
      </c>
      <c r="G5364" t="s">
        <v>69</v>
      </c>
      <c r="H5364">
        <v>584.31899999999996</v>
      </c>
    </row>
    <row r="5365" spans="1:8" x14ac:dyDescent="0.25">
      <c r="A5365" t="s">
        <v>228</v>
      </c>
      <c r="B5365" s="38">
        <f t="shared" si="166"/>
        <v>44040</v>
      </c>
      <c r="C5365" s="47">
        <f t="shared" si="167"/>
        <v>7</v>
      </c>
      <c r="D5365" s="38" t="str">
        <f>VLOOKUP(C5365,'kpi-android rev'!$H$1:$I$12,2,0)</f>
        <v>H2</v>
      </c>
      <c r="E5365" t="s">
        <v>21</v>
      </c>
      <c r="F5365" t="s">
        <v>24</v>
      </c>
      <c r="G5365" t="s">
        <v>67</v>
      </c>
      <c r="H5365">
        <v>3997.5587500000001</v>
      </c>
    </row>
    <row r="5366" spans="1:8" x14ac:dyDescent="0.25">
      <c r="A5366" t="s">
        <v>228</v>
      </c>
      <c r="B5366" s="38">
        <f t="shared" si="166"/>
        <v>44040</v>
      </c>
      <c r="C5366" s="47">
        <f t="shared" si="167"/>
        <v>7</v>
      </c>
      <c r="D5366" s="38" t="str">
        <f>VLOOKUP(C5366,'kpi-android rev'!$H$1:$I$12,2,0)</f>
        <v>H2</v>
      </c>
      <c r="E5366" t="s">
        <v>22</v>
      </c>
      <c r="F5366" t="s">
        <v>24</v>
      </c>
      <c r="G5366" t="s">
        <v>70</v>
      </c>
      <c r="H5366">
        <v>31829.678</v>
      </c>
    </row>
    <row r="5367" spans="1:8" x14ac:dyDescent="0.25">
      <c r="A5367" t="s">
        <v>228</v>
      </c>
      <c r="B5367" s="38">
        <f t="shared" si="166"/>
        <v>44040</v>
      </c>
      <c r="C5367" s="47">
        <f t="shared" si="167"/>
        <v>7</v>
      </c>
      <c r="D5367" s="38" t="str">
        <f>VLOOKUP(C5367,'kpi-android rev'!$H$1:$I$12,2,0)</f>
        <v>H2</v>
      </c>
      <c r="E5367" t="s">
        <v>22</v>
      </c>
      <c r="F5367" t="s">
        <v>24</v>
      </c>
      <c r="G5367" t="s">
        <v>69</v>
      </c>
      <c r="H5367">
        <v>87.962000000000003</v>
      </c>
    </row>
    <row r="5368" spans="1:8" x14ac:dyDescent="0.25">
      <c r="A5368" t="s">
        <v>228</v>
      </c>
      <c r="B5368" s="38">
        <f t="shared" si="166"/>
        <v>44040</v>
      </c>
      <c r="C5368" s="47">
        <f t="shared" si="167"/>
        <v>7</v>
      </c>
      <c r="D5368" s="38" t="str">
        <f>VLOOKUP(C5368,'kpi-android rev'!$H$1:$I$12,2,0)</f>
        <v>H2</v>
      </c>
      <c r="E5368" t="s">
        <v>22</v>
      </c>
      <c r="F5368" t="s">
        <v>24</v>
      </c>
      <c r="G5368" t="s">
        <v>67</v>
      </c>
      <c r="H5368">
        <v>12.566000000000001</v>
      </c>
    </row>
    <row r="5369" spans="1:8" x14ac:dyDescent="0.25">
      <c r="A5369" t="s">
        <v>228</v>
      </c>
      <c r="B5369" s="38">
        <f t="shared" si="166"/>
        <v>44040</v>
      </c>
      <c r="C5369" s="47">
        <f t="shared" si="167"/>
        <v>7</v>
      </c>
      <c r="D5369" s="38" t="str">
        <f>VLOOKUP(C5369,'kpi-android rev'!$H$1:$I$12,2,0)</f>
        <v>H2</v>
      </c>
      <c r="E5369" t="s">
        <v>23</v>
      </c>
      <c r="F5369" t="s">
        <v>24</v>
      </c>
      <c r="G5369" t="s">
        <v>70</v>
      </c>
      <c r="H5369">
        <v>0</v>
      </c>
    </row>
    <row r="5370" spans="1:8" x14ac:dyDescent="0.25">
      <c r="A5370" t="s">
        <v>228</v>
      </c>
      <c r="B5370" s="38">
        <f t="shared" si="166"/>
        <v>44040</v>
      </c>
      <c r="C5370" s="47">
        <f t="shared" si="167"/>
        <v>7</v>
      </c>
      <c r="D5370" s="38" t="str">
        <f>VLOOKUP(C5370,'kpi-android rev'!$H$1:$I$12,2,0)</f>
        <v>H2</v>
      </c>
      <c r="E5370" t="s">
        <v>23</v>
      </c>
      <c r="F5370" t="s">
        <v>24</v>
      </c>
      <c r="G5370" t="s">
        <v>69</v>
      </c>
      <c r="H5370">
        <v>8149.0510000000004</v>
      </c>
    </row>
    <row r="5371" spans="1:8" x14ac:dyDescent="0.25">
      <c r="A5371" t="s">
        <v>228</v>
      </c>
      <c r="B5371" s="38">
        <f t="shared" si="166"/>
        <v>44040</v>
      </c>
      <c r="C5371" s="47">
        <f t="shared" si="167"/>
        <v>7</v>
      </c>
      <c r="D5371" s="38" t="str">
        <f>VLOOKUP(C5371,'kpi-android rev'!$H$1:$I$12,2,0)</f>
        <v>H2</v>
      </c>
      <c r="E5371" t="s">
        <v>23</v>
      </c>
      <c r="F5371" t="s">
        <v>24</v>
      </c>
      <c r="G5371" t="s">
        <v>67</v>
      </c>
      <c r="H5371">
        <v>0</v>
      </c>
    </row>
    <row r="5372" spans="1:8" x14ac:dyDescent="0.25">
      <c r="A5372" t="s">
        <v>227</v>
      </c>
      <c r="B5372" s="38">
        <f t="shared" si="166"/>
        <v>44041</v>
      </c>
      <c r="C5372" s="47">
        <f t="shared" si="167"/>
        <v>7</v>
      </c>
      <c r="D5372" s="38" t="str">
        <f>VLOOKUP(C5372,'kpi-android rev'!$H$1:$I$12,2,0)</f>
        <v>H2</v>
      </c>
      <c r="E5372" t="s">
        <v>15</v>
      </c>
      <c r="F5372" t="s">
        <v>24</v>
      </c>
      <c r="G5372" t="s">
        <v>70</v>
      </c>
      <c r="H5372">
        <v>2861903.3585000001</v>
      </c>
    </row>
    <row r="5373" spans="1:8" x14ac:dyDescent="0.25">
      <c r="A5373" t="s">
        <v>227</v>
      </c>
      <c r="B5373" s="38">
        <f t="shared" si="166"/>
        <v>44041</v>
      </c>
      <c r="C5373" s="47">
        <f t="shared" si="167"/>
        <v>7</v>
      </c>
      <c r="D5373" s="38" t="str">
        <f>VLOOKUP(C5373,'kpi-android rev'!$H$1:$I$12,2,0)</f>
        <v>H2</v>
      </c>
      <c r="E5373" t="s">
        <v>15</v>
      </c>
      <c r="F5373" t="s">
        <v>24</v>
      </c>
      <c r="G5373" t="s">
        <v>69</v>
      </c>
      <c r="H5373">
        <v>16046.781999999999</v>
      </c>
    </row>
    <row r="5374" spans="1:8" x14ac:dyDescent="0.25">
      <c r="A5374" t="s">
        <v>227</v>
      </c>
      <c r="B5374" s="38">
        <f t="shared" si="166"/>
        <v>44041</v>
      </c>
      <c r="C5374" s="47">
        <f t="shared" si="167"/>
        <v>7</v>
      </c>
      <c r="D5374" s="38" t="str">
        <f>VLOOKUP(C5374,'kpi-android rev'!$H$1:$I$12,2,0)</f>
        <v>H2</v>
      </c>
      <c r="E5374" t="s">
        <v>15</v>
      </c>
      <c r="F5374" t="s">
        <v>24</v>
      </c>
      <c r="G5374" t="s">
        <v>67</v>
      </c>
      <c r="H5374">
        <v>90267.546849999999</v>
      </c>
    </row>
    <row r="5375" spans="1:8" x14ac:dyDescent="0.25">
      <c r="A5375" t="s">
        <v>227</v>
      </c>
      <c r="B5375" s="38">
        <f t="shared" si="166"/>
        <v>44041</v>
      </c>
      <c r="C5375" s="47">
        <f t="shared" si="167"/>
        <v>7</v>
      </c>
      <c r="D5375" s="38" t="str">
        <f>VLOOKUP(C5375,'kpi-android rev'!$H$1:$I$12,2,0)</f>
        <v>H2</v>
      </c>
      <c r="E5375" t="s">
        <v>16</v>
      </c>
      <c r="F5375" t="s">
        <v>24</v>
      </c>
      <c r="G5375" t="s">
        <v>70</v>
      </c>
      <c r="H5375">
        <v>2792623.8590000002</v>
      </c>
    </row>
    <row r="5376" spans="1:8" x14ac:dyDescent="0.25">
      <c r="A5376" t="s">
        <v>227</v>
      </c>
      <c r="B5376" s="38">
        <f t="shared" si="166"/>
        <v>44041</v>
      </c>
      <c r="C5376" s="47">
        <f t="shared" si="167"/>
        <v>7</v>
      </c>
      <c r="D5376" s="38" t="str">
        <f>VLOOKUP(C5376,'kpi-android rev'!$H$1:$I$12,2,0)</f>
        <v>H2</v>
      </c>
      <c r="E5376" t="s">
        <v>16</v>
      </c>
      <c r="F5376" t="s">
        <v>24</v>
      </c>
      <c r="G5376" t="s">
        <v>69</v>
      </c>
      <c r="H5376">
        <v>4658.8445000000002</v>
      </c>
    </row>
    <row r="5377" spans="1:8" x14ac:dyDescent="0.25">
      <c r="A5377" t="s">
        <v>227</v>
      </c>
      <c r="B5377" s="38">
        <f t="shared" si="166"/>
        <v>44041</v>
      </c>
      <c r="C5377" s="47">
        <f t="shared" si="167"/>
        <v>7</v>
      </c>
      <c r="D5377" s="38" t="str">
        <f>VLOOKUP(C5377,'kpi-android rev'!$H$1:$I$12,2,0)</f>
        <v>H2</v>
      </c>
      <c r="E5377" t="s">
        <v>16</v>
      </c>
      <c r="F5377" t="s">
        <v>24</v>
      </c>
      <c r="G5377" t="s">
        <v>67</v>
      </c>
      <c r="H5377">
        <v>21117.069069149999</v>
      </c>
    </row>
    <row r="5378" spans="1:8" x14ac:dyDescent="0.25">
      <c r="A5378" t="s">
        <v>227</v>
      </c>
      <c r="B5378" s="38">
        <f t="shared" si="166"/>
        <v>44041</v>
      </c>
      <c r="C5378" s="47">
        <f t="shared" si="167"/>
        <v>7</v>
      </c>
      <c r="D5378" s="38" t="str">
        <f>VLOOKUP(C5378,'kpi-android rev'!$H$1:$I$12,2,0)</f>
        <v>H2</v>
      </c>
      <c r="E5378" t="s">
        <v>17</v>
      </c>
      <c r="F5378" t="s">
        <v>24</v>
      </c>
      <c r="G5378" t="s">
        <v>70</v>
      </c>
      <c r="H5378">
        <v>5203319.8554999996</v>
      </c>
    </row>
    <row r="5379" spans="1:8" x14ac:dyDescent="0.25">
      <c r="A5379" t="s">
        <v>227</v>
      </c>
      <c r="B5379" s="38">
        <f t="shared" ref="B5379:B5442" si="168">A5379*1</f>
        <v>44041</v>
      </c>
      <c r="C5379" s="47">
        <f t="shared" ref="C5379:C5442" si="169">MONTH(B5379)</f>
        <v>7</v>
      </c>
      <c r="D5379" s="38" t="str">
        <f>VLOOKUP(C5379,'kpi-android rev'!$H$1:$I$12,2,0)</f>
        <v>H2</v>
      </c>
      <c r="E5379" t="s">
        <v>17</v>
      </c>
      <c r="F5379" t="s">
        <v>24</v>
      </c>
      <c r="G5379" t="s">
        <v>69</v>
      </c>
      <c r="H5379">
        <v>9440.2075000000004</v>
      </c>
    </row>
    <row r="5380" spans="1:8" x14ac:dyDescent="0.25">
      <c r="A5380" t="s">
        <v>227</v>
      </c>
      <c r="B5380" s="38">
        <f t="shared" si="168"/>
        <v>44041</v>
      </c>
      <c r="C5380" s="47">
        <f t="shared" si="169"/>
        <v>7</v>
      </c>
      <c r="D5380" s="38" t="str">
        <f>VLOOKUP(C5380,'kpi-android rev'!$H$1:$I$12,2,0)</f>
        <v>H2</v>
      </c>
      <c r="E5380" t="s">
        <v>17</v>
      </c>
      <c r="F5380" t="s">
        <v>24</v>
      </c>
      <c r="G5380" t="s">
        <v>67</v>
      </c>
      <c r="H5380">
        <v>121505.2858276</v>
      </c>
    </row>
    <row r="5381" spans="1:8" x14ac:dyDescent="0.25">
      <c r="A5381" t="s">
        <v>227</v>
      </c>
      <c r="B5381" s="38">
        <f t="shared" si="168"/>
        <v>44041</v>
      </c>
      <c r="C5381" s="47">
        <f t="shared" si="169"/>
        <v>7</v>
      </c>
      <c r="D5381" s="38" t="str">
        <f>VLOOKUP(C5381,'kpi-android rev'!$H$1:$I$12,2,0)</f>
        <v>H2</v>
      </c>
      <c r="E5381" t="s">
        <v>19</v>
      </c>
      <c r="F5381" t="s">
        <v>24</v>
      </c>
      <c r="G5381" t="s">
        <v>70</v>
      </c>
      <c r="H5381">
        <v>499906.89500000002</v>
      </c>
    </row>
    <row r="5382" spans="1:8" x14ac:dyDescent="0.25">
      <c r="A5382" t="s">
        <v>227</v>
      </c>
      <c r="B5382" s="38">
        <f t="shared" si="168"/>
        <v>44041</v>
      </c>
      <c r="C5382" s="47">
        <f t="shared" si="169"/>
        <v>7</v>
      </c>
      <c r="D5382" s="38" t="str">
        <f>VLOOKUP(C5382,'kpi-android rev'!$H$1:$I$12,2,0)</f>
        <v>H2</v>
      </c>
      <c r="E5382" t="s">
        <v>19</v>
      </c>
      <c r="F5382" t="s">
        <v>24</v>
      </c>
      <c r="G5382" t="s">
        <v>69</v>
      </c>
      <c r="H5382">
        <v>2139.3615</v>
      </c>
    </row>
    <row r="5383" spans="1:8" x14ac:dyDescent="0.25">
      <c r="A5383" t="s">
        <v>227</v>
      </c>
      <c r="B5383" s="38">
        <f t="shared" si="168"/>
        <v>44041</v>
      </c>
      <c r="C5383" s="47">
        <f t="shared" si="169"/>
        <v>7</v>
      </c>
      <c r="D5383" s="38" t="str">
        <f>VLOOKUP(C5383,'kpi-android rev'!$H$1:$I$12,2,0)</f>
        <v>H2</v>
      </c>
      <c r="E5383" t="s">
        <v>19</v>
      </c>
      <c r="F5383" t="s">
        <v>24</v>
      </c>
      <c r="G5383" t="s">
        <v>67</v>
      </c>
      <c r="H5383">
        <v>13773.435525000001</v>
      </c>
    </row>
    <row r="5384" spans="1:8" x14ac:dyDescent="0.25">
      <c r="A5384" t="s">
        <v>227</v>
      </c>
      <c r="B5384" s="38">
        <f t="shared" si="168"/>
        <v>44041</v>
      </c>
      <c r="C5384" s="47">
        <f t="shared" si="169"/>
        <v>7</v>
      </c>
      <c r="D5384" s="38" t="str">
        <f>VLOOKUP(C5384,'kpi-android rev'!$H$1:$I$12,2,0)</f>
        <v>H2</v>
      </c>
      <c r="E5384" t="s">
        <v>20</v>
      </c>
      <c r="F5384" t="s">
        <v>123</v>
      </c>
      <c r="G5384" t="s">
        <v>70</v>
      </c>
      <c r="H5384">
        <v>2159332.0155000002</v>
      </c>
    </row>
    <row r="5385" spans="1:8" x14ac:dyDescent="0.25">
      <c r="A5385" t="s">
        <v>227</v>
      </c>
      <c r="B5385" s="38">
        <f t="shared" si="168"/>
        <v>44041</v>
      </c>
      <c r="C5385" s="47">
        <f t="shared" si="169"/>
        <v>7</v>
      </c>
      <c r="D5385" s="38" t="str">
        <f>VLOOKUP(C5385,'kpi-android rev'!$H$1:$I$12,2,0)</f>
        <v>H2</v>
      </c>
      <c r="E5385" t="s">
        <v>20</v>
      </c>
      <c r="F5385" t="s">
        <v>123</v>
      </c>
      <c r="G5385" t="s">
        <v>69</v>
      </c>
      <c r="H5385">
        <v>7938.5704999999998</v>
      </c>
    </row>
    <row r="5386" spans="1:8" x14ac:dyDescent="0.25">
      <c r="A5386" t="s">
        <v>227</v>
      </c>
      <c r="B5386" s="38">
        <f t="shared" si="168"/>
        <v>44041</v>
      </c>
      <c r="C5386" s="47">
        <f t="shared" si="169"/>
        <v>7</v>
      </c>
      <c r="D5386" s="38" t="str">
        <f>VLOOKUP(C5386,'kpi-android rev'!$H$1:$I$12,2,0)</f>
        <v>H2</v>
      </c>
      <c r="E5386" t="s">
        <v>20</v>
      </c>
      <c r="F5386" t="s">
        <v>123</v>
      </c>
      <c r="G5386" t="s">
        <v>67</v>
      </c>
      <c r="H5386">
        <v>62182.679474099998</v>
      </c>
    </row>
    <row r="5387" spans="1:8" x14ac:dyDescent="0.25">
      <c r="A5387" t="s">
        <v>227</v>
      </c>
      <c r="B5387" s="38">
        <f t="shared" si="168"/>
        <v>44041</v>
      </c>
      <c r="C5387" s="47">
        <f t="shared" si="169"/>
        <v>7</v>
      </c>
      <c r="D5387" s="38" t="str">
        <f>VLOOKUP(C5387,'kpi-android rev'!$H$1:$I$12,2,0)</f>
        <v>H2</v>
      </c>
      <c r="E5387" t="s">
        <v>20</v>
      </c>
      <c r="F5387" t="s">
        <v>71</v>
      </c>
      <c r="G5387" t="s">
        <v>70</v>
      </c>
      <c r="H5387">
        <v>5852727.5939999996</v>
      </c>
    </row>
    <row r="5388" spans="1:8" x14ac:dyDescent="0.25">
      <c r="A5388" t="s">
        <v>227</v>
      </c>
      <c r="B5388" s="38">
        <f t="shared" si="168"/>
        <v>44041</v>
      </c>
      <c r="C5388" s="47">
        <f t="shared" si="169"/>
        <v>7</v>
      </c>
      <c r="D5388" s="38" t="str">
        <f>VLOOKUP(C5388,'kpi-android rev'!$H$1:$I$12,2,0)</f>
        <v>H2</v>
      </c>
      <c r="E5388" t="s">
        <v>20</v>
      </c>
      <c r="F5388" t="s">
        <v>71</v>
      </c>
      <c r="G5388" t="s">
        <v>69</v>
      </c>
      <c r="H5388">
        <v>2858.7649999999999</v>
      </c>
    </row>
    <row r="5389" spans="1:8" x14ac:dyDescent="0.25">
      <c r="A5389" t="s">
        <v>227</v>
      </c>
      <c r="B5389" s="38">
        <f t="shared" si="168"/>
        <v>44041</v>
      </c>
      <c r="C5389" s="47">
        <f t="shared" si="169"/>
        <v>7</v>
      </c>
      <c r="D5389" s="38" t="str">
        <f>VLOOKUP(C5389,'kpi-android rev'!$H$1:$I$12,2,0)</f>
        <v>H2</v>
      </c>
      <c r="E5389" t="s">
        <v>20</v>
      </c>
      <c r="F5389" t="s">
        <v>71</v>
      </c>
      <c r="G5389" t="s">
        <v>67</v>
      </c>
      <c r="H5389">
        <v>155478.98825605001</v>
      </c>
    </row>
    <row r="5390" spans="1:8" x14ac:dyDescent="0.25">
      <c r="A5390" t="s">
        <v>227</v>
      </c>
      <c r="B5390" s="38">
        <f t="shared" si="168"/>
        <v>44041</v>
      </c>
      <c r="C5390" s="47">
        <f t="shared" si="169"/>
        <v>7</v>
      </c>
      <c r="D5390" s="38" t="str">
        <f>VLOOKUP(C5390,'kpi-android rev'!$H$1:$I$12,2,0)</f>
        <v>H2</v>
      </c>
      <c r="E5390" t="s">
        <v>21</v>
      </c>
      <c r="F5390" t="s">
        <v>24</v>
      </c>
      <c r="G5390" t="s">
        <v>70</v>
      </c>
      <c r="H5390">
        <v>278566.22950000002</v>
      </c>
    </row>
    <row r="5391" spans="1:8" x14ac:dyDescent="0.25">
      <c r="A5391" t="s">
        <v>227</v>
      </c>
      <c r="B5391" s="38">
        <f t="shared" si="168"/>
        <v>44041</v>
      </c>
      <c r="C5391" s="47">
        <f t="shared" si="169"/>
        <v>7</v>
      </c>
      <c r="D5391" s="38" t="str">
        <f>VLOOKUP(C5391,'kpi-android rev'!$H$1:$I$12,2,0)</f>
        <v>H2</v>
      </c>
      <c r="E5391" t="s">
        <v>21</v>
      </c>
      <c r="F5391" t="s">
        <v>24</v>
      </c>
      <c r="G5391" t="s">
        <v>69</v>
      </c>
      <c r="H5391">
        <v>543.47950000000003</v>
      </c>
    </row>
    <row r="5392" spans="1:8" x14ac:dyDescent="0.25">
      <c r="A5392" t="s">
        <v>227</v>
      </c>
      <c r="B5392" s="38">
        <f t="shared" si="168"/>
        <v>44041</v>
      </c>
      <c r="C5392" s="47">
        <f t="shared" si="169"/>
        <v>7</v>
      </c>
      <c r="D5392" s="38" t="str">
        <f>VLOOKUP(C5392,'kpi-android rev'!$H$1:$I$12,2,0)</f>
        <v>H2</v>
      </c>
      <c r="E5392" t="s">
        <v>21</v>
      </c>
      <c r="F5392" t="s">
        <v>24</v>
      </c>
      <c r="G5392" t="s">
        <v>67</v>
      </c>
      <c r="H5392">
        <v>3201.1885000000002</v>
      </c>
    </row>
    <row r="5393" spans="1:8" x14ac:dyDescent="0.25">
      <c r="A5393" t="s">
        <v>227</v>
      </c>
      <c r="B5393" s="38">
        <f t="shared" si="168"/>
        <v>44041</v>
      </c>
      <c r="C5393" s="47">
        <f t="shared" si="169"/>
        <v>7</v>
      </c>
      <c r="D5393" s="38" t="str">
        <f>VLOOKUP(C5393,'kpi-android rev'!$H$1:$I$12,2,0)</f>
        <v>H2</v>
      </c>
      <c r="E5393" t="s">
        <v>22</v>
      </c>
      <c r="F5393" t="s">
        <v>24</v>
      </c>
      <c r="G5393" t="s">
        <v>70</v>
      </c>
      <c r="H5393">
        <v>22474.291000000001</v>
      </c>
    </row>
    <row r="5394" spans="1:8" x14ac:dyDescent="0.25">
      <c r="A5394" t="s">
        <v>227</v>
      </c>
      <c r="B5394" s="38">
        <f t="shared" si="168"/>
        <v>44041</v>
      </c>
      <c r="C5394" s="47">
        <f t="shared" si="169"/>
        <v>7</v>
      </c>
      <c r="D5394" s="38" t="str">
        <f>VLOOKUP(C5394,'kpi-android rev'!$H$1:$I$12,2,0)</f>
        <v>H2</v>
      </c>
      <c r="E5394" t="s">
        <v>22</v>
      </c>
      <c r="F5394" t="s">
        <v>24</v>
      </c>
      <c r="G5394" t="s">
        <v>69</v>
      </c>
      <c r="H5394">
        <v>62.83</v>
      </c>
    </row>
    <row r="5395" spans="1:8" x14ac:dyDescent="0.25">
      <c r="A5395" t="s">
        <v>227</v>
      </c>
      <c r="B5395" s="38">
        <f t="shared" si="168"/>
        <v>44041</v>
      </c>
      <c r="C5395" s="47">
        <f t="shared" si="169"/>
        <v>7</v>
      </c>
      <c r="D5395" s="38" t="str">
        <f>VLOOKUP(C5395,'kpi-android rev'!$H$1:$I$12,2,0)</f>
        <v>H2</v>
      </c>
      <c r="E5395" t="s">
        <v>22</v>
      </c>
      <c r="F5395" t="s">
        <v>24</v>
      </c>
      <c r="G5395" t="s">
        <v>67</v>
      </c>
      <c r="H5395">
        <v>0</v>
      </c>
    </row>
    <row r="5396" spans="1:8" x14ac:dyDescent="0.25">
      <c r="A5396" t="s">
        <v>227</v>
      </c>
      <c r="B5396" s="38">
        <f t="shared" si="168"/>
        <v>44041</v>
      </c>
      <c r="C5396" s="47">
        <f t="shared" si="169"/>
        <v>7</v>
      </c>
      <c r="D5396" s="38" t="str">
        <f>VLOOKUP(C5396,'kpi-android rev'!$H$1:$I$12,2,0)</f>
        <v>H2</v>
      </c>
      <c r="E5396" t="s">
        <v>23</v>
      </c>
      <c r="F5396" t="s">
        <v>24</v>
      </c>
      <c r="G5396" t="s">
        <v>70</v>
      </c>
      <c r="H5396">
        <v>0</v>
      </c>
    </row>
    <row r="5397" spans="1:8" x14ac:dyDescent="0.25">
      <c r="A5397" t="s">
        <v>227</v>
      </c>
      <c r="B5397" s="38">
        <f t="shared" si="168"/>
        <v>44041</v>
      </c>
      <c r="C5397" s="47">
        <f t="shared" si="169"/>
        <v>7</v>
      </c>
      <c r="D5397" s="38" t="str">
        <f>VLOOKUP(C5397,'kpi-android rev'!$H$1:$I$12,2,0)</f>
        <v>H2</v>
      </c>
      <c r="E5397" t="s">
        <v>23</v>
      </c>
      <c r="F5397" t="s">
        <v>24</v>
      </c>
      <c r="G5397" t="s">
        <v>69</v>
      </c>
      <c r="H5397">
        <v>8249.5789999999997</v>
      </c>
    </row>
    <row r="5398" spans="1:8" x14ac:dyDescent="0.25">
      <c r="A5398" t="s">
        <v>227</v>
      </c>
      <c r="B5398" s="38">
        <f t="shared" si="168"/>
        <v>44041</v>
      </c>
      <c r="C5398" s="47">
        <f t="shared" si="169"/>
        <v>7</v>
      </c>
      <c r="D5398" s="38" t="str">
        <f>VLOOKUP(C5398,'kpi-android rev'!$H$1:$I$12,2,0)</f>
        <v>H2</v>
      </c>
      <c r="E5398" t="s">
        <v>23</v>
      </c>
      <c r="F5398" t="s">
        <v>24</v>
      </c>
      <c r="G5398" t="s">
        <v>67</v>
      </c>
      <c r="H5398">
        <v>0</v>
      </c>
    </row>
    <row r="5399" spans="1:8" x14ac:dyDescent="0.25">
      <c r="A5399" t="s">
        <v>226</v>
      </c>
      <c r="B5399" s="38">
        <f t="shared" si="168"/>
        <v>44042</v>
      </c>
      <c r="C5399" s="47">
        <f t="shared" si="169"/>
        <v>7</v>
      </c>
      <c r="D5399" s="38" t="str">
        <f>VLOOKUP(C5399,'kpi-android rev'!$H$1:$I$12,2,0)</f>
        <v>H2</v>
      </c>
      <c r="E5399" t="s">
        <v>15</v>
      </c>
      <c r="F5399" t="s">
        <v>24</v>
      </c>
      <c r="G5399" t="s">
        <v>70</v>
      </c>
      <c r="H5399">
        <v>3217558.8565000002</v>
      </c>
    </row>
    <row r="5400" spans="1:8" x14ac:dyDescent="0.25">
      <c r="A5400" t="s">
        <v>226</v>
      </c>
      <c r="B5400" s="38">
        <f t="shared" si="168"/>
        <v>44042</v>
      </c>
      <c r="C5400" s="47">
        <f t="shared" si="169"/>
        <v>7</v>
      </c>
      <c r="D5400" s="38" t="str">
        <f>VLOOKUP(C5400,'kpi-android rev'!$H$1:$I$12,2,0)</f>
        <v>H2</v>
      </c>
      <c r="E5400" t="s">
        <v>15</v>
      </c>
      <c r="F5400" t="s">
        <v>24</v>
      </c>
      <c r="G5400" t="s">
        <v>69</v>
      </c>
      <c r="H5400">
        <v>15914.839</v>
      </c>
    </row>
    <row r="5401" spans="1:8" x14ac:dyDescent="0.25">
      <c r="A5401" t="s">
        <v>226</v>
      </c>
      <c r="B5401" s="38">
        <f t="shared" si="168"/>
        <v>44042</v>
      </c>
      <c r="C5401" s="47">
        <f t="shared" si="169"/>
        <v>7</v>
      </c>
      <c r="D5401" s="38" t="str">
        <f>VLOOKUP(C5401,'kpi-android rev'!$H$1:$I$12,2,0)</f>
        <v>H2</v>
      </c>
      <c r="E5401" t="s">
        <v>15</v>
      </c>
      <c r="F5401" t="s">
        <v>24</v>
      </c>
      <c r="G5401" t="s">
        <v>67</v>
      </c>
      <c r="H5401">
        <v>84214.567479999998</v>
      </c>
    </row>
    <row r="5402" spans="1:8" x14ac:dyDescent="0.25">
      <c r="A5402" t="s">
        <v>226</v>
      </c>
      <c r="B5402" s="38">
        <f t="shared" si="168"/>
        <v>44042</v>
      </c>
      <c r="C5402" s="47">
        <f t="shared" si="169"/>
        <v>7</v>
      </c>
      <c r="D5402" s="38" t="str">
        <f>VLOOKUP(C5402,'kpi-android rev'!$H$1:$I$12,2,0)</f>
        <v>H2</v>
      </c>
      <c r="E5402" t="s">
        <v>16</v>
      </c>
      <c r="F5402" t="s">
        <v>24</v>
      </c>
      <c r="G5402" t="s">
        <v>70</v>
      </c>
      <c r="H5402">
        <v>2953663.432</v>
      </c>
    </row>
    <row r="5403" spans="1:8" x14ac:dyDescent="0.25">
      <c r="A5403" t="s">
        <v>226</v>
      </c>
      <c r="B5403" s="38">
        <f t="shared" si="168"/>
        <v>44042</v>
      </c>
      <c r="C5403" s="47">
        <f t="shared" si="169"/>
        <v>7</v>
      </c>
      <c r="D5403" s="38" t="str">
        <f>VLOOKUP(C5403,'kpi-android rev'!$H$1:$I$12,2,0)</f>
        <v>H2</v>
      </c>
      <c r="E5403" t="s">
        <v>16</v>
      </c>
      <c r="F5403" t="s">
        <v>24</v>
      </c>
      <c r="G5403" t="s">
        <v>69</v>
      </c>
      <c r="H5403">
        <v>4206.4684999999999</v>
      </c>
    </row>
    <row r="5404" spans="1:8" x14ac:dyDescent="0.25">
      <c r="A5404" t="s">
        <v>226</v>
      </c>
      <c r="B5404" s="38">
        <f t="shared" si="168"/>
        <v>44042</v>
      </c>
      <c r="C5404" s="47">
        <f t="shared" si="169"/>
        <v>7</v>
      </c>
      <c r="D5404" s="38" t="str">
        <f>VLOOKUP(C5404,'kpi-android rev'!$H$1:$I$12,2,0)</f>
        <v>H2</v>
      </c>
      <c r="E5404" t="s">
        <v>16</v>
      </c>
      <c r="F5404" t="s">
        <v>24</v>
      </c>
      <c r="G5404" t="s">
        <v>67</v>
      </c>
      <c r="H5404">
        <v>20663.59291585</v>
      </c>
    </row>
    <row r="5405" spans="1:8" x14ac:dyDescent="0.25">
      <c r="A5405" t="s">
        <v>226</v>
      </c>
      <c r="B5405" s="38">
        <f t="shared" si="168"/>
        <v>44042</v>
      </c>
      <c r="C5405" s="47">
        <f t="shared" si="169"/>
        <v>7</v>
      </c>
      <c r="D5405" s="38" t="str">
        <f>VLOOKUP(C5405,'kpi-android rev'!$H$1:$I$12,2,0)</f>
        <v>H2</v>
      </c>
      <c r="E5405" t="s">
        <v>17</v>
      </c>
      <c r="F5405" t="s">
        <v>24</v>
      </c>
      <c r="G5405" t="s">
        <v>70</v>
      </c>
      <c r="H5405">
        <v>6102803.5599999996</v>
      </c>
    </row>
    <row r="5406" spans="1:8" x14ac:dyDescent="0.25">
      <c r="A5406" t="s">
        <v>226</v>
      </c>
      <c r="B5406" s="38">
        <f t="shared" si="168"/>
        <v>44042</v>
      </c>
      <c r="C5406" s="47">
        <f t="shared" si="169"/>
        <v>7</v>
      </c>
      <c r="D5406" s="38" t="str">
        <f>VLOOKUP(C5406,'kpi-android rev'!$H$1:$I$12,2,0)</f>
        <v>H2</v>
      </c>
      <c r="E5406" t="s">
        <v>17</v>
      </c>
      <c r="F5406" t="s">
        <v>24</v>
      </c>
      <c r="G5406" t="s">
        <v>69</v>
      </c>
      <c r="H5406">
        <v>10847.5995</v>
      </c>
    </row>
    <row r="5407" spans="1:8" x14ac:dyDescent="0.25">
      <c r="A5407" t="s">
        <v>226</v>
      </c>
      <c r="B5407" s="38">
        <f t="shared" si="168"/>
        <v>44042</v>
      </c>
      <c r="C5407" s="47">
        <f t="shared" si="169"/>
        <v>7</v>
      </c>
      <c r="D5407" s="38" t="str">
        <f>VLOOKUP(C5407,'kpi-android rev'!$H$1:$I$12,2,0)</f>
        <v>H2</v>
      </c>
      <c r="E5407" t="s">
        <v>17</v>
      </c>
      <c r="F5407" t="s">
        <v>24</v>
      </c>
      <c r="G5407" t="s">
        <v>67</v>
      </c>
      <c r="H5407">
        <v>142947.55920695001</v>
      </c>
    </row>
    <row r="5408" spans="1:8" x14ac:dyDescent="0.25">
      <c r="A5408" t="s">
        <v>226</v>
      </c>
      <c r="B5408" s="38">
        <f t="shared" si="168"/>
        <v>44042</v>
      </c>
      <c r="C5408" s="47">
        <f t="shared" si="169"/>
        <v>7</v>
      </c>
      <c r="D5408" s="38" t="str">
        <f>VLOOKUP(C5408,'kpi-android rev'!$H$1:$I$12,2,0)</f>
        <v>H2</v>
      </c>
      <c r="E5408" t="s">
        <v>19</v>
      </c>
      <c r="F5408" t="s">
        <v>24</v>
      </c>
      <c r="G5408" t="s">
        <v>70</v>
      </c>
      <c r="H5408">
        <v>510393.22200000001</v>
      </c>
    </row>
    <row r="5409" spans="1:8" x14ac:dyDescent="0.25">
      <c r="A5409" t="s">
        <v>226</v>
      </c>
      <c r="B5409" s="38">
        <f t="shared" si="168"/>
        <v>44042</v>
      </c>
      <c r="C5409" s="47">
        <f t="shared" si="169"/>
        <v>7</v>
      </c>
      <c r="D5409" s="38" t="str">
        <f>VLOOKUP(C5409,'kpi-android rev'!$H$1:$I$12,2,0)</f>
        <v>H2</v>
      </c>
      <c r="E5409" t="s">
        <v>19</v>
      </c>
      <c r="F5409" t="s">
        <v>24</v>
      </c>
      <c r="G5409" t="s">
        <v>69</v>
      </c>
      <c r="H5409">
        <v>2249.3139999999999</v>
      </c>
    </row>
    <row r="5410" spans="1:8" x14ac:dyDescent="0.25">
      <c r="A5410" t="s">
        <v>226</v>
      </c>
      <c r="B5410" s="38">
        <f t="shared" si="168"/>
        <v>44042</v>
      </c>
      <c r="C5410" s="47">
        <f t="shared" si="169"/>
        <v>7</v>
      </c>
      <c r="D5410" s="38" t="str">
        <f>VLOOKUP(C5410,'kpi-android rev'!$H$1:$I$12,2,0)</f>
        <v>H2</v>
      </c>
      <c r="E5410" t="s">
        <v>19</v>
      </c>
      <c r="F5410" t="s">
        <v>24</v>
      </c>
      <c r="G5410" t="s">
        <v>67</v>
      </c>
      <c r="H5410">
        <v>14430.511665</v>
      </c>
    </row>
    <row r="5411" spans="1:8" x14ac:dyDescent="0.25">
      <c r="A5411" t="s">
        <v>226</v>
      </c>
      <c r="B5411" s="38">
        <f t="shared" si="168"/>
        <v>44042</v>
      </c>
      <c r="C5411" s="47">
        <f t="shared" si="169"/>
        <v>7</v>
      </c>
      <c r="D5411" s="38" t="str">
        <f>VLOOKUP(C5411,'kpi-android rev'!$H$1:$I$12,2,0)</f>
        <v>H2</v>
      </c>
      <c r="E5411" t="s">
        <v>20</v>
      </c>
      <c r="F5411" t="s">
        <v>123</v>
      </c>
      <c r="G5411" t="s">
        <v>70</v>
      </c>
      <c r="H5411">
        <v>1717118.7679999999</v>
      </c>
    </row>
    <row r="5412" spans="1:8" x14ac:dyDescent="0.25">
      <c r="A5412" t="s">
        <v>226</v>
      </c>
      <c r="B5412" s="38">
        <f t="shared" si="168"/>
        <v>44042</v>
      </c>
      <c r="C5412" s="47">
        <f t="shared" si="169"/>
        <v>7</v>
      </c>
      <c r="D5412" s="38" t="str">
        <f>VLOOKUP(C5412,'kpi-android rev'!$H$1:$I$12,2,0)</f>
        <v>H2</v>
      </c>
      <c r="E5412" t="s">
        <v>20</v>
      </c>
      <c r="F5412" t="s">
        <v>123</v>
      </c>
      <c r="G5412" t="s">
        <v>69</v>
      </c>
      <c r="H5412">
        <v>7728.09</v>
      </c>
    </row>
    <row r="5413" spans="1:8" x14ac:dyDescent="0.25">
      <c r="A5413" t="s">
        <v>226</v>
      </c>
      <c r="B5413" s="38">
        <f t="shared" si="168"/>
        <v>44042</v>
      </c>
      <c r="C5413" s="47">
        <f t="shared" si="169"/>
        <v>7</v>
      </c>
      <c r="D5413" s="38" t="str">
        <f>VLOOKUP(C5413,'kpi-android rev'!$H$1:$I$12,2,0)</f>
        <v>H2</v>
      </c>
      <c r="E5413" t="s">
        <v>20</v>
      </c>
      <c r="F5413" t="s">
        <v>123</v>
      </c>
      <c r="G5413" t="s">
        <v>67</v>
      </c>
      <c r="H5413">
        <v>51596.9346802</v>
      </c>
    </row>
    <row r="5414" spans="1:8" x14ac:dyDescent="0.25">
      <c r="A5414" t="s">
        <v>226</v>
      </c>
      <c r="B5414" s="38">
        <f t="shared" si="168"/>
        <v>44042</v>
      </c>
      <c r="C5414" s="47">
        <f t="shared" si="169"/>
        <v>7</v>
      </c>
      <c r="D5414" s="38" t="str">
        <f>VLOOKUP(C5414,'kpi-android rev'!$H$1:$I$12,2,0)</f>
        <v>H2</v>
      </c>
      <c r="E5414" t="s">
        <v>20</v>
      </c>
      <c r="F5414" t="s">
        <v>71</v>
      </c>
      <c r="G5414" t="s">
        <v>70</v>
      </c>
      <c r="H5414">
        <v>6193300.7505000001</v>
      </c>
    </row>
    <row r="5415" spans="1:8" x14ac:dyDescent="0.25">
      <c r="A5415" t="s">
        <v>226</v>
      </c>
      <c r="B5415" s="38">
        <f t="shared" si="168"/>
        <v>44042</v>
      </c>
      <c r="C5415" s="47">
        <f t="shared" si="169"/>
        <v>7</v>
      </c>
      <c r="D5415" s="38" t="str">
        <f>VLOOKUP(C5415,'kpi-android rev'!$H$1:$I$12,2,0)</f>
        <v>H2</v>
      </c>
      <c r="E5415" t="s">
        <v>20</v>
      </c>
      <c r="F5415" t="s">
        <v>71</v>
      </c>
      <c r="G5415" t="s">
        <v>69</v>
      </c>
      <c r="H5415">
        <v>2814.7840000000001</v>
      </c>
    </row>
    <row r="5416" spans="1:8" x14ac:dyDescent="0.25">
      <c r="A5416" t="s">
        <v>226</v>
      </c>
      <c r="B5416" s="38">
        <f t="shared" si="168"/>
        <v>44042</v>
      </c>
      <c r="C5416" s="47">
        <f t="shared" si="169"/>
        <v>7</v>
      </c>
      <c r="D5416" s="38" t="str">
        <f>VLOOKUP(C5416,'kpi-android rev'!$H$1:$I$12,2,0)</f>
        <v>H2</v>
      </c>
      <c r="E5416" t="s">
        <v>20</v>
      </c>
      <c r="F5416" t="s">
        <v>71</v>
      </c>
      <c r="G5416" t="s">
        <v>67</v>
      </c>
      <c r="H5416">
        <v>157303.55135045</v>
      </c>
    </row>
    <row r="5417" spans="1:8" x14ac:dyDescent="0.25">
      <c r="A5417" t="s">
        <v>226</v>
      </c>
      <c r="B5417" s="38">
        <f t="shared" si="168"/>
        <v>44042</v>
      </c>
      <c r="C5417" s="47">
        <f t="shared" si="169"/>
        <v>7</v>
      </c>
      <c r="D5417" s="38" t="str">
        <f>VLOOKUP(C5417,'kpi-android rev'!$H$1:$I$12,2,0)</f>
        <v>H2</v>
      </c>
      <c r="E5417" t="s">
        <v>21</v>
      </c>
      <c r="F5417" t="s">
        <v>24</v>
      </c>
      <c r="G5417" t="s">
        <v>70</v>
      </c>
      <c r="H5417">
        <v>161294.03450000001</v>
      </c>
    </row>
    <row r="5418" spans="1:8" x14ac:dyDescent="0.25">
      <c r="A5418" t="s">
        <v>226</v>
      </c>
      <c r="B5418" s="38">
        <f t="shared" si="168"/>
        <v>44042</v>
      </c>
      <c r="C5418" s="47">
        <f t="shared" si="169"/>
        <v>7</v>
      </c>
      <c r="D5418" s="38" t="str">
        <f>VLOOKUP(C5418,'kpi-android rev'!$H$1:$I$12,2,0)</f>
        <v>H2</v>
      </c>
      <c r="E5418" t="s">
        <v>21</v>
      </c>
      <c r="F5418" t="s">
        <v>24</v>
      </c>
      <c r="G5418" t="s">
        <v>69</v>
      </c>
      <c r="H5418">
        <v>622.01700000000005</v>
      </c>
    </row>
    <row r="5419" spans="1:8" x14ac:dyDescent="0.25">
      <c r="A5419" t="s">
        <v>226</v>
      </c>
      <c r="B5419" s="38">
        <f t="shared" si="168"/>
        <v>44042</v>
      </c>
      <c r="C5419" s="47">
        <f t="shared" si="169"/>
        <v>7</v>
      </c>
      <c r="D5419" s="38" t="str">
        <f>VLOOKUP(C5419,'kpi-android rev'!$H$1:$I$12,2,0)</f>
        <v>H2</v>
      </c>
      <c r="E5419" t="s">
        <v>21</v>
      </c>
      <c r="F5419" t="s">
        <v>24</v>
      </c>
      <c r="G5419" t="s">
        <v>67</v>
      </c>
      <c r="H5419">
        <v>4297.5720000000001</v>
      </c>
    </row>
    <row r="5420" spans="1:8" x14ac:dyDescent="0.25">
      <c r="A5420" t="s">
        <v>226</v>
      </c>
      <c r="B5420" s="38">
        <f t="shared" si="168"/>
        <v>44042</v>
      </c>
      <c r="C5420" s="47">
        <f t="shared" si="169"/>
        <v>7</v>
      </c>
      <c r="D5420" s="38" t="str">
        <f>VLOOKUP(C5420,'kpi-android rev'!$H$1:$I$12,2,0)</f>
        <v>H2</v>
      </c>
      <c r="E5420" t="s">
        <v>22</v>
      </c>
      <c r="F5420" t="s">
        <v>24</v>
      </c>
      <c r="G5420" t="s">
        <v>70</v>
      </c>
      <c r="H5420">
        <v>25763.441500000001</v>
      </c>
    </row>
    <row r="5421" spans="1:8" x14ac:dyDescent="0.25">
      <c r="A5421" t="s">
        <v>226</v>
      </c>
      <c r="B5421" s="38">
        <f t="shared" si="168"/>
        <v>44042</v>
      </c>
      <c r="C5421" s="47">
        <f t="shared" si="169"/>
        <v>7</v>
      </c>
      <c r="D5421" s="38" t="str">
        <f>VLOOKUP(C5421,'kpi-android rev'!$H$1:$I$12,2,0)</f>
        <v>H2</v>
      </c>
      <c r="E5421" t="s">
        <v>22</v>
      </c>
      <c r="F5421" t="s">
        <v>24</v>
      </c>
      <c r="G5421" t="s">
        <v>69</v>
      </c>
      <c r="H5421">
        <v>100.52800000000001</v>
      </c>
    </row>
    <row r="5422" spans="1:8" x14ac:dyDescent="0.25">
      <c r="A5422" t="s">
        <v>226</v>
      </c>
      <c r="B5422" s="38">
        <f t="shared" si="168"/>
        <v>44042</v>
      </c>
      <c r="C5422" s="47">
        <f t="shared" si="169"/>
        <v>7</v>
      </c>
      <c r="D5422" s="38" t="str">
        <f>VLOOKUP(C5422,'kpi-android rev'!$H$1:$I$12,2,0)</f>
        <v>H2</v>
      </c>
      <c r="E5422" t="s">
        <v>22</v>
      </c>
      <c r="F5422" t="s">
        <v>24</v>
      </c>
      <c r="G5422" t="s">
        <v>67</v>
      </c>
      <c r="H5422">
        <v>0</v>
      </c>
    </row>
    <row r="5423" spans="1:8" x14ac:dyDescent="0.25">
      <c r="A5423" t="s">
        <v>226</v>
      </c>
      <c r="B5423" s="38">
        <f t="shared" si="168"/>
        <v>44042</v>
      </c>
      <c r="C5423" s="47">
        <f t="shared" si="169"/>
        <v>7</v>
      </c>
      <c r="D5423" s="38" t="str">
        <f>VLOOKUP(C5423,'kpi-android rev'!$H$1:$I$12,2,0)</f>
        <v>H2</v>
      </c>
      <c r="E5423" t="s">
        <v>23</v>
      </c>
      <c r="F5423" t="s">
        <v>24</v>
      </c>
      <c r="G5423" t="s">
        <v>70</v>
      </c>
      <c r="H5423">
        <v>0</v>
      </c>
    </row>
    <row r="5424" spans="1:8" x14ac:dyDescent="0.25">
      <c r="A5424" t="s">
        <v>226</v>
      </c>
      <c r="B5424" s="38">
        <f t="shared" si="168"/>
        <v>44042</v>
      </c>
      <c r="C5424" s="47">
        <f t="shared" si="169"/>
        <v>7</v>
      </c>
      <c r="D5424" s="38" t="str">
        <f>VLOOKUP(C5424,'kpi-android rev'!$H$1:$I$12,2,0)</f>
        <v>H2</v>
      </c>
      <c r="E5424" t="s">
        <v>23</v>
      </c>
      <c r="F5424" t="s">
        <v>24</v>
      </c>
      <c r="G5424" t="s">
        <v>69</v>
      </c>
      <c r="H5424">
        <v>8155.3339999999998</v>
      </c>
    </row>
    <row r="5425" spans="1:8" x14ac:dyDescent="0.25">
      <c r="A5425" t="s">
        <v>226</v>
      </c>
      <c r="B5425" s="38">
        <f t="shared" si="168"/>
        <v>44042</v>
      </c>
      <c r="C5425" s="47">
        <f t="shared" si="169"/>
        <v>7</v>
      </c>
      <c r="D5425" s="38" t="str">
        <f>VLOOKUP(C5425,'kpi-android rev'!$H$1:$I$12,2,0)</f>
        <v>H2</v>
      </c>
      <c r="E5425" t="s">
        <v>23</v>
      </c>
      <c r="F5425" t="s">
        <v>24</v>
      </c>
      <c r="G5425" t="s">
        <v>67</v>
      </c>
      <c r="H5425">
        <v>0</v>
      </c>
    </row>
    <row r="5426" spans="1:8" x14ac:dyDescent="0.25">
      <c r="A5426" t="s">
        <v>225</v>
      </c>
      <c r="B5426" s="38">
        <f t="shared" si="168"/>
        <v>44043</v>
      </c>
      <c r="C5426" s="47">
        <f t="shared" si="169"/>
        <v>7</v>
      </c>
      <c r="D5426" s="38" t="str">
        <f>VLOOKUP(C5426,'kpi-android rev'!$H$1:$I$12,2,0)</f>
        <v>H2</v>
      </c>
      <c r="E5426" t="s">
        <v>15</v>
      </c>
      <c r="F5426" t="s">
        <v>24</v>
      </c>
      <c r="G5426" t="s">
        <v>70</v>
      </c>
      <c r="H5426">
        <v>2485360.0269999998</v>
      </c>
    </row>
    <row r="5427" spans="1:8" x14ac:dyDescent="0.25">
      <c r="A5427" t="s">
        <v>225</v>
      </c>
      <c r="B5427" s="38">
        <f t="shared" si="168"/>
        <v>44043</v>
      </c>
      <c r="C5427" s="47">
        <f t="shared" si="169"/>
        <v>7</v>
      </c>
      <c r="D5427" s="38" t="str">
        <f>VLOOKUP(C5427,'kpi-android rev'!$H$1:$I$12,2,0)</f>
        <v>H2</v>
      </c>
      <c r="E5427" t="s">
        <v>15</v>
      </c>
      <c r="F5427" t="s">
        <v>24</v>
      </c>
      <c r="G5427" t="s">
        <v>69</v>
      </c>
      <c r="H5427">
        <v>13144.036</v>
      </c>
    </row>
    <row r="5428" spans="1:8" x14ac:dyDescent="0.25">
      <c r="A5428" t="s">
        <v>225</v>
      </c>
      <c r="B5428" s="38">
        <f t="shared" si="168"/>
        <v>44043</v>
      </c>
      <c r="C5428" s="47">
        <f t="shared" si="169"/>
        <v>7</v>
      </c>
      <c r="D5428" s="38" t="str">
        <f>VLOOKUP(C5428,'kpi-android rev'!$H$1:$I$12,2,0)</f>
        <v>H2</v>
      </c>
      <c r="E5428" t="s">
        <v>15</v>
      </c>
      <c r="F5428" t="s">
        <v>24</v>
      </c>
      <c r="G5428" t="s">
        <v>67</v>
      </c>
      <c r="H5428">
        <v>67269.63063</v>
      </c>
    </row>
    <row r="5429" spans="1:8" x14ac:dyDescent="0.25">
      <c r="A5429" t="s">
        <v>225</v>
      </c>
      <c r="B5429" s="38">
        <f t="shared" si="168"/>
        <v>44043</v>
      </c>
      <c r="C5429" s="47">
        <f t="shared" si="169"/>
        <v>7</v>
      </c>
      <c r="D5429" s="38" t="str">
        <f>VLOOKUP(C5429,'kpi-android rev'!$H$1:$I$12,2,0)</f>
        <v>H2</v>
      </c>
      <c r="E5429" t="s">
        <v>16</v>
      </c>
      <c r="F5429" t="s">
        <v>24</v>
      </c>
      <c r="G5429" t="s">
        <v>70</v>
      </c>
      <c r="H5429">
        <v>2330088.2480000001</v>
      </c>
    </row>
    <row r="5430" spans="1:8" x14ac:dyDescent="0.25">
      <c r="A5430" t="s">
        <v>225</v>
      </c>
      <c r="B5430" s="38">
        <f t="shared" si="168"/>
        <v>44043</v>
      </c>
      <c r="C5430" s="47">
        <f t="shared" si="169"/>
        <v>7</v>
      </c>
      <c r="D5430" s="38" t="str">
        <f>VLOOKUP(C5430,'kpi-android rev'!$H$1:$I$12,2,0)</f>
        <v>H2</v>
      </c>
      <c r="E5430" t="s">
        <v>16</v>
      </c>
      <c r="F5430" t="s">
        <v>24</v>
      </c>
      <c r="G5430" t="s">
        <v>69</v>
      </c>
      <c r="H5430">
        <v>4127.9309999999996</v>
      </c>
    </row>
    <row r="5431" spans="1:8" x14ac:dyDescent="0.25">
      <c r="A5431" t="s">
        <v>225</v>
      </c>
      <c r="B5431" s="38">
        <f t="shared" si="168"/>
        <v>44043</v>
      </c>
      <c r="C5431" s="47">
        <f t="shared" si="169"/>
        <v>7</v>
      </c>
      <c r="D5431" s="38" t="str">
        <f>VLOOKUP(C5431,'kpi-android rev'!$H$1:$I$12,2,0)</f>
        <v>H2</v>
      </c>
      <c r="E5431" t="s">
        <v>16</v>
      </c>
      <c r="F5431" t="s">
        <v>24</v>
      </c>
      <c r="G5431" t="s">
        <v>67</v>
      </c>
      <c r="H5431">
        <v>19659.852565000001</v>
      </c>
    </row>
    <row r="5432" spans="1:8" x14ac:dyDescent="0.25">
      <c r="A5432" t="s">
        <v>225</v>
      </c>
      <c r="B5432" s="38">
        <f t="shared" si="168"/>
        <v>44043</v>
      </c>
      <c r="C5432" s="47">
        <f t="shared" si="169"/>
        <v>7</v>
      </c>
      <c r="D5432" s="38" t="str">
        <f>VLOOKUP(C5432,'kpi-android rev'!$H$1:$I$12,2,0)</f>
        <v>H2</v>
      </c>
      <c r="E5432" t="s">
        <v>17</v>
      </c>
      <c r="F5432" t="s">
        <v>24</v>
      </c>
      <c r="G5432" t="s">
        <v>70</v>
      </c>
      <c r="H5432">
        <v>6522762.4215000002</v>
      </c>
    </row>
    <row r="5433" spans="1:8" x14ac:dyDescent="0.25">
      <c r="A5433" t="s">
        <v>225</v>
      </c>
      <c r="B5433" s="38">
        <f t="shared" si="168"/>
        <v>44043</v>
      </c>
      <c r="C5433" s="47">
        <f t="shared" si="169"/>
        <v>7</v>
      </c>
      <c r="D5433" s="38" t="str">
        <f>VLOOKUP(C5433,'kpi-android rev'!$H$1:$I$12,2,0)</f>
        <v>H2</v>
      </c>
      <c r="E5433" t="s">
        <v>17</v>
      </c>
      <c r="F5433" t="s">
        <v>24</v>
      </c>
      <c r="G5433" t="s">
        <v>69</v>
      </c>
      <c r="H5433">
        <v>11921.9925</v>
      </c>
    </row>
    <row r="5434" spans="1:8" x14ac:dyDescent="0.25">
      <c r="A5434" t="s">
        <v>225</v>
      </c>
      <c r="B5434" s="38">
        <f t="shared" si="168"/>
        <v>44043</v>
      </c>
      <c r="C5434" s="47">
        <f t="shared" si="169"/>
        <v>7</v>
      </c>
      <c r="D5434" s="38" t="str">
        <f>VLOOKUP(C5434,'kpi-android rev'!$H$1:$I$12,2,0)</f>
        <v>H2</v>
      </c>
      <c r="E5434" t="s">
        <v>17</v>
      </c>
      <c r="F5434" t="s">
        <v>24</v>
      </c>
      <c r="G5434" t="s">
        <v>67</v>
      </c>
      <c r="H5434">
        <v>148129.4958144</v>
      </c>
    </row>
    <row r="5435" spans="1:8" x14ac:dyDescent="0.25">
      <c r="A5435" t="s">
        <v>225</v>
      </c>
      <c r="B5435" s="38">
        <f t="shared" si="168"/>
        <v>44043</v>
      </c>
      <c r="C5435" s="47">
        <f t="shared" si="169"/>
        <v>7</v>
      </c>
      <c r="D5435" s="38" t="str">
        <f>VLOOKUP(C5435,'kpi-android rev'!$H$1:$I$12,2,0)</f>
        <v>H2</v>
      </c>
      <c r="E5435" t="s">
        <v>19</v>
      </c>
      <c r="F5435" t="s">
        <v>24</v>
      </c>
      <c r="G5435" t="s">
        <v>70</v>
      </c>
      <c r="H5435">
        <v>497544.48700000002</v>
      </c>
    </row>
    <row r="5436" spans="1:8" x14ac:dyDescent="0.25">
      <c r="A5436" t="s">
        <v>225</v>
      </c>
      <c r="B5436" s="38">
        <f t="shared" si="168"/>
        <v>44043</v>
      </c>
      <c r="C5436" s="47">
        <f t="shared" si="169"/>
        <v>7</v>
      </c>
      <c r="D5436" s="38" t="str">
        <f>VLOOKUP(C5436,'kpi-android rev'!$H$1:$I$12,2,0)</f>
        <v>H2</v>
      </c>
      <c r="E5436" t="s">
        <v>19</v>
      </c>
      <c r="F5436" t="s">
        <v>24</v>
      </c>
      <c r="G5436" t="s">
        <v>69</v>
      </c>
      <c r="H5436">
        <v>2230.4650000000001</v>
      </c>
    </row>
    <row r="5437" spans="1:8" x14ac:dyDescent="0.25">
      <c r="A5437" t="s">
        <v>225</v>
      </c>
      <c r="B5437" s="38">
        <f t="shared" si="168"/>
        <v>44043</v>
      </c>
      <c r="C5437" s="47">
        <f t="shared" si="169"/>
        <v>7</v>
      </c>
      <c r="D5437" s="38" t="str">
        <f>VLOOKUP(C5437,'kpi-android rev'!$H$1:$I$12,2,0)</f>
        <v>H2</v>
      </c>
      <c r="E5437" t="s">
        <v>19</v>
      </c>
      <c r="F5437" t="s">
        <v>24</v>
      </c>
      <c r="G5437" t="s">
        <v>67</v>
      </c>
      <c r="H5437">
        <v>13352.505939999999</v>
      </c>
    </row>
    <row r="5438" spans="1:8" x14ac:dyDescent="0.25">
      <c r="A5438" t="s">
        <v>225</v>
      </c>
      <c r="B5438" s="38">
        <f t="shared" si="168"/>
        <v>44043</v>
      </c>
      <c r="C5438" s="47">
        <f t="shared" si="169"/>
        <v>7</v>
      </c>
      <c r="D5438" s="38" t="str">
        <f>VLOOKUP(C5438,'kpi-android rev'!$H$1:$I$12,2,0)</f>
        <v>H2</v>
      </c>
      <c r="E5438" t="s">
        <v>20</v>
      </c>
      <c r="F5438" t="s">
        <v>123</v>
      </c>
      <c r="G5438" t="s">
        <v>70</v>
      </c>
      <c r="H5438">
        <v>2370362.2779999999</v>
      </c>
    </row>
    <row r="5439" spans="1:8" x14ac:dyDescent="0.25">
      <c r="A5439" t="s">
        <v>225</v>
      </c>
      <c r="B5439" s="38">
        <f t="shared" si="168"/>
        <v>44043</v>
      </c>
      <c r="C5439" s="47">
        <f t="shared" si="169"/>
        <v>7</v>
      </c>
      <c r="D5439" s="38" t="str">
        <f>VLOOKUP(C5439,'kpi-android rev'!$H$1:$I$12,2,0)</f>
        <v>H2</v>
      </c>
      <c r="E5439" t="s">
        <v>20</v>
      </c>
      <c r="F5439" t="s">
        <v>123</v>
      </c>
      <c r="G5439" t="s">
        <v>69</v>
      </c>
      <c r="H5439">
        <v>9474.7639999999992</v>
      </c>
    </row>
    <row r="5440" spans="1:8" x14ac:dyDescent="0.25">
      <c r="A5440" t="s">
        <v>225</v>
      </c>
      <c r="B5440" s="38">
        <f t="shared" si="168"/>
        <v>44043</v>
      </c>
      <c r="C5440" s="47">
        <f t="shared" si="169"/>
        <v>7</v>
      </c>
      <c r="D5440" s="38" t="str">
        <f>VLOOKUP(C5440,'kpi-android rev'!$H$1:$I$12,2,0)</f>
        <v>H2</v>
      </c>
      <c r="E5440" t="s">
        <v>20</v>
      </c>
      <c r="F5440" t="s">
        <v>123</v>
      </c>
      <c r="G5440" t="s">
        <v>67</v>
      </c>
      <c r="H5440">
        <v>57039.599765999999</v>
      </c>
    </row>
    <row r="5441" spans="1:8" x14ac:dyDescent="0.25">
      <c r="A5441" t="s">
        <v>225</v>
      </c>
      <c r="B5441" s="38">
        <f t="shared" si="168"/>
        <v>44043</v>
      </c>
      <c r="C5441" s="47">
        <f t="shared" si="169"/>
        <v>7</v>
      </c>
      <c r="D5441" s="38" t="str">
        <f>VLOOKUP(C5441,'kpi-android rev'!$H$1:$I$12,2,0)</f>
        <v>H2</v>
      </c>
      <c r="E5441" t="s">
        <v>20</v>
      </c>
      <c r="F5441" t="s">
        <v>71</v>
      </c>
      <c r="G5441" t="s">
        <v>70</v>
      </c>
      <c r="H5441">
        <v>6296222.5734999999</v>
      </c>
    </row>
    <row r="5442" spans="1:8" x14ac:dyDescent="0.25">
      <c r="A5442" t="s">
        <v>225</v>
      </c>
      <c r="B5442" s="38">
        <f t="shared" si="168"/>
        <v>44043</v>
      </c>
      <c r="C5442" s="47">
        <f t="shared" si="169"/>
        <v>7</v>
      </c>
      <c r="D5442" s="38" t="str">
        <f>VLOOKUP(C5442,'kpi-android rev'!$H$1:$I$12,2,0)</f>
        <v>H2</v>
      </c>
      <c r="E5442" t="s">
        <v>20</v>
      </c>
      <c r="F5442" t="s">
        <v>71</v>
      </c>
      <c r="G5442" t="s">
        <v>69</v>
      </c>
      <c r="H5442">
        <v>3075.5284999999999</v>
      </c>
    </row>
    <row r="5443" spans="1:8" x14ac:dyDescent="0.25">
      <c r="A5443" t="s">
        <v>225</v>
      </c>
      <c r="B5443" s="38">
        <f t="shared" ref="B5443:B5506" si="170">A5443*1</f>
        <v>44043</v>
      </c>
      <c r="C5443" s="47">
        <f t="shared" ref="C5443:C5506" si="171">MONTH(B5443)</f>
        <v>7</v>
      </c>
      <c r="D5443" s="38" t="str">
        <f>VLOOKUP(C5443,'kpi-android rev'!$H$1:$I$12,2,0)</f>
        <v>H2</v>
      </c>
      <c r="E5443" t="s">
        <v>20</v>
      </c>
      <c r="F5443" t="s">
        <v>71</v>
      </c>
      <c r="G5443" t="s">
        <v>67</v>
      </c>
      <c r="H5443">
        <v>125059.91852375001</v>
      </c>
    </row>
    <row r="5444" spans="1:8" x14ac:dyDescent="0.25">
      <c r="A5444" t="s">
        <v>225</v>
      </c>
      <c r="B5444" s="38">
        <f t="shared" si="170"/>
        <v>44043</v>
      </c>
      <c r="C5444" s="47">
        <f t="shared" si="171"/>
        <v>7</v>
      </c>
      <c r="D5444" s="38" t="str">
        <f>VLOOKUP(C5444,'kpi-android rev'!$H$1:$I$12,2,0)</f>
        <v>H2</v>
      </c>
      <c r="E5444" t="s">
        <v>21</v>
      </c>
      <c r="F5444" t="s">
        <v>24</v>
      </c>
      <c r="G5444" t="s">
        <v>70</v>
      </c>
      <c r="H5444">
        <v>185053.19899999999</v>
      </c>
    </row>
    <row r="5445" spans="1:8" x14ac:dyDescent="0.25">
      <c r="A5445" t="s">
        <v>225</v>
      </c>
      <c r="B5445" s="38">
        <f t="shared" si="170"/>
        <v>44043</v>
      </c>
      <c r="C5445" s="47">
        <f t="shared" si="171"/>
        <v>7</v>
      </c>
      <c r="D5445" s="38" t="str">
        <f>VLOOKUP(C5445,'kpi-android rev'!$H$1:$I$12,2,0)</f>
        <v>H2</v>
      </c>
      <c r="E5445" t="s">
        <v>21</v>
      </c>
      <c r="F5445" t="s">
        <v>24</v>
      </c>
      <c r="G5445" t="s">
        <v>69</v>
      </c>
      <c r="H5445">
        <v>549.76250000000005</v>
      </c>
    </row>
    <row r="5446" spans="1:8" x14ac:dyDescent="0.25">
      <c r="A5446" t="s">
        <v>225</v>
      </c>
      <c r="B5446" s="38">
        <f t="shared" si="170"/>
        <v>44043</v>
      </c>
      <c r="C5446" s="47">
        <f t="shared" si="171"/>
        <v>7</v>
      </c>
      <c r="D5446" s="38" t="str">
        <f>VLOOKUP(C5446,'kpi-android rev'!$H$1:$I$12,2,0)</f>
        <v>H2</v>
      </c>
      <c r="E5446" t="s">
        <v>21</v>
      </c>
      <c r="F5446" t="s">
        <v>24</v>
      </c>
      <c r="G5446" t="s">
        <v>67</v>
      </c>
      <c r="H5446">
        <v>4258.3032499999999</v>
      </c>
    </row>
    <row r="5447" spans="1:8" x14ac:dyDescent="0.25">
      <c r="A5447" t="s">
        <v>225</v>
      </c>
      <c r="B5447" s="38">
        <f t="shared" si="170"/>
        <v>44043</v>
      </c>
      <c r="C5447" s="47">
        <f t="shared" si="171"/>
        <v>7</v>
      </c>
      <c r="D5447" s="38" t="str">
        <f>VLOOKUP(C5447,'kpi-android rev'!$H$1:$I$12,2,0)</f>
        <v>H2</v>
      </c>
      <c r="E5447" t="s">
        <v>22</v>
      </c>
      <c r="F5447" t="s">
        <v>24</v>
      </c>
      <c r="G5447" t="s">
        <v>70</v>
      </c>
      <c r="H5447">
        <v>25977.0635</v>
      </c>
    </row>
    <row r="5448" spans="1:8" x14ac:dyDescent="0.25">
      <c r="A5448" t="s">
        <v>225</v>
      </c>
      <c r="B5448" s="38">
        <f t="shared" si="170"/>
        <v>44043</v>
      </c>
      <c r="C5448" s="47">
        <f t="shared" si="171"/>
        <v>7</v>
      </c>
      <c r="D5448" s="38" t="str">
        <f>VLOOKUP(C5448,'kpi-android rev'!$H$1:$I$12,2,0)</f>
        <v>H2</v>
      </c>
      <c r="E5448" t="s">
        <v>22</v>
      </c>
      <c r="F5448" t="s">
        <v>24</v>
      </c>
      <c r="G5448" t="s">
        <v>69</v>
      </c>
      <c r="H5448">
        <v>113.09399999999999</v>
      </c>
    </row>
    <row r="5449" spans="1:8" x14ac:dyDescent="0.25">
      <c r="A5449" t="s">
        <v>225</v>
      </c>
      <c r="B5449" s="38">
        <f t="shared" si="170"/>
        <v>44043</v>
      </c>
      <c r="C5449" s="47">
        <f t="shared" si="171"/>
        <v>7</v>
      </c>
      <c r="D5449" s="38" t="str">
        <f>VLOOKUP(C5449,'kpi-android rev'!$H$1:$I$12,2,0)</f>
        <v>H2</v>
      </c>
      <c r="E5449" t="s">
        <v>22</v>
      </c>
      <c r="F5449" t="s">
        <v>24</v>
      </c>
      <c r="G5449" t="s">
        <v>67</v>
      </c>
      <c r="H5449">
        <v>125.66</v>
      </c>
    </row>
    <row r="5450" spans="1:8" x14ac:dyDescent="0.25">
      <c r="A5450" t="s">
        <v>225</v>
      </c>
      <c r="B5450" s="38">
        <f t="shared" si="170"/>
        <v>44043</v>
      </c>
      <c r="C5450" s="47">
        <f t="shared" si="171"/>
        <v>7</v>
      </c>
      <c r="D5450" s="38" t="str">
        <f>VLOOKUP(C5450,'kpi-android rev'!$H$1:$I$12,2,0)</f>
        <v>H2</v>
      </c>
      <c r="E5450" t="s">
        <v>23</v>
      </c>
      <c r="F5450" t="s">
        <v>24</v>
      </c>
      <c r="G5450" t="s">
        <v>70</v>
      </c>
      <c r="H5450">
        <v>0</v>
      </c>
    </row>
    <row r="5451" spans="1:8" x14ac:dyDescent="0.25">
      <c r="A5451" t="s">
        <v>225</v>
      </c>
      <c r="B5451" s="38">
        <f t="shared" si="170"/>
        <v>44043</v>
      </c>
      <c r="C5451" s="47">
        <f t="shared" si="171"/>
        <v>7</v>
      </c>
      <c r="D5451" s="38" t="str">
        <f>VLOOKUP(C5451,'kpi-android rev'!$H$1:$I$12,2,0)</f>
        <v>H2</v>
      </c>
      <c r="E5451" t="s">
        <v>23</v>
      </c>
      <c r="F5451" t="s">
        <v>24</v>
      </c>
      <c r="G5451" t="s">
        <v>69</v>
      </c>
      <c r="H5451">
        <v>7998.259</v>
      </c>
    </row>
    <row r="5452" spans="1:8" x14ac:dyDescent="0.25">
      <c r="A5452" t="s">
        <v>225</v>
      </c>
      <c r="B5452" s="38">
        <f t="shared" si="170"/>
        <v>44043</v>
      </c>
      <c r="C5452" s="47">
        <f t="shared" si="171"/>
        <v>7</v>
      </c>
      <c r="D5452" s="38" t="str">
        <f>VLOOKUP(C5452,'kpi-android rev'!$H$1:$I$12,2,0)</f>
        <v>H2</v>
      </c>
      <c r="E5452" t="s">
        <v>23</v>
      </c>
      <c r="F5452" t="s">
        <v>24</v>
      </c>
      <c r="G5452" t="s">
        <v>67</v>
      </c>
      <c r="H5452">
        <v>0</v>
      </c>
    </row>
    <row r="5453" spans="1:8" x14ac:dyDescent="0.25">
      <c r="A5453" t="s">
        <v>224</v>
      </c>
      <c r="B5453" s="38">
        <f t="shared" si="170"/>
        <v>44044</v>
      </c>
      <c r="C5453" s="47">
        <f t="shared" si="171"/>
        <v>8</v>
      </c>
      <c r="D5453" s="38" t="str">
        <f>VLOOKUP(C5453,'kpi-android rev'!$H$1:$I$12,2,0)</f>
        <v>H2</v>
      </c>
      <c r="E5453" t="s">
        <v>15</v>
      </c>
      <c r="F5453" t="s">
        <v>24</v>
      </c>
      <c r="G5453" t="s">
        <v>70</v>
      </c>
      <c r="H5453">
        <v>1761382.503</v>
      </c>
    </row>
    <row r="5454" spans="1:8" x14ac:dyDescent="0.25">
      <c r="A5454" t="s">
        <v>224</v>
      </c>
      <c r="B5454" s="38">
        <f t="shared" si="170"/>
        <v>44044</v>
      </c>
      <c r="C5454" s="47">
        <f t="shared" si="171"/>
        <v>8</v>
      </c>
      <c r="D5454" s="38" t="str">
        <f>VLOOKUP(C5454,'kpi-android rev'!$H$1:$I$12,2,0)</f>
        <v>H2</v>
      </c>
      <c r="E5454" t="s">
        <v>15</v>
      </c>
      <c r="F5454" t="s">
        <v>24</v>
      </c>
      <c r="G5454" t="s">
        <v>69</v>
      </c>
      <c r="H5454">
        <v>9801.48</v>
      </c>
    </row>
    <row r="5455" spans="1:8" x14ac:dyDescent="0.25">
      <c r="A5455" t="s">
        <v>224</v>
      </c>
      <c r="B5455" s="38">
        <f t="shared" si="170"/>
        <v>44044</v>
      </c>
      <c r="C5455" s="47">
        <f t="shared" si="171"/>
        <v>8</v>
      </c>
      <c r="D5455" s="38" t="str">
        <f>VLOOKUP(C5455,'kpi-android rev'!$H$1:$I$12,2,0)</f>
        <v>H2</v>
      </c>
      <c r="E5455" t="s">
        <v>15</v>
      </c>
      <c r="F5455" t="s">
        <v>24</v>
      </c>
      <c r="G5455" t="s">
        <v>67</v>
      </c>
      <c r="H5455">
        <v>56287.386440000002</v>
      </c>
    </row>
    <row r="5456" spans="1:8" x14ac:dyDescent="0.25">
      <c r="A5456" t="s">
        <v>224</v>
      </c>
      <c r="B5456" s="38">
        <f t="shared" si="170"/>
        <v>44044</v>
      </c>
      <c r="C5456" s="47">
        <f t="shared" si="171"/>
        <v>8</v>
      </c>
      <c r="D5456" s="38" t="str">
        <f>VLOOKUP(C5456,'kpi-android rev'!$H$1:$I$12,2,0)</f>
        <v>H2</v>
      </c>
      <c r="E5456" t="s">
        <v>16</v>
      </c>
      <c r="F5456" t="s">
        <v>24</v>
      </c>
      <c r="G5456" t="s">
        <v>70</v>
      </c>
      <c r="H5456">
        <v>4016624.5134999999</v>
      </c>
    </row>
    <row r="5457" spans="1:8" x14ac:dyDescent="0.25">
      <c r="A5457" t="s">
        <v>224</v>
      </c>
      <c r="B5457" s="38">
        <f t="shared" si="170"/>
        <v>44044</v>
      </c>
      <c r="C5457" s="47">
        <f t="shared" si="171"/>
        <v>8</v>
      </c>
      <c r="D5457" s="38" t="str">
        <f>VLOOKUP(C5457,'kpi-android rev'!$H$1:$I$12,2,0)</f>
        <v>H2</v>
      </c>
      <c r="E5457" t="s">
        <v>16</v>
      </c>
      <c r="F5457" t="s">
        <v>24</v>
      </c>
      <c r="G5457" t="s">
        <v>69</v>
      </c>
      <c r="H5457">
        <v>4093.3744999999999</v>
      </c>
    </row>
    <row r="5458" spans="1:8" x14ac:dyDescent="0.25">
      <c r="A5458" t="s">
        <v>224</v>
      </c>
      <c r="B5458" s="38">
        <f t="shared" si="170"/>
        <v>44044</v>
      </c>
      <c r="C5458" s="47">
        <f t="shared" si="171"/>
        <v>8</v>
      </c>
      <c r="D5458" s="38" t="str">
        <f>VLOOKUP(C5458,'kpi-android rev'!$H$1:$I$12,2,0)</f>
        <v>H2</v>
      </c>
      <c r="E5458" t="s">
        <v>16</v>
      </c>
      <c r="F5458" t="s">
        <v>24</v>
      </c>
      <c r="G5458" t="s">
        <v>67</v>
      </c>
      <c r="H5458">
        <v>24124.39529</v>
      </c>
    </row>
    <row r="5459" spans="1:8" x14ac:dyDescent="0.25">
      <c r="A5459" t="s">
        <v>224</v>
      </c>
      <c r="B5459" s="38">
        <f t="shared" si="170"/>
        <v>44044</v>
      </c>
      <c r="C5459" s="47">
        <f t="shared" si="171"/>
        <v>8</v>
      </c>
      <c r="D5459" s="38" t="str">
        <f>VLOOKUP(C5459,'kpi-android rev'!$H$1:$I$12,2,0)</f>
        <v>H2</v>
      </c>
      <c r="E5459" t="s">
        <v>17</v>
      </c>
      <c r="F5459" t="s">
        <v>24</v>
      </c>
      <c r="G5459" t="s">
        <v>70</v>
      </c>
      <c r="H5459">
        <v>9672844.9995000008</v>
      </c>
    </row>
    <row r="5460" spans="1:8" x14ac:dyDescent="0.25">
      <c r="A5460" t="s">
        <v>224</v>
      </c>
      <c r="B5460" s="38">
        <f t="shared" si="170"/>
        <v>44044</v>
      </c>
      <c r="C5460" s="47">
        <f t="shared" si="171"/>
        <v>8</v>
      </c>
      <c r="D5460" s="38" t="str">
        <f>VLOOKUP(C5460,'kpi-android rev'!$H$1:$I$12,2,0)</f>
        <v>H2</v>
      </c>
      <c r="E5460" t="s">
        <v>17</v>
      </c>
      <c r="F5460" t="s">
        <v>24</v>
      </c>
      <c r="G5460" t="s">
        <v>69</v>
      </c>
      <c r="H5460">
        <v>18399.765500000001</v>
      </c>
    </row>
    <row r="5461" spans="1:8" x14ac:dyDescent="0.25">
      <c r="A5461" t="s">
        <v>224</v>
      </c>
      <c r="B5461" s="38">
        <f t="shared" si="170"/>
        <v>44044</v>
      </c>
      <c r="C5461" s="47">
        <f t="shared" si="171"/>
        <v>8</v>
      </c>
      <c r="D5461" s="38" t="str">
        <f>VLOOKUP(C5461,'kpi-android rev'!$H$1:$I$12,2,0)</f>
        <v>H2</v>
      </c>
      <c r="E5461" t="s">
        <v>17</v>
      </c>
      <c r="F5461" t="s">
        <v>24</v>
      </c>
      <c r="G5461" t="s">
        <v>67</v>
      </c>
      <c r="H5461">
        <v>229141.95245000001</v>
      </c>
    </row>
    <row r="5462" spans="1:8" x14ac:dyDescent="0.25">
      <c r="A5462" t="s">
        <v>224</v>
      </c>
      <c r="B5462" s="38">
        <f t="shared" si="170"/>
        <v>44044</v>
      </c>
      <c r="C5462" s="47">
        <f t="shared" si="171"/>
        <v>8</v>
      </c>
      <c r="D5462" s="38" t="str">
        <f>VLOOKUP(C5462,'kpi-android rev'!$H$1:$I$12,2,0)</f>
        <v>H2</v>
      </c>
      <c r="E5462" t="s">
        <v>19</v>
      </c>
      <c r="F5462" t="s">
        <v>24</v>
      </c>
      <c r="G5462" t="s">
        <v>70</v>
      </c>
      <c r="H5462">
        <v>481243.24349999998</v>
      </c>
    </row>
    <row r="5463" spans="1:8" x14ac:dyDescent="0.25">
      <c r="A5463" t="s">
        <v>224</v>
      </c>
      <c r="B5463" s="38">
        <f t="shared" si="170"/>
        <v>44044</v>
      </c>
      <c r="C5463" s="47">
        <f t="shared" si="171"/>
        <v>8</v>
      </c>
      <c r="D5463" s="38" t="str">
        <f>VLOOKUP(C5463,'kpi-android rev'!$H$1:$I$12,2,0)</f>
        <v>H2</v>
      </c>
      <c r="E5463" t="s">
        <v>19</v>
      </c>
      <c r="F5463" t="s">
        <v>24</v>
      </c>
      <c r="G5463" t="s">
        <v>69</v>
      </c>
      <c r="H5463">
        <v>2315.2855</v>
      </c>
    </row>
    <row r="5464" spans="1:8" x14ac:dyDescent="0.25">
      <c r="A5464" t="s">
        <v>224</v>
      </c>
      <c r="B5464" s="38">
        <f t="shared" si="170"/>
        <v>44044</v>
      </c>
      <c r="C5464" s="47">
        <f t="shared" si="171"/>
        <v>8</v>
      </c>
      <c r="D5464" s="38" t="str">
        <f>VLOOKUP(C5464,'kpi-android rev'!$H$1:$I$12,2,0)</f>
        <v>H2</v>
      </c>
      <c r="E5464" t="s">
        <v>19</v>
      </c>
      <c r="F5464" t="s">
        <v>24</v>
      </c>
      <c r="G5464" t="s">
        <v>67</v>
      </c>
      <c r="H5464">
        <v>13224.426985</v>
      </c>
    </row>
    <row r="5465" spans="1:8" x14ac:dyDescent="0.25">
      <c r="A5465" t="s">
        <v>224</v>
      </c>
      <c r="B5465" s="38">
        <f t="shared" si="170"/>
        <v>44044</v>
      </c>
      <c r="C5465" s="47">
        <f t="shared" si="171"/>
        <v>8</v>
      </c>
      <c r="D5465" s="38" t="str">
        <f>VLOOKUP(C5465,'kpi-android rev'!$H$1:$I$12,2,0)</f>
        <v>H2</v>
      </c>
      <c r="E5465" t="s">
        <v>20</v>
      </c>
      <c r="F5465" t="s">
        <v>123</v>
      </c>
      <c r="G5465" t="s">
        <v>70</v>
      </c>
      <c r="H5465">
        <v>1957399.537</v>
      </c>
    </row>
    <row r="5466" spans="1:8" x14ac:dyDescent="0.25">
      <c r="A5466" t="s">
        <v>224</v>
      </c>
      <c r="B5466" s="38">
        <f t="shared" si="170"/>
        <v>44044</v>
      </c>
      <c r="C5466" s="47">
        <f t="shared" si="171"/>
        <v>8</v>
      </c>
      <c r="D5466" s="38" t="str">
        <f>VLOOKUP(C5466,'kpi-android rev'!$H$1:$I$12,2,0)</f>
        <v>H2</v>
      </c>
      <c r="E5466" t="s">
        <v>20</v>
      </c>
      <c r="F5466" t="s">
        <v>123</v>
      </c>
      <c r="G5466" t="s">
        <v>69</v>
      </c>
      <c r="H5466">
        <v>8582.5779999999995</v>
      </c>
    </row>
    <row r="5467" spans="1:8" x14ac:dyDescent="0.25">
      <c r="A5467" t="s">
        <v>224</v>
      </c>
      <c r="B5467" s="38">
        <f t="shared" si="170"/>
        <v>44044</v>
      </c>
      <c r="C5467" s="47">
        <f t="shared" si="171"/>
        <v>8</v>
      </c>
      <c r="D5467" s="38" t="str">
        <f>VLOOKUP(C5467,'kpi-android rev'!$H$1:$I$12,2,0)</f>
        <v>H2</v>
      </c>
      <c r="E5467" t="s">
        <v>20</v>
      </c>
      <c r="F5467" t="s">
        <v>123</v>
      </c>
      <c r="G5467" t="s">
        <v>67</v>
      </c>
      <c r="H5467">
        <v>56377.922585100001</v>
      </c>
    </row>
    <row r="5468" spans="1:8" x14ac:dyDescent="0.25">
      <c r="A5468" t="s">
        <v>224</v>
      </c>
      <c r="B5468" s="38">
        <f t="shared" si="170"/>
        <v>44044</v>
      </c>
      <c r="C5468" s="47">
        <f t="shared" si="171"/>
        <v>8</v>
      </c>
      <c r="D5468" s="38" t="str">
        <f>VLOOKUP(C5468,'kpi-android rev'!$H$1:$I$12,2,0)</f>
        <v>H2</v>
      </c>
      <c r="E5468" t="s">
        <v>20</v>
      </c>
      <c r="F5468" t="s">
        <v>71</v>
      </c>
      <c r="G5468" t="s">
        <v>70</v>
      </c>
      <c r="H5468">
        <v>6343649.7989999996</v>
      </c>
    </row>
    <row r="5469" spans="1:8" x14ac:dyDescent="0.25">
      <c r="A5469" t="s">
        <v>224</v>
      </c>
      <c r="B5469" s="38">
        <f t="shared" si="170"/>
        <v>44044</v>
      </c>
      <c r="C5469" s="47">
        <f t="shared" si="171"/>
        <v>8</v>
      </c>
      <c r="D5469" s="38" t="str">
        <f>VLOOKUP(C5469,'kpi-android rev'!$H$1:$I$12,2,0)</f>
        <v>H2</v>
      </c>
      <c r="E5469" t="s">
        <v>20</v>
      </c>
      <c r="F5469" t="s">
        <v>71</v>
      </c>
      <c r="G5469" t="s">
        <v>69</v>
      </c>
      <c r="H5469">
        <v>2792.7935000000002</v>
      </c>
    </row>
    <row r="5470" spans="1:8" x14ac:dyDescent="0.25">
      <c r="A5470" t="s">
        <v>224</v>
      </c>
      <c r="B5470" s="38">
        <f t="shared" si="170"/>
        <v>44044</v>
      </c>
      <c r="C5470" s="47">
        <f t="shared" si="171"/>
        <v>8</v>
      </c>
      <c r="D5470" s="38" t="str">
        <f>VLOOKUP(C5470,'kpi-android rev'!$H$1:$I$12,2,0)</f>
        <v>H2</v>
      </c>
      <c r="E5470" t="s">
        <v>20</v>
      </c>
      <c r="F5470" t="s">
        <v>71</v>
      </c>
      <c r="G5470" t="s">
        <v>67</v>
      </c>
      <c r="H5470">
        <v>136911.02307625001</v>
      </c>
    </row>
    <row r="5471" spans="1:8" x14ac:dyDescent="0.25">
      <c r="A5471" t="s">
        <v>224</v>
      </c>
      <c r="B5471" s="38">
        <f t="shared" si="170"/>
        <v>44044</v>
      </c>
      <c r="C5471" s="47">
        <f t="shared" si="171"/>
        <v>8</v>
      </c>
      <c r="D5471" s="38" t="str">
        <f>VLOOKUP(C5471,'kpi-android rev'!$H$1:$I$12,2,0)</f>
        <v>H2</v>
      </c>
      <c r="E5471" t="s">
        <v>21</v>
      </c>
      <c r="F5471" t="s">
        <v>24</v>
      </c>
      <c r="G5471" t="s">
        <v>70</v>
      </c>
      <c r="H5471">
        <v>200415.13399999999</v>
      </c>
    </row>
    <row r="5472" spans="1:8" x14ac:dyDescent="0.25">
      <c r="A5472" t="s">
        <v>224</v>
      </c>
      <c r="B5472" s="38">
        <f t="shared" si="170"/>
        <v>44044</v>
      </c>
      <c r="C5472" s="47">
        <f t="shared" si="171"/>
        <v>8</v>
      </c>
      <c r="D5472" s="38" t="str">
        <f>VLOOKUP(C5472,'kpi-android rev'!$H$1:$I$12,2,0)</f>
        <v>H2</v>
      </c>
      <c r="E5472" t="s">
        <v>21</v>
      </c>
      <c r="F5472" t="s">
        <v>24</v>
      </c>
      <c r="G5472" t="s">
        <v>69</v>
      </c>
      <c r="H5472">
        <v>524.63049999999998</v>
      </c>
    </row>
    <row r="5473" spans="1:8" x14ac:dyDescent="0.25">
      <c r="A5473" t="s">
        <v>224</v>
      </c>
      <c r="B5473" s="38">
        <f t="shared" si="170"/>
        <v>44044</v>
      </c>
      <c r="C5473" s="47">
        <f t="shared" si="171"/>
        <v>8</v>
      </c>
      <c r="D5473" s="38" t="str">
        <f>VLOOKUP(C5473,'kpi-android rev'!$H$1:$I$12,2,0)</f>
        <v>H2</v>
      </c>
      <c r="E5473" t="s">
        <v>21</v>
      </c>
      <c r="F5473" t="s">
        <v>24</v>
      </c>
      <c r="G5473" t="s">
        <v>67</v>
      </c>
      <c r="H5473">
        <v>4237.8834999999999</v>
      </c>
    </row>
    <row r="5474" spans="1:8" x14ac:dyDescent="0.25">
      <c r="A5474" t="s">
        <v>224</v>
      </c>
      <c r="B5474" s="38">
        <f t="shared" si="170"/>
        <v>44044</v>
      </c>
      <c r="C5474" s="47">
        <f t="shared" si="171"/>
        <v>8</v>
      </c>
      <c r="D5474" s="38" t="str">
        <f>VLOOKUP(C5474,'kpi-android rev'!$H$1:$I$12,2,0)</f>
        <v>H2</v>
      </c>
      <c r="E5474" t="s">
        <v>22</v>
      </c>
      <c r="F5474" t="s">
        <v>24</v>
      </c>
      <c r="G5474" t="s">
        <v>70</v>
      </c>
      <c r="H5474">
        <v>23218.826499999999</v>
      </c>
    </row>
    <row r="5475" spans="1:8" x14ac:dyDescent="0.25">
      <c r="A5475" t="s">
        <v>224</v>
      </c>
      <c r="B5475" s="38">
        <f t="shared" si="170"/>
        <v>44044</v>
      </c>
      <c r="C5475" s="47">
        <f t="shared" si="171"/>
        <v>8</v>
      </c>
      <c r="D5475" s="38" t="str">
        <f>VLOOKUP(C5475,'kpi-android rev'!$H$1:$I$12,2,0)</f>
        <v>H2</v>
      </c>
      <c r="E5475" t="s">
        <v>22</v>
      </c>
      <c r="F5475" t="s">
        <v>24</v>
      </c>
      <c r="G5475" t="s">
        <v>69</v>
      </c>
      <c r="H5475">
        <v>56.546999999999997</v>
      </c>
    </row>
    <row r="5476" spans="1:8" x14ac:dyDescent="0.25">
      <c r="A5476" t="s">
        <v>224</v>
      </c>
      <c r="B5476" s="38">
        <f t="shared" si="170"/>
        <v>44044</v>
      </c>
      <c r="C5476" s="47">
        <f t="shared" si="171"/>
        <v>8</v>
      </c>
      <c r="D5476" s="38" t="str">
        <f>VLOOKUP(C5476,'kpi-android rev'!$H$1:$I$12,2,0)</f>
        <v>H2</v>
      </c>
      <c r="E5476" t="s">
        <v>22</v>
      </c>
      <c r="F5476" t="s">
        <v>24</v>
      </c>
      <c r="G5476" t="s">
        <v>67</v>
      </c>
      <c r="H5476">
        <v>0</v>
      </c>
    </row>
    <row r="5477" spans="1:8" x14ac:dyDescent="0.25">
      <c r="A5477" t="s">
        <v>224</v>
      </c>
      <c r="B5477" s="38">
        <f t="shared" si="170"/>
        <v>44044</v>
      </c>
      <c r="C5477" s="47">
        <f t="shared" si="171"/>
        <v>8</v>
      </c>
      <c r="D5477" s="38" t="str">
        <f>VLOOKUP(C5477,'kpi-android rev'!$H$1:$I$12,2,0)</f>
        <v>H2</v>
      </c>
      <c r="E5477" t="s">
        <v>23</v>
      </c>
      <c r="F5477" t="s">
        <v>24</v>
      </c>
      <c r="G5477" t="s">
        <v>70</v>
      </c>
      <c r="H5477">
        <v>0</v>
      </c>
    </row>
    <row r="5478" spans="1:8" x14ac:dyDescent="0.25">
      <c r="A5478" t="s">
        <v>224</v>
      </c>
      <c r="B5478" s="38">
        <f t="shared" si="170"/>
        <v>44044</v>
      </c>
      <c r="C5478" s="47">
        <f t="shared" si="171"/>
        <v>8</v>
      </c>
      <c r="D5478" s="38" t="str">
        <f>VLOOKUP(C5478,'kpi-android rev'!$H$1:$I$12,2,0)</f>
        <v>H2</v>
      </c>
      <c r="E5478" t="s">
        <v>23</v>
      </c>
      <c r="F5478" t="s">
        <v>24</v>
      </c>
      <c r="G5478" t="s">
        <v>69</v>
      </c>
      <c r="H5478">
        <v>8475.7669999999998</v>
      </c>
    </row>
    <row r="5479" spans="1:8" x14ac:dyDescent="0.25">
      <c r="A5479" t="s">
        <v>224</v>
      </c>
      <c r="B5479" s="38">
        <f t="shared" si="170"/>
        <v>44044</v>
      </c>
      <c r="C5479" s="47">
        <f t="shared" si="171"/>
        <v>8</v>
      </c>
      <c r="D5479" s="38" t="str">
        <f>VLOOKUP(C5479,'kpi-android rev'!$H$1:$I$12,2,0)</f>
        <v>H2</v>
      </c>
      <c r="E5479" t="s">
        <v>23</v>
      </c>
      <c r="F5479" t="s">
        <v>24</v>
      </c>
      <c r="G5479" t="s">
        <v>67</v>
      </c>
      <c r="H5479">
        <v>0</v>
      </c>
    </row>
    <row r="5480" spans="1:8" x14ac:dyDescent="0.25">
      <c r="A5480" t="s">
        <v>223</v>
      </c>
      <c r="B5480" s="38">
        <f t="shared" si="170"/>
        <v>44045</v>
      </c>
      <c r="C5480" s="47">
        <f t="shared" si="171"/>
        <v>8</v>
      </c>
      <c r="D5480" s="38" t="str">
        <f>VLOOKUP(C5480,'kpi-android rev'!$H$1:$I$12,2,0)</f>
        <v>H2</v>
      </c>
      <c r="E5480" t="s">
        <v>15</v>
      </c>
      <c r="F5480" t="s">
        <v>24</v>
      </c>
      <c r="G5480" t="s">
        <v>70</v>
      </c>
      <c r="H5480">
        <v>2379419.2225000001</v>
      </c>
    </row>
    <row r="5481" spans="1:8" x14ac:dyDescent="0.25">
      <c r="A5481" t="s">
        <v>223</v>
      </c>
      <c r="B5481" s="38">
        <f t="shared" si="170"/>
        <v>44045</v>
      </c>
      <c r="C5481" s="47">
        <f t="shared" si="171"/>
        <v>8</v>
      </c>
      <c r="D5481" s="38" t="str">
        <f>VLOOKUP(C5481,'kpi-android rev'!$H$1:$I$12,2,0)</f>
        <v>H2</v>
      </c>
      <c r="E5481" t="s">
        <v>15</v>
      </c>
      <c r="F5481" t="s">
        <v>24</v>
      </c>
      <c r="G5481" t="s">
        <v>69</v>
      </c>
      <c r="H5481">
        <v>10919.853999999999</v>
      </c>
    </row>
    <row r="5482" spans="1:8" x14ac:dyDescent="0.25">
      <c r="A5482" t="s">
        <v>223</v>
      </c>
      <c r="B5482" s="38">
        <f t="shared" si="170"/>
        <v>44045</v>
      </c>
      <c r="C5482" s="47">
        <f t="shared" si="171"/>
        <v>8</v>
      </c>
      <c r="D5482" s="38" t="str">
        <f>VLOOKUP(C5482,'kpi-android rev'!$H$1:$I$12,2,0)</f>
        <v>H2</v>
      </c>
      <c r="E5482" t="s">
        <v>15</v>
      </c>
      <c r="F5482" t="s">
        <v>24</v>
      </c>
      <c r="G5482" t="s">
        <v>67</v>
      </c>
      <c r="H5482">
        <v>59863.544379999999</v>
      </c>
    </row>
    <row r="5483" spans="1:8" x14ac:dyDescent="0.25">
      <c r="A5483" t="s">
        <v>223</v>
      </c>
      <c r="B5483" s="38">
        <f t="shared" si="170"/>
        <v>44045</v>
      </c>
      <c r="C5483" s="47">
        <f t="shared" si="171"/>
        <v>8</v>
      </c>
      <c r="D5483" s="38" t="str">
        <f>VLOOKUP(C5483,'kpi-android rev'!$H$1:$I$12,2,0)</f>
        <v>H2</v>
      </c>
      <c r="E5483" t="s">
        <v>16</v>
      </c>
      <c r="F5483" t="s">
        <v>24</v>
      </c>
      <c r="G5483" t="s">
        <v>70</v>
      </c>
      <c r="H5483">
        <v>5059121.8640000001</v>
      </c>
    </row>
    <row r="5484" spans="1:8" x14ac:dyDescent="0.25">
      <c r="A5484" t="s">
        <v>223</v>
      </c>
      <c r="B5484" s="38">
        <f t="shared" si="170"/>
        <v>44045</v>
      </c>
      <c r="C5484" s="47">
        <f t="shared" si="171"/>
        <v>8</v>
      </c>
      <c r="D5484" s="38" t="str">
        <f>VLOOKUP(C5484,'kpi-android rev'!$H$1:$I$12,2,0)</f>
        <v>H2</v>
      </c>
      <c r="E5484" t="s">
        <v>16</v>
      </c>
      <c r="F5484" t="s">
        <v>24</v>
      </c>
      <c r="G5484" t="s">
        <v>69</v>
      </c>
      <c r="H5484">
        <v>4530.0429999999997</v>
      </c>
    </row>
    <row r="5485" spans="1:8" x14ac:dyDescent="0.25">
      <c r="A5485" t="s">
        <v>223</v>
      </c>
      <c r="B5485" s="38">
        <f t="shared" si="170"/>
        <v>44045</v>
      </c>
      <c r="C5485" s="47">
        <f t="shared" si="171"/>
        <v>8</v>
      </c>
      <c r="D5485" s="38" t="str">
        <f>VLOOKUP(C5485,'kpi-android rev'!$H$1:$I$12,2,0)</f>
        <v>H2</v>
      </c>
      <c r="E5485" t="s">
        <v>16</v>
      </c>
      <c r="F5485" t="s">
        <v>24</v>
      </c>
      <c r="G5485" t="s">
        <v>67</v>
      </c>
      <c r="H5485">
        <v>28897.182623299999</v>
      </c>
    </row>
    <row r="5486" spans="1:8" x14ac:dyDescent="0.25">
      <c r="A5486" t="s">
        <v>223</v>
      </c>
      <c r="B5486" s="38">
        <f t="shared" si="170"/>
        <v>44045</v>
      </c>
      <c r="C5486" s="47">
        <f t="shared" si="171"/>
        <v>8</v>
      </c>
      <c r="D5486" s="38" t="str">
        <f>VLOOKUP(C5486,'kpi-android rev'!$H$1:$I$12,2,0)</f>
        <v>H2</v>
      </c>
      <c r="E5486" t="s">
        <v>17</v>
      </c>
      <c r="F5486" t="s">
        <v>24</v>
      </c>
      <c r="G5486" t="s">
        <v>70</v>
      </c>
      <c r="H5486">
        <v>9741791.5</v>
      </c>
    </row>
    <row r="5487" spans="1:8" x14ac:dyDescent="0.25">
      <c r="A5487" t="s">
        <v>223</v>
      </c>
      <c r="B5487" s="38">
        <f t="shared" si="170"/>
        <v>44045</v>
      </c>
      <c r="C5487" s="47">
        <f t="shared" si="171"/>
        <v>8</v>
      </c>
      <c r="D5487" s="38" t="str">
        <f>VLOOKUP(C5487,'kpi-android rev'!$H$1:$I$12,2,0)</f>
        <v>H2</v>
      </c>
      <c r="E5487" t="s">
        <v>17</v>
      </c>
      <c r="F5487" t="s">
        <v>24</v>
      </c>
      <c r="G5487" t="s">
        <v>69</v>
      </c>
      <c r="H5487">
        <v>19430.177500000002</v>
      </c>
    </row>
    <row r="5488" spans="1:8" x14ac:dyDescent="0.25">
      <c r="A5488" t="s">
        <v>223</v>
      </c>
      <c r="B5488" s="38">
        <f t="shared" si="170"/>
        <v>44045</v>
      </c>
      <c r="C5488" s="47">
        <f t="shared" si="171"/>
        <v>8</v>
      </c>
      <c r="D5488" s="38" t="str">
        <f>VLOOKUP(C5488,'kpi-android rev'!$H$1:$I$12,2,0)</f>
        <v>H2</v>
      </c>
      <c r="E5488" t="s">
        <v>17</v>
      </c>
      <c r="F5488" t="s">
        <v>24</v>
      </c>
      <c r="G5488" t="s">
        <v>67</v>
      </c>
      <c r="H5488">
        <v>234930.92895619999</v>
      </c>
    </row>
    <row r="5489" spans="1:8" x14ac:dyDescent="0.25">
      <c r="A5489" t="s">
        <v>223</v>
      </c>
      <c r="B5489" s="38">
        <f t="shared" si="170"/>
        <v>44045</v>
      </c>
      <c r="C5489" s="47">
        <f t="shared" si="171"/>
        <v>8</v>
      </c>
      <c r="D5489" s="38" t="str">
        <f>VLOOKUP(C5489,'kpi-android rev'!$H$1:$I$12,2,0)</f>
        <v>H2</v>
      </c>
      <c r="E5489" t="s">
        <v>19</v>
      </c>
      <c r="F5489" t="s">
        <v>24</v>
      </c>
      <c r="G5489" t="s">
        <v>70</v>
      </c>
      <c r="H5489">
        <v>522679.62849999999</v>
      </c>
    </row>
    <row r="5490" spans="1:8" x14ac:dyDescent="0.25">
      <c r="A5490" t="s">
        <v>223</v>
      </c>
      <c r="B5490" s="38">
        <f t="shared" si="170"/>
        <v>44045</v>
      </c>
      <c r="C5490" s="47">
        <f t="shared" si="171"/>
        <v>8</v>
      </c>
      <c r="D5490" s="38" t="str">
        <f>VLOOKUP(C5490,'kpi-android rev'!$H$1:$I$12,2,0)</f>
        <v>H2</v>
      </c>
      <c r="E5490" t="s">
        <v>19</v>
      </c>
      <c r="F5490" t="s">
        <v>24</v>
      </c>
      <c r="G5490" t="s">
        <v>69</v>
      </c>
      <c r="H5490">
        <v>2393.8229999999999</v>
      </c>
    </row>
    <row r="5491" spans="1:8" x14ac:dyDescent="0.25">
      <c r="A5491" t="s">
        <v>223</v>
      </c>
      <c r="B5491" s="38">
        <f t="shared" si="170"/>
        <v>44045</v>
      </c>
      <c r="C5491" s="47">
        <f t="shared" si="171"/>
        <v>8</v>
      </c>
      <c r="D5491" s="38" t="str">
        <f>VLOOKUP(C5491,'kpi-android rev'!$H$1:$I$12,2,0)</f>
        <v>H2</v>
      </c>
      <c r="E5491" t="s">
        <v>19</v>
      </c>
      <c r="F5491" t="s">
        <v>24</v>
      </c>
      <c r="G5491" t="s">
        <v>67</v>
      </c>
      <c r="H5491">
        <v>14069.83605</v>
      </c>
    </row>
    <row r="5492" spans="1:8" x14ac:dyDescent="0.25">
      <c r="A5492" t="s">
        <v>223</v>
      </c>
      <c r="B5492" s="38">
        <f t="shared" si="170"/>
        <v>44045</v>
      </c>
      <c r="C5492" s="47">
        <f t="shared" si="171"/>
        <v>8</v>
      </c>
      <c r="D5492" s="38" t="str">
        <f>VLOOKUP(C5492,'kpi-android rev'!$H$1:$I$12,2,0)</f>
        <v>H2</v>
      </c>
      <c r="E5492" t="s">
        <v>20</v>
      </c>
      <c r="F5492" t="s">
        <v>123</v>
      </c>
      <c r="G5492" t="s">
        <v>70</v>
      </c>
      <c r="H5492">
        <v>2116529.0780000002</v>
      </c>
    </row>
    <row r="5493" spans="1:8" x14ac:dyDescent="0.25">
      <c r="A5493" t="s">
        <v>223</v>
      </c>
      <c r="B5493" s="38">
        <f t="shared" si="170"/>
        <v>44045</v>
      </c>
      <c r="C5493" s="47">
        <f t="shared" si="171"/>
        <v>8</v>
      </c>
      <c r="D5493" s="38" t="str">
        <f>VLOOKUP(C5493,'kpi-android rev'!$H$1:$I$12,2,0)</f>
        <v>H2</v>
      </c>
      <c r="E5493" t="s">
        <v>20</v>
      </c>
      <c r="F5493" t="s">
        <v>123</v>
      </c>
      <c r="G5493" t="s">
        <v>69</v>
      </c>
      <c r="H5493">
        <v>8265.2865000000002</v>
      </c>
    </row>
    <row r="5494" spans="1:8" x14ac:dyDescent="0.25">
      <c r="A5494" t="s">
        <v>223</v>
      </c>
      <c r="B5494" s="38">
        <f t="shared" si="170"/>
        <v>44045</v>
      </c>
      <c r="C5494" s="47">
        <f t="shared" si="171"/>
        <v>8</v>
      </c>
      <c r="D5494" s="38" t="str">
        <f>VLOOKUP(C5494,'kpi-android rev'!$H$1:$I$12,2,0)</f>
        <v>H2</v>
      </c>
      <c r="E5494" t="s">
        <v>20</v>
      </c>
      <c r="F5494" t="s">
        <v>123</v>
      </c>
      <c r="G5494" t="s">
        <v>67</v>
      </c>
      <c r="H5494">
        <v>74820.482854700007</v>
      </c>
    </row>
    <row r="5495" spans="1:8" x14ac:dyDescent="0.25">
      <c r="A5495" t="s">
        <v>223</v>
      </c>
      <c r="B5495" s="38">
        <f t="shared" si="170"/>
        <v>44045</v>
      </c>
      <c r="C5495" s="47">
        <f t="shared" si="171"/>
        <v>8</v>
      </c>
      <c r="D5495" s="38" t="str">
        <f>VLOOKUP(C5495,'kpi-android rev'!$H$1:$I$12,2,0)</f>
        <v>H2</v>
      </c>
      <c r="E5495" t="s">
        <v>20</v>
      </c>
      <c r="F5495" t="s">
        <v>71</v>
      </c>
      <c r="G5495" t="s">
        <v>70</v>
      </c>
      <c r="H5495">
        <v>5933995.0575000001</v>
      </c>
    </row>
    <row r="5496" spans="1:8" x14ac:dyDescent="0.25">
      <c r="A5496" t="s">
        <v>223</v>
      </c>
      <c r="B5496" s="38">
        <f t="shared" si="170"/>
        <v>44045</v>
      </c>
      <c r="C5496" s="47">
        <f t="shared" si="171"/>
        <v>8</v>
      </c>
      <c r="D5496" s="38" t="str">
        <f>VLOOKUP(C5496,'kpi-android rev'!$H$1:$I$12,2,0)</f>
        <v>H2</v>
      </c>
      <c r="E5496" t="s">
        <v>20</v>
      </c>
      <c r="F5496" t="s">
        <v>71</v>
      </c>
      <c r="G5496" t="s">
        <v>69</v>
      </c>
      <c r="H5496">
        <v>2742.5295000000001</v>
      </c>
    </row>
    <row r="5497" spans="1:8" x14ac:dyDescent="0.25">
      <c r="A5497" t="s">
        <v>223</v>
      </c>
      <c r="B5497" s="38">
        <f t="shared" si="170"/>
        <v>44045</v>
      </c>
      <c r="C5497" s="47">
        <f t="shared" si="171"/>
        <v>8</v>
      </c>
      <c r="D5497" s="38" t="str">
        <f>VLOOKUP(C5497,'kpi-android rev'!$H$1:$I$12,2,0)</f>
        <v>H2</v>
      </c>
      <c r="E5497" t="s">
        <v>20</v>
      </c>
      <c r="F5497" t="s">
        <v>71</v>
      </c>
      <c r="G5497" t="s">
        <v>67</v>
      </c>
      <c r="H5497">
        <v>147001.1337293</v>
      </c>
    </row>
    <row r="5498" spans="1:8" x14ac:dyDescent="0.25">
      <c r="A5498" t="s">
        <v>223</v>
      </c>
      <c r="B5498" s="38">
        <f t="shared" si="170"/>
        <v>44045</v>
      </c>
      <c r="C5498" s="47">
        <f t="shared" si="171"/>
        <v>8</v>
      </c>
      <c r="D5498" s="38" t="str">
        <f>VLOOKUP(C5498,'kpi-android rev'!$H$1:$I$12,2,0)</f>
        <v>H2</v>
      </c>
      <c r="E5498" t="s">
        <v>21</v>
      </c>
      <c r="F5498" t="s">
        <v>24</v>
      </c>
      <c r="G5498" t="s">
        <v>70</v>
      </c>
      <c r="H5498">
        <v>237205.24050000001</v>
      </c>
    </row>
    <row r="5499" spans="1:8" x14ac:dyDescent="0.25">
      <c r="A5499" t="s">
        <v>223</v>
      </c>
      <c r="B5499" s="38">
        <f t="shared" si="170"/>
        <v>44045</v>
      </c>
      <c r="C5499" s="47">
        <f t="shared" si="171"/>
        <v>8</v>
      </c>
      <c r="D5499" s="38" t="str">
        <f>VLOOKUP(C5499,'kpi-android rev'!$H$1:$I$12,2,0)</f>
        <v>H2</v>
      </c>
      <c r="E5499" t="s">
        <v>21</v>
      </c>
      <c r="F5499" t="s">
        <v>24</v>
      </c>
      <c r="G5499" t="s">
        <v>69</v>
      </c>
      <c r="H5499">
        <v>731.96950000000004</v>
      </c>
    </row>
    <row r="5500" spans="1:8" x14ac:dyDescent="0.25">
      <c r="A5500" t="s">
        <v>223</v>
      </c>
      <c r="B5500" s="38">
        <f t="shared" si="170"/>
        <v>44045</v>
      </c>
      <c r="C5500" s="47">
        <f t="shared" si="171"/>
        <v>8</v>
      </c>
      <c r="D5500" s="38" t="str">
        <f>VLOOKUP(C5500,'kpi-android rev'!$H$1:$I$12,2,0)</f>
        <v>H2</v>
      </c>
      <c r="E5500" t="s">
        <v>21</v>
      </c>
      <c r="F5500" t="s">
        <v>24</v>
      </c>
      <c r="G5500" t="s">
        <v>67</v>
      </c>
      <c r="H5500">
        <v>6578.3010000000004</v>
      </c>
    </row>
    <row r="5501" spans="1:8" x14ac:dyDescent="0.25">
      <c r="A5501" t="s">
        <v>223</v>
      </c>
      <c r="B5501" s="38">
        <f t="shared" si="170"/>
        <v>44045</v>
      </c>
      <c r="C5501" s="47">
        <f t="shared" si="171"/>
        <v>8</v>
      </c>
      <c r="D5501" s="38" t="str">
        <f>VLOOKUP(C5501,'kpi-android rev'!$H$1:$I$12,2,0)</f>
        <v>H2</v>
      </c>
      <c r="E5501" t="s">
        <v>22</v>
      </c>
      <c r="F5501" t="s">
        <v>24</v>
      </c>
      <c r="G5501" t="s">
        <v>70</v>
      </c>
      <c r="H5501">
        <v>22471.1495</v>
      </c>
    </row>
    <row r="5502" spans="1:8" x14ac:dyDescent="0.25">
      <c r="A5502" t="s">
        <v>223</v>
      </c>
      <c r="B5502" s="38">
        <f t="shared" si="170"/>
        <v>44045</v>
      </c>
      <c r="C5502" s="47">
        <f t="shared" si="171"/>
        <v>8</v>
      </c>
      <c r="D5502" s="38" t="str">
        <f>VLOOKUP(C5502,'kpi-android rev'!$H$1:$I$12,2,0)</f>
        <v>H2</v>
      </c>
      <c r="E5502" t="s">
        <v>22</v>
      </c>
      <c r="F5502" t="s">
        <v>24</v>
      </c>
      <c r="G5502" t="s">
        <v>69</v>
      </c>
      <c r="H5502">
        <v>65.971500000000006</v>
      </c>
    </row>
    <row r="5503" spans="1:8" x14ac:dyDescent="0.25">
      <c r="A5503" t="s">
        <v>223</v>
      </c>
      <c r="B5503" s="38">
        <f t="shared" si="170"/>
        <v>44045</v>
      </c>
      <c r="C5503" s="47">
        <f t="shared" si="171"/>
        <v>8</v>
      </c>
      <c r="D5503" s="38" t="str">
        <f>VLOOKUP(C5503,'kpi-android rev'!$H$1:$I$12,2,0)</f>
        <v>H2</v>
      </c>
      <c r="E5503" t="s">
        <v>22</v>
      </c>
      <c r="F5503" t="s">
        <v>24</v>
      </c>
      <c r="G5503" t="s">
        <v>67</v>
      </c>
      <c r="H5503">
        <v>204.19749999999999</v>
      </c>
    </row>
    <row r="5504" spans="1:8" x14ac:dyDescent="0.25">
      <c r="A5504" t="s">
        <v>223</v>
      </c>
      <c r="B5504" s="38">
        <f t="shared" si="170"/>
        <v>44045</v>
      </c>
      <c r="C5504" s="47">
        <f t="shared" si="171"/>
        <v>8</v>
      </c>
      <c r="D5504" s="38" t="str">
        <f>VLOOKUP(C5504,'kpi-android rev'!$H$1:$I$12,2,0)</f>
        <v>H2</v>
      </c>
      <c r="E5504" t="s">
        <v>23</v>
      </c>
      <c r="F5504" t="s">
        <v>24</v>
      </c>
      <c r="G5504" t="s">
        <v>70</v>
      </c>
      <c r="H5504">
        <v>0</v>
      </c>
    </row>
    <row r="5505" spans="1:8" x14ac:dyDescent="0.25">
      <c r="A5505" t="s">
        <v>223</v>
      </c>
      <c r="B5505" s="38">
        <f t="shared" si="170"/>
        <v>44045</v>
      </c>
      <c r="C5505" s="47">
        <f t="shared" si="171"/>
        <v>8</v>
      </c>
      <c r="D5505" s="38" t="str">
        <f>VLOOKUP(C5505,'kpi-android rev'!$H$1:$I$12,2,0)</f>
        <v>H2</v>
      </c>
      <c r="E5505" t="s">
        <v>23</v>
      </c>
      <c r="F5505" t="s">
        <v>24</v>
      </c>
      <c r="G5505" t="s">
        <v>69</v>
      </c>
      <c r="H5505">
        <v>8284.1355000000003</v>
      </c>
    </row>
    <row r="5506" spans="1:8" x14ac:dyDescent="0.25">
      <c r="A5506" t="s">
        <v>223</v>
      </c>
      <c r="B5506" s="38">
        <f t="shared" si="170"/>
        <v>44045</v>
      </c>
      <c r="C5506" s="47">
        <f t="shared" si="171"/>
        <v>8</v>
      </c>
      <c r="D5506" s="38" t="str">
        <f>VLOOKUP(C5506,'kpi-android rev'!$H$1:$I$12,2,0)</f>
        <v>H2</v>
      </c>
      <c r="E5506" t="s">
        <v>23</v>
      </c>
      <c r="F5506" t="s">
        <v>24</v>
      </c>
      <c r="G5506" t="s">
        <v>67</v>
      </c>
      <c r="H5506">
        <v>0</v>
      </c>
    </row>
    <row r="5507" spans="1:8" x14ac:dyDescent="0.25">
      <c r="A5507" t="s">
        <v>222</v>
      </c>
      <c r="B5507" s="38">
        <f t="shared" ref="B5507:B5570" si="172">A5507*1</f>
        <v>44046</v>
      </c>
      <c r="C5507" s="47">
        <f t="shared" ref="C5507:C5570" si="173">MONTH(B5507)</f>
        <v>8</v>
      </c>
      <c r="D5507" s="38" t="str">
        <f>VLOOKUP(C5507,'kpi-android rev'!$H$1:$I$12,2,0)</f>
        <v>H2</v>
      </c>
      <c r="E5507" t="s">
        <v>15</v>
      </c>
      <c r="F5507" t="s">
        <v>24</v>
      </c>
      <c r="G5507" t="s">
        <v>70</v>
      </c>
      <c r="H5507">
        <v>2295993.5485</v>
      </c>
    </row>
    <row r="5508" spans="1:8" x14ac:dyDescent="0.25">
      <c r="A5508" t="s">
        <v>222</v>
      </c>
      <c r="B5508" s="38">
        <f t="shared" si="172"/>
        <v>44046</v>
      </c>
      <c r="C5508" s="47">
        <f t="shared" si="173"/>
        <v>8</v>
      </c>
      <c r="D5508" s="38" t="str">
        <f>VLOOKUP(C5508,'kpi-android rev'!$H$1:$I$12,2,0)</f>
        <v>H2</v>
      </c>
      <c r="E5508" t="s">
        <v>15</v>
      </c>
      <c r="F5508" t="s">
        <v>24</v>
      </c>
      <c r="G5508" t="s">
        <v>69</v>
      </c>
      <c r="H5508">
        <v>11252.852999999999</v>
      </c>
    </row>
    <row r="5509" spans="1:8" x14ac:dyDescent="0.25">
      <c r="A5509" t="s">
        <v>222</v>
      </c>
      <c r="B5509" s="38">
        <f t="shared" si="172"/>
        <v>44046</v>
      </c>
      <c r="C5509" s="47">
        <f t="shared" si="173"/>
        <v>8</v>
      </c>
      <c r="D5509" s="38" t="str">
        <f>VLOOKUP(C5509,'kpi-android rev'!$H$1:$I$12,2,0)</f>
        <v>H2</v>
      </c>
      <c r="E5509" t="s">
        <v>15</v>
      </c>
      <c r="F5509" t="s">
        <v>24</v>
      </c>
      <c r="G5509" t="s">
        <v>67</v>
      </c>
      <c r="H5509">
        <v>59026.39746</v>
      </c>
    </row>
    <row r="5510" spans="1:8" x14ac:dyDescent="0.25">
      <c r="A5510" t="s">
        <v>222</v>
      </c>
      <c r="B5510" s="38">
        <f t="shared" si="172"/>
        <v>44046</v>
      </c>
      <c r="C5510" s="47">
        <f t="shared" si="173"/>
        <v>8</v>
      </c>
      <c r="D5510" s="38" t="str">
        <f>VLOOKUP(C5510,'kpi-android rev'!$H$1:$I$12,2,0)</f>
        <v>H2</v>
      </c>
      <c r="E5510" t="s">
        <v>16</v>
      </c>
      <c r="F5510" t="s">
        <v>24</v>
      </c>
      <c r="G5510" t="s">
        <v>70</v>
      </c>
      <c r="H5510">
        <v>4735346.3080000002</v>
      </c>
    </row>
    <row r="5511" spans="1:8" x14ac:dyDescent="0.25">
      <c r="A5511" t="s">
        <v>222</v>
      </c>
      <c r="B5511" s="38">
        <f t="shared" si="172"/>
        <v>44046</v>
      </c>
      <c r="C5511" s="47">
        <f t="shared" si="173"/>
        <v>8</v>
      </c>
      <c r="D5511" s="38" t="str">
        <f>VLOOKUP(C5511,'kpi-android rev'!$H$1:$I$12,2,0)</f>
        <v>H2</v>
      </c>
      <c r="E5511" t="s">
        <v>16</v>
      </c>
      <c r="F5511" t="s">
        <v>24</v>
      </c>
      <c r="G5511" t="s">
        <v>69</v>
      </c>
      <c r="H5511">
        <v>3549.895</v>
      </c>
    </row>
    <row r="5512" spans="1:8" x14ac:dyDescent="0.25">
      <c r="A5512" t="s">
        <v>222</v>
      </c>
      <c r="B5512" s="38">
        <f t="shared" si="172"/>
        <v>44046</v>
      </c>
      <c r="C5512" s="47">
        <f t="shared" si="173"/>
        <v>8</v>
      </c>
      <c r="D5512" s="38" t="str">
        <f>VLOOKUP(C5512,'kpi-android rev'!$H$1:$I$12,2,0)</f>
        <v>H2</v>
      </c>
      <c r="E5512" t="s">
        <v>16</v>
      </c>
      <c r="F5512" t="s">
        <v>24</v>
      </c>
      <c r="G5512" t="s">
        <v>67</v>
      </c>
      <c r="H5512">
        <v>27736.209255000002</v>
      </c>
    </row>
    <row r="5513" spans="1:8" x14ac:dyDescent="0.25">
      <c r="A5513" t="s">
        <v>222</v>
      </c>
      <c r="B5513" s="38">
        <f t="shared" si="172"/>
        <v>44046</v>
      </c>
      <c r="C5513" s="47">
        <f t="shared" si="173"/>
        <v>8</v>
      </c>
      <c r="D5513" s="38" t="str">
        <f>VLOOKUP(C5513,'kpi-android rev'!$H$1:$I$12,2,0)</f>
        <v>H2</v>
      </c>
      <c r="E5513" t="s">
        <v>17</v>
      </c>
      <c r="F5513" t="s">
        <v>24</v>
      </c>
      <c r="G5513" t="s">
        <v>70</v>
      </c>
      <c r="H5513">
        <v>8006876.1344999997</v>
      </c>
    </row>
    <row r="5514" spans="1:8" x14ac:dyDescent="0.25">
      <c r="A5514" t="s">
        <v>222</v>
      </c>
      <c r="B5514" s="38">
        <f t="shared" si="172"/>
        <v>44046</v>
      </c>
      <c r="C5514" s="47">
        <f t="shared" si="173"/>
        <v>8</v>
      </c>
      <c r="D5514" s="38" t="str">
        <f>VLOOKUP(C5514,'kpi-android rev'!$H$1:$I$12,2,0)</f>
        <v>H2</v>
      </c>
      <c r="E5514" t="s">
        <v>17</v>
      </c>
      <c r="F5514" t="s">
        <v>24</v>
      </c>
      <c r="G5514" t="s">
        <v>69</v>
      </c>
      <c r="H5514">
        <v>15167.162</v>
      </c>
    </row>
    <row r="5515" spans="1:8" x14ac:dyDescent="0.25">
      <c r="A5515" t="s">
        <v>222</v>
      </c>
      <c r="B5515" s="38">
        <f t="shared" si="172"/>
        <v>44046</v>
      </c>
      <c r="C5515" s="47">
        <f t="shared" si="173"/>
        <v>8</v>
      </c>
      <c r="D5515" s="38" t="str">
        <f>VLOOKUP(C5515,'kpi-android rev'!$H$1:$I$12,2,0)</f>
        <v>H2</v>
      </c>
      <c r="E5515" t="s">
        <v>17</v>
      </c>
      <c r="F5515" t="s">
        <v>24</v>
      </c>
      <c r="G5515" t="s">
        <v>67</v>
      </c>
      <c r="H5515">
        <v>192417.8256179</v>
      </c>
    </row>
    <row r="5516" spans="1:8" x14ac:dyDescent="0.25">
      <c r="A5516" t="s">
        <v>222</v>
      </c>
      <c r="B5516" s="38">
        <f t="shared" si="172"/>
        <v>44046</v>
      </c>
      <c r="C5516" s="47">
        <f t="shared" si="173"/>
        <v>8</v>
      </c>
      <c r="D5516" s="38" t="str">
        <f>VLOOKUP(C5516,'kpi-android rev'!$H$1:$I$12,2,0)</f>
        <v>H2</v>
      </c>
      <c r="E5516" t="s">
        <v>19</v>
      </c>
      <c r="F5516" t="s">
        <v>24</v>
      </c>
      <c r="G5516" t="s">
        <v>70</v>
      </c>
      <c r="H5516">
        <v>511323.10600000003</v>
      </c>
    </row>
    <row r="5517" spans="1:8" x14ac:dyDescent="0.25">
      <c r="A5517" t="s">
        <v>222</v>
      </c>
      <c r="B5517" s="38">
        <f t="shared" si="172"/>
        <v>44046</v>
      </c>
      <c r="C5517" s="47">
        <f t="shared" si="173"/>
        <v>8</v>
      </c>
      <c r="D5517" s="38" t="str">
        <f>VLOOKUP(C5517,'kpi-android rev'!$H$1:$I$12,2,0)</f>
        <v>H2</v>
      </c>
      <c r="E5517" t="s">
        <v>19</v>
      </c>
      <c r="F5517" t="s">
        <v>24</v>
      </c>
      <c r="G5517" t="s">
        <v>69</v>
      </c>
      <c r="H5517">
        <v>2164.4935</v>
      </c>
    </row>
    <row r="5518" spans="1:8" x14ac:dyDescent="0.25">
      <c r="A5518" t="s">
        <v>222</v>
      </c>
      <c r="B5518" s="38">
        <f t="shared" si="172"/>
        <v>44046</v>
      </c>
      <c r="C5518" s="47">
        <f t="shared" si="173"/>
        <v>8</v>
      </c>
      <c r="D5518" s="38" t="str">
        <f>VLOOKUP(C5518,'kpi-android rev'!$H$1:$I$12,2,0)</f>
        <v>H2</v>
      </c>
      <c r="E5518" t="s">
        <v>19</v>
      </c>
      <c r="F5518" t="s">
        <v>24</v>
      </c>
      <c r="G5518" t="s">
        <v>67</v>
      </c>
      <c r="H5518">
        <v>14442.260875</v>
      </c>
    </row>
    <row r="5519" spans="1:8" x14ac:dyDescent="0.25">
      <c r="A5519" t="s">
        <v>222</v>
      </c>
      <c r="B5519" s="38">
        <f t="shared" si="172"/>
        <v>44046</v>
      </c>
      <c r="C5519" s="47">
        <f t="shared" si="173"/>
        <v>8</v>
      </c>
      <c r="D5519" s="38" t="str">
        <f>VLOOKUP(C5519,'kpi-android rev'!$H$1:$I$12,2,0)</f>
        <v>H2</v>
      </c>
      <c r="E5519" t="s">
        <v>20</v>
      </c>
      <c r="F5519" t="s">
        <v>123</v>
      </c>
      <c r="G5519" t="s">
        <v>70</v>
      </c>
      <c r="H5519">
        <v>2678477.4564999999</v>
      </c>
    </row>
    <row r="5520" spans="1:8" x14ac:dyDescent="0.25">
      <c r="A5520" t="s">
        <v>222</v>
      </c>
      <c r="B5520" s="38">
        <f t="shared" si="172"/>
        <v>44046</v>
      </c>
      <c r="C5520" s="47">
        <f t="shared" si="173"/>
        <v>8</v>
      </c>
      <c r="D5520" s="38" t="str">
        <f>VLOOKUP(C5520,'kpi-android rev'!$H$1:$I$12,2,0)</f>
        <v>H2</v>
      </c>
      <c r="E5520" t="s">
        <v>20</v>
      </c>
      <c r="F5520" t="s">
        <v>123</v>
      </c>
      <c r="G5520" t="s">
        <v>69</v>
      </c>
      <c r="H5520">
        <v>8830.7564999999995</v>
      </c>
    </row>
    <row r="5521" spans="1:8" x14ac:dyDescent="0.25">
      <c r="A5521" t="s">
        <v>222</v>
      </c>
      <c r="B5521" s="38">
        <f t="shared" si="172"/>
        <v>44046</v>
      </c>
      <c r="C5521" s="47">
        <f t="shared" si="173"/>
        <v>8</v>
      </c>
      <c r="D5521" s="38" t="str">
        <f>VLOOKUP(C5521,'kpi-android rev'!$H$1:$I$12,2,0)</f>
        <v>H2</v>
      </c>
      <c r="E5521" t="s">
        <v>20</v>
      </c>
      <c r="F5521" t="s">
        <v>123</v>
      </c>
      <c r="G5521" t="s">
        <v>67</v>
      </c>
      <c r="H5521">
        <v>73427.218494350003</v>
      </c>
    </row>
    <row r="5522" spans="1:8" x14ac:dyDescent="0.25">
      <c r="A5522" t="s">
        <v>222</v>
      </c>
      <c r="B5522" s="38">
        <f t="shared" si="172"/>
        <v>44046</v>
      </c>
      <c r="C5522" s="47">
        <f t="shared" si="173"/>
        <v>8</v>
      </c>
      <c r="D5522" s="38" t="str">
        <f>VLOOKUP(C5522,'kpi-android rev'!$H$1:$I$12,2,0)</f>
        <v>H2</v>
      </c>
      <c r="E5522" t="s">
        <v>20</v>
      </c>
      <c r="F5522" t="s">
        <v>71</v>
      </c>
      <c r="G5522" t="s">
        <v>70</v>
      </c>
      <c r="H5522">
        <v>8118433.9409999996</v>
      </c>
    </row>
    <row r="5523" spans="1:8" x14ac:dyDescent="0.25">
      <c r="A5523" t="s">
        <v>222</v>
      </c>
      <c r="B5523" s="38">
        <f t="shared" si="172"/>
        <v>44046</v>
      </c>
      <c r="C5523" s="47">
        <f t="shared" si="173"/>
        <v>8</v>
      </c>
      <c r="D5523" s="38" t="str">
        <f>VLOOKUP(C5523,'kpi-android rev'!$H$1:$I$12,2,0)</f>
        <v>H2</v>
      </c>
      <c r="E5523" t="s">
        <v>20</v>
      </c>
      <c r="F5523" t="s">
        <v>71</v>
      </c>
      <c r="G5523" t="s">
        <v>69</v>
      </c>
      <c r="H5523">
        <v>2978.1419999999998</v>
      </c>
    </row>
    <row r="5524" spans="1:8" x14ac:dyDescent="0.25">
      <c r="A5524" t="s">
        <v>222</v>
      </c>
      <c r="B5524" s="38">
        <f t="shared" si="172"/>
        <v>44046</v>
      </c>
      <c r="C5524" s="47">
        <f t="shared" si="173"/>
        <v>8</v>
      </c>
      <c r="D5524" s="38" t="str">
        <f>VLOOKUP(C5524,'kpi-android rev'!$H$1:$I$12,2,0)</f>
        <v>H2</v>
      </c>
      <c r="E5524" t="s">
        <v>20</v>
      </c>
      <c r="F5524" t="s">
        <v>71</v>
      </c>
      <c r="G5524" t="s">
        <v>67</v>
      </c>
      <c r="H5524">
        <v>159535.67066435001</v>
      </c>
    </row>
    <row r="5525" spans="1:8" x14ac:dyDescent="0.25">
      <c r="A5525" t="s">
        <v>222</v>
      </c>
      <c r="B5525" s="38">
        <f t="shared" si="172"/>
        <v>44046</v>
      </c>
      <c r="C5525" s="47">
        <f t="shared" si="173"/>
        <v>8</v>
      </c>
      <c r="D5525" s="38" t="str">
        <f>VLOOKUP(C5525,'kpi-android rev'!$H$1:$I$12,2,0)</f>
        <v>H2</v>
      </c>
      <c r="E5525" t="s">
        <v>21</v>
      </c>
      <c r="F5525" t="s">
        <v>24</v>
      </c>
      <c r="G5525" t="s">
        <v>70</v>
      </c>
      <c r="H5525">
        <v>228361.91800000001</v>
      </c>
    </row>
    <row r="5526" spans="1:8" x14ac:dyDescent="0.25">
      <c r="A5526" t="s">
        <v>222</v>
      </c>
      <c r="B5526" s="38">
        <f t="shared" si="172"/>
        <v>44046</v>
      </c>
      <c r="C5526" s="47">
        <f t="shared" si="173"/>
        <v>8</v>
      </c>
      <c r="D5526" s="38" t="str">
        <f>VLOOKUP(C5526,'kpi-android rev'!$H$1:$I$12,2,0)</f>
        <v>H2</v>
      </c>
      <c r="E5526" t="s">
        <v>21</v>
      </c>
      <c r="F5526" t="s">
        <v>24</v>
      </c>
      <c r="G5526" t="s">
        <v>69</v>
      </c>
      <c r="H5526">
        <v>665.99800000000005</v>
      </c>
    </row>
    <row r="5527" spans="1:8" x14ac:dyDescent="0.25">
      <c r="A5527" t="s">
        <v>222</v>
      </c>
      <c r="B5527" s="38">
        <f t="shared" si="172"/>
        <v>44046</v>
      </c>
      <c r="C5527" s="47">
        <f t="shared" si="173"/>
        <v>8</v>
      </c>
      <c r="D5527" s="38" t="str">
        <f>VLOOKUP(C5527,'kpi-android rev'!$H$1:$I$12,2,0)</f>
        <v>H2</v>
      </c>
      <c r="E5527" t="s">
        <v>21</v>
      </c>
      <c r="F5527" t="s">
        <v>24</v>
      </c>
      <c r="G5527" t="s">
        <v>67</v>
      </c>
      <c r="H5527">
        <v>5970.4207500000002</v>
      </c>
    </row>
    <row r="5528" spans="1:8" x14ac:dyDescent="0.25">
      <c r="A5528" t="s">
        <v>222</v>
      </c>
      <c r="B5528" s="38">
        <f t="shared" si="172"/>
        <v>44046</v>
      </c>
      <c r="C5528" s="47">
        <f t="shared" si="173"/>
        <v>8</v>
      </c>
      <c r="D5528" s="38" t="str">
        <f>VLOOKUP(C5528,'kpi-android rev'!$H$1:$I$12,2,0)</f>
        <v>H2</v>
      </c>
      <c r="E5528" t="s">
        <v>22</v>
      </c>
      <c r="F5528" t="s">
        <v>24</v>
      </c>
      <c r="G5528" t="s">
        <v>70</v>
      </c>
      <c r="H5528">
        <v>15723.2075</v>
      </c>
    </row>
    <row r="5529" spans="1:8" x14ac:dyDescent="0.25">
      <c r="A5529" t="s">
        <v>222</v>
      </c>
      <c r="B5529" s="38">
        <f t="shared" si="172"/>
        <v>44046</v>
      </c>
      <c r="C5529" s="47">
        <f t="shared" si="173"/>
        <v>8</v>
      </c>
      <c r="D5529" s="38" t="str">
        <f>VLOOKUP(C5529,'kpi-android rev'!$H$1:$I$12,2,0)</f>
        <v>H2</v>
      </c>
      <c r="E5529" t="s">
        <v>22</v>
      </c>
      <c r="F5529" t="s">
        <v>24</v>
      </c>
      <c r="G5529" t="s">
        <v>69</v>
      </c>
      <c r="H5529">
        <v>53.405500000000004</v>
      </c>
    </row>
    <row r="5530" spans="1:8" x14ac:dyDescent="0.25">
      <c r="A5530" t="s">
        <v>222</v>
      </c>
      <c r="B5530" s="38">
        <f t="shared" si="172"/>
        <v>44046</v>
      </c>
      <c r="C5530" s="47">
        <f t="shared" si="173"/>
        <v>8</v>
      </c>
      <c r="D5530" s="38" t="str">
        <f>VLOOKUP(C5530,'kpi-android rev'!$H$1:$I$12,2,0)</f>
        <v>H2</v>
      </c>
      <c r="E5530" t="s">
        <v>22</v>
      </c>
      <c r="F5530" t="s">
        <v>24</v>
      </c>
      <c r="G5530" t="s">
        <v>67</v>
      </c>
      <c r="H5530">
        <v>0</v>
      </c>
    </row>
    <row r="5531" spans="1:8" x14ac:dyDescent="0.25">
      <c r="A5531" t="s">
        <v>222</v>
      </c>
      <c r="B5531" s="38">
        <f t="shared" si="172"/>
        <v>44046</v>
      </c>
      <c r="C5531" s="47">
        <f t="shared" si="173"/>
        <v>8</v>
      </c>
      <c r="D5531" s="38" t="str">
        <f>VLOOKUP(C5531,'kpi-android rev'!$H$1:$I$12,2,0)</f>
        <v>H2</v>
      </c>
      <c r="E5531" t="s">
        <v>23</v>
      </c>
      <c r="F5531" t="s">
        <v>24</v>
      </c>
      <c r="G5531" t="s">
        <v>70</v>
      </c>
      <c r="H5531">
        <v>0</v>
      </c>
    </row>
    <row r="5532" spans="1:8" x14ac:dyDescent="0.25">
      <c r="A5532" t="s">
        <v>222</v>
      </c>
      <c r="B5532" s="38">
        <f t="shared" si="172"/>
        <v>44046</v>
      </c>
      <c r="C5532" s="47">
        <f t="shared" si="173"/>
        <v>8</v>
      </c>
      <c r="D5532" s="38" t="str">
        <f>VLOOKUP(C5532,'kpi-android rev'!$H$1:$I$12,2,0)</f>
        <v>H2</v>
      </c>
      <c r="E5532" t="s">
        <v>23</v>
      </c>
      <c r="F5532" t="s">
        <v>24</v>
      </c>
      <c r="G5532" t="s">
        <v>69</v>
      </c>
      <c r="H5532">
        <v>7951.1364999999996</v>
      </c>
    </row>
    <row r="5533" spans="1:8" x14ac:dyDescent="0.25">
      <c r="A5533" t="s">
        <v>222</v>
      </c>
      <c r="B5533" s="38">
        <f t="shared" si="172"/>
        <v>44046</v>
      </c>
      <c r="C5533" s="47">
        <f t="shared" si="173"/>
        <v>8</v>
      </c>
      <c r="D5533" s="38" t="str">
        <f>VLOOKUP(C5533,'kpi-android rev'!$H$1:$I$12,2,0)</f>
        <v>H2</v>
      </c>
      <c r="E5533" t="s">
        <v>23</v>
      </c>
      <c r="F5533" t="s">
        <v>24</v>
      </c>
      <c r="G5533" t="s">
        <v>67</v>
      </c>
      <c r="H5533">
        <v>0</v>
      </c>
    </row>
    <row r="5534" spans="1:8" x14ac:dyDescent="0.25">
      <c r="A5534" t="s">
        <v>221</v>
      </c>
      <c r="B5534" s="38">
        <f t="shared" si="172"/>
        <v>44047</v>
      </c>
      <c r="C5534" s="47">
        <f t="shared" si="173"/>
        <v>8</v>
      </c>
      <c r="D5534" s="38" t="str">
        <f>VLOOKUP(C5534,'kpi-android rev'!$H$1:$I$12,2,0)</f>
        <v>H2</v>
      </c>
      <c r="E5534" t="s">
        <v>15</v>
      </c>
      <c r="F5534" t="s">
        <v>24</v>
      </c>
      <c r="G5534" t="s">
        <v>70</v>
      </c>
      <c r="H5534">
        <v>2160296.4559999998</v>
      </c>
    </row>
    <row r="5535" spans="1:8" x14ac:dyDescent="0.25">
      <c r="A5535" t="s">
        <v>221</v>
      </c>
      <c r="B5535" s="38">
        <f t="shared" si="172"/>
        <v>44047</v>
      </c>
      <c r="C5535" s="47">
        <f t="shared" si="173"/>
        <v>8</v>
      </c>
      <c r="D5535" s="38" t="str">
        <f>VLOOKUP(C5535,'kpi-android rev'!$H$1:$I$12,2,0)</f>
        <v>H2</v>
      </c>
      <c r="E5535" t="s">
        <v>15</v>
      </c>
      <c r="F5535" t="s">
        <v>24</v>
      </c>
      <c r="G5535" t="s">
        <v>69</v>
      </c>
      <c r="H5535">
        <v>9741.7914999999994</v>
      </c>
    </row>
    <row r="5536" spans="1:8" x14ac:dyDescent="0.25">
      <c r="A5536" t="s">
        <v>221</v>
      </c>
      <c r="B5536" s="38">
        <f t="shared" si="172"/>
        <v>44047</v>
      </c>
      <c r="C5536" s="47">
        <f t="shared" si="173"/>
        <v>8</v>
      </c>
      <c r="D5536" s="38" t="str">
        <f>VLOOKUP(C5536,'kpi-android rev'!$H$1:$I$12,2,0)</f>
        <v>H2</v>
      </c>
      <c r="E5536" t="s">
        <v>15</v>
      </c>
      <c r="F5536" t="s">
        <v>24</v>
      </c>
      <c r="G5536" t="s">
        <v>67</v>
      </c>
      <c r="H5536">
        <v>44880.317204999999</v>
      </c>
    </row>
    <row r="5537" spans="1:8" x14ac:dyDescent="0.25">
      <c r="A5537" t="s">
        <v>221</v>
      </c>
      <c r="B5537" s="38">
        <f t="shared" si="172"/>
        <v>44047</v>
      </c>
      <c r="C5537" s="47">
        <f t="shared" si="173"/>
        <v>8</v>
      </c>
      <c r="D5537" s="38" t="str">
        <f>VLOOKUP(C5537,'kpi-android rev'!$H$1:$I$12,2,0)</f>
        <v>H2</v>
      </c>
      <c r="E5537" t="s">
        <v>16</v>
      </c>
      <c r="F5537" t="s">
        <v>24</v>
      </c>
      <c r="G5537" t="s">
        <v>70</v>
      </c>
      <c r="H5537">
        <v>4449463.5250000004</v>
      </c>
    </row>
    <row r="5538" spans="1:8" x14ac:dyDescent="0.25">
      <c r="A5538" t="s">
        <v>221</v>
      </c>
      <c r="B5538" s="38">
        <f t="shared" si="172"/>
        <v>44047</v>
      </c>
      <c r="C5538" s="47">
        <f t="shared" si="173"/>
        <v>8</v>
      </c>
      <c r="D5538" s="38" t="str">
        <f>VLOOKUP(C5538,'kpi-android rev'!$H$1:$I$12,2,0)</f>
        <v>H2</v>
      </c>
      <c r="E5538" t="s">
        <v>16</v>
      </c>
      <c r="F5538" t="s">
        <v>24</v>
      </c>
      <c r="G5538" t="s">
        <v>69</v>
      </c>
      <c r="H5538">
        <v>4771.9385000000002</v>
      </c>
    </row>
    <row r="5539" spans="1:8" x14ac:dyDescent="0.25">
      <c r="A5539" t="s">
        <v>221</v>
      </c>
      <c r="B5539" s="38">
        <f t="shared" si="172"/>
        <v>44047</v>
      </c>
      <c r="C5539" s="47">
        <f t="shared" si="173"/>
        <v>8</v>
      </c>
      <c r="D5539" s="38" t="str">
        <f>VLOOKUP(C5539,'kpi-android rev'!$H$1:$I$12,2,0)</f>
        <v>H2</v>
      </c>
      <c r="E5539" t="s">
        <v>16</v>
      </c>
      <c r="F5539" t="s">
        <v>24</v>
      </c>
      <c r="G5539" t="s">
        <v>67</v>
      </c>
      <c r="H5539">
        <v>25915.333025</v>
      </c>
    </row>
    <row r="5540" spans="1:8" x14ac:dyDescent="0.25">
      <c r="A5540" t="s">
        <v>221</v>
      </c>
      <c r="B5540" s="38">
        <f t="shared" si="172"/>
        <v>44047</v>
      </c>
      <c r="C5540" s="47">
        <f t="shared" si="173"/>
        <v>8</v>
      </c>
      <c r="D5540" s="38" t="str">
        <f>VLOOKUP(C5540,'kpi-android rev'!$H$1:$I$12,2,0)</f>
        <v>H2</v>
      </c>
      <c r="E5540" t="s">
        <v>17</v>
      </c>
      <c r="F5540" t="s">
        <v>24</v>
      </c>
      <c r="G5540" t="s">
        <v>70</v>
      </c>
      <c r="H5540">
        <v>7338990.0930000003</v>
      </c>
    </row>
    <row r="5541" spans="1:8" x14ac:dyDescent="0.25">
      <c r="A5541" t="s">
        <v>221</v>
      </c>
      <c r="B5541" s="38">
        <f t="shared" si="172"/>
        <v>44047</v>
      </c>
      <c r="C5541" s="47">
        <f t="shared" si="173"/>
        <v>8</v>
      </c>
      <c r="D5541" s="38" t="str">
        <f>VLOOKUP(C5541,'kpi-android rev'!$H$1:$I$12,2,0)</f>
        <v>H2</v>
      </c>
      <c r="E5541" t="s">
        <v>17</v>
      </c>
      <c r="F5541" t="s">
        <v>24</v>
      </c>
      <c r="G5541" t="s">
        <v>69</v>
      </c>
      <c r="H5541">
        <v>12817.32</v>
      </c>
    </row>
    <row r="5542" spans="1:8" x14ac:dyDescent="0.25">
      <c r="A5542" t="s">
        <v>221</v>
      </c>
      <c r="B5542" s="38">
        <f t="shared" si="172"/>
        <v>44047</v>
      </c>
      <c r="C5542" s="47">
        <f t="shared" si="173"/>
        <v>8</v>
      </c>
      <c r="D5542" s="38" t="str">
        <f>VLOOKUP(C5542,'kpi-android rev'!$H$1:$I$12,2,0)</f>
        <v>H2</v>
      </c>
      <c r="E5542" t="s">
        <v>17</v>
      </c>
      <c r="F5542" t="s">
        <v>24</v>
      </c>
      <c r="G5542" t="s">
        <v>67</v>
      </c>
      <c r="H5542">
        <v>195692.35400615001</v>
      </c>
    </row>
    <row r="5543" spans="1:8" x14ac:dyDescent="0.25">
      <c r="A5543" t="s">
        <v>221</v>
      </c>
      <c r="B5543" s="38">
        <f t="shared" si="172"/>
        <v>44047</v>
      </c>
      <c r="C5543" s="47">
        <f t="shared" si="173"/>
        <v>8</v>
      </c>
      <c r="D5543" s="38" t="str">
        <f>VLOOKUP(C5543,'kpi-android rev'!$H$1:$I$12,2,0)</f>
        <v>H2</v>
      </c>
      <c r="E5543" t="s">
        <v>19</v>
      </c>
      <c r="F5543" t="s">
        <v>24</v>
      </c>
      <c r="G5543" t="s">
        <v>70</v>
      </c>
      <c r="H5543">
        <v>520430.31449999998</v>
      </c>
    </row>
    <row r="5544" spans="1:8" x14ac:dyDescent="0.25">
      <c r="A5544" t="s">
        <v>221</v>
      </c>
      <c r="B5544" s="38">
        <f t="shared" si="172"/>
        <v>44047</v>
      </c>
      <c r="C5544" s="47">
        <f t="shared" si="173"/>
        <v>8</v>
      </c>
      <c r="D5544" s="38" t="str">
        <f>VLOOKUP(C5544,'kpi-android rev'!$H$1:$I$12,2,0)</f>
        <v>H2</v>
      </c>
      <c r="E5544" t="s">
        <v>19</v>
      </c>
      <c r="F5544" t="s">
        <v>24</v>
      </c>
      <c r="G5544" t="s">
        <v>69</v>
      </c>
      <c r="H5544">
        <v>2205.3330000000001</v>
      </c>
    </row>
    <row r="5545" spans="1:8" x14ac:dyDescent="0.25">
      <c r="A5545" t="s">
        <v>221</v>
      </c>
      <c r="B5545" s="38">
        <f t="shared" si="172"/>
        <v>44047</v>
      </c>
      <c r="C5545" s="47">
        <f t="shared" si="173"/>
        <v>8</v>
      </c>
      <c r="D5545" s="38" t="str">
        <f>VLOOKUP(C5545,'kpi-android rev'!$H$1:$I$12,2,0)</f>
        <v>H2</v>
      </c>
      <c r="E5545" t="s">
        <v>19</v>
      </c>
      <c r="F5545" t="s">
        <v>24</v>
      </c>
      <c r="G5545" t="s">
        <v>67</v>
      </c>
      <c r="H5545">
        <v>14564.151075</v>
      </c>
    </row>
    <row r="5546" spans="1:8" x14ac:dyDescent="0.25">
      <c r="A5546" t="s">
        <v>221</v>
      </c>
      <c r="B5546" s="38">
        <f t="shared" si="172"/>
        <v>44047</v>
      </c>
      <c r="C5546" s="47">
        <f t="shared" si="173"/>
        <v>8</v>
      </c>
      <c r="D5546" s="38" t="str">
        <f>VLOOKUP(C5546,'kpi-android rev'!$H$1:$I$12,2,0)</f>
        <v>H2</v>
      </c>
      <c r="E5546" t="s">
        <v>20</v>
      </c>
      <c r="F5546" t="s">
        <v>123</v>
      </c>
      <c r="G5546" t="s">
        <v>70</v>
      </c>
      <c r="H5546">
        <v>2112017.8840000001</v>
      </c>
    </row>
    <row r="5547" spans="1:8" x14ac:dyDescent="0.25">
      <c r="A5547" t="s">
        <v>221</v>
      </c>
      <c r="B5547" s="38">
        <f t="shared" si="172"/>
        <v>44047</v>
      </c>
      <c r="C5547" s="47">
        <f t="shared" si="173"/>
        <v>8</v>
      </c>
      <c r="D5547" s="38" t="str">
        <f>VLOOKUP(C5547,'kpi-android rev'!$H$1:$I$12,2,0)</f>
        <v>H2</v>
      </c>
      <c r="E5547" t="s">
        <v>20</v>
      </c>
      <c r="F5547" t="s">
        <v>123</v>
      </c>
      <c r="G5547" t="s">
        <v>69</v>
      </c>
      <c r="H5547">
        <v>7533.317</v>
      </c>
    </row>
    <row r="5548" spans="1:8" x14ac:dyDescent="0.25">
      <c r="A5548" t="s">
        <v>221</v>
      </c>
      <c r="B5548" s="38">
        <f t="shared" si="172"/>
        <v>44047</v>
      </c>
      <c r="C5548" s="47">
        <f t="shared" si="173"/>
        <v>8</v>
      </c>
      <c r="D5548" s="38" t="str">
        <f>VLOOKUP(C5548,'kpi-android rev'!$H$1:$I$12,2,0)</f>
        <v>H2</v>
      </c>
      <c r="E5548" t="s">
        <v>20</v>
      </c>
      <c r="F5548" t="s">
        <v>123</v>
      </c>
      <c r="G5548" t="s">
        <v>67</v>
      </c>
      <c r="H5548">
        <v>71346.194963500006</v>
      </c>
    </row>
    <row r="5549" spans="1:8" x14ac:dyDescent="0.25">
      <c r="A5549" t="s">
        <v>221</v>
      </c>
      <c r="B5549" s="38">
        <f t="shared" si="172"/>
        <v>44047</v>
      </c>
      <c r="C5549" s="47">
        <f t="shared" si="173"/>
        <v>8</v>
      </c>
      <c r="D5549" s="38" t="str">
        <f>VLOOKUP(C5549,'kpi-android rev'!$H$1:$I$12,2,0)</f>
        <v>H2</v>
      </c>
      <c r="E5549" t="s">
        <v>20</v>
      </c>
      <c r="F5549" t="s">
        <v>71</v>
      </c>
      <c r="G5549" t="s">
        <v>70</v>
      </c>
      <c r="H5549">
        <v>7778134.0949999997</v>
      </c>
    </row>
    <row r="5550" spans="1:8" x14ac:dyDescent="0.25">
      <c r="A5550" t="s">
        <v>221</v>
      </c>
      <c r="B5550" s="38">
        <f t="shared" si="172"/>
        <v>44047</v>
      </c>
      <c r="C5550" s="47">
        <f t="shared" si="173"/>
        <v>8</v>
      </c>
      <c r="D5550" s="38" t="str">
        <f>VLOOKUP(C5550,'kpi-android rev'!$H$1:$I$12,2,0)</f>
        <v>H2</v>
      </c>
      <c r="E5550" t="s">
        <v>20</v>
      </c>
      <c r="F5550" t="s">
        <v>71</v>
      </c>
      <c r="G5550" t="s">
        <v>69</v>
      </c>
      <c r="H5550">
        <v>3744.6680000000001</v>
      </c>
    </row>
    <row r="5551" spans="1:8" x14ac:dyDescent="0.25">
      <c r="A5551" t="s">
        <v>221</v>
      </c>
      <c r="B5551" s="38">
        <f t="shared" si="172"/>
        <v>44047</v>
      </c>
      <c r="C5551" s="47">
        <f t="shared" si="173"/>
        <v>8</v>
      </c>
      <c r="D5551" s="38" t="str">
        <f>VLOOKUP(C5551,'kpi-android rev'!$H$1:$I$12,2,0)</f>
        <v>H2</v>
      </c>
      <c r="E5551" t="s">
        <v>20</v>
      </c>
      <c r="F5551" t="s">
        <v>71</v>
      </c>
      <c r="G5551" t="s">
        <v>67</v>
      </c>
      <c r="H5551">
        <v>176525.3666639</v>
      </c>
    </row>
    <row r="5552" spans="1:8" x14ac:dyDescent="0.25">
      <c r="A5552" t="s">
        <v>221</v>
      </c>
      <c r="B5552" s="38">
        <f t="shared" si="172"/>
        <v>44047</v>
      </c>
      <c r="C5552" s="47">
        <f t="shared" si="173"/>
        <v>8</v>
      </c>
      <c r="D5552" s="38" t="str">
        <f>VLOOKUP(C5552,'kpi-android rev'!$H$1:$I$12,2,0)</f>
        <v>H2</v>
      </c>
      <c r="E5552" t="s">
        <v>21</v>
      </c>
      <c r="F5552" t="s">
        <v>24</v>
      </c>
      <c r="G5552" t="s">
        <v>70</v>
      </c>
      <c r="H5552">
        <v>217721.6575</v>
      </c>
    </row>
    <row r="5553" spans="1:8" x14ac:dyDescent="0.25">
      <c r="A5553" t="s">
        <v>221</v>
      </c>
      <c r="B5553" s="38">
        <f t="shared" si="172"/>
        <v>44047</v>
      </c>
      <c r="C5553" s="47">
        <f t="shared" si="173"/>
        <v>8</v>
      </c>
      <c r="D5553" s="38" t="str">
        <f>VLOOKUP(C5553,'kpi-android rev'!$H$1:$I$12,2,0)</f>
        <v>H2</v>
      </c>
      <c r="E5553" t="s">
        <v>21</v>
      </c>
      <c r="F5553" t="s">
        <v>24</v>
      </c>
      <c r="G5553" t="s">
        <v>69</v>
      </c>
      <c r="H5553">
        <v>628.29999999999995</v>
      </c>
    </row>
    <row r="5554" spans="1:8" x14ac:dyDescent="0.25">
      <c r="A5554" t="s">
        <v>221</v>
      </c>
      <c r="B5554" s="38">
        <f t="shared" si="172"/>
        <v>44047</v>
      </c>
      <c r="C5554" s="47">
        <f t="shared" si="173"/>
        <v>8</v>
      </c>
      <c r="D5554" s="38" t="str">
        <f>VLOOKUP(C5554,'kpi-android rev'!$H$1:$I$12,2,0)</f>
        <v>H2</v>
      </c>
      <c r="E5554" t="s">
        <v>21</v>
      </c>
      <c r="F5554" t="s">
        <v>24</v>
      </c>
      <c r="G5554" t="s">
        <v>67</v>
      </c>
      <c r="H5554">
        <v>5227.4560000000001</v>
      </c>
    </row>
    <row r="5555" spans="1:8" x14ac:dyDescent="0.25">
      <c r="A5555" t="s">
        <v>221</v>
      </c>
      <c r="B5555" s="38">
        <f t="shared" si="172"/>
        <v>44047</v>
      </c>
      <c r="C5555" s="47">
        <f t="shared" si="173"/>
        <v>8</v>
      </c>
      <c r="D5555" s="38" t="str">
        <f>VLOOKUP(C5555,'kpi-android rev'!$H$1:$I$12,2,0)</f>
        <v>H2</v>
      </c>
      <c r="E5555" t="s">
        <v>22</v>
      </c>
      <c r="F5555" t="s">
        <v>24</v>
      </c>
      <c r="G5555" t="s">
        <v>70</v>
      </c>
      <c r="H5555">
        <v>12760.772999999999</v>
      </c>
    </row>
    <row r="5556" spans="1:8" x14ac:dyDescent="0.25">
      <c r="A5556" t="s">
        <v>221</v>
      </c>
      <c r="B5556" s="38">
        <f t="shared" si="172"/>
        <v>44047</v>
      </c>
      <c r="C5556" s="47">
        <f t="shared" si="173"/>
        <v>8</v>
      </c>
      <c r="D5556" s="38" t="str">
        <f>VLOOKUP(C5556,'kpi-android rev'!$H$1:$I$12,2,0)</f>
        <v>H2</v>
      </c>
      <c r="E5556" t="s">
        <v>22</v>
      </c>
      <c r="F5556" t="s">
        <v>24</v>
      </c>
      <c r="G5556" t="s">
        <v>69</v>
      </c>
      <c r="H5556">
        <v>59.688499999999998</v>
      </c>
    </row>
    <row r="5557" spans="1:8" x14ac:dyDescent="0.25">
      <c r="A5557" t="s">
        <v>221</v>
      </c>
      <c r="B5557" s="38">
        <f t="shared" si="172"/>
        <v>44047</v>
      </c>
      <c r="C5557" s="47">
        <f t="shared" si="173"/>
        <v>8</v>
      </c>
      <c r="D5557" s="38" t="str">
        <f>VLOOKUP(C5557,'kpi-android rev'!$H$1:$I$12,2,0)</f>
        <v>H2</v>
      </c>
      <c r="E5557" t="s">
        <v>22</v>
      </c>
      <c r="F5557" t="s">
        <v>24</v>
      </c>
      <c r="G5557" t="s">
        <v>67</v>
      </c>
      <c r="H5557">
        <v>6.1259249999999996</v>
      </c>
    </row>
    <row r="5558" spans="1:8" x14ac:dyDescent="0.25">
      <c r="A5558" t="s">
        <v>221</v>
      </c>
      <c r="B5558" s="38">
        <f t="shared" si="172"/>
        <v>44047</v>
      </c>
      <c r="C5558" s="47">
        <f t="shared" si="173"/>
        <v>8</v>
      </c>
      <c r="D5558" s="38" t="str">
        <f>VLOOKUP(C5558,'kpi-android rev'!$H$1:$I$12,2,0)</f>
        <v>H2</v>
      </c>
      <c r="E5558" t="s">
        <v>23</v>
      </c>
      <c r="F5558" t="s">
        <v>24</v>
      </c>
      <c r="G5558" t="s">
        <v>70</v>
      </c>
      <c r="H5558">
        <v>0</v>
      </c>
    </row>
    <row r="5559" spans="1:8" x14ac:dyDescent="0.25">
      <c r="A5559" t="s">
        <v>221</v>
      </c>
      <c r="B5559" s="38">
        <f t="shared" si="172"/>
        <v>44047</v>
      </c>
      <c r="C5559" s="47">
        <f t="shared" si="173"/>
        <v>8</v>
      </c>
      <c r="D5559" s="38" t="str">
        <f>VLOOKUP(C5559,'kpi-android rev'!$H$1:$I$12,2,0)</f>
        <v>H2</v>
      </c>
      <c r="E5559" t="s">
        <v>23</v>
      </c>
      <c r="F5559" t="s">
        <v>24</v>
      </c>
      <c r="G5559" t="s">
        <v>69</v>
      </c>
      <c r="H5559">
        <v>7878.8819999999996</v>
      </c>
    </row>
    <row r="5560" spans="1:8" x14ac:dyDescent="0.25">
      <c r="A5560" t="s">
        <v>221</v>
      </c>
      <c r="B5560" s="38">
        <f t="shared" si="172"/>
        <v>44047</v>
      </c>
      <c r="C5560" s="47">
        <f t="shared" si="173"/>
        <v>8</v>
      </c>
      <c r="D5560" s="38" t="str">
        <f>VLOOKUP(C5560,'kpi-android rev'!$H$1:$I$12,2,0)</f>
        <v>H2</v>
      </c>
      <c r="E5560" t="s">
        <v>23</v>
      </c>
      <c r="F5560" t="s">
        <v>24</v>
      </c>
      <c r="G5560" t="s">
        <v>67</v>
      </c>
      <c r="H5560">
        <v>0</v>
      </c>
    </row>
    <row r="5561" spans="1:8" x14ac:dyDescent="0.25">
      <c r="A5561" t="s">
        <v>220</v>
      </c>
      <c r="B5561" s="38">
        <f t="shared" si="172"/>
        <v>44048</v>
      </c>
      <c r="C5561" s="47">
        <f t="shared" si="173"/>
        <v>8</v>
      </c>
      <c r="D5561" s="38" t="str">
        <f>VLOOKUP(C5561,'kpi-android rev'!$H$1:$I$12,2,0)</f>
        <v>H2</v>
      </c>
      <c r="E5561" t="s">
        <v>15</v>
      </c>
      <c r="F5561" t="s">
        <v>24</v>
      </c>
      <c r="G5561" t="s">
        <v>70</v>
      </c>
      <c r="H5561">
        <v>2414798.7955</v>
      </c>
    </row>
    <row r="5562" spans="1:8" x14ac:dyDescent="0.25">
      <c r="A5562" t="s">
        <v>220</v>
      </c>
      <c r="B5562" s="38">
        <f t="shared" si="172"/>
        <v>44048</v>
      </c>
      <c r="C5562" s="47">
        <f t="shared" si="173"/>
        <v>8</v>
      </c>
      <c r="D5562" s="38" t="str">
        <f>VLOOKUP(C5562,'kpi-android rev'!$H$1:$I$12,2,0)</f>
        <v>H2</v>
      </c>
      <c r="E5562" t="s">
        <v>15</v>
      </c>
      <c r="F5562" t="s">
        <v>24</v>
      </c>
      <c r="G5562" t="s">
        <v>69</v>
      </c>
      <c r="H5562">
        <v>9025.5295000000006</v>
      </c>
    </row>
    <row r="5563" spans="1:8" x14ac:dyDescent="0.25">
      <c r="A5563" t="s">
        <v>220</v>
      </c>
      <c r="B5563" s="38">
        <f t="shared" si="172"/>
        <v>44048</v>
      </c>
      <c r="C5563" s="47">
        <f t="shared" si="173"/>
        <v>8</v>
      </c>
      <c r="D5563" s="38" t="str">
        <f>VLOOKUP(C5563,'kpi-android rev'!$H$1:$I$12,2,0)</f>
        <v>H2</v>
      </c>
      <c r="E5563" t="s">
        <v>15</v>
      </c>
      <c r="F5563" t="s">
        <v>24</v>
      </c>
      <c r="G5563" t="s">
        <v>67</v>
      </c>
      <c r="H5563">
        <v>50041.864535000001</v>
      </c>
    </row>
    <row r="5564" spans="1:8" x14ac:dyDescent="0.25">
      <c r="A5564" t="s">
        <v>220</v>
      </c>
      <c r="B5564" s="38">
        <f t="shared" si="172"/>
        <v>44048</v>
      </c>
      <c r="C5564" s="47">
        <f t="shared" si="173"/>
        <v>8</v>
      </c>
      <c r="D5564" s="38" t="str">
        <f>VLOOKUP(C5564,'kpi-android rev'!$H$1:$I$12,2,0)</f>
        <v>H2</v>
      </c>
      <c r="E5564" t="s">
        <v>16</v>
      </c>
      <c r="F5564" t="s">
        <v>24</v>
      </c>
      <c r="G5564" t="s">
        <v>70</v>
      </c>
      <c r="H5564">
        <v>2731019.0440000002</v>
      </c>
    </row>
    <row r="5565" spans="1:8" x14ac:dyDescent="0.25">
      <c r="A5565" t="s">
        <v>220</v>
      </c>
      <c r="B5565" s="38">
        <f t="shared" si="172"/>
        <v>44048</v>
      </c>
      <c r="C5565" s="47">
        <f t="shared" si="173"/>
        <v>8</v>
      </c>
      <c r="D5565" s="38" t="str">
        <f>VLOOKUP(C5565,'kpi-android rev'!$H$1:$I$12,2,0)</f>
        <v>H2</v>
      </c>
      <c r="E5565" t="s">
        <v>16</v>
      </c>
      <c r="F5565" t="s">
        <v>24</v>
      </c>
      <c r="G5565" t="s">
        <v>69</v>
      </c>
      <c r="H5565">
        <v>4153.0630000000001</v>
      </c>
    </row>
    <row r="5566" spans="1:8" x14ac:dyDescent="0.25">
      <c r="A5566" t="s">
        <v>220</v>
      </c>
      <c r="B5566" s="38">
        <f t="shared" si="172"/>
        <v>44048</v>
      </c>
      <c r="C5566" s="47">
        <f t="shared" si="173"/>
        <v>8</v>
      </c>
      <c r="D5566" s="38" t="str">
        <f>VLOOKUP(C5566,'kpi-android rev'!$H$1:$I$12,2,0)</f>
        <v>H2</v>
      </c>
      <c r="E5566" t="s">
        <v>16</v>
      </c>
      <c r="F5566" t="s">
        <v>24</v>
      </c>
      <c r="G5566" t="s">
        <v>67</v>
      </c>
      <c r="H5566">
        <v>19055.616140850001</v>
      </c>
    </row>
    <row r="5567" spans="1:8" x14ac:dyDescent="0.25">
      <c r="A5567" t="s">
        <v>220</v>
      </c>
      <c r="B5567" s="38">
        <f t="shared" si="172"/>
        <v>44048</v>
      </c>
      <c r="C5567" s="47">
        <f t="shared" si="173"/>
        <v>8</v>
      </c>
      <c r="D5567" s="38" t="str">
        <f>VLOOKUP(C5567,'kpi-android rev'!$H$1:$I$12,2,0)</f>
        <v>H2</v>
      </c>
      <c r="E5567" t="s">
        <v>17</v>
      </c>
      <c r="F5567" t="s">
        <v>24</v>
      </c>
      <c r="G5567" t="s">
        <v>70</v>
      </c>
      <c r="H5567">
        <v>7132741.1935000001</v>
      </c>
    </row>
    <row r="5568" spans="1:8" x14ac:dyDescent="0.25">
      <c r="A5568" t="s">
        <v>220</v>
      </c>
      <c r="B5568" s="38">
        <f t="shared" si="172"/>
        <v>44048</v>
      </c>
      <c r="C5568" s="47">
        <f t="shared" si="173"/>
        <v>8</v>
      </c>
      <c r="D5568" s="38" t="str">
        <f>VLOOKUP(C5568,'kpi-android rev'!$H$1:$I$12,2,0)</f>
        <v>H2</v>
      </c>
      <c r="E5568" t="s">
        <v>17</v>
      </c>
      <c r="F5568" t="s">
        <v>24</v>
      </c>
      <c r="G5568" t="s">
        <v>69</v>
      </c>
      <c r="H5568">
        <v>11746.068499999999</v>
      </c>
    </row>
    <row r="5569" spans="1:8" x14ac:dyDescent="0.25">
      <c r="A5569" t="s">
        <v>220</v>
      </c>
      <c r="B5569" s="38">
        <f t="shared" si="172"/>
        <v>44048</v>
      </c>
      <c r="C5569" s="47">
        <f t="shared" si="173"/>
        <v>8</v>
      </c>
      <c r="D5569" s="38" t="str">
        <f>VLOOKUP(C5569,'kpi-android rev'!$H$1:$I$12,2,0)</f>
        <v>H2</v>
      </c>
      <c r="E5569" t="s">
        <v>17</v>
      </c>
      <c r="F5569" t="s">
        <v>24</v>
      </c>
      <c r="G5569" t="s">
        <v>67</v>
      </c>
      <c r="H5569">
        <v>176783.75849455001</v>
      </c>
    </row>
    <row r="5570" spans="1:8" x14ac:dyDescent="0.25">
      <c r="A5570" t="s">
        <v>220</v>
      </c>
      <c r="B5570" s="38">
        <f t="shared" si="172"/>
        <v>44048</v>
      </c>
      <c r="C5570" s="47">
        <f t="shared" si="173"/>
        <v>8</v>
      </c>
      <c r="D5570" s="38" t="str">
        <f>VLOOKUP(C5570,'kpi-android rev'!$H$1:$I$12,2,0)</f>
        <v>H2</v>
      </c>
      <c r="E5570" t="s">
        <v>19</v>
      </c>
      <c r="F5570" t="s">
        <v>24</v>
      </c>
      <c r="G5570" t="s">
        <v>70</v>
      </c>
      <c r="H5570">
        <v>497418.82699999999</v>
      </c>
    </row>
    <row r="5571" spans="1:8" x14ac:dyDescent="0.25">
      <c r="A5571" t="s">
        <v>220</v>
      </c>
      <c r="B5571" s="38">
        <f t="shared" ref="B5571:B5634" si="174">A5571*1</f>
        <v>44048</v>
      </c>
      <c r="C5571" s="47">
        <f t="shared" ref="C5571:C5634" si="175">MONTH(B5571)</f>
        <v>8</v>
      </c>
      <c r="D5571" s="38" t="str">
        <f>VLOOKUP(C5571,'kpi-android rev'!$H$1:$I$12,2,0)</f>
        <v>H2</v>
      </c>
      <c r="E5571" t="s">
        <v>19</v>
      </c>
      <c r="F5571" t="s">
        <v>24</v>
      </c>
      <c r="G5571" t="s">
        <v>69</v>
      </c>
      <c r="H5571">
        <v>2349.8420000000001</v>
      </c>
    </row>
    <row r="5572" spans="1:8" x14ac:dyDescent="0.25">
      <c r="A5572" t="s">
        <v>220</v>
      </c>
      <c r="B5572" s="38">
        <f t="shared" si="174"/>
        <v>44048</v>
      </c>
      <c r="C5572" s="47">
        <f t="shared" si="175"/>
        <v>8</v>
      </c>
      <c r="D5572" s="38" t="str">
        <f>VLOOKUP(C5572,'kpi-android rev'!$H$1:$I$12,2,0)</f>
        <v>H2</v>
      </c>
      <c r="E5572" t="s">
        <v>19</v>
      </c>
      <c r="F5572" t="s">
        <v>24</v>
      </c>
      <c r="G5572" t="s">
        <v>67</v>
      </c>
      <c r="H5572">
        <v>13970.505903949999</v>
      </c>
    </row>
    <row r="5573" spans="1:8" x14ac:dyDescent="0.25">
      <c r="A5573" t="s">
        <v>220</v>
      </c>
      <c r="B5573" s="38">
        <f t="shared" si="174"/>
        <v>44048</v>
      </c>
      <c r="C5573" s="47">
        <f t="shared" si="175"/>
        <v>8</v>
      </c>
      <c r="D5573" s="38" t="str">
        <f>VLOOKUP(C5573,'kpi-android rev'!$H$1:$I$12,2,0)</f>
        <v>H2</v>
      </c>
      <c r="E5573" t="s">
        <v>20</v>
      </c>
      <c r="F5573" t="s">
        <v>123</v>
      </c>
      <c r="G5573" t="s">
        <v>70</v>
      </c>
      <c r="H5573">
        <v>301244.71799999999</v>
      </c>
    </row>
    <row r="5574" spans="1:8" x14ac:dyDescent="0.25">
      <c r="A5574" t="s">
        <v>220</v>
      </c>
      <c r="B5574" s="38">
        <f t="shared" si="174"/>
        <v>44048</v>
      </c>
      <c r="C5574" s="47">
        <f t="shared" si="175"/>
        <v>8</v>
      </c>
      <c r="D5574" s="38" t="str">
        <f>VLOOKUP(C5574,'kpi-android rev'!$H$1:$I$12,2,0)</f>
        <v>H2</v>
      </c>
      <c r="E5574" t="s">
        <v>20</v>
      </c>
      <c r="F5574" t="s">
        <v>123</v>
      </c>
      <c r="G5574" t="s">
        <v>69</v>
      </c>
      <c r="H5574">
        <v>2711.1145000000001</v>
      </c>
    </row>
    <row r="5575" spans="1:8" x14ac:dyDescent="0.25">
      <c r="A5575" t="s">
        <v>220</v>
      </c>
      <c r="B5575" s="38">
        <f t="shared" si="174"/>
        <v>44048</v>
      </c>
      <c r="C5575" s="47">
        <f t="shared" si="175"/>
        <v>8</v>
      </c>
      <c r="D5575" s="38" t="str">
        <f>VLOOKUP(C5575,'kpi-android rev'!$H$1:$I$12,2,0)</f>
        <v>H2</v>
      </c>
      <c r="E5575" t="s">
        <v>20</v>
      </c>
      <c r="F5575" t="s">
        <v>123</v>
      </c>
      <c r="G5575" t="s">
        <v>67</v>
      </c>
      <c r="H5575">
        <v>13570.485200499999</v>
      </c>
    </row>
    <row r="5576" spans="1:8" x14ac:dyDescent="0.25">
      <c r="A5576" t="s">
        <v>220</v>
      </c>
      <c r="B5576" s="38">
        <f t="shared" si="174"/>
        <v>44048</v>
      </c>
      <c r="C5576" s="47">
        <f t="shared" si="175"/>
        <v>8</v>
      </c>
      <c r="D5576" s="38" t="str">
        <f>VLOOKUP(C5576,'kpi-android rev'!$H$1:$I$12,2,0)</f>
        <v>H2</v>
      </c>
      <c r="E5576" t="s">
        <v>20</v>
      </c>
      <c r="F5576" t="s">
        <v>71</v>
      </c>
      <c r="G5576" t="s">
        <v>70</v>
      </c>
      <c r="H5576">
        <v>3316673.1814999999</v>
      </c>
    </row>
    <row r="5577" spans="1:8" x14ac:dyDescent="0.25">
      <c r="A5577" t="s">
        <v>220</v>
      </c>
      <c r="B5577" s="38">
        <f t="shared" si="174"/>
        <v>44048</v>
      </c>
      <c r="C5577" s="47">
        <f t="shared" si="175"/>
        <v>8</v>
      </c>
      <c r="D5577" s="38" t="str">
        <f>VLOOKUP(C5577,'kpi-android rev'!$H$1:$I$12,2,0)</f>
        <v>H2</v>
      </c>
      <c r="E5577" t="s">
        <v>20</v>
      </c>
      <c r="F5577" t="s">
        <v>71</v>
      </c>
      <c r="G5577" t="s">
        <v>69</v>
      </c>
      <c r="H5577">
        <v>1646.146</v>
      </c>
    </row>
    <row r="5578" spans="1:8" x14ac:dyDescent="0.25">
      <c r="A5578" t="s">
        <v>220</v>
      </c>
      <c r="B5578" s="38">
        <f t="shared" si="174"/>
        <v>44048</v>
      </c>
      <c r="C5578" s="47">
        <f t="shared" si="175"/>
        <v>8</v>
      </c>
      <c r="D5578" s="38" t="str">
        <f>VLOOKUP(C5578,'kpi-android rev'!$H$1:$I$12,2,0)</f>
        <v>H2</v>
      </c>
      <c r="E5578" t="s">
        <v>20</v>
      </c>
      <c r="F5578" t="s">
        <v>71</v>
      </c>
      <c r="G5578" t="s">
        <v>67</v>
      </c>
      <c r="H5578">
        <v>73617.390139299998</v>
      </c>
    </row>
    <row r="5579" spans="1:8" x14ac:dyDescent="0.25">
      <c r="A5579" t="s">
        <v>220</v>
      </c>
      <c r="B5579" s="38">
        <f t="shared" si="174"/>
        <v>44048</v>
      </c>
      <c r="C5579" s="47">
        <f t="shared" si="175"/>
        <v>8</v>
      </c>
      <c r="D5579" s="38" t="str">
        <f>VLOOKUP(C5579,'kpi-android rev'!$H$1:$I$12,2,0)</f>
        <v>H2</v>
      </c>
      <c r="E5579" t="s">
        <v>21</v>
      </c>
      <c r="F5579" t="s">
        <v>24</v>
      </c>
      <c r="G5579" t="s">
        <v>70</v>
      </c>
      <c r="H5579">
        <v>210942.30050000001</v>
      </c>
    </row>
    <row r="5580" spans="1:8" x14ac:dyDescent="0.25">
      <c r="A5580" t="s">
        <v>220</v>
      </c>
      <c r="B5580" s="38">
        <f t="shared" si="174"/>
        <v>44048</v>
      </c>
      <c r="C5580" s="47">
        <f t="shared" si="175"/>
        <v>8</v>
      </c>
      <c r="D5580" s="38" t="str">
        <f>VLOOKUP(C5580,'kpi-android rev'!$H$1:$I$12,2,0)</f>
        <v>H2</v>
      </c>
      <c r="E5580" t="s">
        <v>21</v>
      </c>
      <c r="F5580" t="s">
        <v>24</v>
      </c>
      <c r="G5580" t="s">
        <v>69</v>
      </c>
      <c r="H5580">
        <v>628.29999999999995</v>
      </c>
    </row>
    <row r="5581" spans="1:8" x14ac:dyDescent="0.25">
      <c r="A5581" t="s">
        <v>220</v>
      </c>
      <c r="B5581" s="38">
        <f t="shared" si="174"/>
        <v>44048</v>
      </c>
      <c r="C5581" s="47">
        <f t="shared" si="175"/>
        <v>8</v>
      </c>
      <c r="D5581" s="38" t="str">
        <f>VLOOKUP(C5581,'kpi-android rev'!$H$1:$I$12,2,0)</f>
        <v>H2</v>
      </c>
      <c r="E5581" t="s">
        <v>21</v>
      </c>
      <c r="F5581" t="s">
        <v>24</v>
      </c>
      <c r="G5581" t="s">
        <v>67</v>
      </c>
      <c r="H5581">
        <v>6102.3637500000004</v>
      </c>
    </row>
    <row r="5582" spans="1:8" x14ac:dyDescent="0.25">
      <c r="A5582" t="s">
        <v>220</v>
      </c>
      <c r="B5582" s="38">
        <f t="shared" si="174"/>
        <v>44048</v>
      </c>
      <c r="C5582" s="47">
        <f t="shared" si="175"/>
        <v>8</v>
      </c>
      <c r="D5582" s="38" t="str">
        <f>VLOOKUP(C5582,'kpi-android rev'!$H$1:$I$12,2,0)</f>
        <v>H2</v>
      </c>
      <c r="E5582" t="s">
        <v>22</v>
      </c>
      <c r="F5582" t="s">
        <v>24</v>
      </c>
      <c r="G5582" t="s">
        <v>70</v>
      </c>
      <c r="H5582">
        <v>14130.467000000001</v>
      </c>
    </row>
    <row r="5583" spans="1:8" x14ac:dyDescent="0.25">
      <c r="A5583" t="s">
        <v>220</v>
      </c>
      <c r="B5583" s="38">
        <f t="shared" si="174"/>
        <v>44048</v>
      </c>
      <c r="C5583" s="47">
        <f t="shared" si="175"/>
        <v>8</v>
      </c>
      <c r="D5583" s="38" t="str">
        <f>VLOOKUP(C5583,'kpi-android rev'!$H$1:$I$12,2,0)</f>
        <v>H2</v>
      </c>
      <c r="E5583" t="s">
        <v>22</v>
      </c>
      <c r="F5583" t="s">
        <v>24</v>
      </c>
      <c r="G5583" t="s">
        <v>69</v>
      </c>
      <c r="H5583">
        <v>21.990500000000001</v>
      </c>
    </row>
    <row r="5584" spans="1:8" x14ac:dyDescent="0.25">
      <c r="A5584" t="s">
        <v>220</v>
      </c>
      <c r="B5584" s="38">
        <f t="shared" si="174"/>
        <v>44048</v>
      </c>
      <c r="C5584" s="47">
        <f t="shared" si="175"/>
        <v>8</v>
      </c>
      <c r="D5584" s="38" t="str">
        <f>VLOOKUP(C5584,'kpi-android rev'!$H$1:$I$12,2,0)</f>
        <v>H2</v>
      </c>
      <c r="E5584" t="s">
        <v>22</v>
      </c>
      <c r="F5584" t="s">
        <v>24</v>
      </c>
      <c r="G5584" t="s">
        <v>67</v>
      </c>
      <c r="H5584">
        <v>0</v>
      </c>
    </row>
    <row r="5585" spans="1:8" x14ac:dyDescent="0.25">
      <c r="A5585" t="s">
        <v>220</v>
      </c>
      <c r="B5585" s="38">
        <f t="shared" si="174"/>
        <v>44048</v>
      </c>
      <c r="C5585" s="47">
        <f t="shared" si="175"/>
        <v>8</v>
      </c>
      <c r="D5585" s="38" t="str">
        <f>VLOOKUP(C5585,'kpi-android rev'!$H$1:$I$12,2,0)</f>
        <v>H2</v>
      </c>
      <c r="E5585" t="s">
        <v>23</v>
      </c>
      <c r="F5585" t="s">
        <v>24</v>
      </c>
      <c r="G5585" t="s">
        <v>70</v>
      </c>
      <c r="H5585">
        <v>0</v>
      </c>
    </row>
    <row r="5586" spans="1:8" x14ac:dyDescent="0.25">
      <c r="A5586" t="s">
        <v>220</v>
      </c>
      <c r="B5586" s="38">
        <f t="shared" si="174"/>
        <v>44048</v>
      </c>
      <c r="C5586" s="47">
        <f t="shared" si="175"/>
        <v>8</v>
      </c>
      <c r="D5586" s="38" t="str">
        <f>VLOOKUP(C5586,'kpi-android rev'!$H$1:$I$12,2,0)</f>
        <v>H2</v>
      </c>
      <c r="E5586" t="s">
        <v>23</v>
      </c>
      <c r="F5586" t="s">
        <v>24</v>
      </c>
      <c r="G5586" t="s">
        <v>69</v>
      </c>
      <c r="H5586">
        <v>7627.5619999999999</v>
      </c>
    </row>
    <row r="5587" spans="1:8" x14ac:dyDescent="0.25">
      <c r="A5587" t="s">
        <v>220</v>
      </c>
      <c r="B5587" s="38">
        <f t="shared" si="174"/>
        <v>44048</v>
      </c>
      <c r="C5587" s="47">
        <f t="shared" si="175"/>
        <v>8</v>
      </c>
      <c r="D5587" s="38" t="str">
        <f>VLOOKUP(C5587,'kpi-android rev'!$H$1:$I$12,2,0)</f>
        <v>H2</v>
      </c>
      <c r="E5587" t="s">
        <v>23</v>
      </c>
      <c r="F5587" t="s">
        <v>24</v>
      </c>
      <c r="G5587" t="s">
        <v>67</v>
      </c>
      <c r="H5587">
        <v>0</v>
      </c>
    </row>
    <row r="5588" spans="1:8" x14ac:dyDescent="0.25">
      <c r="A5588" t="s">
        <v>219</v>
      </c>
      <c r="B5588" s="38">
        <f t="shared" si="174"/>
        <v>44049</v>
      </c>
      <c r="C5588" s="47">
        <f t="shared" si="175"/>
        <v>8</v>
      </c>
      <c r="D5588" s="38" t="str">
        <f>VLOOKUP(C5588,'kpi-android rev'!$H$1:$I$12,2,0)</f>
        <v>H2</v>
      </c>
      <c r="E5588" t="s">
        <v>15</v>
      </c>
      <c r="F5588" t="s">
        <v>24</v>
      </c>
      <c r="G5588" t="s">
        <v>70</v>
      </c>
      <c r="H5588">
        <v>1937165.1355000001</v>
      </c>
    </row>
    <row r="5589" spans="1:8" x14ac:dyDescent="0.25">
      <c r="A5589" t="s">
        <v>219</v>
      </c>
      <c r="B5589" s="38">
        <f t="shared" si="174"/>
        <v>44049</v>
      </c>
      <c r="C5589" s="47">
        <f t="shared" si="175"/>
        <v>8</v>
      </c>
      <c r="D5589" s="38" t="str">
        <f>VLOOKUP(C5589,'kpi-android rev'!$H$1:$I$12,2,0)</f>
        <v>H2</v>
      </c>
      <c r="E5589" t="s">
        <v>15</v>
      </c>
      <c r="F5589" t="s">
        <v>24</v>
      </c>
      <c r="G5589" t="s">
        <v>69</v>
      </c>
      <c r="H5589">
        <v>8183.6075000000001</v>
      </c>
    </row>
    <row r="5590" spans="1:8" x14ac:dyDescent="0.25">
      <c r="A5590" t="s">
        <v>219</v>
      </c>
      <c r="B5590" s="38">
        <f t="shared" si="174"/>
        <v>44049</v>
      </c>
      <c r="C5590" s="47">
        <f t="shared" si="175"/>
        <v>8</v>
      </c>
      <c r="D5590" s="38" t="str">
        <f>VLOOKUP(C5590,'kpi-android rev'!$H$1:$I$12,2,0)</f>
        <v>H2</v>
      </c>
      <c r="E5590" t="s">
        <v>15</v>
      </c>
      <c r="F5590" t="s">
        <v>24</v>
      </c>
      <c r="G5590" t="s">
        <v>67</v>
      </c>
      <c r="H5590">
        <v>41419.232409999997</v>
      </c>
    </row>
    <row r="5591" spans="1:8" x14ac:dyDescent="0.25">
      <c r="A5591" t="s">
        <v>219</v>
      </c>
      <c r="B5591" s="38">
        <f t="shared" si="174"/>
        <v>44049</v>
      </c>
      <c r="C5591" s="47">
        <f t="shared" si="175"/>
        <v>8</v>
      </c>
      <c r="D5591" s="38" t="str">
        <f>VLOOKUP(C5591,'kpi-android rev'!$H$1:$I$12,2,0)</f>
        <v>H2</v>
      </c>
      <c r="E5591" t="s">
        <v>16</v>
      </c>
      <c r="F5591" t="s">
        <v>24</v>
      </c>
      <c r="G5591" t="s">
        <v>70</v>
      </c>
      <c r="H5591">
        <v>2996221.3325</v>
      </c>
    </row>
    <row r="5592" spans="1:8" x14ac:dyDescent="0.25">
      <c r="A5592" t="s">
        <v>219</v>
      </c>
      <c r="B5592" s="38">
        <f t="shared" si="174"/>
        <v>44049</v>
      </c>
      <c r="C5592" s="47">
        <f t="shared" si="175"/>
        <v>8</v>
      </c>
      <c r="D5592" s="38" t="str">
        <f>VLOOKUP(C5592,'kpi-android rev'!$H$1:$I$12,2,0)</f>
        <v>H2</v>
      </c>
      <c r="E5592" t="s">
        <v>16</v>
      </c>
      <c r="F5592" t="s">
        <v>24</v>
      </c>
      <c r="G5592" t="s">
        <v>69</v>
      </c>
      <c r="H5592">
        <v>3964.5729999999999</v>
      </c>
    </row>
    <row r="5593" spans="1:8" x14ac:dyDescent="0.25">
      <c r="A5593" t="s">
        <v>219</v>
      </c>
      <c r="B5593" s="38">
        <f t="shared" si="174"/>
        <v>44049</v>
      </c>
      <c r="C5593" s="47">
        <f t="shared" si="175"/>
        <v>8</v>
      </c>
      <c r="D5593" s="38" t="str">
        <f>VLOOKUP(C5593,'kpi-android rev'!$H$1:$I$12,2,0)</f>
        <v>H2</v>
      </c>
      <c r="E5593" t="s">
        <v>16</v>
      </c>
      <c r="F5593" t="s">
        <v>24</v>
      </c>
      <c r="G5593" t="s">
        <v>67</v>
      </c>
      <c r="H5593">
        <v>21269.337574149999</v>
      </c>
    </row>
    <row r="5594" spans="1:8" x14ac:dyDescent="0.25">
      <c r="A5594" t="s">
        <v>219</v>
      </c>
      <c r="B5594" s="38">
        <f t="shared" si="174"/>
        <v>44049</v>
      </c>
      <c r="C5594" s="47">
        <f t="shared" si="175"/>
        <v>8</v>
      </c>
      <c r="D5594" s="38" t="str">
        <f>VLOOKUP(C5594,'kpi-android rev'!$H$1:$I$12,2,0)</f>
        <v>H2</v>
      </c>
      <c r="E5594" t="s">
        <v>17</v>
      </c>
      <c r="F5594" t="s">
        <v>24</v>
      </c>
      <c r="G5594" t="s">
        <v>70</v>
      </c>
      <c r="H5594">
        <v>6505989.9529999997</v>
      </c>
    </row>
    <row r="5595" spans="1:8" x14ac:dyDescent="0.25">
      <c r="A5595" t="s">
        <v>219</v>
      </c>
      <c r="B5595" s="38">
        <f t="shared" si="174"/>
        <v>44049</v>
      </c>
      <c r="C5595" s="47">
        <f t="shared" si="175"/>
        <v>8</v>
      </c>
      <c r="D5595" s="38" t="str">
        <f>VLOOKUP(C5595,'kpi-android rev'!$H$1:$I$12,2,0)</f>
        <v>H2</v>
      </c>
      <c r="E5595" t="s">
        <v>17</v>
      </c>
      <c r="F5595" t="s">
        <v>24</v>
      </c>
      <c r="G5595" t="s">
        <v>69</v>
      </c>
      <c r="H5595">
        <v>10454.912</v>
      </c>
    </row>
    <row r="5596" spans="1:8" x14ac:dyDescent="0.25">
      <c r="A5596" t="s">
        <v>219</v>
      </c>
      <c r="B5596" s="38">
        <f t="shared" si="174"/>
        <v>44049</v>
      </c>
      <c r="C5596" s="47">
        <f t="shared" si="175"/>
        <v>8</v>
      </c>
      <c r="D5596" s="38" t="str">
        <f>VLOOKUP(C5596,'kpi-android rev'!$H$1:$I$12,2,0)</f>
        <v>H2</v>
      </c>
      <c r="E5596" t="s">
        <v>17</v>
      </c>
      <c r="F5596" t="s">
        <v>24</v>
      </c>
      <c r="G5596" t="s">
        <v>67</v>
      </c>
      <c r="H5596">
        <v>164537.73095065</v>
      </c>
    </row>
    <row r="5597" spans="1:8" x14ac:dyDescent="0.25">
      <c r="A5597" t="s">
        <v>219</v>
      </c>
      <c r="B5597" s="38">
        <f t="shared" si="174"/>
        <v>44049</v>
      </c>
      <c r="C5597" s="47">
        <f t="shared" si="175"/>
        <v>8</v>
      </c>
      <c r="D5597" s="38" t="str">
        <f>VLOOKUP(C5597,'kpi-android rev'!$H$1:$I$12,2,0)</f>
        <v>H2</v>
      </c>
      <c r="E5597" t="s">
        <v>19</v>
      </c>
      <c r="F5597" t="s">
        <v>24</v>
      </c>
      <c r="G5597" t="s">
        <v>70</v>
      </c>
      <c r="H5597">
        <v>496847.07400000002</v>
      </c>
    </row>
    <row r="5598" spans="1:8" x14ac:dyDescent="0.25">
      <c r="A5598" t="s">
        <v>219</v>
      </c>
      <c r="B5598" s="38">
        <f t="shared" si="174"/>
        <v>44049</v>
      </c>
      <c r="C5598" s="47">
        <f t="shared" si="175"/>
        <v>8</v>
      </c>
      <c r="D5598" s="38" t="str">
        <f>VLOOKUP(C5598,'kpi-android rev'!$H$1:$I$12,2,0)</f>
        <v>H2</v>
      </c>
      <c r="E5598" t="s">
        <v>19</v>
      </c>
      <c r="F5598" t="s">
        <v>24</v>
      </c>
      <c r="G5598" t="s">
        <v>69</v>
      </c>
      <c r="H5598">
        <v>2092.239</v>
      </c>
    </row>
    <row r="5599" spans="1:8" x14ac:dyDescent="0.25">
      <c r="A5599" t="s">
        <v>219</v>
      </c>
      <c r="B5599" s="38">
        <f t="shared" si="174"/>
        <v>44049</v>
      </c>
      <c r="C5599" s="47">
        <f t="shared" si="175"/>
        <v>8</v>
      </c>
      <c r="D5599" s="38" t="str">
        <f>VLOOKUP(C5599,'kpi-android rev'!$H$1:$I$12,2,0)</f>
        <v>H2</v>
      </c>
      <c r="E5599" t="s">
        <v>19</v>
      </c>
      <c r="F5599" t="s">
        <v>24</v>
      </c>
      <c r="G5599" t="s">
        <v>67</v>
      </c>
      <c r="H5599">
        <v>14914.553985</v>
      </c>
    </row>
    <row r="5600" spans="1:8" x14ac:dyDescent="0.25">
      <c r="A5600" t="s">
        <v>219</v>
      </c>
      <c r="B5600" s="38">
        <f t="shared" si="174"/>
        <v>44049</v>
      </c>
      <c r="C5600" s="47">
        <f t="shared" si="175"/>
        <v>8</v>
      </c>
      <c r="D5600" s="38" t="str">
        <f>VLOOKUP(C5600,'kpi-android rev'!$H$1:$I$12,2,0)</f>
        <v>H2</v>
      </c>
      <c r="E5600" t="s">
        <v>20</v>
      </c>
      <c r="F5600" t="s">
        <v>123</v>
      </c>
      <c r="G5600" t="s">
        <v>70</v>
      </c>
      <c r="H5600">
        <v>511954.54749999999</v>
      </c>
    </row>
    <row r="5601" spans="1:8" x14ac:dyDescent="0.25">
      <c r="A5601" t="s">
        <v>219</v>
      </c>
      <c r="B5601" s="38">
        <f t="shared" si="174"/>
        <v>44049</v>
      </c>
      <c r="C5601" s="47">
        <f t="shared" si="175"/>
        <v>8</v>
      </c>
      <c r="D5601" s="38" t="str">
        <f>VLOOKUP(C5601,'kpi-android rev'!$H$1:$I$12,2,0)</f>
        <v>H2</v>
      </c>
      <c r="E5601" t="s">
        <v>20</v>
      </c>
      <c r="F5601" t="s">
        <v>123</v>
      </c>
      <c r="G5601" t="s">
        <v>69</v>
      </c>
      <c r="H5601">
        <v>1752.9570000000001</v>
      </c>
    </row>
    <row r="5602" spans="1:8" x14ac:dyDescent="0.25">
      <c r="A5602" t="s">
        <v>219</v>
      </c>
      <c r="B5602" s="38">
        <f t="shared" si="174"/>
        <v>44049</v>
      </c>
      <c r="C5602" s="47">
        <f t="shared" si="175"/>
        <v>8</v>
      </c>
      <c r="D5602" s="38" t="str">
        <f>VLOOKUP(C5602,'kpi-android rev'!$H$1:$I$12,2,0)</f>
        <v>H2</v>
      </c>
      <c r="E5602" t="s">
        <v>20</v>
      </c>
      <c r="F5602" t="s">
        <v>123</v>
      </c>
      <c r="G5602" t="s">
        <v>67</v>
      </c>
      <c r="H5602">
        <v>9996.3846288500008</v>
      </c>
    </row>
    <row r="5603" spans="1:8" x14ac:dyDescent="0.25">
      <c r="A5603" t="s">
        <v>219</v>
      </c>
      <c r="B5603" s="38">
        <f t="shared" si="174"/>
        <v>44049</v>
      </c>
      <c r="C5603" s="47">
        <f t="shared" si="175"/>
        <v>8</v>
      </c>
      <c r="D5603" s="38" t="str">
        <f>VLOOKUP(C5603,'kpi-android rev'!$H$1:$I$12,2,0)</f>
        <v>H2</v>
      </c>
      <c r="E5603" t="s">
        <v>20</v>
      </c>
      <c r="F5603" t="s">
        <v>71</v>
      </c>
      <c r="G5603" t="s">
        <v>70</v>
      </c>
      <c r="H5603">
        <v>783464.96799999999</v>
      </c>
    </row>
    <row r="5604" spans="1:8" x14ac:dyDescent="0.25">
      <c r="A5604" t="s">
        <v>219</v>
      </c>
      <c r="B5604" s="38">
        <f t="shared" si="174"/>
        <v>44049</v>
      </c>
      <c r="C5604" s="47">
        <f t="shared" si="175"/>
        <v>8</v>
      </c>
      <c r="D5604" s="38" t="str">
        <f>VLOOKUP(C5604,'kpi-android rev'!$H$1:$I$12,2,0)</f>
        <v>H2</v>
      </c>
      <c r="E5604" t="s">
        <v>20</v>
      </c>
      <c r="F5604" t="s">
        <v>71</v>
      </c>
      <c r="G5604" t="s">
        <v>69</v>
      </c>
      <c r="H5604">
        <v>499.49849999999998</v>
      </c>
    </row>
    <row r="5605" spans="1:8" x14ac:dyDescent="0.25">
      <c r="A5605" t="s">
        <v>219</v>
      </c>
      <c r="B5605" s="38">
        <f t="shared" si="174"/>
        <v>44049</v>
      </c>
      <c r="C5605" s="47">
        <f t="shared" si="175"/>
        <v>8</v>
      </c>
      <c r="D5605" s="38" t="str">
        <f>VLOOKUP(C5605,'kpi-android rev'!$H$1:$I$12,2,0)</f>
        <v>H2</v>
      </c>
      <c r="E5605" t="s">
        <v>20</v>
      </c>
      <c r="F5605" t="s">
        <v>71</v>
      </c>
      <c r="G5605" t="s">
        <v>67</v>
      </c>
      <c r="H5605">
        <v>6573.9462526999996</v>
      </c>
    </row>
    <row r="5606" spans="1:8" x14ac:dyDescent="0.25">
      <c r="A5606" t="s">
        <v>219</v>
      </c>
      <c r="B5606" s="38">
        <f t="shared" si="174"/>
        <v>44049</v>
      </c>
      <c r="C5606" s="47">
        <f t="shared" si="175"/>
        <v>8</v>
      </c>
      <c r="D5606" s="38" t="str">
        <f>VLOOKUP(C5606,'kpi-android rev'!$H$1:$I$12,2,0)</f>
        <v>H2</v>
      </c>
      <c r="E5606" t="s">
        <v>21</v>
      </c>
      <c r="F5606" t="s">
        <v>24</v>
      </c>
      <c r="G5606" t="s">
        <v>70</v>
      </c>
      <c r="H5606">
        <v>210493.06599999999</v>
      </c>
    </row>
    <row r="5607" spans="1:8" x14ac:dyDescent="0.25">
      <c r="A5607" t="s">
        <v>219</v>
      </c>
      <c r="B5607" s="38">
        <f t="shared" si="174"/>
        <v>44049</v>
      </c>
      <c r="C5607" s="47">
        <f t="shared" si="175"/>
        <v>8</v>
      </c>
      <c r="D5607" s="38" t="str">
        <f>VLOOKUP(C5607,'kpi-android rev'!$H$1:$I$12,2,0)</f>
        <v>H2</v>
      </c>
      <c r="E5607" t="s">
        <v>21</v>
      </c>
      <c r="F5607" t="s">
        <v>24</v>
      </c>
      <c r="G5607" t="s">
        <v>69</v>
      </c>
      <c r="H5607">
        <v>609.45100000000002</v>
      </c>
    </row>
    <row r="5608" spans="1:8" x14ac:dyDescent="0.25">
      <c r="A5608" t="s">
        <v>219</v>
      </c>
      <c r="B5608" s="38">
        <f t="shared" si="174"/>
        <v>44049</v>
      </c>
      <c r="C5608" s="47">
        <f t="shared" si="175"/>
        <v>8</v>
      </c>
      <c r="D5608" s="38" t="str">
        <f>VLOOKUP(C5608,'kpi-android rev'!$H$1:$I$12,2,0)</f>
        <v>H2</v>
      </c>
      <c r="E5608" t="s">
        <v>21</v>
      </c>
      <c r="F5608" t="s">
        <v>24</v>
      </c>
      <c r="G5608" t="s">
        <v>67</v>
      </c>
      <c r="H5608">
        <v>5178.7627499999999</v>
      </c>
    </row>
    <row r="5609" spans="1:8" x14ac:dyDescent="0.25">
      <c r="A5609" t="s">
        <v>219</v>
      </c>
      <c r="B5609" s="38">
        <f t="shared" si="174"/>
        <v>44049</v>
      </c>
      <c r="C5609" s="47">
        <f t="shared" si="175"/>
        <v>8</v>
      </c>
      <c r="D5609" s="38" t="str">
        <f>VLOOKUP(C5609,'kpi-android rev'!$H$1:$I$12,2,0)</f>
        <v>H2</v>
      </c>
      <c r="E5609" t="s">
        <v>22</v>
      </c>
      <c r="F5609" t="s">
        <v>24</v>
      </c>
      <c r="G5609" t="s">
        <v>70</v>
      </c>
      <c r="H5609">
        <v>14768.191500000001</v>
      </c>
    </row>
    <row r="5610" spans="1:8" x14ac:dyDescent="0.25">
      <c r="A5610" t="s">
        <v>219</v>
      </c>
      <c r="B5610" s="38">
        <f t="shared" si="174"/>
        <v>44049</v>
      </c>
      <c r="C5610" s="47">
        <f t="shared" si="175"/>
        <v>8</v>
      </c>
      <c r="D5610" s="38" t="str">
        <f>VLOOKUP(C5610,'kpi-android rev'!$H$1:$I$12,2,0)</f>
        <v>H2</v>
      </c>
      <c r="E5610" t="s">
        <v>22</v>
      </c>
      <c r="F5610" t="s">
        <v>24</v>
      </c>
      <c r="G5610" t="s">
        <v>69</v>
      </c>
      <c r="H5610">
        <v>72.254499999999993</v>
      </c>
    </row>
    <row r="5611" spans="1:8" x14ac:dyDescent="0.25">
      <c r="A5611" t="s">
        <v>219</v>
      </c>
      <c r="B5611" s="38">
        <f t="shared" si="174"/>
        <v>44049</v>
      </c>
      <c r="C5611" s="47">
        <f t="shared" si="175"/>
        <v>8</v>
      </c>
      <c r="D5611" s="38" t="str">
        <f>VLOOKUP(C5611,'kpi-android rev'!$H$1:$I$12,2,0)</f>
        <v>H2</v>
      </c>
      <c r="E5611" t="s">
        <v>22</v>
      </c>
      <c r="F5611" t="s">
        <v>24</v>
      </c>
      <c r="G5611" t="s">
        <v>67</v>
      </c>
      <c r="H5611">
        <v>12.566000000000001</v>
      </c>
    </row>
    <row r="5612" spans="1:8" x14ac:dyDescent="0.25">
      <c r="A5612" t="s">
        <v>219</v>
      </c>
      <c r="B5612" s="38">
        <f t="shared" si="174"/>
        <v>44049</v>
      </c>
      <c r="C5612" s="47">
        <f t="shared" si="175"/>
        <v>8</v>
      </c>
      <c r="D5612" s="38" t="str">
        <f>VLOOKUP(C5612,'kpi-android rev'!$H$1:$I$12,2,0)</f>
        <v>H2</v>
      </c>
      <c r="E5612" t="s">
        <v>23</v>
      </c>
      <c r="F5612" t="s">
        <v>24</v>
      </c>
      <c r="G5612" t="s">
        <v>70</v>
      </c>
      <c r="H5612">
        <v>0</v>
      </c>
    </row>
    <row r="5613" spans="1:8" x14ac:dyDescent="0.25">
      <c r="A5613" t="s">
        <v>219</v>
      </c>
      <c r="B5613" s="38">
        <f t="shared" si="174"/>
        <v>44049</v>
      </c>
      <c r="C5613" s="47">
        <f t="shared" si="175"/>
        <v>8</v>
      </c>
      <c r="D5613" s="38" t="str">
        <f>VLOOKUP(C5613,'kpi-android rev'!$H$1:$I$12,2,0)</f>
        <v>H2</v>
      </c>
      <c r="E5613" t="s">
        <v>23</v>
      </c>
      <c r="F5613" t="s">
        <v>24</v>
      </c>
      <c r="G5613" t="s">
        <v>69</v>
      </c>
      <c r="H5613">
        <v>8205.598</v>
      </c>
    </row>
    <row r="5614" spans="1:8" x14ac:dyDescent="0.25">
      <c r="A5614" t="s">
        <v>219</v>
      </c>
      <c r="B5614" s="38">
        <f t="shared" si="174"/>
        <v>44049</v>
      </c>
      <c r="C5614" s="47">
        <f t="shared" si="175"/>
        <v>8</v>
      </c>
      <c r="D5614" s="38" t="str">
        <f>VLOOKUP(C5614,'kpi-android rev'!$H$1:$I$12,2,0)</f>
        <v>H2</v>
      </c>
      <c r="E5614" t="s">
        <v>23</v>
      </c>
      <c r="F5614" t="s">
        <v>24</v>
      </c>
      <c r="G5614" t="s">
        <v>67</v>
      </c>
      <c r="H5614">
        <v>0</v>
      </c>
    </row>
    <row r="5615" spans="1:8" x14ac:dyDescent="0.25">
      <c r="A5615" t="s">
        <v>218</v>
      </c>
      <c r="B5615" s="38">
        <f t="shared" si="174"/>
        <v>44050</v>
      </c>
      <c r="C5615" s="47">
        <f t="shared" si="175"/>
        <v>8</v>
      </c>
      <c r="D5615" s="38" t="str">
        <f>VLOOKUP(C5615,'kpi-android rev'!$H$1:$I$12,2,0)</f>
        <v>H2</v>
      </c>
      <c r="E5615" t="s">
        <v>15</v>
      </c>
      <c r="F5615" t="s">
        <v>24</v>
      </c>
      <c r="G5615" t="s">
        <v>70</v>
      </c>
      <c r="H5615">
        <v>3184372.0504999999</v>
      </c>
    </row>
    <row r="5616" spans="1:8" x14ac:dyDescent="0.25">
      <c r="A5616" t="s">
        <v>218</v>
      </c>
      <c r="B5616" s="38">
        <f t="shared" si="174"/>
        <v>44050</v>
      </c>
      <c r="C5616" s="47">
        <f t="shared" si="175"/>
        <v>8</v>
      </c>
      <c r="D5616" s="38" t="str">
        <f>VLOOKUP(C5616,'kpi-android rev'!$H$1:$I$12,2,0)</f>
        <v>H2</v>
      </c>
      <c r="E5616" t="s">
        <v>15</v>
      </c>
      <c r="F5616" t="s">
        <v>24</v>
      </c>
      <c r="G5616" t="s">
        <v>69</v>
      </c>
      <c r="H5616">
        <v>12880.15</v>
      </c>
    </row>
    <row r="5617" spans="1:8" x14ac:dyDescent="0.25">
      <c r="A5617" t="s">
        <v>218</v>
      </c>
      <c r="B5617" s="38">
        <f t="shared" si="174"/>
        <v>44050</v>
      </c>
      <c r="C5617" s="47">
        <f t="shared" si="175"/>
        <v>8</v>
      </c>
      <c r="D5617" s="38" t="str">
        <f>VLOOKUP(C5617,'kpi-android rev'!$H$1:$I$12,2,0)</f>
        <v>H2</v>
      </c>
      <c r="E5617" t="s">
        <v>15</v>
      </c>
      <c r="F5617" t="s">
        <v>24</v>
      </c>
      <c r="G5617" t="s">
        <v>67</v>
      </c>
      <c r="H5617">
        <v>54780.251815000003</v>
      </c>
    </row>
    <row r="5618" spans="1:8" x14ac:dyDescent="0.25">
      <c r="A5618" t="s">
        <v>218</v>
      </c>
      <c r="B5618" s="38">
        <f t="shared" si="174"/>
        <v>44050</v>
      </c>
      <c r="C5618" s="47">
        <f t="shared" si="175"/>
        <v>8</v>
      </c>
      <c r="D5618" s="38" t="str">
        <f>VLOOKUP(C5618,'kpi-android rev'!$H$1:$I$12,2,0)</f>
        <v>H2</v>
      </c>
      <c r="E5618" t="s">
        <v>16</v>
      </c>
      <c r="F5618" t="s">
        <v>24</v>
      </c>
      <c r="G5618" t="s">
        <v>70</v>
      </c>
      <c r="H5618">
        <v>2955388.1154999998</v>
      </c>
    </row>
    <row r="5619" spans="1:8" x14ac:dyDescent="0.25">
      <c r="A5619" t="s">
        <v>218</v>
      </c>
      <c r="B5619" s="38">
        <f t="shared" si="174"/>
        <v>44050</v>
      </c>
      <c r="C5619" s="47">
        <f t="shared" si="175"/>
        <v>8</v>
      </c>
      <c r="D5619" s="38" t="str">
        <f>VLOOKUP(C5619,'kpi-android rev'!$H$1:$I$12,2,0)</f>
        <v>H2</v>
      </c>
      <c r="E5619" t="s">
        <v>16</v>
      </c>
      <c r="F5619" t="s">
        <v>24</v>
      </c>
      <c r="G5619" t="s">
        <v>69</v>
      </c>
      <c r="H5619">
        <v>3980.2804999999998</v>
      </c>
    </row>
    <row r="5620" spans="1:8" x14ac:dyDescent="0.25">
      <c r="A5620" t="s">
        <v>218</v>
      </c>
      <c r="B5620" s="38">
        <f t="shared" si="174"/>
        <v>44050</v>
      </c>
      <c r="C5620" s="47">
        <f t="shared" si="175"/>
        <v>8</v>
      </c>
      <c r="D5620" s="38" t="str">
        <f>VLOOKUP(C5620,'kpi-android rev'!$H$1:$I$12,2,0)</f>
        <v>H2</v>
      </c>
      <c r="E5620" t="s">
        <v>16</v>
      </c>
      <c r="F5620" t="s">
        <v>24</v>
      </c>
      <c r="G5620" t="s">
        <v>67</v>
      </c>
      <c r="H5620">
        <v>19918.90096915</v>
      </c>
    </row>
    <row r="5621" spans="1:8" x14ac:dyDescent="0.25">
      <c r="A5621" t="s">
        <v>218</v>
      </c>
      <c r="B5621" s="38">
        <f t="shared" si="174"/>
        <v>44050</v>
      </c>
      <c r="C5621" s="47">
        <f t="shared" si="175"/>
        <v>8</v>
      </c>
      <c r="D5621" s="38" t="str">
        <f>VLOOKUP(C5621,'kpi-android rev'!$H$1:$I$12,2,0)</f>
        <v>H2</v>
      </c>
      <c r="E5621" t="s">
        <v>17</v>
      </c>
      <c r="F5621" t="s">
        <v>24</v>
      </c>
      <c r="G5621" t="s">
        <v>70</v>
      </c>
      <c r="H5621">
        <v>6352025.0379999997</v>
      </c>
    </row>
    <row r="5622" spans="1:8" x14ac:dyDescent="0.25">
      <c r="A5622" t="s">
        <v>218</v>
      </c>
      <c r="B5622" s="38">
        <f t="shared" si="174"/>
        <v>44050</v>
      </c>
      <c r="C5622" s="47">
        <f t="shared" si="175"/>
        <v>8</v>
      </c>
      <c r="D5622" s="38" t="str">
        <f>VLOOKUP(C5622,'kpi-android rev'!$H$1:$I$12,2,0)</f>
        <v>H2</v>
      </c>
      <c r="E5622" t="s">
        <v>17</v>
      </c>
      <c r="F5622" t="s">
        <v>24</v>
      </c>
      <c r="G5622" t="s">
        <v>69</v>
      </c>
      <c r="H5622">
        <v>10363.808499999999</v>
      </c>
    </row>
    <row r="5623" spans="1:8" x14ac:dyDescent="0.25">
      <c r="A5623" t="s">
        <v>218</v>
      </c>
      <c r="B5623" s="38">
        <f t="shared" si="174"/>
        <v>44050</v>
      </c>
      <c r="C5623" s="47">
        <f t="shared" si="175"/>
        <v>8</v>
      </c>
      <c r="D5623" s="38" t="str">
        <f>VLOOKUP(C5623,'kpi-android rev'!$H$1:$I$12,2,0)</f>
        <v>H2</v>
      </c>
      <c r="E5623" t="s">
        <v>17</v>
      </c>
      <c r="F5623" t="s">
        <v>24</v>
      </c>
      <c r="G5623" t="s">
        <v>67</v>
      </c>
      <c r="H5623">
        <v>157836.30262795</v>
      </c>
    </row>
    <row r="5624" spans="1:8" x14ac:dyDescent="0.25">
      <c r="A5624" t="s">
        <v>218</v>
      </c>
      <c r="B5624" s="38">
        <f t="shared" si="174"/>
        <v>44050</v>
      </c>
      <c r="C5624" s="47">
        <f t="shared" si="175"/>
        <v>8</v>
      </c>
      <c r="D5624" s="38" t="str">
        <f>VLOOKUP(C5624,'kpi-android rev'!$H$1:$I$12,2,0)</f>
        <v>H2</v>
      </c>
      <c r="E5624" t="s">
        <v>19</v>
      </c>
      <c r="F5624" t="s">
        <v>24</v>
      </c>
      <c r="G5624" t="s">
        <v>70</v>
      </c>
      <c r="H5624">
        <v>492898.20850000001</v>
      </c>
    </row>
    <row r="5625" spans="1:8" x14ac:dyDescent="0.25">
      <c r="A5625" t="s">
        <v>218</v>
      </c>
      <c r="B5625" s="38">
        <f t="shared" si="174"/>
        <v>44050</v>
      </c>
      <c r="C5625" s="47">
        <f t="shared" si="175"/>
        <v>8</v>
      </c>
      <c r="D5625" s="38" t="str">
        <f>VLOOKUP(C5625,'kpi-android rev'!$H$1:$I$12,2,0)</f>
        <v>H2</v>
      </c>
      <c r="E5625" t="s">
        <v>19</v>
      </c>
      <c r="F5625" t="s">
        <v>24</v>
      </c>
      <c r="G5625" t="s">
        <v>69</v>
      </c>
      <c r="H5625">
        <v>2211.616</v>
      </c>
    </row>
    <row r="5626" spans="1:8" x14ac:dyDescent="0.25">
      <c r="A5626" t="s">
        <v>218</v>
      </c>
      <c r="B5626" s="38">
        <f t="shared" si="174"/>
        <v>44050</v>
      </c>
      <c r="C5626" s="47">
        <f t="shared" si="175"/>
        <v>8</v>
      </c>
      <c r="D5626" s="38" t="str">
        <f>VLOOKUP(C5626,'kpi-android rev'!$H$1:$I$12,2,0)</f>
        <v>H2</v>
      </c>
      <c r="E5626" t="s">
        <v>19</v>
      </c>
      <c r="F5626" t="s">
        <v>24</v>
      </c>
      <c r="G5626" t="s">
        <v>67</v>
      </c>
      <c r="H5626">
        <v>14733.763801499999</v>
      </c>
    </row>
    <row r="5627" spans="1:8" x14ac:dyDescent="0.25">
      <c r="A5627" t="s">
        <v>218</v>
      </c>
      <c r="B5627" s="38">
        <f t="shared" si="174"/>
        <v>44050</v>
      </c>
      <c r="C5627" s="47">
        <f t="shared" si="175"/>
        <v>8</v>
      </c>
      <c r="D5627" s="38" t="str">
        <f>VLOOKUP(C5627,'kpi-android rev'!$H$1:$I$12,2,0)</f>
        <v>H2</v>
      </c>
      <c r="E5627" t="s">
        <v>20</v>
      </c>
      <c r="F5627" t="s">
        <v>123</v>
      </c>
      <c r="G5627" t="s">
        <v>70</v>
      </c>
      <c r="H5627">
        <v>4108130.1255000001</v>
      </c>
    </row>
    <row r="5628" spans="1:8" x14ac:dyDescent="0.25">
      <c r="A5628" t="s">
        <v>218</v>
      </c>
      <c r="B5628" s="38">
        <f t="shared" si="174"/>
        <v>44050</v>
      </c>
      <c r="C5628" s="47">
        <f t="shared" si="175"/>
        <v>8</v>
      </c>
      <c r="D5628" s="38" t="str">
        <f>VLOOKUP(C5628,'kpi-android rev'!$H$1:$I$12,2,0)</f>
        <v>H2</v>
      </c>
      <c r="E5628" t="s">
        <v>20</v>
      </c>
      <c r="F5628" t="s">
        <v>123</v>
      </c>
      <c r="G5628" t="s">
        <v>69</v>
      </c>
      <c r="H5628">
        <v>7844.3254999999999</v>
      </c>
    </row>
    <row r="5629" spans="1:8" x14ac:dyDescent="0.25">
      <c r="A5629" t="s">
        <v>218</v>
      </c>
      <c r="B5629" s="38">
        <f t="shared" si="174"/>
        <v>44050</v>
      </c>
      <c r="C5629" s="47">
        <f t="shared" si="175"/>
        <v>8</v>
      </c>
      <c r="D5629" s="38" t="str">
        <f>VLOOKUP(C5629,'kpi-android rev'!$H$1:$I$12,2,0)</f>
        <v>H2</v>
      </c>
      <c r="E5629" t="s">
        <v>20</v>
      </c>
      <c r="F5629" t="s">
        <v>123</v>
      </c>
      <c r="G5629" t="s">
        <v>67</v>
      </c>
      <c r="H5629">
        <v>40079.540049149997</v>
      </c>
    </row>
    <row r="5630" spans="1:8" x14ac:dyDescent="0.25">
      <c r="A5630" t="s">
        <v>218</v>
      </c>
      <c r="B5630" s="38">
        <f t="shared" si="174"/>
        <v>44050</v>
      </c>
      <c r="C5630" s="47">
        <f t="shared" si="175"/>
        <v>8</v>
      </c>
      <c r="D5630" s="38" t="str">
        <f>VLOOKUP(C5630,'kpi-android rev'!$H$1:$I$12,2,0)</f>
        <v>H2</v>
      </c>
      <c r="E5630" t="s">
        <v>20</v>
      </c>
      <c r="F5630" t="s">
        <v>71</v>
      </c>
      <c r="G5630" t="s">
        <v>70</v>
      </c>
      <c r="H5630">
        <v>922130.77800000005</v>
      </c>
    </row>
    <row r="5631" spans="1:8" x14ac:dyDescent="0.25">
      <c r="A5631" t="s">
        <v>218</v>
      </c>
      <c r="B5631" s="38">
        <f t="shared" si="174"/>
        <v>44050</v>
      </c>
      <c r="C5631" s="47">
        <f t="shared" si="175"/>
        <v>8</v>
      </c>
      <c r="D5631" s="38" t="str">
        <f>VLOOKUP(C5631,'kpi-android rev'!$H$1:$I$12,2,0)</f>
        <v>H2</v>
      </c>
      <c r="E5631" t="s">
        <v>20</v>
      </c>
      <c r="F5631" t="s">
        <v>71</v>
      </c>
      <c r="G5631" t="s">
        <v>69</v>
      </c>
      <c r="H5631">
        <v>383.26299999999998</v>
      </c>
    </row>
    <row r="5632" spans="1:8" x14ac:dyDescent="0.25">
      <c r="A5632" t="s">
        <v>218</v>
      </c>
      <c r="B5632" s="38">
        <f t="shared" si="174"/>
        <v>44050</v>
      </c>
      <c r="C5632" s="47">
        <f t="shared" si="175"/>
        <v>8</v>
      </c>
      <c r="D5632" s="38" t="str">
        <f>VLOOKUP(C5632,'kpi-android rev'!$H$1:$I$12,2,0)</f>
        <v>H2</v>
      </c>
      <c r="E5632" t="s">
        <v>20</v>
      </c>
      <c r="F5632" t="s">
        <v>71</v>
      </c>
      <c r="G5632" t="s">
        <v>67</v>
      </c>
      <c r="H5632">
        <v>11455.18413485</v>
      </c>
    </row>
    <row r="5633" spans="1:8" x14ac:dyDescent="0.25">
      <c r="A5633" t="s">
        <v>218</v>
      </c>
      <c r="B5633" s="38">
        <f t="shared" si="174"/>
        <v>44050</v>
      </c>
      <c r="C5633" s="47">
        <f t="shared" si="175"/>
        <v>8</v>
      </c>
      <c r="D5633" s="38" t="str">
        <f>VLOOKUP(C5633,'kpi-android rev'!$H$1:$I$12,2,0)</f>
        <v>H2</v>
      </c>
      <c r="E5633" t="s">
        <v>21</v>
      </c>
      <c r="F5633" t="s">
        <v>24</v>
      </c>
      <c r="G5633" t="s">
        <v>70</v>
      </c>
      <c r="H5633">
        <v>201583.772</v>
      </c>
    </row>
    <row r="5634" spans="1:8" x14ac:dyDescent="0.25">
      <c r="A5634" t="s">
        <v>218</v>
      </c>
      <c r="B5634" s="38">
        <f t="shared" si="174"/>
        <v>44050</v>
      </c>
      <c r="C5634" s="47">
        <f t="shared" si="175"/>
        <v>8</v>
      </c>
      <c r="D5634" s="38" t="str">
        <f>VLOOKUP(C5634,'kpi-android rev'!$H$1:$I$12,2,0)</f>
        <v>H2</v>
      </c>
      <c r="E5634" t="s">
        <v>21</v>
      </c>
      <c r="F5634" t="s">
        <v>24</v>
      </c>
      <c r="G5634" t="s">
        <v>69</v>
      </c>
      <c r="H5634">
        <v>508.923</v>
      </c>
    </row>
    <row r="5635" spans="1:8" x14ac:dyDescent="0.25">
      <c r="A5635" t="s">
        <v>218</v>
      </c>
      <c r="B5635" s="38">
        <f t="shared" ref="B5635:B5698" si="176">A5635*1</f>
        <v>44050</v>
      </c>
      <c r="C5635" s="47">
        <f t="shared" ref="C5635:C5698" si="177">MONTH(B5635)</f>
        <v>8</v>
      </c>
      <c r="D5635" s="38" t="str">
        <f>VLOOKUP(C5635,'kpi-android rev'!$H$1:$I$12,2,0)</f>
        <v>H2</v>
      </c>
      <c r="E5635" t="s">
        <v>21</v>
      </c>
      <c r="F5635" t="s">
        <v>24</v>
      </c>
      <c r="G5635" t="s">
        <v>67</v>
      </c>
      <c r="H5635">
        <v>3703.8285000000001</v>
      </c>
    </row>
    <row r="5636" spans="1:8" x14ac:dyDescent="0.25">
      <c r="A5636" t="s">
        <v>218</v>
      </c>
      <c r="B5636" s="38">
        <f t="shared" si="176"/>
        <v>44050</v>
      </c>
      <c r="C5636" s="47">
        <f t="shared" si="177"/>
        <v>8</v>
      </c>
      <c r="D5636" s="38" t="str">
        <f>VLOOKUP(C5636,'kpi-android rev'!$H$1:$I$12,2,0)</f>
        <v>H2</v>
      </c>
      <c r="E5636" t="s">
        <v>22</v>
      </c>
      <c r="F5636" t="s">
        <v>24</v>
      </c>
      <c r="G5636" t="s">
        <v>70</v>
      </c>
      <c r="H5636">
        <v>25430.442500000001</v>
      </c>
    </row>
    <row r="5637" spans="1:8" x14ac:dyDescent="0.25">
      <c r="A5637" t="s">
        <v>218</v>
      </c>
      <c r="B5637" s="38">
        <f t="shared" si="176"/>
        <v>44050</v>
      </c>
      <c r="C5637" s="47">
        <f t="shared" si="177"/>
        <v>8</v>
      </c>
      <c r="D5637" s="38" t="str">
        <f>VLOOKUP(C5637,'kpi-android rev'!$H$1:$I$12,2,0)</f>
        <v>H2</v>
      </c>
      <c r="E5637" t="s">
        <v>22</v>
      </c>
      <c r="F5637" t="s">
        <v>24</v>
      </c>
      <c r="G5637" t="s">
        <v>69</v>
      </c>
      <c r="H5637">
        <v>47.122500000000002</v>
      </c>
    </row>
    <row r="5638" spans="1:8" x14ac:dyDescent="0.25">
      <c r="A5638" t="s">
        <v>218</v>
      </c>
      <c r="B5638" s="38">
        <f t="shared" si="176"/>
        <v>44050</v>
      </c>
      <c r="C5638" s="47">
        <f t="shared" si="177"/>
        <v>8</v>
      </c>
      <c r="D5638" s="38" t="str">
        <f>VLOOKUP(C5638,'kpi-android rev'!$H$1:$I$12,2,0)</f>
        <v>H2</v>
      </c>
      <c r="E5638" t="s">
        <v>22</v>
      </c>
      <c r="F5638" t="s">
        <v>24</v>
      </c>
      <c r="G5638" t="s">
        <v>67</v>
      </c>
      <c r="H5638">
        <v>0</v>
      </c>
    </row>
    <row r="5639" spans="1:8" x14ac:dyDescent="0.25">
      <c r="A5639" t="s">
        <v>218</v>
      </c>
      <c r="B5639" s="38">
        <f t="shared" si="176"/>
        <v>44050</v>
      </c>
      <c r="C5639" s="47">
        <f t="shared" si="177"/>
        <v>8</v>
      </c>
      <c r="D5639" s="38" t="str">
        <f>VLOOKUP(C5639,'kpi-android rev'!$H$1:$I$12,2,0)</f>
        <v>H2</v>
      </c>
      <c r="E5639" t="s">
        <v>23</v>
      </c>
      <c r="F5639" t="s">
        <v>24</v>
      </c>
      <c r="G5639" t="s">
        <v>70</v>
      </c>
      <c r="H5639">
        <v>0</v>
      </c>
    </row>
    <row r="5640" spans="1:8" x14ac:dyDescent="0.25">
      <c r="A5640" t="s">
        <v>218</v>
      </c>
      <c r="B5640" s="38">
        <f t="shared" si="176"/>
        <v>44050</v>
      </c>
      <c r="C5640" s="47">
        <f t="shared" si="177"/>
        <v>8</v>
      </c>
      <c r="D5640" s="38" t="str">
        <f>VLOOKUP(C5640,'kpi-android rev'!$H$1:$I$12,2,0)</f>
        <v>H2</v>
      </c>
      <c r="E5640" t="s">
        <v>23</v>
      </c>
      <c r="F5640" t="s">
        <v>24</v>
      </c>
      <c r="G5640" t="s">
        <v>69</v>
      </c>
      <c r="H5640">
        <v>8683.1059999999998</v>
      </c>
    </row>
    <row r="5641" spans="1:8" x14ac:dyDescent="0.25">
      <c r="A5641" t="s">
        <v>218</v>
      </c>
      <c r="B5641" s="38">
        <f t="shared" si="176"/>
        <v>44050</v>
      </c>
      <c r="C5641" s="47">
        <f t="shared" si="177"/>
        <v>8</v>
      </c>
      <c r="D5641" s="38" t="str">
        <f>VLOOKUP(C5641,'kpi-android rev'!$H$1:$I$12,2,0)</f>
        <v>H2</v>
      </c>
      <c r="E5641" t="s">
        <v>23</v>
      </c>
      <c r="F5641" t="s">
        <v>24</v>
      </c>
      <c r="G5641" t="s">
        <v>67</v>
      </c>
      <c r="H5641">
        <v>0</v>
      </c>
    </row>
    <row r="5642" spans="1:8" x14ac:dyDescent="0.25">
      <c r="A5642" t="s">
        <v>217</v>
      </c>
      <c r="B5642" s="38">
        <f t="shared" si="176"/>
        <v>44051</v>
      </c>
      <c r="C5642" s="47">
        <f t="shared" si="177"/>
        <v>8</v>
      </c>
      <c r="D5642" s="38" t="str">
        <f>VLOOKUP(C5642,'kpi-android rev'!$H$1:$I$12,2,0)</f>
        <v>H2</v>
      </c>
      <c r="E5642" t="s">
        <v>15</v>
      </c>
      <c r="F5642" t="s">
        <v>24</v>
      </c>
      <c r="G5642" t="s">
        <v>70</v>
      </c>
      <c r="H5642">
        <v>2833249.7370000002</v>
      </c>
    </row>
    <row r="5643" spans="1:8" x14ac:dyDescent="0.25">
      <c r="A5643" t="s">
        <v>217</v>
      </c>
      <c r="B5643" s="38">
        <f t="shared" si="176"/>
        <v>44051</v>
      </c>
      <c r="C5643" s="47">
        <f t="shared" si="177"/>
        <v>8</v>
      </c>
      <c r="D5643" s="38" t="str">
        <f>VLOOKUP(C5643,'kpi-android rev'!$H$1:$I$12,2,0)</f>
        <v>H2</v>
      </c>
      <c r="E5643" t="s">
        <v>15</v>
      </c>
      <c r="F5643" t="s">
        <v>24</v>
      </c>
      <c r="G5643" t="s">
        <v>69</v>
      </c>
      <c r="H5643">
        <v>11984.8225</v>
      </c>
    </row>
    <row r="5644" spans="1:8" x14ac:dyDescent="0.25">
      <c r="A5644" t="s">
        <v>217</v>
      </c>
      <c r="B5644" s="38">
        <f t="shared" si="176"/>
        <v>44051</v>
      </c>
      <c r="C5644" s="47">
        <f t="shared" si="177"/>
        <v>8</v>
      </c>
      <c r="D5644" s="38" t="str">
        <f>VLOOKUP(C5644,'kpi-android rev'!$H$1:$I$12,2,0)</f>
        <v>H2</v>
      </c>
      <c r="E5644" t="s">
        <v>15</v>
      </c>
      <c r="F5644" t="s">
        <v>24</v>
      </c>
      <c r="G5644" t="s">
        <v>67</v>
      </c>
      <c r="H5644">
        <v>50370.936659999999</v>
      </c>
    </row>
    <row r="5645" spans="1:8" x14ac:dyDescent="0.25">
      <c r="A5645" t="s">
        <v>217</v>
      </c>
      <c r="B5645" s="38">
        <f t="shared" si="176"/>
        <v>44051</v>
      </c>
      <c r="C5645" s="47">
        <f t="shared" si="177"/>
        <v>8</v>
      </c>
      <c r="D5645" s="38" t="str">
        <f>VLOOKUP(C5645,'kpi-android rev'!$H$1:$I$12,2,0)</f>
        <v>H2</v>
      </c>
      <c r="E5645" t="s">
        <v>16</v>
      </c>
      <c r="F5645" t="s">
        <v>24</v>
      </c>
      <c r="G5645" t="s">
        <v>70</v>
      </c>
      <c r="H5645">
        <v>2997179.49</v>
      </c>
    </row>
    <row r="5646" spans="1:8" x14ac:dyDescent="0.25">
      <c r="A5646" t="s">
        <v>217</v>
      </c>
      <c r="B5646" s="38">
        <f t="shared" si="176"/>
        <v>44051</v>
      </c>
      <c r="C5646" s="47">
        <f t="shared" si="177"/>
        <v>8</v>
      </c>
      <c r="D5646" s="38" t="str">
        <f>VLOOKUP(C5646,'kpi-android rev'!$H$1:$I$12,2,0)</f>
        <v>H2</v>
      </c>
      <c r="E5646" t="s">
        <v>16</v>
      </c>
      <c r="F5646" t="s">
        <v>24</v>
      </c>
      <c r="G5646" t="s">
        <v>69</v>
      </c>
      <c r="H5646">
        <v>4021.12</v>
      </c>
    </row>
    <row r="5647" spans="1:8" x14ac:dyDescent="0.25">
      <c r="A5647" t="s">
        <v>217</v>
      </c>
      <c r="B5647" s="38">
        <f t="shared" si="176"/>
        <v>44051</v>
      </c>
      <c r="C5647" s="47">
        <f t="shared" si="177"/>
        <v>8</v>
      </c>
      <c r="D5647" s="38" t="str">
        <f>VLOOKUP(C5647,'kpi-android rev'!$H$1:$I$12,2,0)</f>
        <v>H2</v>
      </c>
      <c r="E5647" t="s">
        <v>16</v>
      </c>
      <c r="F5647" t="s">
        <v>24</v>
      </c>
      <c r="G5647" t="s">
        <v>67</v>
      </c>
      <c r="H5647">
        <v>22874.26646585</v>
      </c>
    </row>
    <row r="5648" spans="1:8" x14ac:dyDescent="0.25">
      <c r="A5648" t="s">
        <v>217</v>
      </c>
      <c r="B5648" s="38">
        <f t="shared" si="176"/>
        <v>44051</v>
      </c>
      <c r="C5648" s="47">
        <f t="shared" si="177"/>
        <v>8</v>
      </c>
      <c r="D5648" s="38" t="str">
        <f>VLOOKUP(C5648,'kpi-android rev'!$H$1:$I$12,2,0)</f>
        <v>H2</v>
      </c>
      <c r="E5648" t="s">
        <v>17</v>
      </c>
      <c r="F5648" t="s">
        <v>24</v>
      </c>
      <c r="G5648" t="s">
        <v>70</v>
      </c>
      <c r="H5648">
        <v>8070101.9634999996</v>
      </c>
    </row>
    <row r="5649" spans="1:8" x14ac:dyDescent="0.25">
      <c r="A5649" t="s">
        <v>217</v>
      </c>
      <c r="B5649" s="38">
        <f t="shared" si="176"/>
        <v>44051</v>
      </c>
      <c r="C5649" s="47">
        <f t="shared" si="177"/>
        <v>8</v>
      </c>
      <c r="D5649" s="38" t="str">
        <f>VLOOKUP(C5649,'kpi-android rev'!$H$1:$I$12,2,0)</f>
        <v>H2</v>
      </c>
      <c r="E5649" t="s">
        <v>17</v>
      </c>
      <c r="F5649" t="s">
        <v>24</v>
      </c>
      <c r="G5649" t="s">
        <v>69</v>
      </c>
      <c r="H5649">
        <v>14758.767</v>
      </c>
    </row>
    <row r="5650" spans="1:8" x14ac:dyDescent="0.25">
      <c r="A5650" t="s">
        <v>217</v>
      </c>
      <c r="B5650" s="38">
        <f t="shared" si="176"/>
        <v>44051</v>
      </c>
      <c r="C5650" s="47">
        <f t="shared" si="177"/>
        <v>8</v>
      </c>
      <c r="D5650" s="38" t="str">
        <f>VLOOKUP(C5650,'kpi-android rev'!$H$1:$I$12,2,0)</f>
        <v>H2</v>
      </c>
      <c r="E5650" t="s">
        <v>17</v>
      </c>
      <c r="F5650" t="s">
        <v>24</v>
      </c>
      <c r="G5650" t="s">
        <v>67</v>
      </c>
      <c r="H5650">
        <v>197707.57536384999</v>
      </c>
    </row>
    <row r="5651" spans="1:8" x14ac:dyDescent="0.25">
      <c r="A5651" t="s">
        <v>217</v>
      </c>
      <c r="B5651" s="38">
        <f t="shared" si="176"/>
        <v>44051</v>
      </c>
      <c r="C5651" s="47">
        <f t="shared" si="177"/>
        <v>8</v>
      </c>
      <c r="D5651" s="38" t="str">
        <f>VLOOKUP(C5651,'kpi-android rev'!$H$1:$I$12,2,0)</f>
        <v>H2</v>
      </c>
      <c r="E5651" t="s">
        <v>19</v>
      </c>
      <c r="F5651" t="s">
        <v>24</v>
      </c>
      <c r="G5651" t="s">
        <v>70</v>
      </c>
      <c r="H5651">
        <v>505275.71850000002</v>
      </c>
    </row>
    <row r="5652" spans="1:8" x14ac:dyDescent="0.25">
      <c r="A5652" t="s">
        <v>217</v>
      </c>
      <c r="B5652" s="38">
        <f t="shared" si="176"/>
        <v>44051</v>
      </c>
      <c r="C5652" s="47">
        <f t="shared" si="177"/>
        <v>8</v>
      </c>
      <c r="D5652" s="38" t="str">
        <f>VLOOKUP(C5652,'kpi-android rev'!$H$1:$I$12,2,0)</f>
        <v>H2</v>
      </c>
      <c r="E5652" t="s">
        <v>19</v>
      </c>
      <c r="F5652" t="s">
        <v>24</v>
      </c>
      <c r="G5652" t="s">
        <v>69</v>
      </c>
      <c r="H5652">
        <v>3081.8114999999998</v>
      </c>
    </row>
    <row r="5653" spans="1:8" x14ac:dyDescent="0.25">
      <c r="A5653" t="s">
        <v>217</v>
      </c>
      <c r="B5653" s="38">
        <f t="shared" si="176"/>
        <v>44051</v>
      </c>
      <c r="C5653" s="47">
        <f t="shared" si="177"/>
        <v>8</v>
      </c>
      <c r="D5653" s="38" t="str">
        <f>VLOOKUP(C5653,'kpi-android rev'!$H$1:$I$12,2,0)</f>
        <v>H2</v>
      </c>
      <c r="E5653" t="s">
        <v>19</v>
      </c>
      <c r="F5653" t="s">
        <v>24</v>
      </c>
      <c r="G5653" t="s">
        <v>67</v>
      </c>
      <c r="H5653">
        <v>23249.707445</v>
      </c>
    </row>
    <row r="5654" spans="1:8" x14ac:dyDescent="0.25">
      <c r="A5654" t="s">
        <v>217</v>
      </c>
      <c r="B5654" s="38">
        <f t="shared" si="176"/>
        <v>44051</v>
      </c>
      <c r="C5654" s="47">
        <f t="shared" si="177"/>
        <v>8</v>
      </c>
      <c r="D5654" s="38" t="str">
        <f>VLOOKUP(C5654,'kpi-android rev'!$H$1:$I$12,2,0)</f>
        <v>H2</v>
      </c>
      <c r="E5654" t="s">
        <v>20</v>
      </c>
      <c r="F5654" t="s">
        <v>123</v>
      </c>
      <c r="G5654" t="s">
        <v>70</v>
      </c>
      <c r="H5654">
        <v>3985976.0395</v>
      </c>
    </row>
    <row r="5655" spans="1:8" x14ac:dyDescent="0.25">
      <c r="A5655" t="s">
        <v>217</v>
      </c>
      <c r="B5655" s="38">
        <f t="shared" si="176"/>
        <v>44051</v>
      </c>
      <c r="C5655" s="47">
        <f t="shared" si="177"/>
        <v>8</v>
      </c>
      <c r="D5655" s="38" t="str">
        <f>VLOOKUP(C5655,'kpi-android rev'!$H$1:$I$12,2,0)</f>
        <v>H2</v>
      </c>
      <c r="E5655" t="s">
        <v>20</v>
      </c>
      <c r="F5655" t="s">
        <v>123</v>
      </c>
      <c r="G5655" t="s">
        <v>69</v>
      </c>
      <c r="H5655">
        <v>8491.4745000000003</v>
      </c>
    </row>
    <row r="5656" spans="1:8" x14ac:dyDescent="0.25">
      <c r="A5656" t="s">
        <v>217</v>
      </c>
      <c r="B5656" s="38">
        <f t="shared" si="176"/>
        <v>44051</v>
      </c>
      <c r="C5656" s="47">
        <f t="shared" si="177"/>
        <v>8</v>
      </c>
      <c r="D5656" s="38" t="str">
        <f>VLOOKUP(C5656,'kpi-android rev'!$H$1:$I$12,2,0)</f>
        <v>H2</v>
      </c>
      <c r="E5656" t="s">
        <v>20</v>
      </c>
      <c r="F5656" t="s">
        <v>123</v>
      </c>
      <c r="G5656" t="s">
        <v>67</v>
      </c>
      <c r="H5656">
        <v>98932.988509649993</v>
      </c>
    </row>
    <row r="5657" spans="1:8" x14ac:dyDescent="0.25">
      <c r="A5657" t="s">
        <v>217</v>
      </c>
      <c r="B5657" s="38">
        <f t="shared" si="176"/>
        <v>44051</v>
      </c>
      <c r="C5657" s="47">
        <f t="shared" si="177"/>
        <v>8</v>
      </c>
      <c r="D5657" s="38" t="str">
        <f>VLOOKUP(C5657,'kpi-android rev'!$H$1:$I$12,2,0)</f>
        <v>H2</v>
      </c>
      <c r="E5657" t="s">
        <v>20</v>
      </c>
      <c r="F5657" t="s">
        <v>71</v>
      </c>
      <c r="G5657" t="s">
        <v>70</v>
      </c>
      <c r="H5657">
        <v>1907302.0364999999</v>
      </c>
    </row>
    <row r="5658" spans="1:8" x14ac:dyDescent="0.25">
      <c r="A5658" t="s">
        <v>217</v>
      </c>
      <c r="B5658" s="38">
        <f t="shared" si="176"/>
        <v>44051</v>
      </c>
      <c r="C5658" s="47">
        <f t="shared" si="177"/>
        <v>8</v>
      </c>
      <c r="D5658" s="38" t="str">
        <f>VLOOKUP(C5658,'kpi-android rev'!$H$1:$I$12,2,0)</f>
        <v>H2</v>
      </c>
      <c r="E5658" t="s">
        <v>20</v>
      </c>
      <c r="F5658" t="s">
        <v>71</v>
      </c>
      <c r="G5658" t="s">
        <v>69</v>
      </c>
      <c r="H5658">
        <v>694.27149999999995</v>
      </c>
    </row>
    <row r="5659" spans="1:8" x14ac:dyDescent="0.25">
      <c r="A5659" t="s">
        <v>217</v>
      </c>
      <c r="B5659" s="38">
        <f t="shared" si="176"/>
        <v>44051</v>
      </c>
      <c r="C5659" s="47">
        <f t="shared" si="177"/>
        <v>8</v>
      </c>
      <c r="D5659" s="38" t="str">
        <f>VLOOKUP(C5659,'kpi-android rev'!$H$1:$I$12,2,0)</f>
        <v>H2</v>
      </c>
      <c r="E5659" t="s">
        <v>20</v>
      </c>
      <c r="F5659" t="s">
        <v>71</v>
      </c>
      <c r="G5659" t="s">
        <v>67</v>
      </c>
      <c r="H5659">
        <v>22941.02585405</v>
      </c>
    </row>
    <row r="5660" spans="1:8" x14ac:dyDescent="0.25">
      <c r="A5660" t="s">
        <v>217</v>
      </c>
      <c r="B5660" s="38">
        <f t="shared" si="176"/>
        <v>44051</v>
      </c>
      <c r="C5660" s="47">
        <f t="shared" si="177"/>
        <v>8</v>
      </c>
      <c r="D5660" s="38" t="str">
        <f>VLOOKUP(C5660,'kpi-android rev'!$H$1:$I$12,2,0)</f>
        <v>H2</v>
      </c>
      <c r="E5660" t="s">
        <v>21</v>
      </c>
      <c r="F5660" t="s">
        <v>24</v>
      </c>
      <c r="G5660" t="s">
        <v>70</v>
      </c>
      <c r="H5660">
        <v>184940.10500000001</v>
      </c>
    </row>
    <row r="5661" spans="1:8" x14ac:dyDescent="0.25">
      <c r="A5661" t="s">
        <v>217</v>
      </c>
      <c r="B5661" s="38">
        <f t="shared" si="176"/>
        <v>44051</v>
      </c>
      <c r="C5661" s="47">
        <f t="shared" si="177"/>
        <v>8</v>
      </c>
      <c r="D5661" s="38" t="str">
        <f>VLOOKUP(C5661,'kpi-android rev'!$H$1:$I$12,2,0)</f>
        <v>H2</v>
      </c>
      <c r="E5661" t="s">
        <v>21</v>
      </c>
      <c r="F5661" t="s">
        <v>24</v>
      </c>
      <c r="G5661" t="s">
        <v>69</v>
      </c>
      <c r="H5661">
        <v>593.74350000000004</v>
      </c>
    </row>
    <row r="5662" spans="1:8" x14ac:dyDescent="0.25">
      <c r="A5662" t="s">
        <v>217</v>
      </c>
      <c r="B5662" s="38">
        <f t="shared" si="176"/>
        <v>44051</v>
      </c>
      <c r="C5662" s="47">
        <f t="shared" si="177"/>
        <v>8</v>
      </c>
      <c r="D5662" s="38" t="str">
        <f>VLOOKUP(C5662,'kpi-android rev'!$H$1:$I$12,2,0)</f>
        <v>H2</v>
      </c>
      <c r="E5662" t="s">
        <v>21</v>
      </c>
      <c r="F5662" t="s">
        <v>24</v>
      </c>
      <c r="G5662" t="s">
        <v>67</v>
      </c>
      <c r="H5662">
        <v>4668.2690000000002</v>
      </c>
    </row>
    <row r="5663" spans="1:8" x14ac:dyDescent="0.25">
      <c r="A5663" t="s">
        <v>217</v>
      </c>
      <c r="B5663" s="38">
        <f t="shared" si="176"/>
        <v>44051</v>
      </c>
      <c r="C5663" s="47">
        <f t="shared" si="177"/>
        <v>8</v>
      </c>
      <c r="D5663" s="38" t="str">
        <f>VLOOKUP(C5663,'kpi-android rev'!$H$1:$I$12,2,0)</f>
        <v>H2</v>
      </c>
      <c r="E5663" t="s">
        <v>22</v>
      </c>
      <c r="F5663" t="s">
        <v>24</v>
      </c>
      <c r="G5663" t="s">
        <v>70</v>
      </c>
      <c r="H5663">
        <v>30529.097000000002</v>
      </c>
    </row>
    <row r="5664" spans="1:8" x14ac:dyDescent="0.25">
      <c r="A5664" t="s">
        <v>217</v>
      </c>
      <c r="B5664" s="38">
        <f t="shared" si="176"/>
        <v>44051</v>
      </c>
      <c r="C5664" s="47">
        <f t="shared" si="177"/>
        <v>8</v>
      </c>
      <c r="D5664" s="38" t="str">
        <f>VLOOKUP(C5664,'kpi-android rev'!$H$1:$I$12,2,0)</f>
        <v>H2</v>
      </c>
      <c r="E5664" t="s">
        <v>22</v>
      </c>
      <c r="F5664" t="s">
        <v>24</v>
      </c>
      <c r="G5664" t="s">
        <v>69</v>
      </c>
      <c r="H5664">
        <v>81.679000000000002</v>
      </c>
    </row>
    <row r="5665" spans="1:8" x14ac:dyDescent="0.25">
      <c r="A5665" t="s">
        <v>217</v>
      </c>
      <c r="B5665" s="38">
        <f t="shared" si="176"/>
        <v>44051</v>
      </c>
      <c r="C5665" s="47">
        <f t="shared" si="177"/>
        <v>8</v>
      </c>
      <c r="D5665" s="38" t="str">
        <f>VLOOKUP(C5665,'kpi-android rev'!$H$1:$I$12,2,0)</f>
        <v>H2</v>
      </c>
      <c r="E5665" t="s">
        <v>22</v>
      </c>
      <c r="F5665" t="s">
        <v>24</v>
      </c>
      <c r="G5665" t="s">
        <v>67</v>
      </c>
      <c r="H5665">
        <v>0</v>
      </c>
    </row>
    <row r="5666" spans="1:8" x14ac:dyDescent="0.25">
      <c r="A5666" t="s">
        <v>217</v>
      </c>
      <c r="B5666" s="38">
        <f t="shared" si="176"/>
        <v>44051</v>
      </c>
      <c r="C5666" s="47">
        <f t="shared" si="177"/>
        <v>8</v>
      </c>
      <c r="D5666" s="38" t="str">
        <f>VLOOKUP(C5666,'kpi-android rev'!$H$1:$I$12,2,0)</f>
        <v>H2</v>
      </c>
      <c r="E5666" t="s">
        <v>23</v>
      </c>
      <c r="F5666" t="s">
        <v>24</v>
      </c>
      <c r="G5666" t="s">
        <v>70</v>
      </c>
      <c r="H5666">
        <v>0</v>
      </c>
    </row>
    <row r="5667" spans="1:8" x14ac:dyDescent="0.25">
      <c r="A5667" t="s">
        <v>217</v>
      </c>
      <c r="B5667" s="38">
        <f t="shared" si="176"/>
        <v>44051</v>
      </c>
      <c r="C5667" s="47">
        <f t="shared" si="177"/>
        <v>8</v>
      </c>
      <c r="D5667" s="38" t="str">
        <f>VLOOKUP(C5667,'kpi-android rev'!$H$1:$I$12,2,0)</f>
        <v>H2</v>
      </c>
      <c r="E5667" t="s">
        <v>23</v>
      </c>
      <c r="F5667" t="s">
        <v>24</v>
      </c>
      <c r="G5667" t="s">
        <v>69</v>
      </c>
      <c r="H5667">
        <v>8921.86</v>
      </c>
    </row>
    <row r="5668" spans="1:8" x14ac:dyDescent="0.25">
      <c r="A5668" t="s">
        <v>217</v>
      </c>
      <c r="B5668" s="38">
        <f t="shared" si="176"/>
        <v>44051</v>
      </c>
      <c r="C5668" s="47">
        <f t="shared" si="177"/>
        <v>8</v>
      </c>
      <c r="D5668" s="38" t="str">
        <f>VLOOKUP(C5668,'kpi-android rev'!$H$1:$I$12,2,0)</f>
        <v>H2</v>
      </c>
      <c r="E5668" t="s">
        <v>23</v>
      </c>
      <c r="F5668" t="s">
        <v>24</v>
      </c>
      <c r="G5668" t="s">
        <v>67</v>
      </c>
      <c r="H5668">
        <v>0</v>
      </c>
    </row>
    <row r="5669" spans="1:8" x14ac:dyDescent="0.25">
      <c r="A5669" t="s">
        <v>216</v>
      </c>
      <c r="B5669" s="38">
        <f t="shared" si="176"/>
        <v>44052</v>
      </c>
      <c r="C5669" s="47">
        <f t="shared" si="177"/>
        <v>8</v>
      </c>
      <c r="D5669" s="38" t="str">
        <f>VLOOKUP(C5669,'kpi-android rev'!$H$1:$I$12,2,0)</f>
        <v>H2</v>
      </c>
      <c r="E5669" t="s">
        <v>15</v>
      </c>
      <c r="F5669" t="s">
        <v>24</v>
      </c>
      <c r="G5669" t="s">
        <v>70</v>
      </c>
      <c r="H5669">
        <v>3075220.6329999999</v>
      </c>
    </row>
    <row r="5670" spans="1:8" x14ac:dyDescent="0.25">
      <c r="A5670" t="s">
        <v>216</v>
      </c>
      <c r="B5670" s="38">
        <f t="shared" si="176"/>
        <v>44052</v>
      </c>
      <c r="C5670" s="47">
        <f t="shared" si="177"/>
        <v>8</v>
      </c>
      <c r="D5670" s="38" t="str">
        <f>VLOOKUP(C5670,'kpi-android rev'!$H$1:$I$12,2,0)</f>
        <v>H2</v>
      </c>
      <c r="E5670" t="s">
        <v>15</v>
      </c>
      <c r="F5670" t="s">
        <v>24</v>
      </c>
      <c r="G5670" t="s">
        <v>69</v>
      </c>
      <c r="H5670">
        <v>11881.153</v>
      </c>
    </row>
    <row r="5671" spans="1:8" x14ac:dyDescent="0.25">
      <c r="A5671" t="s">
        <v>216</v>
      </c>
      <c r="B5671" s="38">
        <f t="shared" si="176"/>
        <v>44052</v>
      </c>
      <c r="C5671" s="47">
        <f t="shared" si="177"/>
        <v>8</v>
      </c>
      <c r="D5671" s="38" t="str">
        <f>VLOOKUP(C5671,'kpi-android rev'!$H$1:$I$12,2,0)</f>
        <v>H2</v>
      </c>
      <c r="E5671" t="s">
        <v>15</v>
      </c>
      <c r="F5671" t="s">
        <v>24</v>
      </c>
      <c r="G5671" t="s">
        <v>67</v>
      </c>
      <c r="H5671">
        <v>45709.610374999997</v>
      </c>
    </row>
    <row r="5672" spans="1:8" x14ac:dyDescent="0.25">
      <c r="A5672" t="s">
        <v>216</v>
      </c>
      <c r="B5672" s="38">
        <f t="shared" si="176"/>
        <v>44052</v>
      </c>
      <c r="C5672" s="47">
        <f t="shared" si="177"/>
        <v>8</v>
      </c>
      <c r="D5672" s="38" t="str">
        <f>VLOOKUP(C5672,'kpi-android rev'!$H$1:$I$12,2,0)</f>
        <v>H2</v>
      </c>
      <c r="E5672" t="s">
        <v>16</v>
      </c>
      <c r="F5672" t="s">
        <v>24</v>
      </c>
      <c r="G5672" t="s">
        <v>70</v>
      </c>
      <c r="H5672">
        <v>3259155.4580000001</v>
      </c>
    </row>
    <row r="5673" spans="1:8" x14ac:dyDescent="0.25">
      <c r="A5673" t="s">
        <v>216</v>
      </c>
      <c r="B5673" s="38">
        <f t="shared" si="176"/>
        <v>44052</v>
      </c>
      <c r="C5673" s="47">
        <f t="shared" si="177"/>
        <v>8</v>
      </c>
      <c r="D5673" s="38" t="str">
        <f>VLOOKUP(C5673,'kpi-android rev'!$H$1:$I$12,2,0)</f>
        <v>H2</v>
      </c>
      <c r="E5673" t="s">
        <v>16</v>
      </c>
      <c r="F5673" t="s">
        <v>24</v>
      </c>
      <c r="G5673" t="s">
        <v>69</v>
      </c>
      <c r="H5673">
        <v>4250.4494999999997</v>
      </c>
    </row>
    <row r="5674" spans="1:8" x14ac:dyDescent="0.25">
      <c r="A5674" t="s">
        <v>216</v>
      </c>
      <c r="B5674" s="38">
        <f t="shared" si="176"/>
        <v>44052</v>
      </c>
      <c r="C5674" s="47">
        <f t="shared" si="177"/>
        <v>8</v>
      </c>
      <c r="D5674" s="38" t="str">
        <f>VLOOKUP(C5674,'kpi-android rev'!$H$1:$I$12,2,0)</f>
        <v>H2</v>
      </c>
      <c r="E5674" t="s">
        <v>16</v>
      </c>
      <c r="F5674" t="s">
        <v>24</v>
      </c>
      <c r="G5674" t="s">
        <v>67</v>
      </c>
      <c r="H5674">
        <v>22773.582019149999</v>
      </c>
    </row>
    <row r="5675" spans="1:8" x14ac:dyDescent="0.25">
      <c r="A5675" t="s">
        <v>216</v>
      </c>
      <c r="B5675" s="38">
        <f t="shared" si="176"/>
        <v>44052</v>
      </c>
      <c r="C5675" s="47">
        <f t="shared" si="177"/>
        <v>8</v>
      </c>
      <c r="D5675" s="38" t="str">
        <f>VLOOKUP(C5675,'kpi-android rev'!$H$1:$I$12,2,0)</f>
        <v>H2</v>
      </c>
      <c r="E5675" t="s">
        <v>17</v>
      </c>
      <c r="F5675" t="s">
        <v>24</v>
      </c>
      <c r="G5675" t="s">
        <v>70</v>
      </c>
      <c r="H5675">
        <v>7820701.4199999999</v>
      </c>
    </row>
    <row r="5676" spans="1:8" x14ac:dyDescent="0.25">
      <c r="A5676" t="s">
        <v>216</v>
      </c>
      <c r="B5676" s="38">
        <f t="shared" si="176"/>
        <v>44052</v>
      </c>
      <c r="C5676" s="47">
        <f t="shared" si="177"/>
        <v>8</v>
      </c>
      <c r="D5676" s="38" t="str">
        <f>VLOOKUP(C5676,'kpi-android rev'!$H$1:$I$12,2,0)</f>
        <v>H2</v>
      </c>
      <c r="E5676" t="s">
        <v>17</v>
      </c>
      <c r="F5676" t="s">
        <v>24</v>
      </c>
      <c r="G5676" t="s">
        <v>69</v>
      </c>
      <c r="H5676">
        <v>15321.095499999999</v>
      </c>
    </row>
    <row r="5677" spans="1:8" x14ac:dyDescent="0.25">
      <c r="A5677" t="s">
        <v>216</v>
      </c>
      <c r="B5677" s="38">
        <f t="shared" si="176"/>
        <v>44052</v>
      </c>
      <c r="C5677" s="47">
        <f t="shared" si="177"/>
        <v>8</v>
      </c>
      <c r="D5677" s="38" t="str">
        <f>VLOOKUP(C5677,'kpi-android rev'!$H$1:$I$12,2,0)</f>
        <v>H2</v>
      </c>
      <c r="E5677" t="s">
        <v>17</v>
      </c>
      <c r="F5677" t="s">
        <v>24</v>
      </c>
      <c r="G5677" t="s">
        <v>67</v>
      </c>
      <c r="H5677">
        <v>184586.9356851</v>
      </c>
    </row>
    <row r="5678" spans="1:8" x14ac:dyDescent="0.25">
      <c r="A5678" t="s">
        <v>216</v>
      </c>
      <c r="B5678" s="38">
        <f t="shared" si="176"/>
        <v>44052</v>
      </c>
      <c r="C5678" s="47">
        <f t="shared" si="177"/>
        <v>8</v>
      </c>
      <c r="D5678" s="38" t="str">
        <f>VLOOKUP(C5678,'kpi-android rev'!$H$1:$I$12,2,0)</f>
        <v>H2</v>
      </c>
      <c r="E5678" t="s">
        <v>19</v>
      </c>
      <c r="F5678" t="s">
        <v>24</v>
      </c>
      <c r="G5678" t="s">
        <v>70</v>
      </c>
      <c r="H5678">
        <v>481478.85600000003</v>
      </c>
    </row>
    <row r="5679" spans="1:8" x14ac:dyDescent="0.25">
      <c r="A5679" t="s">
        <v>216</v>
      </c>
      <c r="B5679" s="38">
        <f t="shared" si="176"/>
        <v>44052</v>
      </c>
      <c r="C5679" s="47">
        <f t="shared" si="177"/>
        <v>8</v>
      </c>
      <c r="D5679" s="38" t="str">
        <f>VLOOKUP(C5679,'kpi-android rev'!$H$1:$I$12,2,0)</f>
        <v>H2</v>
      </c>
      <c r="E5679" t="s">
        <v>19</v>
      </c>
      <c r="F5679" t="s">
        <v>24</v>
      </c>
      <c r="G5679" t="s">
        <v>69</v>
      </c>
      <c r="H5679">
        <v>2849.3404999999998</v>
      </c>
    </row>
    <row r="5680" spans="1:8" x14ac:dyDescent="0.25">
      <c r="A5680" t="s">
        <v>216</v>
      </c>
      <c r="B5680" s="38">
        <f t="shared" si="176"/>
        <v>44052</v>
      </c>
      <c r="C5680" s="47">
        <f t="shared" si="177"/>
        <v>8</v>
      </c>
      <c r="D5680" s="38" t="str">
        <f>VLOOKUP(C5680,'kpi-android rev'!$H$1:$I$12,2,0)</f>
        <v>H2</v>
      </c>
      <c r="E5680" t="s">
        <v>19</v>
      </c>
      <c r="F5680" t="s">
        <v>24</v>
      </c>
      <c r="G5680" t="s">
        <v>67</v>
      </c>
      <c r="H5680">
        <v>21753.473825000001</v>
      </c>
    </row>
    <row r="5681" spans="1:8" x14ac:dyDescent="0.25">
      <c r="A5681" t="s">
        <v>216</v>
      </c>
      <c r="B5681" s="38">
        <f t="shared" si="176"/>
        <v>44052</v>
      </c>
      <c r="C5681" s="47">
        <f t="shared" si="177"/>
        <v>8</v>
      </c>
      <c r="D5681" s="38" t="str">
        <f>VLOOKUP(C5681,'kpi-android rev'!$H$1:$I$12,2,0)</f>
        <v>H2</v>
      </c>
      <c r="E5681" t="s">
        <v>20</v>
      </c>
      <c r="F5681" t="s">
        <v>123</v>
      </c>
      <c r="G5681" t="s">
        <v>70</v>
      </c>
      <c r="H5681">
        <v>5394872.818</v>
      </c>
    </row>
    <row r="5682" spans="1:8" x14ac:dyDescent="0.25">
      <c r="A5682" t="s">
        <v>216</v>
      </c>
      <c r="B5682" s="38">
        <f t="shared" si="176"/>
        <v>44052</v>
      </c>
      <c r="C5682" s="47">
        <f t="shared" si="177"/>
        <v>8</v>
      </c>
      <c r="D5682" s="38" t="str">
        <f>VLOOKUP(C5682,'kpi-android rev'!$H$1:$I$12,2,0)</f>
        <v>H2</v>
      </c>
      <c r="E5682" t="s">
        <v>20</v>
      </c>
      <c r="F5682" t="s">
        <v>123</v>
      </c>
      <c r="G5682" t="s">
        <v>69</v>
      </c>
      <c r="H5682">
        <v>10498.893</v>
      </c>
    </row>
    <row r="5683" spans="1:8" x14ac:dyDescent="0.25">
      <c r="A5683" t="s">
        <v>216</v>
      </c>
      <c r="B5683" s="38">
        <f t="shared" si="176"/>
        <v>44052</v>
      </c>
      <c r="C5683" s="47">
        <f t="shared" si="177"/>
        <v>8</v>
      </c>
      <c r="D5683" s="38" t="str">
        <f>VLOOKUP(C5683,'kpi-android rev'!$H$1:$I$12,2,0)</f>
        <v>H2</v>
      </c>
      <c r="E5683" t="s">
        <v>20</v>
      </c>
      <c r="F5683" t="s">
        <v>123</v>
      </c>
      <c r="G5683" t="s">
        <v>67</v>
      </c>
      <c r="H5683">
        <v>114670.4882639</v>
      </c>
    </row>
    <row r="5684" spans="1:8" x14ac:dyDescent="0.25">
      <c r="A5684" t="s">
        <v>216</v>
      </c>
      <c r="B5684" s="38">
        <f t="shared" si="176"/>
        <v>44052</v>
      </c>
      <c r="C5684" s="47">
        <f t="shared" si="177"/>
        <v>8</v>
      </c>
      <c r="D5684" s="38" t="str">
        <f>VLOOKUP(C5684,'kpi-android rev'!$H$1:$I$12,2,0)</f>
        <v>H2</v>
      </c>
      <c r="E5684" t="s">
        <v>20</v>
      </c>
      <c r="F5684" t="s">
        <v>71</v>
      </c>
      <c r="G5684" t="s">
        <v>70</v>
      </c>
      <c r="H5684">
        <v>2042738.3844999999</v>
      </c>
    </row>
    <row r="5685" spans="1:8" x14ac:dyDescent="0.25">
      <c r="A5685" t="s">
        <v>216</v>
      </c>
      <c r="B5685" s="38">
        <f t="shared" si="176"/>
        <v>44052</v>
      </c>
      <c r="C5685" s="47">
        <f t="shared" si="177"/>
        <v>8</v>
      </c>
      <c r="D5685" s="38" t="str">
        <f>VLOOKUP(C5685,'kpi-android rev'!$H$1:$I$12,2,0)</f>
        <v>H2</v>
      </c>
      <c r="E5685" t="s">
        <v>20</v>
      </c>
      <c r="F5685" t="s">
        <v>71</v>
      </c>
      <c r="G5685" t="s">
        <v>69</v>
      </c>
      <c r="H5685">
        <v>1247.1755000000001</v>
      </c>
    </row>
    <row r="5686" spans="1:8" x14ac:dyDescent="0.25">
      <c r="A5686" t="s">
        <v>216</v>
      </c>
      <c r="B5686" s="38">
        <f t="shared" si="176"/>
        <v>44052</v>
      </c>
      <c r="C5686" s="47">
        <f t="shared" si="177"/>
        <v>8</v>
      </c>
      <c r="D5686" s="38" t="str">
        <f>VLOOKUP(C5686,'kpi-android rev'!$H$1:$I$12,2,0)</f>
        <v>H2</v>
      </c>
      <c r="E5686" t="s">
        <v>20</v>
      </c>
      <c r="F5686" t="s">
        <v>71</v>
      </c>
      <c r="G5686" t="s">
        <v>67</v>
      </c>
      <c r="H5686">
        <v>36705.005149899996</v>
      </c>
    </row>
    <row r="5687" spans="1:8" x14ac:dyDescent="0.25">
      <c r="A5687" t="s">
        <v>216</v>
      </c>
      <c r="B5687" s="38">
        <f t="shared" si="176"/>
        <v>44052</v>
      </c>
      <c r="C5687" s="47">
        <f t="shared" si="177"/>
        <v>8</v>
      </c>
      <c r="D5687" s="38" t="str">
        <f>VLOOKUP(C5687,'kpi-android rev'!$H$1:$I$12,2,0)</f>
        <v>H2</v>
      </c>
      <c r="E5687" t="s">
        <v>21</v>
      </c>
      <c r="F5687" t="s">
        <v>24</v>
      </c>
      <c r="G5687" t="s">
        <v>70</v>
      </c>
      <c r="H5687">
        <v>194339.473</v>
      </c>
    </row>
    <row r="5688" spans="1:8" x14ac:dyDescent="0.25">
      <c r="A5688" t="s">
        <v>216</v>
      </c>
      <c r="B5688" s="38">
        <f t="shared" si="176"/>
        <v>44052</v>
      </c>
      <c r="C5688" s="47">
        <f t="shared" si="177"/>
        <v>8</v>
      </c>
      <c r="D5688" s="38" t="str">
        <f>VLOOKUP(C5688,'kpi-android rev'!$H$1:$I$12,2,0)</f>
        <v>H2</v>
      </c>
      <c r="E5688" t="s">
        <v>21</v>
      </c>
      <c r="F5688" t="s">
        <v>24</v>
      </c>
      <c r="G5688" t="s">
        <v>69</v>
      </c>
      <c r="H5688">
        <v>600.02650000000006</v>
      </c>
    </row>
    <row r="5689" spans="1:8" x14ac:dyDescent="0.25">
      <c r="A5689" t="s">
        <v>216</v>
      </c>
      <c r="B5689" s="38">
        <f t="shared" si="176"/>
        <v>44052</v>
      </c>
      <c r="C5689" s="47">
        <f t="shared" si="177"/>
        <v>8</v>
      </c>
      <c r="D5689" s="38" t="str">
        <f>VLOOKUP(C5689,'kpi-android rev'!$H$1:$I$12,2,0)</f>
        <v>H2</v>
      </c>
      <c r="E5689" t="s">
        <v>21</v>
      </c>
      <c r="F5689" t="s">
        <v>24</v>
      </c>
      <c r="G5689" t="s">
        <v>67</v>
      </c>
      <c r="H5689">
        <v>4828.4854999999998</v>
      </c>
    </row>
    <row r="5690" spans="1:8" x14ac:dyDescent="0.25">
      <c r="A5690" t="s">
        <v>216</v>
      </c>
      <c r="B5690" s="38">
        <f t="shared" si="176"/>
        <v>44052</v>
      </c>
      <c r="C5690" s="47">
        <f t="shared" si="177"/>
        <v>8</v>
      </c>
      <c r="D5690" s="38" t="str">
        <f>VLOOKUP(C5690,'kpi-android rev'!$H$1:$I$12,2,0)</f>
        <v>H2</v>
      </c>
      <c r="E5690" t="s">
        <v>22</v>
      </c>
      <c r="F5690" t="s">
        <v>24</v>
      </c>
      <c r="G5690" t="s">
        <v>70</v>
      </c>
      <c r="H5690">
        <v>17831.153999999999</v>
      </c>
    </row>
    <row r="5691" spans="1:8" x14ac:dyDescent="0.25">
      <c r="A5691" t="s">
        <v>216</v>
      </c>
      <c r="B5691" s="38">
        <f t="shared" si="176"/>
        <v>44052</v>
      </c>
      <c r="C5691" s="47">
        <f t="shared" si="177"/>
        <v>8</v>
      </c>
      <c r="D5691" s="38" t="str">
        <f>VLOOKUP(C5691,'kpi-android rev'!$H$1:$I$12,2,0)</f>
        <v>H2</v>
      </c>
      <c r="E5691" t="s">
        <v>22</v>
      </c>
      <c r="F5691" t="s">
        <v>24</v>
      </c>
      <c r="G5691" t="s">
        <v>69</v>
      </c>
      <c r="H5691">
        <v>43.981000000000002</v>
      </c>
    </row>
    <row r="5692" spans="1:8" x14ac:dyDescent="0.25">
      <c r="A5692" t="s">
        <v>216</v>
      </c>
      <c r="B5692" s="38">
        <f t="shared" si="176"/>
        <v>44052</v>
      </c>
      <c r="C5692" s="47">
        <f t="shared" si="177"/>
        <v>8</v>
      </c>
      <c r="D5692" s="38" t="str">
        <f>VLOOKUP(C5692,'kpi-android rev'!$H$1:$I$12,2,0)</f>
        <v>H2</v>
      </c>
      <c r="E5692" t="s">
        <v>22</v>
      </c>
      <c r="F5692" t="s">
        <v>24</v>
      </c>
      <c r="G5692" t="s">
        <v>67</v>
      </c>
      <c r="H5692">
        <v>0</v>
      </c>
    </row>
    <row r="5693" spans="1:8" x14ac:dyDescent="0.25">
      <c r="A5693" t="s">
        <v>216</v>
      </c>
      <c r="B5693" s="38">
        <f t="shared" si="176"/>
        <v>44052</v>
      </c>
      <c r="C5693" s="47">
        <f t="shared" si="177"/>
        <v>8</v>
      </c>
      <c r="D5693" s="38" t="str">
        <f>VLOOKUP(C5693,'kpi-android rev'!$H$1:$I$12,2,0)</f>
        <v>H2</v>
      </c>
      <c r="E5693" t="s">
        <v>23</v>
      </c>
      <c r="F5693" t="s">
        <v>24</v>
      </c>
      <c r="G5693" t="s">
        <v>70</v>
      </c>
      <c r="H5693">
        <v>0</v>
      </c>
    </row>
    <row r="5694" spans="1:8" x14ac:dyDescent="0.25">
      <c r="A5694" t="s">
        <v>216</v>
      </c>
      <c r="B5694" s="38">
        <f t="shared" si="176"/>
        <v>44052</v>
      </c>
      <c r="C5694" s="47">
        <f t="shared" si="177"/>
        <v>8</v>
      </c>
      <c r="D5694" s="38" t="str">
        <f>VLOOKUP(C5694,'kpi-android rev'!$H$1:$I$12,2,0)</f>
        <v>H2</v>
      </c>
      <c r="E5694" t="s">
        <v>23</v>
      </c>
      <c r="F5694" t="s">
        <v>24</v>
      </c>
      <c r="G5694" t="s">
        <v>69</v>
      </c>
      <c r="H5694">
        <v>9182.6044999999995</v>
      </c>
    </row>
    <row r="5695" spans="1:8" x14ac:dyDescent="0.25">
      <c r="A5695" t="s">
        <v>216</v>
      </c>
      <c r="B5695" s="38">
        <f t="shared" si="176"/>
        <v>44052</v>
      </c>
      <c r="C5695" s="47">
        <f t="shared" si="177"/>
        <v>8</v>
      </c>
      <c r="D5695" s="38" t="str">
        <f>VLOOKUP(C5695,'kpi-android rev'!$H$1:$I$12,2,0)</f>
        <v>H2</v>
      </c>
      <c r="E5695" t="s">
        <v>23</v>
      </c>
      <c r="F5695" t="s">
        <v>24</v>
      </c>
      <c r="G5695" t="s">
        <v>67</v>
      </c>
      <c r="H5695">
        <v>0</v>
      </c>
    </row>
    <row r="5696" spans="1:8" x14ac:dyDescent="0.25">
      <c r="A5696" t="s">
        <v>215</v>
      </c>
      <c r="B5696" s="38">
        <f t="shared" si="176"/>
        <v>44053</v>
      </c>
      <c r="C5696" s="47">
        <f t="shared" si="177"/>
        <v>8</v>
      </c>
      <c r="D5696" s="38" t="str">
        <f>VLOOKUP(C5696,'kpi-android rev'!$H$1:$I$12,2,0)</f>
        <v>H2</v>
      </c>
      <c r="E5696" t="s">
        <v>15</v>
      </c>
      <c r="F5696" t="s">
        <v>24</v>
      </c>
      <c r="G5696" t="s">
        <v>70</v>
      </c>
      <c r="H5696">
        <v>3169198.6055000001</v>
      </c>
    </row>
    <row r="5697" spans="1:8" x14ac:dyDescent="0.25">
      <c r="A5697" t="s">
        <v>215</v>
      </c>
      <c r="B5697" s="38">
        <f t="shared" si="176"/>
        <v>44053</v>
      </c>
      <c r="C5697" s="47">
        <f t="shared" si="177"/>
        <v>8</v>
      </c>
      <c r="D5697" s="38" t="str">
        <f>VLOOKUP(C5697,'kpi-android rev'!$H$1:$I$12,2,0)</f>
        <v>H2</v>
      </c>
      <c r="E5697" t="s">
        <v>15</v>
      </c>
      <c r="F5697" t="s">
        <v>24</v>
      </c>
      <c r="G5697" t="s">
        <v>69</v>
      </c>
      <c r="H5697">
        <v>14180.731</v>
      </c>
    </row>
    <row r="5698" spans="1:8" x14ac:dyDescent="0.25">
      <c r="A5698" t="s">
        <v>215</v>
      </c>
      <c r="B5698" s="38">
        <f t="shared" si="176"/>
        <v>44053</v>
      </c>
      <c r="C5698" s="47">
        <f t="shared" si="177"/>
        <v>8</v>
      </c>
      <c r="D5698" s="38" t="str">
        <f>VLOOKUP(C5698,'kpi-android rev'!$H$1:$I$12,2,0)</f>
        <v>H2</v>
      </c>
      <c r="E5698" t="s">
        <v>15</v>
      </c>
      <c r="F5698" t="s">
        <v>24</v>
      </c>
      <c r="G5698" t="s">
        <v>67</v>
      </c>
      <c r="H5698">
        <v>52432.074809999998</v>
      </c>
    </row>
    <row r="5699" spans="1:8" x14ac:dyDescent="0.25">
      <c r="A5699" t="s">
        <v>215</v>
      </c>
      <c r="B5699" s="38">
        <f t="shared" ref="B5699:B5762" si="178">A5699*1</f>
        <v>44053</v>
      </c>
      <c r="C5699" s="47">
        <f t="shared" ref="C5699:C5762" si="179">MONTH(B5699)</f>
        <v>8</v>
      </c>
      <c r="D5699" s="38" t="str">
        <f>VLOOKUP(C5699,'kpi-android rev'!$H$1:$I$12,2,0)</f>
        <v>H2</v>
      </c>
      <c r="E5699" t="s">
        <v>16</v>
      </c>
      <c r="F5699" t="s">
        <v>24</v>
      </c>
      <c r="G5699" t="s">
        <v>70</v>
      </c>
      <c r="H5699">
        <v>3444513.3824999998</v>
      </c>
    </row>
    <row r="5700" spans="1:8" x14ac:dyDescent="0.25">
      <c r="A5700" t="s">
        <v>215</v>
      </c>
      <c r="B5700" s="38">
        <f t="shared" si="178"/>
        <v>44053</v>
      </c>
      <c r="C5700" s="47">
        <f t="shared" si="179"/>
        <v>8</v>
      </c>
      <c r="D5700" s="38" t="str">
        <f>VLOOKUP(C5700,'kpi-android rev'!$H$1:$I$12,2,0)</f>
        <v>H2</v>
      </c>
      <c r="E5700" t="s">
        <v>16</v>
      </c>
      <c r="F5700" t="s">
        <v>24</v>
      </c>
      <c r="G5700" t="s">
        <v>69</v>
      </c>
      <c r="H5700">
        <v>4281.8644999999997</v>
      </c>
    </row>
    <row r="5701" spans="1:8" x14ac:dyDescent="0.25">
      <c r="A5701" t="s">
        <v>215</v>
      </c>
      <c r="B5701" s="38">
        <f t="shared" si="178"/>
        <v>44053</v>
      </c>
      <c r="C5701" s="47">
        <f t="shared" si="179"/>
        <v>8</v>
      </c>
      <c r="D5701" s="38" t="str">
        <f>VLOOKUP(C5701,'kpi-android rev'!$H$1:$I$12,2,0)</f>
        <v>H2</v>
      </c>
      <c r="E5701" t="s">
        <v>16</v>
      </c>
      <c r="F5701" t="s">
        <v>24</v>
      </c>
      <c r="G5701" t="s">
        <v>67</v>
      </c>
      <c r="H5701">
        <v>22525.30864585</v>
      </c>
    </row>
    <row r="5702" spans="1:8" x14ac:dyDescent="0.25">
      <c r="A5702" t="s">
        <v>215</v>
      </c>
      <c r="B5702" s="38">
        <f t="shared" si="178"/>
        <v>44053</v>
      </c>
      <c r="C5702" s="47">
        <f t="shared" si="179"/>
        <v>8</v>
      </c>
      <c r="D5702" s="38" t="str">
        <f>VLOOKUP(C5702,'kpi-android rev'!$H$1:$I$12,2,0)</f>
        <v>H2</v>
      </c>
      <c r="E5702" t="s">
        <v>17</v>
      </c>
      <c r="F5702" t="s">
        <v>24</v>
      </c>
      <c r="G5702" t="s">
        <v>70</v>
      </c>
      <c r="H5702">
        <v>6371562.0264999997</v>
      </c>
    </row>
    <row r="5703" spans="1:8" x14ac:dyDescent="0.25">
      <c r="A5703" t="s">
        <v>215</v>
      </c>
      <c r="B5703" s="38">
        <f t="shared" si="178"/>
        <v>44053</v>
      </c>
      <c r="C5703" s="47">
        <f t="shared" si="179"/>
        <v>8</v>
      </c>
      <c r="D5703" s="38" t="str">
        <f>VLOOKUP(C5703,'kpi-android rev'!$H$1:$I$12,2,0)</f>
        <v>H2</v>
      </c>
      <c r="E5703" t="s">
        <v>17</v>
      </c>
      <c r="F5703" t="s">
        <v>24</v>
      </c>
      <c r="G5703" t="s">
        <v>69</v>
      </c>
      <c r="H5703">
        <v>11742.927</v>
      </c>
    </row>
    <row r="5704" spans="1:8" x14ac:dyDescent="0.25">
      <c r="A5704" t="s">
        <v>215</v>
      </c>
      <c r="B5704" s="38">
        <f t="shared" si="178"/>
        <v>44053</v>
      </c>
      <c r="C5704" s="47">
        <f t="shared" si="179"/>
        <v>8</v>
      </c>
      <c r="D5704" s="38" t="str">
        <f>VLOOKUP(C5704,'kpi-android rev'!$H$1:$I$12,2,0)</f>
        <v>H2</v>
      </c>
      <c r="E5704" t="s">
        <v>17</v>
      </c>
      <c r="F5704" t="s">
        <v>24</v>
      </c>
      <c r="G5704" t="s">
        <v>67</v>
      </c>
      <c r="H5704">
        <v>143970.57643009999</v>
      </c>
    </row>
    <row r="5705" spans="1:8" x14ac:dyDescent="0.25">
      <c r="A5705" t="s">
        <v>215</v>
      </c>
      <c r="B5705" s="38">
        <f t="shared" si="178"/>
        <v>44053</v>
      </c>
      <c r="C5705" s="47">
        <f t="shared" si="179"/>
        <v>8</v>
      </c>
      <c r="D5705" s="38" t="str">
        <f>VLOOKUP(C5705,'kpi-android rev'!$H$1:$I$12,2,0)</f>
        <v>H2</v>
      </c>
      <c r="E5705" t="s">
        <v>19</v>
      </c>
      <c r="F5705" t="s">
        <v>24</v>
      </c>
      <c r="G5705" t="s">
        <v>70</v>
      </c>
      <c r="H5705">
        <v>474828.30050000001</v>
      </c>
    </row>
    <row r="5706" spans="1:8" x14ac:dyDescent="0.25">
      <c r="A5706" t="s">
        <v>215</v>
      </c>
      <c r="B5706" s="38">
        <f t="shared" si="178"/>
        <v>44053</v>
      </c>
      <c r="C5706" s="47">
        <f t="shared" si="179"/>
        <v>8</v>
      </c>
      <c r="D5706" s="38" t="str">
        <f>VLOOKUP(C5706,'kpi-android rev'!$H$1:$I$12,2,0)</f>
        <v>H2</v>
      </c>
      <c r="E5706" t="s">
        <v>19</v>
      </c>
      <c r="F5706" t="s">
        <v>24</v>
      </c>
      <c r="G5706" t="s">
        <v>69</v>
      </c>
      <c r="H5706">
        <v>2283.8705</v>
      </c>
    </row>
    <row r="5707" spans="1:8" x14ac:dyDescent="0.25">
      <c r="A5707" t="s">
        <v>215</v>
      </c>
      <c r="B5707" s="38">
        <f t="shared" si="178"/>
        <v>44053</v>
      </c>
      <c r="C5707" s="47">
        <f t="shared" si="179"/>
        <v>8</v>
      </c>
      <c r="D5707" s="38" t="str">
        <f>VLOOKUP(C5707,'kpi-android rev'!$H$1:$I$12,2,0)</f>
        <v>H2</v>
      </c>
      <c r="E5707" t="s">
        <v>19</v>
      </c>
      <c r="F5707" t="s">
        <v>24</v>
      </c>
      <c r="G5707" t="s">
        <v>67</v>
      </c>
      <c r="H5707">
        <v>14415.872275</v>
      </c>
    </row>
    <row r="5708" spans="1:8" x14ac:dyDescent="0.25">
      <c r="A5708" t="s">
        <v>215</v>
      </c>
      <c r="B5708" s="38">
        <f t="shared" si="178"/>
        <v>44053</v>
      </c>
      <c r="C5708" s="47">
        <f t="shared" si="179"/>
        <v>8</v>
      </c>
      <c r="D5708" s="38" t="str">
        <f>VLOOKUP(C5708,'kpi-android rev'!$H$1:$I$12,2,0)</f>
        <v>H2</v>
      </c>
      <c r="E5708" t="s">
        <v>20</v>
      </c>
      <c r="F5708" t="s">
        <v>123</v>
      </c>
      <c r="G5708" t="s">
        <v>70</v>
      </c>
      <c r="H5708">
        <v>4270193.8274999997</v>
      </c>
    </row>
    <row r="5709" spans="1:8" x14ac:dyDescent="0.25">
      <c r="A5709" t="s">
        <v>215</v>
      </c>
      <c r="B5709" s="38">
        <f t="shared" si="178"/>
        <v>44053</v>
      </c>
      <c r="C5709" s="47">
        <f t="shared" si="179"/>
        <v>8</v>
      </c>
      <c r="D5709" s="38" t="str">
        <f>VLOOKUP(C5709,'kpi-android rev'!$H$1:$I$12,2,0)</f>
        <v>H2</v>
      </c>
      <c r="E5709" t="s">
        <v>20</v>
      </c>
      <c r="F5709" t="s">
        <v>123</v>
      </c>
      <c r="G5709" t="s">
        <v>69</v>
      </c>
      <c r="H5709">
        <v>8840.1810000000005</v>
      </c>
    </row>
    <row r="5710" spans="1:8" x14ac:dyDescent="0.25">
      <c r="A5710" t="s">
        <v>215</v>
      </c>
      <c r="B5710" s="38">
        <f t="shared" si="178"/>
        <v>44053</v>
      </c>
      <c r="C5710" s="47">
        <f t="shared" si="179"/>
        <v>8</v>
      </c>
      <c r="D5710" s="38" t="str">
        <f>VLOOKUP(C5710,'kpi-android rev'!$H$1:$I$12,2,0)</f>
        <v>H2</v>
      </c>
      <c r="E5710" t="s">
        <v>20</v>
      </c>
      <c r="F5710" t="s">
        <v>123</v>
      </c>
      <c r="G5710" t="s">
        <v>67</v>
      </c>
      <c r="H5710">
        <v>101262.33787685</v>
      </c>
    </row>
    <row r="5711" spans="1:8" x14ac:dyDescent="0.25">
      <c r="A5711" t="s">
        <v>215</v>
      </c>
      <c r="B5711" s="38">
        <f t="shared" si="178"/>
        <v>44053</v>
      </c>
      <c r="C5711" s="47">
        <f t="shared" si="179"/>
        <v>8</v>
      </c>
      <c r="D5711" s="38" t="str">
        <f>VLOOKUP(C5711,'kpi-android rev'!$H$1:$I$12,2,0)</f>
        <v>H2</v>
      </c>
      <c r="E5711" t="s">
        <v>20</v>
      </c>
      <c r="F5711" t="s">
        <v>71</v>
      </c>
      <c r="G5711" t="s">
        <v>70</v>
      </c>
      <c r="H5711">
        <v>4155648.4545</v>
      </c>
    </row>
    <row r="5712" spans="1:8" x14ac:dyDescent="0.25">
      <c r="A5712" t="s">
        <v>215</v>
      </c>
      <c r="B5712" s="38">
        <f t="shared" si="178"/>
        <v>44053</v>
      </c>
      <c r="C5712" s="47">
        <f t="shared" si="179"/>
        <v>8</v>
      </c>
      <c r="D5712" s="38" t="str">
        <f>VLOOKUP(C5712,'kpi-android rev'!$H$1:$I$12,2,0)</f>
        <v>H2</v>
      </c>
      <c r="E5712" t="s">
        <v>20</v>
      </c>
      <c r="F5712" t="s">
        <v>71</v>
      </c>
      <c r="G5712" t="s">
        <v>69</v>
      </c>
      <c r="H5712">
        <v>2849.3404999999998</v>
      </c>
    </row>
    <row r="5713" spans="1:8" x14ac:dyDescent="0.25">
      <c r="A5713" t="s">
        <v>215</v>
      </c>
      <c r="B5713" s="38">
        <f t="shared" si="178"/>
        <v>44053</v>
      </c>
      <c r="C5713" s="47">
        <f t="shared" si="179"/>
        <v>8</v>
      </c>
      <c r="D5713" s="38" t="str">
        <f>VLOOKUP(C5713,'kpi-android rev'!$H$1:$I$12,2,0)</f>
        <v>H2</v>
      </c>
      <c r="E5713" t="s">
        <v>20</v>
      </c>
      <c r="F5713" t="s">
        <v>71</v>
      </c>
      <c r="G5713" t="s">
        <v>67</v>
      </c>
      <c r="H5713">
        <v>104448.54896145</v>
      </c>
    </row>
    <row r="5714" spans="1:8" x14ac:dyDescent="0.25">
      <c r="A5714" t="s">
        <v>215</v>
      </c>
      <c r="B5714" s="38">
        <f t="shared" si="178"/>
        <v>44053</v>
      </c>
      <c r="C5714" s="47">
        <f t="shared" si="179"/>
        <v>8</v>
      </c>
      <c r="D5714" s="38" t="str">
        <f>VLOOKUP(C5714,'kpi-android rev'!$H$1:$I$12,2,0)</f>
        <v>H2</v>
      </c>
      <c r="E5714" t="s">
        <v>21</v>
      </c>
      <c r="F5714" t="s">
        <v>24</v>
      </c>
      <c r="G5714" t="s">
        <v>70</v>
      </c>
      <c r="H5714">
        <v>196968.90849999999</v>
      </c>
    </row>
    <row r="5715" spans="1:8" x14ac:dyDescent="0.25">
      <c r="A5715" t="s">
        <v>215</v>
      </c>
      <c r="B5715" s="38">
        <f t="shared" si="178"/>
        <v>44053</v>
      </c>
      <c r="C5715" s="47">
        <f t="shared" si="179"/>
        <v>8</v>
      </c>
      <c r="D5715" s="38" t="str">
        <f>VLOOKUP(C5715,'kpi-android rev'!$H$1:$I$12,2,0)</f>
        <v>H2</v>
      </c>
      <c r="E5715" t="s">
        <v>21</v>
      </c>
      <c r="F5715" t="s">
        <v>24</v>
      </c>
      <c r="G5715" t="s">
        <v>69</v>
      </c>
      <c r="H5715">
        <v>505.78149999999999</v>
      </c>
    </row>
    <row r="5716" spans="1:8" x14ac:dyDescent="0.25">
      <c r="A5716" t="s">
        <v>215</v>
      </c>
      <c r="B5716" s="38">
        <f t="shared" si="178"/>
        <v>44053</v>
      </c>
      <c r="C5716" s="47">
        <f t="shared" si="179"/>
        <v>8</v>
      </c>
      <c r="D5716" s="38" t="str">
        <f>VLOOKUP(C5716,'kpi-android rev'!$H$1:$I$12,2,0)</f>
        <v>H2</v>
      </c>
      <c r="E5716" t="s">
        <v>21</v>
      </c>
      <c r="F5716" t="s">
        <v>24</v>
      </c>
      <c r="G5716" t="s">
        <v>67</v>
      </c>
      <c r="H5716">
        <v>3667.7012500000001</v>
      </c>
    </row>
    <row r="5717" spans="1:8" x14ac:dyDescent="0.25">
      <c r="A5717" t="s">
        <v>215</v>
      </c>
      <c r="B5717" s="38">
        <f t="shared" si="178"/>
        <v>44053</v>
      </c>
      <c r="C5717" s="47">
        <f t="shared" si="179"/>
        <v>8</v>
      </c>
      <c r="D5717" s="38" t="str">
        <f>VLOOKUP(C5717,'kpi-android rev'!$H$1:$I$12,2,0)</f>
        <v>H2</v>
      </c>
      <c r="E5717" t="s">
        <v>22</v>
      </c>
      <c r="F5717" t="s">
        <v>24</v>
      </c>
      <c r="G5717" t="s">
        <v>70</v>
      </c>
      <c r="H5717">
        <v>13216.290499999999</v>
      </c>
    </row>
    <row r="5718" spans="1:8" x14ac:dyDescent="0.25">
      <c r="A5718" t="s">
        <v>215</v>
      </c>
      <c r="B5718" s="38">
        <f t="shared" si="178"/>
        <v>44053</v>
      </c>
      <c r="C5718" s="47">
        <f t="shared" si="179"/>
        <v>8</v>
      </c>
      <c r="D5718" s="38" t="str">
        <f>VLOOKUP(C5718,'kpi-android rev'!$H$1:$I$12,2,0)</f>
        <v>H2</v>
      </c>
      <c r="E5718" t="s">
        <v>22</v>
      </c>
      <c r="F5718" t="s">
        <v>24</v>
      </c>
      <c r="G5718" t="s">
        <v>69</v>
      </c>
      <c r="H5718">
        <v>153.93350000000001</v>
      </c>
    </row>
    <row r="5719" spans="1:8" x14ac:dyDescent="0.25">
      <c r="A5719" t="s">
        <v>215</v>
      </c>
      <c r="B5719" s="38">
        <f t="shared" si="178"/>
        <v>44053</v>
      </c>
      <c r="C5719" s="47">
        <f t="shared" si="179"/>
        <v>8</v>
      </c>
      <c r="D5719" s="38" t="str">
        <f>VLOOKUP(C5719,'kpi-android rev'!$H$1:$I$12,2,0)</f>
        <v>H2</v>
      </c>
      <c r="E5719" t="s">
        <v>22</v>
      </c>
      <c r="F5719" t="s">
        <v>24</v>
      </c>
      <c r="G5719" t="s">
        <v>67</v>
      </c>
      <c r="H5719">
        <v>0</v>
      </c>
    </row>
    <row r="5720" spans="1:8" x14ac:dyDescent="0.25">
      <c r="A5720" t="s">
        <v>215</v>
      </c>
      <c r="B5720" s="38">
        <f t="shared" si="178"/>
        <v>44053</v>
      </c>
      <c r="C5720" s="47">
        <f t="shared" si="179"/>
        <v>8</v>
      </c>
      <c r="D5720" s="38" t="str">
        <f>VLOOKUP(C5720,'kpi-android rev'!$H$1:$I$12,2,0)</f>
        <v>H2</v>
      </c>
      <c r="E5720" t="s">
        <v>23</v>
      </c>
      <c r="F5720" t="s">
        <v>24</v>
      </c>
      <c r="G5720" t="s">
        <v>70</v>
      </c>
      <c r="H5720">
        <v>0</v>
      </c>
    </row>
    <row r="5721" spans="1:8" x14ac:dyDescent="0.25">
      <c r="A5721" t="s">
        <v>215</v>
      </c>
      <c r="B5721" s="38">
        <f t="shared" si="178"/>
        <v>44053</v>
      </c>
      <c r="C5721" s="47">
        <f t="shared" si="179"/>
        <v>8</v>
      </c>
      <c r="D5721" s="38" t="str">
        <f>VLOOKUP(C5721,'kpi-android rev'!$H$1:$I$12,2,0)</f>
        <v>H2</v>
      </c>
      <c r="E5721" t="s">
        <v>23</v>
      </c>
      <c r="F5721" t="s">
        <v>24</v>
      </c>
      <c r="G5721" t="s">
        <v>69</v>
      </c>
      <c r="H5721">
        <v>8500.8989999999994</v>
      </c>
    </row>
    <row r="5722" spans="1:8" x14ac:dyDescent="0.25">
      <c r="A5722" t="s">
        <v>215</v>
      </c>
      <c r="B5722" s="38">
        <f t="shared" si="178"/>
        <v>44053</v>
      </c>
      <c r="C5722" s="47">
        <f t="shared" si="179"/>
        <v>8</v>
      </c>
      <c r="D5722" s="38" t="str">
        <f>VLOOKUP(C5722,'kpi-android rev'!$H$1:$I$12,2,0)</f>
        <v>H2</v>
      </c>
      <c r="E5722" t="s">
        <v>23</v>
      </c>
      <c r="F5722" t="s">
        <v>24</v>
      </c>
      <c r="G5722" t="s">
        <v>67</v>
      </c>
      <c r="H5722">
        <v>0</v>
      </c>
    </row>
    <row r="5723" spans="1:8" x14ac:dyDescent="0.25">
      <c r="A5723" t="s">
        <v>214</v>
      </c>
      <c r="B5723" s="38">
        <f t="shared" si="178"/>
        <v>44054</v>
      </c>
      <c r="C5723" s="47">
        <f t="shared" si="179"/>
        <v>8</v>
      </c>
      <c r="D5723" s="38" t="str">
        <f>VLOOKUP(C5723,'kpi-android rev'!$H$1:$I$12,2,0)</f>
        <v>H2</v>
      </c>
      <c r="E5723" t="s">
        <v>15</v>
      </c>
      <c r="F5723" t="s">
        <v>24</v>
      </c>
      <c r="G5723" t="s">
        <v>70</v>
      </c>
      <c r="H5723">
        <v>2615682.0129999998</v>
      </c>
    </row>
    <row r="5724" spans="1:8" x14ac:dyDescent="0.25">
      <c r="A5724" t="s">
        <v>214</v>
      </c>
      <c r="B5724" s="38">
        <f t="shared" si="178"/>
        <v>44054</v>
      </c>
      <c r="C5724" s="47">
        <f t="shared" si="179"/>
        <v>8</v>
      </c>
      <c r="D5724" s="38" t="str">
        <f>VLOOKUP(C5724,'kpi-android rev'!$H$1:$I$12,2,0)</f>
        <v>H2</v>
      </c>
      <c r="E5724" t="s">
        <v>15</v>
      </c>
      <c r="F5724" t="s">
        <v>24</v>
      </c>
      <c r="G5724" t="s">
        <v>69</v>
      </c>
      <c r="H5724">
        <v>13800.6095</v>
      </c>
    </row>
    <row r="5725" spans="1:8" x14ac:dyDescent="0.25">
      <c r="A5725" t="s">
        <v>214</v>
      </c>
      <c r="B5725" s="38">
        <f t="shared" si="178"/>
        <v>44054</v>
      </c>
      <c r="C5725" s="47">
        <f t="shared" si="179"/>
        <v>8</v>
      </c>
      <c r="D5725" s="38" t="str">
        <f>VLOOKUP(C5725,'kpi-android rev'!$H$1:$I$12,2,0)</f>
        <v>H2</v>
      </c>
      <c r="E5725" t="s">
        <v>15</v>
      </c>
      <c r="F5725" t="s">
        <v>24</v>
      </c>
      <c r="G5725" t="s">
        <v>67</v>
      </c>
      <c r="H5725">
        <v>57909.280059999997</v>
      </c>
    </row>
    <row r="5726" spans="1:8" x14ac:dyDescent="0.25">
      <c r="A5726" t="s">
        <v>214</v>
      </c>
      <c r="B5726" s="38">
        <f t="shared" si="178"/>
        <v>44054</v>
      </c>
      <c r="C5726" s="47">
        <f t="shared" si="179"/>
        <v>8</v>
      </c>
      <c r="D5726" s="38" t="str">
        <f>VLOOKUP(C5726,'kpi-android rev'!$H$1:$I$12,2,0)</f>
        <v>H2</v>
      </c>
      <c r="E5726" t="s">
        <v>16</v>
      </c>
      <c r="F5726" t="s">
        <v>24</v>
      </c>
      <c r="G5726" t="s">
        <v>70</v>
      </c>
      <c r="H5726">
        <v>3078610.3114999998</v>
      </c>
    </row>
    <row r="5727" spans="1:8" x14ac:dyDescent="0.25">
      <c r="A5727" t="s">
        <v>214</v>
      </c>
      <c r="B5727" s="38">
        <f t="shared" si="178"/>
        <v>44054</v>
      </c>
      <c r="C5727" s="47">
        <f t="shared" si="179"/>
        <v>8</v>
      </c>
      <c r="D5727" s="38" t="str">
        <f>VLOOKUP(C5727,'kpi-android rev'!$H$1:$I$12,2,0)</f>
        <v>H2</v>
      </c>
      <c r="E5727" t="s">
        <v>16</v>
      </c>
      <c r="F5727" t="s">
        <v>24</v>
      </c>
      <c r="G5727" t="s">
        <v>69</v>
      </c>
      <c r="H5727">
        <v>4470.3545000000004</v>
      </c>
    </row>
    <row r="5728" spans="1:8" x14ac:dyDescent="0.25">
      <c r="A5728" t="s">
        <v>214</v>
      </c>
      <c r="B5728" s="38">
        <f t="shared" si="178"/>
        <v>44054</v>
      </c>
      <c r="C5728" s="47">
        <f t="shared" si="179"/>
        <v>8</v>
      </c>
      <c r="D5728" s="38" t="str">
        <f>VLOOKUP(C5728,'kpi-android rev'!$H$1:$I$12,2,0)</f>
        <v>H2</v>
      </c>
      <c r="E5728" t="s">
        <v>16</v>
      </c>
      <c r="F5728" t="s">
        <v>24</v>
      </c>
      <c r="G5728" t="s">
        <v>67</v>
      </c>
      <c r="H5728">
        <v>20408.754435850002</v>
      </c>
    </row>
    <row r="5729" spans="1:8" x14ac:dyDescent="0.25">
      <c r="A5729" t="s">
        <v>214</v>
      </c>
      <c r="B5729" s="38">
        <f t="shared" si="178"/>
        <v>44054</v>
      </c>
      <c r="C5729" s="47">
        <f t="shared" si="179"/>
        <v>8</v>
      </c>
      <c r="D5729" s="38" t="str">
        <f>VLOOKUP(C5729,'kpi-android rev'!$H$1:$I$12,2,0)</f>
        <v>H2</v>
      </c>
      <c r="E5729" t="s">
        <v>17</v>
      </c>
      <c r="F5729" t="s">
        <v>24</v>
      </c>
      <c r="G5729" t="s">
        <v>70</v>
      </c>
      <c r="H5729">
        <v>5922148.4610000001</v>
      </c>
    </row>
    <row r="5730" spans="1:8" x14ac:dyDescent="0.25">
      <c r="A5730" t="s">
        <v>214</v>
      </c>
      <c r="B5730" s="38">
        <f t="shared" si="178"/>
        <v>44054</v>
      </c>
      <c r="C5730" s="47">
        <f t="shared" si="179"/>
        <v>8</v>
      </c>
      <c r="D5730" s="38" t="str">
        <f>VLOOKUP(C5730,'kpi-android rev'!$H$1:$I$12,2,0)</f>
        <v>H2</v>
      </c>
      <c r="E5730" t="s">
        <v>17</v>
      </c>
      <c r="F5730" t="s">
        <v>24</v>
      </c>
      <c r="G5730" t="s">
        <v>69</v>
      </c>
      <c r="H5730">
        <v>9625.5560000000005</v>
      </c>
    </row>
    <row r="5731" spans="1:8" x14ac:dyDescent="0.25">
      <c r="A5731" t="s">
        <v>214</v>
      </c>
      <c r="B5731" s="38">
        <f t="shared" si="178"/>
        <v>44054</v>
      </c>
      <c r="C5731" s="47">
        <f t="shared" si="179"/>
        <v>8</v>
      </c>
      <c r="D5731" s="38" t="str">
        <f>VLOOKUP(C5731,'kpi-android rev'!$H$1:$I$12,2,0)</f>
        <v>H2</v>
      </c>
      <c r="E5731" t="s">
        <v>17</v>
      </c>
      <c r="F5731" t="s">
        <v>24</v>
      </c>
      <c r="G5731" t="s">
        <v>67</v>
      </c>
      <c r="H5731">
        <v>140096.6620937</v>
      </c>
    </row>
    <row r="5732" spans="1:8" x14ac:dyDescent="0.25">
      <c r="A5732" t="s">
        <v>214</v>
      </c>
      <c r="B5732" s="38">
        <f t="shared" si="178"/>
        <v>44054</v>
      </c>
      <c r="C5732" s="47">
        <f t="shared" si="179"/>
        <v>8</v>
      </c>
      <c r="D5732" s="38" t="str">
        <f>VLOOKUP(C5732,'kpi-android rev'!$H$1:$I$12,2,0)</f>
        <v>H2</v>
      </c>
      <c r="E5732" t="s">
        <v>19</v>
      </c>
      <c r="F5732" t="s">
        <v>24</v>
      </c>
      <c r="G5732" t="s">
        <v>70</v>
      </c>
      <c r="H5732">
        <v>422522.32549999998</v>
      </c>
    </row>
    <row r="5733" spans="1:8" x14ac:dyDescent="0.25">
      <c r="A5733" t="s">
        <v>214</v>
      </c>
      <c r="B5733" s="38">
        <f t="shared" si="178"/>
        <v>44054</v>
      </c>
      <c r="C5733" s="47">
        <f t="shared" si="179"/>
        <v>8</v>
      </c>
      <c r="D5733" s="38" t="str">
        <f>VLOOKUP(C5733,'kpi-android rev'!$H$1:$I$12,2,0)</f>
        <v>H2</v>
      </c>
      <c r="E5733" t="s">
        <v>19</v>
      </c>
      <c r="F5733" t="s">
        <v>24</v>
      </c>
      <c r="G5733" t="s">
        <v>69</v>
      </c>
      <c r="H5733">
        <v>2145.6444999999999</v>
      </c>
    </row>
    <row r="5734" spans="1:8" x14ac:dyDescent="0.25">
      <c r="A5734" t="s">
        <v>214</v>
      </c>
      <c r="B5734" s="38">
        <f t="shared" si="178"/>
        <v>44054</v>
      </c>
      <c r="C5734" s="47">
        <f t="shared" si="179"/>
        <v>8</v>
      </c>
      <c r="D5734" s="38" t="str">
        <f>VLOOKUP(C5734,'kpi-android rev'!$H$1:$I$12,2,0)</f>
        <v>H2</v>
      </c>
      <c r="E5734" t="s">
        <v>19</v>
      </c>
      <c r="F5734" t="s">
        <v>24</v>
      </c>
      <c r="G5734" t="s">
        <v>67</v>
      </c>
      <c r="H5734">
        <v>12666.747905</v>
      </c>
    </row>
    <row r="5735" spans="1:8" x14ac:dyDescent="0.25">
      <c r="A5735" t="s">
        <v>214</v>
      </c>
      <c r="B5735" s="38">
        <f t="shared" si="178"/>
        <v>44054</v>
      </c>
      <c r="C5735" s="47">
        <f t="shared" si="179"/>
        <v>8</v>
      </c>
      <c r="D5735" s="38" t="str">
        <f>VLOOKUP(C5735,'kpi-android rev'!$H$1:$I$12,2,0)</f>
        <v>H2</v>
      </c>
      <c r="E5735" t="s">
        <v>20</v>
      </c>
      <c r="F5735" t="s">
        <v>123</v>
      </c>
      <c r="G5735" t="s">
        <v>70</v>
      </c>
      <c r="H5735">
        <v>4244056.5475000003</v>
      </c>
    </row>
    <row r="5736" spans="1:8" x14ac:dyDescent="0.25">
      <c r="A5736" t="s">
        <v>214</v>
      </c>
      <c r="B5736" s="38">
        <f t="shared" si="178"/>
        <v>44054</v>
      </c>
      <c r="C5736" s="47">
        <f t="shared" si="179"/>
        <v>8</v>
      </c>
      <c r="D5736" s="38" t="str">
        <f>VLOOKUP(C5736,'kpi-android rev'!$H$1:$I$12,2,0)</f>
        <v>H2</v>
      </c>
      <c r="E5736" t="s">
        <v>20</v>
      </c>
      <c r="F5736" t="s">
        <v>123</v>
      </c>
      <c r="G5736" t="s">
        <v>69</v>
      </c>
      <c r="H5736">
        <v>8686.2474999999995</v>
      </c>
    </row>
    <row r="5737" spans="1:8" x14ac:dyDescent="0.25">
      <c r="A5737" t="s">
        <v>214</v>
      </c>
      <c r="B5737" s="38">
        <f t="shared" si="178"/>
        <v>44054</v>
      </c>
      <c r="C5737" s="47">
        <f t="shared" si="179"/>
        <v>8</v>
      </c>
      <c r="D5737" s="38" t="str">
        <f>VLOOKUP(C5737,'kpi-android rev'!$H$1:$I$12,2,0)</f>
        <v>H2</v>
      </c>
      <c r="E5737" t="s">
        <v>20</v>
      </c>
      <c r="F5737" t="s">
        <v>123</v>
      </c>
      <c r="G5737" t="s">
        <v>67</v>
      </c>
      <c r="H5737">
        <v>91190.493789700005</v>
      </c>
    </row>
    <row r="5738" spans="1:8" x14ac:dyDescent="0.25">
      <c r="A5738" t="s">
        <v>214</v>
      </c>
      <c r="B5738" s="38">
        <f t="shared" si="178"/>
        <v>44054</v>
      </c>
      <c r="C5738" s="47">
        <f t="shared" si="179"/>
        <v>8</v>
      </c>
      <c r="D5738" s="38" t="str">
        <f>VLOOKUP(C5738,'kpi-android rev'!$H$1:$I$12,2,0)</f>
        <v>H2</v>
      </c>
      <c r="E5738" t="s">
        <v>20</v>
      </c>
      <c r="F5738" t="s">
        <v>71</v>
      </c>
      <c r="G5738" t="s">
        <v>70</v>
      </c>
      <c r="H5738">
        <v>4690985.1864999998</v>
      </c>
    </row>
    <row r="5739" spans="1:8" x14ac:dyDescent="0.25">
      <c r="A5739" t="s">
        <v>214</v>
      </c>
      <c r="B5739" s="38">
        <f t="shared" si="178"/>
        <v>44054</v>
      </c>
      <c r="C5739" s="47">
        <f t="shared" si="179"/>
        <v>8</v>
      </c>
      <c r="D5739" s="38" t="str">
        <f>VLOOKUP(C5739,'kpi-android rev'!$H$1:$I$12,2,0)</f>
        <v>H2</v>
      </c>
      <c r="E5739" t="s">
        <v>20</v>
      </c>
      <c r="F5739" t="s">
        <v>71</v>
      </c>
      <c r="G5739" t="s">
        <v>69</v>
      </c>
      <c r="H5739">
        <v>4131.0725000000002</v>
      </c>
    </row>
    <row r="5740" spans="1:8" x14ac:dyDescent="0.25">
      <c r="A5740" t="s">
        <v>214</v>
      </c>
      <c r="B5740" s="38">
        <f t="shared" si="178"/>
        <v>44054</v>
      </c>
      <c r="C5740" s="47">
        <f t="shared" si="179"/>
        <v>8</v>
      </c>
      <c r="D5740" s="38" t="str">
        <f>VLOOKUP(C5740,'kpi-android rev'!$H$1:$I$12,2,0)</f>
        <v>H2</v>
      </c>
      <c r="E5740" t="s">
        <v>20</v>
      </c>
      <c r="F5740" t="s">
        <v>71</v>
      </c>
      <c r="G5740" t="s">
        <v>67</v>
      </c>
      <c r="H5740">
        <v>119859.07417024999</v>
      </c>
    </row>
    <row r="5741" spans="1:8" x14ac:dyDescent="0.25">
      <c r="A5741" t="s">
        <v>214</v>
      </c>
      <c r="B5741" s="38">
        <f t="shared" si="178"/>
        <v>44054</v>
      </c>
      <c r="C5741" s="47">
        <f t="shared" si="179"/>
        <v>8</v>
      </c>
      <c r="D5741" s="38" t="str">
        <f>VLOOKUP(C5741,'kpi-android rev'!$H$1:$I$12,2,0)</f>
        <v>H2</v>
      </c>
      <c r="E5741" t="s">
        <v>21</v>
      </c>
      <c r="F5741" t="s">
        <v>24</v>
      </c>
      <c r="G5741" t="s">
        <v>70</v>
      </c>
      <c r="H5741">
        <v>194857.8205</v>
      </c>
    </row>
    <row r="5742" spans="1:8" x14ac:dyDescent="0.25">
      <c r="A5742" t="s">
        <v>214</v>
      </c>
      <c r="B5742" s="38">
        <f t="shared" si="178"/>
        <v>44054</v>
      </c>
      <c r="C5742" s="47">
        <f t="shared" si="179"/>
        <v>8</v>
      </c>
      <c r="D5742" s="38" t="str">
        <f>VLOOKUP(C5742,'kpi-android rev'!$H$1:$I$12,2,0)</f>
        <v>H2</v>
      </c>
      <c r="E5742" t="s">
        <v>21</v>
      </c>
      <c r="F5742" t="s">
        <v>24</v>
      </c>
      <c r="G5742" t="s">
        <v>69</v>
      </c>
      <c r="H5742">
        <v>527.77200000000005</v>
      </c>
    </row>
    <row r="5743" spans="1:8" x14ac:dyDescent="0.25">
      <c r="A5743" t="s">
        <v>214</v>
      </c>
      <c r="B5743" s="38">
        <f t="shared" si="178"/>
        <v>44054</v>
      </c>
      <c r="C5743" s="47">
        <f t="shared" si="179"/>
        <v>8</v>
      </c>
      <c r="D5743" s="38" t="str">
        <f>VLOOKUP(C5743,'kpi-android rev'!$H$1:$I$12,2,0)</f>
        <v>H2</v>
      </c>
      <c r="E5743" t="s">
        <v>21</v>
      </c>
      <c r="F5743" t="s">
        <v>24</v>
      </c>
      <c r="G5743" t="s">
        <v>67</v>
      </c>
      <c r="H5743">
        <v>3664.5597499999999</v>
      </c>
    </row>
    <row r="5744" spans="1:8" x14ac:dyDescent="0.25">
      <c r="A5744" t="s">
        <v>214</v>
      </c>
      <c r="B5744" s="38">
        <f t="shared" si="178"/>
        <v>44054</v>
      </c>
      <c r="C5744" s="47">
        <f t="shared" si="179"/>
        <v>8</v>
      </c>
      <c r="D5744" s="38" t="str">
        <f>VLOOKUP(C5744,'kpi-android rev'!$H$1:$I$12,2,0)</f>
        <v>H2</v>
      </c>
      <c r="E5744" t="s">
        <v>22</v>
      </c>
      <c r="F5744" t="s">
        <v>24</v>
      </c>
      <c r="G5744" t="s">
        <v>70</v>
      </c>
      <c r="H5744">
        <v>12942.98</v>
      </c>
    </row>
    <row r="5745" spans="1:8" x14ac:dyDescent="0.25">
      <c r="A5745" t="s">
        <v>214</v>
      </c>
      <c r="B5745" s="38">
        <f t="shared" si="178"/>
        <v>44054</v>
      </c>
      <c r="C5745" s="47">
        <f t="shared" si="179"/>
        <v>8</v>
      </c>
      <c r="D5745" s="38" t="str">
        <f>VLOOKUP(C5745,'kpi-android rev'!$H$1:$I$12,2,0)</f>
        <v>H2</v>
      </c>
      <c r="E5745" t="s">
        <v>22</v>
      </c>
      <c r="F5745" t="s">
        <v>24</v>
      </c>
      <c r="G5745" t="s">
        <v>69</v>
      </c>
      <c r="H5745">
        <v>37.698</v>
      </c>
    </row>
    <row r="5746" spans="1:8" x14ac:dyDescent="0.25">
      <c r="A5746" t="s">
        <v>214</v>
      </c>
      <c r="B5746" s="38">
        <f t="shared" si="178"/>
        <v>44054</v>
      </c>
      <c r="C5746" s="47">
        <f t="shared" si="179"/>
        <v>8</v>
      </c>
      <c r="D5746" s="38" t="str">
        <f>VLOOKUP(C5746,'kpi-android rev'!$H$1:$I$12,2,0)</f>
        <v>H2</v>
      </c>
      <c r="E5746" t="s">
        <v>22</v>
      </c>
      <c r="F5746" t="s">
        <v>24</v>
      </c>
      <c r="G5746" t="s">
        <v>67</v>
      </c>
      <c r="H5746">
        <v>0</v>
      </c>
    </row>
    <row r="5747" spans="1:8" x14ac:dyDescent="0.25">
      <c r="A5747" t="s">
        <v>214</v>
      </c>
      <c r="B5747" s="38">
        <f t="shared" si="178"/>
        <v>44054</v>
      </c>
      <c r="C5747" s="47">
        <f t="shared" si="179"/>
        <v>8</v>
      </c>
      <c r="D5747" s="38" t="str">
        <f>VLOOKUP(C5747,'kpi-android rev'!$H$1:$I$12,2,0)</f>
        <v>H2</v>
      </c>
      <c r="E5747" t="s">
        <v>23</v>
      </c>
      <c r="F5747" t="s">
        <v>24</v>
      </c>
      <c r="G5747" t="s">
        <v>70</v>
      </c>
      <c r="H5747">
        <v>0</v>
      </c>
    </row>
    <row r="5748" spans="1:8" x14ac:dyDescent="0.25">
      <c r="A5748" t="s">
        <v>214</v>
      </c>
      <c r="B5748" s="38">
        <f t="shared" si="178"/>
        <v>44054</v>
      </c>
      <c r="C5748" s="47">
        <f t="shared" si="179"/>
        <v>8</v>
      </c>
      <c r="D5748" s="38" t="str">
        <f>VLOOKUP(C5748,'kpi-android rev'!$H$1:$I$12,2,0)</f>
        <v>H2</v>
      </c>
      <c r="E5748" t="s">
        <v>23</v>
      </c>
      <c r="F5748" t="s">
        <v>24</v>
      </c>
      <c r="G5748" t="s">
        <v>69</v>
      </c>
      <c r="H5748">
        <v>8205.598</v>
      </c>
    </row>
    <row r="5749" spans="1:8" x14ac:dyDescent="0.25">
      <c r="A5749" t="s">
        <v>214</v>
      </c>
      <c r="B5749" s="38">
        <f t="shared" si="178"/>
        <v>44054</v>
      </c>
      <c r="C5749" s="47">
        <f t="shared" si="179"/>
        <v>8</v>
      </c>
      <c r="D5749" s="38" t="str">
        <f>VLOOKUP(C5749,'kpi-android rev'!$H$1:$I$12,2,0)</f>
        <v>H2</v>
      </c>
      <c r="E5749" t="s">
        <v>23</v>
      </c>
      <c r="F5749" t="s">
        <v>24</v>
      </c>
      <c r="G5749" t="s">
        <v>67</v>
      </c>
      <c r="H5749">
        <v>0</v>
      </c>
    </row>
    <row r="5750" spans="1:8" x14ac:dyDescent="0.25">
      <c r="A5750" t="s">
        <v>213</v>
      </c>
      <c r="B5750" s="38">
        <f t="shared" si="178"/>
        <v>44055</v>
      </c>
      <c r="C5750" s="47">
        <f t="shared" si="179"/>
        <v>8</v>
      </c>
      <c r="D5750" s="38" t="str">
        <f>VLOOKUP(C5750,'kpi-android rev'!$H$1:$I$12,2,0)</f>
        <v>H2</v>
      </c>
      <c r="E5750" t="s">
        <v>15</v>
      </c>
      <c r="F5750" t="s">
        <v>24</v>
      </c>
      <c r="G5750" t="s">
        <v>70</v>
      </c>
      <c r="H5750">
        <v>2259335.3849999998</v>
      </c>
    </row>
    <row r="5751" spans="1:8" x14ac:dyDescent="0.25">
      <c r="A5751" t="s">
        <v>213</v>
      </c>
      <c r="B5751" s="38">
        <f t="shared" si="178"/>
        <v>44055</v>
      </c>
      <c r="C5751" s="47">
        <f t="shared" si="179"/>
        <v>8</v>
      </c>
      <c r="D5751" s="38" t="str">
        <f>VLOOKUP(C5751,'kpi-android rev'!$H$1:$I$12,2,0)</f>
        <v>H2</v>
      </c>
      <c r="E5751" t="s">
        <v>15</v>
      </c>
      <c r="F5751" t="s">
        <v>24</v>
      </c>
      <c r="G5751" t="s">
        <v>69</v>
      </c>
      <c r="H5751">
        <v>9553.3014999999996</v>
      </c>
    </row>
    <row r="5752" spans="1:8" x14ac:dyDescent="0.25">
      <c r="A5752" t="s">
        <v>213</v>
      </c>
      <c r="B5752" s="38">
        <f t="shared" si="178"/>
        <v>44055</v>
      </c>
      <c r="C5752" s="47">
        <f t="shared" si="179"/>
        <v>8</v>
      </c>
      <c r="D5752" s="38" t="str">
        <f>VLOOKUP(C5752,'kpi-android rev'!$H$1:$I$12,2,0)</f>
        <v>H2</v>
      </c>
      <c r="E5752" t="s">
        <v>15</v>
      </c>
      <c r="F5752" t="s">
        <v>24</v>
      </c>
      <c r="G5752" t="s">
        <v>67</v>
      </c>
      <c r="H5752">
        <v>39401.06998</v>
      </c>
    </row>
    <row r="5753" spans="1:8" x14ac:dyDescent="0.25">
      <c r="A5753" t="s">
        <v>213</v>
      </c>
      <c r="B5753" s="38">
        <f t="shared" si="178"/>
        <v>44055</v>
      </c>
      <c r="C5753" s="47">
        <f t="shared" si="179"/>
        <v>8</v>
      </c>
      <c r="D5753" s="38" t="str">
        <f>VLOOKUP(C5753,'kpi-android rev'!$H$1:$I$12,2,0)</f>
        <v>H2</v>
      </c>
      <c r="E5753" t="s">
        <v>16</v>
      </c>
      <c r="F5753" t="s">
        <v>24</v>
      </c>
      <c r="G5753" t="s">
        <v>70</v>
      </c>
      <c r="H5753">
        <v>3251188.6140000001</v>
      </c>
    </row>
    <row r="5754" spans="1:8" x14ac:dyDescent="0.25">
      <c r="A5754" t="s">
        <v>213</v>
      </c>
      <c r="B5754" s="38">
        <f t="shared" si="178"/>
        <v>44055</v>
      </c>
      <c r="C5754" s="47">
        <f t="shared" si="179"/>
        <v>8</v>
      </c>
      <c r="D5754" s="38" t="str">
        <f>VLOOKUP(C5754,'kpi-android rev'!$H$1:$I$12,2,0)</f>
        <v>H2</v>
      </c>
      <c r="E5754" t="s">
        <v>16</v>
      </c>
      <c r="F5754" t="s">
        <v>24</v>
      </c>
      <c r="G5754" t="s">
        <v>69</v>
      </c>
      <c r="H5754">
        <v>4897.5985000000001</v>
      </c>
    </row>
    <row r="5755" spans="1:8" x14ac:dyDescent="0.25">
      <c r="A5755" t="s">
        <v>213</v>
      </c>
      <c r="B5755" s="38">
        <f t="shared" si="178"/>
        <v>44055</v>
      </c>
      <c r="C5755" s="47">
        <f t="shared" si="179"/>
        <v>8</v>
      </c>
      <c r="D5755" s="38" t="str">
        <f>VLOOKUP(C5755,'kpi-android rev'!$H$1:$I$12,2,0)</f>
        <v>H2</v>
      </c>
      <c r="E5755" t="s">
        <v>16</v>
      </c>
      <c r="F5755" t="s">
        <v>24</v>
      </c>
      <c r="G5755" t="s">
        <v>67</v>
      </c>
      <c r="H5755">
        <v>20424.116370849999</v>
      </c>
    </row>
    <row r="5756" spans="1:8" x14ac:dyDescent="0.25">
      <c r="A5756" t="s">
        <v>213</v>
      </c>
      <c r="B5756" s="38">
        <f t="shared" si="178"/>
        <v>44055</v>
      </c>
      <c r="C5756" s="47">
        <f t="shared" si="179"/>
        <v>8</v>
      </c>
      <c r="D5756" s="38" t="str">
        <f>VLOOKUP(C5756,'kpi-android rev'!$H$1:$I$12,2,0)</f>
        <v>H2</v>
      </c>
      <c r="E5756" t="s">
        <v>17</v>
      </c>
      <c r="F5756" t="s">
        <v>24</v>
      </c>
      <c r="G5756" t="s">
        <v>70</v>
      </c>
      <c r="H5756">
        <v>4949653.1550000003</v>
      </c>
    </row>
    <row r="5757" spans="1:8" x14ac:dyDescent="0.25">
      <c r="A5757" t="s">
        <v>213</v>
      </c>
      <c r="B5757" s="38">
        <f t="shared" si="178"/>
        <v>44055</v>
      </c>
      <c r="C5757" s="47">
        <f t="shared" si="179"/>
        <v>8</v>
      </c>
      <c r="D5757" s="38" t="str">
        <f>VLOOKUP(C5757,'kpi-android rev'!$H$1:$I$12,2,0)</f>
        <v>H2</v>
      </c>
      <c r="E5757" t="s">
        <v>17</v>
      </c>
      <c r="F5757" t="s">
        <v>24</v>
      </c>
      <c r="G5757" t="s">
        <v>69</v>
      </c>
      <c r="H5757">
        <v>5893.4539999999997</v>
      </c>
    </row>
    <row r="5758" spans="1:8" x14ac:dyDescent="0.25">
      <c r="A5758" t="s">
        <v>213</v>
      </c>
      <c r="B5758" s="38">
        <f t="shared" si="178"/>
        <v>44055</v>
      </c>
      <c r="C5758" s="47">
        <f t="shared" si="179"/>
        <v>8</v>
      </c>
      <c r="D5758" s="38" t="str">
        <f>VLOOKUP(C5758,'kpi-android rev'!$H$1:$I$12,2,0)</f>
        <v>H2</v>
      </c>
      <c r="E5758" t="s">
        <v>17</v>
      </c>
      <c r="F5758" t="s">
        <v>24</v>
      </c>
      <c r="G5758" t="s">
        <v>67</v>
      </c>
      <c r="H5758">
        <v>120872.68479995</v>
      </c>
    </row>
    <row r="5759" spans="1:8" x14ac:dyDescent="0.25">
      <c r="A5759" t="s">
        <v>213</v>
      </c>
      <c r="B5759" s="38">
        <f t="shared" si="178"/>
        <v>44055</v>
      </c>
      <c r="C5759" s="47">
        <f t="shared" si="179"/>
        <v>8</v>
      </c>
      <c r="D5759" s="38" t="str">
        <f>VLOOKUP(C5759,'kpi-android rev'!$H$1:$I$12,2,0)</f>
        <v>H2</v>
      </c>
      <c r="E5759" t="s">
        <v>19</v>
      </c>
      <c r="F5759" t="s">
        <v>24</v>
      </c>
      <c r="G5759" t="s">
        <v>70</v>
      </c>
      <c r="H5759">
        <v>347179.73100000003</v>
      </c>
    </row>
    <row r="5760" spans="1:8" x14ac:dyDescent="0.25">
      <c r="A5760" t="s">
        <v>213</v>
      </c>
      <c r="B5760" s="38">
        <f t="shared" si="178"/>
        <v>44055</v>
      </c>
      <c r="C5760" s="47">
        <f t="shared" si="179"/>
        <v>8</v>
      </c>
      <c r="D5760" s="38" t="str">
        <f>VLOOKUP(C5760,'kpi-android rev'!$H$1:$I$12,2,0)</f>
        <v>H2</v>
      </c>
      <c r="E5760" t="s">
        <v>19</v>
      </c>
      <c r="F5760" t="s">
        <v>24</v>
      </c>
      <c r="G5760" t="s">
        <v>69</v>
      </c>
      <c r="H5760">
        <v>1646.146</v>
      </c>
    </row>
    <row r="5761" spans="1:8" x14ac:dyDescent="0.25">
      <c r="A5761" t="s">
        <v>213</v>
      </c>
      <c r="B5761" s="38">
        <f t="shared" si="178"/>
        <v>44055</v>
      </c>
      <c r="C5761" s="47">
        <f t="shared" si="179"/>
        <v>8</v>
      </c>
      <c r="D5761" s="38" t="str">
        <f>VLOOKUP(C5761,'kpi-android rev'!$H$1:$I$12,2,0)</f>
        <v>H2</v>
      </c>
      <c r="E5761" t="s">
        <v>19</v>
      </c>
      <c r="F5761" t="s">
        <v>24</v>
      </c>
      <c r="G5761" t="s">
        <v>67</v>
      </c>
      <c r="H5761">
        <v>9907.5056249999998</v>
      </c>
    </row>
    <row r="5762" spans="1:8" x14ac:dyDescent="0.25">
      <c r="A5762" t="s">
        <v>213</v>
      </c>
      <c r="B5762" s="38">
        <f t="shared" si="178"/>
        <v>44055</v>
      </c>
      <c r="C5762" s="47">
        <f t="shared" si="179"/>
        <v>8</v>
      </c>
      <c r="D5762" s="38" t="str">
        <f>VLOOKUP(C5762,'kpi-android rev'!$H$1:$I$12,2,0)</f>
        <v>H2</v>
      </c>
      <c r="E5762" t="s">
        <v>20</v>
      </c>
      <c r="F5762" t="s">
        <v>123</v>
      </c>
      <c r="G5762" t="s">
        <v>70</v>
      </c>
      <c r="H5762">
        <v>2061631.3655000001</v>
      </c>
    </row>
    <row r="5763" spans="1:8" x14ac:dyDescent="0.25">
      <c r="A5763" t="s">
        <v>213</v>
      </c>
      <c r="B5763" s="38">
        <f t="shared" ref="B5763:B5826" si="180">A5763*1</f>
        <v>44055</v>
      </c>
      <c r="C5763" s="47">
        <f t="shared" ref="C5763:C5826" si="181">MONTH(B5763)</f>
        <v>8</v>
      </c>
      <c r="D5763" s="38" t="str">
        <f>VLOOKUP(C5763,'kpi-android rev'!$H$1:$I$12,2,0)</f>
        <v>H2</v>
      </c>
      <c r="E5763" t="s">
        <v>20</v>
      </c>
      <c r="F5763" t="s">
        <v>123</v>
      </c>
      <c r="G5763" t="s">
        <v>69</v>
      </c>
      <c r="H5763">
        <v>6286.1414999999997</v>
      </c>
    </row>
    <row r="5764" spans="1:8" x14ac:dyDescent="0.25">
      <c r="A5764" t="s">
        <v>213</v>
      </c>
      <c r="B5764" s="38">
        <f t="shared" si="180"/>
        <v>44055</v>
      </c>
      <c r="C5764" s="47">
        <f t="shared" si="181"/>
        <v>8</v>
      </c>
      <c r="D5764" s="38" t="str">
        <f>VLOOKUP(C5764,'kpi-android rev'!$H$1:$I$12,2,0)</f>
        <v>H2</v>
      </c>
      <c r="E5764" t="s">
        <v>20</v>
      </c>
      <c r="F5764" t="s">
        <v>123</v>
      </c>
      <c r="G5764" t="s">
        <v>67</v>
      </c>
      <c r="H5764">
        <v>60547.168394050001</v>
      </c>
    </row>
    <row r="5765" spans="1:8" x14ac:dyDescent="0.25">
      <c r="A5765" t="s">
        <v>213</v>
      </c>
      <c r="B5765" s="38">
        <f t="shared" si="180"/>
        <v>44055</v>
      </c>
      <c r="C5765" s="47">
        <f t="shared" si="181"/>
        <v>8</v>
      </c>
      <c r="D5765" s="38" t="str">
        <f>VLOOKUP(C5765,'kpi-android rev'!$H$1:$I$12,2,0)</f>
        <v>H2</v>
      </c>
      <c r="E5765" t="s">
        <v>20</v>
      </c>
      <c r="F5765" t="s">
        <v>71</v>
      </c>
      <c r="G5765" t="s">
        <v>70</v>
      </c>
      <c r="H5765">
        <v>6190709.0130000003</v>
      </c>
    </row>
    <row r="5766" spans="1:8" x14ac:dyDescent="0.25">
      <c r="A5766" t="s">
        <v>213</v>
      </c>
      <c r="B5766" s="38">
        <f t="shared" si="180"/>
        <v>44055</v>
      </c>
      <c r="C5766" s="47">
        <f t="shared" si="181"/>
        <v>8</v>
      </c>
      <c r="D5766" s="38" t="str">
        <f>VLOOKUP(C5766,'kpi-android rev'!$H$1:$I$12,2,0)</f>
        <v>H2</v>
      </c>
      <c r="E5766" t="s">
        <v>20</v>
      </c>
      <c r="F5766" t="s">
        <v>71</v>
      </c>
      <c r="G5766" t="s">
        <v>69</v>
      </c>
      <c r="H5766">
        <v>4624.2879999999996</v>
      </c>
    </row>
    <row r="5767" spans="1:8" x14ac:dyDescent="0.25">
      <c r="A5767" t="s">
        <v>213</v>
      </c>
      <c r="B5767" s="38">
        <f t="shared" si="180"/>
        <v>44055</v>
      </c>
      <c r="C5767" s="47">
        <f t="shared" si="181"/>
        <v>8</v>
      </c>
      <c r="D5767" s="38" t="str">
        <f>VLOOKUP(C5767,'kpi-android rev'!$H$1:$I$12,2,0)</f>
        <v>H2</v>
      </c>
      <c r="E5767" t="s">
        <v>20</v>
      </c>
      <c r="F5767" t="s">
        <v>71</v>
      </c>
      <c r="G5767" t="s">
        <v>67</v>
      </c>
      <c r="H5767">
        <v>174157.67560335001</v>
      </c>
    </row>
    <row r="5768" spans="1:8" x14ac:dyDescent="0.25">
      <c r="A5768" t="s">
        <v>213</v>
      </c>
      <c r="B5768" s="38">
        <f t="shared" si="180"/>
        <v>44055</v>
      </c>
      <c r="C5768" s="47">
        <f t="shared" si="181"/>
        <v>8</v>
      </c>
      <c r="D5768" s="38" t="str">
        <f>VLOOKUP(C5768,'kpi-android rev'!$H$1:$I$12,2,0)</f>
        <v>H2</v>
      </c>
      <c r="E5768" t="s">
        <v>21</v>
      </c>
      <c r="F5768" t="s">
        <v>24</v>
      </c>
      <c r="G5768" t="s">
        <v>70</v>
      </c>
      <c r="H5768">
        <v>177727.22099999999</v>
      </c>
    </row>
    <row r="5769" spans="1:8" x14ac:dyDescent="0.25">
      <c r="A5769" t="s">
        <v>213</v>
      </c>
      <c r="B5769" s="38">
        <f t="shared" si="180"/>
        <v>44055</v>
      </c>
      <c r="C5769" s="47">
        <f t="shared" si="181"/>
        <v>8</v>
      </c>
      <c r="D5769" s="38" t="str">
        <f>VLOOKUP(C5769,'kpi-android rev'!$H$1:$I$12,2,0)</f>
        <v>H2</v>
      </c>
      <c r="E5769" t="s">
        <v>21</v>
      </c>
      <c r="F5769" t="s">
        <v>24</v>
      </c>
      <c r="G5769" t="s">
        <v>69</v>
      </c>
      <c r="H5769">
        <v>505.78149999999999</v>
      </c>
    </row>
    <row r="5770" spans="1:8" x14ac:dyDescent="0.25">
      <c r="A5770" t="s">
        <v>213</v>
      </c>
      <c r="B5770" s="38">
        <f t="shared" si="180"/>
        <v>44055</v>
      </c>
      <c r="C5770" s="47">
        <f t="shared" si="181"/>
        <v>8</v>
      </c>
      <c r="D5770" s="38" t="str">
        <f>VLOOKUP(C5770,'kpi-android rev'!$H$1:$I$12,2,0)</f>
        <v>H2</v>
      </c>
      <c r="E5770" t="s">
        <v>21</v>
      </c>
      <c r="F5770" t="s">
        <v>24</v>
      </c>
      <c r="G5770" t="s">
        <v>67</v>
      </c>
      <c r="H5770">
        <v>3884.4647500000001</v>
      </c>
    </row>
    <row r="5771" spans="1:8" x14ac:dyDescent="0.25">
      <c r="A5771" t="s">
        <v>213</v>
      </c>
      <c r="B5771" s="38">
        <f t="shared" si="180"/>
        <v>44055</v>
      </c>
      <c r="C5771" s="47">
        <f t="shared" si="181"/>
        <v>8</v>
      </c>
      <c r="D5771" s="38" t="str">
        <f>VLOOKUP(C5771,'kpi-android rev'!$H$1:$I$12,2,0)</f>
        <v>H2</v>
      </c>
      <c r="E5771" t="s">
        <v>22</v>
      </c>
      <c r="F5771" t="s">
        <v>24</v>
      </c>
      <c r="G5771" t="s">
        <v>70</v>
      </c>
      <c r="H5771">
        <v>12267.557500000001</v>
      </c>
    </row>
    <row r="5772" spans="1:8" x14ac:dyDescent="0.25">
      <c r="A5772" t="s">
        <v>213</v>
      </c>
      <c r="B5772" s="38">
        <f t="shared" si="180"/>
        <v>44055</v>
      </c>
      <c r="C5772" s="47">
        <f t="shared" si="181"/>
        <v>8</v>
      </c>
      <c r="D5772" s="38" t="str">
        <f>VLOOKUP(C5772,'kpi-android rev'!$H$1:$I$12,2,0)</f>
        <v>H2</v>
      </c>
      <c r="E5772" t="s">
        <v>22</v>
      </c>
      <c r="F5772" t="s">
        <v>24</v>
      </c>
      <c r="G5772" t="s">
        <v>69</v>
      </c>
      <c r="H5772">
        <v>21.990500000000001</v>
      </c>
    </row>
    <row r="5773" spans="1:8" x14ac:dyDescent="0.25">
      <c r="A5773" t="s">
        <v>213</v>
      </c>
      <c r="B5773" s="38">
        <f t="shared" si="180"/>
        <v>44055</v>
      </c>
      <c r="C5773" s="47">
        <f t="shared" si="181"/>
        <v>8</v>
      </c>
      <c r="D5773" s="38" t="str">
        <f>VLOOKUP(C5773,'kpi-android rev'!$H$1:$I$12,2,0)</f>
        <v>H2</v>
      </c>
      <c r="E5773" t="s">
        <v>22</v>
      </c>
      <c r="F5773" t="s">
        <v>24</v>
      </c>
      <c r="G5773" t="s">
        <v>67</v>
      </c>
      <c r="H5773">
        <v>0</v>
      </c>
    </row>
    <row r="5774" spans="1:8" x14ac:dyDescent="0.25">
      <c r="A5774" t="s">
        <v>213</v>
      </c>
      <c r="B5774" s="38">
        <f t="shared" si="180"/>
        <v>44055</v>
      </c>
      <c r="C5774" s="47">
        <f t="shared" si="181"/>
        <v>8</v>
      </c>
      <c r="D5774" s="38" t="str">
        <f>VLOOKUP(C5774,'kpi-android rev'!$H$1:$I$12,2,0)</f>
        <v>H2</v>
      </c>
      <c r="E5774" t="s">
        <v>23</v>
      </c>
      <c r="F5774" t="s">
        <v>24</v>
      </c>
      <c r="G5774" t="s">
        <v>70</v>
      </c>
      <c r="H5774">
        <v>0</v>
      </c>
    </row>
    <row r="5775" spans="1:8" x14ac:dyDescent="0.25">
      <c r="A5775" t="s">
        <v>213</v>
      </c>
      <c r="B5775" s="38">
        <f t="shared" si="180"/>
        <v>44055</v>
      </c>
      <c r="C5775" s="47">
        <f t="shared" si="181"/>
        <v>8</v>
      </c>
      <c r="D5775" s="38" t="str">
        <f>VLOOKUP(C5775,'kpi-android rev'!$H$1:$I$12,2,0)</f>
        <v>H2</v>
      </c>
      <c r="E5775" t="s">
        <v>23</v>
      </c>
      <c r="F5775" t="s">
        <v>24</v>
      </c>
      <c r="G5775" t="s">
        <v>69</v>
      </c>
      <c r="H5775">
        <v>7099.79</v>
      </c>
    </row>
    <row r="5776" spans="1:8" x14ac:dyDescent="0.25">
      <c r="A5776" t="s">
        <v>213</v>
      </c>
      <c r="B5776" s="38">
        <f t="shared" si="180"/>
        <v>44055</v>
      </c>
      <c r="C5776" s="47">
        <f t="shared" si="181"/>
        <v>8</v>
      </c>
      <c r="D5776" s="38" t="str">
        <f>VLOOKUP(C5776,'kpi-android rev'!$H$1:$I$12,2,0)</f>
        <v>H2</v>
      </c>
      <c r="E5776" t="s">
        <v>23</v>
      </c>
      <c r="F5776" t="s">
        <v>24</v>
      </c>
      <c r="G5776" t="s">
        <v>67</v>
      </c>
      <c r="H5776">
        <v>0</v>
      </c>
    </row>
    <row r="5777" spans="1:8" x14ac:dyDescent="0.25">
      <c r="A5777" t="s">
        <v>212</v>
      </c>
      <c r="B5777" s="38">
        <f t="shared" si="180"/>
        <v>44056</v>
      </c>
      <c r="C5777" s="47">
        <f t="shared" si="181"/>
        <v>8</v>
      </c>
      <c r="D5777" s="38" t="str">
        <f>VLOOKUP(C5777,'kpi-android rev'!$H$1:$I$12,2,0)</f>
        <v>H2</v>
      </c>
      <c r="E5777" t="s">
        <v>15</v>
      </c>
      <c r="F5777" t="s">
        <v>24</v>
      </c>
      <c r="G5777" t="s">
        <v>70</v>
      </c>
      <c r="H5777">
        <v>2630648.1189999999</v>
      </c>
    </row>
    <row r="5778" spans="1:8" x14ac:dyDescent="0.25">
      <c r="A5778" t="s">
        <v>212</v>
      </c>
      <c r="B5778" s="38">
        <f t="shared" si="180"/>
        <v>44056</v>
      </c>
      <c r="C5778" s="47">
        <f t="shared" si="181"/>
        <v>8</v>
      </c>
      <c r="D5778" s="38" t="str">
        <f>VLOOKUP(C5778,'kpi-android rev'!$H$1:$I$12,2,0)</f>
        <v>H2</v>
      </c>
      <c r="E5778" t="s">
        <v>15</v>
      </c>
      <c r="F5778" t="s">
        <v>24</v>
      </c>
      <c r="G5778" t="s">
        <v>69</v>
      </c>
      <c r="H5778">
        <v>12462.3305</v>
      </c>
    </row>
    <row r="5779" spans="1:8" x14ac:dyDescent="0.25">
      <c r="A5779" t="s">
        <v>212</v>
      </c>
      <c r="B5779" s="38">
        <f t="shared" si="180"/>
        <v>44056</v>
      </c>
      <c r="C5779" s="47">
        <f t="shared" si="181"/>
        <v>8</v>
      </c>
      <c r="D5779" s="38" t="str">
        <f>VLOOKUP(C5779,'kpi-android rev'!$H$1:$I$12,2,0)</f>
        <v>H2</v>
      </c>
      <c r="E5779" t="s">
        <v>15</v>
      </c>
      <c r="F5779" t="s">
        <v>24</v>
      </c>
      <c r="G5779" t="s">
        <v>67</v>
      </c>
      <c r="H5779">
        <v>49548.460545000002</v>
      </c>
    </row>
    <row r="5780" spans="1:8" x14ac:dyDescent="0.25">
      <c r="A5780" t="s">
        <v>212</v>
      </c>
      <c r="B5780" s="38">
        <f t="shared" si="180"/>
        <v>44056</v>
      </c>
      <c r="C5780" s="47">
        <f t="shared" si="181"/>
        <v>8</v>
      </c>
      <c r="D5780" s="38" t="str">
        <f>VLOOKUP(C5780,'kpi-android rev'!$H$1:$I$12,2,0)</f>
        <v>H2</v>
      </c>
      <c r="E5780" t="s">
        <v>16</v>
      </c>
      <c r="F5780" t="s">
        <v>24</v>
      </c>
      <c r="G5780" t="s">
        <v>70</v>
      </c>
      <c r="H5780">
        <v>3184362.6260000002</v>
      </c>
    </row>
    <row r="5781" spans="1:8" x14ac:dyDescent="0.25">
      <c r="A5781" t="s">
        <v>212</v>
      </c>
      <c r="B5781" s="38">
        <f t="shared" si="180"/>
        <v>44056</v>
      </c>
      <c r="C5781" s="47">
        <f t="shared" si="181"/>
        <v>8</v>
      </c>
      <c r="D5781" s="38" t="str">
        <f>VLOOKUP(C5781,'kpi-android rev'!$H$1:$I$12,2,0)</f>
        <v>H2</v>
      </c>
      <c r="E5781" t="s">
        <v>16</v>
      </c>
      <c r="F5781" t="s">
        <v>24</v>
      </c>
      <c r="G5781" t="s">
        <v>69</v>
      </c>
      <c r="H5781">
        <v>4175.0535</v>
      </c>
    </row>
    <row r="5782" spans="1:8" x14ac:dyDescent="0.25">
      <c r="A5782" t="s">
        <v>212</v>
      </c>
      <c r="B5782" s="38">
        <f t="shared" si="180"/>
        <v>44056</v>
      </c>
      <c r="C5782" s="47">
        <f t="shared" si="181"/>
        <v>8</v>
      </c>
      <c r="D5782" s="38" t="str">
        <f>VLOOKUP(C5782,'kpi-android rev'!$H$1:$I$12,2,0)</f>
        <v>H2</v>
      </c>
      <c r="E5782" t="s">
        <v>16</v>
      </c>
      <c r="F5782" t="s">
        <v>24</v>
      </c>
      <c r="G5782" t="s">
        <v>67</v>
      </c>
      <c r="H5782">
        <v>21286.521264999999</v>
      </c>
    </row>
    <row r="5783" spans="1:8" x14ac:dyDescent="0.25">
      <c r="A5783" t="s">
        <v>212</v>
      </c>
      <c r="B5783" s="38">
        <f t="shared" si="180"/>
        <v>44056</v>
      </c>
      <c r="C5783" s="47">
        <f t="shared" si="181"/>
        <v>8</v>
      </c>
      <c r="D5783" s="38" t="str">
        <f>VLOOKUP(C5783,'kpi-android rev'!$H$1:$I$12,2,0)</f>
        <v>H2</v>
      </c>
      <c r="E5783" t="s">
        <v>17</v>
      </c>
      <c r="F5783" t="s">
        <v>24</v>
      </c>
      <c r="G5783" t="s">
        <v>70</v>
      </c>
      <c r="H5783">
        <v>4828271.8779999996</v>
      </c>
    </row>
    <row r="5784" spans="1:8" x14ac:dyDescent="0.25">
      <c r="A5784" t="s">
        <v>212</v>
      </c>
      <c r="B5784" s="38">
        <f t="shared" si="180"/>
        <v>44056</v>
      </c>
      <c r="C5784" s="47">
        <f t="shared" si="181"/>
        <v>8</v>
      </c>
      <c r="D5784" s="38" t="str">
        <f>VLOOKUP(C5784,'kpi-android rev'!$H$1:$I$12,2,0)</f>
        <v>H2</v>
      </c>
      <c r="E5784" t="s">
        <v>17</v>
      </c>
      <c r="F5784" t="s">
        <v>24</v>
      </c>
      <c r="G5784" t="s">
        <v>69</v>
      </c>
      <c r="H5784">
        <v>8158.4754999999996</v>
      </c>
    </row>
    <row r="5785" spans="1:8" x14ac:dyDescent="0.25">
      <c r="A5785" t="s">
        <v>212</v>
      </c>
      <c r="B5785" s="38">
        <f t="shared" si="180"/>
        <v>44056</v>
      </c>
      <c r="C5785" s="47">
        <f t="shared" si="181"/>
        <v>8</v>
      </c>
      <c r="D5785" s="38" t="str">
        <f>VLOOKUP(C5785,'kpi-android rev'!$H$1:$I$12,2,0)</f>
        <v>H2</v>
      </c>
      <c r="E5785" t="s">
        <v>17</v>
      </c>
      <c r="F5785" t="s">
        <v>24</v>
      </c>
      <c r="G5785" t="s">
        <v>67</v>
      </c>
      <c r="H5785">
        <v>124069.873228</v>
      </c>
    </row>
    <row r="5786" spans="1:8" x14ac:dyDescent="0.25">
      <c r="A5786" t="s">
        <v>212</v>
      </c>
      <c r="B5786" s="38">
        <f t="shared" si="180"/>
        <v>44056</v>
      </c>
      <c r="C5786" s="47">
        <f t="shared" si="181"/>
        <v>8</v>
      </c>
      <c r="D5786" s="38" t="str">
        <f>VLOOKUP(C5786,'kpi-android rev'!$H$1:$I$12,2,0)</f>
        <v>H2</v>
      </c>
      <c r="E5786" t="s">
        <v>19</v>
      </c>
      <c r="F5786" t="s">
        <v>24</v>
      </c>
      <c r="G5786" t="s">
        <v>70</v>
      </c>
      <c r="H5786">
        <v>314225.39600000001</v>
      </c>
    </row>
    <row r="5787" spans="1:8" x14ac:dyDescent="0.25">
      <c r="A5787" t="s">
        <v>212</v>
      </c>
      <c r="B5787" s="38">
        <f t="shared" si="180"/>
        <v>44056</v>
      </c>
      <c r="C5787" s="47">
        <f t="shared" si="181"/>
        <v>8</v>
      </c>
      <c r="D5787" s="38" t="str">
        <f>VLOOKUP(C5787,'kpi-android rev'!$H$1:$I$12,2,0)</f>
        <v>H2</v>
      </c>
      <c r="E5787" t="s">
        <v>19</v>
      </c>
      <c r="F5787" t="s">
        <v>24</v>
      </c>
      <c r="G5787" t="s">
        <v>69</v>
      </c>
      <c r="H5787">
        <v>1448.2315000000001</v>
      </c>
    </row>
    <row r="5788" spans="1:8" x14ac:dyDescent="0.25">
      <c r="A5788" t="s">
        <v>212</v>
      </c>
      <c r="B5788" s="38">
        <f t="shared" si="180"/>
        <v>44056</v>
      </c>
      <c r="C5788" s="47">
        <f t="shared" si="181"/>
        <v>8</v>
      </c>
      <c r="D5788" s="38" t="str">
        <f>VLOOKUP(C5788,'kpi-android rev'!$H$1:$I$12,2,0)</f>
        <v>H2</v>
      </c>
      <c r="E5788" t="s">
        <v>19</v>
      </c>
      <c r="F5788" t="s">
        <v>24</v>
      </c>
      <c r="G5788" t="s">
        <v>67</v>
      </c>
      <c r="H5788">
        <v>9771.8242399999999</v>
      </c>
    </row>
    <row r="5789" spans="1:8" x14ac:dyDescent="0.25">
      <c r="A5789" t="s">
        <v>212</v>
      </c>
      <c r="B5789" s="38">
        <f t="shared" si="180"/>
        <v>44056</v>
      </c>
      <c r="C5789" s="47">
        <f t="shared" si="181"/>
        <v>8</v>
      </c>
      <c r="D5789" s="38" t="str">
        <f>VLOOKUP(C5789,'kpi-android rev'!$H$1:$I$12,2,0)</f>
        <v>H2</v>
      </c>
      <c r="E5789" t="s">
        <v>20</v>
      </c>
      <c r="F5789" t="s">
        <v>123</v>
      </c>
      <c r="G5789" t="s">
        <v>70</v>
      </c>
      <c r="H5789">
        <v>2036527.639</v>
      </c>
    </row>
    <row r="5790" spans="1:8" x14ac:dyDescent="0.25">
      <c r="A5790" t="s">
        <v>212</v>
      </c>
      <c r="B5790" s="38">
        <f t="shared" si="180"/>
        <v>44056</v>
      </c>
      <c r="C5790" s="47">
        <f t="shared" si="181"/>
        <v>8</v>
      </c>
      <c r="D5790" s="38" t="str">
        <f>VLOOKUP(C5790,'kpi-android rev'!$H$1:$I$12,2,0)</f>
        <v>H2</v>
      </c>
      <c r="E5790" t="s">
        <v>20</v>
      </c>
      <c r="F5790" t="s">
        <v>123</v>
      </c>
      <c r="G5790" t="s">
        <v>69</v>
      </c>
      <c r="H5790">
        <v>5959.4255000000003</v>
      </c>
    </row>
    <row r="5791" spans="1:8" x14ac:dyDescent="0.25">
      <c r="A5791" t="s">
        <v>212</v>
      </c>
      <c r="B5791" s="38">
        <f t="shared" si="180"/>
        <v>44056</v>
      </c>
      <c r="C5791" s="47">
        <f t="shared" si="181"/>
        <v>8</v>
      </c>
      <c r="D5791" s="38" t="str">
        <f>VLOOKUP(C5791,'kpi-android rev'!$H$1:$I$12,2,0)</f>
        <v>H2</v>
      </c>
      <c r="E5791" t="s">
        <v>20</v>
      </c>
      <c r="F5791" t="s">
        <v>123</v>
      </c>
      <c r="G5791" t="s">
        <v>67</v>
      </c>
      <c r="H5791">
        <v>54912.185076349997</v>
      </c>
    </row>
    <row r="5792" spans="1:8" x14ac:dyDescent="0.25">
      <c r="A5792" t="s">
        <v>212</v>
      </c>
      <c r="B5792" s="38">
        <f t="shared" si="180"/>
        <v>44056</v>
      </c>
      <c r="C5792" s="47">
        <f t="shared" si="181"/>
        <v>8</v>
      </c>
      <c r="D5792" s="38" t="str">
        <f>VLOOKUP(C5792,'kpi-android rev'!$H$1:$I$12,2,0)</f>
        <v>H2</v>
      </c>
      <c r="E5792" t="s">
        <v>20</v>
      </c>
      <c r="F5792" t="s">
        <v>71</v>
      </c>
      <c r="G5792" t="s">
        <v>70</v>
      </c>
      <c r="H5792">
        <v>3079320.2905000001</v>
      </c>
    </row>
    <row r="5793" spans="1:8" x14ac:dyDescent="0.25">
      <c r="A5793" t="s">
        <v>212</v>
      </c>
      <c r="B5793" s="38">
        <f t="shared" si="180"/>
        <v>44056</v>
      </c>
      <c r="C5793" s="47">
        <f t="shared" si="181"/>
        <v>8</v>
      </c>
      <c r="D5793" s="38" t="str">
        <f>VLOOKUP(C5793,'kpi-android rev'!$H$1:$I$12,2,0)</f>
        <v>H2</v>
      </c>
      <c r="E5793" t="s">
        <v>20</v>
      </c>
      <c r="F5793" t="s">
        <v>71</v>
      </c>
      <c r="G5793" t="s">
        <v>69</v>
      </c>
      <c r="H5793">
        <v>2729.9634999999998</v>
      </c>
    </row>
    <row r="5794" spans="1:8" x14ac:dyDescent="0.25">
      <c r="A5794" t="s">
        <v>212</v>
      </c>
      <c r="B5794" s="38">
        <f t="shared" si="180"/>
        <v>44056</v>
      </c>
      <c r="C5794" s="47">
        <f t="shared" si="181"/>
        <v>8</v>
      </c>
      <c r="D5794" s="38" t="str">
        <f>VLOOKUP(C5794,'kpi-android rev'!$H$1:$I$12,2,0)</f>
        <v>H2</v>
      </c>
      <c r="E5794" t="s">
        <v>20</v>
      </c>
      <c r="F5794" t="s">
        <v>71</v>
      </c>
      <c r="G5794" t="s">
        <v>67</v>
      </c>
      <c r="H5794">
        <v>86786.153828249997</v>
      </c>
    </row>
    <row r="5795" spans="1:8" x14ac:dyDescent="0.25">
      <c r="A5795" t="s">
        <v>212</v>
      </c>
      <c r="B5795" s="38">
        <f t="shared" si="180"/>
        <v>44056</v>
      </c>
      <c r="C5795" s="47">
        <f t="shared" si="181"/>
        <v>8</v>
      </c>
      <c r="D5795" s="38" t="str">
        <f>VLOOKUP(C5795,'kpi-android rev'!$H$1:$I$12,2,0)</f>
        <v>H2</v>
      </c>
      <c r="E5795" t="s">
        <v>21</v>
      </c>
      <c r="F5795" t="s">
        <v>24</v>
      </c>
      <c r="G5795" t="s">
        <v>70</v>
      </c>
      <c r="H5795">
        <v>152105.147</v>
      </c>
    </row>
    <row r="5796" spans="1:8" x14ac:dyDescent="0.25">
      <c r="A5796" t="s">
        <v>212</v>
      </c>
      <c r="B5796" s="38">
        <f t="shared" si="180"/>
        <v>44056</v>
      </c>
      <c r="C5796" s="47">
        <f t="shared" si="181"/>
        <v>8</v>
      </c>
      <c r="D5796" s="38" t="str">
        <f>VLOOKUP(C5796,'kpi-android rev'!$H$1:$I$12,2,0)</f>
        <v>H2</v>
      </c>
      <c r="E5796" t="s">
        <v>21</v>
      </c>
      <c r="F5796" t="s">
        <v>24</v>
      </c>
      <c r="G5796" t="s">
        <v>69</v>
      </c>
      <c r="H5796">
        <v>477.50799999999998</v>
      </c>
    </row>
    <row r="5797" spans="1:8" x14ac:dyDescent="0.25">
      <c r="A5797" t="s">
        <v>212</v>
      </c>
      <c r="B5797" s="38">
        <f t="shared" si="180"/>
        <v>44056</v>
      </c>
      <c r="C5797" s="47">
        <f t="shared" si="181"/>
        <v>8</v>
      </c>
      <c r="D5797" s="38" t="str">
        <f>VLOOKUP(C5797,'kpi-android rev'!$H$1:$I$12,2,0)</f>
        <v>H2</v>
      </c>
      <c r="E5797" t="s">
        <v>21</v>
      </c>
      <c r="F5797" t="s">
        <v>24</v>
      </c>
      <c r="G5797" t="s">
        <v>67</v>
      </c>
      <c r="H5797">
        <v>3224.7497499999999</v>
      </c>
    </row>
    <row r="5798" spans="1:8" x14ac:dyDescent="0.25">
      <c r="A5798" t="s">
        <v>212</v>
      </c>
      <c r="B5798" s="38">
        <f t="shared" si="180"/>
        <v>44056</v>
      </c>
      <c r="C5798" s="47">
        <f t="shared" si="181"/>
        <v>8</v>
      </c>
      <c r="D5798" s="38" t="str">
        <f>VLOOKUP(C5798,'kpi-android rev'!$H$1:$I$12,2,0)</f>
        <v>H2</v>
      </c>
      <c r="E5798" t="s">
        <v>22</v>
      </c>
      <c r="F5798" t="s">
        <v>24</v>
      </c>
      <c r="G5798" t="s">
        <v>70</v>
      </c>
      <c r="H5798">
        <v>12512.594499999999</v>
      </c>
    </row>
    <row r="5799" spans="1:8" x14ac:dyDescent="0.25">
      <c r="A5799" t="s">
        <v>212</v>
      </c>
      <c r="B5799" s="38">
        <f t="shared" si="180"/>
        <v>44056</v>
      </c>
      <c r="C5799" s="47">
        <f t="shared" si="181"/>
        <v>8</v>
      </c>
      <c r="D5799" s="38" t="str">
        <f>VLOOKUP(C5799,'kpi-android rev'!$H$1:$I$12,2,0)</f>
        <v>H2</v>
      </c>
      <c r="E5799" t="s">
        <v>22</v>
      </c>
      <c r="F5799" t="s">
        <v>24</v>
      </c>
      <c r="G5799" t="s">
        <v>69</v>
      </c>
      <c r="H5799">
        <v>28.273499999999999</v>
      </c>
    </row>
    <row r="5800" spans="1:8" x14ac:dyDescent="0.25">
      <c r="A5800" t="s">
        <v>212</v>
      </c>
      <c r="B5800" s="38">
        <f t="shared" si="180"/>
        <v>44056</v>
      </c>
      <c r="C5800" s="47">
        <f t="shared" si="181"/>
        <v>8</v>
      </c>
      <c r="D5800" s="38" t="str">
        <f>VLOOKUP(C5800,'kpi-android rev'!$H$1:$I$12,2,0)</f>
        <v>H2</v>
      </c>
      <c r="E5800" t="s">
        <v>22</v>
      </c>
      <c r="F5800" t="s">
        <v>24</v>
      </c>
      <c r="G5800" t="s">
        <v>67</v>
      </c>
      <c r="H5800">
        <v>0</v>
      </c>
    </row>
    <row r="5801" spans="1:8" x14ac:dyDescent="0.25">
      <c r="A5801" t="s">
        <v>212</v>
      </c>
      <c r="B5801" s="38">
        <f t="shared" si="180"/>
        <v>44056</v>
      </c>
      <c r="C5801" s="47">
        <f t="shared" si="181"/>
        <v>8</v>
      </c>
      <c r="D5801" s="38" t="str">
        <f>VLOOKUP(C5801,'kpi-android rev'!$H$1:$I$12,2,0)</f>
        <v>H2</v>
      </c>
      <c r="E5801" t="s">
        <v>23</v>
      </c>
      <c r="F5801" t="s">
        <v>24</v>
      </c>
      <c r="G5801" t="s">
        <v>70</v>
      </c>
      <c r="H5801">
        <v>0</v>
      </c>
    </row>
    <row r="5802" spans="1:8" x14ac:dyDescent="0.25">
      <c r="A5802" t="s">
        <v>212</v>
      </c>
      <c r="B5802" s="38">
        <f t="shared" si="180"/>
        <v>44056</v>
      </c>
      <c r="C5802" s="47">
        <f t="shared" si="181"/>
        <v>8</v>
      </c>
      <c r="D5802" s="38" t="str">
        <f>VLOOKUP(C5802,'kpi-android rev'!$H$1:$I$12,2,0)</f>
        <v>H2</v>
      </c>
      <c r="E5802" t="s">
        <v>23</v>
      </c>
      <c r="F5802" t="s">
        <v>24</v>
      </c>
      <c r="G5802" t="s">
        <v>69</v>
      </c>
      <c r="H5802">
        <v>8067.3720000000003</v>
      </c>
    </row>
    <row r="5803" spans="1:8" x14ac:dyDescent="0.25">
      <c r="A5803" t="s">
        <v>212</v>
      </c>
      <c r="B5803" s="38">
        <f t="shared" si="180"/>
        <v>44056</v>
      </c>
      <c r="C5803" s="47">
        <f t="shared" si="181"/>
        <v>8</v>
      </c>
      <c r="D5803" s="38" t="str">
        <f>VLOOKUP(C5803,'kpi-android rev'!$H$1:$I$12,2,0)</f>
        <v>H2</v>
      </c>
      <c r="E5803" t="s">
        <v>23</v>
      </c>
      <c r="F5803" t="s">
        <v>24</v>
      </c>
      <c r="G5803" t="s">
        <v>67</v>
      </c>
      <c r="H5803">
        <v>0</v>
      </c>
    </row>
    <row r="5804" spans="1:8" x14ac:dyDescent="0.25">
      <c r="A5804" t="s">
        <v>211</v>
      </c>
      <c r="B5804" s="38">
        <f t="shared" si="180"/>
        <v>44057</v>
      </c>
      <c r="C5804" s="47">
        <f t="shared" si="181"/>
        <v>8</v>
      </c>
      <c r="D5804" s="38" t="str">
        <f>VLOOKUP(C5804,'kpi-android rev'!$H$1:$I$12,2,0)</f>
        <v>H2</v>
      </c>
      <c r="E5804" t="s">
        <v>15</v>
      </c>
      <c r="F5804" t="s">
        <v>24</v>
      </c>
      <c r="G5804" t="s">
        <v>70</v>
      </c>
      <c r="H5804">
        <v>2077235.196</v>
      </c>
    </row>
    <row r="5805" spans="1:8" x14ac:dyDescent="0.25">
      <c r="A5805" t="s">
        <v>211</v>
      </c>
      <c r="B5805" s="38">
        <f t="shared" si="180"/>
        <v>44057</v>
      </c>
      <c r="C5805" s="47">
        <f t="shared" si="181"/>
        <v>8</v>
      </c>
      <c r="D5805" s="38" t="str">
        <f>VLOOKUP(C5805,'kpi-android rev'!$H$1:$I$12,2,0)</f>
        <v>H2</v>
      </c>
      <c r="E5805" t="s">
        <v>15</v>
      </c>
      <c r="F5805" t="s">
        <v>24</v>
      </c>
      <c r="G5805" t="s">
        <v>69</v>
      </c>
      <c r="H5805">
        <v>11183.74</v>
      </c>
    </row>
    <row r="5806" spans="1:8" x14ac:dyDescent="0.25">
      <c r="A5806" t="s">
        <v>211</v>
      </c>
      <c r="B5806" s="38">
        <f t="shared" si="180"/>
        <v>44057</v>
      </c>
      <c r="C5806" s="47">
        <f t="shared" si="181"/>
        <v>8</v>
      </c>
      <c r="D5806" s="38" t="str">
        <f>VLOOKUP(C5806,'kpi-android rev'!$H$1:$I$12,2,0)</f>
        <v>H2</v>
      </c>
      <c r="E5806" t="s">
        <v>15</v>
      </c>
      <c r="F5806" t="s">
        <v>24</v>
      </c>
      <c r="G5806" t="s">
        <v>67</v>
      </c>
      <c r="H5806">
        <v>44822.513605</v>
      </c>
    </row>
    <row r="5807" spans="1:8" x14ac:dyDescent="0.25">
      <c r="A5807" t="s">
        <v>211</v>
      </c>
      <c r="B5807" s="38">
        <f t="shared" si="180"/>
        <v>44057</v>
      </c>
      <c r="C5807" s="47">
        <f t="shared" si="181"/>
        <v>8</v>
      </c>
      <c r="D5807" s="38" t="str">
        <f>VLOOKUP(C5807,'kpi-android rev'!$H$1:$I$12,2,0)</f>
        <v>H2</v>
      </c>
      <c r="E5807" t="s">
        <v>16</v>
      </c>
      <c r="F5807" t="s">
        <v>24</v>
      </c>
      <c r="G5807" t="s">
        <v>70</v>
      </c>
      <c r="H5807">
        <v>3024909.5104999999</v>
      </c>
    </row>
    <row r="5808" spans="1:8" x14ac:dyDescent="0.25">
      <c r="A5808" t="s">
        <v>211</v>
      </c>
      <c r="B5808" s="38">
        <f t="shared" si="180"/>
        <v>44057</v>
      </c>
      <c r="C5808" s="47">
        <f t="shared" si="181"/>
        <v>8</v>
      </c>
      <c r="D5808" s="38" t="str">
        <f>VLOOKUP(C5808,'kpi-android rev'!$H$1:$I$12,2,0)</f>
        <v>H2</v>
      </c>
      <c r="E5808" t="s">
        <v>16</v>
      </c>
      <c r="F5808" t="s">
        <v>24</v>
      </c>
      <c r="G5808" t="s">
        <v>69</v>
      </c>
      <c r="H5808">
        <v>4850.4759999999997</v>
      </c>
    </row>
    <row r="5809" spans="1:8" x14ac:dyDescent="0.25">
      <c r="A5809" t="s">
        <v>211</v>
      </c>
      <c r="B5809" s="38">
        <f t="shared" si="180"/>
        <v>44057</v>
      </c>
      <c r="C5809" s="47">
        <f t="shared" si="181"/>
        <v>8</v>
      </c>
      <c r="D5809" s="38" t="str">
        <f>VLOOKUP(C5809,'kpi-android rev'!$H$1:$I$12,2,0)</f>
        <v>H2</v>
      </c>
      <c r="E5809" t="s">
        <v>16</v>
      </c>
      <c r="F5809" t="s">
        <v>24</v>
      </c>
      <c r="G5809" t="s">
        <v>67</v>
      </c>
      <c r="H5809">
        <v>20941.930130000001</v>
      </c>
    </row>
    <row r="5810" spans="1:8" x14ac:dyDescent="0.25">
      <c r="A5810" t="s">
        <v>211</v>
      </c>
      <c r="B5810" s="38">
        <f t="shared" si="180"/>
        <v>44057</v>
      </c>
      <c r="C5810" s="47">
        <f t="shared" si="181"/>
        <v>8</v>
      </c>
      <c r="D5810" s="38" t="str">
        <f>VLOOKUP(C5810,'kpi-android rev'!$H$1:$I$12,2,0)</f>
        <v>H2</v>
      </c>
      <c r="E5810" t="s">
        <v>17</v>
      </c>
      <c r="F5810" t="s">
        <v>24</v>
      </c>
      <c r="G5810" t="s">
        <v>70</v>
      </c>
      <c r="H5810">
        <v>4581830.6275000004</v>
      </c>
    </row>
    <row r="5811" spans="1:8" x14ac:dyDescent="0.25">
      <c r="A5811" t="s">
        <v>211</v>
      </c>
      <c r="B5811" s="38">
        <f t="shared" si="180"/>
        <v>44057</v>
      </c>
      <c r="C5811" s="47">
        <f t="shared" si="181"/>
        <v>8</v>
      </c>
      <c r="D5811" s="38" t="str">
        <f>VLOOKUP(C5811,'kpi-android rev'!$H$1:$I$12,2,0)</f>
        <v>H2</v>
      </c>
      <c r="E5811" t="s">
        <v>17</v>
      </c>
      <c r="F5811" t="s">
        <v>24</v>
      </c>
      <c r="G5811" t="s">
        <v>69</v>
      </c>
      <c r="H5811">
        <v>7115.4975000000004</v>
      </c>
    </row>
    <row r="5812" spans="1:8" x14ac:dyDescent="0.25">
      <c r="A5812" t="s">
        <v>211</v>
      </c>
      <c r="B5812" s="38">
        <f t="shared" si="180"/>
        <v>44057</v>
      </c>
      <c r="C5812" s="47">
        <f t="shared" si="181"/>
        <v>8</v>
      </c>
      <c r="D5812" s="38" t="str">
        <f>VLOOKUP(C5812,'kpi-android rev'!$H$1:$I$12,2,0)</f>
        <v>H2</v>
      </c>
      <c r="E5812" t="s">
        <v>17</v>
      </c>
      <c r="F5812" t="s">
        <v>24</v>
      </c>
      <c r="G5812" t="s">
        <v>67</v>
      </c>
      <c r="H5812">
        <v>125191.25772745001</v>
      </c>
    </row>
    <row r="5813" spans="1:8" x14ac:dyDescent="0.25">
      <c r="A5813" t="s">
        <v>211</v>
      </c>
      <c r="B5813" s="38">
        <f t="shared" si="180"/>
        <v>44057</v>
      </c>
      <c r="C5813" s="47">
        <f t="shared" si="181"/>
        <v>8</v>
      </c>
      <c r="D5813" s="38" t="str">
        <f>VLOOKUP(C5813,'kpi-android rev'!$H$1:$I$12,2,0)</f>
        <v>H2</v>
      </c>
      <c r="E5813" t="s">
        <v>19</v>
      </c>
      <c r="F5813" t="s">
        <v>24</v>
      </c>
      <c r="G5813" t="s">
        <v>70</v>
      </c>
      <c r="H5813">
        <v>319609.92700000003</v>
      </c>
    </row>
    <row r="5814" spans="1:8" x14ac:dyDescent="0.25">
      <c r="A5814" t="s">
        <v>211</v>
      </c>
      <c r="B5814" s="38">
        <f t="shared" si="180"/>
        <v>44057</v>
      </c>
      <c r="C5814" s="47">
        <f t="shared" si="181"/>
        <v>8</v>
      </c>
      <c r="D5814" s="38" t="str">
        <f>VLOOKUP(C5814,'kpi-android rev'!$H$1:$I$12,2,0)</f>
        <v>H2</v>
      </c>
      <c r="E5814" t="s">
        <v>19</v>
      </c>
      <c r="F5814" t="s">
        <v>24</v>
      </c>
      <c r="G5814" t="s">
        <v>69</v>
      </c>
      <c r="H5814">
        <v>1548.7594999999999</v>
      </c>
    </row>
    <row r="5815" spans="1:8" x14ac:dyDescent="0.25">
      <c r="A5815" t="s">
        <v>211</v>
      </c>
      <c r="B5815" s="38">
        <f t="shared" si="180"/>
        <v>44057</v>
      </c>
      <c r="C5815" s="47">
        <f t="shared" si="181"/>
        <v>8</v>
      </c>
      <c r="D5815" s="38" t="str">
        <f>VLOOKUP(C5815,'kpi-android rev'!$H$1:$I$12,2,0)</f>
        <v>H2</v>
      </c>
      <c r="E5815" t="s">
        <v>19</v>
      </c>
      <c r="F5815" t="s">
        <v>24</v>
      </c>
      <c r="G5815" t="s">
        <v>67</v>
      </c>
      <c r="H5815">
        <v>8838.5160049999995</v>
      </c>
    </row>
    <row r="5816" spans="1:8" x14ac:dyDescent="0.25">
      <c r="A5816" t="s">
        <v>211</v>
      </c>
      <c r="B5816" s="38">
        <f t="shared" si="180"/>
        <v>44057</v>
      </c>
      <c r="C5816" s="47">
        <f t="shared" si="181"/>
        <v>8</v>
      </c>
      <c r="D5816" s="38" t="str">
        <f>VLOOKUP(C5816,'kpi-android rev'!$H$1:$I$12,2,0)</f>
        <v>H2</v>
      </c>
      <c r="E5816" t="s">
        <v>20</v>
      </c>
      <c r="F5816" t="s">
        <v>123</v>
      </c>
      <c r="G5816" t="s">
        <v>70</v>
      </c>
      <c r="H5816">
        <v>1537283.6004999999</v>
      </c>
    </row>
    <row r="5817" spans="1:8" x14ac:dyDescent="0.25">
      <c r="A5817" t="s">
        <v>211</v>
      </c>
      <c r="B5817" s="38">
        <f t="shared" si="180"/>
        <v>44057</v>
      </c>
      <c r="C5817" s="47">
        <f t="shared" si="181"/>
        <v>8</v>
      </c>
      <c r="D5817" s="38" t="str">
        <f>VLOOKUP(C5817,'kpi-android rev'!$H$1:$I$12,2,0)</f>
        <v>H2</v>
      </c>
      <c r="E5817" t="s">
        <v>20</v>
      </c>
      <c r="F5817" t="s">
        <v>123</v>
      </c>
      <c r="G5817" t="s">
        <v>69</v>
      </c>
      <c r="H5817">
        <v>5456.7855</v>
      </c>
    </row>
    <row r="5818" spans="1:8" x14ac:dyDescent="0.25">
      <c r="A5818" t="s">
        <v>211</v>
      </c>
      <c r="B5818" s="38">
        <f t="shared" si="180"/>
        <v>44057</v>
      </c>
      <c r="C5818" s="47">
        <f t="shared" si="181"/>
        <v>8</v>
      </c>
      <c r="D5818" s="38" t="str">
        <f>VLOOKUP(C5818,'kpi-android rev'!$H$1:$I$12,2,0)</f>
        <v>H2</v>
      </c>
      <c r="E5818" t="s">
        <v>20</v>
      </c>
      <c r="F5818" t="s">
        <v>123</v>
      </c>
      <c r="G5818" t="s">
        <v>67</v>
      </c>
      <c r="H5818">
        <v>45651.394296049999</v>
      </c>
    </row>
    <row r="5819" spans="1:8" x14ac:dyDescent="0.25">
      <c r="A5819" t="s">
        <v>211</v>
      </c>
      <c r="B5819" s="38">
        <f t="shared" si="180"/>
        <v>44057</v>
      </c>
      <c r="C5819" s="47">
        <f t="shared" si="181"/>
        <v>8</v>
      </c>
      <c r="D5819" s="38" t="str">
        <f>VLOOKUP(C5819,'kpi-android rev'!$H$1:$I$12,2,0)</f>
        <v>H2</v>
      </c>
      <c r="E5819" t="s">
        <v>20</v>
      </c>
      <c r="F5819" t="s">
        <v>71</v>
      </c>
      <c r="G5819" t="s">
        <v>70</v>
      </c>
      <c r="H5819">
        <v>2701655.4435000001</v>
      </c>
    </row>
    <row r="5820" spans="1:8" x14ac:dyDescent="0.25">
      <c r="A5820" t="s">
        <v>211</v>
      </c>
      <c r="B5820" s="38">
        <f t="shared" si="180"/>
        <v>44057</v>
      </c>
      <c r="C5820" s="47">
        <f t="shared" si="181"/>
        <v>8</v>
      </c>
      <c r="D5820" s="38" t="str">
        <f>VLOOKUP(C5820,'kpi-android rev'!$H$1:$I$12,2,0)</f>
        <v>H2</v>
      </c>
      <c r="E5820" t="s">
        <v>20</v>
      </c>
      <c r="F5820" t="s">
        <v>71</v>
      </c>
      <c r="G5820" t="s">
        <v>69</v>
      </c>
      <c r="H5820">
        <v>2107.9465</v>
      </c>
    </row>
    <row r="5821" spans="1:8" x14ac:dyDescent="0.25">
      <c r="A5821" t="s">
        <v>211</v>
      </c>
      <c r="B5821" s="38">
        <f t="shared" si="180"/>
        <v>44057</v>
      </c>
      <c r="C5821" s="47">
        <f t="shared" si="181"/>
        <v>8</v>
      </c>
      <c r="D5821" s="38" t="str">
        <f>VLOOKUP(C5821,'kpi-android rev'!$H$1:$I$12,2,0)</f>
        <v>H2</v>
      </c>
      <c r="E5821" t="s">
        <v>20</v>
      </c>
      <c r="F5821" t="s">
        <v>71</v>
      </c>
      <c r="G5821" t="s">
        <v>67</v>
      </c>
      <c r="H5821">
        <v>69497.188171749993</v>
      </c>
    </row>
    <row r="5822" spans="1:8" x14ac:dyDescent="0.25">
      <c r="A5822" t="s">
        <v>211</v>
      </c>
      <c r="B5822" s="38">
        <f t="shared" si="180"/>
        <v>44057</v>
      </c>
      <c r="C5822" s="47">
        <f t="shared" si="181"/>
        <v>8</v>
      </c>
      <c r="D5822" s="38" t="str">
        <f>VLOOKUP(C5822,'kpi-android rev'!$H$1:$I$12,2,0)</f>
        <v>H2</v>
      </c>
      <c r="E5822" t="s">
        <v>21</v>
      </c>
      <c r="F5822" t="s">
        <v>24</v>
      </c>
      <c r="G5822" t="s">
        <v>70</v>
      </c>
      <c r="H5822">
        <v>162421.83300000001</v>
      </c>
    </row>
    <row r="5823" spans="1:8" x14ac:dyDescent="0.25">
      <c r="A5823" t="s">
        <v>211</v>
      </c>
      <c r="B5823" s="38">
        <f t="shared" si="180"/>
        <v>44057</v>
      </c>
      <c r="C5823" s="47">
        <f t="shared" si="181"/>
        <v>8</v>
      </c>
      <c r="D5823" s="38" t="str">
        <f>VLOOKUP(C5823,'kpi-android rev'!$H$1:$I$12,2,0)</f>
        <v>H2</v>
      </c>
      <c r="E5823" t="s">
        <v>21</v>
      </c>
      <c r="F5823" t="s">
        <v>24</v>
      </c>
      <c r="G5823" t="s">
        <v>69</v>
      </c>
      <c r="H5823">
        <v>461.8005</v>
      </c>
    </row>
    <row r="5824" spans="1:8" x14ac:dyDescent="0.25">
      <c r="A5824" t="s">
        <v>211</v>
      </c>
      <c r="B5824" s="38">
        <f t="shared" si="180"/>
        <v>44057</v>
      </c>
      <c r="C5824" s="47">
        <f t="shared" si="181"/>
        <v>8</v>
      </c>
      <c r="D5824" s="38" t="str">
        <f>VLOOKUP(C5824,'kpi-android rev'!$H$1:$I$12,2,0)</f>
        <v>H2</v>
      </c>
      <c r="E5824" t="s">
        <v>21</v>
      </c>
      <c r="F5824" t="s">
        <v>24</v>
      </c>
      <c r="G5824" t="s">
        <v>67</v>
      </c>
      <c r="H5824">
        <v>3438.3717499999998</v>
      </c>
    </row>
    <row r="5825" spans="1:8" x14ac:dyDescent="0.25">
      <c r="A5825" t="s">
        <v>211</v>
      </c>
      <c r="B5825" s="38">
        <f t="shared" si="180"/>
        <v>44057</v>
      </c>
      <c r="C5825" s="47">
        <f t="shared" si="181"/>
        <v>8</v>
      </c>
      <c r="D5825" s="38" t="str">
        <f>VLOOKUP(C5825,'kpi-android rev'!$H$1:$I$12,2,0)</f>
        <v>H2</v>
      </c>
      <c r="E5825" t="s">
        <v>22</v>
      </c>
      <c r="F5825" t="s">
        <v>24</v>
      </c>
      <c r="G5825" t="s">
        <v>70</v>
      </c>
      <c r="H5825">
        <v>8224.4470000000001</v>
      </c>
    </row>
    <row r="5826" spans="1:8" x14ac:dyDescent="0.25">
      <c r="A5826" t="s">
        <v>211</v>
      </c>
      <c r="B5826" s="38">
        <f t="shared" si="180"/>
        <v>44057</v>
      </c>
      <c r="C5826" s="47">
        <f t="shared" si="181"/>
        <v>8</v>
      </c>
      <c r="D5826" s="38" t="str">
        <f>VLOOKUP(C5826,'kpi-android rev'!$H$1:$I$12,2,0)</f>
        <v>H2</v>
      </c>
      <c r="E5826" t="s">
        <v>22</v>
      </c>
      <c r="F5826" t="s">
        <v>24</v>
      </c>
      <c r="G5826" t="s">
        <v>69</v>
      </c>
      <c r="H5826">
        <v>47.122500000000002</v>
      </c>
    </row>
    <row r="5827" spans="1:8" x14ac:dyDescent="0.25">
      <c r="A5827" t="s">
        <v>211</v>
      </c>
      <c r="B5827" s="38">
        <f t="shared" ref="B5827:B5890" si="182">A5827*1</f>
        <v>44057</v>
      </c>
      <c r="C5827" s="47">
        <f t="shared" ref="C5827:C5890" si="183">MONTH(B5827)</f>
        <v>8</v>
      </c>
      <c r="D5827" s="38" t="str">
        <f>VLOOKUP(C5827,'kpi-android rev'!$H$1:$I$12,2,0)</f>
        <v>H2</v>
      </c>
      <c r="E5827" t="s">
        <v>22</v>
      </c>
      <c r="F5827" t="s">
        <v>24</v>
      </c>
      <c r="G5827" t="s">
        <v>67</v>
      </c>
      <c r="H5827">
        <v>12.566000000000001</v>
      </c>
    </row>
    <row r="5828" spans="1:8" x14ac:dyDescent="0.25">
      <c r="A5828" t="s">
        <v>211</v>
      </c>
      <c r="B5828" s="38">
        <f t="shared" si="182"/>
        <v>44057</v>
      </c>
      <c r="C5828" s="47">
        <f t="shared" si="183"/>
        <v>8</v>
      </c>
      <c r="D5828" s="38" t="str">
        <f>VLOOKUP(C5828,'kpi-android rev'!$H$1:$I$12,2,0)</f>
        <v>H2</v>
      </c>
      <c r="E5828" t="s">
        <v>23</v>
      </c>
      <c r="F5828" t="s">
        <v>24</v>
      </c>
      <c r="G5828" t="s">
        <v>70</v>
      </c>
      <c r="H5828">
        <v>0</v>
      </c>
    </row>
    <row r="5829" spans="1:8" x14ac:dyDescent="0.25">
      <c r="A5829" t="s">
        <v>211</v>
      </c>
      <c r="B5829" s="38">
        <f t="shared" si="182"/>
        <v>44057</v>
      </c>
      <c r="C5829" s="47">
        <f t="shared" si="183"/>
        <v>8</v>
      </c>
      <c r="D5829" s="38" t="str">
        <f>VLOOKUP(C5829,'kpi-android rev'!$H$1:$I$12,2,0)</f>
        <v>H2</v>
      </c>
      <c r="E5829" t="s">
        <v>23</v>
      </c>
      <c r="F5829" t="s">
        <v>24</v>
      </c>
      <c r="G5829" t="s">
        <v>69</v>
      </c>
      <c r="H5829">
        <v>8613.9930000000004</v>
      </c>
    </row>
    <row r="5830" spans="1:8" x14ac:dyDescent="0.25">
      <c r="A5830" t="s">
        <v>211</v>
      </c>
      <c r="B5830" s="38">
        <f t="shared" si="182"/>
        <v>44057</v>
      </c>
      <c r="C5830" s="47">
        <f t="shared" si="183"/>
        <v>8</v>
      </c>
      <c r="D5830" s="38" t="str">
        <f>VLOOKUP(C5830,'kpi-android rev'!$H$1:$I$12,2,0)</f>
        <v>H2</v>
      </c>
      <c r="E5830" t="s">
        <v>23</v>
      </c>
      <c r="F5830" t="s">
        <v>24</v>
      </c>
      <c r="G5830" t="s">
        <v>67</v>
      </c>
      <c r="H5830">
        <v>0</v>
      </c>
    </row>
    <row r="5831" spans="1:8" x14ac:dyDescent="0.25">
      <c r="A5831" t="s">
        <v>210</v>
      </c>
      <c r="B5831" s="38">
        <f t="shared" si="182"/>
        <v>44058</v>
      </c>
      <c r="C5831" s="47">
        <f t="shared" si="183"/>
        <v>8</v>
      </c>
      <c r="D5831" s="38" t="str">
        <f>VLOOKUP(C5831,'kpi-android rev'!$H$1:$I$12,2,0)</f>
        <v>H2</v>
      </c>
      <c r="E5831" t="s">
        <v>15</v>
      </c>
      <c r="F5831" t="s">
        <v>24</v>
      </c>
      <c r="G5831" t="s">
        <v>70</v>
      </c>
      <c r="H5831">
        <v>2419096.3675000002</v>
      </c>
    </row>
    <row r="5832" spans="1:8" x14ac:dyDescent="0.25">
      <c r="A5832" t="s">
        <v>210</v>
      </c>
      <c r="B5832" s="38">
        <f t="shared" si="182"/>
        <v>44058</v>
      </c>
      <c r="C5832" s="47">
        <f t="shared" si="183"/>
        <v>8</v>
      </c>
      <c r="D5832" s="38" t="str">
        <f>VLOOKUP(C5832,'kpi-android rev'!$H$1:$I$12,2,0)</f>
        <v>H2</v>
      </c>
      <c r="E5832" t="s">
        <v>15</v>
      </c>
      <c r="F5832" t="s">
        <v>24</v>
      </c>
      <c r="G5832" t="s">
        <v>69</v>
      </c>
      <c r="H5832">
        <v>12276.982</v>
      </c>
    </row>
    <row r="5833" spans="1:8" x14ac:dyDescent="0.25">
      <c r="A5833" t="s">
        <v>210</v>
      </c>
      <c r="B5833" s="38">
        <f t="shared" si="182"/>
        <v>44058</v>
      </c>
      <c r="C5833" s="47">
        <f t="shared" si="183"/>
        <v>8</v>
      </c>
      <c r="D5833" s="38" t="str">
        <f>VLOOKUP(C5833,'kpi-android rev'!$H$1:$I$12,2,0)</f>
        <v>H2</v>
      </c>
      <c r="E5833" t="s">
        <v>15</v>
      </c>
      <c r="F5833" t="s">
        <v>24</v>
      </c>
      <c r="G5833" t="s">
        <v>67</v>
      </c>
      <c r="H5833">
        <v>51558.392245000003</v>
      </c>
    </row>
    <row r="5834" spans="1:8" x14ac:dyDescent="0.25">
      <c r="A5834" t="s">
        <v>210</v>
      </c>
      <c r="B5834" s="38">
        <f t="shared" si="182"/>
        <v>44058</v>
      </c>
      <c r="C5834" s="47">
        <f t="shared" si="183"/>
        <v>8</v>
      </c>
      <c r="D5834" s="38" t="str">
        <f>VLOOKUP(C5834,'kpi-android rev'!$H$1:$I$12,2,0)</f>
        <v>H2</v>
      </c>
      <c r="E5834" t="s">
        <v>16</v>
      </c>
      <c r="F5834" t="s">
        <v>24</v>
      </c>
      <c r="G5834" t="s">
        <v>70</v>
      </c>
      <c r="H5834">
        <v>3247324.5690000001</v>
      </c>
    </row>
    <row r="5835" spans="1:8" x14ac:dyDescent="0.25">
      <c r="A5835" t="s">
        <v>210</v>
      </c>
      <c r="B5835" s="38">
        <f t="shared" si="182"/>
        <v>44058</v>
      </c>
      <c r="C5835" s="47">
        <f t="shared" si="183"/>
        <v>8</v>
      </c>
      <c r="D5835" s="38" t="str">
        <f>VLOOKUP(C5835,'kpi-android rev'!$H$1:$I$12,2,0)</f>
        <v>H2</v>
      </c>
      <c r="E5835" t="s">
        <v>16</v>
      </c>
      <c r="F5835" t="s">
        <v>24</v>
      </c>
      <c r="G5835" t="s">
        <v>69</v>
      </c>
      <c r="H5835">
        <v>4674.5519999999997</v>
      </c>
    </row>
    <row r="5836" spans="1:8" x14ac:dyDescent="0.25">
      <c r="A5836" t="s">
        <v>210</v>
      </c>
      <c r="B5836" s="38">
        <f t="shared" si="182"/>
        <v>44058</v>
      </c>
      <c r="C5836" s="47">
        <f t="shared" si="183"/>
        <v>8</v>
      </c>
      <c r="D5836" s="38" t="str">
        <f>VLOOKUP(C5836,'kpi-android rev'!$H$1:$I$12,2,0)</f>
        <v>H2</v>
      </c>
      <c r="E5836" t="s">
        <v>16</v>
      </c>
      <c r="F5836" t="s">
        <v>24</v>
      </c>
      <c r="G5836" t="s">
        <v>67</v>
      </c>
      <c r="H5836">
        <v>23196.082354149999</v>
      </c>
    </row>
    <row r="5837" spans="1:8" x14ac:dyDescent="0.25">
      <c r="A5837" t="s">
        <v>210</v>
      </c>
      <c r="B5837" s="38">
        <f t="shared" si="182"/>
        <v>44058</v>
      </c>
      <c r="C5837" s="47">
        <f t="shared" si="183"/>
        <v>8</v>
      </c>
      <c r="D5837" s="38" t="str">
        <f>VLOOKUP(C5837,'kpi-android rev'!$H$1:$I$12,2,0)</f>
        <v>H2</v>
      </c>
      <c r="E5837" t="s">
        <v>17</v>
      </c>
      <c r="F5837" t="s">
        <v>24</v>
      </c>
      <c r="G5837" t="s">
        <v>70</v>
      </c>
      <c r="H5837">
        <v>5978758.2910000002</v>
      </c>
    </row>
    <row r="5838" spans="1:8" x14ac:dyDescent="0.25">
      <c r="A5838" t="s">
        <v>210</v>
      </c>
      <c r="B5838" s="38">
        <f t="shared" si="182"/>
        <v>44058</v>
      </c>
      <c r="C5838" s="47">
        <f t="shared" si="183"/>
        <v>8</v>
      </c>
      <c r="D5838" s="38" t="str">
        <f>VLOOKUP(C5838,'kpi-android rev'!$H$1:$I$12,2,0)</f>
        <v>H2</v>
      </c>
      <c r="E5838" t="s">
        <v>17</v>
      </c>
      <c r="F5838" t="s">
        <v>24</v>
      </c>
      <c r="G5838" t="s">
        <v>69</v>
      </c>
      <c r="H5838">
        <v>10546.0155</v>
      </c>
    </row>
    <row r="5839" spans="1:8" x14ac:dyDescent="0.25">
      <c r="A5839" t="s">
        <v>210</v>
      </c>
      <c r="B5839" s="38">
        <f t="shared" si="182"/>
        <v>44058</v>
      </c>
      <c r="C5839" s="47">
        <f t="shared" si="183"/>
        <v>8</v>
      </c>
      <c r="D5839" s="38" t="str">
        <f>VLOOKUP(C5839,'kpi-android rev'!$H$1:$I$12,2,0)</f>
        <v>H2</v>
      </c>
      <c r="E5839" t="s">
        <v>17</v>
      </c>
      <c r="F5839" t="s">
        <v>24</v>
      </c>
      <c r="G5839" t="s">
        <v>67</v>
      </c>
      <c r="H5839">
        <v>159819.6581804</v>
      </c>
    </row>
    <row r="5840" spans="1:8" x14ac:dyDescent="0.25">
      <c r="A5840" t="s">
        <v>210</v>
      </c>
      <c r="B5840" s="38">
        <f t="shared" si="182"/>
        <v>44058</v>
      </c>
      <c r="C5840" s="47">
        <f t="shared" si="183"/>
        <v>8</v>
      </c>
      <c r="D5840" s="38" t="str">
        <f>VLOOKUP(C5840,'kpi-android rev'!$H$1:$I$12,2,0)</f>
        <v>H2</v>
      </c>
      <c r="E5840" t="s">
        <v>19</v>
      </c>
      <c r="F5840" t="s">
        <v>24</v>
      </c>
      <c r="G5840" t="s">
        <v>70</v>
      </c>
      <c r="H5840">
        <v>321655.04350000003</v>
      </c>
    </row>
    <row r="5841" spans="1:8" x14ac:dyDescent="0.25">
      <c r="A5841" t="s">
        <v>210</v>
      </c>
      <c r="B5841" s="38">
        <f t="shared" si="182"/>
        <v>44058</v>
      </c>
      <c r="C5841" s="47">
        <f t="shared" si="183"/>
        <v>8</v>
      </c>
      <c r="D5841" s="38" t="str">
        <f>VLOOKUP(C5841,'kpi-android rev'!$H$1:$I$12,2,0)</f>
        <v>H2</v>
      </c>
      <c r="E5841" t="s">
        <v>19</v>
      </c>
      <c r="F5841" t="s">
        <v>24</v>
      </c>
      <c r="G5841" t="s">
        <v>69</v>
      </c>
      <c r="H5841">
        <v>1699.5515</v>
      </c>
    </row>
    <row r="5842" spans="1:8" x14ac:dyDescent="0.25">
      <c r="A5842" t="s">
        <v>210</v>
      </c>
      <c r="B5842" s="38">
        <f t="shared" si="182"/>
        <v>44058</v>
      </c>
      <c r="C5842" s="47">
        <f t="shared" si="183"/>
        <v>8</v>
      </c>
      <c r="D5842" s="38" t="str">
        <f>VLOOKUP(C5842,'kpi-android rev'!$H$1:$I$12,2,0)</f>
        <v>H2</v>
      </c>
      <c r="E5842" t="s">
        <v>19</v>
      </c>
      <c r="F5842" t="s">
        <v>24</v>
      </c>
      <c r="G5842" t="s">
        <v>67</v>
      </c>
      <c r="H5842">
        <v>9386.0794549999991</v>
      </c>
    </row>
    <row r="5843" spans="1:8" x14ac:dyDescent="0.25">
      <c r="A5843" t="s">
        <v>210</v>
      </c>
      <c r="B5843" s="38">
        <f t="shared" si="182"/>
        <v>44058</v>
      </c>
      <c r="C5843" s="47">
        <f t="shared" si="183"/>
        <v>8</v>
      </c>
      <c r="D5843" s="38" t="str">
        <f>VLOOKUP(C5843,'kpi-android rev'!$H$1:$I$12,2,0)</f>
        <v>H2</v>
      </c>
      <c r="E5843" t="s">
        <v>20</v>
      </c>
      <c r="F5843" t="s">
        <v>123</v>
      </c>
      <c r="G5843" t="s">
        <v>70</v>
      </c>
      <c r="H5843">
        <v>1907446.5455</v>
      </c>
    </row>
    <row r="5844" spans="1:8" x14ac:dyDescent="0.25">
      <c r="A5844" t="s">
        <v>210</v>
      </c>
      <c r="B5844" s="38">
        <f t="shared" si="182"/>
        <v>44058</v>
      </c>
      <c r="C5844" s="47">
        <f t="shared" si="183"/>
        <v>8</v>
      </c>
      <c r="D5844" s="38" t="str">
        <f>VLOOKUP(C5844,'kpi-android rev'!$H$1:$I$12,2,0)</f>
        <v>H2</v>
      </c>
      <c r="E5844" t="s">
        <v>20</v>
      </c>
      <c r="F5844" t="s">
        <v>123</v>
      </c>
      <c r="G5844" t="s">
        <v>69</v>
      </c>
      <c r="H5844">
        <v>4759.3725000000004</v>
      </c>
    </row>
    <row r="5845" spans="1:8" x14ac:dyDescent="0.25">
      <c r="A5845" t="s">
        <v>210</v>
      </c>
      <c r="B5845" s="38">
        <f t="shared" si="182"/>
        <v>44058</v>
      </c>
      <c r="C5845" s="47">
        <f t="shared" si="183"/>
        <v>8</v>
      </c>
      <c r="D5845" s="38" t="str">
        <f>VLOOKUP(C5845,'kpi-android rev'!$H$1:$I$12,2,0)</f>
        <v>H2</v>
      </c>
      <c r="E5845" t="s">
        <v>20</v>
      </c>
      <c r="F5845" t="s">
        <v>123</v>
      </c>
      <c r="G5845" t="s">
        <v>67</v>
      </c>
      <c r="H5845">
        <v>45942.494168099998</v>
      </c>
    </row>
    <row r="5846" spans="1:8" x14ac:dyDescent="0.25">
      <c r="A5846" t="s">
        <v>210</v>
      </c>
      <c r="B5846" s="38">
        <f t="shared" si="182"/>
        <v>44058</v>
      </c>
      <c r="C5846" s="47">
        <f t="shared" si="183"/>
        <v>8</v>
      </c>
      <c r="D5846" s="38" t="str">
        <f>VLOOKUP(C5846,'kpi-android rev'!$H$1:$I$12,2,0)</f>
        <v>H2</v>
      </c>
      <c r="E5846" t="s">
        <v>20</v>
      </c>
      <c r="F5846" t="s">
        <v>71</v>
      </c>
      <c r="G5846" t="s">
        <v>70</v>
      </c>
      <c r="H5846">
        <v>2257283.9855</v>
      </c>
    </row>
    <row r="5847" spans="1:8" x14ac:dyDescent="0.25">
      <c r="A5847" t="s">
        <v>210</v>
      </c>
      <c r="B5847" s="38">
        <f t="shared" si="182"/>
        <v>44058</v>
      </c>
      <c r="C5847" s="47">
        <f t="shared" si="183"/>
        <v>8</v>
      </c>
      <c r="D5847" s="38" t="str">
        <f>VLOOKUP(C5847,'kpi-android rev'!$H$1:$I$12,2,0)</f>
        <v>H2</v>
      </c>
      <c r="E5847" t="s">
        <v>20</v>
      </c>
      <c r="F5847" t="s">
        <v>71</v>
      </c>
      <c r="G5847" t="s">
        <v>69</v>
      </c>
      <c r="H5847">
        <v>1577.0329999999999</v>
      </c>
    </row>
    <row r="5848" spans="1:8" x14ac:dyDescent="0.25">
      <c r="A5848" t="s">
        <v>210</v>
      </c>
      <c r="B5848" s="38">
        <f t="shared" si="182"/>
        <v>44058</v>
      </c>
      <c r="C5848" s="47">
        <f t="shared" si="183"/>
        <v>8</v>
      </c>
      <c r="D5848" s="38" t="str">
        <f>VLOOKUP(C5848,'kpi-android rev'!$H$1:$I$12,2,0)</f>
        <v>H2</v>
      </c>
      <c r="E5848" t="s">
        <v>20</v>
      </c>
      <c r="F5848" t="s">
        <v>71</v>
      </c>
      <c r="G5848" t="s">
        <v>67</v>
      </c>
      <c r="H5848">
        <v>65104.648312600002</v>
      </c>
    </row>
    <row r="5849" spans="1:8" x14ac:dyDescent="0.25">
      <c r="A5849" t="s">
        <v>210</v>
      </c>
      <c r="B5849" s="38">
        <f t="shared" si="182"/>
        <v>44058</v>
      </c>
      <c r="C5849" s="47">
        <f t="shared" si="183"/>
        <v>8</v>
      </c>
      <c r="D5849" s="38" t="str">
        <f>VLOOKUP(C5849,'kpi-android rev'!$H$1:$I$12,2,0)</f>
        <v>H2</v>
      </c>
      <c r="E5849" t="s">
        <v>21</v>
      </c>
      <c r="F5849" t="s">
        <v>24</v>
      </c>
      <c r="G5849" t="s">
        <v>70</v>
      </c>
      <c r="H5849">
        <v>200829.81200000001</v>
      </c>
    </row>
    <row r="5850" spans="1:8" x14ac:dyDescent="0.25">
      <c r="A5850" t="s">
        <v>210</v>
      </c>
      <c r="B5850" s="38">
        <f t="shared" si="182"/>
        <v>44058</v>
      </c>
      <c r="C5850" s="47">
        <f t="shared" si="183"/>
        <v>8</v>
      </c>
      <c r="D5850" s="38" t="str">
        <f>VLOOKUP(C5850,'kpi-android rev'!$H$1:$I$12,2,0)</f>
        <v>H2</v>
      </c>
      <c r="E5850" t="s">
        <v>21</v>
      </c>
      <c r="F5850" t="s">
        <v>24</v>
      </c>
      <c r="G5850" t="s">
        <v>69</v>
      </c>
      <c r="H5850">
        <v>515.20600000000002</v>
      </c>
    </row>
    <row r="5851" spans="1:8" x14ac:dyDescent="0.25">
      <c r="A5851" t="s">
        <v>210</v>
      </c>
      <c r="B5851" s="38">
        <f t="shared" si="182"/>
        <v>44058</v>
      </c>
      <c r="C5851" s="47">
        <f t="shared" si="183"/>
        <v>8</v>
      </c>
      <c r="D5851" s="38" t="str">
        <f>VLOOKUP(C5851,'kpi-android rev'!$H$1:$I$12,2,0)</f>
        <v>H2</v>
      </c>
      <c r="E5851" t="s">
        <v>21</v>
      </c>
      <c r="F5851" t="s">
        <v>24</v>
      </c>
      <c r="G5851" t="s">
        <v>67</v>
      </c>
      <c r="H5851">
        <v>3611.15425</v>
      </c>
    </row>
    <row r="5852" spans="1:8" x14ac:dyDescent="0.25">
      <c r="A5852" t="s">
        <v>210</v>
      </c>
      <c r="B5852" s="38">
        <f t="shared" si="182"/>
        <v>44058</v>
      </c>
      <c r="C5852" s="47">
        <f t="shared" si="183"/>
        <v>8</v>
      </c>
      <c r="D5852" s="38" t="str">
        <f>VLOOKUP(C5852,'kpi-android rev'!$H$1:$I$12,2,0)</f>
        <v>H2</v>
      </c>
      <c r="E5852" t="s">
        <v>22</v>
      </c>
      <c r="F5852" t="s">
        <v>24</v>
      </c>
      <c r="G5852" t="s">
        <v>70</v>
      </c>
      <c r="H5852">
        <v>7571.0150000000003</v>
      </c>
    </row>
    <row r="5853" spans="1:8" x14ac:dyDescent="0.25">
      <c r="A5853" t="s">
        <v>210</v>
      </c>
      <c r="B5853" s="38">
        <f t="shared" si="182"/>
        <v>44058</v>
      </c>
      <c r="C5853" s="47">
        <f t="shared" si="183"/>
        <v>8</v>
      </c>
      <c r="D5853" s="38" t="str">
        <f>VLOOKUP(C5853,'kpi-android rev'!$H$1:$I$12,2,0)</f>
        <v>H2</v>
      </c>
      <c r="E5853" t="s">
        <v>22</v>
      </c>
      <c r="F5853" t="s">
        <v>24</v>
      </c>
      <c r="G5853" t="s">
        <v>69</v>
      </c>
      <c r="H5853">
        <v>25.132000000000001</v>
      </c>
    </row>
    <row r="5854" spans="1:8" x14ac:dyDescent="0.25">
      <c r="A5854" t="s">
        <v>210</v>
      </c>
      <c r="B5854" s="38">
        <f t="shared" si="182"/>
        <v>44058</v>
      </c>
      <c r="C5854" s="47">
        <f t="shared" si="183"/>
        <v>8</v>
      </c>
      <c r="D5854" s="38" t="str">
        <f>VLOOKUP(C5854,'kpi-android rev'!$H$1:$I$12,2,0)</f>
        <v>H2</v>
      </c>
      <c r="E5854" t="s">
        <v>22</v>
      </c>
      <c r="F5854" t="s">
        <v>24</v>
      </c>
      <c r="G5854" t="s">
        <v>67</v>
      </c>
      <c r="H5854">
        <v>12.566000000000001</v>
      </c>
    </row>
    <row r="5855" spans="1:8" x14ac:dyDescent="0.25">
      <c r="A5855" t="s">
        <v>210</v>
      </c>
      <c r="B5855" s="38">
        <f t="shared" si="182"/>
        <v>44058</v>
      </c>
      <c r="C5855" s="47">
        <f t="shared" si="183"/>
        <v>8</v>
      </c>
      <c r="D5855" s="38" t="str">
        <f>VLOOKUP(C5855,'kpi-android rev'!$H$1:$I$12,2,0)</f>
        <v>H2</v>
      </c>
      <c r="E5855" t="s">
        <v>23</v>
      </c>
      <c r="F5855" t="s">
        <v>24</v>
      </c>
      <c r="G5855" t="s">
        <v>70</v>
      </c>
      <c r="H5855">
        <v>0</v>
      </c>
    </row>
    <row r="5856" spans="1:8" x14ac:dyDescent="0.25">
      <c r="A5856" t="s">
        <v>210</v>
      </c>
      <c r="B5856" s="38">
        <f t="shared" si="182"/>
        <v>44058</v>
      </c>
      <c r="C5856" s="47">
        <f t="shared" si="183"/>
        <v>8</v>
      </c>
      <c r="D5856" s="38" t="str">
        <f>VLOOKUP(C5856,'kpi-android rev'!$H$1:$I$12,2,0)</f>
        <v>H2</v>
      </c>
      <c r="E5856" t="s">
        <v>23</v>
      </c>
      <c r="F5856" t="s">
        <v>24</v>
      </c>
      <c r="G5856" t="s">
        <v>69</v>
      </c>
      <c r="H5856">
        <v>9622.4145000000008</v>
      </c>
    </row>
    <row r="5857" spans="1:8" x14ac:dyDescent="0.25">
      <c r="A5857" t="s">
        <v>210</v>
      </c>
      <c r="B5857" s="38">
        <f t="shared" si="182"/>
        <v>44058</v>
      </c>
      <c r="C5857" s="47">
        <f t="shared" si="183"/>
        <v>8</v>
      </c>
      <c r="D5857" s="38" t="str">
        <f>VLOOKUP(C5857,'kpi-android rev'!$H$1:$I$12,2,0)</f>
        <v>H2</v>
      </c>
      <c r="E5857" t="s">
        <v>23</v>
      </c>
      <c r="F5857" t="s">
        <v>24</v>
      </c>
      <c r="G5857" t="s">
        <v>67</v>
      </c>
      <c r="H5857">
        <v>0</v>
      </c>
    </row>
    <row r="5858" spans="1:8" x14ac:dyDescent="0.25">
      <c r="A5858" t="s">
        <v>209</v>
      </c>
      <c r="B5858" s="38">
        <f t="shared" si="182"/>
        <v>44059</v>
      </c>
      <c r="C5858" s="47">
        <f t="shared" si="183"/>
        <v>8</v>
      </c>
      <c r="D5858" s="38" t="str">
        <f>VLOOKUP(C5858,'kpi-android rev'!$H$1:$I$12,2,0)</f>
        <v>H2</v>
      </c>
      <c r="E5858" t="s">
        <v>15</v>
      </c>
      <c r="F5858" t="s">
        <v>24</v>
      </c>
      <c r="G5858" t="s">
        <v>70</v>
      </c>
      <c r="H5858">
        <v>2808959.659</v>
      </c>
    </row>
    <row r="5859" spans="1:8" x14ac:dyDescent="0.25">
      <c r="A5859" t="s">
        <v>209</v>
      </c>
      <c r="B5859" s="38">
        <f t="shared" si="182"/>
        <v>44059</v>
      </c>
      <c r="C5859" s="47">
        <f t="shared" si="183"/>
        <v>8</v>
      </c>
      <c r="D5859" s="38" t="str">
        <f>VLOOKUP(C5859,'kpi-android rev'!$H$1:$I$12,2,0)</f>
        <v>H2</v>
      </c>
      <c r="E5859" t="s">
        <v>15</v>
      </c>
      <c r="F5859" t="s">
        <v>24</v>
      </c>
      <c r="G5859" t="s">
        <v>69</v>
      </c>
      <c r="H5859">
        <v>13056.074000000001</v>
      </c>
    </row>
    <row r="5860" spans="1:8" x14ac:dyDescent="0.25">
      <c r="A5860" t="s">
        <v>209</v>
      </c>
      <c r="B5860" s="38">
        <f t="shared" si="182"/>
        <v>44059</v>
      </c>
      <c r="C5860" s="47">
        <f t="shared" si="183"/>
        <v>8</v>
      </c>
      <c r="D5860" s="38" t="str">
        <f>VLOOKUP(C5860,'kpi-android rev'!$H$1:$I$12,2,0)</f>
        <v>H2</v>
      </c>
      <c r="E5860" t="s">
        <v>15</v>
      </c>
      <c r="F5860" t="s">
        <v>24</v>
      </c>
      <c r="G5860" t="s">
        <v>67</v>
      </c>
      <c r="H5860">
        <v>56071.156994999998</v>
      </c>
    </row>
    <row r="5861" spans="1:8" x14ac:dyDescent="0.25">
      <c r="A5861" t="s">
        <v>209</v>
      </c>
      <c r="B5861" s="38">
        <f t="shared" si="182"/>
        <v>44059</v>
      </c>
      <c r="C5861" s="47">
        <f t="shared" si="183"/>
        <v>8</v>
      </c>
      <c r="D5861" s="38" t="str">
        <f>VLOOKUP(C5861,'kpi-android rev'!$H$1:$I$12,2,0)</f>
        <v>H2</v>
      </c>
      <c r="E5861" t="s">
        <v>16</v>
      </c>
      <c r="F5861" t="s">
        <v>24</v>
      </c>
      <c r="G5861" t="s">
        <v>70</v>
      </c>
      <c r="H5861">
        <v>3085307.9895000001</v>
      </c>
    </row>
    <row r="5862" spans="1:8" x14ac:dyDescent="0.25">
      <c r="A5862" t="s">
        <v>209</v>
      </c>
      <c r="B5862" s="38">
        <f t="shared" si="182"/>
        <v>44059</v>
      </c>
      <c r="C5862" s="47">
        <f t="shared" si="183"/>
        <v>8</v>
      </c>
      <c r="D5862" s="38" t="str">
        <f>VLOOKUP(C5862,'kpi-android rev'!$H$1:$I$12,2,0)</f>
        <v>H2</v>
      </c>
      <c r="E5862" t="s">
        <v>16</v>
      </c>
      <c r="F5862" t="s">
        <v>24</v>
      </c>
      <c r="G5862" t="s">
        <v>69</v>
      </c>
      <c r="H5862">
        <v>4972.9944999999998</v>
      </c>
    </row>
    <row r="5863" spans="1:8" x14ac:dyDescent="0.25">
      <c r="A5863" t="s">
        <v>209</v>
      </c>
      <c r="B5863" s="38">
        <f t="shared" si="182"/>
        <v>44059</v>
      </c>
      <c r="C5863" s="47">
        <f t="shared" si="183"/>
        <v>8</v>
      </c>
      <c r="D5863" s="38" t="str">
        <f>VLOOKUP(C5863,'kpi-android rev'!$H$1:$I$12,2,0)</f>
        <v>H2</v>
      </c>
      <c r="E5863" t="s">
        <v>16</v>
      </c>
      <c r="F5863" t="s">
        <v>24</v>
      </c>
      <c r="G5863" t="s">
        <v>67</v>
      </c>
      <c r="H5863">
        <v>23176.95061915</v>
      </c>
    </row>
    <row r="5864" spans="1:8" x14ac:dyDescent="0.25">
      <c r="A5864" t="s">
        <v>209</v>
      </c>
      <c r="B5864" s="38">
        <f t="shared" si="182"/>
        <v>44059</v>
      </c>
      <c r="C5864" s="47">
        <f t="shared" si="183"/>
        <v>8</v>
      </c>
      <c r="D5864" s="38" t="str">
        <f>VLOOKUP(C5864,'kpi-android rev'!$H$1:$I$12,2,0)</f>
        <v>H2</v>
      </c>
      <c r="E5864" t="s">
        <v>17</v>
      </c>
      <c r="F5864" t="s">
        <v>24</v>
      </c>
      <c r="G5864" t="s">
        <v>70</v>
      </c>
      <c r="H5864">
        <v>6382566.7010000004</v>
      </c>
    </row>
    <row r="5865" spans="1:8" x14ac:dyDescent="0.25">
      <c r="A5865" t="s">
        <v>209</v>
      </c>
      <c r="B5865" s="38">
        <f t="shared" si="182"/>
        <v>44059</v>
      </c>
      <c r="C5865" s="47">
        <f t="shared" si="183"/>
        <v>8</v>
      </c>
      <c r="D5865" s="38" t="str">
        <f>VLOOKUP(C5865,'kpi-android rev'!$H$1:$I$12,2,0)</f>
        <v>H2</v>
      </c>
      <c r="E5865" t="s">
        <v>17</v>
      </c>
      <c r="F5865" t="s">
        <v>24</v>
      </c>
      <c r="G5865" t="s">
        <v>69</v>
      </c>
      <c r="H5865">
        <v>12823.602999999999</v>
      </c>
    </row>
    <row r="5866" spans="1:8" x14ac:dyDescent="0.25">
      <c r="A5866" t="s">
        <v>209</v>
      </c>
      <c r="B5866" s="38">
        <f t="shared" si="182"/>
        <v>44059</v>
      </c>
      <c r="C5866" s="47">
        <f t="shared" si="183"/>
        <v>8</v>
      </c>
      <c r="D5866" s="38" t="str">
        <f>VLOOKUP(C5866,'kpi-android rev'!$H$1:$I$12,2,0)</f>
        <v>H2</v>
      </c>
      <c r="E5866" t="s">
        <v>17</v>
      </c>
      <c r="F5866" t="s">
        <v>24</v>
      </c>
      <c r="G5866" t="s">
        <v>67</v>
      </c>
      <c r="H5866">
        <v>151804.9496581</v>
      </c>
    </row>
    <row r="5867" spans="1:8" x14ac:dyDescent="0.25">
      <c r="A5867" t="s">
        <v>209</v>
      </c>
      <c r="B5867" s="38">
        <f t="shared" si="182"/>
        <v>44059</v>
      </c>
      <c r="C5867" s="47">
        <f t="shared" si="183"/>
        <v>8</v>
      </c>
      <c r="D5867" s="38" t="str">
        <f>VLOOKUP(C5867,'kpi-android rev'!$H$1:$I$12,2,0)</f>
        <v>H2</v>
      </c>
      <c r="E5867" t="s">
        <v>19</v>
      </c>
      <c r="F5867" t="s">
        <v>24</v>
      </c>
      <c r="G5867" t="s">
        <v>70</v>
      </c>
      <c r="H5867">
        <v>333602.16800000001</v>
      </c>
    </row>
    <row r="5868" spans="1:8" x14ac:dyDescent="0.25">
      <c r="A5868" t="s">
        <v>209</v>
      </c>
      <c r="B5868" s="38">
        <f t="shared" si="182"/>
        <v>44059</v>
      </c>
      <c r="C5868" s="47">
        <f t="shared" si="183"/>
        <v>8</v>
      </c>
      <c r="D5868" s="38" t="str">
        <f>VLOOKUP(C5868,'kpi-android rev'!$H$1:$I$12,2,0)</f>
        <v>H2</v>
      </c>
      <c r="E5868" t="s">
        <v>19</v>
      </c>
      <c r="F5868" t="s">
        <v>24</v>
      </c>
      <c r="G5868" t="s">
        <v>69</v>
      </c>
      <c r="H5868">
        <v>1517.3444999999999</v>
      </c>
    </row>
    <row r="5869" spans="1:8" x14ac:dyDescent="0.25">
      <c r="A5869" t="s">
        <v>209</v>
      </c>
      <c r="B5869" s="38">
        <f t="shared" si="182"/>
        <v>44059</v>
      </c>
      <c r="C5869" s="47">
        <f t="shared" si="183"/>
        <v>8</v>
      </c>
      <c r="D5869" s="38" t="str">
        <f>VLOOKUP(C5869,'kpi-android rev'!$H$1:$I$12,2,0)</f>
        <v>H2</v>
      </c>
      <c r="E5869" t="s">
        <v>19</v>
      </c>
      <c r="F5869" t="s">
        <v>24</v>
      </c>
      <c r="G5869" t="s">
        <v>67</v>
      </c>
      <c r="H5869">
        <v>9811.8155349999997</v>
      </c>
    </row>
    <row r="5870" spans="1:8" x14ac:dyDescent="0.25">
      <c r="A5870" t="s">
        <v>209</v>
      </c>
      <c r="B5870" s="38">
        <f t="shared" si="182"/>
        <v>44059</v>
      </c>
      <c r="C5870" s="47">
        <f t="shared" si="183"/>
        <v>8</v>
      </c>
      <c r="D5870" s="38" t="str">
        <f>VLOOKUP(C5870,'kpi-android rev'!$H$1:$I$12,2,0)</f>
        <v>H2</v>
      </c>
      <c r="E5870" t="s">
        <v>20</v>
      </c>
      <c r="F5870" t="s">
        <v>123</v>
      </c>
      <c r="G5870" t="s">
        <v>70</v>
      </c>
      <c r="H5870">
        <v>1734371.8859999999</v>
      </c>
    </row>
    <row r="5871" spans="1:8" x14ac:dyDescent="0.25">
      <c r="A5871" t="s">
        <v>209</v>
      </c>
      <c r="B5871" s="38">
        <f t="shared" si="182"/>
        <v>44059</v>
      </c>
      <c r="C5871" s="47">
        <f t="shared" si="183"/>
        <v>8</v>
      </c>
      <c r="D5871" s="38" t="str">
        <f>VLOOKUP(C5871,'kpi-android rev'!$H$1:$I$12,2,0)</f>
        <v>H2</v>
      </c>
      <c r="E5871" t="s">
        <v>20</v>
      </c>
      <c r="F5871" t="s">
        <v>123</v>
      </c>
      <c r="G5871" t="s">
        <v>69</v>
      </c>
      <c r="H5871">
        <v>4878.7494999999999</v>
      </c>
    </row>
    <row r="5872" spans="1:8" x14ac:dyDescent="0.25">
      <c r="A5872" t="s">
        <v>209</v>
      </c>
      <c r="B5872" s="38">
        <f t="shared" si="182"/>
        <v>44059</v>
      </c>
      <c r="C5872" s="47">
        <f t="shared" si="183"/>
        <v>8</v>
      </c>
      <c r="D5872" s="38" t="str">
        <f>VLOOKUP(C5872,'kpi-android rev'!$H$1:$I$12,2,0)</f>
        <v>H2</v>
      </c>
      <c r="E5872" t="s">
        <v>20</v>
      </c>
      <c r="F5872" t="s">
        <v>123</v>
      </c>
      <c r="G5872" t="s">
        <v>67</v>
      </c>
      <c r="H5872">
        <v>43355.892392299997</v>
      </c>
    </row>
    <row r="5873" spans="1:8" x14ac:dyDescent="0.25">
      <c r="A5873" t="s">
        <v>209</v>
      </c>
      <c r="B5873" s="38">
        <f t="shared" si="182"/>
        <v>44059</v>
      </c>
      <c r="C5873" s="47">
        <f t="shared" si="183"/>
        <v>8</v>
      </c>
      <c r="D5873" s="38" t="str">
        <f>VLOOKUP(C5873,'kpi-android rev'!$H$1:$I$12,2,0)</f>
        <v>H2</v>
      </c>
      <c r="E5873" t="s">
        <v>20</v>
      </c>
      <c r="F5873" t="s">
        <v>71</v>
      </c>
      <c r="G5873" t="s">
        <v>70</v>
      </c>
      <c r="H5873">
        <v>2862845.8084999998</v>
      </c>
    </row>
    <row r="5874" spans="1:8" x14ac:dyDescent="0.25">
      <c r="A5874" t="s">
        <v>209</v>
      </c>
      <c r="B5874" s="38">
        <f t="shared" si="182"/>
        <v>44059</v>
      </c>
      <c r="C5874" s="47">
        <f t="shared" si="183"/>
        <v>8</v>
      </c>
      <c r="D5874" s="38" t="str">
        <f>VLOOKUP(C5874,'kpi-android rev'!$H$1:$I$12,2,0)</f>
        <v>H2</v>
      </c>
      <c r="E5874" t="s">
        <v>20</v>
      </c>
      <c r="F5874" t="s">
        <v>71</v>
      </c>
      <c r="G5874" t="s">
        <v>69</v>
      </c>
      <c r="H5874">
        <v>2852.482</v>
      </c>
    </row>
    <row r="5875" spans="1:8" x14ac:dyDescent="0.25">
      <c r="A5875" t="s">
        <v>209</v>
      </c>
      <c r="B5875" s="38">
        <f t="shared" si="182"/>
        <v>44059</v>
      </c>
      <c r="C5875" s="47">
        <f t="shared" si="183"/>
        <v>8</v>
      </c>
      <c r="D5875" s="38" t="str">
        <f>VLOOKUP(C5875,'kpi-android rev'!$H$1:$I$12,2,0)</f>
        <v>H2</v>
      </c>
      <c r="E5875" t="s">
        <v>20</v>
      </c>
      <c r="F5875" t="s">
        <v>71</v>
      </c>
      <c r="G5875" t="s">
        <v>67</v>
      </c>
      <c r="H5875">
        <v>73099.062744900002</v>
      </c>
    </row>
    <row r="5876" spans="1:8" x14ac:dyDescent="0.25">
      <c r="A5876" t="s">
        <v>209</v>
      </c>
      <c r="B5876" s="38">
        <f t="shared" si="182"/>
        <v>44059</v>
      </c>
      <c r="C5876" s="47">
        <f t="shared" si="183"/>
        <v>8</v>
      </c>
      <c r="D5876" s="38" t="str">
        <f>VLOOKUP(C5876,'kpi-android rev'!$H$1:$I$12,2,0)</f>
        <v>H2</v>
      </c>
      <c r="E5876" t="s">
        <v>21</v>
      </c>
      <c r="F5876" t="s">
        <v>24</v>
      </c>
      <c r="G5876" t="s">
        <v>70</v>
      </c>
      <c r="H5876">
        <v>208548.47750000001</v>
      </c>
    </row>
    <row r="5877" spans="1:8" x14ac:dyDescent="0.25">
      <c r="A5877" t="s">
        <v>209</v>
      </c>
      <c r="B5877" s="38">
        <f t="shared" si="182"/>
        <v>44059</v>
      </c>
      <c r="C5877" s="47">
        <f t="shared" si="183"/>
        <v>8</v>
      </c>
      <c r="D5877" s="38" t="str">
        <f>VLOOKUP(C5877,'kpi-android rev'!$H$1:$I$12,2,0)</f>
        <v>H2</v>
      </c>
      <c r="E5877" t="s">
        <v>21</v>
      </c>
      <c r="F5877" t="s">
        <v>24</v>
      </c>
      <c r="G5877" t="s">
        <v>69</v>
      </c>
      <c r="H5877">
        <v>578.03599999999994</v>
      </c>
    </row>
    <row r="5878" spans="1:8" x14ac:dyDescent="0.25">
      <c r="A5878" t="s">
        <v>209</v>
      </c>
      <c r="B5878" s="38">
        <f t="shared" si="182"/>
        <v>44059</v>
      </c>
      <c r="C5878" s="47">
        <f t="shared" si="183"/>
        <v>8</v>
      </c>
      <c r="D5878" s="38" t="str">
        <f>VLOOKUP(C5878,'kpi-android rev'!$H$1:$I$12,2,0)</f>
        <v>H2</v>
      </c>
      <c r="E5878" t="s">
        <v>21</v>
      </c>
      <c r="F5878" t="s">
        <v>24</v>
      </c>
      <c r="G5878" t="s">
        <v>67</v>
      </c>
      <c r="H5878">
        <v>3809.0687499999999</v>
      </c>
    </row>
    <row r="5879" spans="1:8" x14ac:dyDescent="0.25">
      <c r="A5879" t="s">
        <v>209</v>
      </c>
      <c r="B5879" s="38">
        <f t="shared" si="182"/>
        <v>44059</v>
      </c>
      <c r="C5879" s="47">
        <f t="shared" si="183"/>
        <v>8</v>
      </c>
      <c r="D5879" s="38" t="str">
        <f>VLOOKUP(C5879,'kpi-android rev'!$H$1:$I$12,2,0)</f>
        <v>H2</v>
      </c>
      <c r="E5879" t="s">
        <v>22</v>
      </c>
      <c r="F5879" t="s">
        <v>24</v>
      </c>
      <c r="G5879" t="s">
        <v>70</v>
      </c>
      <c r="H5879">
        <v>13382.79</v>
      </c>
    </row>
    <row r="5880" spans="1:8" x14ac:dyDescent="0.25">
      <c r="A5880" t="s">
        <v>209</v>
      </c>
      <c r="B5880" s="38">
        <f t="shared" si="182"/>
        <v>44059</v>
      </c>
      <c r="C5880" s="47">
        <f t="shared" si="183"/>
        <v>8</v>
      </c>
      <c r="D5880" s="38" t="str">
        <f>VLOOKUP(C5880,'kpi-android rev'!$H$1:$I$12,2,0)</f>
        <v>H2</v>
      </c>
      <c r="E5880" t="s">
        <v>22</v>
      </c>
      <c r="F5880" t="s">
        <v>24</v>
      </c>
      <c r="G5880" t="s">
        <v>69</v>
      </c>
      <c r="H5880">
        <v>69.113</v>
      </c>
    </row>
    <row r="5881" spans="1:8" x14ac:dyDescent="0.25">
      <c r="A5881" t="s">
        <v>209</v>
      </c>
      <c r="B5881" s="38">
        <f t="shared" si="182"/>
        <v>44059</v>
      </c>
      <c r="C5881" s="47">
        <f t="shared" si="183"/>
        <v>8</v>
      </c>
      <c r="D5881" s="38" t="str">
        <f>VLOOKUP(C5881,'kpi-android rev'!$H$1:$I$12,2,0)</f>
        <v>H2</v>
      </c>
      <c r="E5881" t="s">
        <v>22</v>
      </c>
      <c r="F5881" t="s">
        <v>24</v>
      </c>
      <c r="G5881" t="s">
        <v>67</v>
      </c>
      <c r="H5881">
        <v>0</v>
      </c>
    </row>
    <row r="5882" spans="1:8" x14ac:dyDescent="0.25">
      <c r="A5882" t="s">
        <v>209</v>
      </c>
      <c r="B5882" s="38">
        <f t="shared" si="182"/>
        <v>44059</v>
      </c>
      <c r="C5882" s="47">
        <f t="shared" si="183"/>
        <v>8</v>
      </c>
      <c r="D5882" s="38" t="str">
        <f>VLOOKUP(C5882,'kpi-android rev'!$H$1:$I$12,2,0)</f>
        <v>H2</v>
      </c>
      <c r="E5882" t="s">
        <v>23</v>
      </c>
      <c r="F5882" t="s">
        <v>24</v>
      </c>
      <c r="G5882" t="s">
        <v>70</v>
      </c>
      <c r="H5882">
        <v>0</v>
      </c>
    </row>
    <row r="5883" spans="1:8" x14ac:dyDescent="0.25">
      <c r="A5883" t="s">
        <v>209</v>
      </c>
      <c r="B5883" s="38">
        <f t="shared" si="182"/>
        <v>44059</v>
      </c>
      <c r="C5883" s="47">
        <f t="shared" si="183"/>
        <v>8</v>
      </c>
      <c r="D5883" s="38" t="str">
        <f>VLOOKUP(C5883,'kpi-android rev'!$H$1:$I$12,2,0)</f>
        <v>H2</v>
      </c>
      <c r="E5883" t="s">
        <v>23</v>
      </c>
      <c r="F5883" t="s">
        <v>24</v>
      </c>
      <c r="G5883" t="s">
        <v>69</v>
      </c>
      <c r="H5883">
        <v>9980.5455000000002</v>
      </c>
    </row>
    <row r="5884" spans="1:8" x14ac:dyDescent="0.25">
      <c r="A5884" t="s">
        <v>209</v>
      </c>
      <c r="B5884" s="38">
        <f t="shared" si="182"/>
        <v>44059</v>
      </c>
      <c r="C5884" s="47">
        <f t="shared" si="183"/>
        <v>8</v>
      </c>
      <c r="D5884" s="38" t="str">
        <f>VLOOKUP(C5884,'kpi-android rev'!$H$1:$I$12,2,0)</f>
        <v>H2</v>
      </c>
      <c r="E5884" t="s">
        <v>23</v>
      </c>
      <c r="F5884" t="s">
        <v>24</v>
      </c>
      <c r="G5884" t="s">
        <v>67</v>
      </c>
      <c r="H5884">
        <v>0</v>
      </c>
    </row>
    <row r="5885" spans="1:8" x14ac:dyDescent="0.25">
      <c r="A5885" t="s">
        <v>208</v>
      </c>
      <c r="B5885" s="38">
        <f t="shared" si="182"/>
        <v>44060</v>
      </c>
      <c r="C5885" s="47">
        <f t="shared" si="183"/>
        <v>8</v>
      </c>
      <c r="D5885" s="38" t="str">
        <f>VLOOKUP(C5885,'kpi-android rev'!$H$1:$I$12,2,0)</f>
        <v>H2</v>
      </c>
      <c r="E5885" t="s">
        <v>15</v>
      </c>
      <c r="F5885" t="s">
        <v>24</v>
      </c>
      <c r="G5885" t="s">
        <v>70</v>
      </c>
      <c r="H5885">
        <v>3678630.5285</v>
      </c>
    </row>
    <row r="5886" spans="1:8" x14ac:dyDescent="0.25">
      <c r="A5886" t="s">
        <v>208</v>
      </c>
      <c r="B5886" s="38">
        <f t="shared" si="182"/>
        <v>44060</v>
      </c>
      <c r="C5886" s="47">
        <f t="shared" si="183"/>
        <v>8</v>
      </c>
      <c r="D5886" s="38" t="str">
        <f>VLOOKUP(C5886,'kpi-android rev'!$H$1:$I$12,2,0)</f>
        <v>H2</v>
      </c>
      <c r="E5886" t="s">
        <v>15</v>
      </c>
      <c r="F5886" t="s">
        <v>24</v>
      </c>
      <c r="G5886" t="s">
        <v>69</v>
      </c>
      <c r="H5886">
        <v>12763.914500000001</v>
      </c>
    </row>
    <row r="5887" spans="1:8" x14ac:dyDescent="0.25">
      <c r="A5887" t="s">
        <v>208</v>
      </c>
      <c r="B5887" s="38">
        <f t="shared" si="182"/>
        <v>44060</v>
      </c>
      <c r="C5887" s="47">
        <f t="shared" si="183"/>
        <v>8</v>
      </c>
      <c r="D5887" s="38" t="str">
        <f>VLOOKUP(C5887,'kpi-android rev'!$H$1:$I$12,2,0)</f>
        <v>H2</v>
      </c>
      <c r="E5887" t="s">
        <v>15</v>
      </c>
      <c r="F5887" t="s">
        <v>24</v>
      </c>
      <c r="G5887" t="s">
        <v>67</v>
      </c>
      <c r="H5887">
        <v>52111.327660000003</v>
      </c>
    </row>
    <row r="5888" spans="1:8" x14ac:dyDescent="0.25">
      <c r="A5888" t="s">
        <v>208</v>
      </c>
      <c r="B5888" s="38">
        <f t="shared" si="182"/>
        <v>44060</v>
      </c>
      <c r="C5888" s="47">
        <f t="shared" si="183"/>
        <v>8</v>
      </c>
      <c r="D5888" s="38" t="str">
        <f>VLOOKUP(C5888,'kpi-android rev'!$H$1:$I$12,2,0)</f>
        <v>H2</v>
      </c>
      <c r="E5888" t="s">
        <v>16</v>
      </c>
      <c r="F5888" t="s">
        <v>24</v>
      </c>
      <c r="G5888" t="s">
        <v>70</v>
      </c>
      <c r="H5888">
        <v>3282722.9909999999</v>
      </c>
    </row>
    <row r="5889" spans="1:8" x14ac:dyDescent="0.25">
      <c r="A5889" t="s">
        <v>208</v>
      </c>
      <c r="B5889" s="38">
        <f t="shared" si="182"/>
        <v>44060</v>
      </c>
      <c r="C5889" s="47">
        <f t="shared" si="183"/>
        <v>8</v>
      </c>
      <c r="D5889" s="38" t="str">
        <f>VLOOKUP(C5889,'kpi-android rev'!$H$1:$I$12,2,0)</f>
        <v>H2</v>
      </c>
      <c r="E5889" t="s">
        <v>16</v>
      </c>
      <c r="F5889" t="s">
        <v>24</v>
      </c>
      <c r="G5889" t="s">
        <v>69</v>
      </c>
      <c r="H5889">
        <v>4328.9870000000001</v>
      </c>
    </row>
    <row r="5890" spans="1:8" x14ac:dyDescent="0.25">
      <c r="A5890" t="s">
        <v>208</v>
      </c>
      <c r="B5890" s="38">
        <f t="shared" si="182"/>
        <v>44060</v>
      </c>
      <c r="C5890" s="47">
        <f t="shared" si="183"/>
        <v>8</v>
      </c>
      <c r="D5890" s="38" t="str">
        <f>VLOOKUP(C5890,'kpi-android rev'!$H$1:$I$12,2,0)</f>
        <v>H2</v>
      </c>
      <c r="E5890" t="s">
        <v>16</v>
      </c>
      <c r="F5890" t="s">
        <v>24</v>
      </c>
      <c r="G5890" t="s">
        <v>67</v>
      </c>
      <c r="H5890">
        <v>24019.374630850001</v>
      </c>
    </row>
    <row r="5891" spans="1:8" x14ac:dyDescent="0.25">
      <c r="A5891" t="s">
        <v>208</v>
      </c>
      <c r="B5891" s="38">
        <f t="shared" ref="B5891:B5954" si="184">A5891*1</f>
        <v>44060</v>
      </c>
      <c r="C5891" s="47">
        <f t="shared" ref="C5891:C5954" si="185">MONTH(B5891)</f>
        <v>8</v>
      </c>
      <c r="D5891" s="38" t="str">
        <f>VLOOKUP(C5891,'kpi-android rev'!$H$1:$I$12,2,0)</f>
        <v>H2</v>
      </c>
      <c r="E5891" t="s">
        <v>17</v>
      </c>
      <c r="F5891" t="s">
        <v>24</v>
      </c>
      <c r="G5891" t="s">
        <v>70</v>
      </c>
      <c r="H5891">
        <v>5626382.5190000003</v>
      </c>
    </row>
    <row r="5892" spans="1:8" x14ac:dyDescent="0.25">
      <c r="A5892" t="s">
        <v>208</v>
      </c>
      <c r="B5892" s="38">
        <f t="shared" si="184"/>
        <v>44060</v>
      </c>
      <c r="C5892" s="47">
        <f t="shared" si="185"/>
        <v>8</v>
      </c>
      <c r="D5892" s="38" t="str">
        <f>VLOOKUP(C5892,'kpi-android rev'!$H$1:$I$12,2,0)</f>
        <v>H2</v>
      </c>
      <c r="E5892" t="s">
        <v>17</v>
      </c>
      <c r="F5892" t="s">
        <v>24</v>
      </c>
      <c r="G5892" t="s">
        <v>69</v>
      </c>
      <c r="H5892">
        <v>10781.628000000001</v>
      </c>
    </row>
    <row r="5893" spans="1:8" x14ac:dyDescent="0.25">
      <c r="A5893" t="s">
        <v>208</v>
      </c>
      <c r="B5893" s="38">
        <f t="shared" si="184"/>
        <v>44060</v>
      </c>
      <c r="C5893" s="47">
        <f t="shared" si="185"/>
        <v>8</v>
      </c>
      <c r="D5893" s="38" t="str">
        <f>VLOOKUP(C5893,'kpi-android rev'!$H$1:$I$12,2,0)</f>
        <v>H2</v>
      </c>
      <c r="E5893" t="s">
        <v>17</v>
      </c>
      <c r="F5893" t="s">
        <v>24</v>
      </c>
      <c r="G5893" t="s">
        <v>67</v>
      </c>
      <c r="H5893">
        <v>131696.49686195</v>
      </c>
    </row>
    <row r="5894" spans="1:8" x14ac:dyDescent="0.25">
      <c r="A5894" t="s">
        <v>208</v>
      </c>
      <c r="B5894" s="38">
        <f t="shared" si="184"/>
        <v>44060</v>
      </c>
      <c r="C5894" s="47">
        <f t="shared" si="185"/>
        <v>8</v>
      </c>
      <c r="D5894" s="38" t="str">
        <f>VLOOKUP(C5894,'kpi-android rev'!$H$1:$I$12,2,0)</f>
        <v>H2</v>
      </c>
      <c r="E5894" t="s">
        <v>19</v>
      </c>
      <c r="F5894" t="s">
        <v>24</v>
      </c>
      <c r="G5894" t="s">
        <v>70</v>
      </c>
      <c r="H5894">
        <v>319481.12550000002</v>
      </c>
    </row>
    <row r="5895" spans="1:8" x14ac:dyDescent="0.25">
      <c r="A5895" t="s">
        <v>208</v>
      </c>
      <c r="B5895" s="38">
        <f t="shared" si="184"/>
        <v>44060</v>
      </c>
      <c r="C5895" s="47">
        <f t="shared" si="185"/>
        <v>8</v>
      </c>
      <c r="D5895" s="38" t="str">
        <f>VLOOKUP(C5895,'kpi-android rev'!$H$1:$I$12,2,0)</f>
        <v>H2</v>
      </c>
      <c r="E5895" t="s">
        <v>19</v>
      </c>
      <c r="F5895" t="s">
        <v>24</v>
      </c>
      <c r="G5895" t="s">
        <v>69</v>
      </c>
      <c r="H5895">
        <v>1621.0139999999999</v>
      </c>
    </row>
    <row r="5896" spans="1:8" x14ac:dyDescent="0.25">
      <c r="A5896" t="s">
        <v>208</v>
      </c>
      <c r="B5896" s="38">
        <f t="shared" si="184"/>
        <v>44060</v>
      </c>
      <c r="C5896" s="47">
        <f t="shared" si="185"/>
        <v>8</v>
      </c>
      <c r="D5896" s="38" t="str">
        <f>VLOOKUP(C5896,'kpi-android rev'!$H$1:$I$12,2,0)</f>
        <v>H2</v>
      </c>
      <c r="E5896" t="s">
        <v>19</v>
      </c>
      <c r="F5896" t="s">
        <v>24</v>
      </c>
      <c r="G5896" t="s">
        <v>67</v>
      </c>
      <c r="H5896">
        <v>9044.7554799999998</v>
      </c>
    </row>
    <row r="5897" spans="1:8" x14ac:dyDescent="0.25">
      <c r="A5897" t="s">
        <v>208</v>
      </c>
      <c r="B5897" s="38">
        <f t="shared" si="184"/>
        <v>44060</v>
      </c>
      <c r="C5897" s="47">
        <f t="shared" si="185"/>
        <v>8</v>
      </c>
      <c r="D5897" s="38" t="str">
        <f>VLOOKUP(C5897,'kpi-android rev'!$H$1:$I$12,2,0)</f>
        <v>H2</v>
      </c>
      <c r="E5897" t="s">
        <v>20</v>
      </c>
      <c r="F5897" t="s">
        <v>123</v>
      </c>
      <c r="G5897" t="s">
        <v>70</v>
      </c>
      <c r="H5897">
        <v>1879304.9885</v>
      </c>
    </row>
    <row r="5898" spans="1:8" x14ac:dyDescent="0.25">
      <c r="A5898" t="s">
        <v>208</v>
      </c>
      <c r="B5898" s="38">
        <f t="shared" si="184"/>
        <v>44060</v>
      </c>
      <c r="C5898" s="47">
        <f t="shared" si="185"/>
        <v>8</v>
      </c>
      <c r="D5898" s="38" t="str">
        <f>VLOOKUP(C5898,'kpi-android rev'!$H$1:$I$12,2,0)</f>
        <v>H2</v>
      </c>
      <c r="E5898" t="s">
        <v>20</v>
      </c>
      <c r="F5898" t="s">
        <v>123</v>
      </c>
      <c r="G5898" t="s">
        <v>69</v>
      </c>
      <c r="H5898">
        <v>5026.3999999999996</v>
      </c>
    </row>
    <row r="5899" spans="1:8" x14ac:dyDescent="0.25">
      <c r="A5899" t="s">
        <v>208</v>
      </c>
      <c r="B5899" s="38">
        <f t="shared" si="184"/>
        <v>44060</v>
      </c>
      <c r="C5899" s="47">
        <f t="shared" si="185"/>
        <v>8</v>
      </c>
      <c r="D5899" s="38" t="str">
        <f>VLOOKUP(C5899,'kpi-android rev'!$H$1:$I$12,2,0)</f>
        <v>H2</v>
      </c>
      <c r="E5899" t="s">
        <v>20</v>
      </c>
      <c r="F5899" t="s">
        <v>123</v>
      </c>
      <c r="G5899" t="s">
        <v>67</v>
      </c>
      <c r="H5899">
        <v>39670.942108249998</v>
      </c>
    </row>
    <row r="5900" spans="1:8" x14ac:dyDescent="0.25">
      <c r="A5900" t="s">
        <v>208</v>
      </c>
      <c r="B5900" s="38">
        <f t="shared" si="184"/>
        <v>44060</v>
      </c>
      <c r="C5900" s="47">
        <f t="shared" si="185"/>
        <v>8</v>
      </c>
      <c r="D5900" s="38" t="str">
        <f>VLOOKUP(C5900,'kpi-android rev'!$H$1:$I$12,2,0)</f>
        <v>H2</v>
      </c>
      <c r="E5900" t="s">
        <v>20</v>
      </c>
      <c r="F5900" t="s">
        <v>71</v>
      </c>
      <c r="G5900" t="s">
        <v>70</v>
      </c>
      <c r="H5900">
        <v>1903623.34</v>
      </c>
    </row>
    <row r="5901" spans="1:8" x14ac:dyDescent="0.25">
      <c r="A5901" t="s">
        <v>208</v>
      </c>
      <c r="B5901" s="38">
        <f t="shared" si="184"/>
        <v>44060</v>
      </c>
      <c r="C5901" s="47">
        <f t="shared" si="185"/>
        <v>8</v>
      </c>
      <c r="D5901" s="38" t="str">
        <f>VLOOKUP(C5901,'kpi-android rev'!$H$1:$I$12,2,0)</f>
        <v>H2</v>
      </c>
      <c r="E5901" t="s">
        <v>20</v>
      </c>
      <c r="F5901" t="s">
        <v>71</v>
      </c>
      <c r="G5901" t="s">
        <v>69</v>
      </c>
      <c r="H5901">
        <v>2073.39</v>
      </c>
    </row>
    <row r="5902" spans="1:8" x14ac:dyDescent="0.25">
      <c r="A5902" t="s">
        <v>208</v>
      </c>
      <c r="B5902" s="38">
        <f t="shared" si="184"/>
        <v>44060</v>
      </c>
      <c r="C5902" s="47">
        <f t="shared" si="185"/>
        <v>8</v>
      </c>
      <c r="D5902" s="38" t="str">
        <f>VLOOKUP(C5902,'kpi-android rev'!$H$1:$I$12,2,0)</f>
        <v>H2</v>
      </c>
      <c r="E5902" t="s">
        <v>20</v>
      </c>
      <c r="F5902" t="s">
        <v>71</v>
      </c>
      <c r="G5902" t="s">
        <v>67</v>
      </c>
      <c r="H5902">
        <v>49280.8776278</v>
      </c>
    </row>
    <row r="5903" spans="1:8" x14ac:dyDescent="0.25">
      <c r="A5903" t="s">
        <v>208</v>
      </c>
      <c r="B5903" s="38">
        <f t="shared" si="184"/>
        <v>44060</v>
      </c>
      <c r="C5903" s="47">
        <f t="shared" si="185"/>
        <v>8</v>
      </c>
      <c r="D5903" s="38" t="str">
        <f>VLOOKUP(C5903,'kpi-android rev'!$H$1:$I$12,2,0)</f>
        <v>H2</v>
      </c>
      <c r="E5903" t="s">
        <v>21</v>
      </c>
      <c r="F5903" t="s">
        <v>24</v>
      </c>
      <c r="G5903" t="s">
        <v>70</v>
      </c>
      <c r="H5903">
        <v>169823.20699999999</v>
      </c>
    </row>
    <row r="5904" spans="1:8" x14ac:dyDescent="0.25">
      <c r="A5904" t="s">
        <v>208</v>
      </c>
      <c r="B5904" s="38">
        <f t="shared" si="184"/>
        <v>44060</v>
      </c>
      <c r="C5904" s="47">
        <f t="shared" si="185"/>
        <v>8</v>
      </c>
      <c r="D5904" s="38" t="str">
        <f>VLOOKUP(C5904,'kpi-android rev'!$H$1:$I$12,2,0)</f>
        <v>H2</v>
      </c>
      <c r="E5904" t="s">
        <v>21</v>
      </c>
      <c r="F5904" t="s">
        <v>24</v>
      </c>
      <c r="G5904" t="s">
        <v>69</v>
      </c>
      <c r="H5904">
        <v>571.75300000000004</v>
      </c>
    </row>
    <row r="5905" spans="1:8" x14ac:dyDescent="0.25">
      <c r="A5905" t="s">
        <v>208</v>
      </c>
      <c r="B5905" s="38">
        <f t="shared" si="184"/>
        <v>44060</v>
      </c>
      <c r="C5905" s="47">
        <f t="shared" si="185"/>
        <v>8</v>
      </c>
      <c r="D5905" s="38" t="str">
        <f>VLOOKUP(C5905,'kpi-android rev'!$H$1:$I$12,2,0)</f>
        <v>H2</v>
      </c>
      <c r="E5905" t="s">
        <v>21</v>
      </c>
      <c r="F5905" t="s">
        <v>24</v>
      </c>
      <c r="G5905" t="s">
        <v>67</v>
      </c>
      <c r="H5905">
        <v>4010.1247499999999</v>
      </c>
    </row>
    <row r="5906" spans="1:8" x14ac:dyDescent="0.25">
      <c r="A5906" t="s">
        <v>208</v>
      </c>
      <c r="B5906" s="38">
        <f t="shared" si="184"/>
        <v>44060</v>
      </c>
      <c r="C5906" s="47">
        <f t="shared" si="185"/>
        <v>8</v>
      </c>
      <c r="D5906" s="38" t="str">
        <f>VLOOKUP(C5906,'kpi-android rev'!$H$1:$I$12,2,0)</f>
        <v>H2</v>
      </c>
      <c r="E5906" t="s">
        <v>22</v>
      </c>
      <c r="F5906" t="s">
        <v>24</v>
      </c>
      <c r="G5906" t="s">
        <v>70</v>
      </c>
      <c r="H5906">
        <v>11428.777</v>
      </c>
    </row>
    <row r="5907" spans="1:8" x14ac:dyDescent="0.25">
      <c r="A5907" t="s">
        <v>208</v>
      </c>
      <c r="B5907" s="38">
        <f t="shared" si="184"/>
        <v>44060</v>
      </c>
      <c r="C5907" s="47">
        <f t="shared" si="185"/>
        <v>8</v>
      </c>
      <c r="D5907" s="38" t="str">
        <f>VLOOKUP(C5907,'kpi-android rev'!$H$1:$I$12,2,0)</f>
        <v>H2</v>
      </c>
      <c r="E5907" t="s">
        <v>22</v>
      </c>
      <c r="F5907" t="s">
        <v>24</v>
      </c>
      <c r="G5907" t="s">
        <v>69</v>
      </c>
      <c r="H5907">
        <v>50.264000000000003</v>
      </c>
    </row>
    <row r="5908" spans="1:8" x14ac:dyDescent="0.25">
      <c r="A5908" t="s">
        <v>208</v>
      </c>
      <c r="B5908" s="38">
        <f t="shared" si="184"/>
        <v>44060</v>
      </c>
      <c r="C5908" s="47">
        <f t="shared" si="185"/>
        <v>8</v>
      </c>
      <c r="D5908" s="38" t="str">
        <f>VLOOKUP(C5908,'kpi-android rev'!$H$1:$I$12,2,0)</f>
        <v>H2</v>
      </c>
      <c r="E5908" t="s">
        <v>22</v>
      </c>
      <c r="F5908" t="s">
        <v>24</v>
      </c>
      <c r="G5908" t="s">
        <v>67</v>
      </c>
      <c r="H5908">
        <v>0</v>
      </c>
    </row>
    <row r="5909" spans="1:8" x14ac:dyDescent="0.25">
      <c r="A5909" t="s">
        <v>208</v>
      </c>
      <c r="B5909" s="38">
        <f t="shared" si="184"/>
        <v>44060</v>
      </c>
      <c r="C5909" s="47">
        <f t="shared" si="185"/>
        <v>8</v>
      </c>
      <c r="D5909" s="38" t="str">
        <f>VLOOKUP(C5909,'kpi-android rev'!$H$1:$I$12,2,0)</f>
        <v>H2</v>
      </c>
      <c r="E5909" t="s">
        <v>23</v>
      </c>
      <c r="F5909" t="s">
        <v>24</v>
      </c>
      <c r="G5909" t="s">
        <v>70</v>
      </c>
      <c r="H5909">
        <v>0</v>
      </c>
    </row>
    <row r="5910" spans="1:8" x14ac:dyDescent="0.25">
      <c r="A5910" t="s">
        <v>208</v>
      </c>
      <c r="B5910" s="38">
        <f t="shared" si="184"/>
        <v>44060</v>
      </c>
      <c r="C5910" s="47">
        <f t="shared" si="185"/>
        <v>8</v>
      </c>
      <c r="D5910" s="38" t="str">
        <f>VLOOKUP(C5910,'kpi-android rev'!$H$1:$I$12,2,0)</f>
        <v>H2</v>
      </c>
      <c r="E5910" t="s">
        <v>23</v>
      </c>
      <c r="F5910" t="s">
        <v>24</v>
      </c>
      <c r="G5910" t="s">
        <v>69</v>
      </c>
      <c r="H5910">
        <v>9003.5390000000007</v>
      </c>
    </row>
    <row r="5911" spans="1:8" x14ac:dyDescent="0.25">
      <c r="A5911" t="s">
        <v>208</v>
      </c>
      <c r="B5911" s="38">
        <f t="shared" si="184"/>
        <v>44060</v>
      </c>
      <c r="C5911" s="47">
        <f t="shared" si="185"/>
        <v>8</v>
      </c>
      <c r="D5911" s="38" t="str">
        <f>VLOOKUP(C5911,'kpi-android rev'!$H$1:$I$12,2,0)</f>
        <v>H2</v>
      </c>
      <c r="E5911" t="s">
        <v>23</v>
      </c>
      <c r="F5911" t="s">
        <v>24</v>
      </c>
      <c r="G5911" t="s">
        <v>67</v>
      </c>
      <c r="H5911">
        <v>0</v>
      </c>
    </row>
    <row r="5912" spans="1:8" x14ac:dyDescent="0.25">
      <c r="A5912" t="s">
        <v>207</v>
      </c>
      <c r="B5912" s="38">
        <f t="shared" si="184"/>
        <v>44061</v>
      </c>
      <c r="C5912" s="47">
        <f t="shared" si="185"/>
        <v>8</v>
      </c>
      <c r="D5912" s="38" t="str">
        <f>VLOOKUP(C5912,'kpi-android rev'!$H$1:$I$12,2,0)</f>
        <v>H2</v>
      </c>
      <c r="E5912" t="s">
        <v>15</v>
      </c>
      <c r="F5912" t="s">
        <v>24</v>
      </c>
      <c r="G5912" t="s">
        <v>70</v>
      </c>
      <c r="H5912">
        <v>3928191.2884999998</v>
      </c>
    </row>
    <row r="5913" spans="1:8" x14ac:dyDescent="0.25">
      <c r="A5913" t="s">
        <v>207</v>
      </c>
      <c r="B5913" s="38">
        <f t="shared" si="184"/>
        <v>44061</v>
      </c>
      <c r="C5913" s="47">
        <f t="shared" si="185"/>
        <v>8</v>
      </c>
      <c r="D5913" s="38" t="str">
        <f>VLOOKUP(C5913,'kpi-android rev'!$H$1:$I$12,2,0)</f>
        <v>H2</v>
      </c>
      <c r="E5913" t="s">
        <v>15</v>
      </c>
      <c r="F5913" t="s">
        <v>24</v>
      </c>
      <c r="G5913" t="s">
        <v>69</v>
      </c>
      <c r="H5913">
        <v>12738.782499999999</v>
      </c>
    </row>
    <row r="5914" spans="1:8" x14ac:dyDescent="0.25">
      <c r="A5914" t="s">
        <v>207</v>
      </c>
      <c r="B5914" s="38">
        <f t="shared" si="184"/>
        <v>44061</v>
      </c>
      <c r="C5914" s="47">
        <f t="shared" si="185"/>
        <v>8</v>
      </c>
      <c r="D5914" s="38" t="str">
        <f>VLOOKUP(C5914,'kpi-android rev'!$H$1:$I$12,2,0)</f>
        <v>H2</v>
      </c>
      <c r="E5914" t="s">
        <v>15</v>
      </c>
      <c r="F5914" t="s">
        <v>24</v>
      </c>
      <c r="G5914" t="s">
        <v>67</v>
      </c>
      <c r="H5914">
        <v>57558.845735000003</v>
      </c>
    </row>
    <row r="5915" spans="1:8" x14ac:dyDescent="0.25">
      <c r="A5915" t="s">
        <v>207</v>
      </c>
      <c r="B5915" s="38">
        <f t="shared" si="184"/>
        <v>44061</v>
      </c>
      <c r="C5915" s="47">
        <f t="shared" si="185"/>
        <v>8</v>
      </c>
      <c r="D5915" s="38" t="str">
        <f>VLOOKUP(C5915,'kpi-android rev'!$H$1:$I$12,2,0)</f>
        <v>H2</v>
      </c>
      <c r="E5915" t="s">
        <v>16</v>
      </c>
      <c r="F5915" t="s">
        <v>24</v>
      </c>
      <c r="G5915" t="s">
        <v>70</v>
      </c>
      <c r="H5915">
        <v>3528922.3459999999</v>
      </c>
    </row>
    <row r="5916" spans="1:8" x14ac:dyDescent="0.25">
      <c r="A5916" t="s">
        <v>207</v>
      </c>
      <c r="B5916" s="38">
        <f t="shared" si="184"/>
        <v>44061</v>
      </c>
      <c r="C5916" s="47">
        <f t="shared" si="185"/>
        <v>8</v>
      </c>
      <c r="D5916" s="38" t="str">
        <f>VLOOKUP(C5916,'kpi-android rev'!$H$1:$I$12,2,0)</f>
        <v>H2</v>
      </c>
      <c r="E5916" t="s">
        <v>16</v>
      </c>
      <c r="F5916" t="s">
        <v>24</v>
      </c>
      <c r="G5916" t="s">
        <v>69</v>
      </c>
      <c r="H5916">
        <v>4482.9205000000002</v>
      </c>
    </row>
    <row r="5917" spans="1:8" x14ac:dyDescent="0.25">
      <c r="A5917" t="s">
        <v>207</v>
      </c>
      <c r="B5917" s="38">
        <f t="shared" si="184"/>
        <v>44061</v>
      </c>
      <c r="C5917" s="47">
        <f t="shared" si="185"/>
        <v>8</v>
      </c>
      <c r="D5917" s="38" t="str">
        <f>VLOOKUP(C5917,'kpi-android rev'!$H$1:$I$12,2,0)</f>
        <v>H2</v>
      </c>
      <c r="E5917" t="s">
        <v>16</v>
      </c>
      <c r="F5917" t="s">
        <v>24</v>
      </c>
      <c r="G5917" t="s">
        <v>67</v>
      </c>
      <c r="H5917">
        <v>23533.164675849999</v>
      </c>
    </row>
    <row r="5918" spans="1:8" x14ac:dyDescent="0.25">
      <c r="A5918" t="s">
        <v>207</v>
      </c>
      <c r="B5918" s="38">
        <f t="shared" si="184"/>
        <v>44061</v>
      </c>
      <c r="C5918" s="47">
        <f t="shared" si="185"/>
        <v>8</v>
      </c>
      <c r="D5918" s="38" t="str">
        <f>VLOOKUP(C5918,'kpi-android rev'!$H$1:$I$12,2,0)</f>
        <v>H2</v>
      </c>
      <c r="E5918" t="s">
        <v>17</v>
      </c>
      <c r="F5918" t="s">
        <v>24</v>
      </c>
      <c r="G5918" t="s">
        <v>70</v>
      </c>
      <c r="H5918">
        <v>5085818.3310000002</v>
      </c>
    </row>
    <row r="5919" spans="1:8" x14ac:dyDescent="0.25">
      <c r="A5919" t="s">
        <v>207</v>
      </c>
      <c r="B5919" s="38">
        <f t="shared" si="184"/>
        <v>44061</v>
      </c>
      <c r="C5919" s="47">
        <f t="shared" si="185"/>
        <v>8</v>
      </c>
      <c r="D5919" s="38" t="str">
        <f>VLOOKUP(C5919,'kpi-android rev'!$H$1:$I$12,2,0)</f>
        <v>H2</v>
      </c>
      <c r="E5919" t="s">
        <v>17</v>
      </c>
      <c r="F5919" t="s">
        <v>24</v>
      </c>
      <c r="G5919" t="s">
        <v>69</v>
      </c>
      <c r="H5919">
        <v>8412.9369999999999</v>
      </c>
    </row>
    <row r="5920" spans="1:8" x14ac:dyDescent="0.25">
      <c r="A5920" t="s">
        <v>207</v>
      </c>
      <c r="B5920" s="38">
        <f t="shared" si="184"/>
        <v>44061</v>
      </c>
      <c r="C5920" s="47">
        <f t="shared" si="185"/>
        <v>8</v>
      </c>
      <c r="D5920" s="38" t="str">
        <f>VLOOKUP(C5920,'kpi-android rev'!$H$1:$I$12,2,0)</f>
        <v>H2</v>
      </c>
      <c r="E5920" t="s">
        <v>17</v>
      </c>
      <c r="F5920" t="s">
        <v>24</v>
      </c>
      <c r="G5920" t="s">
        <v>67</v>
      </c>
      <c r="H5920">
        <v>122204.58686910001</v>
      </c>
    </row>
    <row r="5921" spans="1:8" x14ac:dyDescent="0.25">
      <c r="A5921" t="s">
        <v>207</v>
      </c>
      <c r="B5921" s="38">
        <f t="shared" si="184"/>
        <v>44061</v>
      </c>
      <c r="C5921" s="47">
        <f t="shared" si="185"/>
        <v>8</v>
      </c>
      <c r="D5921" s="38" t="str">
        <f>VLOOKUP(C5921,'kpi-android rev'!$H$1:$I$12,2,0)</f>
        <v>H2</v>
      </c>
      <c r="E5921" t="s">
        <v>19</v>
      </c>
      <c r="F5921" t="s">
        <v>24</v>
      </c>
      <c r="G5921" t="s">
        <v>70</v>
      </c>
      <c r="H5921">
        <v>329116.10600000003</v>
      </c>
    </row>
    <row r="5922" spans="1:8" x14ac:dyDescent="0.25">
      <c r="A5922" t="s">
        <v>207</v>
      </c>
      <c r="B5922" s="38">
        <f t="shared" si="184"/>
        <v>44061</v>
      </c>
      <c r="C5922" s="47">
        <f t="shared" si="185"/>
        <v>8</v>
      </c>
      <c r="D5922" s="38" t="str">
        <f>VLOOKUP(C5922,'kpi-android rev'!$H$1:$I$12,2,0)</f>
        <v>H2</v>
      </c>
      <c r="E5922" t="s">
        <v>19</v>
      </c>
      <c r="F5922" t="s">
        <v>24</v>
      </c>
      <c r="G5922" t="s">
        <v>69</v>
      </c>
      <c r="H5922">
        <v>1485.9295</v>
      </c>
    </row>
    <row r="5923" spans="1:8" x14ac:dyDescent="0.25">
      <c r="A5923" t="s">
        <v>207</v>
      </c>
      <c r="B5923" s="38">
        <f t="shared" si="184"/>
        <v>44061</v>
      </c>
      <c r="C5923" s="47">
        <f t="shared" si="185"/>
        <v>8</v>
      </c>
      <c r="D5923" s="38" t="str">
        <f>VLOOKUP(C5923,'kpi-android rev'!$H$1:$I$12,2,0)</f>
        <v>H2</v>
      </c>
      <c r="E5923" t="s">
        <v>19</v>
      </c>
      <c r="F5923" t="s">
        <v>24</v>
      </c>
      <c r="G5923" t="s">
        <v>67</v>
      </c>
      <c r="H5923">
        <v>8351.8140910999991</v>
      </c>
    </row>
    <row r="5924" spans="1:8" x14ac:dyDescent="0.25">
      <c r="A5924" t="s">
        <v>207</v>
      </c>
      <c r="B5924" s="38">
        <f t="shared" si="184"/>
        <v>44061</v>
      </c>
      <c r="C5924" s="47">
        <f t="shared" si="185"/>
        <v>8</v>
      </c>
      <c r="D5924" s="38" t="str">
        <f>VLOOKUP(C5924,'kpi-android rev'!$H$1:$I$12,2,0)</f>
        <v>H2</v>
      </c>
      <c r="E5924" t="s">
        <v>20</v>
      </c>
      <c r="F5924" t="s">
        <v>123</v>
      </c>
      <c r="G5924" t="s">
        <v>70</v>
      </c>
      <c r="H5924">
        <v>2266328.3640000001</v>
      </c>
    </row>
    <row r="5925" spans="1:8" x14ac:dyDescent="0.25">
      <c r="A5925" t="s">
        <v>207</v>
      </c>
      <c r="B5925" s="38">
        <f t="shared" si="184"/>
        <v>44061</v>
      </c>
      <c r="C5925" s="47">
        <f t="shared" si="185"/>
        <v>8</v>
      </c>
      <c r="D5925" s="38" t="str">
        <f>VLOOKUP(C5925,'kpi-android rev'!$H$1:$I$12,2,0)</f>
        <v>H2</v>
      </c>
      <c r="E5925" t="s">
        <v>20</v>
      </c>
      <c r="F5925" t="s">
        <v>123</v>
      </c>
      <c r="G5925" t="s">
        <v>69</v>
      </c>
      <c r="H5925">
        <v>5956.2839999999997</v>
      </c>
    </row>
    <row r="5926" spans="1:8" x14ac:dyDescent="0.25">
      <c r="A5926" t="s">
        <v>207</v>
      </c>
      <c r="B5926" s="38">
        <f t="shared" si="184"/>
        <v>44061</v>
      </c>
      <c r="C5926" s="47">
        <f t="shared" si="185"/>
        <v>8</v>
      </c>
      <c r="D5926" s="38" t="str">
        <f>VLOOKUP(C5926,'kpi-android rev'!$H$1:$I$12,2,0)</f>
        <v>H2</v>
      </c>
      <c r="E5926" t="s">
        <v>20</v>
      </c>
      <c r="F5926" t="s">
        <v>123</v>
      </c>
      <c r="G5926" t="s">
        <v>67</v>
      </c>
      <c r="H5926">
        <v>57988.184173050002</v>
      </c>
    </row>
    <row r="5927" spans="1:8" x14ac:dyDescent="0.25">
      <c r="A5927" t="s">
        <v>207</v>
      </c>
      <c r="B5927" s="38">
        <f t="shared" si="184"/>
        <v>44061</v>
      </c>
      <c r="C5927" s="47">
        <f t="shared" si="185"/>
        <v>8</v>
      </c>
      <c r="D5927" s="38" t="str">
        <f>VLOOKUP(C5927,'kpi-android rev'!$H$1:$I$12,2,0)</f>
        <v>H2</v>
      </c>
      <c r="E5927" t="s">
        <v>20</v>
      </c>
      <c r="F5927" t="s">
        <v>71</v>
      </c>
      <c r="G5927" t="s">
        <v>70</v>
      </c>
      <c r="H5927">
        <v>2602123.2990000001</v>
      </c>
    </row>
    <row r="5928" spans="1:8" x14ac:dyDescent="0.25">
      <c r="A5928" t="s">
        <v>207</v>
      </c>
      <c r="B5928" s="38">
        <f t="shared" si="184"/>
        <v>44061</v>
      </c>
      <c r="C5928" s="47">
        <f t="shared" si="185"/>
        <v>8</v>
      </c>
      <c r="D5928" s="38" t="str">
        <f>VLOOKUP(C5928,'kpi-android rev'!$H$1:$I$12,2,0)</f>
        <v>H2</v>
      </c>
      <c r="E5928" t="s">
        <v>20</v>
      </c>
      <c r="F5928" t="s">
        <v>71</v>
      </c>
      <c r="G5928" t="s">
        <v>69</v>
      </c>
      <c r="H5928">
        <v>2447.2285000000002</v>
      </c>
    </row>
    <row r="5929" spans="1:8" x14ac:dyDescent="0.25">
      <c r="A5929" t="s">
        <v>207</v>
      </c>
      <c r="B5929" s="38">
        <f t="shared" si="184"/>
        <v>44061</v>
      </c>
      <c r="C5929" s="47">
        <f t="shared" si="185"/>
        <v>8</v>
      </c>
      <c r="D5929" s="38" t="str">
        <f>VLOOKUP(C5929,'kpi-android rev'!$H$1:$I$12,2,0)</f>
        <v>H2</v>
      </c>
      <c r="E5929" t="s">
        <v>20</v>
      </c>
      <c r="F5929" t="s">
        <v>71</v>
      </c>
      <c r="G5929" t="s">
        <v>67</v>
      </c>
      <c r="H5929">
        <v>65623.234880749995</v>
      </c>
    </row>
    <row r="5930" spans="1:8" x14ac:dyDescent="0.25">
      <c r="A5930" t="s">
        <v>207</v>
      </c>
      <c r="B5930" s="38">
        <f t="shared" si="184"/>
        <v>44061</v>
      </c>
      <c r="C5930" s="47">
        <f t="shared" si="185"/>
        <v>8</v>
      </c>
      <c r="D5930" s="38" t="str">
        <f>VLOOKUP(C5930,'kpi-android rev'!$H$1:$I$12,2,0)</f>
        <v>H2</v>
      </c>
      <c r="E5930" t="s">
        <v>21</v>
      </c>
      <c r="F5930" t="s">
        <v>24</v>
      </c>
      <c r="G5930" t="s">
        <v>70</v>
      </c>
      <c r="H5930">
        <v>162277.32399999999</v>
      </c>
    </row>
    <row r="5931" spans="1:8" x14ac:dyDescent="0.25">
      <c r="A5931" t="s">
        <v>207</v>
      </c>
      <c r="B5931" s="38">
        <f t="shared" si="184"/>
        <v>44061</v>
      </c>
      <c r="C5931" s="47">
        <f t="shared" si="185"/>
        <v>8</v>
      </c>
      <c r="D5931" s="38" t="str">
        <f>VLOOKUP(C5931,'kpi-android rev'!$H$1:$I$12,2,0)</f>
        <v>H2</v>
      </c>
      <c r="E5931" t="s">
        <v>21</v>
      </c>
      <c r="F5931" t="s">
        <v>24</v>
      </c>
      <c r="G5931" t="s">
        <v>69</v>
      </c>
      <c r="H5931">
        <v>508.923</v>
      </c>
    </row>
    <row r="5932" spans="1:8" x14ac:dyDescent="0.25">
      <c r="A5932" t="s">
        <v>207</v>
      </c>
      <c r="B5932" s="38">
        <f t="shared" si="184"/>
        <v>44061</v>
      </c>
      <c r="C5932" s="47">
        <f t="shared" si="185"/>
        <v>8</v>
      </c>
      <c r="D5932" s="38" t="str">
        <f>VLOOKUP(C5932,'kpi-android rev'!$H$1:$I$12,2,0)</f>
        <v>H2</v>
      </c>
      <c r="E5932" t="s">
        <v>21</v>
      </c>
      <c r="F5932" t="s">
        <v>24</v>
      </c>
      <c r="G5932" t="s">
        <v>67</v>
      </c>
      <c r="H5932">
        <v>3575.027</v>
      </c>
    </row>
    <row r="5933" spans="1:8" x14ac:dyDescent="0.25">
      <c r="A5933" t="s">
        <v>207</v>
      </c>
      <c r="B5933" s="38">
        <f t="shared" si="184"/>
        <v>44061</v>
      </c>
      <c r="C5933" s="47">
        <f t="shared" si="185"/>
        <v>8</v>
      </c>
      <c r="D5933" s="38" t="str">
        <f>VLOOKUP(C5933,'kpi-android rev'!$H$1:$I$12,2,0)</f>
        <v>H2</v>
      </c>
      <c r="E5933" t="s">
        <v>22</v>
      </c>
      <c r="F5933" t="s">
        <v>24</v>
      </c>
      <c r="G5933" t="s">
        <v>70</v>
      </c>
      <c r="H5933">
        <v>14432.050999999999</v>
      </c>
    </row>
    <row r="5934" spans="1:8" x14ac:dyDescent="0.25">
      <c r="A5934" t="s">
        <v>207</v>
      </c>
      <c r="B5934" s="38">
        <f t="shared" si="184"/>
        <v>44061</v>
      </c>
      <c r="C5934" s="47">
        <f t="shared" si="185"/>
        <v>8</v>
      </c>
      <c r="D5934" s="38" t="str">
        <f>VLOOKUP(C5934,'kpi-android rev'!$H$1:$I$12,2,0)</f>
        <v>H2</v>
      </c>
      <c r="E5934" t="s">
        <v>22</v>
      </c>
      <c r="F5934" t="s">
        <v>24</v>
      </c>
      <c r="G5934" t="s">
        <v>69</v>
      </c>
      <c r="H5934">
        <v>119.377</v>
      </c>
    </row>
    <row r="5935" spans="1:8" x14ac:dyDescent="0.25">
      <c r="A5935" t="s">
        <v>207</v>
      </c>
      <c r="B5935" s="38">
        <f t="shared" si="184"/>
        <v>44061</v>
      </c>
      <c r="C5935" s="47">
        <f t="shared" si="185"/>
        <v>8</v>
      </c>
      <c r="D5935" s="38" t="str">
        <f>VLOOKUP(C5935,'kpi-android rev'!$H$1:$I$12,2,0)</f>
        <v>H2</v>
      </c>
      <c r="E5935" t="s">
        <v>22</v>
      </c>
      <c r="F5935" t="s">
        <v>24</v>
      </c>
      <c r="G5935" t="s">
        <v>67</v>
      </c>
      <c r="H5935">
        <v>78.537499999999994</v>
      </c>
    </row>
    <row r="5936" spans="1:8" x14ac:dyDescent="0.25">
      <c r="A5936" t="s">
        <v>207</v>
      </c>
      <c r="B5936" s="38">
        <f t="shared" si="184"/>
        <v>44061</v>
      </c>
      <c r="C5936" s="47">
        <f t="shared" si="185"/>
        <v>8</v>
      </c>
      <c r="D5936" s="38" t="str">
        <f>VLOOKUP(C5936,'kpi-android rev'!$H$1:$I$12,2,0)</f>
        <v>H2</v>
      </c>
      <c r="E5936" t="s">
        <v>23</v>
      </c>
      <c r="F5936" t="s">
        <v>24</v>
      </c>
      <c r="G5936" t="s">
        <v>70</v>
      </c>
      <c r="H5936">
        <v>0</v>
      </c>
    </row>
    <row r="5937" spans="1:8" x14ac:dyDescent="0.25">
      <c r="A5937" t="s">
        <v>207</v>
      </c>
      <c r="B5937" s="38">
        <f t="shared" si="184"/>
        <v>44061</v>
      </c>
      <c r="C5937" s="47">
        <f t="shared" si="185"/>
        <v>8</v>
      </c>
      <c r="D5937" s="38" t="str">
        <f>VLOOKUP(C5937,'kpi-android rev'!$H$1:$I$12,2,0)</f>
        <v>H2</v>
      </c>
      <c r="E5937" t="s">
        <v>23</v>
      </c>
      <c r="F5937" t="s">
        <v>24</v>
      </c>
      <c r="G5937" t="s">
        <v>69</v>
      </c>
      <c r="H5937">
        <v>8730.2284999999993</v>
      </c>
    </row>
    <row r="5938" spans="1:8" x14ac:dyDescent="0.25">
      <c r="A5938" t="s">
        <v>207</v>
      </c>
      <c r="B5938" s="38">
        <f t="shared" si="184"/>
        <v>44061</v>
      </c>
      <c r="C5938" s="47">
        <f t="shared" si="185"/>
        <v>8</v>
      </c>
      <c r="D5938" s="38" t="str">
        <f>VLOOKUP(C5938,'kpi-android rev'!$H$1:$I$12,2,0)</f>
        <v>H2</v>
      </c>
      <c r="E5938" t="s">
        <v>23</v>
      </c>
      <c r="F5938" t="s">
        <v>24</v>
      </c>
      <c r="G5938" t="s">
        <v>67</v>
      </c>
      <c r="H5938">
        <v>0</v>
      </c>
    </row>
    <row r="5939" spans="1:8" x14ac:dyDescent="0.25">
      <c r="A5939" t="s">
        <v>206</v>
      </c>
      <c r="B5939" s="38">
        <f t="shared" si="184"/>
        <v>44062</v>
      </c>
      <c r="C5939" s="47">
        <f t="shared" si="185"/>
        <v>8</v>
      </c>
      <c r="D5939" s="38" t="str">
        <f>VLOOKUP(C5939,'kpi-android rev'!$H$1:$I$12,2,0)</f>
        <v>H2</v>
      </c>
      <c r="E5939" t="s">
        <v>15</v>
      </c>
      <c r="F5939" t="s">
        <v>24</v>
      </c>
      <c r="G5939" t="s">
        <v>70</v>
      </c>
      <c r="H5939">
        <v>3815200.9580000001</v>
      </c>
    </row>
    <row r="5940" spans="1:8" x14ac:dyDescent="0.25">
      <c r="A5940" t="s">
        <v>206</v>
      </c>
      <c r="B5940" s="38">
        <f t="shared" si="184"/>
        <v>44062</v>
      </c>
      <c r="C5940" s="47">
        <f t="shared" si="185"/>
        <v>8</v>
      </c>
      <c r="D5940" s="38" t="str">
        <f>VLOOKUP(C5940,'kpi-android rev'!$H$1:$I$12,2,0)</f>
        <v>H2</v>
      </c>
      <c r="E5940" t="s">
        <v>15</v>
      </c>
      <c r="F5940" t="s">
        <v>24</v>
      </c>
      <c r="G5940" t="s">
        <v>69</v>
      </c>
      <c r="H5940">
        <v>12487.4625</v>
      </c>
    </row>
    <row r="5941" spans="1:8" x14ac:dyDescent="0.25">
      <c r="A5941" t="s">
        <v>206</v>
      </c>
      <c r="B5941" s="38">
        <f t="shared" si="184"/>
        <v>44062</v>
      </c>
      <c r="C5941" s="47">
        <f t="shared" si="185"/>
        <v>8</v>
      </c>
      <c r="D5941" s="38" t="str">
        <f>VLOOKUP(C5941,'kpi-android rev'!$H$1:$I$12,2,0)</f>
        <v>H2</v>
      </c>
      <c r="E5941" t="s">
        <v>15</v>
      </c>
      <c r="F5941" t="s">
        <v>24</v>
      </c>
      <c r="G5941" t="s">
        <v>67</v>
      </c>
      <c r="H5941">
        <v>54132.443099999997</v>
      </c>
    </row>
    <row r="5942" spans="1:8" x14ac:dyDescent="0.25">
      <c r="A5942" t="s">
        <v>206</v>
      </c>
      <c r="B5942" s="38">
        <f t="shared" si="184"/>
        <v>44062</v>
      </c>
      <c r="C5942" s="47">
        <f t="shared" si="185"/>
        <v>8</v>
      </c>
      <c r="D5942" s="38" t="str">
        <f>VLOOKUP(C5942,'kpi-android rev'!$H$1:$I$12,2,0)</f>
        <v>H2</v>
      </c>
      <c r="E5942" t="s">
        <v>16</v>
      </c>
      <c r="F5942" t="s">
        <v>24</v>
      </c>
      <c r="G5942" t="s">
        <v>70</v>
      </c>
      <c r="H5942">
        <v>3247805.2185</v>
      </c>
    </row>
    <row r="5943" spans="1:8" x14ac:dyDescent="0.25">
      <c r="A5943" t="s">
        <v>206</v>
      </c>
      <c r="B5943" s="38">
        <f t="shared" si="184"/>
        <v>44062</v>
      </c>
      <c r="C5943" s="47">
        <f t="shared" si="185"/>
        <v>8</v>
      </c>
      <c r="D5943" s="38" t="str">
        <f>VLOOKUP(C5943,'kpi-android rev'!$H$1:$I$12,2,0)</f>
        <v>H2</v>
      </c>
      <c r="E5943" t="s">
        <v>16</v>
      </c>
      <c r="F5943" t="s">
        <v>24</v>
      </c>
      <c r="G5943" t="s">
        <v>69</v>
      </c>
      <c r="H5943">
        <v>4401.2415000000001</v>
      </c>
    </row>
    <row r="5944" spans="1:8" x14ac:dyDescent="0.25">
      <c r="A5944" t="s">
        <v>206</v>
      </c>
      <c r="B5944" s="38">
        <f t="shared" si="184"/>
        <v>44062</v>
      </c>
      <c r="C5944" s="47">
        <f t="shared" si="185"/>
        <v>8</v>
      </c>
      <c r="D5944" s="38" t="str">
        <f>VLOOKUP(C5944,'kpi-android rev'!$H$1:$I$12,2,0)</f>
        <v>H2</v>
      </c>
      <c r="E5944" t="s">
        <v>16</v>
      </c>
      <c r="F5944" t="s">
        <v>24</v>
      </c>
      <c r="G5944" t="s">
        <v>67</v>
      </c>
      <c r="H5944">
        <v>24179.37154</v>
      </c>
    </row>
    <row r="5945" spans="1:8" x14ac:dyDescent="0.25">
      <c r="A5945" t="s">
        <v>206</v>
      </c>
      <c r="B5945" s="38">
        <f t="shared" si="184"/>
        <v>44062</v>
      </c>
      <c r="C5945" s="47">
        <f t="shared" si="185"/>
        <v>8</v>
      </c>
      <c r="D5945" s="38" t="str">
        <f>VLOOKUP(C5945,'kpi-android rev'!$H$1:$I$12,2,0)</f>
        <v>H2</v>
      </c>
      <c r="E5945" t="s">
        <v>17</v>
      </c>
      <c r="F5945" t="s">
        <v>24</v>
      </c>
      <c r="G5945" t="s">
        <v>70</v>
      </c>
      <c r="H5945">
        <v>5429523.5630000001</v>
      </c>
    </row>
    <row r="5946" spans="1:8" x14ac:dyDescent="0.25">
      <c r="A5946" t="s">
        <v>206</v>
      </c>
      <c r="B5946" s="38">
        <f t="shared" si="184"/>
        <v>44062</v>
      </c>
      <c r="C5946" s="47">
        <f t="shared" si="185"/>
        <v>8</v>
      </c>
      <c r="D5946" s="38" t="str">
        <f>VLOOKUP(C5946,'kpi-android rev'!$H$1:$I$12,2,0)</f>
        <v>H2</v>
      </c>
      <c r="E5946" t="s">
        <v>17</v>
      </c>
      <c r="F5946" t="s">
        <v>24</v>
      </c>
      <c r="G5946" t="s">
        <v>69</v>
      </c>
      <c r="H5946">
        <v>7904.0140000000001</v>
      </c>
    </row>
    <row r="5947" spans="1:8" x14ac:dyDescent="0.25">
      <c r="A5947" t="s">
        <v>206</v>
      </c>
      <c r="B5947" s="38">
        <f t="shared" si="184"/>
        <v>44062</v>
      </c>
      <c r="C5947" s="47">
        <f t="shared" si="185"/>
        <v>8</v>
      </c>
      <c r="D5947" s="38" t="str">
        <f>VLOOKUP(C5947,'kpi-android rev'!$H$1:$I$12,2,0)</f>
        <v>H2</v>
      </c>
      <c r="E5947" t="s">
        <v>17</v>
      </c>
      <c r="F5947" t="s">
        <v>24</v>
      </c>
      <c r="G5947" t="s">
        <v>67</v>
      </c>
      <c r="H5947">
        <v>123434.64087995001</v>
      </c>
    </row>
    <row r="5948" spans="1:8" x14ac:dyDescent="0.25">
      <c r="A5948" t="s">
        <v>206</v>
      </c>
      <c r="B5948" s="38">
        <f t="shared" si="184"/>
        <v>44062</v>
      </c>
      <c r="C5948" s="47">
        <f t="shared" si="185"/>
        <v>8</v>
      </c>
      <c r="D5948" s="38" t="str">
        <f>VLOOKUP(C5948,'kpi-android rev'!$H$1:$I$12,2,0)</f>
        <v>H2</v>
      </c>
      <c r="E5948" t="s">
        <v>19</v>
      </c>
      <c r="F5948" t="s">
        <v>24</v>
      </c>
      <c r="G5948" t="s">
        <v>70</v>
      </c>
      <c r="H5948">
        <v>332744.53850000002</v>
      </c>
    </row>
    <row r="5949" spans="1:8" x14ac:dyDescent="0.25">
      <c r="A5949" t="s">
        <v>206</v>
      </c>
      <c r="B5949" s="38">
        <f t="shared" si="184"/>
        <v>44062</v>
      </c>
      <c r="C5949" s="47">
        <f t="shared" si="185"/>
        <v>8</v>
      </c>
      <c r="D5949" s="38" t="str">
        <f>VLOOKUP(C5949,'kpi-android rev'!$H$1:$I$12,2,0)</f>
        <v>H2</v>
      </c>
      <c r="E5949" t="s">
        <v>19</v>
      </c>
      <c r="F5949" t="s">
        <v>24</v>
      </c>
      <c r="G5949" t="s">
        <v>69</v>
      </c>
      <c r="H5949">
        <v>1545.6179999999999</v>
      </c>
    </row>
    <row r="5950" spans="1:8" x14ac:dyDescent="0.25">
      <c r="A5950" t="s">
        <v>206</v>
      </c>
      <c r="B5950" s="38">
        <f t="shared" si="184"/>
        <v>44062</v>
      </c>
      <c r="C5950" s="47">
        <f t="shared" si="185"/>
        <v>8</v>
      </c>
      <c r="D5950" s="38" t="str">
        <f>VLOOKUP(C5950,'kpi-android rev'!$H$1:$I$12,2,0)</f>
        <v>H2</v>
      </c>
      <c r="E5950" t="s">
        <v>19</v>
      </c>
      <c r="F5950" t="s">
        <v>24</v>
      </c>
      <c r="G5950" t="s">
        <v>67</v>
      </c>
      <c r="H5950">
        <v>8366.8826100000006</v>
      </c>
    </row>
    <row r="5951" spans="1:8" x14ac:dyDescent="0.25">
      <c r="A5951" t="s">
        <v>206</v>
      </c>
      <c r="B5951" s="38">
        <f t="shared" si="184"/>
        <v>44062</v>
      </c>
      <c r="C5951" s="47">
        <f t="shared" si="185"/>
        <v>8</v>
      </c>
      <c r="D5951" s="38" t="str">
        <f>VLOOKUP(C5951,'kpi-android rev'!$H$1:$I$12,2,0)</f>
        <v>H2</v>
      </c>
      <c r="E5951" t="s">
        <v>20</v>
      </c>
      <c r="F5951" t="s">
        <v>123</v>
      </c>
      <c r="G5951" t="s">
        <v>70</v>
      </c>
      <c r="H5951">
        <v>2272001.9130000002</v>
      </c>
    </row>
    <row r="5952" spans="1:8" x14ac:dyDescent="0.25">
      <c r="A5952" t="s">
        <v>206</v>
      </c>
      <c r="B5952" s="38">
        <f t="shared" si="184"/>
        <v>44062</v>
      </c>
      <c r="C5952" s="47">
        <f t="shared" si="185"/>
        <v>8</v>
      </c>
      <c r="D5952" s="38" t="str">
        <f>VLOOKUP(C5952,'kpi-android rev'!$H$1:$I$12,2,0)</f>
        <v>H2</v>
      </c>
      <c r="E5952" t="s">
        <v>20</v>
      </c>
      <c r="F5952" t="s">
        <v>123</v>
      </c>
      <c r="G5952" t="s">
        <v>69</v>
      </c>
      <c r="H5952">
        <v>7055.8090000000002</v>
      </c>
    </row>
    <row r="5953" spans="1:8" x14ac:dyDescent="0.25">
      <c r="A5953" t="s">
        <v>206</v>
      </c>
      <c r="B5953" s="38">
        <f t="shared" si="184"/>
        <v>44062</v>
      </c>
      <c r="C5953" s="47">
        <f t="shared" si="185"/>
        <v>8</v>
      </c>
      <c r="D5953" s="38" t="str">
        <f>VLOOKUP(C5953,'kpi-android rev'!$H$1:$I$12,2,0)</f>
        <v>H2</v>
      </c>
      <c r="E5953" t="s">
        <v>20</v>
      </c>
      <c r="F5953" t="s">
        <v>123</v>
      </c>
      <c r="G5953" t="s">
        <v>67</v>
      </c>
      <c r="H5953">
        <v>60692.9028932</v>
      </c>
    </row>
    <row r="5954" spans="1:8" x14ac:dyDescent="0.25">
      <c r="A5954" t="s">
        <v>206</v>
      </c>
      <c r="B5954" s="38">
        <f t="shared" si="184"/>
        <v>44062</v>
      </c>
      <c r="C5954" s="47">
        <f t="shared" si="185"/>
        <v>8</v>
      </c>
      <c r="D5954" s="38" t="str">
        <f>VLOOKUP(C5954,'kpi-android rev'!$H$1:$I$12,2,0)</f>
        <v>H2</v>
      </c>
      <c r="E5954" t="s">
        <v>20</v>
      </c>
      <c r="F5954" t="s">
        <v>71</v>
      </c>
      <c r="G5954" t="s">
        <v>70</v>
      </c>
      <c r="H5954">
        <v>4717260.6924999999</v>
      </c>
    </row>
    <row r="5955" spans="1:8" x14ac:dyDescent="0.25">
      <c r="A5955" t="s">
        <v>206</v>
      </c>
      <c r="B5955" s="38">
        <f t="shared" ref="B5955:B6018" si="186">A5955*1</f>
        <v>44062</v>
      </c>
      <c r="C5955" s="47">
        <f t="shared" ref="C5955:C6018" si="187">MONTH(B5955)</f>
        <v>8</v>
      </c>
      <c r="D5955" s="38" t="str">
        <f>VLOOKUP(C5955,'kpi-android rev'!$H$1:$I$12,2,0)</f>
        <v>H2</v>
      </c>
      <c r="E5955" t="s">
        <v>20</v>
      </c>
      <c r="F5955" t="s">
        <v>71</v>
      </c>
      <c r="G5955" t="s">
        <v>69</v>
      </c>
      <c r="H5955">
        <v>3801.2150000000001</v>
      </c>
    </row>
    <row r="5956" spans="1:8" x14ac:dyDescent="0.25">
      <c r="A5956" t="s">
        <v>206</v>
      </c>
      <c r="B5956" s="38">
        <f t="shared" si="186"/>
        <v>44062</v>
      </c>
      <c r="C5956" s="47">
        <f t="shared" si="187"/>
        <v>8</v>
      </c>
      <c r="D5956" s="38" t="str">
        <f>VLOOKUP(C5956,'kpi-android rev'!$H$1:$I$12,2,0)</f>
        <v>H2</v>
      </c>
      <c r="E5956" t="s">
        <v>20</v>
      </c>
      <c r="F5956" t="s">
        <v>71</v>
      </c>
      <c r="G5956" t="s">
        <v>67</v>
      </c>
      <c r="H5956">
        <v>115880.06157965001</v>
      </c>
    </row>
    <row r="5957" spans="1:8" x14ac:dyDescent="0.25">
      <c r="A5957" t="s">
        <v>206</v>
      </c>
      <c r="B5957" s="38">
        <f t="shared" si="186"/>
        <v>44062</v>
      </c>
      <c r="C5957" s="47">
        <f t="shared" si="187"/>
        <v>8</v>
      </c>
      <c r="D5957" s="38" t="str">
        <f>VLOOKUP(C5957,'kpi-android rev'!$H$1:$I$12,2,0)</f>
        <v>H2</v>
      </c>
      <c r="E5957" t="s">
        <v>21</v>
      </c>
      <c r="F5957" t="s">
        <v>24</v>
      </c>
      <c r="G5957" t="s">
        <v>70</v>
      </c>
      <c r="H5957">
        <v>166468.08499999999</v>
      </c>
    </row>
    <row r="5958" spans="1:8" x14ac:dyDescent="0.25">
      <c r="A5958" t="s">
        <v>206</v>
      </c>
      <c r="B5958" s="38">
        <f t="shared" si="186"/>
        <v>44062</v>
      </c>
      <c r="C5958" s="47">
        <f t="shared" si="187"/>
        <v>8</v>
      </c>
      <c r="D5958" s="38" t="str">
        <f>VLOOKUP(C5958,'kpi-android rev'!$H$1:$I$12,2,0)</f>
        <v>H2</v>
      </c>
      <c r="E5958" t="s">
        <v>21</v>
      </c>
      <c r="F5958" t="s">
        <v>24</v>
      </c>
      <c r="G5958" t="s">
        <v>69</v>
      </c>
      <c r="H5958">
        <v>515.20600000000002</v>
      </c>
    </row>
    <row r="5959" spans="1:8" x14ac:dyDescent="0.25">
      <c r="A5959" t="s">
        <v>206</v>
      </c>
      <c r="B5959" s="38">
        <f t="shared" si="186"/>
        <v>44062</v>
      </c>
      <c r="C5959" s="47">
        <f t="shared" si="187"/>
        <v>8</v>
      </c>
      <c r="D5959" s="38" t="str">
        <f>VLOOKUP(C5959,'kpi-android rev'!$H$1:$I$12,2,0)</f>
        <v>H2</v>
      </c>
      <c r="E5959" t="s">
        <v>21</v>
      </c>
      <c r="F5959" t="s">
        <v>24</v>
      </c>
      <c r="G5959" t="s">
        <v>67</v>
      </c>
      <c r="H5959">
        <v>3351.9805000000001</v>
      </c>
    </row>
    <row r="5960" spans="1:8" x14ac:dyDescent="0.25">
      <c r="A5960" t="s">
        <v>206</v>
      </c>
      <c r="B5960" s="38">
        <f t="shared" si="186"/>
        <v>44062</v>
      </c>
      <c r="C5960" s="47">
        <f t="shared" si="187"/>
        <v>8</v>
      </c>
      <c r="D5960" s="38" t="str">
        <f>VLOOKUP(C5960,'kpi-android rev'!$H$1:$I$12,2,0)</f>
        <v>H2</v>
      </c>
      <c r="E5960" t="s">
        <v>22</v>
      </c>
      <c r="F5960" t="s">
        <v>24</v>
      </c>
      <c r="G5960" t="s">
        <v>70</v>
      </c>
      <c r="H5960">
        <v>8925.0015000000003</v>
      </c>
    </row>
    <row r="5961" spans="1:8" x14ac:dyDescent="0.25">
      <c r="A5961" t="s">
        <v>206</v>
      </c>
      <c r="B5961" s="38">
        <f t="shared" si="186"/>
        <v>44062</v>
      </c>
      <c r="C5961" s="47">
        <f t="shared" si="187"/>
        <v>8</v>
      </c>
      <c r="D5961" s="38" t="str">
        <f>VLOOKUP(C5961,'kpi-android rev'!$H$1:$I$12,2,0)</f>
        <v>H2</v>
      </c>
      <c r="E5961" t="s">
        <v>22</v>
      </c>
      <c r="F5961" t="s">
        <v>24</v>
      </c>
      <c r="G5961" t="s">
        <v>69</v>
      </c>
      <c r="H5961">
        <v>31.414999999999999</v>
      </c>
    </row>
    <row r="5962" spans="1:8" x14ac:dyDescent="0.25">
      <c r="A5962" t="s">
        <v>206</v>
      </c>
      <c r="B5962" s="38">
        <f t="shared" si="186"/>
        <v>44062</v>
      </c>
      <c r="C5962" s="47">
        <f t="shared" si="187"/>
        <v>8</v>
      </c>
      <c r="D5962" s="38" t="str">
        <f>VLOOKUP(C5962,'kpi-android rev'!$H$1:$I$12,2,0)</f>
        <v>H2</v>
      </c>
      <c r="E5962" t="s">
        <v>22</v>
      </c>
      <c r="F5962" t="s">
        <v>24</v>
      </c>
      <c r="G5962" t="s">
        <v>67</v>
      </c>
      <c r="H5962">
        <v>0</v>
      </c>
    </row>
    <row r="5963" spans="1:8" x14ac:dyDescent="0.25">
      <c r="A5963" t="s">
        <v>206</v>
      </c>
      <c r="B5963" s="38">
        <f t="shared" si="186"/>
        <v>44062</v>
      </c>
      <c r="C5963" s="47">
        <f t="shared" si="187"/>
        <v>8</v>
      </c>
      <c r="D5963" s="38" t="str">
        <f>VLOOKUP(C5963,'kpi-android rev'!$H$1:$I$12,2,0)</f>
        <v>H2</v>
      </c>
      <c r="E5963" t="s">
        <v>23</v>
      </c>
      <c r="F5963" t="s">
        <v>24</v>
      </c>
      <c r="G5963" t="s">
        <v>70</v>
      </c>
      <c r="H5963">
        <v>0</v>
      </c>
    </row>
    <row r="5964" spans="1:8" x14ac:dyDescent="0.25">
      <c r="A5964" t="s">
        <v>206</v>
      </c>
      <c r="B5964" s="38">
        <f t="shared" si="186"/>
        <v>44062</v>
      </c>
      <c r="C5964" s="47">
        <f t="shared" si="187"/>
        <v>8</v>
      </c>
      <c r="D5964" s="38" t="str">
        <f>VLOOKUP(C5964,'kpi-android rev'!$H$1:$I$12,2,0)</f>
        <v>H2</v>
      </c>
      <c r="E5964" t="s">
        <v>23</v>
      </c>
      <c r="F5964" t="s">
        <v>24</v>
      </c>
      <c r="G5964" t="s">
        <v>69</v>
      </c>
      <c r="H5964">
        <v>8639.125</v>
      </c>
    </row>
    <row r="5965" spans="1:8" x14ac:dyDescent="0.25">
      <c r="A5965" t="s">
        <v>206</v>
      </c>
      <c r="B5965" s="38">
        <f t="shared" si="186"/>
        <v>44062</v>
      </c>
      <c r="C5965" s="47">
        <f t="shared" si="187"/>
        <v>8</v>
      </c>
      <c r="D5965" s="38" t="str">
        <f>VLOOKUP(C5965,'kpi-android rev'!$H$1:$I$12,2,0)</f>
        <v>H2</v>
      </c>
      <c r="E5965" t="s">
        <v>23</v>
      </c>
      <c r="F5965" t="s">
        <v>24</v>
      </c>
      <c r="G5965" t="s">
        <v>67</v>
      </c>
      <c r="H5965">
        <v>0</v>
      </c>
    </row>
    <row r="5966" spans="1:8" x14ac:dyDescent="0.25">
      <c r="A5966" t="s">
        <v>205</v>
      </c>
      <c r="B5966" s="38">
        <f t="shared" si="186"/>
        <v>44063</v>
      </c>
      <c r="C5966" s="47">
        <f t="shared" si="187"/>
        <v>8</v>
      </c>
      <c r="D5966" s="38" t="str">
        <f>VLOOKUP(C5966,'kpi-android rev'!$H$1:$I$12,2,0)</f>
        <v>H2</v>
      </c>
      <c r="E5966" t="s">
        <v>15</v>
      </c>
      <c r="F5966" t="s">
        <v>24</v>
      </c>
      <c r="G5966" t="s">
        <v>70</v>
      </c>
      <c r="H5966">
        <v>2627173.62</v>
      </c>
    </row>
    <row r="5967" spans="1:8" x14ac:dyDescent="0.25">
      <c r="A5967" t="s">
        <v>205</v>
      </c>
      <c r="B5967" s="38">
        <f t="shared" si="186"/>
        <v>44063</v>
      </c>
      <c r="C5967" s="47">
        <f t="shared" si="187"/>
        <v>8</v>
      </c>
      <c r="D5967" s="38" t="str">
        <f>VLOOKUP(C5967,'kpi-android rev'!$H$1:$I$12,2,0)</f>
        <v>H2</v>
      </c>
      <c r="E5967" t="s">
        <v>15</v>
      </c>
      <c r="F5967" t="s">
        <v>24</v>
      </c>
      <c r="G5967" t="s">
        <v>69</v>
      </c>
      <c r="H5967">
        <v>10313.5445</v>
      </c>
    </row>
    <row r="5968" spans="1:8" x14ac:dyDescent="0.25">
      <c r="A5968" t="s">
        <v>205</v>
      </c>
      <c r="B5968" s="38">
        <f t="shared" si="186"/>
        <v>44063</v>
      </c>
      <c r="C5968" s="47">
        <f t="shared" si="187"/>
        <v>8</v>
      </c>
      <c r="D5968" s="38" t="str">
        <f>VLOOKUP(C5968,'kpi-android rev'!$H$1:$I$12,2,0)</f>
        <v>H2</v>
      </c>
      <c r="E5968" t="s">
        <v>15</v>
      </c>
      <c r="F5968" t="s">
        <v>24</v>
      </c>
      <c r="G5968" t="s">
        <v>67</v>
      </c>
      <c r="H5968">
        <v>46662.647230000002</v>
      </c>
    </row>
    <row r="5969" spans="1:8" x14ac:dyDescent="0.25">
      <c r="A5969" t="s">
        <v>205</v>
      </c>
      <c r="B5969" s="38">
        <f t="shared" si="186"/>
        <v>44063</v>
      </c>
      <c r="C5969" s="47">
        <f t="shared" si="187"/>
        <v>8</v>
      </c>
      <c r="D5969" s="38" t="str">
        <f>VLOOKUP(C5969,'kpi-android rev'!$H$1:$I$12,2,0)</f>
        <v>H2</v>
      </c>
      <c r="E5969" t="s">
        <v>16</v>
      </c>
      <c r="F5969" t="s">
        <v>24</v>
      </c>
      <c r="G5969" t="s">
        <v>70</v>
      </c>
      <c r="H5969">
        <v>2696088.7055000002</v>
      </c>
    </row>
    <row r="5970" spans="1:8" x14ac:dyDescent="0.25">
      <c r="A5970" t="s">
        <v>205</v>
      </c>
      <c r="B5970" s="38">
        <f t="shared" si="186"/>
        <v>44063</v>
      </c>
      <c r="C5970" s="47">
        <f t="shared" si="187"/>
        <v>8</v>
      </c>
      <c r="D5970" s="38" t="str">
        <f>VLOOKUP(C5970,'kpi-android rev'!$H$1:$I$12,2,0)</f>
        <v>H2</v>
      </c>
      <c r="E5970" t="s">
        <v>16</v>
      </c>
      <c r="F5970" t="s">
        <v>24</v>
      </c>
      <c r="G5970" t="s">
        <v>69</v>
      </c>
      <c r="H5970">
        <v>4511.1940000000004</v>
      </c>
    </row>
    <row r="5971" spans="1:8" x14ac:dyDescent="0.25">
      <c r="A5971" t="s">
        <v>205</v>
      </c>
      <c r="B5971" s="38">
        <f t="shared" si="186"/>
        <v>44063</v>
      </c>
      <c r="C5971" s="47">
        <f t="shared" si="187"/>
        <v>8</v>
      </c>
      <c r="D5971" s="38" t="str">
        <f>VLOOKUP(C5971,'kpi-android rev'!$H$1:$I$12,2,0)</f>
        <v>H2</v>
      </c>
      <c r="E5971" t="s">
        <v>16</v>
      </c>
      <c r="F5971" t="s">
        <v>24</v>
      </c>
      <c r="G5971" t="s">
        <v>67</v>
      </c>
      <c r="H5971">
        <v>22992.167275</v>
      </c>
    </row>
    <row r="5972" spans="1:8" x14ac:dyDescent="0.25">
      <c r="A5972" t="s">
        <v>205</v>
      </c>
      <c r="B5972" s="38">
        <f t="shared" si="186"/>
        <v>44063</v>
      </c>
      <c r="C5972" s="47">
        <f t="shared" si="187"/>
        <v>8</v>
      </c>
      <c r="D5972" s="38" t="str">
        <f>VLOOKUP(C5972,'kpi-android rev'!$H$1:$I$12,2,0)</f>
        <v>H2</v>
      </c>
      <c r="E5972" t="s">
        <v>17</v>
      </c>
      <c r="F5972" t="s">
        <v>24</v>
      </c>
      <c r="G5972" t="s">
        <v>70</v>
      </c>
      <c r="H5972">
        <v>4866714.4134999998</v>
      </c>
    </row>
    <row r="5973" spans="1:8" x14ac:dyDescent="0.25">
      <c r="A5973" t="s">
        <v>205</v>
      </c>
      <c r="B5973" s="38">
        <f t="shared" si="186"/>
        <v>44063</v>
      </c>
      <c r="C5973" s="47">
        <f t="shared" si="187"/>
        <v>8</v>
      </c>
      <c r="D5973" s="38" t="str">
        <f>VLOOKUP(C5973,'kpi-android rev'!$H$1:$I$12,2,0)</f>
        <v>H2</v>
      </c>
      <c r="E5973" t="s">
        <v>17</v>
      </c>
      <c r="F5973" t="s">
        <v>24</v>
      </c>
      <c r="G5973" t="s">
        <v>69</v>
      </c>
      <c r="H5973">
        <v>7014.9695000000002</v>
      </c>
    </row>
    <row r="5974" spans="1:8" x14ac:dyDescent="0.25">
      <c r="A5974" t="s">
        <v>205</v>
      </c>
      <c r="B5974" s="38">
        <f t="shared" si="186"/>
        <v>44063</v>
      </c>
      <c r="C5974" s="47">
        <f t="shared" si="187"/>
        <v>8</v>
      </c>
      <c r="D5974" s="38" t="str">
        <f>VLOOKUP(C5974,'kpi-android rev'!$H$1:$I$12,2,0)</f>
        <v>H2</v>
      </c>
      <c r="E5974" t="s">
        <v>17</v>
      </c>
      <c r="F5974" t="s">
        <v>24</v>
      </c>
      <c r="G5974" t="s">
        <v>67</v>
      </c>
      <c r="H5974">
        <v>113077.46848455</v>
      </c>
    </row>
    <row r="5975" spans="1:8" x14ac:dyDescent="0.25">
      <c r="A5975" t="s">
        <v>205</v>
      </c>
      <c r="B5975" s="38">
        <f t="shared" si="186"/>
        <v>44063</v>
      </c>
      <c r="C5975" s="47">
        <f t="shared" si="187"/>
        <v>8</v>
      </c>
      <c r="D5975" s="38" t="str">
        <f>VLOOKUP(C5975,'kpi-android rev'!$H$1:$I$12,2,0)</f>
        <v>H2</v>
      </c>
      <c r="E5975" t="s">
        <v>19</v>
      </c>
      <c r="F5975" t="s">
        <v>24</v>
      </c>
      <c r="G5975" t="s">
        <v>70</v>
      </c>
      <c r="H5975">
        <v>323894.93300000002</v>
      </c>
    </row>
    <row r="5976" spans="1:8" x14ac:dyDescent="0.25">
      <c r="A5976" t="s">
        <v>205</v>
      </c>
      <c r="B5976" s="38">
        <f t="shared" si="186"/>
        <v>44063</v>
      </c>
      <c r="C5976" s="47">
        <f t="shared" si="187"/>
        <v>8</v>
      </c>
      <c r="D5976" s="38" t="str">
        <f>VLOOKUP(C5976,'kpi-android rev'!$H$1:$I$12,2,0)</f>
        <v>H2</v>
      </c>
      <c r="E5976" t="s">
        <v>19</v>
      </c>
      <c r="F5976" t="s">
        <v>24</v>
      </c>
      <c r="G5976" t="s">
        <v>69</v>
      </c>
      <c r="H5976">
        <v>1589.5989999999999</v>
      </c>
    </row>
    <row r="5977" spans="1:8" x14ac:dyDescent="0.25">
      <c r="A5977" t="s">
        <v>205</v>
      </c>
      <c r="B5977" s="38">
        <f t="shared" si="186"/>
        <v>44063</v>
      </c>
      <c r="C5977" s="47">
        <f t="shared" si="187"/>
        <v>8</v>
      </c>
      <c r="D5977" s="38" t="str">
        <f>VLOOKUP(C5977,'kpi-android rev'!$H$1:$I$12,2,0)</f>
        <v>H2</v>
      </c>
      <c r="E5977" t="s">
        <v>19</v>
      </c>
      <c r="F5977" t="s">
        <v>24</v>
      </c>
      <c r="G5977" t="s">
        <v>67</v>
      </c>
      <c r="H5977">
        <v>8687.8496649999997</v>
      </c>
    </row>
    <row r="5978" spans="1:8" x14ac:dyDescent="0.25">
      <c r="A5978" t="s">
        <v>205</v>
      </c>
      <c r="B5978" s="38">
        <f t="shared" si="186"/>
        <v>44063</v>
      </c>
      <c r="C5978" s="47">
        <f t="shared" si="187"/>
        <v>8</v>
      </c>
      <c r="D5978" s="38" t="str">
        <f>VLOOKUP(C5978,'kpi-android rev'!$H$1:$I$12,2,0)</f>
        <v>H2</v>
      </c>
      <c r="E5978" t="s">
        <v>20</v>
      </c>
      <c r="F5978" t="s">
        <v>123</v>
      </c>
      <c r="G5978" t="s">
        <v>70</v>
      </c>
      <c r="H5978">
        <v>2219699.0795</v>
      </c>
    </row>
    <row r="5979" spans="1:8" x14ac:dyDescent="0.25">
      <c r="A5979" t="s">
        <v>205</v>
      </c>
      <c r="B5979" s="38">
        <f t="shared" si="186"/>
        <v>44063</v>
      </c>
      <c r="C5979" s="47">
        <f t="shared" si="187"/>
        <v>8</v>
      </c>
      <c r="D5979" s="38" t="str">
        <f>VLOOKUP(C5979,'kpi-android rev'!$H$1:$I$12,2,0)</f>
        <v>H2</v>
      </c>
      <c r="E5979" t="s">
        <v>20</v>
      </c>
      <c r="F5979" t="s">
        <v>123</v>
      </c>
      <c r="G5979" t="s">
        <v>69</v>
      </c>
      <c r="H5979">
        <v>6741.6589999999997</v>
      </c>
    </row>
    <row r="5980" spans="1:8" x14ac:dyDescent="0.25">
      <c r="A5980" t="s">
        <v>205</v>
      </c>
      <c r="B5980" s="38">
        <f t="shared" si="186"/>
        <v>44063</v>
      </c>
      <c r="C5980" s="47">
        <f t="shared" si="187"/>
        <v>8</v>
      </c>
      <c r="D5980" s="38" t="str">
        <f>VLOOKUP(C5980,'kpi-android rev'!$H$1:$I$12,2,0)</f>
        <v>H2</v>
      </c>
      <c r="E5980" t="s">
        <v>20</v>
      </c>
      <c r="F5980" t="s">
        <v>123</v>
      </c>
      <c r="G5980" t="s">
        <v>67</v>
      </c>
      <c r="H5980">
        <v>57089.1638398</v>
      </c>
    </row>
    <row r="5981" spans="1:8" x14ac:dyDescent="0.25">
      <c r="A5981" t="s">
        <v>205</v>
      </c>
      <c r="B5981" s="38">
        <f t="shared" si="186"/>
        <v>44063</v>
      </c>
      <c r="C5981" s="47">
        <f t="shared" si="187"/>
        <v>8</v>
      </c>
      <c r="D5981" s="38" t="str">
        <f>VLOOKUP(C5981,'kpi-android rev'!$H$1:$I$12,2,0)</f>
        <v>H2</v>
      </c>
      <c r="E5981" t="s">
        <v>20</v>
      </c>
      <c r="F5981" t="s">
        <v>71</v>
      </c>
      <c r="G5981" t="s">
        <v>70</v>
      </c>
      <c r="H5981">
        <v>4840746.7745000003</v>
      </c>
    </row>
    <row r="5982" spans="1:8" x14ac:dyDescent="0.25">
      <c r="A5982" t="s">
        <v>205</v>
      </c>
      <c r="B5982" s="38">
        <f t="shared" si="186"/>
        <v>44063</v>
      </c>
      <c r="C5982" s="47">
        <f t="shared" si="187"/>
        <v>8</v>
      </c>
      <c r="D5982" s="38" t="str">
        <f>VLOOKUP(C5982,'kpi-android rev'!$H$1:$I$12,2,0)</f>
        <v>H2</v>
      </c>
      <c r="E5982" t="s">
        <v>20</v>
      </c>
      <c r="F5982" t="s">
        <v>71</v>
      </c>
      <c r="G5982" t="s">
        <v>69</v>
      </c>
      <c r="H5982">
        <v>4969.8530000000001</v>
      </c>
    </row>
    <row r="5983" spans="1:8" x14ac:dyDescent="0.25">
      <c r="A5983" t="s">
        <v>205</v>
      </c>
      <c r="B5983" s="38">
        <f t="shared" si="186"/>
        <v>44063</v>
      </c>
      <c r="C5983" s="47">
        <f t="shared" si="187"/>
        <v>8</v>
      </c>
      <c r="D5983" s="38" t="str">
        <f>VLOOKUP(C5983,'kpi-android rev'!$H$1:$I$12,2,0)</f>
        <v>H2</v>
      </c>
      <c r="E5983" t="s">
        <v>20</v>
      </c>
      <c r="F5983" t="s">
        <v>71</v>
      </c>
      <c r="G5983" t="s">
        <v>67</v>
      </c>
      <c r="H5983">
        <v>137062.23917874999</v>
      </c>
    </row>
    <row r="5984" spans="1:8" x14ac:dyDescent="0.25">
      <c r="A5984" t="s">
        <v>205</v>
      </c>
      <c r="B5984" s="38">
        <f t="shared" si="186"/>
        <v>44063</v>
      </c>
      <c r="C5984" s="47">
        <f t="shared" si="187"/>
        <v>8</v>
      </c>
      <c r="D5984" s="38" t="str">
        <f>VLOOKUP(C5984,'kpi-android rev'!$H$1:$I$12,2,0)</f>
        <v>H2</v>
      </c>
      <c r="E5984" t="s">
        <v>21</v>
      </c>
      <c r="F5984" t="s">
        <v>24</v>
      </c>
      <c r="G5984" t="s">
        <v>70</v>
      </c>
      <c r="H5984">
        <v>147527.98149999999</v>
      </c>
    </row>
    <row r="5985" spans="1:8" x14ac:dyDescent="0.25">
      <c r="A5985" t="s">
        <v>205</v>
      </c>
      <c r="B5985" s="38">
        <f t="shared" si="186"/>
        <v>44063</v>
      </c>
      <c r="C5985" s="47">
        <f t="shared" si="187"/>
        <v>8</v>
      </c>
      <c r="D5985" s="38" t="str">
        <f>VLOOKUP(C5985,'kpi-android rev'!$H$1:$I$12,2,0)</f>
        <v>H2</v>
      </c>
      <c r="E5985" t="s">
        <v>21</v>
      </c>
      <c r="F5985" t="s">
        <v>24</v>
      </c>
      <c r="G5985" t="s">
        <v>69</v>
      </c>
      <c r="H5985">
        <v>468.08350000000002</v>
      </c>
    </row>
    <row r="5986" spans="1:8" x14ac:dyDescent="0.25">
      <c r="A5986" t="s">
        <v>205</v>
      </c>
      <c r="B5986" s="38">
        <f t="shared" si="186"/>
        <v>44063</v>
      </c>
      <c r="C5986" s="47">
        <f t="shared" si="187"/>
        <v>8</v>
      </c>
      <c r="D5986" s="38" t="str">
        <f>VLOOKUP(C5986,'kpi-android rev'!$H$1:$I$12,2,0)</f>
        <v>H2</v>
      </c>
      <c r="E5986" t="s">
        <v>21</v>
      </c>
      <c r="F5986" t="s">
        <v>24</v>
      </c>
      <c r="G5986" t="s">
        <v>67</v>
      </c>
      <c r="H5986">
        <v>3281.29675</v>
      </c>
    </row>
    <row r="5987" spans="1:8" x14ac:dyDescent="0.25">
      <c r="A5987" t="s">
        <v>205</v>
      </c>
      <c r="B5987" s="38">
        <f t="shared" si="186"/>
        <v>44063</v>
      </c>
      <c r="C5987" s="47">
        <f t="shared" si="187"/>
        <v>8</v>
      </c>
      <c r="D5987" s="38" t="str">
        <f>VLOOKUP(C5987,'kpi-android rev'!$H$1:$I$12,2,0)</f>
        <v>H2</v>
      </c>
      <c r="E5987" t="s">
        <v>22</v>
      </c>
      <c r="F5987" t="s">
        <v>24</v>
      </c>
      <c r="G5987" t="s">
        <v>70</v>
      </c>
      <c r="H5987">
        <v>13166.0265</v>
      </c>
    </row>
    <row r="5988" spans="1:8" x14ac:dyDescent="0.25">
      <c r="A5988" t="s">
        <v>205</v>
      </c>
      <c r="B5988" s="38">
        <f t="shared" si="186"/>
        <v>44063</v>
      </c>
      <c r="C5988" s="47">
        <f t="shared" si="187"/>
        <v>8</v>
      </c>
      <c r="D5988" s="38" t="str">
        <f>VLOOKUP(C5988,'kpi-android rev'!$H$1:$I$12,2,0)</f>
        <v>H2</v>
      </c>
      <c r="E5988" t="s">
        <v>22</v>
      </c>
      <c r="F5988" t="s">
        <v>24</v>
      </c>
      <c r="G5988" t="s">
        <v>69</v>
      </c>
      <c r="H5988">
        <v>78.537499999999994</v>
      </c>
    </row>
    <row r="5989" spans="1:8" x14ac:dyDescent="0.25">
      <c r="A5989" t="s">
        <v>205</v>
      </c>
      <c r="B5989" s="38">
        <f t="shared" si="186"/>
        <v>44063</v>
      </c>
      <c r="C5989" s="47">
        <f t="shared" si="187"/>
        <v>8</v>
      </c>
      <c r="D5989" s="38" t="str">
        <f>VLOOKUP(C5989,'kpi-android rev'!$H$1:$I$12,2,0)</f>
        <v>H2</v>
      </c>
      <c r="E5989" t="s">
        <v>22</v>
      </c>
      <c r="F5989" t="s">
        <v>24</v>
      </c>
      <c r="G5989" t="s">
        <v>67</v>
      </c>
      <c r="H5989">
        <v>0</v>
      </c>
    </row>
    <row r="5990" spans="1:8" x14ac:dyDescent="0.25">
      <c r="A5990" t="s">
        <v>205</v>
      </c>
      <c r="B5990" s="38">
        <f t="shared" si="186"/>
        <v>44063</v>
      </c>
      <c r="C5990" s="47">
        <f t="shared" si="187"/>
        <v>8</v>
      </c>
      <c r="D5990" s="38" t="str">
        <f>VLOOKUP(C5990,'kpi-android rev'!$H$1:$I$12,2,0)</f>
        <v>H2</v>
      </c>
      <c r="E5990" t="s">
        <v>23</v>
      </c>
      <c r="F5990" t="s">
        <v>24</v>
      </c>
      <c r="G5990" t="s">
        <v>70</v>
      </c>
      <c r="H5990">
        <v>0</v>
      </c>
    </row>
    <row r="5991" spans="1:8" x14ac:dyDescent="0.25">
      <c r="A5991" t="s">
        <v>205</v>
      </c>
      <c r="B5991" s="38">
        <f t="shared" si="186"/>
        <v>44063</v>
      </c>
      <c r="C5991" s="47">
        <f t="shared" si="187"/>
        <v>8</v>
      </c>
      <c r="D5991" s="38" t="str">
        <f>VLOOKUP(C5991,'kpi-android rev'!$H$1:$I$12,2,0)</f>
        <v>H2</v>
      </c>
      <c r="E5991" t="s">
        <v>23</v>
      </c>
      <c r="F5991" t="s">
        <v>24</v>
      </c>
      <c r="G5991" t="s">
        <v>69</v>
      </c>
      <c r="H5991">
        <v>8733.3700000000008</v>
      </c>
    </row>
    <row r="5992" spans="1:8" x14ac:dyDescent="0.25">
      <c r="A5992" t="s">
        <v>205</v>
      </c>
      <c r="B5992" s="38">
        <f t="shared" si="186"/>
        <v>44063</v>
      </c>
      <c r="C5992" s="47">
        <f t="shared" si="187"/>
        <v>8</v>
      </c>
      <c r="D5992" s="38" t="str">
        <f>VLOOKUP(C5992,'kpi-android rev'!$H$1:$I$12,2,0)</f>
        <v>H2</v>
      </c>
      <c r="E5992" t="s">
        <v>23</v>
      </c>
      <c r="F5992" t="s">
        <v>24</v>
      </c>
      <c r="G5992" t="s">
        <v>67</v>
      </c>
      <c r="H5992">
        <v>0</v>
      </c>
    </row>
    <row r="5993" spans="1:8" x14ac:dyDescent="0.25">
      <c r="A5993" t="s">
        <v>204</v>
      </c>
      <c r="B5993" s="38">
        <f t="shared" si="186"/>
        <v>44064</v>
      </c>
      <c r="C5993" s="47">
        <f t="shared" si="187"/>
        <v>8</v>
      </c>
      <c r="D5993" s="38" t="str">
        <f>VLOOKUP(C5993,'kpi-android rev'!$H$1:$I$12,2,0)</f>
        <v>H2</v>
      </c>
      <c r="E5993" t="s">
        <v>15</v>
      </c>
      <c r="F5993" t="s">
        <v>24</v>
      </c>
      <c r="G5993" t="s">
        <v>70</v>
      </c>
      <c r="H5993">
        <v>2410601.7514999998</v>
      </c>
    </row>
    <row r="5994" spans="1:8" x14ac:dyDescent="0.25">
      <c r="A5994" t="s">
        <v>204</v>
      </c>
      <c r="B5994" s="38">
        <f t="shared" si="186"/>
        <v>44064</v>
      </c>
      <c r="C5994" s="47">
        <f t="shared" si="187"/>
        <v>8</v>
      </c>
      <c r="D5994" s="38" t="str">
        <f>VLOOKUP(C5994,'kpi-android rev'!$H$1:$I$12,2,0)</f>
        <v>H2</v>
      </c>
      <c r="E5994" t="s">
        <v>15</v>
      </c>
      <c r="F5994" t="s">
        <v>24</v>
      </c>
      <c r="G5994" t="s">
        <v>69</v>
      </c>
      <c r="H5994">
        <v>10140.762000000001</v>
      </c>
    </row>
    <row r="5995" spans="1:8" x14ac:dyDescent="0.25">
      <c r="A5995" t="s">
        <v>204</v>
      </c>
      <c r="B5995" s="38">
        <f t="shared" si="186"/>
        <v>44064</v>
      </c>
      <c r="C5995" s="47">
        <f t="shared" si="187"/>
        <v>8</v>
      </c>
      <c r="D5995" s="38" t="str">
        <f>VLOOKUP(C5995,'kpi-android rev'!$H$1:$I$12,2,0)</f>
        <v>H2</v>
      </c>
      <c r="E5995" t="s">
        <v>15</v>
      </c>
      <c r="F5995" t="s">
        <v>24</v>
      </c>
      <c r="G5995" t="s">
        <v>67</v>
      </c>
      <c r="H5995">
        <v>45299.016324999997</v>
      </c>
    </row>
    <row r="5996" spans="1:8" x14ac:dyDescent="0.25">
      <c r="A5996" t="s">
        <v>204</v>
      </c>
      <c r="B5996" s="38">
        <f t="shared" si="186"/>
        <v>44064</v>
      </c>
      <c r="C5996" s="47">
        <f t="shared" si="187"/>
        <v>8</v>
      </c>
      <c r="D5996" s="38" t="str">
        <f>VLOOKUP(C5996,'kpi-android rev'!$H$1:$I$12,2,0)</f>
        <v>H2</v>
      </c>
      <c r="E5996" t="s">
        <v>16</v>
      </c>
      <c r="F5996" t="s">
        <v>24</v>
      </c>
      <c r="G5996" t="s">
        <v>70</v>
      </c>
      <c r="H5996">
        <v>1803293.2545</v>
      </c>
    </row>
    <row r="5997" spans="1:8" x14ac:dyDescent="0.25">
      <c r="A5997" t="s">
        <v>204</v>
      </c>
      <c r="B5997" s="38">
        <f t="shared" si="186"/>
        <v>44064</v>
      </c>
      <c r="C5997" s="47">
        <f t="shared" si="187"/>
        <v>8</v>
      </c>
      <c r="D5997" s="38" t="str">
        <f>VLOOKUP(C5997,'kpi-android rev'!$H$1:$I$12,2,0)</f>
        <v>H2</v>
      </c>
      <c r="E5997" t="s">
        <v>16</v>
      </c>
      <c r="F5997" t="s">
        <v>24</v>
      </c>
      <c r="G5997" t="s">
        <v>69</v>
      </c>
      <c r="H5997">
        <v>4894.4570000000003</v>
      </c>
    </row>
    <row r="5998" spans="1:8" x14ac:dyDescent="0.25">
      <c r="A5998" t="s">
        <v>204</v>
      </c>
      <c r="B5998" s="38">
        <f t="shared" si="186"/>
        <v>44064</v>
      </c>
      <c r="C5998" s="47">
        <f t="shared" si="187"/>
        <v>8</v>
      </c>
      <c r="D5998" s="38" t="str">
        <f>VLOOKUP(C5998,'kpi-android rev'!$H$1:$I$12,2,0)</f>
        <v>H2</v>
      </c>
      <c r="E5998" t="s">
        <v>16</v>
      </c>
      <c r="F5998" t="s">
        <v>24</v>
      </c>
      <c r="G5998" t="s">
        <v>67</v>
      </c>
      <c r="H5998">
        <v>19634.626319999999</v>
      </c>
    </row>
    <row r="5999" spans="1:8" x14ac:dyDescent="0.25">
      <c r="A5999" t="s">
        <v>204</v>
      </c>
      <c r="B5999" s="38">
        <f t="shared" si="186"/>
        <v>44064</v>
      </c>
      <c r="C5999" s="47">
        <f t="shared" si="187"/>
        <v>8</v>
      </c>
      <c r="D5999" s="38" t="str">
        <f>VLOOKUP(C5999,'kpi-android rev'!$H$1:$I$12,2,0)</f>
        <v>H2</v>
      </c>
      <c r="E5999" t="s">
        <v>17</v>
      </c>
      <c r="F5999" t="s">
        <v>24</v>
      </c>
      <c r="G5999" t="s">
        <v>70</v>
      </c>
      <c r="H5999">
        <v>4899326.3250000002</v>
      </c>
    </row>
    <row r="6000" spans="1:8" x14ac:dyDescent="0.25">
      <c r="A6000" t="s">
        <v>204</v>
      </c>
      <c r="B6000" s="38">
        <f t="shared" si="186"/>
        <v>44064</v>
      </c>
      <c r="C6000" s="47">
        <f t="shared" si="187"/>
        <v>8</v>
      </c>
      <c r="D6000" s="38" t="str">
        <f>VLOOKUP(C6000,'kpi-android rev'!$H$1:$I$12,2,0)</f>
        <v>H2</v>
      </c>
      <c r="E6000" t="s">
        <v>17</v>
      </c>
      <c r="F6000" t="s">
        <v>24</v>
      </c>
      <c r="G6000" t="s">
        <v>69</v>
      </c>
      <c r="H6000">
        <v>6879.8850000000002</v>
      </c>
    </row>
    <row r="6001" spans="1:8" x14ac:dyDescent="0.25">
      <c r="A6001" t="s">
        <v>204</v>
      </c>
      <c r="B6001" s="38">
        <f t="shared" si="186"/>
        <v>44064</v>
      </c>
      <c r="C6001" s="47">
        <f t="shared" si="187"/>
        <v>8</v>
      </c>
      <c r="D6001" s="38" t="str">
        <f>VLOOKUP(C6001,'kpi-android rev'!$H$1:$I$12,2,0)</f>
        <v>H2</v>
      </c>
      <c r="E6001" t="s">
        <v>17</v>
      </c>
      <c r="F6001" t="s">
        <v>24</v>
      </c>
      <c r="G6001" t="s">
        <v>67</v>
      </c>
      <c r="H6001">
        <v>122529.90176009999</v>
      </c>
    </row>
    <row r="6002" spans="1:8" x14ac:dyDescent="0.25">
      <c r="A6002" t="s">
        <v>204</v>
      </c>
      <c r="B6002" s="38">
        <f t="shared" si="186"/>
        <v>44064</v>
      </c>
      <c r="C6002" s="47">
        <f t="shared" si="187"/>
        <v>8</v>
      </c>
      <c r="D6002" s="38" t="str">
        <f>VLOOKUP(C6002,'kpi-android rev'!$H$1:$I$12,2,0)</f>
        <v>H2</v>
      </c>
      <c r="E6002" t="s">
        <v>19</v>
      </c>
      <c r="F6002" t="s">
        <v>24</v>
      </c>
      <c r="G6002" t="s">
        <v>70</v>
      </c>
      <c r="H6002">
        <v>305052.21600000001</v>
      </c>
    </row>
    <row r="6003" spans="1:8" x14ac:dyDescent="0.25">
      <c r="A6003" t="s">
        <v>204</v>
      </c>
      <c r="B6003" s="38">
        <f t="shared" si="186"/>
        <v>44064</v>
      </c>
      <c r="C6003" s="47">
        <f t="shared" si="187"/>
        <v>8</v>
      </c>
      <c r="D6003" s="38" t="str">
        <f>VLOOKUP(C6003,'kpi-android rev'!$H$1:$I$12,2,0)</f>
        <v>H2</v>
      </c>
      <c r="E6003" t="s">
        <v>19</v>
      </c>
      <c r="F6003" t="s">
        <v>24</v>
      </c>
      <c r="G6003" t="s">
        <v>69</v>
      </c>
      <c r="H6003">
        <v>1602.165</v>
      </c>
    </row>
    <row r="6004" spans="1:8" x14ac:dyDescent="0.25">
      <c r="A6004" t="s">
        <v>204</v>
      </c>
      <c r="B6004" s="38">
        <f t="shared" si="186"/>
        <v>44064</v>
      </c>
      <c r="C6004" s="47">
        <f t="shared" si="187"/>
        <v>8</v>
      </c>
      <c r="D6004" s="38" t="str">
        <f>VLOOKUP(C6004,'kpi-android rev'!$H$1:$I$12,2,0)</f>
        <v>H2</v>
      </c>
      <c r="E6004" t="s">
        <v>19</v>
      </c>
      <c r="F6004" t="s">
        <v>24</v>
      </c>
      <c r="G6004" t="s">
        <v>67</v>
      </c>
      <c r="H6004">
        <v>7842.5034299999998</v>
      </c>
    </row>
    <row r="6005" spans="1:8" x14ac:dyDescent="0.25">
      <c r="A6005" t="s">
        <v>204</v>
      </c>
      <c r="B6005" s="38">
        <f t="shared" si="186"/>
        <v>44064</v>
      </c>
      <c r="C6005" s="47">
        <f t="shared" si="187"/>
        <v>8</v>
      </c>
      <c r="D6005" s="38" t="str">
        <f>VLOOKUP(C6005,'kpi-android rev'!$H$1:$I$12,2,0)</f>
        <v>H2</v>
      </c>
      <c r="E6005" t="s">
        <v>20</v>
      </c>
      <c r="F6005" t="s">
        <v>123</v>
      </c>
      <c r="G6005" t="s">
        <v>70</v>
      </c>
      <c r="H6005">
        <v>2449559.4929999998</v>
      </c>
    </row>
    <row r="6006" spans="1:8" x14ac:dyDescent="0.25">
      <c r="A6006" t="s">
        <v>204</v>
      </c>
      <c r="B6006" s="38">
        <f t="shared" si="186"/>
        <v>44064</v>
      </c>
      <c r="C6006" s="47">
        <f t="shared" si="187"/>
        <v>8</v>
      </c>
      <c r="D6006" s="38" t="str">
        <f>VLOOKUP(C6006,'kpi-android rev'!$H$1:$I$12,2,0)</f>
        <v>H2</v>
      </c>
      <c r="E6006" t="s">
        <v>20</v>
      </c>
      <c r="F6006" t="s">
        <v>123</v>
      </c>
      <c r="G6006" t="s">
        <v>69</v>
      </c>
      <c r="H6006">
        <v>7702.9579999999996</v>
      </c>
    </row>
    <row r="6007" spans="1:8" x14ac:dyDescent="0.25">
      <c r="A6007" t="s">
        <v>204</v>
      </c>
      <c r="B6007" s="38">
        <f t="shared" si="186"/>
        <v>44064</v>
      </c>
      <c r="C6007" s="47">
        <f t="shared" si="187"/>
        <v>8</v>
      </c>
      <c r="D6007" s="38" t="str">
        <f>VLOOKUP(C6007,'kpi-android rev'!$H$1:$I$12,2,0)</f>
        <v>H2</v>
      </c>
      <c r="E6007" t="s">
        <v>20</v>
      </c>
      <c r="F6007" t="s">
        <v>123</v>
      </c>
      <c r="G6007" t="s">
        <v>67</v>
      </c>
      <c r="H6007">
        <v>68699.022554499999</v>
      </c>
    </row>
    <row r="6008" spans="1:8" x14ac:dyDescent="0.25">
      <c r="A6008" t="s">
        <v>204</v>
      </c>
      <c r="B6008" s="38">
        <f t="shared" si="186"/>
        <v>44064</v>
      </c>
      <c r="C6008" s="47">
        <f t="shared" si="187"/>
        <v>8</v>
      </c>
      <c r="D6008" s="38" t="str">
        <f>VLOOKUP(C6008,'kpi-android rev'!$H$1:$I$12,2,0)</f>
        <v>H2</v>
      </c>
      <c r="E6008" t="s">
        <v>20</v>
      </c>
      <c r="F6008" t="s">
        <v>71</v>
      </c>
      <c r="G6008" t="s">
        <v>70</v>
      </c>
      <c r="H6008">
        <v>4067953.4819999998</v>
      </c>
    </row>
    <row r="6009" spans="1:8" x14ac:dyDescent="0.25">
      <c r="A6009" t="s">
        <v>204</v>
      </c>
      <c r="B6009" s="38">
        <f t="shared" si="186"/>
        <v>44064</v>
      </c>
      <c r="C6009" s="47">
        <f t="shared" si="187"/>
        <v>8</v>
      </c>
      <c r="D6009" s="38" t="str">
        <f>VLOOKUP(C6009,'kpi-android rev'!$H$1:$I$12,2,0)</f>
        <v>H2</v>
      </c>
      <c r="E6009" t="s">
        <v>20</v>
      </c>
      <c r="F6009" t="s">
        <v>71</v>
      </c>
      <c r="G6009" t="s">
        <v>69</v>
      </c>
      <c r="H6009">
        <v>4335.2700000000004</v>
      </c>
    </row>
    <row r="6010" spans="1:8" x14ac:dyDescent="0.25">
      <c r="A6010" t="s">
        <v>204</v>
      </c>
      <c r="B6010" s="38">
        <f t="shared" si="186"/>
        <v>44064</v>
      </c>
      <c r="C6010" s="47">
        <f t="shared" si="187"/>
        <v>8</v>
      </c>
      <c r="D6010" s="38" t="str">
        <f>VLOOKUP(C6010,'kpi-android rev'!$H$1:$I$12,2,0)</f>
        <v>H2</v>
      </c>
      <c r="E6010" t="s">
        <v>20</v>
      </c>
      <c r="F6010" t="s">
        <v>71</v>
      </c>
      <c r="G6010" t="s">
        <v>67</v>
      </c>
      <c r="H6010">
        <v>111154.34836725</v>
      </c>
    </row>
    <row r="6011" spans="1:8" x14ac:dyDescent="0.25">
      <c r="A6011" t="s">
        <v>204</v>
      </c>
      <c r="B6011" s="38">
        <f t="shared" si="186"/>
        <v>44064</v>
      </c>
      <c r="C6011" s="47">
        <f t="shared" si="187"/>
        <v>8</v>
      </c>
      <c r="D6011" s="38" t="str">
        <f>VLOOKUP(C6011,'kpi-android rev'!$H$1:$I$12,2,0)</f>
        <v>H2</v>
      </c>
      <c r="E6011" t="s">
        <v>21</v>
      </c>
      <c r="F6011" t="s">
        <v>24</v>
      </c>
      <c r="G6011" t="s">
        <v>70</v>
      </c>
      <c r="H6011">
        <v>163436.53750000001</v>
      </c>
    </row>
    <row r="6012" spans="1:8" x14ac:dyDescent="0.25">
      <c r="A6012" t="s">
        <v>204</v>
      </c>
      <c r="B6012" s="38">
        <f t="shared" si="186"/>
        <v>44064</v>
      </c>
      <c r="C6012" s="47">
        <f t="shared" si="187"/>
        <v>8</v>
      </c>
      <c r="D6012" s="38" t="str">
        <f>VLOOKUP(C6012,'kpi-android rev'!$H$1:$I$12,2,0)</f>
        <v>H2</v>
      </c>
      <c r="E6012" t="s">
        <v>21</v>
      </c>
      <c r="F6012" t="s">
        <v>24</v>
      </c>
      <c r="G6012" t="s">
        <v>69</v>
      </c>
      <c r="H6012">
        <v>631.44150000000002</v>
      </c>
    </row>
    <row r="6013" spans="1:8" x14ac:dyDescent="0.25">
      <c r="A6013" t="s">
        <v>204</v>
      </c>
      <c r="B6013" s="38">
        <f t="shared" si="186"/>
        <v>44064</v>
      </c>
      <c r="C6013" s="47">
        <f t="shared" si="187"/>
        <v>8</v>
      </c>
      <c r="D6013" s="38" t="str">
        <f>VLOOKUP(C6013,'kpi-android rev'!$H$1:$I$12,2,0)</f>
        <v>H2</v>
      </c>
      <c r="E6013" t="s">
        <v>21</v>
      </c>
      <c r="F6013" t="s">
        <v>24</v>
      </c>
      <c r="G6013" t="s">
        <v>67</v>
      </c>
      <c r="H6013">
        <v>3978.70975</v>
      </c>
    </row>
    <row r="6014" spans="1:8" x14ac:dyDescent="0.25">
      <c r="A6014" t="s">
        <v>204</v>
      </c>
      <c r="B6014" s="38">
        <f t="shared" si="186"/>
        <v>44064</v>
      </c>
      <c r="C6014" s="47">
        <f t="shared" si="187"/>
        <v>8</v>
      </c>
      <c r="D6014" s="38" t="str">
        <f>VLOOKUP(C6014,'kpi-android rev'!$H$1:$I$12,2,0)</f>
        <v>H2</v>
      </c>
      <c r="E6014" t="s">
        <v>22</v>
      </c>
      <c r="F6014" t="s">
        <v>24</v>
      </c>
      <c r="G6014" t="s">
        <v>70</v>
      </c>
      <c r="H6014">
        <v>9339.6795000000002</v>
      </c>
    </row>
    <row r="6015" spans="1:8" x14ac:dyDescent="0.25">
      <c r="A6015" t="s">
        <v>204</v>
      </c>
      <c r="B6015" s="38">
        <f t="shared" si="186"/>
        <v>44064</v>
      </c>
      <c r="C6015" s="47">
        <f t="shared" si="187"/>
        <v>8</v>
      </c>
      <c r="D6015" s="38" t="str">
        <f>VLOOKUP(C6015,'kpi-android rev'!$H$1:$I$12,2,0)</f>
        <v>H2</v>
      </c>
      <c r="E6015" t="s">
        <v>22</v>
      </c>
      <c r="F6015" t="s">
        <v>24</v>
      </c>
      <c r="G6015" t="s">
        <v>69</v>
      </c>
      <c r="H6015">
        <v>53.405500000000004</v>
      </c>
    </row>
    <row r="6016" spans="1:8" x14ac:dyDescent="0.25">
      <c r="A6016" t="s">
        <v>204</v>
      </c>
      <c r="B6016" s="38">
        <f t="shared" si="186"/>
        <v>44064</v>
      </c>
      <c r="C6016" s="47">
        <f t="shared" si="187"/>
        <v>8</v>
      </c>
      <c r="D6016" s="38" t="str">
        <f>VLOOKUP(C6016,'kpi-android rev'!$H$1:$I$12,2,0)</f>
        <v>H2</v>
      </c>
      <c r="E6016" t="s">
        <v>22</v>
      </c>
      <c r="F6016" t="s">
        <v>24</v>
      </c>
      <c r="G6016" t="s">
        <v>67</v>
      </c>
      <c r="H6016">
        <v>0</v>
      </c>
    </row>
    <row r="6017" spans="1:8" x14ac:dyDescent="0.25">
      <c r="A6017" t="s">
        <v>204</v>
      </c>
      <c r="B6017" s="38">
        <f t="shared" si="186"/>
        <v>44064</v>
      </c>
      <c r="C6017" s="47">
        <f t="shared" si="187"/>
        <v>8</v>
      </c>
      <c r="D6017" s="38" t="str">
        <f>VLOOKUP(C6017,'kpi-android rev'!$H$1:$I$12,2,0)</f>
        <v>H2</v>
      </c>
      <c r="E6017" t="s">
        <v>23</v>
      </c>
      <c r="F6017" t="s">
        <v>24</v>
      </c>
      <c r="G6017" t="s">
        <v>70</v>
      </c>
      <c r="H6017">
        <v>0</v>
      </c>
    </row>
    <row r="6018" spans="1:8" x14ac:dyDescent="0.25">
      <c r="A6018" t="s">
        <v>204</v>
      </c>
      <c r="B6018" s="38">
        <f t="shared" si="186"/>
        <v>44064</v>
      </c>
      <c r="C6018" s="47">
        <f t="shared" si="187"/>
        <v>8</v>
      </c>
      <c r="D6018" s="38" t="str">
        <f>VLOOKUP(C6018,'kpi-android rev'!$H$1:$I$12,2,0)</f>
        <v>H2</v>
      </c>
      <c r="E6018" t="s">
        <v>23</v>
      </c>
      <c r="F6018" t="s">
        <v>24</v>
      </c>
      <c r="G6018" t="s">
        <v>69</v>
      </c>
      <c r="H6018">
        <v>9666.3955000000005</v>
      </c>
    </row>
    <row r="6019" spans="1:8" x14ac:dyDescent="0.25">
      <c r="A6019" t="s">
        <v>204</v>
      </c>
      <c r="B6019" s="38">
        <f t="shared" ref="B6019:B6082" si="188">A6019*1</f>
        <v>44064</v>
      </c>
      <c r="C6019" s="47">
        <f t="shared" ref="C6019:C6082" si="189">MONTH(B6019)</f>
        <v>8</v>
      </c>
      <c r="D6019" s="38" t="str">
        <f>VLOOKUP(C6019,'kpi-android rev'!$H$1:$I$12,2,0)</f>
        <v>H2</v>
      </c>
      <c r="E6019" t="s">
        <v>23</v>
      </c>
      <c r="F6019" t="s">
        <v>24</v>
      </c>
      <c r="G6019" t="s">
        <v>67</v>
      </c>
      <c r="H6019">
        <v>0</v>
      </c>
    </row>
    <row r="6020" spans="1:8" x14ac:dyDescent="0.25">
      <c r="A6020" t="s">
        <v>203</v>
      </c>
      <c r="B6020" s="38">
        <f t="shared" si="188"/>
        <v>44065</v>
      </c>
      <c r="C6020" s="47">
        <f t="shared" si="189"/>
        <v>8</v>
      </c>
      <c r="D6020" s="38" t="str">
        <f>VLOOKUP(C6020,'kpi-android rev'!$H$1:$I$12,2,0)</f>
        <v>H2</v>
      </c>
      <c r="E6020" t="s">
        <v>15</v>
      </c>
      <c r="F6020" t="s">
        <v>24</v>
      </c>
      <c r="G6020" t="s">
        <v>70</v>
      </c>
      <c r="H6020">
        <v>2595859.148</v>
      </c>
    </row>
    <row r="6021" spans="1:8" x14ac:dyDescent="0.25">
      <c r="A6021" t="s">
        <v>203</v>
      </c>
      <c r="B6021" s="38">
        <f t="shared" si="188"/>
        <v>44065</v>
      </c>
      <c r="C6021" s="47">
        <f t="shared" si="189"/>
        <v>8</v>
      </c>
      <c r="D6021" s="38" t="str">
        <f>VLOOKUP(C6021,'kpi-android rev'!$H$1:$I$12,2,0)</f>
        <v>H2</v>
      </c>
      <c r="E6021" t="s">
        <v>15</v>
      </c>
      <c r="F6021" t="s">
        <v>24</v>
      </c>
      <c r="G6021" t="s">
        <v>69</v>
      </c>
      <c r="H6021">
        <v>10178.459999999999</v>
      </c>
    </row>
    <row r="6022" spans="1:8" x14ac:dyDescent="0.25">
      <c r="A6022" t="s">
        <v>203</v>
      </c>
      <c r="B6022" s="38">
        <f t="shared" si="188"/>
        <v>44065</v>
      </c>
      <c r="C6022" s="47">
        <f t="shared" si="189"/>
        <v>8</v>
      </c>
      <c r="D6022" s="38" t="str">
        <f>VLOOKUP(C6022,'kpi-android rev'!$H$1:$I$12,2,0)</f>
        <v>H2</v>
      </c>
      <c r="E6022" t="s">
        <v>15</v>
      </c>
      <c r="F6022" t="s">
        <v>24</v>
      </c>
      <c r="G6022" t="s">
        <v>67</v>
      </c>
      <c r="H6022">
        <v>46578.612105</v>
      </c>
    </row>
    <row r="6023" spans="1:8" x14ac:dyDescent="0.25">
      <c r="A6023" t="s">
        <v>203</v>
      </c>
      <c r="B6023" s="38">
        <f t="shared" si="188"/>
        <v>44065</v>
      </c>
      <c r="C6023" s="47">
        <f t="shared" si="189"/>
        <v>8</v>
      </c>
      <c r="D6023" s="38" t="str">
        <f>VLOOKUP(C6023,'kpi-android rev'!$H$1:$I$12,2,0)</f>
        <v>H2</v>
      </c>
      <c r="E6023" t="s">
        <v>16</v>
      </c>
      <c r="F6023" t="s">
        <v>24</v>
      </c>
      <c r="G6023" t="s">
        <v>70</v>
      </c>
      <c r="H6023">
        <v>3267238.5375000001</v>
      </c>
    </row>
    <row r="6024" spans="1:8" x14ac:dyDescent="0.25">
      <c r="A6024" t="s">
        <v>203</v>
      </c>
      <c r="B6024" s="38">
        <f t="shared" si="188"/>
        <v>44065</v>
      </c>
      <c r="C6024" s="47">
        <f t="shared" si="189"/>
        <v>8</v>
      </c>
      <c r="D6024" s="38" t="str">
        <f>VLOOKUP(C6024,'kpi-android rev'!$H$1:$I$12,2,0)</f>
        <v>H2</v>
      </c>
      <c r="E6024" t="s">
        <v>16</v>
      </c>
      <c r="F6024" t="s">
        <v>24</v>
      </c>
      <c r="G6024" t="s">
        <v>69</v>
      </c>
      <c r="H6024">
        <v>4316.4210000000003</v>
      </c>
    </row>
    <row r="6025" spans="1:8" x14ac:dyDescent="0.25">
      <c r="A6025" t="s">
        <v>203</v>
      </c>
      <c r="B6025" s="38">
        <f t="shared" si="188"/>
        <v>44065</v>
      </c>
      <c r="C6025" s="47">
        <f t="shared" si="189"/>
        <v>8</v>
      </c>
      <c r="D6025" s="38" t="str">
        <f>VLOOKUP(C6025,'kpi-android rev'!$H$1:$I$12,2,0)</f>
        <v>H2</v>
      </c>
      <c r="E6025" t="s">
        <v>16</v>
      </c>
      <c r="F6025" t="s">
        <v>24</v>
      </c>
      <c r="G6025" t="s">
        <v>67</v>
      </c>
      <c r="H6025">
        <v>23419.254514150001</v>
      </c>
    </row>
    <row r="6026" spans="1:8" x14ac:dyDescent="0.25">
      <c r="A6026" t="s">
        <v>203</v>
      </c>
      <c r="B6026" s="38">
        <f t="shared" si="188"/>
        <v>44065</v>
      </c>
      <c r="C6026" s="47">
        <f t="shared" si="189"/>
        <v>8</v>
      </c>
      <c r="D6026" s="38" t="str">
        <f>VLOOKUP(C6026,'kpi-android rev'!$H$1:$I$12,2,0)</f>
        <v>H2</v>
      </c>
      <c r="E6026" t="s">
        <v>17</v>
      </c>
      <c r="F6026" t="s">
        <v>24</v>
      </c>
      <c r="G6026" t="s">
        <v>70</v>
      </c>
      <c r="H6026">
        <v>7034880.3269999996</v>
      </c>
    </row>
    <row r="6027" spans="1:8" x14ac:dyDescent="0.25">
      <c r="A6027" t="s">
        <v>203</v>
      </c>
      <c r="B6027" s="38">
        <f t="shared" si="188"/>
        <v>44065</v>
      </c>
      <c r="C6027" s="47">
        <f t="shared" si="189"/>
        <v>8</v>
      </c>
      <c r="D6027" s="38" t="str">
        <f>VLOOKUP(C6027,'kpi-android rev'!$H$1:$I$12,2,0)</f>
        <v>H2</v>
      </c>
      <c r="E6027" t="s">
        <v>17</v>
      </c>
      <c r="F6027" t="s">
        <v>24</v>
      </c>
      <c r="G6027" t="s">
        <v>69</v>
      </c>
      <c r="H6027">
        <v>11617.267</v>
      </c>
    </row>
    <row r="6028" spans="1:8" x14ac:dyDescent="0.25">
      <c r="A6028" t="s">
        <v>203</v>
      </c>
      <c r="B6028" s="38">
        <f t="shared" si="188"/>
        <v>44065</v>
      </c>
      <c r="C6028" s="47">
        <f t="shared" si="189"/>
        <v>8</v>
      </c>
      <c r="D6028" s="38" t="str">
        <f>VLOOKUP(C6028,'kpi-android rev'!$H$1:$I$12,2,0)</f>
        <v>H2</v>
      </c>
      <c r="E6028" t="s">
        <v>17</v>
      </c>
      <c r="F6028" t="s">
        <v>24</v>
      </c>
      <c r="G6028" t="s">
        <v>67</v>
      </c>
      <c r="H6028">
        <v>184921.79005499999</v>
      </c>
    </row>
    <row r="6029" spans="1:8" x14ac:dyDescent="0.25">
      <c r="A6029" t="s">
        <v>203</v>
      </c>
      <c r="B6029" s="38">
        <f t="shared" si="188"/>
        <v>44065</v>
      </c>
      <c r="C6029" s="47">
        <f t="shared" si="189"/>
        <v>8</v>
      </c>
      <c r="D6029" s="38" t="str">
        <f>VLOOKUP(C6029,'kpi-android rev'!$H$1:$I$12,2,0)</f>
        <v>H2</v>
      </c>
      <c r="E6029" t="s">
        <v>19</v>
      </c>
      <c r="F6029" t="s">
        <v>24</v>
      </c>
      <c r="G6029" t="s">
        <v>70</v>
      </c>
      <c r="H6029">
        <v>313047.33350000001</v>
      </c>
    </row>
    <row r="6030" spans="1:8" x14ac:dyDescent="0.25">
      <c r="A6030" t="s">
        <v>203</v>
      </c>
      <c r="B6030" s="38">
        <f t="shared" si="188"/>
        <v>44065</v>
      </c>
      <c r="C6030" s="47">
        <f t="shared" si="189"/>
        <v>8</v>
      </c>
      <c r="D6030" s="38" t="str">
        <f>VLOOKUP(C6030,'kpi-android rev'!$H$1:$I$12,2,0)</f>
        <v>H2</v>
      </c>
      <c r="E6030" t="s">
        <v>19</v>
      </c>
      <c r="F6030" t="s">
        <v>24</v>
      </c>
      <c r="G6030" t="s">
        <v>69</v>
      </c>
      <c r="H6030">
        <v>1611.5895</v>
      </c>
    </row>
    <row r="6031" spans="1:8" x14ac:dyDescent="0.25">
      <c r="A6031" t="s">
        <v>203</v>
      </c>
      <c r="B6031" s="38">
        <f t="shared" si="188"/>
        <v>44065</v>
      </c>
      <c r="C6031" s="47">
        <f t="shared" si="189"/>
        <v>8</v>
      </c>
      <c r="D6031" s="38" t="str">
        <f>VLOOKUP(C6031,'kpi-android rev'!$H$1:$I$12,2,0)</f>
        <v>H2</v>
      </c>
      <c r="E6031" t="s">
        <v>19</v>
      </c>
      <c r="F6031" t="s">
        <v>24</v>
      </c>
      <c r="G6031" t="s">
        <v>67</v>
      </c>
      <c r="H6031">
        <v>7952.1731950000003</v>
      </c>
    </row>
    <row r="6032" spans="1:8" x14ac:dyDescent="0.25">
      <c r="A6032" t="s">
        <v>203</v>
      </c>
      <c r="B6032" s="38">
        <f t="shared" si="188"/>
        <v>44065</v>
      </c>
      <c r="C6032" s="47">
        <f t="shared" si="189"/>
        <v>8</v>
      </c>
      <c r="D6032" s="38" t="str">
        <f>VLOOKUP(C6032,'kpi-android rev'!$H$1:$I$12,2,0)</f>
        <v>H2</v>
      </c>
      <c r="E6032" t="s">
        <v>20</v>
      </c>
      <c r="F6032" t="s">
        <v>123</v>
      </c>
      <c r="G6032" t="s">
        <v>70</v>
      </c>
      <c r="H6032">
        <v>2190382.6014999999</v>
      </c>
    </row>
    <row r="6033" spans="1:8" x14ac:dyDescent="0.25">
      <c r="A6033" t="s">
        <v>203</v>
      </c>
      <c r="B6033" s="38">
        <f t="shared" si="188"/>
        <v>44065</v>
      </c>
      <c r="C6033" s="47">
        <f t="shared" si="189"/>
        <v>8</v>
      </c>
      <c r="D6033" s="38" t="str">
        <f>VLOOKUP(C6033,'kpi-android rev'!$H$1:$I$12,2,0)</f>
        <v>H2</v>
      </c>
      <c r="E6033" t="s">
        <v>20</v>
      </c>
      <c r="F6033" t="s">
        <v>123</v>
      </c>
      <c r="G6033" t="s">
        <v>69</v>
      </c>
      <c r="H6033">
        <v>7021.2524999999996</v>
      </c>
    </row>
    <row r="6034" spans="1:8" x14ac:dyDescent="0.25">
      <c r="A6034" t="s">
        <v>203</v>
      </c>
      <c r="B6034" s="38">
        <f t="shared" si="188"/>
        <v>44065</v>
      </c>
      <c r="C6034" s="47">
        <f t="shared" si="189"/>
        <v>8</v>
      </c>
      <c r="D6034" s="38" t="str">
        <f>VLOOKUP(C6034,'kpi-android rev'!$H$1:$I$12,2,0)</f>
        <v>H2</v>
      </c>
      <c r="E6034" t="s">
        <v>20</v>
      </c>
      <c r="F6034" t="s">
        <v>123</v>
      </c>
      <c r="G6034" t="s">
        <v>67</v>
      </c>
      <c r="H6034">
        <v>64550.063924249996</v>
      </c>
    </row>
    <row r="6035" spans="1:8" x14ac:dyDescent="0.25">
      <c r="A6035" t="s">
        <v>203</v>
      </c>
      <c r="B6035" s="38">
        <f t="shared" si="188"/>
        <v>44065</v>
      </c>
      <c r="C6035" s="47">
        <f t="shared" si="189"/>
        <v>8</v>
      </c>
      <c r="D6035" s="38" t="str">
        <f>VLOOKUP(C6035,'kpi-android rev'!$H$1:$I$12,2,0)</f>
        <v>H2</v>
      </c>
      <c r="E6035" t="s">
        <v>20</v>
      </c>
      <c r="F6035" t="s">
        <v>71</v>
      </c>
      <c r="G6035" t="s">
        <v>70</v>
      </c>
      <c r="H6035">
        <v>5929741.4665000001</v>
      </c>
    </row>
    <row r="6036" spans="1:8" x14ac:dyDescent="0.25">
      <c r="A6036" t="s">
        <v>203</v>
      </c>
      <c r="B6036" s="38">
        <f t="shared" si="188"/>
        <v>44065</v>
      </c>
      <c r="C6036" s="47">
        <f t="shared" si="189"/>
        <v>8</v>
      </c>
      <c r="D6036" s="38" t="str">
        <f>VLOOKUP(C6036,'kpi-android rev'!$H$1:$I$12,2,0)</f>
        <v>H2</v>
      </c>
      <c r="E6036" t="s">
        <v>20</v>
      </c>
      <c r="F6036" t="s">
        <v>71</v>
      </c>
      <c r="G6036" t="s">
        <v>69</v>
      </c>
      <c r="H6036">
        <v>5472.4930000000004</v>
      </c>
    </row>
    <row r="6037" spans="1:8" x14ac:dyDescent="0.25">
      <c r="A6037" t="s">
        <v>203</v>
      </c>
      <c r="B6037" s="38">
        <f t="shared" si="188"/>
        <v>44065</v>
      </c>
      <c r="C6037" s="47">
        <f t="shared" si="189"/>
        <v>8</v>
      </c>
      <c r="D6037" s="38" t="str">
        <f>VLOOKUP(C6037,'kpi-android rev'!$H$1:$I$12,2,0)</f>
        <v>H2</v>
      </c>
      <c r="E6037" t="s">
        <v>20</v>
      </c>
      <c r="F6037" t="s">
        <v>71</v>
      </c>
      <c r="G6037" t="s">
        <v>67</v>
      </c>
      <c r="H6037">
        <v>108051.408709</v>
      </c>
    </row>
    <row r="6038" spans="1:8" x14ac:dyDescent="0.25">
      <c r="A6038" t="s">
        <v>203</v>
      </c>
      <c r="B6038" s="38">
        <f t="shared" si="188"/>
        <v>44065</v>
      </c>
      <c r="C6038" s="47">
        <f t="shared" si="189"/>
        <v>8</v>
      </c>
      <c r="D6038" s="38" t="str">
        <f>VLOOKUP(C6038,'kpi-android rev'!$H$1:$I$12,2,0)</f>
        <v>H2</v>
      </c>
      <c r="E6038" t="s">
        <v>21</v>
      </c>
      <c r="F6038" t="s">
        <v>24</v>
      </c>
      <c r="G6038" t="s">
        <v>70</v>
      </c>
      <c r="H6038">
        <v>209013.41949999999</v>
      </c>
    </row>
    <row r="6039" spans="1:8" x14ac:dyDescent="0.25">
      <c r="A6039" t="s">
        <v>203</v>
      </c>
      <c r="B6039" s="38">
        <f t="shared" si="188"/>
        <v>44065</v>
      </c>
      <c r="C6039" s="47">
        <f t="shared" si="189"/>
        <v>8</v>
      </c>
      <c r="D6039" s="38" t="str">
        <f>VLOOKUP(C6039,'kpi-android rev'!$H$1:$I$12,2,0)</f>
        <v>H2</v>
      </c>
      <c r="E6039" t="s">
        <v>21</v>
      </c>
      <c r="F6039" t="s">
        <v>24</v>
      </c>
      <c r="G6039" t="s">
        <v>69</v>
      </c>
      <c r="H6039">
        <v>662.85649999999998</v>
      </c>
    </row>
    <row r="6040" spans="1:8" x14ac:dyDescent="0.25">
      <c r="A6040" t="s">
        <v>203</v>
      </c>
      <c r="B6040" s="38">
        <f t="shared" si="188"/>
        <v>44065</v>
      </c>
      <c r="C6040" s="47">
        <f t="shared" si="189"/>
        <v>8</v>
      </c>
      <c r="D6040" s="38" t="str">
        <f>VLOOKUP(C6040,'kpi-android rev'!$H$1:$I$12,2,0)</f>
        <v>H2</v>
      </c>
      <c r="E6040" t="s">
        <v>21</v>
      </c>
      <c r="F6040" t="s">
        <v>24</v>
      </c>
      <c r="G6040" t="s">
        <v>67</v>
      </c>
      <c r="H6040">
        <v>5115.9327499999999</v>
      </c>
    </row>
    <row r="6041" spans="1:8" x14ac:dyDescent="0.25">
      <c r="A6041" t="s">
        <v>203</v>
      </c>
      <c r="B6041" s="38">
        <f t="shared" si="188"/>
        <v>44065</v>
      </c>
      <c r="C6041" s="47">
        <f t="shared" si="189"/>
        <v>8</v>
      </c>
      <c r="D6041" s="38" t="str">
        <f>VLOOKUP(C6041,'kpi-android rev'!$H$1:$I$12,2,0)</f>
        <v>H2</v>
      </c>
      <c r="E6041" t="s">
        <v>22</v>
      </c>
      <c r="F6041" t="s">
        <v>24</v>
      </c>
      <c r="G6041" t="s">
        <v>70</v>
      </c>
      <c r="H6041">
        <v>12710.509</v>
      </c>
    </row>
    <row r="6042" spans="1:8" x14ac:dyDescent="0.25">
      <c r="A6042" t="s">
        <v>203</v>
      </c>
      <c r="B6042" s="38">
        <f t="shared" si="188"/>
        <v>44065</v>
      </c>
      <c r="C6042" s="47">
        <f t="shared" si="189"/>
        <v>8</v>
      </c>
      <c r="D6042" s="38" t="str">
        <f>VLOOKUP(C6042,'kpi-android rev'!$H$1:$I$12,2,0)</f>
        <v>H2</v>
      </c>
      <c r="E6042" t="s">
        <v>22</v>
      </c>
      <c r="F6042" t="s">
        <v>24</v>
      </c>
      <c r="G6042" t="s">
        <v>69</v>
      </c>
      <c r="H6042">
        <v>47.122500000000002</v>
      </c>
    </row>
    <row r="6043" spans="1:8" x14ac:dyDescent="0.25">
      <c r="A6043" t="s">
        <v>203</v>
      </c>
      <c r="B6043" s="38">
        <f t="shared" si="188"/>
        <v>44065</v>
      </c>
      <c r="C6043" s="47">
        <f t="shared" si="189"/>
        <v>8</v>
      </c>
      <c r="D6043" s="38" t="str">
        <f>VLOOKUP(C6043,'kpi-android rev'!$H$1:$I$12,2,0)</f>
        <v>H2</v>
      </c>
      <c r="E6043" t="s">
        <v>22</v>
      </c>
      <c r="F6043" t="s">
        <v>24</v>
      </c>
      <c r="G6043" t="s">
        <v>67</v>
      </c>
      <c r="H6043">
        <v>84.663425000000004</v>
      </c>
    </row>
    <row r="6044" spans="1:8" x14ac:dyDescent="0.25">
      <c r="A6044" t="s">
        <v>203</v>
      </c>
      <c r="B6044" s="38">
        <f t="shared" si="188"/>
        <v>44065</v>
      </c>
      <c r="C6044" s="47">
        <f t="shared" si="189"/>
        <v>8</v>
      </c>
      <c r="D6044" s="38" t="str">
        <f>VLOOKUP(C6044,'kpi-android rev'!$H$1:$I$12,2,0)</f>
        <v>H2</v>
      </c>
      <c r="E6044" t="s">
        <v>23</v>
      </c>
      <c r="F6044" t="s">
        <v>24</v>
      </c>
      <c r="G6044" t="s">
        <v>70</v>
      </c>
      <c r="H6044">
        <v>0</v>
      </c>
    </row>
    <row r="6045" spans="1:8" x14ac:dyDescent="0.25">
      <c r="A6045" t="s">
        <v>203</v>
      </c>
      <c r="B6045" s="38">
        <f t="shared" si="188"/>
        <v>44065</v>
      </c>
      <c r="C6045" s="47">
        <f t="shared" si="189"/>
        <v>8</v>
      </c>
      <c r="D6045" s="38" t="str">
        <f>VLOOKUP(C6045,'kpi-android rev'!$H$1:$I$12,2,0)</f>
        <v>H2</v>
      </c>
      <c r="E6045" t="s">
        <v>23</v>
      </c>
      <c r="F6045" t="s">
        <v>24</v>
      </c>
      <c r="G6045" t="s">
        <v>69</v>
      </c>
      <c r="H6045">
        <v>10615.128500000001</v>
      </c>
    </row>
    <row r="6046" spans="1:8" x14ac:dyDescent="0.25">
      <c r="A6046" t="s">
        <v>203</v>
      </c>
      <c r="B6046" s="38">
        <f t="shared" si="188"/>
        <v>44065</v>
      </c>
      <c r="C6046" s="47">
        <f t="shared" si="189"/>
        <v>8</v>
      </c>
      <c r="D6046" s="38" t="str">
        <f>VLOOKUP(C6046,'kpi-android rev'!$H$1:$I$12,2,0)</f>
        <v>H2</v>
      </c>
      <c r="E6046" t="s">
        <v>23</v>
      </c>
      <c r="F6046" t="s">
        <v>24</v>
      </c>
      <c r="G6046" t="s">
        <v>67</v>
      </c>
      <c r="H6046">
        <v>0</v>
      </c>
    </row>
    <row r="6047" spans="1:8" x14ac:dyDescent="0.25">
      <c r="A6047" t="s">
        <v>202</v>
      </c>
      <c r="B6047" s="38">
        <f t="shared" si="188"/>
        <v>44066</v>
      </c>
      <c r="C6047" s="47">
        <f t="shared" si="189"/>
        <v>8</v>
      </c>
      <c r="D6047" s="38" t="str">
        <f>VLOOKUP(C6047,'kpi-android rev'!$H$1:$I$12,2,0)</f>
        <v>H2</v>
      </c>
      <c r="E6047" t="s">
        <v>15</v>
      </c>
      <c r="F6047" t="s">
        <v>24</v>
      </c>
      <c r="G6047" t="s">
        <v>70</v>
      </c>
      <c r="H6047">
        <v>3462485.9040000001</v>
      </c>
    </row>
    <row r="6048" spans="1:8" x14ac:dyDescent="0.25">
      <c r="A6048" t="s">
        <v>202</v>
      </c>
      <c r="B6048" s="38">
        <f t="shared" si="188"/>
        <v>44066</v>
      </c>
      <c r="C6048" s="47">
        <f t="shared" si="189"/>
        <v>8</v>
      </c>
      <c r="D6048" s="38" t="str">
        <f>VLOOKUP(C6048,'kpi-android rev'!$H$1:$I$12,2,0)</f>
        <v>H2</v>
      </c>
      <c r="E6048" t="s">
        <v>15</v>
      </c>
      <c r="F6048" t="s">
        <v>24</v>
      </c>
      <c r="G6048" t="s">
        <v>69</v>
      </c>
      <c r="H6048">
        <v>10913.571</v>
      </c>
    </row>
    <row r="6049" spans="1:8" x14ac:dyDescent="0.25">
      <c r="A6049" t="s">
        <v>202</v>
      </c>
      <c r="B6049" s="38">
        <f t="shared" si="188"/>
        <v>44066</v>
      </c>
      <c r="C6049" s="47">
        <f t="shared" si="189"/>
        <v>8</v>
      </c>
      <c r="D6049" s="38" t="str">
        <f>VLOOKUP(C6049,'kpi-android rev'!$H$1:$I$12,2,0)</f>
        <v>H2</v>
      </c>
      <c r="E6049" t="s">
        <v>15</v>
      </c>
      <c r="F6049" t="s">
        <v>24</v>
      </c>
      <c r="G6049" t="s">
        <v>67</v>
      </c>
      <c r="H6049">
        <v>58636.160329999999</v>
      </c>
    </row>
    <row r="6050" spans="1:8" x14ac:dyDescent="0.25">
      <c r="A6050" t="s">
        <v>202</v>
      </c>
      <c r="B6050" s="38">
        <f t="shared" si="188"/>
        <v>44066</v>
      </c>
      <c r="C6050" s="47">
        <f t="shared" si="189"/>
        <v>8</v>
      </c>
      <c r="D6050" s="38" t="str">
        <f>VLOOKUP(C6050,'kpi-android rev'!$H$1:$I$12,2,0)</f>
        <v>H2</v>
      </c>
      <c r="E6050" t="s">
        <v>16</v>
      </c>
      <c r="F6050" t="s">
        <v>24</v>
      </c>
      <c r="G6050" t="s">
        <v>70</v>
      </c>
      <c r="H6050">
        <v>2536538.2034999998</v>
      </c>
    </row>
    <row r="6051" spans="1:8" x14ac:dyDescent="0.25">
      <c r="A6051" t="s">
        <v>202</v>
      </c>
      <c r="B6051" s="38">
        <f t="shared" si="188"/>
        <v>44066</v>
      </c>
      <c r="C6051" s="47">
        <f t="shared" si="189"/>
        <v>8</v>
      </c>
      <c r="D6051" s="38" t="str">
        <f>VLOOKUP(C6051,'kpi-android rev'!$H$1:$I$12,2,0)</f>
        <v>H2</v>
      </c>
      <c r="E6051" t="s">
        <v>16</v>
      </c>
      <c r="F6051" t="s">
        <v>24</v>
      </c>
      <c r="G6051" t="s">
        <v>69</v>
      </c>
      <c r="H6051">
        <v>4096.5159999999996</v>
      </c>
    </row>
    <row r="6052" spans="1:8" x14ac:dyDescent="0.25">
      <c r="A6052" t="s">
        <v>202</v>
      </c>
      <c r="B6052" s="38">
        <f t="shared" si="188"/>
        <v>44066</v>
      </c>
      <c r="C6052" s="47">
        <f t="shared" si="189"/>
        <v>8</v>
      </c>
      <c r="D6052" s="38" t="str">
        <f>VLOOKUP(C6052,'kpi-android rev'!$H$1:$I$12,2,0)</f>
        <v>H2</v>
      </c>
      <c r="E6052" t="s">
        <v>16</v>
      </c>
      <c r="F6052" t="s">
        <v>24</v>
      </c>
      <c r="G6052" t="s">
        <v>67</v>
      </c>
      <c r="H6052">
        <v>21168.809260000002</v>
      </c>
    </row>
    <row r="6053" spans="1:8" x14ac:dyDescent="0.25">
      <c r="A6053" t="s">
        <v>202</v>
      </c>
      <c r="B6053" s="38">
        <f t="shared" si="188"/>
        <v>44066</v>
      </c>
      <c r="C6053" s="47">
        <f t="shared" si="189"/>
        <v>8</v>
      </c>
      <c r="D6053" s="38" t="str">
        <f>VLOOKUP(C6053,'kpi-android rev'!$H$1:$I$12,2,0)</f>
        <v>H2</v>
      </c>
      <c r="E6053" t="s">
        <v>17</v>
      </c>
      <c r="F6053" t="s">
        <v>24</v>
      </c>
      <c r="G6053" t="s">
        <v>70</v>
      </c>
      <c r="H6053">
        <v>7079448.7874999996</v>
      </c>
    </row>
    <row r="6054" spans="1:8" x14ac:dyDescent="0.25">
      <c r="A6054" t="s">
        <v>202</v>
      </c>
      <c r="B6054" s="38">
        <f t="shared" si="188"/>
        <v>44066</v>
      </c>
      <c r="C6054" s="47">
        <f t="shared" si="189"/>
        <v>8</v>
      </c>
      <c r="D6054" s="38" t="str">
        <f>VLOOKUP(C6054,'kpi-android rev'!$H$1:$I$12,2,0)</f>
        <v>H2</v>
      </c>
      <c r="E6054" t="s">
        <v>17</v>
      </c>
      <c r="F6054" t="s">
        <v>24</v>
      </c>
      <c r="G6054" t="s">
        <v>69</v>
      </c>
      <c r="H6054">
        <v>12452.906000000001</v>
      </c>
    </row>
    <row r="6055" spans="1:8" x14ac:dyDescent="0.25">
      <c r="A6055" t="s">
        <v>202</v>
      </c>
      <c r="B6055" s="38">
        <f t="shared" si="188"/>
        <v>44066</v>
      </c>
      <c r="C6055" s="47">
        <f t="shared" si="189"/>
        <v>8</v>
      </c>
      <c r="D6055" s="38" t="str">
        <f>VLOOKUP(C6055,'kpi-android rev'!$H$1:$I$12,2,0)</f>
        <v>H2</v>
      </c>
      <c r="E6055" t="s">
        <v>17</v>
      </c>
      <c r="F6055" t="s">
        <v>24</v>
      </c>
      <c r="G6055" t="s">
        <v>67</v>
      </c>
      <c r="H6055">
        <v>182305.26611999999</v>
      </c>
    </row>
    <row r="6056" spans="1:8" x14ac:dyDescent="0.25">
      <c r="A6056" t="s">
        <v>202</v>
      </c>
      <c r="B6056" s="38">
        <f t="shared" si="188"/>
        <v>44066</v>
      </c>
      <c r="C6056" s="47">
        <f t="shared" si="189"/>
        <v>8</v>
      </c>
      <c r="D6056" s="38" t="str">
        <f>VLOOKUP(C6056,'kpi-android rev'!$H$1:$I$12,2,0)</f>
        <v>H2</v>
      </c>
      <c r="E6056" t="s">
        <v>19</v>
      </c>
      <c r="F6056" t="s">
        <v>24</v>
      </c>
      <c r="G6056" t="s">
        <v>70</v>
      </c>
      <c r="H6056">
        <v>322468.69199999998</v>
      </c>
    </row>
    <row r="6057" spans="1:8" x14ac:dyDescent="0.25">
      <c r="A6057" t="s">
        <v>202</v>
      </c>
      <c r="B6057" s="38">
        <f t="shared" si="188"/>
        <v>44066</v>
      </c>
      <c r="C6057" s="47">
        <f t="shared" si="189"/>
        <v>8</v>
      </c>
      <c r="D6057" s="38" t="str">
        <f>VLOOKUP(C6057,'kpi-android rev'!$H$1:$I$12,2,0)</f>
        <v>H2</v>
      </c>
      <c r="E6057" t="s">
        <v>19</v>
      </c>
      <c r="F6057" t="s">
        <v>24</v>
      </c>
      <c r="G6057" t="s">
        <v>69</v>
      </c>
      <c r="H6057">
        <v>1661.8534999999999</v>
      </c>
    </row>
    <row r="6058" spans="1:8" x14ac:dyDescent="0.25">
      <c r="A6058" t="s">
        <v>202</v>
      </c>
      <c r="B6058" s="38">
        <f t="shared" si="188"/>
        <v>44066</v>
      </c>
      <c r="C6058" s="47">
        <f t="shared" si="189"/>
        <v>8</v>
      </c>
      <c r="D6058" s="38" t="str">
        <f>VLOOKUP(C6058,'kpi-android rev'!$H$1:$I$12,2,0)</f>
        <v>H2</v>
      </c>
      <c r="E6058" t="s">
        <v>19</v>
      </c>
      <c r="F6058" t="s">
        <v>24</v>
      </c>
      <c r="G6058" t="s">
        <v>67</v>
      </c>
      <c r="H6058">
        <v>8286.6486999999997</v>
      </c>
    </row>
    <row r="6059" spans="1:8" x14ac:dyDescent="0.25">
      <c r="A6059" t="s">
        <v>202</v>
      </c>
      <c r="B6059" s="38">
        <f t="shared" si="188"/>
        <v>44066</v>
      </c>
      <c r="C6059" s="47">
        <f t="shared" si="189"/>
        <v>8</v>
      </c>
      <c r="D6059" s="38" t="str">
        <f>VLOOKUP(C6059,'kpi-android rev'!$H$1:$I$12,2,0)</f>
        <v>H2</v>
      </c>
      <c r="E6059" t="s">
        <v>20</v>
      </c>
      <c r="F6059" t="s">
        <v>123</v>
      </c>
      <c r="G6059" t="s">
        <v>70</v>
      </c>
      <c r="H6059">
        <v>2194689.5980000002</v>
      </c>
    </row>
    <row r="6060" spans="1:8" x14ac:dyDescent="0.25">
      <c r="A6060" t="s">
        <v>202</v>
      </c>
      <c r="B6060" s="38">
        <f t="shared" si="188"/>
        <v>44066</v>
      </c>
      <c r="C6060" s="47">
        <f t="shared" si="189"/>
        <v>8</v>
      </c>
      <c r="D6060" s="38" t="str">
        <f>VLOOKUP(C6060,'kpi-android rev'!$H$1:$I$12,2,0)</f>
        <v>H2</v>
      </c>
      <c r="E6060" t="s">
        <v>20</v>
      </c>
      <c r="F6060" t="s">
        <v>123</v>
      </c>
      <c r="G6060" t="s">
        <v>69</v>
      </c>
      <c r="H6060">
        <v>7055.8090000000002</v>
      </c>
    </row>
    <row r="6061" spans="1:8" x14ac:dyDescent="0.25">
      <c r="A6061" t="s">
        <v>202</v>
      </c>
      <c r="B6061" s="38">
        <f t="shared" si="188"/>
        <v>44066</v>
      </c>
      <c r="C6061" s="47">
        <f t="shared" si="189"/>
        <v>8</v>
      </c>
      <c r="D6061" s="38" t="str">
        <f>VLOOKUP(C6061,'kpi-android rev'!$H$1:$I$12,2,0)</f>
        <v>H2</v>
      </c>
      <c r="E6061" t="s">
        <v>20</v>
      </c>
      <c r="F6061" t="s">
        <v>123</v>
      </c>
      <c r="G6061" t="s">
        <v>67</v>
      </c>
      <c r="H6061">
        <v>52279.057371399998</v>
      </c>
    </row>
    <row r="6062" spans="1:8" x14ac:dyDescent="0.25">
      <c r="A6062" t="s">
        <v>202</v>
      </c>
      <c r="B6062" s="38">
        <f t="shared" si="188"/>
        <v>44066</v>
      </c>
      <c r="C6062" s="47">
        <f t="shared" si="189"/>
        <v>8</v>
      </c>
      <c r="D6062" s="38" t="str">
        <f>VLOOKUP(C6062,'kpi-android rev'!$H$1:$I$12,2,0)</f>
        <v>H2</v>
      </c>
      <c r="E6062" t="s">
        <v>20</v>
      </c>
      <c r="F6062" t="s">
        <v>71</v>
      </c>
      <c r="G6062" t="s">
        <v>70</v>
      </c>
      <c r="H6062">
        <v>7841721.1964999996</v>
      </c>
    </row>
    <row r="6063" spans="1:8" x14ac:dyDescent="0.25">
      <c r="A6063" t="s">
        <v>202</v>
      </c>
      <c r="B6063" s="38">
        <f t="shared" si="188"/>
        <v>44066</v>
      </c>
      <c r="C6063" s="47">
        <f t="shared" si="189"/>
        <v>8</v>
      </c>
      <c r="D6063" s="38" t="str">
        <f>VLOOKUP(C6063,'kpi-android rev'!$H$1:$I$12,2,0)</f>
        <v>H2</v>
      </c>
      <c r="E6063" t="s">
        <v>20</v>
      </c>
      <c r="F6063" t="s">
        <v>71</v>
      </c>
      <c r="G6063" t="s">
        <v>69</v>
      </c>
      <c r="H6063">
        <v>6829.6210000000001</v>
      </c>
    </row>
    <row r="6064" spans="1:8" x14ac:dyDescent="0.25">
      <c r="A6064" t="s">
        <v>202</v>
      </c>
      <c r="B6064" s="38">
        <f t="shared" si="188"/>
        <v>44066</v>
      </c>
      <c r="C6064" s="47">
        <f t="shared" si="189"/>
        <v>8</v>
      </c>
      <c r="D6064" s="38" t="str">
        <f>VLOOKUP(C6064,'kpi-android rev'!$H$1:$I$12,2,0)</f>
        <v>H2</v>
      </c>
      <c r="E6064" t="s">
        <v>20</v>
      </c>
      <c r="F6064" t="s">
        <v>71</v>
      </c>
      <c r="G6064" t="s">
        <v>67</v>
      </c>
      <c r="H6064">
        <v>154373.1874815</v>
      </c>
    </row>
    <row r="6065" spans="1:8" x14ac:dyDescent="0.25">
      <c r="A6065" t="s">
        <v>202</v>
      </c>
      <c r="B6065" s="38">
        <f t="shared" si="188"/>
        <v>44066</v>
      </c>
      <c r="C6065" s="47">
        <f t="shared" si="189"/>
        <v>8</v>
      </c>
      <c r="D6065" s="38" t="str">
        <f>VLOOKUP(C6065,'kpi-android rev'!$H$1:$I$12,2,0)</f>
        <v>H2</v>
      </c>
      <c r="E6065" t="s">
        <v>21</v>
      </c>
      <c r="F6065" t="s">
        <v>24</v>
      </c>
      <c r="G6065" t="s">
        <v>70</v>
      </c>
      <c r="H6065">
        <v>223109.33</v>
      </c>
    </row>
    <row r="6066" spans="1:8" x14ac:dyDescent="0.25">
      <c r="A6066" t="s">
        <v>202</v>
      </c>
      <c r="B6066" s="38">
        <f t="shared" si="188"/>
        <v>44066</v>
      </c>
      <c r="C6066" s="47">
        <f t="shared" si="189"/>
        <v>8</v>
      </c>
      <c r="D6066" s="38" t="str">
        <f>VLOOKUP(C6066,'kpi-android rev'!$H$1:$I$12,2,0)</f>
        <v>H2</v>
      </c>
      <c r="E6066" t="s">
        <v>21</v>
      </c>
      <c r="F6066" t="s">
        <v>24</v>
      </c>
      <c r="G6066" t="s">
        <v>69</v>
      </c>
      <c r="H6066">
        <v>744.53549999999996</v>
      </c>
    </row>
    <row r="6067" spans="1:8" x14ac:dyDescent="0.25">
      <c r="A6067" t="s">
        <v>202</v>
      </c>
      <c r="B6067" s="38">
        <f t="shared" si="188"/>
        <v>44066</v>
      </c>
      <c r="C6067" s="47">
        <f t="shared" si="189"/>
        <v>8</v>
      </c>
      <c r="D6067" s="38" t="str">
        <f>VLOOKUP(C6067,'kpi-android rev'!$H$1:$I$12,2,0)</f>
        <v>H2</v>
      </c>
      <c r="E6067" t="s">
        <v>21</v>
      </c>
      <c r="F6067" t="s">
        <v>24</v>
      </c>
      <c r="G6067" t="s">
        <v>67</v>
      </c>
      <c r="H6067">
        <v>5442.6487500000003</v>
      </c>
    </row>
    <row r="6068" spans="1:8" x14ac:dyDescent="0.25">
      <c r="A6068" t="s">
        <v>202</v>
      </c>
      <c r="B6068" s="38">
        <f t="shared" si="188"/>
        <v>44066</v>
      </c>
      <c r="C6068" s="47">
        <f t="shared" si="189"/>
        <v>8</v>
      </c>
      <c r="D6068" s="38" t="str">
        <f>VLOOKUP(C6068,'kpi-android rev'!$H$1:$I$12,2,0)</f>
        <v>H2</v>
      </c>
      <c r="E6068" t="s">
        <v>22</v>
      </c>
      <c r="F6068" t="s">
        <v>24</v>
      </c>
      <c r="G6068" t="s">
        <v>70</v>
      </c>
      <c r="H6068">
        <v>47725.667999999998</v>
      </c>
    </row>
    <row r="6069" spans="1:8" x14ac:dyDescent="0.25">
      <c r="A6069" t="s">
        <v>202</v>
      </c>
      <c r="B6069" s="38">
        <f t="shared" si="188"/>
        <v>44066</v>
      </c>
      <c r="C6069" s="47">
        <f t="shared" si="189"/>
        <v>8</v>
      </c>
      <c r="D6069" s="38" t="str">
        <f>VLOOKUP(C6069,'kpi-android rev'!$H$1:$I$12,2,0)</f>
        <v>H2</v>
      </c>
      <c r="E6069" t="s">
        <v>22</v>
      </c>
      <c r="F6069" t="s">
        <v>24</v>
      </c>
      <c r="G6069" t="s">
        <v>69</v>
      </c>
      <c r="H6069">
        <v>131.94300000000001</v>
      </c>
    </row>
    <row r="6070" spans="1:8" x14ac:dyDescent="0.25">
      <c r="A6070" t="s">
        <v>202</v>
      </c>
      <c r="B6070" s="38">
        <f t="shared" si="188"/>
        <v>44066</v>
      </c>
      <c r="C6070" s="47">
        <f t="shared" si="189"/>
        <v>8</v>
      </c>
      <c r="D6070" s="38" t="str">
        <f>VLOOKUP(C6070,'kpi-android rev'!$H$1:$I$12,2,0)</f>
        <v>H2</v>
      </c>
      <c r="E6070" t="s">
        <v>22</v>
      </c>
      <c r="F6070" t="s">
        <v>24</v>
      </c>
      <c r="G6070" t="s">
        <v>67</v>
      </c>
      <c r="H6070">
        <v>0</v>
      </c>
    </row>
    <row r="6071" spans="1:8" x14ac:dyDescent="0.25">
      <c r="A6071" t="s">
        <v>202</v>
      </c>
      <c r="B6071" s="38">
        <f t="shared" si="188"/>
        <v>44066</v>
      </c>
      <c r="C6071" s="47">
        <f t="shared" si="189"/>
        <v>8</v>
      </c>
      <c r="D6071" s="38" t="str">
        <f>VLOOKUP(C6071,'kpi-android rev'!$H$1:$I$12,2,0)</f>
        <v>H2</v>
      </c>
      <c r="E6071" t="s">
        <v>23</v>
      </c>
      <c r="F6071" t="s">
        <v>24</v>
      </c>
      <c r="G6071" t="s">
        <v>70</v>
      </c>
      <c r="H6071">
        <v>0</v>
      </c>
    </row>
    <row r="6072" spans="1:8" x14ac:dyDescent="0.25">
      <c r="A6072" t="s">
        <v>202</v>
      </c>
      <c r="B6072" s="38">
        <f t="shared" si="188"/>
        <v>44066</v>
      </c>
      <c r="C6072" s="47">
        <f t="shared" si="189"/>
        <v>8</v>
      </c>
      <c r="D6072" s="38" t="str">
        <f>VLOOKUP(C6072,'kpi-android rev'!$H$1:$I$12,2,0)</f>
        <v>H2</v>
      </c>
      <c r="E6072" t="s">
        <v>23</v>
      </c>
      <c r="F6072" t="s">
        <v>24</v>
      </c>
      <c r="G6072" t="s">
        <v>69</v>
      </c>
      <c r="H6072">
        <v>11127.192999999999</v>
      </c>
    </row>
    <row r="6073" spans="1:8" x14ac:dyDescent="0.25">
      <c r="A6073" t="s">
        <v>202</v>
      </c>
      <c r="B6073" s="38">
        <f t="shared" si="188"/>
        <v>44066</v>
      </c>
      <c r="C6073" s="47">
        <f t="shared" si="189"/>
        <v>8</v>
      </c>
      <c r="D6073" s="38" t="str">
        <f>VLOOKUP(C6073,'kpi-android rev'!$H$1:$I$12,2,0)</f>
        <v>H2</v>
      </c>
      <c r="E6073" t="s">
        <v>23</v>
      </c>
      <c r="F6073" t="s">
        <v>24</v>
      </c>
      <c r="G6073" t="s">
        <v>67</v>
      </c>
      <c r="H6073">
        <v>0</v>
      </c>
    </row>
    <row r="6074" spans="1:8" x14ac:dyDescent="0.25">
      <c r="A6074" t="s">
        <v>201</v>
      </c>
      <c r="B6074" s="38">
        <f t="shared" si="188"/>
        <v>44067</v>
      </c>
      <c r="C6074" s="47">
        <f t="shared" si="189"/>
        <v>8</v>
      </c>
      <c r="D6074" s="38" t="str">
        <f>VLOOKUP(C6074,'kpi-android rev'!$H$1:$I$12,2,0)</f>
        <v>H2</v>
      </c>
      <c r="E6074" t="s">
        <v>15</v>
      </c>
      <c r="F6074" t="s">
        <v>24</v>
      </c>
      <c r="G6074" t="s">
        <v>70</v>
      </c>
      <c r="H6074">
        <v>3061115.298</v>
      </c>
    </row>
    <row r="6075" spans="1:8" x14ac:dyDescent="0.25">
      <c r="A6075" t="s">
        <v>201</v>
      </c>
      <c r="B6075" s="38">
        <f t="shared" si="188"/>
        <v>44067</v>
      </c>
      <c r="C6075" s="47">
        <f t="shared" si="189"/>
        <v>8</v>
      </c>
      <c r="D6075" s="38" t="str">
        <f>VLOOKUP(C6075,'kpi-android rev'!$H$1:$I$12,2,0)</f>
        <v>H2</v>
      </c>
      <c r="E6075" t="s">
        <v>15</v>
      </c>
      <c r="F6075" t="s">
        <v>24</v>
      </c>
      <c r="G6075" t="s">
        <v>69</v>
      </c>
      <c r="H6075">
        <v>9477.9055000000008</v>
      </c>
    </row>
    <row r="6076" spans="1:8" x14ac:dyDescent="0.25">
      <c r="A6076" t="s">
        <v>201</v>
      </c>
      <c r="B6076" s="38">
        <f t="shared" si="188"/>
        <v>44067</v>
      </c>
      <c r="C6076" s="47">
        <f t="shared" si="189"/>
        <v>8</v>
      </c>
      <c r="D6076" s="38" t="str">
        <f>VLOOKUP(C6076,'kpi-android rev'!$H$1:$I$12,2,0)</f>
        <v>H2</v>
      </c>
      <c r="E6076" t="s">
        <v>15</v>
      </c>
      <c r="F6076" t="s">
        <v>24</v>
      </c>
      <c r="G6076" t="s">
        <v>67</v>
      </c>
      <c r="H6076">
        <v>51706.32548</v>
      </c>
    </row>
    <row r="6077" spans="1:8" x14ac:dyDescent="0.25">
      <c r="A6077" t="s">
        <v>201</v>
      </c>
      <c r="B6077" s="38">
        <f t="shared" si="188"/>
        <v>44067</v>
      </c>
      <c r="C6077" s="47">
        <f t="shared" si="189"/>
        <v>8</v>
      </c>
      <c r="D6077" s="38" t="str">
        <f>VLOOKUP(C6077,'kpi-android rev'!$H$1:$I$12,2,0)</f>
        <v>H2</v>
      </c>
      <c r="E6077" t="s">
        <v>16</v>
      </c>
      <c r="F6077" t="s">
        <v>24</v>
      </c>
      <c r="G6077" t="s">
        <v>70</v>
      </c>
      <c r="H6077">
        <v>2177379.9330000002</v>
      </c>
    </row>
    <row r="6078" spans="1:8" x14ac:dyDescent="0.25">
      <c r="A6078" t="s">
        <v>201</v>
      </c>
      <c r="B6078" s="38">
        <f t="shared" si="188"/>
        <v>44067</v>
      </c>
      <c r="C6078" s="47">
        <f t="shared" si="189"/>
        <v>8</v>
      </c>
      <c r="D6078" s="38" t="str">
        <f>VLOOKUP(C6078,'kpi-android rev'!$H$1:$I$12,2,0)</f>
        <v>H2</v>
      </c>
      <c r="E6078" t="s">
        <v>16</v>
      </c>
      <c r="F6078" t="s">
        <v>24</v>
      </c>
      <c r="G6078" t="s">
        <v>69</v>
      </c>
      <c r="H6078">
        <v>3854.6205</v>
      </c>
    </row>
    <row r="6079" spans="1:8" x14ac:dyDescent="0.25">
      <c r="A6079" t="s">
        <v>201</v>
      </c>
      <c r="B6079" s="38">
        <f t="shared" si="188"/>
        <v>44067</v>
      </c>
      <c r="C6079" s="47">
        <f t="shared" si="189"/>
        <v>8</v>
      </c>
      <c r="D6079" s="38" t="str">
        <f>VLOOKUP(C6079,'kpi-android rev'!$H$1:$I$12,2,0)</f>
        <v>H2</v>
      </c>
      <c r="E6079" t="s">
        <v>16</v>
      </c>
      <c r="F6079" t="s">
        <v>24</v>
      </c>
      <c r="G6079" t="s">
        <v>67</v>
      </c>
      <c r="H6079">
        <v>19125.420585</v>
      </c>
    </row>
    <row r="6080" spans="1:8" x14ac:dyDescent="0.25">
      <c r="A6080" t="s">
        <v>201</v>
      </c>
      <c r="B6080" s="38">
        <f t="shared" si="188"/>
        <v>44067</v>
      </c>
      <c r="C6080" s="47">
        <f t="shared" si="189"/>
        <v>8</v>
      </c>
      <c r="D6080" s="38" t="str">
        <f>VLOOKUP(C6080,'kpi-android rev'!$H$1:$I$12,2,0)</f>
        <v>H2</v>
      </c>
      <c r="E6080" t="s">
        <v>17</v>
      </c>
      <c r="F6080" t="s">
        <v>24</v>
      </c>
      <c r="G6080" t="s">
        <v>70</v>
      </c>
      <c r="H6080">
        <v>5348548.2589999996</v>
      </c>
    </row>
    <row r="6081" spans="1:8" x14ac:dyDescent="0.25">
      <c r="A6081" t="s">
        <v>201</v>
      </c>
      <c r="B6081" s="38">
        <f t="shared" si="188"/>
        <v>44067</v>
      </c>
      <c r="C6081" s="47">
        <f t="shared" si="189"/>
        <v>8</v>
      </c>
      <c r="D6081" s="38" t="str">
        <f>VLOOKUP(C6081,'kpi-android rev'!$H$1:$I$12,2,0)</f>
        <v>H2</v>
      </c>
      <c r="E6081" t="s">
        <v>17</v>
      </c>
      <c r="F6081" t="s">
        <v>24</v>
      </c>
      <c r="G6081" t="s">
        <v>69</v>
      </c>
      <c r="H6081">
        <v>9386.8019999999997</v>
      </c>
    </row>
    <row r="6082" spans="1:8" x14ac:dyDescent="0.25">
      <c r="A6082" t="s">
        <v>201</v>
      </c>
      <c r="B6082" s="38">
        <f t="shared" si="188"/>
        <v>44067</v>
      </c>
      <c r="C6082" s="47">
        <f t="shared" si="189"/>
        <v>8</v>
      </c>
      <c r="D6082" s="38" t="str">
        <f>VLOOKUP(C6082,'kpi-android rev'!$H$1:$I$12,2,0)</f>
        <v>H2</v>
      </c>
      <c r="E6082" t="s">
        <v>17</v>
      </c>
      <c r="F6082" t="s">
        <v>24</v>
      </c>
      <c r="G6082" t="s">
        <v>67</v>
      </c>
      <c r="H6082">
        <v>125520.14042</v>
      </c>
    </row>
    <row r="6083" spans="1:8" x14ac:dyDescent="0.25">
      <c r="A6083" t="s">
        <v>201</v>
      </c>
      <c r="B6083" s="38">
        <f t="shared" ref="B6083:B6146" si="190">A6083*1</f>
        <v>44067</v>
      </c>
      <c r="C6083" s="47">
        <f t="shared" ref="C6083:C6146" si="191">MONTH(B6083)</f>
        <v>8</v>
      </c>
      <c r="D6083" s="38" t="str">
        <f>VLOOKUP(C6083,'kpi-android rev'!$H$1:$I$12,2,0)</f>
        <v>H2</v>
      </c>
      <c r="E6083" t="s">
        <v>19</v>
      </c>
      <c r="F6083" t="s">
        <v>24</v>
      </c>
      <c r="G6083" t="s">
        <v>70</v>
      </c>
      <c r="H6083">
        <v>269182.56900000002</v>
      </c>
    </row>
    <row r="6084" spans="1:8" x14ac:dyDescent="0.25">
      <c r="A6084" t="s">
        <v>201</v>
      </c>
      <c r="B6084" s="38">
        <f t="shared" si="190"/>
        <v>44067</v>
      </c>
      <c r="C6084" s="47">
        <f t="shared" si="191"/>
        <v>8</v>
      </c>
      <c r="D6084" s="38" t="str">
        <f>VLOOKUP(C6084,'kpi-android rev'!$H$1:$I$12,2,0)</f>
        <v>H2</v>
      </c>
      <c r="E6084" t="s">
        <v>19</v>
      </c>
      <c r="F6084" t="s">
        <v>24</v>
      </c>
      <c r="G6084" t="s">
        <v>69</v>
      </c>
      <c r="H6084">
        <v>1542.4765</v>
      </c>
    </row>
    <row r="6085" spans="1:8" x14ac:dyDescent="0.25">
      <c r="A6085" t="s">
        <v>201</v>
      </c>
      <c r="B6085" s="38">
        <f t="shared" si="190"/>
        <v>44067</v>
      </c>
      <c r="C6085" s="47">
        <f t="shared" si="191"/>
        <v>8</v>
      </c>
      <c r="D6085" s="38" t="str">
        <f>VLOOKUP(C6085,'kpi-android rev'!$H$1:$I$12,2,0)</f>
        <v>H2</v>
      </c>
      <c r="E6085" t="s">
        <v>19</v>
      </c>
      <c r="F6085" t="s">
        <v>24</v>
      </c>
      <c r="G6085" t="s">
        <v>67</v>
      </c>
      <c r="H6085">
        <v>7874.7980500000003</v>
      </c>
    </row>
    <row r="6086" spans="1:8" x14ac:dyDescent="0.25">
      <c r="A6086" t="s">
        <v>201</v>
      </c>
      <c r="B6086" s="38">
        <f t="shared" si="190"/>
        <v>44067</v>
      </c>
      <c r="C6086" s="47">
        <f t="shared" si="191"/>
        <v>8</v>
      </c>
      <c r="D6086" s="38" t="str">
        <f>VLOOKUP(C6086,'kpi-android rev'!$H$1:$I$12,2,0)</f>
        <v>H2</v>
      </c>
      <c r="E6086" t="s">
        <v>20</v>
      </c>
      <c r="F6086" t="s">
        <v>123</v>
      </c>
      <c r="G6086" t="s">
        <v>70</v>
      </c>
      <c r="H6086">
        <v>2518710.1910000001</v>
      </c>
    </row>
    <row r="6087" spans="1:8" x14ac:dyDescent="0.25">
      <c r="A6087" t="s">
        <v>201</v>
      </c>
      <c r="B6087" s="38">
        <f t="shared" si="190"/>
        <v>44067</v>
      </c>
      <c r="C6087" s="47">
        <f t="shared" si="191"/>
        <v>8</v>
      </c>
      <c r="D6087" s="38" t="str">
        <f>VLOOKUP(C6087,'kpi-android rev'!$H$1:$I$12,2,0)</f>
        <v>H2</v>
      </c>
      <c r="E6087" t="s">
        <v>20</v>
      </c>
      <c r="F6087" t="s">
        <v>123</v>
      </c>
      <c r="G6087" t="s">
        <v>69</v>
      </c>
      <c r="H6087">
        <v>9886.3004999999994</v>
      </c>
    </row>
    <row r="6088" spans="1:8" x14ac:dyDescent="0.25">
      <c r="A6088" t="s">
        <v>201</v>
      </c>
      <c r="B6088" s="38">
        <f t="shared" si="190"/>
        <v>44067</v>
      </c>
      <c r="C6088" s="47">
        <f t="shared" si="191"/>
        <v>8</v>
      </c>
      <c r="D6088" s="38" t="str">
        <f>VLOOKUP(C6088,'kpi-android rev'!$H$1:$I$12,2,0)</f>
        <v>H2</v>
      </c>
      <c r="E6088" t="s">
        <v>20</v>
      </c>
      <c r="F6088" t="s">
        <v>123</v>
      </c>
      <c r="G6088" t="s">
        <v>67</v>
      </c>
      <c r="H6088">
        <v>70068.146686399996</v>
      </c>
    </row>
    <row r="6089" spans="1:8" x14ac:dyDescent="0.25">
      <c r="A6089" t="s">
        <v>201</v>
      </c>
      <c r="B6089" s="38">
        <f t="shared" si="190"/>
        <v>44067</v>
      </c>
      <c r="C6089" s="47">
        <f t="shared" si="191"/>
        <v>8</v>
      </c>
      <c r="D6089" s="38" t="str">
        <f>VLOOKUP(C6089,'kpi-android rev'!$H$1:$I$12,2,0)</f>
        <v>H2</v>
      </c>
      <c r="E6089" t="s">
        <v>20</v>
      </c>
      <c r="F6089" t="s">
        <v>71</v>
      </c>
      <c r="G6089" t="s">
        <v>70</v>
      </c>
      <c r="H6089">
        <v>7310848.5360000003</v>
      </c>
    </row>
    <row r="6090" spans="1:8" x14ac:dyDescent="0.25">
      <c r="A6090" t="s">
        <v>201</v>
      </c>
      <c r="B6090" s="38">
        <f t="shared" si="190"/>
        <v>44067</v>
      </c>
      <c r="C6090" s="47">
        <f t="shared" si="191"/>
        <v>8</v>
      </c>
      <c r="D6090" s="38" t="str">
        <f>VLOOKUP(C6090,'kpi-android rev'!$H$1:$I$12,2,0)</f>
        <v>H2</v>
      </c>
      <c r="E6090" t="s">
        <v>20</v>
      </c>
      <c r="F6090" t="s">
        <v>71</v>
      </c>
      <c r="G6090" t="s">
        <v>69</v>
      </c>
      <c r="H6090">
        <v>11890.577499999999</v>
      </c>
    </row>
    <row r="6091" spans="1:8" x14ac:dyDescent="0.25">
      <c r="A6091" t="s">
        <v>201</v>
      </c>
      <c r="B6091" s="38">
        <f t="shared" si="190"/>
        <v>44067</v>
      </c>
      <c r="C6091" s="47">
        <f t="shared" si="191"/>
        <v>8</v>
      </c>
      <c r="D6091" s="38" t="str">
        <f>VLOOKUP(C6091,'kpi-android rev'!$H$1:$I$12,2,0)</f>
        <v>H2</v>
      </c>
      <c r="E6091" t="s">
        <v>20</v>
      </c>
      <c r="F6091" t="s">
        <v>71</v>
      </c>
      <c r="G6091" t="s">
        <v>67</v>
      </c>
      <c r="H6091">
        <v>174789.37502050001</v>
      </c>
    </row>
    <row r="6092" spans="1:8" x14ac:dyDescent="0.25">
      <c r="A6092" t="s">
        <v>201</v>
      </c>
      <c r="B6092" s="38">
        <f t="shared" si="190"/>
        <v>44067</v>
      </c>
      <c r="C6092" s="47">
        <f t="shared" si="191"/>
        <v>8</v>
      </c>
      <c r="D6092" s="38" t="str">
        <f>VLOOKUP(C6092,'kpi-android rev'!$H$1:$I$12,2,0)</f>
        <v>H2</v>
      </c>
      <c r="E6092" t="s">
        <v>21</v>
      </c>
      <c r="F6092" t="s">
        <v>24</v>
      </c>
      <c r="G6092" t="s">
        <v>70</v>
      </c>
      <c r="H6092">
        <v>205636.307</v>
      </c>
    </row>
    <row r="6093" spans="1:8" x14ac:dyDescent="0.25">
      <c r="A6093" t="s">
        <v>201</v>
      </c>
      <c r="B6093" s="38">
        <f t="shared" si="190"/>
        <v>44067</v>
      </c>
      <c r="C6093" s="47">
        <f t="shared" si="191"/>
        <v>8</v>
      </c>
      <c r="D6093" s="38" t="str">
        <f>VLOOKUP(C6093,'kpi-android rev'!$H$1:$I$12,2,0)</f>
        <v>H2</v>
      </c>
      <c r="E6093" t="s">
        <v>21</v>
      </c>
      <c r="F6093" t="s">
        <v>24</v>
      </c>
      <c r="G6093" t="s">
        <v>69</v>
      </c>
      <c r="H6093">
        <v>590.60199999999998</v>
      </c>
    </row>
    <row r="6094" spans="1:8" x14ac:dyDescent="0.25">
      <c r="A6094" t="s">
        <v>201</v>
      </c>
      <c r="B6094" s="38">
        <f t="shared" si="190"/>
        <v>44067</v>
      </c>
      <c r="C6094" s="47">
        <f t="shared" si="191"/>
        <v>8</v>
      </c>
      <c r="D6094" s="38" t="str">
        <f>VLOOKUP(C6094,'kpi-android rev'!$H$1:$I$12,2,0)</f>
        <v>H2</v>
      </c>
      <c r="E6094" t="s">
        <v>21</v>
      </c>
      <c r="F6094" t="s">
        <v>24</v>
      </c>
      <c r="G6094" t="s">
        <v>67</v>
      </c>
      <c r="H6094">
        <v>3942.5825</v>
      </c>
    </row>
    <row r="6095" spans="1:8" x14ac:dyDescent="0.25">
      <c r="A6095" t="s">
        <v>201</v>
      </c>
      <c r="B6095" s="38">
        <f t="shared" si="190"/>
        <v>44067</v>
      </c>
      <c r="C6095" s="47">
        <f t="shared" si="191"/>
        <v>8</v>
      </c>
      <c r="D6095" s="38" t="str">
        <f>VLOOKUP(C6095,'kpi-android rev'!$H$1:$I$12,2,0)</f>
        <v>H2</v>
      </c>
      <c r="E6095" t="s">
        <v>22</v>
      </c>
      <c r="F6095" t="s">
        <v>24</v>
      </c>
      <c r="G6095" t="s">
        <v>70</v>
      </c>
      <c r="H6095">
        <v>27086.012999999999</v>
      </c>
    </row>
    <row r="6096" spans="1:8" x14ac:dyDescent="0.25">
      <c r="A6096" t="s">
        <v>201</v>
      </c>
      <c r="B6096" s="38">
        <f t="shared" si="190"/>
        <v>44067</v>
      </c>
      <c r="C6096" s="47">
        <f t="shared" si="191"/>
        <v>8</v>
      </c>
      <c r="D6096" s="38" t="str">
        <f>VLOOKUP(C6096,'kpi-android rev'!$H$1:$I$12,2,0)</f>
        <v>H2</v>
      </c>
      <c r="E6096" t="s">
        <v>22</v>
      </c>
      <c r="F6096" t="s">
        <v>24</v>
      </c>
      <c r="G6096" t="s">
        <v>69</v>
      </c>
      <c r="H6096">
        <v>81.679000000000002</v>
      </c>
    </row>
    <row r="6097" spans="1:8" x14ac:dyDescent="0.25">
      <c r="A6097" t="s">
        <v>201</v>
      </c>
      <c r="B6097" s="38">
        <f t="shared" si="190"/>
        <v>44067</v>
      </c>
      <c r="C6097" s="47">
        <f t="shared" si="191"/>
        <v>8</v>
      </c>
      <c r="D6097" s="38" t="str">
        <f>VLOOKUP(C6097,'kpi-android rev'!$H$1:$I$12,2,0)</f>
        <v>H2</v>
      </c>
      <c r="E6097" t="s">
        <v>22</v>
      </c>
      <c r="F6097" t="s">
        <v>24</v>
      </c>
      <c r="G6097" t="s">
        <v>67</v>
      </c>
      <c r="H6097">
        <v>78.537499999999994</v>
      </c>
    </row>
    <row r="6098" spans="1:8" x14ac:dyDescent="0.25">
      <c r="A6098" t="s">
        <v>201</v>
      </c>
      <c r="B6098" s="38">
        <f t="shared" si="190"/>
        <v>44067</v>
      </c>
      <c r="C6098" s="47">
        <f t="shared" si="191"/>
        <v>8</v>
      </c>
      <c r="D6098" s="38" t="str">
        <f>VLOOKUP(C6098,'kpi-android rev'!$H$1:$I$12,2,0)</f>
        <v>H2</v>
      </c>
      <c r="E6098" t="s">
        <v>23</v>
      </c>
      <c r="F6098" t="s">
        <v>24</v>
      </c>
      <c r="G6098" t="s">
        <v>70</v>
      </c>
      <c r="H6098">
        <v>0</v>
      </c>
    </row>
    <row r="6099" spans="1:8" x14ac:dyDescent="0.25">
      <c r="A6099" t="s">
        <v>201</v>
      </c>
      <c r="B6099" s="38">
        <f t="shared" si="190"/>
        <v>44067</v>
      </c>
      <c r="C6099" s="47">
        <f t="shared" si="191"/>
        <v>8</v>
      </c>
      <c r="D6099" s="38" t="str">
        <f>VLOOKUP(C6099,'kpi-android rev'!$H$1:$I$12,2,0)</f>
        <v>H2</v>
      </c>
      <c r="E6099" t="s">
        <v>23</v>
      </c>
      <c r="F6099" t="s">
        <v>24</v>
      </c>
      <c r="G6099" t="s">
        <v>69</v>
      </c>
      <c r="H6099">
        <v>9914.5740000000005</v>
      </c>
    </row>
    <row r="6100" spans="1:8" x14ac:dyDescent="0.25">
      <c r="A6100" t="s">
        <v>201</v>
      </c>
      <c r="B6100" s="38">
        <f t="shared" si="190"/>
        <v>44067</v>
      </c>
      <c r="C6100" s="47">
        <f t="shared" si="191"/>
        <v>8</v>
      </c>
      <c r="D6100" s="38" t="str">
        <f>VLOOKUP(C6100,'kpi-android rev'!$H$1:$I$12,2,0)</f>
        <v>H2</v>
      </c>
      <c r="E6100" t="s">
        <v>23</v>
      </c>
      <c r="F6100" t="s">
        <v>24</v>
      </c>
      <c r="G6100" t="s">
        <v>67</v>
      </c>
      <c r="H6100">
        <v>0</v>
      </c>
    </row>
    <row r="6101" spans="1:8" x14ac:dyDescent="0.25">
      <c r="A6101" t="s">
        <v>200</v>
      </c>
      <c r="B6101" s="38">
        <f t="shared" si="190"/>
        <v>44068</v>
      </c>
      <c r="C6101" s="47">
        <f t="shared" si="191"/>
        <v>8</v>
      </c>
      <c r="D6101" s="38" t="str">
        <f>VLOOKUP(C6101,'kpi-android rev'!$H$1:$I$12,2,0)</f>
        <v>H2</v>
      </c>
      <c r="E6101" t="s">
        <v>15</v>
      </c>
      <c r="F6101" t="s">
        <v>24</v>
      </c>
      <c r="G6101" t="s">
        <v>70</v>
      </c>
      <c r="H6101">
        <v>2615559.4945</v>
      </c>
    </row>
    <row r="6102" spans="1:8" x14ac:dyDescent="0.25">
      <c r="A6102" t="s">
        <v>200</v>
      </c>
      <c r="B6102" s="38">
        <f t="shared" si="190"/>
        <v>44068</v>
      </c>
      <c r="C6102" s="47">
        <f t="shared" si="191"/>
        <v>8</v>
      </c>
      <c r="D6102" s="38" t="str">
        <f>VLOOKUP(C6102,'kpi-android rev'!$H$1:$I$12,2,0)</f>
        <v>H2</v>
      </c>
      <c r="E6102" t="s">
        <v>15</v>
      </c>
      <c r="F6102" t="s">
        <v>24</v>
      </c>
      <c r="G6102" t="s">
        <v>69</v>
      </c>
      <c r="H6102">
        <v>8513.4650000000001</v>
      </c>
    </row>
    <row r="6103" spans="1:8" x14ac:dyDescent="0.25">
      <c r="A6103" t="s">
        <v>200</v>
      </c>
      <c r="B6103" s="38">
        <f t="shared" si="190"/>
        <v>44068</v>
      </c>
      <c r="C6103" s="47">
        <f t="shared" si="191"/>
        <v>8</v>
      </c>
      <c r="D6103" s="38" t="str">
        <f>VLOOKUP(C6103,'kpi-android rev'!$H$1:$I$12,2,0)</f>
        <v>H2</v>
      </c>
      <c r="E6103" t="s">
        <v>15</v>
      </c>
      <c r="F6103" t="s">
        <v>24</v>
      </c>
      <c r="G6103" t="s">
        <v>67</v>
      </c>
      <c r="H6103">
        <v>45182.341014999998</v>
      </c>
    </row>
    <row r="6104" spans="1:8" x14ac:dyDescent="0.25">
      <c r="A6104" t="s">
        <v>200</v>
      </c>
      <c r="B6104" s="38">
        <f t="shared" si="190"/>
        <v>44068</v>
      </c>
      <c r="C6104" s="47">
        <f t="shared" si="191"/>
        <v>8</v>
      </c>
      <c r="D6104" s="38" t="str">
        <f>VLOOKUP(C6104,'kpi-android rev'!$H$1:$I$12,2,0)</f>
        <v>H2</v>
      </c>
      <c r="E6104" t="s">
        <v>16</v>
      </c>
      <c r="F6104" t="s">
        <v>24</v>
      </c>
      <c r="G6104" t="s">
        <v>70</v>
      </c>
      <c r="H6104">
        <v>3040089.2385</v>
      </c>
    </row>
    <row r="6105" spans="1:8" x14ac:dyDescent="0.25">
      <c r="A6105" t="s">
        <v>200</v>
      </c>
      <c r="B6105" s="38">
        <f t="shared" si="190"/>
        <v>44068</v>
      </c>
      <c r="C6105" s="47">
        <f t="shared" si="191"/>
        <v>8</v>
      </c>
      <c r="D6105" s="38" t="str">
        <f>VLOOKUP(C6105,'kpi-android rev'!$H$1:$I$12,2,0)</f>
        <v>H2</v>
      </c>
      <c r="E6105" t="s">
        <v>16</v>
      </c>
      <c r="F6105" t="s">
        <v>24</v>
      </c>
      <c r="G6105" t="s">
        <v>69</v>
      </c>
      <c r="H6105">
        <v>4467.2129999999997</v>
      </c>
    </row>
    <row r="6106" spans="1:8" x14ac:dyDescent="0.25">
      <c r="A6106" t="s">
        <v>200</v>
      </c>
      <c r="B6106" s="38">
        <f t="shared" si="190"/>
        <v>44068</v>
      </c>
      <c r="C6106" s="47">
        <f t="shared" si="191"/>
        <v>8</v>
      </c>
      <c r="D6106" s="38" t="str">
        <f>VLOOKUP(C6106,'kpi-android rev'!$H$1:$I$12,2,0)</f>
        <v>H2</v>
      </c>
      <c r="E6106" t="s">
        <v>16</v>
      </c>
      <c r="F6106" t="s">
        <v>24</v>
      </c>
      <c r="G6106" t="s">
        <v>67</v>
      </c>
      <c r="H6106">
        <v>25723.764354999999</v>
      </c>
    </row>
    <row r="6107" spans="1:8" x14ac:dyDescent="0.25">
      <c r="A6107" t="s">
        <v>200</v>
      </c>
      <c r="B6107" s="38">
        <f t="shared" si="190"/>
        <v>44068</v>
      </c>
      <c r="C6107" s="47">
        <f t="shared" si="191"/>
        <v>8</v>
      </c>
      <c r="D6107" s="38" t="str">
        <f>VLOOKUP(C6107,'kpi-android rev'!$H$1:$I$12,2,0)</f>
        <v>H2</v>
      </c>
      <c r="E6107" t="s">
        <v>17</v>
      </c>
      <c r="F6107" t="s">
        <v>24</v>
      </c>
      <c r="G6107" t="s">
        <v>70</v>
      </c>
      <c r="H6107">
        <v>5024232.3650000002</v>
      </c>
    </row>
    <row r="6108" spans="1:8" x14ac:dyDescent="0.25">
      <c r="A6108" t="s">
        <v>200</v>
      </c>
      <c r="B6108" s="38">
        <f t="shared" si="190"/>
        <v>44068</v>
      </c>
      <c r="C6108" s="47">
        <f t="shared" si="191"/>
        <v>8</v>
      </c>
      <c r="D6108" s="38" t="str">
        <f>VLOOKUP(C6108,'kpi-android rev'!$H$1:$I$12,2,0)</f>
        <v>H2</v>
      </c>
      <c r="E6108" t="s">
        <v>17</v>
      </c>
      <c r="F6108" t="s">
        <v>24</v>
      </c>
      <c r="G6108" t="s">
        <v>69</v>
      </c>
      <c r="H6108">
        <v>7552.1660000000002</v>
      </c>
    </row>
    <row r="6109" spans="1:8" x14ac:dyDescent="0.25">
      <c r="A6109" t="s">
        <v>200</v>
      </c>
      <c r="B6109" s="38">
        <f t="shared" si="190"/>
        <v>44068</v>
      </c>
      <c r="C6109" s="47">
        <f t="shared" si="191"/>
        <v>8</v>
      </c>
      <c r="D6109" s="38" t="str">
        <f>VLOOKUP(C6109,'kpi-android rev'!$H$1:$I$12,2,0)</f>
        <v>H2</v>
      </c>
      <c r="E6109" t="s">
        <v>17</v>
      </c>
      <c r="F6109" t="s">
        <v>24</v>
      </c>
      <c r="G6109" t="s">
        <v>67</v>
      </c>
      <c r="H6109">
        <v>131995.77814245</v>
      </c>
    </row>
    <row r="6110" spans="1:8" x14ac:dyDescent="0.25">
      <c r="A6110" t="s">
        <v>200</v>
      </c>
      <c r="B6110" s="38">
        <f t="shared" si="190"/>
        <v>44068</v>
      </c>
      <c r="C6110" s="47">
        <f t="shared" si="191"/>
        <v>8</v>
      </c>
      <c r="D6110" s="38" t="str">
        <f>VLOOKUP(C6110,'kpi-android rev'!$H$1:$I$12,2,0)</f>
        <v>H2</v>
      </c>
      <c r="E6110" t="s">
        <v>19</v>
      </c>
      <c r="F6110" t="s">
        <v>24</v>
      </c>
      <c r="G6110" t="s">
        <v>70</v>
      </c>
      <c r="H6110">
        <v>273335.63199999998</v>
      </c>
    </row>
    <row r="6111" spans="1:8" x14ac:dyDescent="0.25">
      <c r="A6111" t="s">
        <v>200</v>
      </c>
      <c r="B6111" s="38">
        <f t="shared" si="190"/>
        <v>44068</v>
      </c>
      <c r="C6111" s="47">
        <f t="shared" si="191"/>
        <v>8</v>
      </c>
      <c r="D6111" s="38" t="str">
        <f>VLOOKUP(C6111,'kpi-android rev'!$H$1:$I$12,2,0)</f>
        <v>H2</v>
      </c>
      <c r="E6111" t="s">
        <v>19</v>
      </c>
      <c r="F6111" t="s">
        <v>24</v>
      </c>
      <c r="G6111" t="s">
        <v>69</v>
      </c>
      <c r="H6111">
        <v>1492.2125000000001</v>
      </c>
    </row>
    <row r="6112" spans="1:8" x14ac:dyDescent="0.25">
      <c r="A6112" t="s">
        <v>200</v>
      </c>
      <c r="B6112" s="38">
        <f t="shared" si="190"/>
        <v>44068</v>
      </c>
      <c r="C6112" s="47">
        <f t="shared" si="191"/>
        <v>8</v>
      </c>
      <c r="D6112" s="38" t="str">
        <f>VLOOKUP(C6112,'kpi-android rev'!$H$1:$I$12,2,0)</f>
        <v>H2</v>
      </c>
      <c r="E6112" t="s">
        <v>19</v>
      </c>
      <c r="F6112" t="s">
        <v>24</v>
      </c>
      <c r="G6112" t="s">
        <v>67</v>
      </c>
      <c r="H6112">
        <v>7906.6528600000001</v>
      </c>
    </row>
    <row r="6113" spans="1:8" x14ac:dyDescent="0.25">
      <c r="A6113" t="s">
        <v>200</v>
      </c>
      <c r="B6113" s="38">
        <f t="shared" si="190"/>
        <v>44068</v>
      </c>
      <c r="C6113" s="47">
        <f t="shared" si="191"/>
        <v>8</v>
      </c>
      <c r="D6113" s="38" t="str">
        <f>VLOOKUP(C6113,'kpi-android rev'!$H$1:$I$12,2,0)</f>
        <v>H2</v>
      </c>
      <c r="E6113" t="s">
        <v>20</v>
      </c>
      <c r="F6113" t="s">
        <v>123</v>
      </c>
      <c r="G6113" t="s">
        <v>70</v>
      </c>
      <c r="H6113">
        <v>2198164.0970000001</v>
      </c>
    </row>
    <row r="6114" spans="1:8" x14ac:dyDescent="0.25">
      <c r="A6114" t="s">
        <v>200</v>
      </c>
      <c r="B6114" s="38">
        <f t="shared" si="190"/>
        <v>44068</v>
      </c>
      <c r="C6114" s="47">
        <f t="shared" si="191"/>
        <v>8</v>
      </c>
      <c r="D6114" s="38" t="str">
        <f>VLOOKUP(C6114,'kpi-android rev'!$H$1:$I$12,2,0)</f>
        <v>H2</v>
      </c>
      <c r="E6114" t="s">
        <v>20</v>
      </c>
      <c r="F6114" t="s">
        <v>123</v>
      </c>
      <c r="G6114" t="s">
        <v>69</v>
      </c>
      <c r="H6114">
        <v>8620.2759999999998</v>
      </c>
    </row>
    <row r="6115" spans="1:8" x14ac:dyDescent="0.25">
      <c r="A6115" t="s">
        <v>200</v>
      </c>
      <c r="B6115" s="38">
        <f t="shared" si="190"/>
        <v>44068</v>
      </c>
      <c r="C6115" s="47">
        <f t="shared" si="191"/>
        <v>8</v>
      </c>
      <c r="D6115" s="38" t="str">
        <f>VLOOKUP(C6115,'kpi-android rev'!$H$1:$I$12,2,0)</f>
        <v>H2</v>
      </c>
      <c r="E6115" t="s">
        <v>20</v>
      </c>
      <c r="F6115" t="s">
        <v>123</v>
      </c>
      <c r="G6115" t="s">
        <v>67</v>
      </c>
      <c r="H6115">
        <v>59726.55833005</v>
      </c>
    </row>
    <row r="6116" spans="1:8" x14ac:dyDescent="0.25">
      <c r="A6116" t="s">
        <v>200</v>
      </c>
      <c r="B6116" s="38">
        <f t="shared" si="190"/>
        <v>44068</v>
      </c>
      <c r="C6116" s="47">
        <f t="shared" si="191"/>
        <v>8</v>
      </c>
      <c r="D6116" s="38" t="str">
        <f>VLOOKUP(C6116,'kpi-android rev'!$H$1:$I$12,2,0)</f>
        <v>H2</v>
      </c>
      <c r="E6116" t="s">
        <v>20</v>
      </c>
      <c r="F6116" t="s">
        <v>71</v>
      </c>
      <c r="G6116" t="s">
        <v>70</v>
      </c>
      <c r="H6116">
        <v>5017120.0089999996</v>
      </c>
    </row>
    <row r="6117" spans="1:8" x14ac:dyDescent="0.25">
      <c r="A6117" t="s">
        <v>200</v>
      </c>
      <c r="B6117" s="38">
        <f t="shared" si="190"/>
        <v>44068</v>
      </c>
      <c r="C6117" s="47">
        <f t="shared" si="191"/>
        <v>8</v>
      </c>
      <c r="D6117" s="38" t="str">
        <f>VLOOKUP(C6117,'kpi-android rev'!$H$1:$I$12,2,0)</f>
        <v>H2</v>
      </c>
      <c r="E6117" t="s">
        <v>20</v>
      </c>
      <c r="F6117" t="s">
        <v>71</v>
      </c>
      <c r="G6117" t="s">
        <v>69</v>
      </c>
      <c r="H6117">
        <v>9110.35</v>
      </c>
    </row>
    <row r="6118" spans="1:8" x14ac:dyDescent="0.25">
      <c r="A6118" t="s">
        <v>200</v>
      </c>
      <c r="B6118" s="38">
        <f t="shared" si="190"/>
        <v>44068</v>
      </c>
      <c r="C6118" s="47">
        <f t="shared" si="191"/>
        <v>8</v>
      </c>
      <c r="D6118" s="38" t="str">
        <f>VLOOKUP(C6118,'kpi-android rev'!$H$1:$I$12,2,0)</f>
        <v>H2</v>
      </c>
      <c r="E6118" t="s">
        <v>20</v>
      </c>
      <c r="F6118" t="s">
        <v>71</v>
      </c>
      <c r="G6118" t="s">
        <v>67</v>
      </c>
      <c r="H6118">
        <v>113567.3706445</v>
      </c>
    </row>
    <row r="6119" spans="1:8" x14ac:dyDescent="0.25">
      <c r="A6119" t="s">
        <v>200</v>
      </c>
      <c r="B6119" s="38">
        <f t="shared" si="190"/>
        <v>44068</v>
      </c>
      <c r="C6119" s="47">
        <f t="shared" si="191"/>
        <v>8</v>
      </c>
      <c r="D6119" s="38" t="str">
        <f>VLOOKUP(C6119,'kpi-android rev'!$H$1:$I$12,2,0)</f>
        <v>H2</v>
      </c>
      <c r="E6119" t="s">
        <v>21</v>
      </c>
      <c r="F6119" t="s">
        <v>24</v>
      </c>
      <c r="G6119" t="s">
        <v>70</v>
      </c>
      <c r="H6119">
        <v>185939.10200000001</v>
      </c>
    </row>
    <row r="6120" spans="1:8" x14ac:dyDescent="0.25">
      <c r="A6120" t="s">
        <v>200</v>
      </c>
      <c r="B6120" s="38">
        <f t="shared" si="190"/>
        <v>44068</v>
      </c>
      <c r="C6120" s="47">
        <f t="shared" si="191"/>
        <v>8</v>
      </c>
      <c r="D6120" s="38" t="str">
        <f>VLOOKUP(C6120,'kpi-android rev'!$H$1:$I$12,2,0)</f>
        <v>H2</v>
      </c>
      <c r="E6120" t="s">
        <v>21</v>
      </c>
      <c r="F6120" t="s">
        <v>24</v>
      </c>
      <c r="G6120" t="s">
        <v>69</v>
      </c>
      <c r="H6120">
        <v>603.16800000000001</v>
      </c>
    </row>
    <row r="6121" spans="1:8" x14ac:dyDescent="0.25">
      <c r="A6121" t="s">
        <v>200</v>
      </c>
      <c r="B6121" s="38">
        <f t="shared" si="190"/>
        <v>44068</v>
      </c>
      <c r="C6121" s="47">
        <f t="shared" si="191"/>
        <v>8</v>
      </c>
      <c r="D6121" s="38" t="str">
        <f>VLOOKUP(C6121,'kpi-android rev'!$H$1:$I$12,2,0)</f>
        <v>H2</v>
      </c>
      <c r="E6121" t="s">
        <v>21</v>
      </c>
      <c r="F6121" t="s">
        <v>24</v>
      </c>
      <c r="G6121" t="s">
        <v>67</v>
      </c>
      <c r="H6121">
        <v>4548.8919999999998</v>
      </c>
    </row>
    <row r="6122" spans="1:8" x14ac:dyDescent="0.25">
      <c r="A6122" t="s">
        <v>200</v>
      </c>
      <c r="B6122" s="38">
        <f t="shared" si="190"/>
        <v>44068</v>
      </c>
      <c r="C6122" s="47">
        <f t="shared" si="191"/>
        <v>8</v>
      </c>
      <c r="D6122" s="38" t="str">
        <f>VLOOKUP(C6122,'kpi-android rev'!$H$1:$I$12,2,0)</f>
        <v>H2</v>
      </c>
      <c r="E6122" t="s">
        <v>22</v>
      </c>
      <c r="F6122" t="s">
        <v>24</v>
      </c>
      <c r="G6122" t="s">
        <v>70</v>
      </c>
      <c r="H6122">
        <v>49111.069499999998</v>
      </c>
    </row>
    <row r="6123" spans="1:8" x14ac:dyDescent="0.25">
      <c r="A6123" t="s">
        <v>200</v>
      </c>
      <c r="B6123" s="38">
        <f t="shared" si="190"/>
        <v>44068</v>
      </c>
      <c r="C6123" s="47">
        <f t="shared" si="191"/>
        <v>8</v>
      </c>
      <c r="D6123" s="38" t="str">
        <f>VLOOKUP(C6123,'kpi-android rev'!$H$1:$I$12,2,0)</f>
        <v>H2</v>
      </c>
      <c r="E6123" t="s">
        <v>22</v>
      </c>
      <c r="F6123" t="s">
        <v>24</v>
      </c>
      <c r="G6123" t="s">
        <v>69</v>
      </c>
      <c r="H6123">
        <v>182.20699999999999</v>
      </c>
    </row>
    <row r="6124" spans="1:8" x14ac:dyDescent="0.25">
      <c r="A6124" t="s">
        <v>200</v>
      </c>
      <c r="B6124" s="38">
        <f t="shared" si="190"/>
        <v>44068</v>
      </c>
      <c r="C6124" s="47">
        <f t="shared" si="191"/>
        <v>8</v>
      </c>
      <c r="D6124" s="38" t="str">
        <f>VLOOKUP(C6124,'kpi-android rev'!$H$1:$I$12,2,0)</f>
        <v>H2</v>
      </c>
      <c r="E6124" t="s">
        <v>22</v>
      </c>
      <c r="F6124" t="s">
        <v>24</v>
      </c>
      <c r="G6124" t="s">
        <v>67</v>
      </c>
      <c r="H6124">
        <v>0</v>
      </c>
    </row>
    <row r="6125" spans="1:8" x14ac:dyDescent="0.25">
      <c r="A6125" t="s">
        <v>200</v>
      </c>
      <c r="B6125" s="38">
        <f t="shared" si="190"/>
        <v>44068</v>
      </c>
      <c r="C6125" s="47">
        <f t="shared" si="191"/>
        <v>8</v>
      </c>
      <c r="D6125" s="38" t="str">
        <f>VLOOKUP(C6125,'kpi-android rev'!$H$1:$I$12,2,0)</f>
        <v>H2</v>
      </c>
      <c r="E6125" t="s">
        <v>23</v>
      </c>
      <c r="F6125" t="s">
        <v>24</v>
      </c>
      <c r="G6125" t="s">
        <v>70</v>
      </c>
      <c r="H6125">
        <v>0</v>
      </c>
    </row>
    <row r="6126" spans="1:8" x14ac:dyDescent="0.25">
      <c r="A6126" t="s">
        <v>200</v>
      </c>
      <c r="B6126" s="38">
        <f t="shared" si="190"/>
        <v>44068</v>
      </c>
      <c r="C6126" s="47">
        <f t="shared" si="191"/>
        <v>8</v>
      </c>
      <c r="D6126" s="38" t="str">
        <f>VLOOKUP(C6126,'kpi-android rev'!$H$1:$I$12,2,0)</f>
        <v>H2</v>
      </c>
      <c r="E6126" t="s">
        <v>23</v>
      </c>
      <c r="F6126" t="s">
        <v>24</v>
      </c>
      <c r="G6126" t="s">
        <v>69</v>
      </c>
      <c r="H6126">
        <v>9986.8284999999996</v>
      </c>
    </row>
    <row r="6127" spans="1:8" x14ac:dyDescent="0.25">
      <c r="A6127" t="s">
        <v>200</v>
      </c>
      <c r="B6127" s="38">
        <f t="shared" si="190"/>
        <v>44068</v>
      </c>
      <c r="C6127" s="47">
        <f t="shared" si="191"/>
        <v>8</v>
      </c>
      <c r="D6127" s="38" t="str">
        <f>VLOOKUP(C6127,'kpi-android rev'!$H$1:$I$12,2,0)</f>
        <v>H2</v>
      </c>
      <c r="E6127" t="s">
        <v>23</v>
      </c>
      <c r="F6127" t="s">
        <v>24</v>
      </c>
      <c r="G6127" t="s">
        <v>67</v>
      </c>
      <c r="H6127">
        <v>0</v>
      </c>
    </row>
    <row r="6128" spans="1:8" x14ac:dyDescent="0.25">
      <c r="A6128" t="s">
        <v>199</v>
      </c>
      <c r="B6128" s="38">
        <f t="shared" si="190"/>
        <v>44069</v>
      </c>
      <c r="C6128" s="47">
        <f t="shared" si="191"/>
        <v>8</v>
      </c>
      <c r="D6128" s="38" t="str">
        <f>VLOOKUP(C6128,'kpi-android rev'!$H$1:$I$12,2,0)</f>
        <v>H2</v>
      </c>
      <c r="E6128" t="s">
        <v>15</v>
      </c>
      <c r="F6128" t="s">
        <v>24</v>
      </c>
      <c r="G6128" t="s">
        <v>70</v>
      </c>
      <c r="H6128">
        <v>2452248.6170000001</v>
      </c>
    </row>
    <row r="6129" spans="1:8" x14ac:dyDescent="0.25">
      <c r="A6129" t="s">
        <v>199</v>
      </c>
      <c r="B6129" s="38">
        <f t="shared" si="190"/>
        <v>44069</v>
      </c>
      <c r="C6129" s="47">
        <f t="shared" si="191"/>
        <v>8</v>
      </c>
      <c r="D6129" s="38" t="str">
        <f>VLOOKUP(C6129,'kpi-android rev'!$H$1:$I$12,2,0)</f>
        <v>H2</v>
      </c>
      <c r="E6129" t="s">
        <v>15</v>
      </c>
      <c r="F6129" t="s">
        <v>24</v>
      </c>
      <c r="G6129" t="s">
        <v>69</v>
      </c>
      <c r="H6129">
        <v>8931.2844999999998</v>
      </c>
    </row>
    <row r="6130" spans="1:8" x14ac:dyDescent="0.25">
      <c r="A6130" t="s">
        <v>199</v>
      </c>
      <c r="B6130" s="38">
        <f t="shared" si="190"/>
        <v>44069</v>
      </c>
      <c r="C6130" s="47">
        <f t="shared" si="191"/>
        <v>8</v>
      </c>
      <c r="D6130" s="38" t="str">
        <f>VLOOKUP(C6130,'kpi-android rev'!$H$1:$I$12,2,0)</f>
        <v>H2</v>
      </c>
      <c r="E6130" t="s">
        <v>15</v>
      </c>
      <c r="F6130" t="s">
        <v>24</v>
      </c>
      <c r="G6130" t="s">
        <v>67</v>
      </c>
      <c r="H6130">
        <v>47561.461795000003</v>
      </c>
    </row>
    <row r="6131" spans="1:8" x14ac:dyDescent="0.25">
      <c r="A6131" t="s">
        <v>199</v>
      </c>
      <c r="B6131" s="38">
        <f t="shared" si="190"/>
        <v>44069</v>
      </c>
      <c r="C6131" s="47">
        <f t="shared" si="191"/>
        <v>8</v>
      </c>
      <c r="D6131" s="38" t="str">
        <f>VLOOKUP(C6131,'kpi-android rev'!$H$1:$I$12,2,0)</f>
        <v>H2</v>
      </c>
      <c r="E6131" t="s">
        <v>16</v>
      </c>
      <c r="F6131" t="s">
        <v>24</v>
      </c>
      <c r="G6131" t="s">
        <v>70</v>
      </c>
      <c r="H6131">
        <v>1427635.8259999999</v>
      </c>
    </row>
    <row r="6132" spans="1:8" x14ac:dyDescent="0.25">
      <c r="A6132" t="s">
        <v>199</v>
      </c>
      <c r="B6132" s="38">
        <f t="shared" si="190"/>
        <v>44069</v>
      </c>
      <c r="C6132" s="47">
        <f t="shared" si="191"/>
        <v>8</v>
      </c>
      <c r="D6132" s="38" t="str">
        <f>VLOOKUP(C6132,'kpi-android rev'!$H$1:$I$12,2,0)</f>
        <v>H2</v>
      </c>
      <c r="E6132" t="s">
        <v>16</v>
      </c>
      <c r="F6132" t="s">
        <v>24</v>
      </c>
      <c r="G6132" t="s">
        <v>69</v>
      </c>
      <c r="H6132">
        <v>5076.6639999999998</v>
      </c>
    </row>
    <row r="6133" spans="1:8" x14ac:dyDescent="0.25">
      <c r="A6133" t="s">
        <v>199</v>
      </c>
      <c r="B6133" s="38">
        <f t="shared" si="190"/>
        <v>44069</v>
      </c>
      <c r="C6133" s="47">
        <f t="shared" si="191"/>
        <v>8</v>
      </c>
      <c r="D6133" s="38" t="str">
        <f>VLOOKUP(C6133,'kpi-android rev'!$H$1:$I$12,2,0)</f>
        <v>H2</v>
      </c>
      <c r="E6133" t="s">
        <v>16</v>
      </c>
      <c r="F6133" t="s">
        <v>24</v>
      </c>
      <c r="G6133" t="s">
        <v>67</v>
      </c>
      <c r="H6133">
        <v>21572.906687999999</v>
      </c>
    </row>
    <row r="6134" spans="1:8" x14ac:dyDescent="0.25">
      <c r="A6134" t="s">
        <v>199</v>
      </c>
      <c r="B6134" s="38">
        <f t="shared" si="190"/>
        <v>44069</v>
      </c>
      <c r="C6134" s="47">
        <f t="shared" si="191"/>
        <v>8</v>
      </c>
      <c r="D6134" s="38" t="str">
        <f>VLOOKUP(C6134,'kpi-android rev'!$H$1:$I$12,2,0)</f>
        <v>H2</v>
      </c>
      <c r="E6134" t="s">
        <v>17</v>
      </c>
      <c r="F6134" t="s">
        <v>24</v>
      </c>
      <c r="G6134" t="s">
        <v>70</v>
      </c>
      <c r="H6134">
        <v>4375255.0120000001</v>
      </c>
    </row>
    <row r="6135" spans="1:8" x14ac:dyDescent="0.25">
      <c r="A6135" t="s">
        <v>199</v>
      </c>
      <c r="B6135" s="38">
        <f t="shared" si="190"/>
        <v>44069</v>
      </c>
      <c r="C6135" s="47">
        <f t="shared" si="191"/>
        <v>8</v>
      </c>
      <c r="D6135" s="38" t="str">
        <f>VLOOKUP(C6135,'kpi-android rev'!$H$1:$I$12,2,0)</f>
        <v>H2</v>
      </c>
      <c r="E6135" t="s">
        <v>17</v>
      </c>
      <c r="F6135" t="s">
        <v>24</v>
      </c>
      <c r="G6135" t="s">
        <v>69</v>
      </c>
      <c r="H6135">
        <v>6304.9904999999999</v>
      </c>
    </row>
    <row r="6136" spans="1:8" x14ac:dyDescent="0.25">
      <c r="A6136" t="s">
        <v>199</v>
      </c>
      <c r="B6136" s="38">
        <f t="shared" si="190"/>
        <v>44069</v>
      </c>
      <c r="C6136" s="47">
        <f t="shared" si="191"/>
        <v>8</v>
      </c>
      <c r="D6136" s="38" t="str">
        <f>VLOOKUP(C6136,'kpi-android rev'!$H$1:$I$12,2,0)</f>
        <v>H2</v>
      </c>
      <c r="E6136" t="s">
        <v>17</v>
      </c>
      <c r="F6136" t="s">
        <v>24</v>
      </c>
      <c r="G6136" t="s">
        <v>67</v>
      </c>
      <c r="H6136">
        <v>123772.24123499999</v>
      </c>
    </row>
    <row r="6137" spans="1:8" x14ac:dyDescent="0.25">
      <c r="A6137" t="s">
        <v>199</v>
      </c>
      <c r="B6137" s="38">
        <f t="shared" si="190"/>
        <v>44069</v>
      </c>
      <c r="C6137" s="47">
        <f t="shared" si="191"/>
        <v>8</v>
      </c>
      <c r="D6137" s="38" t="str">
        <f>VLOOKUP(C6137,'kpi-android rev'!$H$1:$I$12,2,0)</f>
        <v>H2</v>
      </c>
      <c r="E6137" t="s">
        <v>19</v>
      </c>
      <c r="F6137" t="s">
        <v>24</v>
      </c>
      <c r="G6137" t="s">
        <v>70</v>
      </c>
      <c r="H6137">
        <v>287161.37349999999</v>
      </c>
    </row>
    <row r="6138" spans="1:8" x14ac:dyDescent="0.25">
      <c r="A6138" t="s">
        <v>199</v>
      </c>
      <c r="B6138" s="38">
        <f t="shared" si="190"/>
        <v>44069</v>
      </c>
      <c r="C6138" s="47">
        <f t="shared" si="191"/>
        <v>8</v>
      </c>
      <c r="D6138" s="38" t="str">
        <f>VLOOKUP(C6138,'kpi-android rev'!$H$1:$I$12,2,0)</f>
        <v>H2</v>
      </c>
      <c r="E6138" t="s">
        <v>19</v>
      </c>
      <c r="F6138" t="s">
        <v>24</v>
      </c>
      <c r="G6138" t="s">
        <v>69</v>
      </c>
      <c r="H6138">
        <v>1391.6845000000001</v>
      </c>
    </row>
    <row r="6139" spans="1:8" x14ac:dyDescent="0.25">
      <c r="A6139" t="s">
        <v>199</v>
      </c>
      <c r="B6139" s="38">
        <f t="shared" si="190"/>
        <v>44069</v>
      </c>
      <c r="C6139" s="47">
        <f t="shared" si="191"/>
        <v>8</v>
      </c>
      <c r="D6139" s="38" t="str">
        <f>VLOOKUP(C6139,'kpi-android rev'!$H$1:$I$12,2,0)</f>
        <v>H2</v>
      </c>
      <c r="E6139" t="s">
        <v>19</v>
      </c>
      <c r="F6139" t="s">
        <v>24</v>
      </c>
      <c r="G6139" t="s">
        <v>67</v>
      </c>
      <c r="H6139">
        <v>7808.5752300000004</v>
      </c>
    </row>
    <row r="6140" spans="1:8" x14ac:dyDescent="0.25">
      <c r="A6140" t="s">
        <v>199</v>
      </c>
      <c r="B6140" s="38">
        <f t="shared" si="190"/>
        <v>44069</v>
      </c>
      <c r="C6140" s="47">
        <f t="shared" si="191"/>
        <v>8</v>
      </c>
      <c r="D6140" s="38" t="str">
        <f>VLOOKUP(C6140,'kpi-android rev'!$H$1:$I$12,2,0)</f>
        <v>H2</v>
      </c>
      <c r="E6140" t="s">
        <v>20</v>
      </c>
      <c r="F6140" t="s">
        <v>123</v>
      </c>
      <c r="G6140" t="s">
        <v>70</v>
      </c>
      <c r="H6140">
        <v>1601096.89</v>
      </c>
    </row>
    <row r="6141" spans="1:8" x14ac:dyDescent="0.25">
      <c r="A6141" t="s">
        <v>199</v>
      </c>
      <c r="B6141" s="38">
        <f t="shared" si="190"/>
        <v>44069</v>
      </c>
      <c r="C6141" s="47">
        <f t="shared" si="191"/>
        <v>8</v>
      </c>
      <c r="D6141" s="38" t="str">
        <f>VLOOKUP(C6141,'kpi-android rev'!$H$1:$I$12,2,0)</f>
        <v>H2</v>
      </c>
      <c r="E6141" t="s">
        <v>20</v>
      </c>
      <c r="F6141" t="s">
        <v>123</v>
      </c>
      <c r="G6141" t="s">
        <v>69</v>
      </c>
      <c r="H6141">
        <v>4702.8254999999999</v>
      </c>
    </row>
    <row r="6142" spans="1:8" x14ac:dyDescent="0.25">
      <c r="A6142" t="s">
        <v>199</v>
      </c>
      <c r="B6142" s="38">
        <f t="shared" si="190"/>
        <v>44069</v>
      </c>
      <c r="C6142" s="47">
        <f t="shared" si="191"/>
        <v>8</v>
      </c>
      <c r="D6142" s="38" t="str">
        <f>VLOOKUP(C6142,'kpi-android rev'!$H$1:$I$12,2,0)</f>
        <v>H2</v>
      </c>
      <c r="E6142" t="s">
        <v>20</v>
      </c>
      <c r="F6142" t="s">
        <v>123</v>
      </c>
      <c r="G6142" t="s">
        <v>67</v>
      </c>
      <c r="H6142">
        <v>43034.979371100002</v>
      </c>
    </row>
    <row r="6143" spans="1:8" x14ac:dyDescent="0.25">
      <c r="A6143" t="s">
        <v>199</v>
      </c>
      <c r="B6143" s="38">
        <f t="shared" si="190"/>
        <v>44069</v>
      </c>
      <c r="C6143" s="47">
        <f t="shared" si="191"/>
        <v>8</v>
      </c>
      <c r="D6143" s="38" t="str">
        <f>VLOOKUP(C6143,'kpi-android rev'!$H$1:$I$12,2,0)</f>
        <v>H2</v>
      </c>
      <c r="E6143" t="s">
        <v>20</v>
      </c>
      <c r="F6143" t="s">
        <v>71</v>
      </c>
      <c r="G6143" t="s">
        <v>70</v>
      </c>
      <c r="H6143">
        <v>4286381.977</v>
      </c>
    </row>
    <row r="6144" spans="1:8" x14ac:dyDescent="0.25">
      <c r="A6144" t="s">
        <v>199</v>
      </c>
      <c r="B6144" s="38">
        <f t="shared" si="190"/>
        <v>44069</v>
      </c>
      <c r="C6144" s="47">
        <f t="shared" si="191"/>
        <v>8</v>
      </c>
      <c r="D6144" s="38" t="str">
        <f>VLOOKUP(C6144,'kpi-android rev'!$H$1:$I$12,2,0)</f>
        <v>H2</v>
      </c>
      <c r="E6144" t="s">
        <v>20</v>
      </c>
      <c r="F6144" t="s">
        <v>71</v>
      </c>
      <c r="G6144" t="s">
        <v>69</v>
      </c>
      <c r="H6144">
        <v>3619.0079999999998</v>
      </c>
    </row>
    <row r="6145" spans="1:8" x14ac:dyDescent="0.25">
      <c r="A6145" t="s">
        <v>199</v>
      </c>
      <c r="B6145" s="38">
        <f t="shared" si="190"/>
        <v>44069</v>
      </c>
      <c r="C6145" s="47">
        <f t="shared" si="191"/>
        <v>8</v>
      </c>
      <c r="D6145" s="38" t="str">
        <f>VLOOKUP(C6145,'kpi-android rev'!$H$1:$I$12,2,0)</f>
        <v>H2</v>
      </c>
      <c r="E6145" t="s">
        <v>20</v>
      </c>
      <c r="F6145" t="s">
        <v>71</v>
      </c>
      <c r="G6145" t="s">
        <v>67</v>
      </c>
      <c r="H6145">
        <v>70990.949117099997</v>
      </c>
    </row>
    <row r="6146" spans="1:8" x14ac:dyDescent="0.25">
      <c r="A6146" t="s">
        <v>199</v>
      </c>
      <c r="B6146" s="38">
        <f t="shared" si="190"/>
        <v>44069</v>
      </c>
      <c r="C6146" s="47">
        <f t="shared" si="191"/>
        <v>8</v>
      </c>
      <c r="D6146" s="38" t="str">
        <f>VLOOKUP(C6146,'kpi-android rev'!$H$1:$I$12,2,0)</f>
        <v>H2</v>
      </c>
      <c r="E6146" t="s">
        <v>21</v>
      </c>
      <c r="F6146" t="s">
        <v>24</v>
      </c>
      <c r="G6146" t="s">
        <v>70</v>
      </c>
      <c r="H6146">
        <v>191650.34899999999</v>
      </c>
    </row>
    <row r="6147" spans="1:8" x14ac:dyDescent="0.25">
      <c r="A6147" t="s">
        <v>199</v>
      </c>
      <c r="B6147" s="38">
        <f t="shared" ref="B6147:B6210" si="192">A6147*1</f>
        <v>44069</v>
      </c>
      <c r="C6147" s="47">
        <f t="shared" ref="C6147:C6210" si="193">MONTH(B6147)</f>
        <v>8</v>
      </c>
      <c r="D6147" s="38" t="str">
        <f>VLOOKUP(C6147,'kpi-android rev'!$H$1:$I$12,2,0)</f>
        <v>H2</v>
      </c>
      <c r="E6147" t="s">
        <v>21</v>
      </c>
      <c r="F6147" t="s">
        <v>24</v>
      </c>
      <c r="G6147" t="s">
        <v>69</v>
      </c>
      <c r="H6147">
        <v>615.73400000000004</v>
      </c>
    </row>
    <row r="6148" spans="1:8" x14ac:dyDescent="0.25">
      <c r="A6148" t="s">
        <v>199</v>
      </c>
      <c r="B6148" s="38">
        <f t="shared" si="192"/>
        <v>44069</v>
      </c>
      <c r="C6148" s="47">
        <f t="shared" si="193"/>
        <v>8</v>
      </c>
      <c r="D6148" s="38" t="str">
        <f>VLOOKUP(C6148,'kpi-android rev'!$H$1:$I$12,2,0)</f>
        <v>H2</v>
      </c>
      <c r="E6148" t="s">
        <v>21</v>
      </c>
      <c r="F6148" t="s">
        <v>24</v>
      </c>
      <c r="G6148" t="s">
        <v>67</v>
      </c>
      <c r="H6148">
        <v>4585.0192500000003</v>
      </c>
    </row>
    <row r="6149" spans="1:8" x14ac:dyDescent="0.25">
      <c r="A6149" t="s">
        <v>199</v>
      </c>
      <c r="B6149" s="38">
        <f t="shared" si="192"/>
        <v>44069</v>
      </c>
      <c r="C6149" s="47">
        <f t="shared" si="193"/>
        <v>8</v>
      </c>
      <c r="D6149" s="38" t="str">
        <f>VLOOKUP(C6149,'kpi-android rev'!$H$1:$I$12,2,0)</f>
        <v>H2</v>
      </c>
      <c r="E6149" t="s">
        <v>22</v>
      </c>
      <c r="F6149" t="s">
        <v>24</v>
      </c>
      <c r="G6149" t="s">
        <v>70</v>
      </c>
      <c r="H6149">
        <v>8171.0415000000003</v>
      </c>
    </row>
    <row r="6150" spans="1:8" x14ac:dyDescent="0.25">
      <c r="A6150" t="s">
        <v>199</v>
      </c>
      <c r="B6150" s="38">
        <f t="shared" si="192"/>
        <v>44069</v>
      </c>
      <c r="C6150" s="47">
        <f t="shared" si="193"/>
        <v>8</v>
      </c>
      <c r="D6150" s="38" t="str">
        <f>VLOOKUP(C6150,'kpi-android rev'!$H$1:$I$12,2,0)</f>
        <v>H2</v>
      </c>
      <c r="E6150" t="s">
        <v>22</v>
      </c>
      <c r="F6150" t="s">
        <v>24</v>
      </c>
      <c r="G6150" t="s">
        <v>69</v>
      </c>
      <c r="H6150">
        <v>28.273499999999999</v>
      </c>
    </row>
    <row r="6151" spans="1:8" x14ac:dyDescent="0.25">
      <c r="A6151" t="s">
        <v>199</v>
      </c>
      <c r="B6151" s="38">
        <f t="shared" si="192"/>
        <v>44069</v>
      </c>
      <c r="C6151" s="47">
        <f t="shared" si="193"/>
        <v>8</v>
      </c>
      <c r="D6151" s="38" t="str">
        <f>VLOOKUP(C6151,'kpi-android rev'!$H$1:$I$12,2,0)</f>
        <v>H2</v>
      </c>
      <c r="E6151" t="s">
        <v>22</v>
      </c>
      <c r="F6151" t="s">
        <v>24</v>
      </c>
      <c r="G6151" t="s">
        <v>67</v>
      </c>
      <c r="H6151">
        <v>78.537499999999994</v>
      </c>
    </row>
    <row r="6152" spans="1:8" x14ac:dyDescent="0.25">
      <c r="A6152" t="s">
        <v>199</v>
      </c>
      <c r="B6152" s="38">
        <f t="shared" si="192"/>
        <v>44069</v>
      </c>
      <c r="C6152" s="47">
        <f t="shared" si="193"/>
        <v>8</v>
      </c>
      <c r="D6152" s="38" t="str">
        <f>VLOOKUP(C6152,'kpi-android rev'!$H$1:$I$12,2,0)</f>
        <v>H2</v>
      </c>
      <c r="E6152" t="s">
        <v>23</v>
      </c>
      <c r="F6152" t="s">
        <v>24</v>
      </c>
      <c r="G6152" t="s">
        <v>70</v>
      </c>
      <c r="H6152">
        <v>0</v>
      </c>
    </row>
    <row r="6153" spans="1:8" x14ac:dyDescent="0.25">
      <c r="A6153" t="s">
        <v>199</v>
      </c>
      <c r="B6153" s="38">
        <f t="shared" si="192"/>
        <v>44069</v>
      </c>
      <c r="C6153" s="47">
        <f t="shared" si="193"/>
        <v>8</v>
      </c>
      <c r="D6153" s="38" t="str">
        <f>VLOOKUP(C6153,'kpi-android rev'!$H$1:$I$12,2,0)</f>
        <v>H2</v>
      </c>
      <c r="E6153" t="s">
        <v>23</v>
      </c>
      <c r="F6153" t="s">
        <v>24</v>
      </c>
      <c r="G6153" t="s">
        <v>69</v>
      </c>
      <c r="H6153">
        <v>9251.7175000000007</v>
      </c>
    </row>
    <row r="6154" spans="1:8" x14ac:dyDescent="0.25">
      <c r="A6154" t="s">
        <v>199</v>
      </c>
      <c r="B6154" s="38">
        <f t="shared" si="192"/>
        <v>44069</v>
      </c>
      <c r="C6154" s="47">
        <f t="shared" si="193"/>
        <v>8</v>
      </c>
      <c r="D6154" s="38" t="str">
        <f>VLOOKUP(C6154,'kpi-android rev'!$H$1:$I$12,2,0)</f>
        <v>H2</v>
      </c>
      <c r="E6154" t="s">
        <v>23</v>
      </c>
      <c r="F6154" t="s">
        <v>24</v>
      </c>
      <c r="G6154" t="s">
        <v>67</v>
      </c>
      <c r="H6154">
        <v>0</v>
      </c>
    </row>
    <row r="6155" spans="1:8" x14ac:dyDescent="0.25">
      <c r="A6155" t="s">
        <v>198</v>
      </c>
      <c r="B6155" s="38">
        <f t="shared" si="192"/>
        <v>44070</v>
      </c>
      <c r="C6155" s="47">
        <f t="shared" si="193"/>
        <v>8</v>
      </c>
      <c r="D6155" s="38" t="str">
        <f>VLOOKUP(C6155,'kpi-android rev'!$H$1:$I$12,2,0)</f>
        <v>H2</v>
      </c>
      <c r="E6155" t="s">
        <v>15</v>
      </c>
      <c r="F6155" t="s">
        <v>24</v>
      </c>
      <c r="G6155" t="s">
        <v>70</v>
      </c>
      <c r="H6155">
        <v>2269004.9219999998</v>
      </c>
    </row>
    <row r="6156" spans="1:8" x14ac:dyDescent="0.25">
      <c r="A6156" t="s">
        <v>198</v>
      </c>
      <c r="B6156" s="38">
        <f t="shared" si="192"/>
        <v>44070</v>
      </c>
      <c r="C6156" s="47">
        <f t="shared" si="193"/>
        <v>8</v>
      </c>
      <c r="D6156" s="38" t="str">
        <f>VLOOKUP(C6156,'kpi-android rev'!$H$1:$I$12,2,0)</f>
        <v>H2</v>
      </c>
      <c r="E6156" t="s">
        <v>15</v>
      </c>
      <c r="F6156" t="s">
        <v>24</v>
      </c>
      <c r="G6156" t="s">
        <v>69</v>
      </c>
      <c r="H6156">
        <v>9078.9349999999995</v>
      </c>
    </row>
    <row r="6157" spans="1:8" x14ac:dyDescent="0.25">
      <c r="A6157" t="s">
        <v>198</v>
      </c>
      <c r="B6157" s="38">
        <f t="shared" si="192"/>
        <v>44070</v>
      </c>
      <c r="C6157" s="47">
        <f t="shared" si="193"/>
        <v>8</v>
      </c>
      <c r="D6157" s="38" t="str">
        <f>VLOOKUP(C6157,'kpi-android rev'!$H$1:$I$12,2,0)</f>
        <v>H2</v>
      </c>
      <c r="E6157" t="s">
        <v>15</v>
      </c>
      <c r="F6157" t="s">
        <v>24</v>
      </c>
      <c r="G6157" t="s">
        <v>67</v>
      </c>
      <c r="H6157">
        <v>47369.233410000001</v>
      </c>
    </row>
    <row r="6158" spans="1:8" x14ac:dyDescent="0.25">
      <c r="A6158" t="s">
        <v>198</v>
      </c>
      <c r="B6158" s="38">
        <f t="shared" si="192"/>
        <v>44070</v>
      </c>
      <c r="C6158" s="47">
        <f t="shared" si="193"/>
        <v>8</v>
      </c>
      <c r="D6158" s="38" t="str">
        <f>VLOOKUP(C6158,'kpi-android rev'!$H$1:$I$12,2,0)</f>
        <v>H2</v>
      </c>
      <c r="E6158" t="s">
        <v>16</v>
      </c>
      <c r="F6158" t="s">
        <v>24</v>
      </c>
      <c r="G6158" t="s">
        <v>70</v>
      </c>
      <c r="H6158">
        <v>1895424.0249999999</v>
      </c>
    </row>
    <row r="6159" spans="1:8" x14ac:dyDescent="0.25">
      <c r="A6159" t="s">
        <v>198</v>
      </c>
      <c r="B6159" s="38">
        <f t="shared" si="192"/>
        <v>44070</v>
      </c>
      <c r="C6159" s="47">
        <f t="shared" si="193"/>
        <v>8</v>
      </c>
      <c r="D6159" s="38" t="str">
        <f>VLOOKUP(C6159,'kpi-android rev'!$H$1:$I$12,2,0)</f>
        <v>H2</v>
      </c>
      <c r="E6159" t="s">
        <v>16</v>
      </c>
      <c r="F6159" t="s">
        <v>24</v>
      </c>
      <c r="G6159" t="s">
        <v>69</v>
      </c>
      <c r="H6159">
        <v>4740.5235000000002</v>
      </c>
    </row>
    <row r="6160" spans="1:8" x14ac:dyDescent="0.25">
      <c r="A6160" t="s">
        <v>198</v>
      </c>
      <c r="B6160" s="38">
        <f t="shared" si="192"/>
        <v>44070</v>
      </c>
      <c r="C6160" s="47">
        <f t="shared" si="193"/>
        <v>8</v>
      </c>
      <c r="D6160" s="38" t="str">
        <f>VLOOKUP(C6160,'kpi-android rev'!$H$1:$I$12,2,0)</f>
        <v>H2</v>
      </c>
      <c r="E6160" t="s">
        <v>16</v>
      </c>
      <c r="F6160" t="s">
        <v>24</v>
      </c>
      <c r="G6160" t="s">
        <v>67</v>
      </c>
      <c r="H6160">
        <v>21129.79151585</v>
      </c>
    </row>
    <row r="6161" spans="1:8" x14ac:dyDescent="0.25">
      <c r="A6161" t="s">
        <v>198</v>
      </c>
      <c r="B6161" s="38">
        <f t="shared" si="192"/>
        <v>44070</v>
      </c>
      <c r="C6161" s="47">
        <f t="shared" si="193"/>
        <v>8</v>
      </c>
      <c r="D6161" s="38" t="str">
        <f>VLOOKUP(C6161,'kpi-android rev'!$H$1:$I$12,2,0)</f>
        <v>H2</v>
      </c>
      <c r="E6161" t="s">
        <v>17</v>
      </c>
      <c r="F6161" t="s">
        <v>24</v>
      </c>
      <c r="G6161" t="s">
        <v>70</v>
      </c>
      <c r="H6161">
        <v>4412330.9950000001</v>
      </c>
    </row>
    <row r="6162" spans="1:8" x14ac:dyDescent="0.25">
      <c r="A6162" t="s">
        <v>198</v>
      </c>
      <c r="B6162" s="38">
        <f t="shared" si="192"/>
        <v>44070</v>
      </c>
      <c r="C6162" s="47">
        <f t="shared" si="193"/>
        <v>8</v>
      </c>
      <c r="D6162" s="38" t="str">
        <f>VLOOKUP(C6162,'kpi-android rev'!$H$1:$I$12,2,0)</f>
        <v>H2</v>
      </c>
      <c r="E6162" t="s">
        <v>17</v>
      </c>
      <c r="F6162" t="s">
        <v>24</v>
      </c>
      <c r="G6162" t="s">
        <v>69</v>
      </c>
      <c r="H6162">
        <v>6546.8860000000004</v>
      </c>
    </row>
    <row r="6163" spans="1:8" x14ac:dyDescent="0.25">
      <c r="A6163" t="s">
        <v>198</v>
      </c>
      <c r="B6163" s="38">
        <f t="shared" si="192"/>
        <v>44070</v>
      </c>
      <c r="C6163" s="47">
        <f t="shared" si="193"/>
        <v>8</v>
      </c>
      <c r="D6163" s="38" t="str">
        <f>VLOOKUP(C6163,'kpi-android rev'!$H$1:$I$12,2,0)</f>
        <v>H2</v>
      </c>
      <c r="E6163" t="s">
        <v>17</v>
      </c>
      <c r="F6163" t="s">
        <v>24</v>
      </c>
      <c r="G6163" t="s">
        <v>67</v>
      </c>
      <c r="H6163">
        <v>128729.151255</v>
      </c>
    </row>
    <row r="6164" spans="1:8" x14ac:dyDescent="0.25">
      <c r="A6164" t="s">
        <v>198</v>
      </c>
      <c r="B6164" s="38">
        <f t="shared" si="192"/>
        <v>44070</v>
      </c>
      <c r="C6164" s="47">
        <f t="shared" si="193"/>
        <v>8</v>
      </c>
      <c r="D6164" s="38" t="str">
        <f>VLOOKUP(C6164,'kpi-android rev'!$H$1:$I$12,2,0)</f>
        <v>H2</v>
      </c>
      <c r="E6164" t="s">
        <v>19</v>
      </c>
      <c r="F6164" t="s">
        <v>24</v>
      </c>
      <c r="G6164" t="s">
        <v>70</v>
      </c>
      <c r="H6164">
        <v>285219.9265</v>
      </c>
    </row>
    <row r="6165" spans="1:8" x14ac:dyDescent="0.25">
      <c r="A6165" t="s">
        <v>198</v>
      </c>
      <c r="B6165" s="38">
        <f t="shared" si="192"/>
        <v>44070</v>
      </c>
      <c r="C6165" s="47">
        <f t="shared" si="193"/>
        <v>8</v>
      </c>
      <c r="D6165" s="38" t="str">
        <f>VLOOKUP(C6165,'kpi-android rev'!$H$1:$I$12,2,0)</f>
        <v>H2</v>
      </c>
      <c r="E6165" t="s">
        <v>19</v>
      </c>
      <c r="F6165" t="s">
        <v>24</v>
      </c>
      <c r="G6165" t="s">
        <v>69</v>
      </c>
      <c r="H6165">
        <v>1460.7974999999999</v>
      </c>
    </row>
    <row r="6166" spans="1:8" x14ac:dyDescent="0.25">
      <c r="A6166" t="s">
        <v>198</v>
      </c>
      <c r="B6166" s="38">
        <f t="shared" si="192"/>
        <v>44070</v>
      </c>
      <c r="C6166" s="47">
        <f t="shared" si="193"/>
        <v>8</v>
      </c>
      <c r="D6166" s="38" t="str">
        <f>VLOOKUP(C6166,'kpi-android rev'!$H$1:$I$12,2,0)</f>
        <v>H2</v>
      </c>
      <c r="E6166" t="s">
        <v>19</v>
      </c>
      <c r="F6166" t="s">
        <v>24</v>
      </c>
      <c r="G6166" t="s">
        <v>67</v>
      </c>
      <c r="H6166">
        <v>8012.64707</v>
      </c>
    </row>
    <row r="6167" spans="1:8" x14ac:dyDescent="0.25">
      <c r="A6167" t="s">
        <v>198</v>
      </c>
      <c r="B6167" s="38">
        <f t="shared" si="192"/>
        <v>44070</v>
      </c>
      <c r="C6167" s="47">
        <f t="shared" si="193"/>
        <v>8</v>
      </c>
      <c r="D6167" s="38" t="str">
        <f>VLOOKUP(C6167,'kpi-android rev'!$H$1:$I$12,2,0)</f>
        <v>H2</v>
      </c>
      <c r="E6167" t="s">
        <v>20</v>
      </c>
      <c r="F6167" t="s">
        <v>123</v>
      </c>
      <c r="G6167" t="s">
        <v>70</v>
      </c>
      <c r="H6167">
        <v>1961247.8744999999</v>
      </c>
    </row>
    <row r="6168" spans="1:8" x14ac:dyDescent="0.25">
      <c r="A6168" t="s">
        <v>198</v>
      </c>
      <c r="B6168" s="38">
        <f t="shared" si="192"/>
        <v>44070</v>
      </c>
      <c r="C6168" s="47">
        <f t="shared" si="193"/>
        <v>8</v>
      </c>
      <c r="D6168" s="38" t="str">
        <f>VLOOKUP(C6168,'kpi-android rev'!$H$1:$I$12,2,0)</f>
        <v>H2</v>
      </c>
      <c r="E6168" t="s">
        <v>20</v>
      </c>
      <c r="F6168" t="s">
        <v>123</v>
      </c>
      <c r="G6168" t="s">
        <v>69</v>
      </c>
      <c r="H6168">
        <v>4850.4759999999997</v>
      </c>
    </row>
    <row r="6169" spans="1:8" x14ac:dyDescent="0.25">
      <c r="A6169" t="s">
        <v>198</v>
      </c>
      <c r="B6169" s="38">
        <f t="shared" si="192"/>
        <v>44070</v>
      </c>
      <c r="C6169" s="47">
        <f t="shared" si="193"/>
        <v>8</v>
      </c>
      <c r="D6169" s="38" t="str">
        <f>VLOOKUP(C6169,'kpi-android rev'!$H$1:$I$12,2,0)</f>
        <v>H2</v>
      </c>
      <c r="E6169" t="s">
        <v>20</v>
      </c>
      <c r="F6169" t="s">
        <v>123</v>
      </c>
      <c r="G6169" t="s">
        <v>67</v>
      </c>
      <c r="H6169">
        <v>50757.046487300002</v>
      </c>
    </row>
    <row r="6170" spans="1:8" x14ac:dyDescent="0.25">
      <c r="A6170" t="s">
        <v>198</v>
      </c>
      <c r="B6170" s="38">
        <f t="shared" si="192"/>
        <v>44070</v>
      </c>
      <c r="C6170" s="47">
        <f t="shared" si="193"/>
        <v>8</v>
      </c>
      <c r="D6170" s="38" t="str">
        <f>VLOOKUP(C6170,'kpi-android rev'!$H$1:$I$12,2,0)</f>
        <v>H2</v>
      </c>
      <c r="E6170" t="s">
        <v>20</v>
      </c>
      <c r="F6170" t="s">
        <v>71</v>
      </c>
      <c r="G6170" t="s">
        <v>70</v>
      </c>
      <c r="H6170">
        <v>5682269.8039999995</v>
      </c>
    </row>
    <row r="6171" spans="1:8" x14ac:dyDescent="0.25">
      <c r="A6171" t="s">
        <v>198</v>
      </c>
      <c r="B6171" s="38">
        <f t="shared" si="192"/>
        <v>44070</v>
      </c>
      <c r="C6171" s="47">
        <f t="shared" si="193"/>
        <v>8</v>
      </c>
      <c r="D6171" s="38" t="str">
        <f>VLOOKUP(C6171,'kpi-android rev'!$H$1:$I$12,2,0)</f>
        <v>H2</v>
      </c>
      <c r="E6171" t="s">
        <v>20</v>
      </c>
      <c r="F6171" t="s">
        <v>71</v>
      </c>
      <c r="G6171" t="s">
        <v>69</v>
      </c>
      <c r="H6171">
        <v>4278.723</v>
      </c>
    </row>
    <row r="6172" spans="1:8" x14ac:dyDescent="0.25">
      <c r="A6172" t="s">
        <v>198</v>
      </c>
      <c r="B6172" s="38">
        <f t="shared" si="192"/>
        <v>44070</v>
      </c>
      <c r="C6172" s="47">
        <f t="shared" si="193"/>
        <v>8</v>
      </c>
      <c r="D6172" s="38" t="str">
        <f>VLOOKUP(C6172,'kpi-android rev'!$H$1:$I$12,2,0)</f>
        <v>H2</v>
      </c>
      <c r="E6172" t="s">
        <v>20</v>
      </c>
      <c r="F6172" t="s">
        <v>71</v>
      </c>
      <c r="G6172" t="s">
        <v>67</v>
      </c>
      <c r="H6172">
        <v>94138.756669049995</v>
      </c>
    </row>
    <row r="6173" spans="1:8" x14ac:dyDescent="0.25">
      <c r="A6173" t="s">
        <v>198</v>
      </c>
      <c r="B6173" s="38">
        <f t="shared" si="192"/>
        <v>44070</v>
      </c>
      <c r="C6173" s="47">
        <f t="shared" si="193"/>
        <v>8</v>
      </c>
      <c r="D6173" s="38" t="str">
        <f>VLOOKUP(C6173,'kpi-android rev'!$H$1:$I$12,2,0)</f>
        <v>H2</v>
      </c>
      <c r="E6173" t="s">
        <v>21</v>
      </c>
      <c r="F6173" t="s">
        <v>24</v>
      </c>
      <c r="G6173" t="s">
        <v>70</v>
      </c>
      <c r="H6173">
        <v>212820.91750000001</v>
      </c>
    </row>
    <row r="6174" spans="1:8" x14ac:dyDescent="0.25">
      <c r="A6174" t="s">
        <v>198</v>
      </c>
      <c r="B6174" s="38">
        <f t="shared" si="192"/>
        <v>44070</v>
      </c>
      <c r="C6174" s="47">
        <f t="shared" si="193"/>
        <v>8</v>
      </c>
      <c r="D6174" s="38" t="str">
        <f>VLOOKUP(C6174,'kpi-android rev'!$H$1:$I$12,2,0)</f>
        <v>H2</v>
      </c>
      <c r="E6174" t="s">
        <v>21</v>
      </c>
      <c r="F6174" t="s">
        <v>24</v>
      </c>
      <c r="G6174" t="s">
        <v>69</v>
      </c>
      <c r="H6174">
        <v>669.1395</v>
      </c>
    </row>
    <row r="6175" spans="1:8" x14ac:dyDescent="0.25">
      <c r="A6175" t="s">
        <v>198</v>
      </c>
      <c r="B6175" s="38">
        <f t="shared" si="192"/>
        <v>44070</v>
      </c>
      <c r="C6175" s="47">
        <f t="shared" si="193"/>
        <v>8</v>
      </c>
      <c r="D6175" s="38" t="str">
        <f>VLOOKUP(C6175,'kpi-android rev'!$H$1:$I$12,2,0)</f>
        <v>H2</v>
      </c>
      <c r="E6175" t="s">
        <v>21</v>
      </c>
      <c r="F6175" t="s">
        <v>24</v>
      </c>
      <c r="G6175" t="s">
        <v>67</v>
      </c>
      <c r="H6175">
        <v>5142.6355000000003</v>
      </c>
    </row>
    <row r="6176" spans="1:8" x14ac:dyDescent="0.25">
      <c r="A6176" t="s">
        <v>198</v>
      </c>
      <c r="B6176" s="38">
        <f t="shared" si="192"/>
        <v>44070</v>
      </c>
      <c r="C6176" s="47">
        <f t="shared" si="193"/>
        <v>8</v>
      </c>
      <c r="D6176" s="38" t="str">
        <f>VLOOKUP(C6176,'kpi-android rev'!$H$1:$I$12,2,0)</f>
        <v>H2</v>
      </c>
      <c r="E6176" t="s">
        <v>22</v>
      </c>
      <c r="F6176" t="s">
        <v>24</v>
      </c>
      <c r="G6176" t="s">
        <v>70</v>
      </c>
      <c r="H6176">
        <v>2943.5855000000001</v>
      </c>
    </row>
    <row r="6177" spans="1:8" x14ac:dyDescent="0.25">
      <c r="A6177" t="s">
        <v>198</v>
      </c>
      <c r="B6177" s="38">
        <f t="shared" si="192"/>
        <v>44070</v>
      </c>
      <c r="C6177" s="47">
        <f t="shared" si="193"/>
        <v>8</v>
      </c>
      <c r="D6177" s="38" t="str">
        <f>VLOOKUP(C6177,'kpi-android rev'!$H$1:$I$12,2,0)</f>
        <v>H2</v>
      </c>
      <c r="E6177" t="s">
        <v>22</v>
      </c>
      <c r="F6177" t="s">
        <v>24</v>
      </c>
      <c r="G6177" t="s">
        <v>69</v>
      </c>
      <c r="H6177">
        <v>31.414999999999999</v>
      </c>
    </row>
    <row r="6178" spans="1:8" x14ac:dyDescent="0.25">
      <c r="A6178" t="s">
        <v>198</v>
      </c>
      <c r="B6178" s="38">
        <f t="shared" si="192"/>
        <v>44070</v>
      </c>
      <c r="C6178" s="47">
        <f t="shared" si="193"/>
        <v>8</v>
      </c>
      <c r="D6178" s="38" t="str">
        <f>VLOOKUP(C6178,'kpi-android rev'!$H$1:$I$12,2,0)</f>
        <v>H2</v>
      </c>
      <c r="E6178" t="s">
        <v>22</v>
      </c>
      <c r="F6178" t="s">
        <v>24</v>
      </c>
      <c r="G6178" t="s">
        <v>67</v>
      </c>
      <c r="H6178">
        <v>6.1259249999999996</v>
      </c>
    </row>
    <row r="6179" spans="1:8" x14ac:dyDescent="0.25">
      <c r="A6179" t="s">
        <v>198</v>
      </c>
      <c r="B6179" s="38">
        <f t="shared" si="192"/>
        <v>44070</v>
      </c>
      <c r="C6179" s="47">
        <f t="shared" si="193"/>
        <v>8</v>
      </c>
      <c r="D6179" s="38" t="str">
        <f>VLOOKUP(C6179,'kpi-android rev'!$H$1:$I$12,2,0)</f>
        <v>H2</v>
      </c>
      <c r="E6179" t="s">
        <v>23</v>
      </c>
      <c r="F6179" t="s">
        <v>24</v>
      </c>
      <c r="G6179" t="s">
        <v>70</v>
      </c>
      <c r="H6179">
        <v>0</v>
      </c>
    </row>
    <row r="6180" spans="1:8" x14ac:dyDescent="0.25">
      <c r="A6180" t="s">
        <v>198</v>
      </c>
      <c r="B6180" s="38">
        <f t="shared" si="192"/>
        <v>44070</v>
      </c>
      <c r="C6180" s="47">
        <f t="shared" si="193"/>
        <v>8</v>
      </c>
      <c r="D6180" s="38" t="str">
        <f>VLOOKUP(C6180,'kpi-android rev'!$H$1:$I$12,2,0)</f>
        <v>H2</v>
      </c>
      <c r="E6180" t="s">
        <v>23</v>
      </c>
      <c r="F6180" t="s">
        <v>24</v>
      </c>
      <c r="G6180" t="s">
        <v>69</v>
      </c>
      <c r="H6180">
        <v>9477.9055000000008</v>
      </c>
    </row>
    <row r="6181" spans="1:8" x14ac:dyDescent="0.25">
      <c r="A6181" t="s">
        <v>198</v>
      </c>
      <c r="B6181" s="38">
        <f t="shared" si="192"/>
        <v>44070</v>
      </c>
      <c r="C6181" s="47">
        <f t="shared" si="193"/>
        <v>8</v>
      </c>
      <c r="D6181" s="38" t="str">
        <f>VLOOKUP(C6181,'kpi-android rev'!$H$1:$I$12,2,0)</f>
        <v>H2</v>
      </c>
      <c r="E6181" t="s">
        <v>23</v>
      </c>
      <c r="F6181" t="s">
        <v>24</v>
      </c>
      <c r="G6181" t="s">
        <v>67</v>
      </c>
      <c r="H6181">
        <v>0</v>
      </c>
    </row>
    <row r="6182" spans="1:8" x14ac:dyDescent="0.25">
      <c r="A6182" t="s">
        <v>197</v>
      </c>
      <c r="B6182" s="38">
        <f t="shared" si="192"/>
        <v>44071</v>
      </c>
      <c r="C6182" s="47">
        <f t="shared" si="193"/>
        <v>8</v>
      </c>
      <c r="D6182" s="38" t="str">
        <f>VLOOKUP(C6182,'kpi-android rev'!$H$1:$I$12,2,0)</f>
        <v>H2</v>
      </c>
      <c r="E6182" t="s">
        <v>15</v>
      </c>
      <c r="F6182" t="s">
        <v>24</v>
      </c>
      <c r="G6182" t="s">
        <v>70</v>
      </c>
      <c r="H6182">
        <v>2459882.4619999998</v>
      </c>
    </row>
    <row r="6183" spans="1:8" x14ac:dyDescent="0.25">
      <c r="A6183" t="s">
        <v>197</v>
      </c>
      <c r="B6183" s="38">
        <f t="shared" si="192"/>
        <v>44071</v>
      </c>
      <c r="C6183" s="47">
        <f t="shared" si="193"/>
        <v>8</v>
      </c>
      <c r="D6183" s="38" t="str">
        <f>VLOOKUP(C6183,'kpi-android rev'!$H$1:$I$12,2,0)</f>
        <v>H2</v>
      </c>
      <c r="E6183" t="s">
        <v>15</v>
      </c>
      <c r="F6183" t="s">
        <v>24</v>
      </c>
      <c r="G6183" t="s">
        <v>69</v>
      </c>
      <c r="H6183">
        <v>9091.5010000000002</v>
      </c>
    </row>
    <row r="6184" spans="1:8" x14ac:dyDescent="0.25">
      <c r="A6184" t="s">
        <v>197</v>
      </c>
      <c r="B6184" s="38">
        <f t="shared" si="192"/>
        <v>44071</v>
      </c>
      <c r="C6184" s="47">
        <f t="shared" si="193"/>
        <v>8</v>
      </c>
      <c r="D6184" s="38" t="str">
        <f>VLOOKUP(C6184,'kpi-android rev'!$H$1:$I$12,2,0)</f>
        <v>H2</v>
      </c>
      <c r="E6184" t="s">
        <v>15</v>
      </c>
      <c r="F6184" t="s">
        <v>24</v>
      </c>
      <c r="G6184" t="s">
        <v>67</v>
      </c>
      <c r="H6184">
        <v>47707.007490000004</v>
      </c>
    </row>
    <row r="6185" spans="1:8" x14ac:dyDescent="0.25">
      <c r="A6185" t="s">
        <v>197</v>
      </c>
      <c r="B6185" s="38">
        <f t="shared" si="192"/>
        <v>44071</v>
      </c>
      <c r="C6185" s="47">
        <f t="shared" si="193"/>
        <v>8</v>
      </c>
      <c r="D6185" s="38" t="str">
        <f>VLOOKUP(C6185,'kpi-android rev'!$H$1:$I$12,2,0)</f>
        <v>H2</v>
      </c>
      <c r="E6185" t="s">
        <v>16</v>
      </c>
      <c r="F6185" t="s">
        <v>24</v>
      </c>
      <c r="G6185" t="s">
        <v>70</v>
      </c>
      <c r="H6185">
        <v>1676913.851</v>
      </c>
    </row>
    <row r="6186" spans="1:8" x14ac:dyDescent="0.25">
      <c r="A6186" t="s">
        <v>197</v>
      </c>
      <c r="B6186" s="38">
        <f t="shared" si="192"/>
        <v>44071</v>
      </c>
      <c r="C6186" s="47">
        <f t="shared" si="193"/>
        <v>8</v>
      </c>
      <c r="D6186" s="38" t="str">
        <f>VLOOKUP(C6186,'kpi-android rev'!$H$1:$I$12,2,0)</f>
        <v>H2</v>
      </c>
      <c r="E6186" t="s">
        <v>16</v>
      </c>
      <c r="F6186" t="s">
        <v>24</v>
      </c>
      <c r="G6186" t="s">
        <v>69</v>
      </c>
      <c r="H6186">
        <v>4621.1464999999998</v>
      </c>
    </row>
    <row r="6187" spans="1:8" x14ac:dyDescent="0.25">
      <c r="A6187" t="s">
        <v>197</v>
      </c>
      <c r="B6187" s="38">
        <f t="shared" si="192"/>
        <v>44071</v>
      </c>
      <c r="C6187" s="47">
        <f t="shared" si="193"/>
        <v>8</v>
      </c>
      <c r="D6187" s="38" t="str">
        <f>VLOOKUP(C6187,'kpi-android rev'!$H$1:$I$12,2,0)</f>
        <v>H2</v>
      </c>
      <c r="E6187" t="s">
        <v>16</v>
      </c>
      <c r="F6187" t="s">
        <v>24</v>
      </c>
      <c r="G6187" t="s">
        <v>67</v>
      </c>
      <c r="H6187">
        <v>19285.040199999999</v>
      </c>
    </row>
    <row r="6188" spans="1:8" x14ac:dyDescent="0.25">
      <c r="A6188" t="s">
        <v>197</v>
      </c>
      <c r="B6188" s="38">
        <f t="shared" si="192"/>
        <v>44071</v>
      </c>
      <c r="C6188" s="47">
        <f t="shared" si="193"/>
        <v>8</v>
      </c>
      <c r="D6188" s="38" t="str">
        <f>VLOOKUP(C6188,'kpi-android rev'!$H$1:$I$12,2,0)</f>
        <v>H2</v>
      </c>
      <c r="E6188" t="s">
        <v>17</v>
      </c>
      <c r="F6188" t="s">
        <v>24</v>
      </c>
      <c r="G6188" t="s">
        <v>70</v>
      </c>
      <c r="H6188">
        <v>4812049.1720000003</v>
      </c>
    </row>
    <row r="6189" spans="1:8" x14ac:dyDescent="0.25">
      <c r="A6189" t="s">
        <v>197</v>
      </c>
      <c r="B6189" s="38">
        <f t="shared" si="192"/>
        <v>44071</v>
      </c>
      <c r="C6189" s="47">
        <f t="shared" si="193"/>
        <v>8</v>
      </c>
      <c r="D6189" s="38" t="str">
        <f>VLOOKUP(C6189,'kpi-android rev'!$H$1:$I$12,2,0)</f>
        <v>H2</v>
      </c>
      <c r="E6189" t="s">
        <v>17</v>
      </c>
      <c r="F6189" t="s">
        <v>24</v>
      </c>
      <c r="G6189" t="s">
        <v>69</v>
      </c>
      <c r="H6189">
        <v>7746.9390000000003</v>
      </c>
    </row>
    <row r="6190" spans="1:8" x14ac:dyDescent="0.25">
      <c r="A6190" t="s">
        <v>197</v>
      </c>
      <c r="B6190" s="38">
        <f t="shared" si="192"/>
        <v>44071</v>
      </c>
      <c r="C6190" s="47">
        <f t="shared" si="193"/>
        <v>8</v>
      </c>
      <c r="D6190" s="38" t="str">
        <f>VLOOKUP(C6190,'kpi-android rev'!$H$1:$I$12,2,0)</f>
        <v>H2</v>
      </c>
      <c r="E6190" t="s">
        <v>17</v>
      </c>
      <c r="F6190" t="s">
        <v>24</v>
      </c>
      <c r="G6190" t="s">
        <v>67</v>
      </c>
      <c r="H6190">
        <v>140934.97828000001</v>
      </c>
    </row>
    <row r="6191" spans="1:8" x14ac:dyDescent="0.25">
      <c r="A6191" t="s">
        <v>197</v>
      </c>
      <c r="B6191" s="38">
        <f t="shared" si="192"/>
        <v>44071</v>
      </c>
      <c r="C6191" s="47">
        <f t="shared" si="193"/>
        <v>8</v>
      </c>
      <c r="D6191" s="38" t="str">
        <f>VLOOKUP(C6191,'kpi-android rev'!$H$1:$I$12,2,0)</f>
        <v>H2</v>
      </c>
      <c r="E6191" t="s">
        <v>19</v>
      </c>
      <c r="F6191" t="s">
        <v>24</v>
      </c>
      <c r="G6191" t="s">
        <v>70</v>
      </c>
      <c r="H6191">
        <v>288700.70850000001</v>
      </c>
    </row>
    <row r="6192" spans="1:8" x14ac:dyDescent="0.25">
      <c r="A6192" t="s">
        <v>197</v>
      </c>
      <c r="B6192" s="38">
        <f t="shared" si="192"/>
        <v>44071</v>
      </c>
      <c r="C6192" s="47">
        <f t="shared" si="193"/>
        <v>8</v>
      </c>
      <c r="D6192" s="38" t="str">
        <f>VLOOKUP(C6192,'kpi-android rev'!$H$1:$I$12,2,0)</f>
        <v>H2</v>
      </c>
      <c r="E6192" t="s">
        <v>19</v>
      </c>
      <c r="F6192" t="s">
        <v>24</v>
      </c>
      <c r="G6192" t="s">
        <v>69</v>
      </c>
      <c r="H6192">
        <v>1407.3920000000001</v>
      </c>
    </row>
    <row r="6193" spans="1:8" x14ac:dyDescent="0.25">
      <c r="A6193" t="s">
        <v>197</v>
      </c>
      <c r="B6193" s="38">
        <f t="shared" si="192"/>
        <v>44071</v>
      </c>
      <c r="C6193" s="47">
        <f t="shared" si="193"/>
        <v>8</v>
      </c>
      <c r="D6193" s="38" t="str">
        <f>VLOOKUP(C6193,'kpi-android rev'!$H$1:$I$12,2,0)</f>
        <v>H2</v>
      </c>
      <c r="E6193" t="s">
        <v>19</v>
      </c>
      <c r="F6193" t="s">
        <v>24</v>
      </c>
      <c r="G6193" t="s">
        <v>67</v>
      </c>
      <c r="H6193">
        <v>8546.1680149999993</v>
      </c>
    </row>
    <row r="6194" spans="1:8" x14ac:dyDescent="0.25">
      <c r="A6194" t="s">
        <v>197</v>
      </c>
      <c r="B6194" s="38">
        <f t="shared" si="192"/>
        <v>44071</v>
      </c>
      <c r="C6194" s="47">
        <f t="shared" si="193"/>
        <v>8</v>
      </c>
      <c r="D6194" s="38" t="str">
        <f>VLOOKUP(C6194,'kpi-android rev'!$H$1:$I$12,2,0)</f>
        <v>H2</v>
      </c>
      <c r="E6194" t="s">
        <v>20</v>
      </c>
      <c r="F6194" t="s">
        <v>443</v>
      </c>
      <c r="G6194" t="s">
        <v>70</v>
      </c>
      <c r="H6194">
        <v>2340.4175</v>
      </c>
    </row>
    <row r="6195" spans="1:8" x14ac:dyDescent="0.25">
      <c r="A6195" t="s">
        <v>197</v>
      </c>
      <c r="B6195" s="38">
        <f t="shared" si="192"/>
        <v>44071</v>
      </c>
      <c r="C6195" s="47">
        <f t="shared" si="193"/>
        <v>8</v>
      </c>
      <c r="D6195" s="38" t="str">
        <f>VLOOKUP(C6195,'kpi-android rev'!$H$1:$I$12,2,0)</f>
        <v>H2</v>
      </c>
      <c r="E6195" t="s">
        <v>20</v>
      </c>
      <c r="F6195" t="s">
        <v>443</v>
      </c>
      <c r="G6195" t="s">
        <v>69</v>
      </c>
      <c r="H6195">
        <v>0</v>
      </c>
    </row>
    <row r="6196" spans="1:8" x14ac:dyDescent="0.25">
      <c r="A6196" t="s">
        <v>197</v>
      </c>
      <c r="B6196" s="38">
        <f t="shared" si="192"/>
        <v>44071</v>
      </c>
      <c r="C6196" s="47">
        <f t="shared" si="193"/>
        <v>8</v>
      </c>
      <c r="D6196" s="38" t="str">
        <f>VLOOKUP(C6196,'kpi-android rev'!$H$1:$I$12,2,0)</f>
        <v>H2</v>
      </c>
      <c r="E6196" t="s">
        <v>20</v>
      </c>
      <c r="F6196" t="s">
        <v>443</v>
      </c>
      <c r="G6196" t="s">
        <v>67</v>
      </c>
      <c r="H6196">
        <v>64.769876249999996</v>
      </c>
    </row>
    <row r="6197" spans="1:8" x14ac:dyDescent="0.25">
      <c r="A6197" t="s">
        <v>197</v>
      </c>
      <c r="B6197" s="38">
        <f t="shared" si="192"/>
        <v>44071</v>
      </c>
      <c r="C6197" s="47">
        <f t="shared" si="193"/>
        <v>8</v>
      </c>
      <c r="D6197" s="38" t="str">
        <f>VLOOKUP(C6197,'kpi-android rev'!$H$1:$I$12,2,0)</f>
        <v>H2</v>
      </c>
      <c r="E6197" t="s">
        <v>20</v>
      </c>
      <c r="F6197" t="s">
        <v>123</v>
      </c>
      <c r="G6197" t="s">
        <v>70</v>
      </c>
      <c r="H6197">
        <v>2812107.4419999998</v>
      </c>
    </row>
    <row r="6198" spans="1:8" x14ac:dyDescent="0.25">
      <c r="A6198" t="s">
        <v>197</v>
      </c>
      <c r="B6198" s="38">
        <f t="shared" si="192"/>
        <v>44071</v>
      </c>
      <c r="C6198" s="47">
        <f t="shared" si="193"/>
        <v>8</v>
      </c>
      <c r="D6198" s="38" t="str">
        <f>VLOOKUP(C6198,'kpi-android rev'!$H$1:$I$12,2,0)</f>
        <v>H2</v>
      </c>
      <c r="E6198" t="s">
        <v>20</v>
      </c>
      <c r="F6198" t="s">
        <v>123</v>
      </c>
      <c r="G6198" t="s">
        <v>69</v>
      </c>
      <c r="H6198">
        <v>6942.7150000000001</v>
      </c>
    </row>
    <row r="6199" spans="1:8" x14ac:dyDescent="0.25">
      <c r="A6199" t="s">
        <v>197</v>
      </c>
      <c r="B6199" s="38">
        <f t="shared" si="192"/>
        <v>44071</v>
      </c>
      <c r="C6199" s="47">
        <f t="shared" si="193"/>
        <v>8</v>
      </c>
      <c r="D6199" s="38" t="str">
        <f>VLOOKUP(C6199,'kpi-android rev'!$H$1:$I$12,2,0)</f>
        <v>H2</v>
      </c>
      <c r="E6199" t="s">
        <v>20</v>
      </c>
      <c r="F6199" t="s">
        <v>123</v>
      </c>
      <c r="G6199" t="s">
        <v>67</v>
      </c>
      <c r="H6199">
        <v>68136.46566745</v>
      </c>
    </row>
    <row r="6200" spans="1:8" x14ac:dyDescent="0.25">
      <c r="A6200" t="s">
        <v>197</v>
      </c>
      <c r="B6200" s="38">
        <f t="shared" si="192"/>
        <v>44071</v>
      </c>
      <c r="C6200" s="47">
        <f t="shared" si="193"/>
        <v>8</v>
      </c>
      <c r="D6200" s="38" t="str">
        <f>VLOOKUP(C6200,'kpi-android rev'!$H$1:$I$12,2,0)</f>
        <v>H2</v>
      </c>
      <c r="E6200" t="s">
        <v>20</v>
      </c>
      <c r="F6200" t="s">
        <v>71</v>
      </c>
      <c r="G6200" t="s">
        <v>70</v>
      </c>
      <c r="H6200">
        <v>3647300.3489999999</v>
      </c>
    </row>
    <row r="6201" spans="1:8" x14ac:dyDescent="0.25">
      <c r="A6201" t="s">
        <v>197</v>
      </c>
      <c r="B6201" s="38">
        <f t="shared" si="192"/>
        <v>44071</v>
      </c>
      <c r="C6201" s="47">
        <f t="shared" si="193"/>
        <v>8</v>
      </c>
      <c r="D6201" s="38" t="str">
        <f>VLOOKUP(C6201,'kpi-android rev'!$H$1:$I$12,2,0)</f>
        <v>H2</v>
      </c>
      <c r="E6201" t="s">
        <v>20</v>
      </c>
      <c r="F6201" t="s">
        <v>71</v>
      </c>
      <c r="G6201" t="s">
        <v>69</v>
      </c>
      <c r="H6201">
        <v>2415.8135000000002</v>
      </c>
    </row>
    <row r="6202" spans="1:8" x14ac:dyDescent="0.25">
      <c r="A6202" t="s">
        <v>197</v>
      </c>
      <c r="B6202" s="38">
        <f t="shared" si="192"/>
        <v>44071</v>
      </c>
      <c r="C6202" s="47">
        <f t="shared" si="193"/>
        <v>8</v>
      </c>
      <c r="D6202" s="38" t="str">
        <f>VLOOKUP(C6202,'kpi-android rev'!$H$1:$I$12,2,0)</f>
        <v>H2</v>
      </c>
      <c r="E6202" t="s">
        <v>20</v>
      </c>
      <c r="F6202" t="s">
        <v>71</v>
      </c>
      <c r="G6202" t="s">
        <v>67</v>
      </c>
      <c r="H6202">
        <v>85151.741330749996</v>
      </c>
    </row>
    <row r="6203" spans="1:8" x14ac:dyDescent="0.25">
      <c r="A6203" t="s">
        <v>197</v>
      </c>
      <c r="B6203" s="38">
        <f t="shared" si="192"/>
        <v>44071</v>
      </c>
      <c r="C6203" s="47">
        <f t="shared" si="193"/>
        <v>8</v>
      </c>
      <c r="D6203" s="38" t="str">
        <f>VLOOKUP(C6203,'kpi-android rev'!$H$1:$I$12,2,0)</f>
        <v>H2</v>
      </c>
      <c r="E6203" t="s">
        <v>21</v>
      </c>
      <c r="F6203" t="s">
        <v>24</v>
      </c>
      <c r="G6203" t="s">
        <v>70</v>
      </c>
      <c r="H6203">
        <v>191838.83900000001</v>
      </c>
    </row>
    <row r="6204" spans="1:8" x14ac:dyDescent="0.25">
      <c r="A6204" t="s">
        <v>197</v>
      </c>
      <c r="B6204" s="38">
        <f t="shared" si="192"/>
        <v>44071</v>
      </c>
      <c r="C6204" s="47">
        <f t="shared" si="193"/>
        <v>8</v>
      </c>
      <c r="D6204" s="38" t="str">
        <f>VLOOKUP(C6204,'kpi-android rev'!$H$1:$I$12,2,0)</f>
        <v>H2</v>
      </c>
      <c r="E6204" t="s">
        <v>21</v>
      </c>
      <c r="F6204" t="s">
        <v>24</v>
      </c>
      <c r="G6204" t="s">
        <v>69</v>
      </c>
      <c r="H6204">
        <v>578.03599999999994</v>
      </c>
    </row>
    <row r="6205" spans="1:8" x14ac:dyDescent="0.25">
      <c r="A6205" t="s">
        <v>197</v>
      </c>
      <c r="B6205" s="38">
        <f t="shared" si="192"/>
        <v>44071</v>
      </c>
      <c r="C6205" s="47">
        <f t="shared" si="193"/>
        <v>8</v>
      </c>
      <c r="D6205" s="38" t="str">
        <f>VLOOKUP(C6205,'kpi-android rev'!$H$1:$I$12,2,0)</f>
        <v>H2</v>
      </c>
      <c r="E6205" t="s">
        <v>21</v>
      </c>
      <c r="F6205" t="s">
        <v>24</v>
      </c>
      <c r="G6205" t="s">
        <v>67</v>
      </c>
      <c r="H6205">
        <v>4493.9157500000001</v>
      </c>
    </row>
    <row r="6206" spans="1:8" x14ac:dyDescent="0.25">
      <c r="A6206" t="s">
        <v>197</v>
      </c>
      <c r="B6206" s="38">
        <f t="shared" si="192"/>
        <v>44071</v>
      </c>
      <c r="C6206" s="47">
        <f t="shared" si="193"/>
        <v>8</v>
      </c>
      <c r="D6206" s="38" t="str">
        <f>VLOOKUP(C6206,'kpi-android rev'!$H$1:$I$12,2,0)</f>
        <v>H2</v>
      </c>
      <c r="E6206" t="s">
        <v>22</v>
      </c>
      <c r="F6206" t="s">
        <v>24</v>
      </c>
      <c r="G6206" t="s">
        <v>70</v>
      </c>
      <c r="H6206">
        <v>62808.0095</v>
      </c>
    </row>
    <row r="6207" spans="1:8" x14ac:dyDescent="0.25">
      <c r="A6207" t="s">
        <v>197</v>
      </c>
      <c r="B6207" s="38">
        <f t="shared" si="192"/>
        <v>44071</v>
      </c>
      <c r="C6207" s="47">
        <f t="shared" si="193"/>
        <v>8</v>
      </c>
      <c r="D6207" s="38" t="str">
        <f>VLOOKUP(C6207,'kpi-android rev'!$H$1:$I$12,2,0)</f>
        <v>H2</v>
      </c>
      <c r="E6207" t="s">
        <v>22</v>
      </c>
      <c r="F6207" t="s">
        <v>24</v>
      </c>
      <c r="G6207" t="s">
        <v>69</v>
      </c>
      <c r="H6207">
        <v>204.19749999999999</v>
      </c>
    </row>
    <row r="6208" spans="1:8" x14ac:dyDescent="0.25">
      <c r="A6208" t="s">
        <v>197</v>
      </c>
      <c r="B6208" s="38">
        <f t="shared" si="192"/>
        <v>44071</v>
      </c>
      <c r="C6208" s="47">
        <f t="shared" si="193"/>
        <v>8</v>
      </c>
      <c r="D6208" s="38" t="str">
        <f>VLOOKUP(C6208,'kpi-android rev'!$H$1:$I$12,2,0)</f>
        <v>H2</v>
      </c>
      <c r="E6208" t="s">
        <v>22</v>
      </c>
      <c r="F6208" t="s">
        <v>24</v>
      </c>
      <c r="G6208" t="s">
        <v>67</v>
      </c>
      <c r="H6208">
        <v>125.66</v>
      </c>
    </row>
    <row r="6209" spans="1:8" x14ac:dyDescent="0.25">
      <c r="A6209" t="s">
        <v>197</v>
      </c>
      <c r="B6209" s="38">
        <f t="shared" si="192"/>
        <v>44071</v>
      </c>
      <c r="C6209" s="47">
        <f t="shared" si="193"/>
        <v>8</v>
      </c>
      <c r="D6209" s="38" t="str">
        <f>VLOOKUP(C6209,'kpi-android rev'!$H$1:$I$12,2,0)</f>
        <v>H2</v>
      </c>
      <c r="E6209" t="s">
        <v>23</v>
      </c>
      <c r="F6209" t="s">
        <v>24</v>
      </c>
      <c r="G6209" t="s">
        <v>70</v>
      </c>
      <c r="H6209">
        <v>0</v>
      </c>
    </row>
    <row r="6210" spans="1:8" x14ac:dyDescent="0.25">
      <c r="A6210" t="s">
        <v>197</v>
      </c>
      <c r="B6210" s="38">
        <f t="shared" si="192"/>
        <v>44071</v>
      </c>
      <c r="C6210" s="47">
        <f t="shared" si="193"/>
        <v>8</v>
      </c>
      <c r="D6210" s="38" t="str">
        <f>VLOOKUP(C6210,'kpi-android rev'!$H$1:$I$12,2,0)</f>
        <v>H2</v>
      </c>
      <c r="E6210" t="s">
        <v>23</v>
      </c>
      <c r="F6210" t="s">
        <v>24</v>
      </c>
      <c r="G6210" t="s">
        <v>69</v>
      </c>
      <c r="H6210">
        <v>9525.0280000000002</v>
      </c>
    </row>
    <row r="6211" spans="1:8" x14ac:dyDescent="0.25">
      <c r="A6211" t="s">
        <v>197</v>
      </c>
      <c r="B6211" s="38">
        <f t="shared" ref="B6211:B6274" si="194">A6211*1</f>
        <v>44071</v>
      </c>
      <c r="C6211" s="47">
        <f t="shared" ref="C6211:C6274" si="195">MONTH(B6211)</f>
        <v>8</v>
      </c>
      <c r="D6211" s="38" t="str">
        <f>VLOOKUP(C6211,'kpi-android rev'!$H$1:$I$12,2,0)</f>
        <v>H2</v>
      </c>
      <c r="E6211" t="s">
        <v>23</v>
      </c>
      <c r="F6211" t="s">
        <v>24</v>
      </c>
      <c r="G6211" t="s">
        <v>67</v>
      </c>
      <c r="H6211">
        <v>0</v>
      </c>
    </row>
    <row r="6212" spans="1:8" x14ac:dyDescent="0.25">
      <c r="A6212" t="s">
        <v>196</v>
      </c>
      <c r="B6212" s="38">
        <f t="shared" si="194"/>
        <v>44072</v>
      </c>
      <c r="C6212" s="47">
        <f t="shared" si="195"/>
        <v>8</v>
      </c>
      <c r="D6212" s="38" t="str">
        <f>VLOOKUP(C6212,'kpi-android rev'!$H$1:$I$12,2,0)</f>
        <v>H2</v>
      </c>
      <c r="E6212" t="s">
        <v>15</v>
      </c>
      <c r="F6212" t="s">
        <v>24</v>
      </c>
      <c r="G6212" t="s">
        <v>70</v>
      </c>
      <c r="H6212">
        <v>2422115.3489999999</v>
      </c>
    </row>
    <row r="6213" spans="1:8" x14ac:dyDescent="0.25">
      <c r="A6213" t="s">
        <v>196</v>
      </c>
      <c r="B6213" s="38">
        <f t="shared" si="194"/>
        <v>44072</v>
      </c>
      <c r="C6213" s="47">
        <f t="shared" si="195"/>
        <v>8</v>
      </c>
      <c r="D6213" s="38" t="str">
        <f>VLOOKUP(C6213,'kpi-android rev'!$H$1:$I$12,2,0)</f>
        <v>H2</v>
      </c>
      <c r="E6213" t="s">
        <v>15</v>
      </c>
      <c r="F6213" t="s">
        <v>24</v>
      </c>
      <c r="G6213" t="s">
        <v>69</v>
      </c>
      <c r="H6213">
        <v>9631.8389999999999</v>
      </c>
    </row>
    <row r="6214" spans="1:8" x14ac:dyDescent="0.25">
      <c r="A6214" t="s">
        <v>196</v>
      </c>
      <c r="B6214" s="38">
        <f t="shared" si="194"/>
        <v>44072</v>
      </c>
      <c r="C6214" s="47">
        <f t="shared" si="195"/>
        <v>8</v>
      </c>
      <c r="D6214" s="38" t="str">
        <f>VLOOKUP(C6214,'kpi-android rev'!$H$1:$I$12,2,0)</f>
        <v>H2</v>
      </c>
      <c r="E6214" t="s">
        <v>15</v>
      </c>
      <c r="F6214" t="s">
        <v>24</v>
      </c>
      <c r="G6214" t="s">
        <v>67</v>
      </c>
      <c r="H6214">
        <v>48897.070520000001</v>
      </c>
    </row>
    <row r="6215" spans="1:8" x14ac:dyDescent="0.25">
      <c r="A6215" t="s">
        <v>196</v>
      </c>
      <c r="B6215" s="38">
        <f t="shared" si="194"/>
        <v>44072</v>
      </c>
      <c r="C6215" s="47">
        <f t="shared" si="195"/>
        <v>8</v>
      </c>
      <c r="D6215" s="38" t="str">
        <f>VLOOKUP(C6215,'kpi-android rev'!$H$1:$I$12,2,0)</f>
        <v>H2</v>
      </c>
      <c r="E6215" t="s">
        <v>16</v>
      </c>
      <c r="F6215" t="s">
        <v>24</v>
      </c>
      <c r="G6215" t="s">
        <v>70</v>
      </c>
      <c r="H6215">
        <v>2032362.01</v>
      </c>
    </row>
    <row r="6216" spans="1:8" x14ac:dyDescent="0.25">
      <c r="A6216" t="s">
        <v>196</v>
      </c>
      <c r="B6216" s="38">
        <f t="shared" si="194"/>
        <v>44072</v>
      </c>
      <c r="C6216" s="47">
        <f t="shared" si="195"/>
        <v>8</v>
      </c>
      <c r="D6216" s="38" t="str">
        <f>VLOOKUP(C6216,'kpi-android rev'!$H$1:$I$12,2,0)</f>
        <v>H2</v>
      </c>
      <c r="E6216" t="s">
        <v>16</v>
      </c>
      <c r="F6216" t="s">
        <v>24</v>
      </c>
      <c r="G6216" t="s">
        <v>69</v>
      </c>
      <c r="H6216">
        <v>5368.8235000000004</v>
      </c>
    </row>
    <row r="6217" spans="1:8" x14ac:dyDescent="0.25">
      <c r="A6217" t="s">
        <v>196</v>
      </c>
      <c r="B6217" s="38">
        <f t="shared" si="194"/>
        <v>44072</v>
      </c>
      <c r="C6217" s="47">
        <f t="shared" si="195"/>
        <v>8</v>
      </c>
      <c r="D6217" s="38" t="str">
        <f>VLOOKUP(C6217,'kpi-android rev'!$H$1:$I$12,2,0)</f>
        <v>H2</v>
      </c>
      <c r="E6217" t="s">
        <v>16</v>
      </c>
      <c r="F6217" t="s">
        <v>24</v>
      </c>
      <c r="G6217" t="s">
        <v>67</v>
      </c>
      <c r="H6217">
        <v>22747.727159999999</v>
      </c>
    </row>
    <row r="6218" spans="1:8" x14ac:dyDescent="0.25">
      <c r="A6218" t="s">
        <v>196</v>
      </c>
      <c r="B6218" s="38">
        <f t="shared" si="194"/>
        <v>44072</v>
      </c>
      <c r="C6218" s="47">
        <f t="shared" si="195"/>
        <v>8</v>
      </c>
      <c r="D6218" s="38" t="str">
        <f>VLOOKUP(C6218,'kpi-android rev'!$H$1:$I$12,2,0)</f>
        <v>H2</v>
      </c>
      <c r="E6218" t="s">
        <v>17</v>
      </c>
      <c r="F6218" t="s">
        <v>24</v>
      </c>
      <c r="G6218" t="s">
        <v>70</v>
      </c>
      <c r="H6218">
        <v>7609448.1109999996</v>
      </c>
    </row>
    <row r="6219" spans="1:8" x14ac:dyDescent="0.25">
      <c r="A6219" t="s">
        <v>196</v>
      </c>
      <c r="B6219" s="38">
        <f t="shared" si="194"/>
        <v>44072</v>
      </c>
      <c r="C6219" s="47">
        <f t="shared" si="195"/>
        <v>8</v>
      </c>
      <c r="D6219" s="38" t="str">
        <f>VLOOKUP(C6219,'kpi-android rev'!$H$1:$I$12,2,0)</f>
        <v>H2</v>
      </c>
      <c r="E6219" t="s">
        <v>17</v>
      </c>
      <c r="F6219" t="s">
        <v>24</v>
      </c>
      <c r="G6219" t="s">
        <v>69</v>
      </c>
      <c r="H6219">
        <v>15751.481</v>
      </c>
    </row>
    <row r="6220" spans="1:8" x14ac:dyDescent="0.25">
      <c r="A6220" t="s">
        <v>196</v>
      </c>
      <c r="B6220" s="38">
        <f t="shared" si="194"/>
        <v>44072</v>
      </c>
      <c r="C6220" s="47">
        <f t="shared" si="195"/>
        <v>8</v>
      </c>
      <c r="D6220" s="38" t="str">
        <f>VLOOKUP(C6220,'kpi-android rev'!$H$1:$I$12,2,0)</f>
        <v>H2</v>
      </c>
      <c r="E6220" t="s">
        <v>17</v>
      </c>
      <c r="F6220" t="s">
        <v>24</v>
      </c>
      <c r="G6220" t="s">
        <v>67</v>
      </c>
      <c r="H6220">
        <v>201848.09781000001</v>
      </c>
    </row>
    <row r="6221" spans="1:8" x14ac:dyDescent="0.25">
      <c r="A6221" t="s">
        <v>196</v>
      </c>
      <c r="B6221" s="38">
        <f t="shared" si="194"/>
        <v>44072</v>
      </c>
      <c r="C6221" s="47">
        <f t="shared" si="195"/>
        <v>8</v>
      </c>
      <c r="D6221" s="38" t="str">
        <f>VLOOKUP(C6221,'kpi-android rev'!$H$1:$I$12,2,0)</f>
        <v>H2</v>
      </c>
      <c r="E6221" t="s">
        <v>19</v>
      </c>
      <c r="F6221" t="s">
        <v>24</v>
      </c>
      <c r="G6221" t="s">
        <v>70</v>
      </c>
      <c r="H6221">
        <v>295750.23450000002</v>
      </c>
    </row>
    <row r="6222" spans="1:8" x14ac:dyDescent="0.25">
      <c r="A6222" t="s">
        <v>196</v>
      </c>
      <c r="B6222" s="38">
        <f t="shared" si="194"/>
        <v>44072</v>
      </c>
      <c r="C6222" s="47">
        <f t="shared" si="195"/>
        <v>8</v>
      </c>
      <c r="D6222" s="38" t="str">
        <f>VLOOKUP(C6222,'kpi-android rev'!$H$1:$I$12,2,0)</f>
        <v>H2</v>
      </c>
      <c r="E6222" t="s">
        <v>19</v>
      </c>
      <c r="F6222" t="s">
        <v>24</v>
      </c>
      <c r="G6222" t="s">
        <v>69</v>
      </c>
      <c r="H6222">
        <v>1533.0519999999999</v>
      </c>
    </row>
    <row r="6223" spans="1:8" x14ac:dyDescent="0.25">
      <c r="A6223" t="s">
        <v>196</v>
      </c>
      <c r="B6223" s="38">
        <f t="shared" si="194"/>
        <v>44072</v>
      </c>
      <c r="C6223" s="47">
        <f t="shared" si="195"/>
        <v>8</v>
      </c>
      <c r="D6223" s="38" t="str">
        <f>VLOOKUP(C6223,'kpi-android rev'!$H$1:$I$12,2,0)</f>
        <v>H2</v>
      </c>
      <c r="E6223" t="s">
        <v>19</v>
      </c>
      <c r="F6223" t="s">
        <v>24</v>
      </c>
      <c r="G6223" t="s">
        <v>67</v>
      </c>
      <c r="H6223">
        <v>8577.9285799999998</v>
      </c>
    </row>
    <row r="6224" spans="1:8" x14ac:dyDescent="0.25">
      <c r="A6224" t="s">
        <v>196</v>
      </c>
      <c r="B6224" s="38">
        <f t="shared" si="194"/>
        <v>44072</v>
      </c>
      <c r="C6224" s="47">
        <f t="shared" si="195"/>
        <v>8</v>
      </c>
      <c r="D6224" s="38" t="str">
        <f>VLOOKUP(C6224,'kpi-android rev'!$H$1:$I$12,2,0)</f>
        <v>H2</v>
      </c>
      <c r="E6224" t="s">
        <v>20</v>
      </c>
      <c r="F6224" t="s">
        <v>123</v>
      </c>
      <c r="G6224" t="s">
        <v>70</v>
      </c>
      <c r="H6224">
        <v>2273230.2395000001</v>
      </c>
    </row>
    <row r="6225" spans="1:8" x14ac:dyDescent="0.25">
      <c r="A6225" t="s">
        <v>196</v>
      </c>
      <c r="B6225" s="38">
        <f t="shared" si="194"/>
        <v>44072</v>
      </c>
      <c r="C6225" s="47">
        <f t="shared" si="195"/>
        <v>8</v>
      </c>
      <c r="D6225" s="38" t="str">
        <f>VLOOKUP(C6225,'kpi-android rev'!$H$1:$I$12,2,0)</f>
        <v>H2</v>
      </c>
      <c r="E6225" t="s">
        <v>20</v>
      </c>
      <c r="F6225" t="s">
        <v>123</v>
      </c>
      <c r="G6225" t="s">
        <v>69</v>
      </c>
      <c r="H6225">
        <v>7228.5915000000005</v>
      </c>
    </row>
    <row r="6226" spans="1:8" x14ac:dyDescent="0.25">
      <c r="A6226" t="s">
        <v>196</v>
      </c>
      <c r="B6226" s="38">
        <f t="shared" si="194"/>
        <v>44072</v>
      </c>
      <c r="C6226" s="47">
        <f t="shared" si="195"/>
        <v>8</v>
      </c>
      <c r="D6226" s="38" t="str">
        <f>VLOOKUP(C6226,'kpi-android rev'!$H$1:$I$12,2,0)</f>
        <v>H2</v>
      </c>
      <c r="E6226" t="s">
        <v>20</v>
      </c>
      <c r="F6226" t="s">
        <v>123</v>
      </c>
      <c r="G6226" t="s">
        <v>67</v>
      </c>
      <c r="H6226">
        <v>73546.754768400002</v>
      </c>
    </row>
    <row r="6227" spans="1:8" x14ac:dyDescent="0.25">
      <c r="A6227" t="s">
        <v>196</v>
      </c>
      <c r="B6227" s="38">
        <f t="shared" si="194"/>
        <v>44072</v>
      </c>
      <c r="C6227" s="47">
        <f t="shared" si="195"/>
        <v>8</v>
      </c>
      <c r="D6227" s="38" t="str">
        <f>VLOOKUP(C6227,'kpi-android rev'!$H$1:$I$12,2,0)</f>
        <v>H2</v>
      </c>
      <c r="E6227" t="s">
        <v>20</v>
      </c>
      <c r="F6227" t="s">
        <v>71</v>
      </c>
      <c r="G6227" t="s">
        <v>70</v>
      </c>
      <c r="H6227">
        <v>5635015.3609999996</v>
      </c>
    </row>
    <row r="6228" spans="1:8" x14ac:dyDescent="0.25">
      <c r="A6228" t="s">
        <v>196</v>
      </c>
      <c r="B6228" s="38">
        <f t="shared" si="194"/>
        <v>44072</v>
      </c>
      <c r="C6228" s="47">
        <f t="shared" si="195"/>
        <v>8</v>
      </c>
      <c r="D6228" s="38" t="str">
        <f>VLOOKUP(C6228,'kpi-android rev'!$H$1:$I$12,2,0)</f>
        <v>H2</v>
      </c>
      <c r="E6228" t="s">
        <v>20</v>
      </c>
      <c r="F6228" t="s">
        <v>71</v>
      </c>
      <c r="G6228" t="s">
        <v>69</v>
      </c>
      <c r="H6228">
        <v>4143.6385</v>
      </c>
    </row>
    <row r="6229" spans="1:8" x14ac:dyDescent="0.25">
      <c r="A6229" t="s">
        <v>196</v>
      </c>
      <c r="B6229" s="38">
        <f t="shared" si="194"/>
        <v>44072</v>
      </c>
      <c r="C6229" s="47">
        <f t="shared" si="195"/>
        <v>8</v>
      </c>
      <c r="D6229" s="38" t="str">
        <f>VLOOKUP(C6229,'kpi-android rev'!$H$1:$I$12,2,0)</f>
        <v>H2</v>
      </c>
      <c r="E6229" t="s">
        <v>20</v>
      </c>
      <c r="F6229" t="s">
        <v>71</v>
      </c>
      <c r="G6229" t="s">
        <v>67</v>
      </c>
      <c r="H6229">
        <v>115592.76323675</v>
      </c>
    </row>
    <row r="6230" spans="1:8" x14ac:dyDescent="0.25">
      <c r="A6230" t="s">
        <v>196</v>
      </c>
      <c r="B6230" s="38">
        <f t="shared" si="194"/>
        <v>44072</v>
      </c>
      <c r="C6230" s="47">
        <f t="shared" si="195"/>
        <v>8</v>
      </c>
      <c r="D6230" s="38" t="str">
        <f>VLOOKUP(C6230,'kpi-android rev'!$H$1:$I$12,2,0)</f>
        <v>H2</v>
      </c>
      <c r="E6230" t="s">
        <v>21</v>
      </c>
      <c r="F6230" t="s">
        <v>24</v>
      </c>
      <c r="G6230" t="s">
        <v>70</v>
      </c>
      <c r="H6230">
        <v>218293.4105</v>
      </c>
    </row>
    <row r="6231" spans="1:8" x14ac:dyDescent="0.25">
      <c r="A6231" t="s">
        <v>196</v>
      </c>
      <c r="B6231" s="38">
        <f t="shared" si="194"/>
        <v>44072</v>
      </c>
      <c r="C6231" s="47">
        <f t="shared" si="195"/>
        <v>8</v>
      </c>
      <c r="D6231" s="38" t="str">
        <f>VLOOKUP(C6231,'kpi-android rev'!$H$1:$I$12,2,0)</f>
        <v>H2</v>
      </c>
      <c r="E6231" t="s">
        <v>21</v>
      </c>
      <c r="F6231" t="s">
        <v>24</v>
      </c>
      <c r="G6231" t="s">
        <v>69</v>
      </c>
      <c r="H6231">
        <v>640.86599999999999</v>
      </c>
    </row>
    <row r="6232" spans="1:8" x14ac:dyDescent="0.25">
      <c r="A6232" t="s">
        <v>196</v>
      </c>
      <c r="B6232" s="38">
        <f t="shared" si="194"/>
        <v>44072</v>
      </c>
      <c r="C6232" s="47">
        <f t="shared" si="195"/>
        <v>8</v>
      </c>
      <c r="D6232" s="38" t="str">
        <f>VLOOKUP(C6232,'kpi-android rev'!$H$1:$I$12,2,0)</f>
        <v>H2</v>
      </c>
      <c r="E6232" t="s">
        <v>21</v>
      </c>
      <c r="F6232" t="s">
        <v>24</v>
      </c>
      <c r="G6232" t="s">
        <v>67</v>
      </c>
      <c r="H6232">
        <v>5338.9792500000003</v>
      </c>
    </row>
    <row r="6233" spans="1:8" x14ac:dyDescent="0.25">
      <c r="A6233" t="s">
        <v>196</v>
      </c>
      <c r="B6233" s="38">
        <f t="shared" si="194"/>
        <v>44072</v>
      </c>
      <c r="C6233" s="47">
        <f t="shared" si="195"/>
        <v>8</v>
      </c>
      <c r="D6233" s="38" t="str">
        <f>VLOOKUP(C6233,'kpi-android rev'!$H$1:$I$12,2,0)</f>
        <v>H2</v>
      </c>
      <c r="E6233" t="s">
        <v>22</v>
      </c>
      <c r="F6233" t="s">
        <v>24</v>
      </c>
      <c r="G6233" t="s">
        <v>70</v>
      </c>
      <c r="H6233">
        <v>41895.044000000002</v>
      </c>
    </row>
    <row r="6234" spans="1:8" x14ac:dyDescent="0.25">
      <c r="A6234" t="s">
        <v>196</v>
      </c>
      <c r="B6234" s="38">
        <f t="shared" si="194"/>
        <v>44072</v>
      </c>
      <c r="C6234" s="47">
        <f t="shared" si="195"/>
        <v>8</v>
      </c>
      <c r="D6234" s="38" t="str">
        <f>VLOOKUP(C6234,'kpi-android rev'!$H$1:$I$12,2,0)</f>
        <v>H2</v>
      </c>
      <c r="E6234" t="s">
        <v>22</v>
      </c>
      <c r="F6234" t="s">
        <v>24</v>
      </c>
      <c r="G6234" t="s">
        <v>69</v>
      </c>
      <c r="H6234">
        <v>204.19749999999999</v>
      </c>
    </row>
    <row r="6235" spans="1:8" x14ac:dyDescent="0.25">
      <c r="A6235" t="s">
        <v>196</v>
      </c>
      <c r="B6235" s="38">
        <f t="shared" si="194"/>
        <v>44072</v>
      </c>
      <c r="C6235" s="47">
        <f t="shared" si="195"/>
        <v>8</v>
      </c>
      <c r="D6235" s="38" t="str">
        <f>VLOOKUP(C6235,'kpi-android rev'!$H$1:$I$12,2,0)</f>
        <v>H2</v>
      </c>
      <c r="E6235" t="s">
        <v>22</v>
      </c>
      <c r="F6235" t="s">
        <v>24</v>
      </c>
      <c r="G6235" t="s">
        <v>67</v>
      </c>
      <c r="H6235">
        <v>204.19749999999999</v>
      </c>
    </row>
    <row r="6236" spans="1:8" x14ac:dyDescent="0.25">
      <c r="A6236" t="s">
        <v>196</v>
      </c>
      <c r="B6236" s="38">
        <f t="shared" si="194"/>
        <v>44072</v>
      </c>
      <c r="C6236" s="47">
        <f t="shared" si="195"/>
        <v>8</v>
      </c>
      <c r="D6236" s="38" t="str">
        <f>VLOOKUP(C6236,'kpi-android rev'!$H$1:$I$12,2,0)</f>
        <v>H2</v>
      </c>
      <c r="E6236" t="s">
        <v>23</v>
      </c>
      <c r="F6236" t="s">
        <v>24</v>
      </c>
      <c r="G6236" t="s">
        <v>70</v>
      </c>
      <c r="H6236">
        <v>0</v>
      </c>
    </row>
    <row r="6237" spans="1:8" x14ac:dyDescent="0.25">
      <c r="A6237" t="s">
        <v>196</v>
      </c>
      <c r="B6237" s="38">
        <f t="shared" si="194"/>
        <v>44072</v>
      </c>
      <c r="C6237" s="47">
        <f t="shared" si="195"/>
        <v>8</v>
      </c>
      <c r="D6237" s="38" t="str">
        <f>VLOOKUP(C6237,'kpi-android rev'!$H$1:$I$12,2,0)</f>
        <v>H2</v>
      </c>
      <c r="E6237" t="s">
        <v>23</v>
      </c>
      <c r="F6237" t="s">
        <v>24</v>
      </c>
      <c r="G6237" t="s">
        <v>69</v>
      </c>
      <c r="H6237">
        <v>11501.031499999999</v>
      </c>
    </row>
    <row r="6238" spans="1:8" x14ac:dyDescent="0.25">
      <c r="A6238" t="s">
        <v>196</v>
      </c>
      <c r="B6238" s="38">
        <f t="shared" si="194"/>
        <v>44072</v>
      </c>
      <c r="C6238" s="47">
        <f t="shared" si="195"/>
        <v>8</v>
      </c>
      <c r="D6238" s="38" t="str">
        <f>VLOOKUP(C6238,'kpi-android rev'!$H$1:$I$12,2,0)</f>
        <v>H2</v>
      </c>
      <c r="E6238" t="s">
        <v>23</v>
      </c>
      <c r="F6238" t="s">
        <v>24</v>
      </c>
      <c r="G6238" t="s">
        <v>67</v>
      </c>
      <c r="H6238">
        <v>0</v>
      </c>
    </row>
    <row r="6239" spans="1:8" x14ac:dyDescent="0.25">
      <c r="A6239" t="s">
        <v>195</v>
      </c>
      <c r="B6239" s="38">
        <f t="shared" si="194"/>
        <v>44073</v>
      </c>
      <c r="C6239" s="47">
        <f t="shared" si="195"/>
        <v>8</v>
      </c>
      <c r="D6239" s="38" t="str">
        <f>VLOOKUP(C6239,'kpi-android rev'!$H$1:$I$12,2,0)</f>
        <v>H2</v>
      </c>
      <c r="E6239" t="s">
        <v>15</v>
      </c>
      <c r="F6239" t="s">
        <v>24</v>
      </c>
      <c r="G6239" t="s">
        <v>70</v>
      </c>
      <c r="H6239">
        <v>3082976.9964999999</v>
      </c>
    </row>
    <row r="6240" spans="1:8" x14ac:dyDescent="0.25">
      <c r="A6240" t="s">
        <v>195</v>
      </c>
      <c r="B6240" s="38">
        <f t="shared" si="194"/>
        <v>44073</v>
      </c>
      <c r="C6240" s="47">
        <f t="shared" si="195"/>
        <v>8</v>
      </c>
      <c r="D6240" s="38" t="str">
        <f>VLOOKUP(C6240,'kpi-android rev'!$H$1:$I$12,2,0)</f>
        <v>H2</v>
      </c>
      <c r="E6240" t="s">
        <v>15</v>
      </c>
      <c r="F6240" t="s">
        <v>24</v>
      </c>
      <c r="G6240" t="s">
        <v>69</v>
      </c>
      <c r="H6240">
        <v>11639.2575</v>
      </c>
    </row>
    <row r="6241" spans="1:8" x14ac:dyDescent="0.25">
      <c r="A6241" t="s">
        <v>195</v>
      </c>
      <c r="B6241" s="38">
        <f t="shared" si="194"/>
        <v>44073</v>
      </c>
      <c r="C6241" s="47">
        <f t="shared" si="195"/>
        <v>8</v>
      </c>
      <c r="D6241" s="38" t="str">
        <f>VLOOKUP(C6241,'kpi-android rev'!$H$1:$I$12,2,0)</f>
        <v>H2</v>
      </c>
      <c r="E6241" t="s">
        <v>15</v>
      </c>
      <c r="F6241" t="s">
        <v>24</v>
      </c>
      <c r="G6241" t="s">
        <v>67</v>
      </c>
      <c r="H6241">
        <v>59074.27392</v>
      </c>
    </row>
    <row r="6242" spans="1:8" x14ac:dyDescent="0.25">
      <c r="A6242" t="s">
        <v>195</v>
      </c>
      <c r="B6242" s="38">
        <f t="shared" si="194"/>
        <v>44073</v>
      </c>
      <c r="C6242" s="47">
        <f t="shared" si="195"/>
        <v>8</v>
      </c>
      <c r="D6242" s="38" t="str">
        <f>VLOOKUP(C6242,'kpi-android rev'!$H$1:$I$12,2,0)</f>
        <v>H2</v>
      </c>
      <c r="E6242" t="s">
        <v>16</v>
      </c>
      <c r="F6242" t="s">
        <v>24</v>
      </c>
      <c r="G6242" t="s">
        <v>70</v>
      </c>
      <c r="H6242">
        <v>1969308.9635000001</v>
      </c>
    </row>
    <row r="6243" spans="1:8" x14ac:dyDescent="0.25">
      <c r="A6243" t="s">
        <v>195</v>
      </c>
      <c r="B6243" s="38">
        <f t="shared" si="194"/>
        <v>44073</v>
      </c>
      <c r="C6243" s="47">
        <f t="shared" si="195"/>
        <v>8</v>
      </c>
      <c r="D6243" s="38" t="str">
        <f>VLOOKUP(C6243,'kpi-android rev'!$H$1:$I$12,2,0)</f>
        <v>H2</v>
      </c>
      <c r="E6243" t="s">
        <v>16</v>
      </c>
      <c r="F6243" t="s">
        <v>24</v>
      </c>
      <c r="G6243" t="s">
        <v>69</v>
      </c>
      <c r="H6243">
        <v>5095.5129999999999</v>
      </c>
    </row>
    <row r="6244" spans="1:8" x14ac:dyDescent="0.25">
      <c r="A6244" t="s">
        <v>195</v>
      </c>
      <c r="B6244" s="38">
        <f t="shared" si="194"/>
        <v>44073</v>
      </c>
      <c r="C6244" s="47">
        <f t="shared" si="195"/>
        <v>8</v>
      </c>
      <c r="D6244" s="38" t="str">
        <f>VLOOKUP(C6244,'kpi-android rev'!$H$1:$I$12,2,0)</f>
        <v>H2</v>
      </c>
      <c r="E6244" t="s">
        <v>16</v>
      </c>
      <c r="F6244" t="s">
        <v>24</v>
      </c>
      <c r="G6244" t="s">
        <v>67</v>
      </c>
      <c r="H6244">
        <v>22181.283295000001</v>
      </c>
    </row>
    <row r="6245" spans="1:8" x14ac:dyDescent="0.25">
      <c r="A6245" t="s">
        <v>195</v>
      </c>
      <c r="B6245" s="38">
        <f t="shared" si="194"/>
        <v>44073</v>
      </c>
      <c r="C6245" s="47">
        <f t="shared" si="195"/>
        <v>8</v>
      </c>
      <c r="D6245" s="38" t="str">
        <f>VLOOKUP(C6245,'kpi-android rev'!$H$1:$I$12,2,0)</f>
        <v>H2</v>
      </c>
      <c r="E6245" t="s">
        <v>17</v>
      </c>
      <c r="F6245" t="s">
        <v>24</v>
      </c>
      <c r="G6245" t="s">
        <v>70</v>
      </c>
      <c r="H6245">
        <v>7616896.6074999999</v>
      </c>
    </row>
    <row r="6246" spans="1:8" x14ac:dyDescent="0.25">
      <c r="A6246" t="s">
        <v>195</v>
      </c>
      <c r="B6246" s="38">
        <f t="shared" si="194"/>
        <v>44073</v>
      </c>
      <c r="C6246" s="47">
        <f t="shared" si="195"/>
        <v>8</v>
      </c>
      <c r="D6246" s="38" t="str">
        <f>VLOOKUP(C6246,'kpi-android rev'!$H$1:$I$12,2,0)</f>
        <v>H2</v>
      </c>
      <c r="E6246" t="s">
        <v>17</v>
      </c>
      <c r="F6246" t="s">
        <v>24</v>
      </c>
      <c r="G6246" t="s">
        <v>69</v>
      </c>
      <c r="H6246">
        <v>17363.070500000002</v>
      </c>
    </row>
    <row r="6247" spans="1:8" x14ac:dyDescent="0.25">
      <c r="A6247" t="s">
        <v>195</v>
      </c>
      <c r="B6247" s="38">
        <f t="shared" si="194"/>
        <v>44073</v>
      </c>
      <c r="C6247" s="47">
        <f t="shared" si="195"/>
        <v>8</v>
      </c>
      <c r="D6247" s="38" t="str">
        <f>VLOOKUP(C6247,'kpi-android rev'!$H$1:$I$12,2,0)</f>
        <v>H2</v>
      </c>
      <c r="E6247" t="s">
        <v>17</v>
      </c>
      <c r="F6247" t="s">
        <v>24</v>
      </c>
      <c r="G6247" t="s">
        <v>67</v>
      </c>
      <c r="H6247">
        <v>204405.27880999999</v>
      </c>
    </row>
    <row r="6248" spans="1:8" x14ac:dyDescent="0.25">
      <c r="A6248" t="s">
        <v>195</v>
      </c>
      <c r="B6248" s="38">
        <f t="shared" si="194"/>
        <v>44073</v>
      </c>
      <c r="C6248" s="47">
        <f t="shared" si="195"/>
        <v>8</v>
      </c>
      <c r="D6248" s="38" t="str">
        <f>VLOOKUP(C6248,'kpi-android rev'!$H$1:$I$12,2,0)</f>
        <v>H2</v>
      </c>
      <c r="E6248" t="s">
        <v>19</v>
      </c>
      <c r="F6248" t="s">
        <v>24</v>
      </c>
      <c r="G6248" t="s">
        <v>70</v>
      </c>
      <c r="H6248">
        <v>313041.05050000001</v>
      </c>
    </row>
    <row r="6249" spans="1:8" x14ac:dyDescent="0.25">
      <c r="A6249" t="s">
        <v>195</v>
      </c>
      <c r="B6249" s="38">
        <f t="shared" si="194"/>
        <v>44073</v>
      </c>
      <c r="C6249" s="47">
        <f t="shared" si="195"/>
        <v>8</v>
      </c>
      <c r="D6249" s="38" t="str">
        <f>VLOOKUP(C6249,'kpi-android rev'!$H$1:$I$12,2,0)</f>
        <v>H2</v>
      </c>
      <c r="E6249" t="s">
        <v>19</v>
      </c>
      <c r="F6249" t="s">
        <v>24</v>
      </c>
      <c r="G6249" t="s">
        <v>69</v>
      </c>
      <c r="H6249">
        <v>1793.7964999999999</v>
      </c>
    </row>
    <row r="6250" spans="1:8" x14ac:dyDescent="0.25">
      <c r="A6250" t="s">
        <v>195</v>
      </c>
      <c r="B6250" s="38">
        <f t="shared" si="194"/>
        <v>44073</v>
      </c>
      <c r="C6250" s="47">
        <f t="shared" si="195"/>
        <v>8</v>
      </c>
      <c r="D6250" s="38" t="str">
        <f>VLOOKUP(C6250,'kpi-android rev'!$H$1:$I$12,2,0)</f>
        <v>H2</v>
      </c>
      <c r="E6250" t="s">
        <v>19</v>
      </c>
      <c r="F6250" t="s">
        <v>24</v>
      </c>
      <c r="G6250" t="s">
        <v>67</v>
      </c>
      <c r="H6250">
        <v>11077.651545000001</v>
      </c>
    </row>
    <row r="6251" spans="1:8" x14ac:dyDescent="0.25">
      <c r="A6251" t="s">
        <v>195</v>
      </c>
      <c r="B6251" s="38">
        <f t="shared" si="194"/>
        <v>44073</v>
      </c>
      <c r="C6251" s="47">
        <f t="shared" si="195"/>
        <v>8</v>
      </c>
      <c r="D6251" s="38" t="str">
        <f>VLOOKUP(C6251,'kpi-android rev'!$H$1:$I$12,2,0)</f>
        <v>H2</v>
      </c>
      <c r="E6251" t="s">
        <v>20</v>
      </c>
      <c r="F6251" t="s">
        <v>123</v>
      </c>
      <c r="G6251" t="s">
        <v>70</v>
      </c>
      <c r="H6251">
        <v>2194717.8714999999</v>
      </c>
    </row>
    <row r="6252" spans="1:8" x14ac:dyDescent="0.25">
      <c r="A6252" t="s">
        <v>195</v>
      </c>
      <c r="B6252" s="38">
        <f t="shared" si="194"/>
        <v>44073</v>
      </c>
      <c r="C6252" s="47">
        <f t="shared" si="195"/>
        <v>8</v>
      </c>
      <c r="D6252" s="38" t="str">
        <f>VLOOKUP(C6252,'kpi-android rev'!$H$1:$I$12,2,0)</f>
        <v>H2</v>
      </c>
      <c r="E6252" t="s">
        <v>20</v>
      </c>
      <c r="F6252" t="s">
        <v>123</v>
      </c>
      <c r="G6252" t="s">
        <v>69</v>
      </c>
      <c r="H6252">
        <v>6967.8469999999998</v>
      </c>
    </row>
    <row r="6253" spans="1:8" x14ac:dyDescent="0.25">
      <c r="A6253" t="s">
        <v>195</v>
      </c>
      <c r="B6253" s="38">
        <f t="shared" si="194"/>
        <v>44073</v>
      </c>
      <c r="C6253" s="47">
        <f t="shared" si="195"/>
        <v>8</v>
      </c>
      <c r="D6253" s="38" t="str">
        <f>VLOOKUP(C6253,'kpi-android rev'!$H$1:$I$12,2,0)</f>
        <v>H2</v>
      </c>
      <c r="E6253" t="s">
        <v>20</v>
      </c>
      <c r="F6253" t="s">
        <v>123</v>
      </c>
      <c r="G6253" t="s">
        <v>67</v>
      </c>
      <c r="H6253">
        <v>71609.905667800005</v>
      </c>
    </row>
    <row r="6254" spans="1:8" x14ac:dyDescent="0.25">
      <c r="A6254" t="s">
        <v>195</v>
      </c>
      <c r="B6254" s="38">
        <f t="shared" si="194"/>
        <v>44073</v>
      </c>
      <c r="C6254" s="47">
        <f t="shared" si="195"/>
        <v>8</v>
      </c>
      <c r="D6254" s="38" t="str">
        <f>VLOOKUP(C6254,'kpi-android rev'!$H$1:$I$12,2,0)</f>
        <v>H2</v>
      </c>
      <c r="E6254" t="s">
        <v>20</v>
      </c>
      <c r="F6254" t="s">
        <v>71</v>
      </c>
      <c r="G6254" t="s">
        <v>70</v>
      </c>
      <c r="H6254">
        <v>9773467.2445</v>
      </c>
    </row>
    <row r="6255" spans="1:8" x14ac:dyDescent="0.25">
      <c r="A6255" t="s">
        <v>195</v>
      </c>
      <c r="B6255" s="38">
        <f t="shared" si="194"/>
        <v>44073</v>
      </c>
      <c r="C6255" s="47">
        <f t="shared" si="195"/>
        <v>8</v>
      </c>
      <c r="D6255" s="38" t="str">
        <f>VLOOKUP(C6255,'kpi-android rev'!$H$1:$I$12,2,0)</f>
        <v>H2</v>
      </c>
      <c r="E6255" t="s">
        <v>20</v>
      </c>
      <c r="F6255" t="s">
        <v>71</v>
      </c>
      <c r="G6255" t="s">
        <v>69</v>
      </c>
      <c r="H6255">
        <v>9044.3785000000007</v>
      </c>
    </row>
    <row r="6256" spans="1:8" x14ac:dyDescent="0.25">
      <c r="A6256" t="s">
        <v>195</v>
      </c>
      <c r="B6256" s="38">
        <f t="shared" si="194"/>
        <v>44073</v>
      </c>
      <c r="C6256" s="47">
        <f t="shared" si="195"/>
        <v>8</v>
      </c>
      <c r="D6256" s="38" t="str">
        <f>VLOOKUP(C6256,'kpi-android rev'!$H$1:$I$12,2,0)</f>
        <v>H2</v>
      </c>
      <c r="E6256" t="s">
        <v>20</v>
      </c>
      <c r="F6256" t="s">
        <v>71</v>
      </c>
      <c r="G6256" t="s">
        <v>67</v>
      </c>
      <c r="H6256">
        <v>203179.57577664999</v>
      </c>
    </row>
    <row r="6257" spans="1:8" x14ac:dyDescent="0.25">
      <c r="A6257" t="s">
        <v>195</v>
      </c>
      <c r="B6257" s="38">
        <f t="shared" si="194"/>
        <v>44073</v>
      </c>
      <c r="C6257" s="47">
        <f t="shared" si="195"/>
        <v>8</v>
      </c>
      <c r="D6257" s="38" t="str">
        <f>VLOOKUP(C6257,'kpi-android rev'!$H$1:$I$12,2,0)</f>
        <v>H2</v>
      </c>
      <c r="E6257" t="s">
        <v>21</v>
      </c>
      <c r="F6257" t="s">
        <v>24</v>
      </c>
      <c r="G6257" t="s">
        <v>70</v>
      </c>
      <c r="H6257">
        <v>222063.21049999999</v>
      </c>
    </row>
    <row r="6258" spans="1:8" x14ac:dyDescent="0.25">
      <c r="A6258" t="s">
        <v>195</v>
      </c>
      <c r="B6258" s="38">
        <f t="shared" si="194"/>
        <v>44073</v>
      </c>
      <c r="C6258" s="47">
        <f t="shared" si="195"/>
        <v>8</v>
      </c>
      <c r="D6258" s="38" t="str">
        <f>VLOOKUP(C6258,'kpi-android rev'!$H$1:$I$12,2,0)</f>
        <v>H2</v>
      </c>
      <c r="E6258" t="s">
        <v>21</v>
      </c>
      <c r="F6258" t="s">
        <v>24</v>
      </c>
      <c r="G6258" t="s">
        <v>69</v>
      </c>
      <c r="H6258">
        <v>665.99800000000005</v>
      </c>
    </row>
    <row r="6259" spans="1:8" x14ac:dyDescent="0.25">
      <c r="A6259" t="s">
        <v>195</v>
      </c>
      <c r="B6259" s="38">
        <f t="shared" si="194"/>
        <v>44073</v>
      </c>
      <c r="C6259" s="47">
        <f t="shared" si="195"/>
        <v>8</v>
      </c>
      <c r="D6259" s="38" t="str">
        <f>VLOOKUP(C6259,'kpi-android rev'!$H$1:$I$12,2,0)</f>
        <v>H2</v>
      </c>
      <c r="E6259" t="s">
        <v>21</v>
      </c>
      <c r="F6259" t="s">
        <v>24</v>
      </c>
      <c r="G6259" t="s">
        <v>67</v>
      </c>
      <c r="H6259">
        <v>4702.8254999999999</v>
      </c>
    </row>
    <row r="6260" spans="1:8" x14ac:dyDescent="0.25">
      <c r="A6260" t="s">
        <v>195</v>
      </c>
      <c r="B6260" s="38">
        <f t="shared" si="194"/>
        <v>44073</v>
      </c>
      <c r="C6260" s="47">
        <f t="shared" si="195"/>
        <v>8</v>
      </c>
      <c r="D6260" s="38" t="str">
        <f>VLOOKUP(C6260,'kpi-android rev'!$H$1:$I$12,2,0)</f>
        <v>H2</v>
      </c>
      <c r="E6260" t="s">
        <v>22</v>
      </c>
      <c r="F6260" t="s">
        <v>24</v>
      </c>
      <c r="G6260" t="s">
        <v>70</v>
      </c>
      <c r="H6260">
        <v>64036.336000000003</v>
      </c>
    </row>
    <row r="6261" spans="1:8" x14ac:dyDescent="0.25">
      <c r="A6261" t="s">
        <v>195</v>
      </c>
      <c r="B6261" s="38">
        <f t="shared" si="194"/>
        <v>44073</v>
      </c>
      <c r="C6261" s="47">
        <f t="shared" si="195"/>
        <v>8</v>
      </c>
      <c r="D6261" s="38" t="str">
        <f>VLOOKUP(C6261,'kpi-android rev'!$H$1:$I$12,2,0)</f>
        <v>H2</v>
      </c>
      <c r="E6261" t="s">
        <v>22</v>
      </c>
      <c r="F6261" t="s">
        <v>24</v>
      </c>
      <c r="G6261" t="s">
        <v>69</v>
      </c>
      <c r="H6261">
        <v>329.85750000000002</v>
      </c>
    </row>
    <row r="6262" spans="1:8" x14ac:dyDescent="0.25">
      <c r="A6262" t="s">
        <v>195</v>
      </c>
      <c r="B6262" s="38">
        <f t="shared" si="194"/>
        <v>44073</v>
      </c>
      <c r="C6262" s="47">
        <f t="shared" si="195"/>
        <v>8</v>
      </c>
      <c r="D6262" s="38" t="str">
        <f>VLOOKUP(C6262,'kpi-android rev'!$H$1:$I$12,2,0)</f>
        <v>H2</v>
      </c>
      <c r="E6262" t="s">
        <v>22</v>
      </c>
      <c r="F6262" t="s">
        <v>24</v>
      </c>
      <c r="G6262" t="s">
        <v>67</v>
      </c>
      <c r="H6262">
        <v>376.98</v>
      </c>
    </row>
    <row r="6263" spans="1:8" x14ac:dyDescent="0.25">
      <c r="A6263" t="s">
        <v>195</v>
      </c>
      <c r="B6263" s="38">
        <f t="shared" si="194"/>
        <v>44073</v>
      </c>
      <c r="C6263" s="47">
        <f t="shared" si="195"/>
        <v>8</v>
      </c>
      <c r="D6263" s="38" t="str">
        <f>VLOOKUP(C6263,'kpi-android rev'!$H$1:$I$12,2,0)</f>
        <v>H2</v>
      </c>
      <c r="E6263" t="s">
        <v>23</v>
      </c>
      <c r="F6263" t="s">
        <v>24</v>
      </c>
      <c r="G6263" t="s">
        <v>70</v>
      </c>
      <c r="H6263">
        <v>0</v>
      </c>
    </row>
    <row r="6264" spans="1:8" x14ac:dyDescent="0.25">
      <c r="A6264" t="s">
        <v>195</v>
      </c>
      <c r="B6264" s="38">
        <f t="shared" si="194"/>
        <v>44073</v>
      </c>
      <c r="C6264" s="47">
        <f t="shared" si="195"/>
        <v>8</v>
      </c>
      <c r="D6264" s="38" t="str">
        <f>VLOOKUP(C6264,'kpi-android rev'!$H$1:$I$12,2,0)</f>
        <v>H2</v>
      </c>
      <c r="E6264" t="s">
        <v>23</v>
      </c>
      <c r="F6264" t="s">
        <v>24</v>
      </c>
      <c r="G6264" t="s">
        <v>69</v>
      </c>
      <c r="H6264">
        <v>11230.862499999999</v>
      </c>
    </row>
    <row r="6265" spans="1:8" x14ac:dyDescent="0.25">
      <c r="A6265" t="s">
        <v>195</v>
      </c>
      <c r="B6265" s="38">
        <f t="shared" si="194"/>
        <v>44073</v>
      </c>
      <c r="C6265" s="47">
        <f t="shared" si="195"/>
        <v>8</v>
      </c>
      <c r="D6265" s="38" t="str">
        <f>VLOOKUP(C6265,'kpi-android rev'!$H$1:$I$12,2,0)</f>
        <v>H2</v>
      </c>
      <c r="E6265" t="s">
        <v>23</v>
      </c>
      <c r="F6265" t="s">
        <v>24</v>
      </c>
      <c r="G6265" t="s">
        <v>67</v>
      </c>
      <c r="H6265">
        <v>0</v>
      </c>
    </row>
    <row r="6266" spans="1:8" x14ac:dyDescent="0.25">
      <c r="A6266" t="s">
        <v>194</v>
      </c>
      <c r="B6266" s="38">
        <f t="shared" si="194"/>
        <v>44074</v>
      </c>
      <c r="C6266" s="47">
        <f t="shared" si="195"/>
        <v>8</v>
      </c>
      <c r="D6266" s="38" t="str">
        <f>VLOOKUP(C6266,'kpi-android rev'!$H$1:$I$12,2,0)</f>
        <v>H2</v>
      </c>
      <c r="E6266" t="s">
        <v>15</v>
      </c>
      <c r="F6266" t="s">
        <v>24</v>
      </c>
      <c r="G6266" t="s">
        <v>70</v>
      </c>
      <c r="H6266">
        <v>4514571.1124999998</v>
      </c>
    </row>
    <row r="6267" spans="1:8" x14ac:dyDescent="0.25">
      <c r="A6267" t="s">
        <v>194</v>
      </c>
      <c r="B6267" s="38">
        <f t="shared" si="194"/>
        <v>44074</v>
      </c>
      <c r="C6267" s="47">
        <f t="shared" si="195"/>
        <v>8</v>
      </c>
      <c r="D6267" s="38" t="str">
        <f>VLOOKUP(C6267,'kpi-android rev'!$H$1:$I$12,2,0)</f>
        <v>H2</v>
      </c>
      <c r="E6267" t="s">
        <v>15</v>
      </c>
      <c r="F6267" t="s">
        <v>24</v>
      </c>
      <c r="G6267" t="s">
        <v>69</v>
      </c>
      <c r="H6267">
        <v>13307.394</v>
      </c>
    </row>
    <row r="6268" spans="1:8" x14ac:dyDescent="0.25">
      <c r="A6268" t="s">
        <v>194</v>
      </c>
      <c r="B6268" s="38">
        <f t="shared" si="194"/>
        <v>44074</v>
      </c>
      <c r="C6268" s="47">
        <f t="shared" si="195"/>
        <v>8</v>
      </c>
      <c r="D6268" s="38" t="str">
        <f>VLOOKUP(C6268,'kpi-android rev'!$H$1:$I$12,2,0)</f>
        <v>H2</v>
      </c>
      <c r="E6268" t="s">
        <v>15</v>
      </c>
      <c r="F6268" t="s">
        <v>24</v>
      </c>
      <c r="G6268" t="s">
        <v>67</v>
      </c>
      <c r="H6268">
        <v>68072.095390000002</v>
      </c>
    </row>
    <row r="6269" spans="1:8" x14ac:dyDescent="0.25">
      <c r="A6269" t="s">
        <v>194</v>
      </c>
      <c r="B6269" s="38">
        <f t="shared" si="194"/>
        <v>44074</v>
      </c>
      <c r="C6269" s="47">
        <f t="shared" si="195"/>
        <v>8</v>
      </c>
      <c r="D6269" s="38" t="str">
        <f>VLOOKUP(C6269,'kpi-android rev'!$H$1:$I$12,2,0)</f>
        <v>H2</v>
      </c>
      <c r="E6269" t="s">
        <v>16</v>
      </c>
      <c r="F6269" t="s">
        <v>24</v>
      </c>
      <c r="G6269" t="s">
        <v>70</v>
      </c>
      <c r="H6269">
        <v>1120541.635</v>
      </c>
    </row>
    <row r="6270" spans="1:8" x14ac:dyDescent="0.25">
      <c r="A6270" t="s">
        <v>194</v>
      </c>
      <c r="B6270" s="38">
        <f t="shared" si="194"/>
        <v>44074</v>
      </c>
      <c r="C6270" s="47">
        <f t="shared" si="195"/>
        <v>8</v>
      </c>
      <c r="D6270" s="38" t="str">
        <f>VLOOKUP(C6270,'kpi-android rev'!$H$1:$I$12,2,0)</f>
        <v>H2</v>
      </c>
      <c r="E6270" t="s">
        <v>16</v>
      </c>
      <c r="F6270" t="s">
        <v>24</v>
      </c>
      <c r="G6270" t="s">
        <v>69</v>
      </c>
      <c r="H6270">
        <v>5403.38</v>
      </c>
    </row>
    <row r="6271" spans="1:8" x14ac:dyDescent="0.25">
      <c r="A6271" t="s">
        <v>194</v>
      </c>
      <c r="B6271" s="38">
        <f t="shared" si="194"/>
        <v>44074</v>
      </c>
      <c r="C6271" s="47">
        <f t="shared" si="195"/>
        <v>8</v>
      </c>
      <c r="D6271" s="38" t="str">
        <f>VLOOKUP(C6271,'kpi-android rev'!$H$1:$I$12,2,0)</f>
        <v>H2</v>
      </c>
      <c r="E6271" t="s">
        <v>16</v>
      </c>
      <c r="F6271" t="s">
        <v>24</v>
      </c>
      <c r="G6271" t="s">
        <v>67</v>
      </c>
      <c r="H6271">
        <v>19592.216069999999</v>
      </c>
    </row>
    <row r="6272" spans="1:8" x14ac:dyDescent="0.25">
      <c r="A6272" t="s">
        <v>194</v>
      </c>
      <c r="B6272" s="38">
        <f t="shared" si="194"/>
        <v>44074</v>
      </c>
      <c r="C6272" s="47">
        <f t="shared" si="195"/>
        <v>8</v>
      </c>
      <c r="D6272" s="38" t="str">
        <f>VLOOKUP(C6272,'kpi-android rev'!$H$1:$I$12,2,0)</f>
        <v>H2</v>
      </c>
      <c r="E6272" t="s">
        <v>17</v>
      </c>
      <c r="F6272" t="s">
        <v>24</v>
      </c>
      <c r="G6272" t="s">
        <v>70</v>
      </c>
      <c r="H6272">
        <v>6467651.0870000003</v>
      </c>
    </row>
    <row r="6273" spans="1:8" x14ac:dyDescent="0.25">
      <c r="A6273" t="s">
        <v>194</v>
      </c>
      <c r="B6273" s="38">
        <f t="shared" si="194"/>
        <v>44074</v>
      </c>
      <c r="C6273" s="47">
        <f t="shared" si="195"/>
        <v>8</v>
      </c>
      <c r="D6273" s="38" t="str">
        <f>VLOOKUP(C6273,'kpi-android rev'!$H$1:$I$12,2,0)</f>
        <v>H2</v>
      </c>
      <c r="E6273" t="s">
        <v>17</v>
      </c>
      <c r="F6273" t="s">
        <v>24</v>
      </c>
      <c r="G6273" t="s">
        <v>69</v>
      </c>
      <c r="H6273">
        <v>14300.108</v>
      </c>
    </row>
    <row r="6274" spans="1:8" x14ac:dyDescent="0.25">
      <c r="A6274" t="s">
        <v>194</v>
      </c>
      <c r="B6274" s="38">
        <f t="shared" si="194"/>
        <v>44074</v>
      </c>
      <c r="C6274" s="47">
        <f t="shared" si="195"/>
        <v>8</v>
      </c>
      <c r="D6274" s="38" t="str">
        <f>VLOOKUP(C6274,'kpi-android rev'!$H$1:$I$12,2,0)</f>
        <v>H2</v>
      </c>
      <c r="E6274" t="s">
        <v>17</v>
      </c>
      <c r="F6274" t="s">
        <v>24</v>
      </c>
      <c r="G6274" t="s">
        <v>67</v>
      </c>
      <c r="H6274">
        <v>151248.64372774999</v>
      </c>
    </row>
    <row r="6275" spans="1:8" x14ac:dyDescent="0.25">
      <c r="A6275" t="s">
        <v>194</v>
      </c>
      <c r="B6275" s="38">
        <f t="shared" ref="B6275:B6338" si="196">A6275*1</f>
        <v>44074</v>
      </c>
      <c r="C6275" s="47">
        <f t="shared" ref="C6275:C6338" si="197">MONTH(B6275)</f>
        <v>8</v>
      </c>
      <c r="D6275" s="38" t="str">
        <f>VLOOKUP(C6275,'kpi-android rev'!$H$1:$I$12,2,0)</f>
        <v>H2</v>
      </c>
      <c r="E6275" t="s">
        <v>19</v>
      </c>
      <c r="F6275" t="s">
        <v>24</v>
      </c>
      <c r="G6275" t="s">
        <v>70</v>
      </c>
      <c r="H6275">
        <v>295392.10350000003</v>
      </c>
    </row>
    <row r="6276" spans="1:8" x14ac:dyDescent="0.25">
      <c r="A6276" t="s">
        <v>194</v>
      </c>
      <c r="B6276" s="38">
        <f t="shared" si="196"/>
        <v>44074</v>
      </c>
      <c r="C6276" s="47">
        <f t="shared" si="197"/>
        <v>8</v>
      </c>
      <c r="D6276" s="38" t="str">
        <f>VLOOKUP(C6276,'kpi-android rev'!$H$1:$I$12,2,0)</f>
        <v>H2</v>
      </c>
      <c r="E6276" t="s">
        <v>19</v>
      </c>
      <c r="F6276" t="s">
        <v>24</v>
      </c>
      <c r="G6276" t="s">
        <v>69</v>
      </c>
      <c r="H6276">
        <v>1445.09</v>
      </c>
    </row>
    <row r="6277" spans="1:8" x14ac:dyDescent="0.25">
      <c r="A6277" t="s">
        <v>194</v>
      </c>
      <c r="B6277" s="38">
        <f t="shared" si="196"/>
        <v>44074</v>
      </c>
      <c r="C6277" s="47">
        <f t="shared" si="197"/>
        <v>8</v>
      </c>
      <c r="D6277" s="38" t="str">
        <f>VLOOKUP(C6277,'kpi-android rev'!$H$1:$I$12,2,0)</f>
        <v>H2</v>
      </c>
      <c r="E6277" t="s">
        <v>19</v>
      </c>
      <c r="F6277" t="s">
        <v>24</v>
      </c>
      <c r="G6277" t="s">
        <v>67</v>
      </c>
      <c r="H6277">
        <v>11671.457875</v>
      </c>
    </row>
    <row r="6278" spans="1:8" x14ac:dyDescent="0.25">
      <c r="A6278" t="s">
        <v>194</v>
      </c>
      <c r="B6278" s="38">
        <f t="shared" si="196"/>
        <v>44074</v>
      </c>
      <c r="C6278" s="47">
        <f t="shared" si="197"/>
        <v>8</v>
      </c>
      <c r="D6278" s="38" t="str">
        <f>VLOOKUP(C6278,'kpi-android rev'!$H$1:$I$12,2,0)</f>
        <v>H2</v>
      </c>
      <c r="E6278" t="s">
        <v>20</v>
      </c>
      <c r="F6278" t="s">
        <v>123</v>
      </c>
      <c r="G6278" t="s">
        <v>70</v>
      </c>
      <c r="H6278">
        <v>1942480.5534999999</v>
      </c>
    </row>
    <row r="6279" spans="1:8" x14ac:dyDescent="0.25">
      <c r="A6279" t="s">
        <v>194</v>
      </c>
      <c r="B6279" s="38">
        <f t="shared" si="196"/>
        <v>44074</v>
      </c>
      <c r="C6279" s="47">
        <f t="shared" si="197"/>
        <v>8</v>
      </c>
      <c r="D6279" s="38" t="str">
        <f>VLOOKUP(C6279,'kpi-android rev'!$H$1:$I$12,2,0)</f>
        <v>H2</v>
      </c>
      <c r="E6279" t="s">
        <v>20</v>
      </c>
      <c r="F6279" t="s">
        <v>123</v>
      </c>
      <c r="G6279" t="s">
        <v>69</v>
      </c>
      <c r="H6279">
        <v>8067.3720000000003</v>
      </c>
    </row>
    <row r="6280" spans="1:8" x14ac:dyDescent="0.25">
      <c r="A6280" t="s">
        <v>194</v>
      </c>
      <c r="B6280" s="38">
        <f t="shared" si="196"/>
        <v>44074</v>
      </c>
      <c r="C6280" s="47">
        <f t="shared" si="197"/>
        <v>8</v>
      </c>
      <c r="D6280" s="38" t="str">
        <f>VLOOKUP(C6280,'kpi-android rev'!$H$1:$I$12,2,0)</f>
        <v>H2</v>
      </c>
      <c r="E6280" t="s">
        <v>20</v>
      </c>
      <c r="F6280" t="s">
        <v>123</v>
      </c>
      <c r="G6280" t="s">
        <v>67</v>
      </c>
      <c r="H6280">
        <v>66123.574046149995</v>
      </c>
    </row>
    <row r="6281" spans="1:8" x14ac:dyDescent="0.25">
      <c r="A6281" t="s">
        <v>194</v>
      </c>
      <c r="B6281" s="38">
        <f t="shared" si="196"/>
        <v>44074</v>
      </c>
      <c r="C6281" s="47">
        <f t="shared" si="197"/>
        <v>8</v>
      </c>
      <c r="D6281" s="38" t="str">
        <f>VLOOKUP(C6281,'kpi-android rev'!$H$1:$I$12,2,0)</f>
        <v>H2</v>
      </c>
      <c r="E6281" t="s">
        <v>20</v>
      </c>
      <c r="F6281" t="s">
        <v>71</v>
      </c>
      <c r="G6281" t="s">
        <v>70</v>
      </c>
      <c r="H6281">
        <v>9758667.6380000003</v>
      </c>
    </row>
    <row r="6282" spans="1:8" x14ac:dyDescent="0.25">
      <c r="A6282" t="s">
        <v>194</v>
      </c>
      <c r="B6282" s="38">
        <f t="shared" si="196"/>
        <v>44074</v>
      </c>
      <c r="C6282" s="47">
        <f t="shared" si="197"/>
        <v>8</v>
      </c>
      <c r="D6282" s="38" t="str">
        <f>VLOOKUP(C6282,'kpi-android rev'!$H$1:$I$12,2,0)</f>
        <v>H2</v>
      </c>
      <c r="E6282" t="s">
        <v>20</v>
      </c>
      <c r="F6282" t="s">
        <v>71</v>
      </c>
      <c r="G6282" t="s">
        <v>69</v>
      </c>
      <c r="H6282">
        <v>7834.9009999999998</v>
      </c>
    </row>
    <row r="6283" spans="1:8" x14ac:dyDescent="0.25">
      <c r="A6283" t="s">
        <v>194</v>
      </c>
      <c r="B6283" s="38">
        <f t="shared" si="196"/>
        <v>44074</v>
      </c>
      <c r="C6283" s="47">
        <f t="shared" si="197"/>
        <v>8</v>
      </c>
      <c r="D6283" s="38" t="str">
        <f>VLOOKUP(C6283,'kpi-android rev'!$H$1:$I$12,2,0)</f>
        <v>H2</v>
      </c>
      <c r="E6283" t="s">
        <v>20</v>
      </c>
      <c r="F6283" t="s">
        <v>71</v>
      </c>
      <c r="G6283" t="s">
        <v>67</v>
      </c>
      <c r="H6283">
        <v>177595.943998</v>
      </c>
    </row>
    <row r="6284" spans="1:8" x14ac:dyDescent="0.25">
      <c r="A6284" t="s">
        <v>194</v>
      </c>
      <c r="B6284" s="38">
        <f t="shared" si="196"/>
        <v>44074</v>
      </c>
      <c r="C6284" s="47">
        <f t="shared" si="197"/>
        <v>8</v>
      </c>
      <c r="D6284" s="38" t="str">
        <f>VLOOKUP(C6284,'kpi-android rev'!$H$1:$I$12,2,0)</f>
        <v>H2</v>
      </c>
      <c r="E6284" t="s">
        <v>21</v>
      </c>
      <c r="F6284" t="s">
        <v>24</v>
      </c>
      <c r="G6284" t="s">
        <v>70</v>
      </c>
      <c r="H6284">
        <v>202064.4215</v>
      </c>
    </row>
    <row r="6285" spans="1:8" x14ac:dyDescent="0.25">
      <c r="A6285" t="s">
        <v>194</v>
      </c>
      <c r="B6285" s="38">
        <f t="shared" si="196"/>
        <v>44074</v>
      </c>
      <c r="C6285" s="47">
        <f t="shared" si="197"/>
        <v>8</v>
      </c>
      <c r="D6285" s="38" t="str">
        <f>VLOOKUP(C6285,'kpi-android rev'!$H$1:$I$12,2,0)</f>
        <v>H2</v>
      </c>
      <c r="E6285" t="s">
        <v>21</v>
      </c>
      <c r="F6285" t="s">
        <v>24</v>
      </c>
      <c r="G6285" t="s">
        <v>69</v>
      </c>
      <c r="H6285">
        <v>556.04549999999995</v>
      </c>
    </row>
    <row r="6286" spans="1:8" x14ac:dyDescent="0.25">
      <c r="A6286" t="s">
        <v>194</v>
      </c>
      <c r="B6286" s="38">
        <f t="shared" si="196"/>
        <v>44074</v>
      </c>
      <c r="C6286" s="47">
        <f t="shared" si="197"/>
        <v>8</v>
      </c>
      <c r="D6286" s="38" t="str">
        <f>VLOOKUP(C6286,'kpi-android rev'!$H$1:$I$12,2,0)</f>
        <v>H2</v>
      </c>
      <c r="E6286" t="s">
        <v>21</v>
      </c>
      <c r="F6286" t="s">
        <v>24</v>
      </c>
      <c r="G6286" t="s">
        <v>67</v>
      </c>
      <c r="H6286">
        <v>4404.3829999999998</v>
      </c>
    </row>
    <row r="6287" spans="1:8" x14ac:dyDescent="0.25">
      <c r="A6287" t="s">
        <v>194</v>
      </c>
      <c r="B6287" s="38">
        <f t="shared" si="196"/>
        <v>44074</v>
      </c>
      <c r="C6287" s="47">
        <f t="shared" si="197"/>
        <v>8</v>
      </c>
      <c r="D6287" s="38" t="str">
        <f>VLOOKUP(C6287,'kpi-android rev'!$H$1:$I$12,2,0)</f>
        <v>H2</v>
      </c>
      <c r="E6287" t="s">
        <v>22</v>
      </c>
      <c r="F6287" t="s">
        <v>24</v>
      </c>
      <c r="G6287" t="s">
        <v>70</v>
      </c>
      <c r="H6287">
        <v>47907.875</v>
      </c>
    </row>
    <row r="6288" spans="1:8" x14ac:dyDescent="0.25">
      <c r="A6288" t="s">
        <v>194</v>
      </c>
      <c r="B6288" s="38">
        <f t="shared" si="196"/>
        <v>44074</v>
      </c>
      <c r="C6288" s="47">
        <f t="shared" si="197"/>
        <v>8</v>
      </c>
      <c r="D6288" s="38" t="str">
        <f>VLOOKUP(C6288,'kpi-android rev'!$H$1:$I$12,2,0)</f>
        <v>H2</v>
      </c>
      <c r="E6288" t="s">
        <v>22</v>
      </c>
      <c r="F6288" t="s">
        <v>24</v>
      </c>
      <c r="G6288" t="s">
        <v>69</v>
      </c>
      <c r="H6288">
        <v>229.3295</v>
      </c>
    </row>
    <row r="6289" spans="1:8" x14ac:dyDescent="0.25">
      <c r="A6289" t="s">
        <v>194</v>
      </c>
      <c r="B6289" s="38">
        <f t="shared" si="196"/>
        <v>44074</v>
      </c>
      <c r="C6289" s="47">
        <f t="shared" si="197"/>
        <v>8</v>
      </c>
      <c r="D6289" s="38" t="str">
        <f>VLOOKUP(C6289,'kpi-android rev'!$H$1:$I$12,2,0)</f>
        <v>H2</v>
      </c>
      <c r="E6289" t="s">
        <v>22</v>
      </c>
      <c r="F6289" t="s">
        <v>24</v>
      </c>
      <c r="G6289" t="s">
        <v>67</v>
      </c>
      <c r="H6289">
        <v>376.98</v>
      </c>
    </row>
    <row r="6290" spans="1:8" x14ac:dyDescent="0.25">
      <c r="A6290" t="s">
        <v>194</v>
      </c>
      <c r="B6290" s="38">
        <f t="shared" si="196"/>
        <v>44074</v>
      </c>
      <c r="C6290" s="47">
        <f t="shared" si="197"/>
        <v>8</v>
      </c>
      <c r="D6290" s="38" t="str">
        <f>VLOOKUP(C6290,'kpi-android rev'!$H$1:$I$12,2,0)</f>
        <v>H2</v>
      </c>
      <c r="E6290" t="s">
        <v>23</v>
      </c>
      <c r="F6290" t="s">
        <v>24</v>
      </c>
      <c r="G6290" t="s">
        <v>70</v>
      </c>
      <c r="H6290">
        <v>0</v>
      </c>
    </row>
    <row r="6291" spans="1:8" x14ac:dyDescent="0.25">
      <c r="A6291" t="s">
        <v>194</v>
      </c>
      <c r="B6291" s="38">
        <f t="shared" si="196"/>
        <v>44074</v>
      </c>
      <c r="C6291" s="47">
        <f t="shared" si="197"/>
        <v>8</v>
      </c>
      <c r="D6291" s="38" t="str">
        <f>VLOOKUP(C6291,'kpi-android rev'!$H$1:$I$12,2,0)</f>
        <v>H2</v>
      </c>
      <c r="E6291" t="s">
        <v>23</v>
      </c>
      <c r="F6291" t="s">
        <v>24</v>
      </c>
      <c r="G6291" t="s">
        <v>69</v>
      </c>
      <c r="H6291">
        <v>9176.3215</v>
      </c>
    </row>
    <row r="6292" spans="1:8" x14ac:dyDescent="0.25">
      <c r="A6292" t="s">
        <v>194</v>
      </c>
      <c r="B6292" s="38">
        <f t="shared" si="196"/>
        <v>44074</v>
      </c>
      <c r="C6292" s="47">
        <f t="shared" si="197"/>
        <v>8</v>
      </c>
      <c r="D6292" s="38" t="str">
        <f>VLOOKUP(C6292,'kpi-android rev'!$H$1:$I$12,2,0)</f>
        <v>H2</v>
      </c>
      <c r="E6292" t="s">
        <v>23</v>
      </c>
      <c r="F6292" t="s">
        <v>24</v>
      </c>
      <c r="G6292" t="s">
        <v>67</v>
      </c>
      <c r="H6292">
        <v>0</v>
      </c>
    </row>
    <row r="6293" spans="1:8" x14ac:dyDescent="0.25">
      <c r="A6293" t="s">
        <v>193</v>
      </c>
      <c r="B6293" s="38">
        <f t="shared" si="196"/>
        <v>44075</v>
      </c>
      <c r="C6293" s="47">
        <f t="shared" si="197"/>
        <v>9</v>
      </c>
      <c r="D6293" s="38" t="str">
        <f>VLOOKUP(C6293,'kpi-android rev'!$H$1:$I$12,2,0)</f>
        <v>H2</v>
      </c>
      <c r="E6293" t="s">
        <v>15</v>
      </c>
      <c r="F6293" t="s">
        <v>24</v>
      </c>
      <c r="G6293" t="s">
        <v>70</v>
      </c>
      <c r="H6293">
        <v>4444267.4840000002</v>
      </c>
    </row>
    <row r="6294" spans="1:8" x14ac:dyDescent="0.25">
      <c r="A6294" t="s">
        <v>193</v>
      </c>
      <c r="B6294" s="38">
        <f t="shared" si="196"/>
        <v>44075</v>
      </c>
      <c r="C6294" s="47">
        <f t="shared" si="197"/>
        <v>9</v>
      </c>
      <c r="D6294" s="38" t="str">
        <f>VLOOKUP(C6294,'kpi-android rev'!$H$1:$I$12,2,0)</f>
        <v>H2</v>
      </c>
      <c r="E6294" t="s">
        <v>15</v>
      </c>
      <c r="F6294" t="s">
        <v>24</v>
      </c>
      <c r="G6294" t="s">
        <v>69</v>
      </c>
      <c r="H6294">
        <v>12644.5375</v>
      </c>
    </row>
    <row r="6295" spans="1:8" x14ac:dyDescent="0.25">
      <c r="A6295" t="s">
        <v>193</v>
      </c>
      <c r="B6295" s="38">
        <f t="shared" si="196"/>
        <v>44075</v>
      </c>
      <c r="C6295" s="47">
        <f t="shared" si="197"/>
        <v>9</v>
      </c>
      <c r="D6295" s="38" t="str">
        <f>VLOOKUP(C6295,'kpi-android rev'!$H$1:$I$12,2,0)</f>
        <v>H2</v>
      </c>
      <c r="E6295" t="s">
        <v>15</v>
      </c>
      <c r="F6295" t="s">
        <v>24</v>
      </c>
      <c r="G6295" t="s">
        <v>67</v>
      </c>
      <c r="H6295">
        <v>69091.794875000007</v>
      </c>
    </row>
    <row r="6296" spans="1:8" x14ac:dyDescent="0.25">
      <c r="A6296" t="s">
        <v>193</v>
      </c>
      <c r="B6296" s="38">
        <f t="shared" si="196"/>
        <v>44075</v>
      </c>
      <c r="C6296" s="47">
        <f t="shared" si="197"/>
        <v>9</v>
      </c>
      <c r="D6296" s="38" t="str">
        <f>VLOOKUP(C6296,'kpi-android rev'!$H$1:$I$12,2,0)</f>
        <v>H2</v>
      </c>
      <c r="E6296" t="s">
        <v>16</v>
      </c>
      <c r="F6296" t="s">
        <v>24</v>
      </c>
      <c r="G6296" t="s">
        <v>70</v>
      </c>
      <c r="H6296">
        <v>4291892.1679999996</v>
      </c>
    </row>
    <row r="6297" spans="1:8" x14ac:dyDescent="0.25">
      <c r="A6297" t="s">
        <v>193</v>
      </c>
      <c r="B6297" s="38">
        <f t="shared" si="196"/>
        <v>44075</v>
      </c>
      <c r="C6297" s="47">
        <f t="shared" si="197"/>
        <v>9</v>
      </c>
      <c r="D6297" s="38" t="str">
        <f>VLOOKUP(C6297,'kpi-android rev'!$H$1:$I$12,2,0)</f>
        <v>H2</v>
      </c>
      <c r="E6297" t="s">
        <v>16</v>
      </c>
      <c r="F6297" t="s">
        <v>24</v>
      </c>
      <c r="G6297" t="s">
        <v>69</v>
      </c>
      <c r="H6297">
        <v>4994.9849999999997</v>
      </c>
    </row>
    <row r="6298" spans="1:8" x14ac:dyDescent="0.25">
      <c r="A6298" t="s">
        <v>193</v>
      </c>
      <c r="B6298" s="38">
        <f t="shared" si="196"/>
        <v>44075</v>
      </c>
      <c r="C6298" s="47">
        <f t="shared" si="197"/>
        <v>9</v>
      </c>
      <c r="D6298" s="38" t="str">
        <f>VLOOKUP(C6298,'kpi-android rev'!$H$1:$I$12,2,0)</f>
        <v>H2</v>
      </c>
      <c r="E6298" t="s">
        <v>16</v>
      </c>
      <c r="F6298" t="s">
        <v>24</v>
      </c>
      <c r="G6298" t="s">
        <v>67</v>
      </c>
      <c r="H6298">
        <v>28036.034015000001</v>
      </c>
    </row>
    <row r="6299" spans="1:8" x14ac:dyDescent="0.25">
      <c r="A6299" t="s">
        <v>193</v>
      </c>
      <c r="B6299" s="38">
        <f t="shared" si="196"/>
        <v>44075</v>
      </c>
      <c r="C6299" s="47">
        <f t="shared" si="197"/>
        <v>9</v>
      </c>
      <c r="D6299" s="38" t="str">
        <f>VLOOKUP(C6299,'kpi-android rev'!$H$1:$I$12,2,0)</f>
        <v>H2</v>
      </c>
      <c r="E6299" t="s">
        <v>17</v>
      </c>
      <c r="F6299" t="s">
        <v>24</v>
      </c>
      <c r="G6299" t="s">
        <v>70</v>
      </c>
      <c r="H6299">
        <v>6116902.6119999997</v>
      </c>
    </row>
    <row r="6300" spans="1:8" x14ac:dyDescent="0.25">
      <c r="A6300" t="s">
        <v>193</v>
      </c>
      <c r="B6300" s="38">
        <f t="shared" si="196"/>
        <v>44075</v>
      </c>
      <c r="C6300" s="47">
        <f t="shared" si="197"/>
        <v>9</v>
      </c>
      <c r="D6300" s="38" t="str">
        <f>VLOOKUP(C6300,'kpi-android rev'!$H$1:$I$12,2,0)</f>
        <v>H2</v>
      </c>
      <c r="E6300" t="s">
        <v>17</v>
      </c>
      <c r="F6300" t="s">
        <v>24</v>
      </c>
      <c r="G6300" t="s">
        <v>69</v>
      </c>
      <c r="H6300">
        <v>10907.288</v>
      </c>
    </row>
    <row r="6301" spans="1:8" x14ac:dyDescent="0.25">
      <c r="A6301" t="s">
        <v>193</v>
      </c>
      <c r="B6301" s="38">
        <f t="shared" si="196"/>
        <v>44075</v>
      </c>
      <c r="C6301" s="47">
        <f t="shared" si="197"/>
        <v>9</v>
      </c>
      <c r="D6301" s="38" t="str">
        <f>VLOOKUP(C6301,'kpi-android rev'!$H$1:$I$12,2,0)</f>
        <v>H2</v>
      </c>
      <c r="E6301" t="s">
        <v>17</v>
      </c>
      <c r="F6301" t="s">
        <v>24</v>
      </c>
      <c r="G6301" t="s">
        <v>67</v>
      </c>
      <c r="H6301">
        <v>153830.74436235</v>
      </c>
    </row>
    <row r="6302" spans="1:8" x14ac:dyDescent="0.25">
      <c r="A6302" t="s">
        <v>193</v>
      </c>
      <c r="B6302" s="38">
        <f t="shared" si="196"/>
        <v>44075</v>
      </c>
      <c r="C6302" s="47">
        <f t="shared" si="197"/>
        <v>9</v>
      </c>
      <c r="D6302" s="38" t="str">
        <f>VLOOKUP(C6302,'kpi-android rev'!$H$1:$I$12,2,0)</f>
        <v>H2</v>
      </c>
      <c r="E6302" t="s">
        <v>19</v>
      </c>
      <c r="F6302" t="s">
        <v>24</v>
      </c>
      <c r="G6302" t="s">
        <v>70</v>
      </c>
      <c r="H6302">
        <v>234459.56950000001</v>
      </c>
    </row>
    <row r="6303" spans="1:8" x14ac:dyDescent="0.25">
      <c r="A6303" t="s">
        <v>193</v>
      </c>
      <c r="B6303" s="38">
        <f t="shared" si="196"/>
        <v>44075</v>
      </c>
      <c r="C6303" s="47">
        <f t="shared" si="197"/>
        <v>9</v>
      </c>
      <c r="D6303" s="38" t="str">
        <f>VLOOKUP(C6303,'kpi-android rev'!$H$1:$I$12,2,0)</f>
        <v>H2</v>
      </c>
      <c r="E6303" t="s">
        <v>19</v>
      </c>
      <c r="F6303" t="s">
        <v>24</v>
      </c>
      <c r="G6303" t="s">
        <v>69</v>
      </c>
      <c r="H6303">
        <v>1278.5905</v>
      </c>
    </row>
    <row r="6304" spans="1:8" x14ac:dyDescent="0.25">
      <c r="A6304" t="s">
        <v>193</v>
      </c>
      <c r="B6304" s="38">
        <f t="shared" si="196"/>
        <v>44075</v>
      </c>
      <c r="C6304" s="47">
        <f t="shared" si="197"/>
        <v>9</v>
      </c>
      <c r="D6304" s="38" t="str">
        <f>VLOOKUP(C6304,'kpi-android rev'!$H$1:$I$12,2,0)</f>
        <v>H2</v>
      </c>
      <c r="E6304" t="s">
        <v>19</v>
      </c>
      <c r="F6304" t="s">
        <v>24</v>
      </c>
      <c r="G6304" t="s">
        <v>67</v>
      </c>
      <c r="H6304">
        <v>10922.712765</v>
      </c>
    </row>
    <row r="6305" spans="1:8" x14ac:dyDescent="0.25">
      <c r="A6305" t="s">
        <v>193</v>
      </c>
      <c r="B6305" s="38">
        <f t="shared" si="196"/>
        <v>44075</v>
      </c>
      <c r="C6305" s="47">
        <f t="shared" si="197"/>
        <v>9</v>
      </c>
      <c r="D6305" s="38" t="str">
        <f>VLOOKUP(C6305,'kpi-android rev'!$H$1:$I$12,2,0)</f>
        <v>H2</v>
      </c>
      <c r="E6305" t="s">
        <v>20</v>
      </c>
      <c r="F6305" t="s">
        <v>123</v>
      </c>
      <c r="G6305" t="s">
        <v>70</v>
      </c>
      <c r="H6305">
        <v>2169155.486</v>
      </c>
    </row>
    <row r="6306" spans="1:8" x14ac:dyDescent="0.25">
      <c r="A6306" t="s">
        <v>193</v>
      </c>
      <c r="B6306" s="38">
        <f t="shared" si="196"/>
        <v>44075</v>
      </c>
      <c r="C6306" s="47">
        <f t="shared" si="197"/>
        <v>9</v>
      </c>
      <c r="D6306" s="38" t="str">
        <f>VLOOKUP(C6306,'kpi-android rev'!$H$1:$I$12,2,0)</f>
        <v>H2</v>
      </c>
      <c r="E6306" t="s">
        <v>20</v>
      </c>
      <c r="F6306" t="s">
        <v>123</v>
      </c>
      <c r="G6306" t="s">
        <v>69</v>
      </c>
      <c r="H6306">
        <v>7153.1954999999998</v>
      </c>
    </row>
    <row r="6307" spans="1:8" x14ac:dyDescent="0.25">
      <c r="A6307" t="s">
        <v>193</v>
      </c>
      <c r="B6307" s="38">
        <f t="shared" si="196"/>
        <v>44075</v>
      </c>
      <c r="C6307" s="47">
        <f t="shared" si="197"/>
        <v>9</v>
      </c>
      <c r="D6307" s="38" t="str">
        <f>VLOOKUP(C6307,'kpi-android rev'!$H$1:$I$12,2,0)</f>
        <v>H2</v>
      </c>
      <c r="E6307" t="s">
        <v>20</v>
      </c>
      <c r="F6307" t="s">
        <v>123</v>
      </c>
      <c r="G6307" t="s">
        <v>67</v>
      </c>
      <c r="H6307">
        <v>52393.031305550001</v>
      </c>
    </row>
    <row r="6308" spans="1:8" x14ac:dyDescent="0.25">
      <c r="A6308" t="s">
        <v>193</v>
      </c>
      <c r="B6308" s="38">
        <f t="shared" si="196"/>
        <v>44075</v>
      </c>
      <c r="C6308" s="47">
        <f t="shared" si="197"/>
        <v>9</v>
      </c>
      <c r="D6308" s="38" t="str">
        <f>VLOOKUP(C6308,'kpi-android rev'!$H$1:$I$12,2,0)</f>
        <v>H2</v>
      </c>
      <c r="E6308" t="s">
        <v>20</v>
      </c>
      <c r="F6308" t="s">
        <v>71</v>
      </c>
      <c r="G6308" t="s">
        <v>70</v>
      </c>
      <c r="H6308">
        <v>8715256.1109999996</v>
      </c>
    </row>
    <row r="6309" spans="1:8" x14ac:dyDescent="0.25">
      <c r="A6309" t="s">
        <v>193</v>
      </c>
      <c r="B6309" s="38">
        <f t="shared" si="196"/>
        <v>44075</v>
      </c>
      <c r="C6309" s="47">
        <f t="shared" si="197"/>
        <v>9</v>
      </c>
      <c r="D6309" s="38" t="str">
        <f>VLOOKUP(C6309,'kpi-android rev'!$H$1:$I$12,2,0)</f>
        <v>H2</v>
      </c>
      <c r="E6309" t="s">
        <v>20</v>
      </c>
      <c r="F6309" t="s">
        <v>71</v>
      </c>
      <c r="G6309" t="s">
        <v>69</v>
      </c>
      <c r="H6309">
        <v>7527.0339999999997</v>
      </c>
    </row>
    <row r="6310" spans="1:8" x14ac:dyDescent="0.25">
      <c r="A6310" t="s">
        <v>193</v>
      </c>
      <c r="B6310" s="38">
        <f t="shared" si="196"/>
        <v>44075</v>
      </c>
      <c r="C6310" s="47">
        <f t="shared" si="197"/>
        <v>9</v>
      </c>
      <c r="D6310" s="38" t="str">
        <f>VLOOKUP(C6310,'kpi-android rev'!$H$1:$I$12,2,0)</f>
        <v>H2</v>
      </c>
      <c r="E6310" t="s">
        <v>20</v>
      </c>
      <c r="F6310" t="s">
        <v>71</v>
      </c>
      <c r="G6310" t="s">
        <v>67</v>
      </c>
      <c r="H6310">
        <v>147997.277619</v>
      </c>
    </row>
    <row r="6311" spans="1:8" x14ac:dyDescent="0.25">
      <c r="A6311" t="s">
        <v>193</v>
      </c>
      <c r="B6311" s="38">
        <f t="shared" si="196"/>
        <v>44075</v>
      </c>
      <c r="C6311" s="47">
        <f t="shared" si="197"/>
        <v>9</v>
      </c>
      <c r="D6311" s="38" t="str">
        <f>VLOOKUP(C6311,'kpi-android rev'!$H$1:$I$12,2,0)</f>
        <v>H2</v>
      </c>
      <c r="E6311" t="s">
        <v>21</v>
      </c>
      <c r="F6311" t="s">
        <v>24</v>
      </c>
      <c r="G6311" t="s">
        <v>70</v>
      </c>
      <c r="H6311">
        <v>185876.272</v>
      </c>
    </row>
    <row r="6312" spans="1:8" x14ac:dyDescent="0.25">
      <c r="A6312" t="s">
        <v>193</v>
      </c>
      <c r="B6312" s="38">
        <f t="shared" si="196"/>
        <v>44075</v>
      </c>
      <c r="C6312" s="47">
        <f t="shared" si="197"/>
        <v>9</v>
      </c>
      <c r="D6312" s="38" t="str">
        <f>VLOOKUP(C6312,'kpi-android rev'!$H$1:$I$12,2,0)</f>
        <v>H2</v>
      </c>
      <c r="E6312" t="s">
        <v>21</v>
      </c>
      <c r="F6312" t="s">
        <v>24</v>
      </c>
      <c r="G6312" t="s">
        <v>69</v>
      </c>
      <c r="H6312">
        <v>593.74350000000004</v>
      </c>
    </row>
    <row r="6313" spans="1:8" x14ac:dyDescent="0.25">
      <c r="A6313" t="s">
        <v>193</v>
      </c>
      <c r="B6313" s="38">
        <f t="shared" si="196"/>
        <v>44075</v>
      </c>
      <c r="C6313" s="47">
        <f t="shared" si="197"/>
        <v>9</v>
      </c>
      <c r="D6313" s="38" t="str">
        <f>VLOOKUP(C6313,'kpi-android rev'!$H$1:$I$12,2,0)</f>
        <v>H2</v>
      </c>
      <c r="E6313" t="s">
        <v>21</v>
      </c>
      <c r="F6313" t="s">
        <v>24</v>
      </c>
      <c r="G6313" t="s">
        <v>67</v>
      </c>
      <c r="H6313">
        <v>4369.8265000000001</v>
      </c>
    </row>
    <row r="6314" spans="1:8" x14ac:dyDescent="0.25">
      <c r="A6314" t="s">
        <v>193</v>
      </c>
      <c r="B6314" s="38">
        <f t="shared" si="196"/>
        <v>44075</v>
      </c>
      <c r="C6314" s="47">
        <f t="shared" si="197"/>
        <v>9</v>
      </c>
      <c r="D6314" s="38" t="str">
        <f>VLOOKUP(C6314,'kpi-android rev'!$H$1:$I$12,2,0)</f>
        <v>H2</v>
      </c>
      <c r="E6314" t="s">
        <v>22</v>
      </c>
      <c r="F6314" t="s">
        <v>24</v>
      </c>
      <c r="G6314" t="s">
        <v>70</v>
      </c>
      <c r="H6314">
        <v>37817.377</v>
      </c>
    </row>
    <row r="6315" spans="1:8" x14ac:dyDescent="0.25">
      <c r="A6315" t="s">
        <v>193</v>
      </c>
      <c r="B6315" s="38">
        <f t="shared" si="196"/>
        <v>44075</v>
      </c>
      <c r="C6315" s="47">
        <f t="shared" si="197"/>
        <v>9</v>
      </c>
      <c r="D6315" s="38" t="str">
        <f>VLOOKUP(C6315,'kpi-android rev'!$H$1:$I$12,2,0)</f>
        <v>H2</v>
      </c>
      <c r="E6315" t="s">
        <v>22</v>
      </c>
      <c r="F6315" t="s">
        <v>24</v>
      </c>
      <c r="G6315" t="s">
        <v>69</v>
      </c>
      <c r="H6315">
        <v>160.2165</v>
      </c>
    </row>
    <row r="6316" spans="1:8" x14ac:dyDescent="0.25">
      <c r="A6316" t="s">
        <v>193</v>
      </c>
      <c r="B6316" s="38">
        <f t="shared" si="196"/>
        <v>44075</v>
      </c>
      <c r="C6316" s="47">
        <f t="shared" si="197"/>
        <v>9</v>
      </c>
      <c r="D6316" s="38" t="str">
        <f>VLOOKUP(C6316,'kpi-android rev'!$H$1:$I$12,2,0)</f>
        <v>H2</v>
      </c>
      <c r="E6316" t="s">
        <v>22</v>
      </c>
      <c r="F6316" t="s">
        <v>24</v>
      </c>
      <c r="G6316" t="s">
        <v>67</v>
      </c>
      <c r="H6316">
        <v>251.32</v>
      </c>
    </row>
    <row r="6317" spans="1:8" x14ac:dyDescent="0.25">
      <c r="A6317" t="s">
        <v>193</v>
      </c>
      <c r="B6317" s="38">
        <f t="shared" si="196"/>
        <v>44075</v>
      </c>
      <c r="C6317" s="47">
        <f t="shared" si="197"/>
        <v>9</v>
      </c>
      <c r="D6317" s="38" t="str">
        <f>VLOOKUP(C6317,'kpi-android rev'!$H$1:$I$12,2,0)</f>
        <v>H2</v>
      </c>
      <c r="E6317" t="s">
        <v>23</v>
      </c>
      <c r="F6317" t="s">
        <v>24</v>
      </c>
      <c r="G6317" t="s">
        <v>70</v>
      </c>
      <c r="H6317">
        <v>0</v>
      </c>
    </row>
    <row r="6318" spans="1:8" x14ac:dyDescent="0.25">
      <c r="A6318" t="s">
        <v>193</v>
      </c>
      <c r="B6318" s="38">
        <f t="shared" si="196"/>
        <v>44075</v>
      </c>
      <c r="C6318" s="47">
        <f t="shared" si="197"/>
        <v>9</v>
      </c>
      <c r="D6318" s="38" t="str">
        <f>VLOOKUP(C6318,'kpi-android rev'!$H$1:$I$12,2,0)</f>
        <v>H2</v>
      </c>
      <c r="E6318" t="s">
        <v>23</v>
      </c>
      <c r="F6318" t="s">
        <v>24</v>
      </c>
      <c r="G6318" t="s">
        <v>69</v>
      </c>
      <c r="H6318">
        <v>9003.5390000000007</v>
      </c>
    </row>
    <row r="6319" spans="1:8" x14ac:dyDescent="0.25">
      <c r="A6319" t="s">
        <v>193</v>
      </c>
      <c r="B6319" s="38">
        <f t="shared" si="196"/>
        <v>44075</v>
      </c>
      <c r="C6319" s="47">
        <f t="shared" si="197"/>
        <v>9</v>
      </c>
      <c r="D6319" s="38" t="str">
        <f>VLOOKUP(C6319,'kpi-android rev'!$H$1:$I$12,2,0)</f>
        <v>H2</v>
      </c>
      <c r="E6319" t="s">
        <v>23</v>
      </c>
      <c r="F6319" t="s">
        <v>24</v>
      </c>
      <c r="G6319" t="s">
        <v>67</v>
      </c>
      <c r="H6319">
        <v>0</v>
      </c>
    </row>
    <row r="6320" spans="1:8" x14ac:dyDescent="0.25">
      <c r="A6320" t="s">
        <v>192</v>
      </c>
      <c r="B6320" s="38">
        <f t="shared" si="196"/>
        <v>44076</v>
      </c>
      <c r="C6320" s="47">
        <f t="shared" si="197"/>
        <v>9</v>
      </c>
      <c r="D6320" s="38" t="str">
        <f>VLOOKUP(C6320,'kpi-android rev'!$H$1:$I$12,2,0)</f>
        <v>H2</v>
      </c>
      <c r="E6320" t="s">
        <v>15</v>
      </c>
      <c r="F6320" t="s">
        <v>24</v>
      </c>
      <c r="G6320" t="s">
        <v>70</v>
      </c>
      <c r="H6320">
        <v>2793443.7905000001</v>
      </c>
    </row>
    <row r="6321" spans="1:8" x14ac:dyDescent="0.25">
      <c r="A6321" t="s">
        <v>192</v>
      </c>
      <c r="B6321" s="38">
        <f t="shared" si="196"/>
        <v>44076</v>
      </c>
      <c r="C6321" s="47">
        <f t="shared" si="197"/>
        <v>9</v>
      </c>
      <c r="D6321" s="38" t="str">
        <f>VLOOKUP(C6321,'kpi-android rev'!$H$1:$I$12,2,0)</f>
        <v>H2</v>
      </c>
      <c r="E6321" t="s">
        <v>15</v>
      </c>
      <c r="F6321" t="s">
        <v>24</v>
      </c>
      <c r="G6321" t="s">
        <v>69</v>
      </c>
      <c r="H6321">
        <v>11039.231</v>
      </c>
    </row>
    <row r="6322" spans="1:8" x14ac:dyDescent="0.25">
      <c r="A6322" t="s">
        <v>192</v>
      </c>
      <c r="B6322" s="38">
        <f t="shared" si="196"/>
        <v>44076</v>
      </c>
      <c r="C6322" s="47">
        <f t="shared" si="197"/>
        <v>9</v>
      </c>
      <c r="D6322" s="38" t="str">
        <f>VLOOKUP(C6322,'kpi-android rev'!$H$1:$I$12,2,0)</f>
        <v>H2</v>
      </c>
      <c r="E6322" t="s">
        <v>15</v>
      </c>
      <c r="F6322" t="s">
        <v>24</v>
      </c>
      <c r="G6322" t="s">
        <v>67</v>
      </c>
      <c r="H6322">
        <v>57305.012535000002</v>
      </c>
    </row>
    <row r="6323" spans="1:8" x14ac:dyDescent="0.25">
      <c r="A6323" t="s">
        <v>192</v>
      </c>
      <c r="B6323" s="38">
        <f t="shared" si="196"/>
        <v>44076</v>
      </c>
      <c r="C6323" s="47">
        <f t="shared" si="197"/>
        <v>9</v>
      </c>
      <c r="D6323" s="38" t="str">
        <f>VLOOKUP(C6323,'kpi-android rev'!$H$1:$I$12,2,0)</f>
        <v>H2</v>
      </c>
      <c r="E6323" t="s">
        <v>16</v>
      </c>
      <c r="F6323" t="s">
        <v>24</v>
      </c>
      <c r="G6323" t="s">
        <v>70</v>
      </c>
      <c r="H6323">
        <v>5699711.4119999995</v>
      </c>
    </row>
    <row r="6324" spans="1:8" x14ac:dyDescent="0.25">
      <c r="A6324" t="s">
        <v>192</v>
      </c>
      <c r="B6324" s="38">
        <f t="shared" si="196"/>
        <v>44076</v>
      </c>
      <c r="C6324" s="47">
        <f t="shared" si="197"/>
        <v>9</v>
      </c>
      <c r="D6324" s="38" t="str">
        <f>VLOOKUP(C6324,'kpi-android rev'!$H$1:$I$12,2,0)</f>
        <v>H2</v>
      </c>
      <c r="E6324" t="s">
        <v>16</v>
      </c>
      <c r="F6324" t="s">
        <v>24</v>
      </c>
      <c r="G6324" t="s">
        <v>69</v>
      </c>
      <c r="H6324">
        <v>5595.0114999999996</v>
      </c>
    </row>
    <row r="6325" spans="1:8" x14ac:dyDescent="0.25">
      <c r="A6325" t="s">
        <v>192</v>
      </c>
      <c r="B6325" s="38">
        <f t="shared" si="196"/>
        <v>44076</v>
      </c>
      <c r="C6325" s="47">
        <f t="shared" si="197"/>
        <v>9</v>
      </c>
      <c r="D6325" s="38" t="str">
        <f>VLOOKUP(C6325,'kpi-android rev'!$H$1:$I$12,2,0)</f>
        <v>H2</v>
      </c>
      <c r="E6325" t="s">
        <v>16</v>
      </c>
      <c r="F6325" t="s">
        <v>24</v>
      </c>
      <c r="G6325" t="s">
        <v>67</v>
      </c>
      <c r="H6325">
        <v>32469.507304999999</v>
      </c>
    </row>
    <row r="6326" spans="1:8" x14ac:dyDescent="0.25">
      <c r="A6326" t="s">
        <v>192</v>
      </c>
      <c r="B6326" s="38">
        <f t="shared" si="196"/>
        <v>44076</v>
      </c>
      <c r="C6326" s="47">
        <f t="shared" si="197"/>
        <v>9</v>
      </c>
      <c r="D6326" s="38" t="str">
        <f>VLOOKUP(C6326,'kpi-android rev'!$H$1:$I$12,2,0)</f>
        <v>H2</v>
      </c>
      <c r="E6326" t="s">
        <v>17</v>
      </c>
      <c r="F6326" t="s">
        <v>24</v>
      </c>
      <c r="G6326" t="s">
        <v>70</v>
      </c>
      <c r="H6326">
        <v>5998926.7209999999</v>
      </c>
    </row>
    <row r="6327" spans="1:8" x14ac:dyDescent="0.25">
      <c r="A6327" t="s">
        <v>192</v>
      </c>
      <c r="B6327" s="38">
        <f t="shared" si="196"/>
        <v>44076</v>
      </c>
      <c r="C6327" s="47">
        <f t="shared" si="197"/>
        <v>9</v>
      </c>
      <c r="D6327" s="38" t="str">
        <f>VLOOKUP(C6327,'kpi-android rev'!$H$1:$I$12,2,0)</f>
        <v>H2</v>
      </c>
      <c r="E6327" t="s">
        <v>17</v>
      </c>
      <c r="F6327" t="s">
        <v>24</v>
      </c>
      <c r="G6327" t="s">
        <v>69</v>
      </c>
      <c r="H6327">
        <v>11158.608</v>
      </c>
    </row>
    <row r="6328" spans="1:8" x14ac:dyDescent="0.25">
      <c r="A6328" t="s">
        <v>192</v>
      </c>
      <c r="B6328" s="38">
        <f t="shared" si="196"/>
        <v>44076</v>
      </c>
      <c r="C6328" s="47">
        <f t="shared" si="197"/>
        <v>9</v>
      </c>
      <c r="D6328" s="38" t="str">
        <f>VLOOKUP(C6328,'kpi-android rev'!$H$1:$I$12,2,0)</f>
        <v>H2</v>
      </c>
      <c r="E6328" t="s">
        <v>17</v>
      </c>
      <c r="F6328" t="s">
        <v>24</v>
      </c>
      <c r="G6328" t="s">
        <v>67</v>
      </c>
      <c r="H6328">
        <v>138296.62186245</v>
      </c>
    </row>
    <row r="6329" spans="1:8" x14ac:dyDescent="0.25">
      <c r="A6329" t="s">
        <v>192</v>
      </c>
      <c r="B6329" s="38">
        <f t="shared" si="196"/>
        <v>44076</v>
      </c>
      <c r="C6329" s="47">
        <f t="shared" si="197"/>
        <v>9</v>
      </c>
      <c r="D6329" s="38" t="str">
        <f>VLOOKUP(C6329,'kpi-android rev'!$H$1:$I$12,2,0)</f>
        <v>H2</v>
      </c>
      <c r="E6329" t="s">
        <v>19</v>
      </c>
      <c r="F6329" t="s">
        <v>24</v>
      </c>
      <c r="G6329" t="s">
        <v>70</v>
      </c>
      <c r="H6329">
        <v>322748.2855</v>
      </c>
    </row>
    <row r="6330" spans="1:8" x14ac:dyDescent="0.25">
      <c r="A6330" t="s">
        <v>192</v>
      </c>
      <c r="B6330" s="38">
        <f t="shared" si="196"/>
        <v>44076</v>
      </c>
      <c r="C6330" s="47">
        <f t="shared" si="197"/>
        <v>9</v>
      </c>
      <c r="D6330" s="38" t="str">
        <f>VLOOKUP(C6330,'kpi-android rev'!$H$1:$I$12,2,0)</f>
        <v>H2</v>
      </c>
      <c r="E6330" t="s">
        <v>19</v>
      </c>
      <c r="F6330" t="s">
        <v>24</v>
      </c>
      <c r="G6330" t="s">
        <v>69</v>
      </c>
      <c r="H6330">
        <v>1539.335</v>
      </c>
    </row>
    <row r="6331" spans="1:8" x14ac:dyDescent="0.25">
      <c r="A6331" t="s">
        <v>192</v>
      </c>
      <c r="B6331" s="38">
        <f t="shared" si="196"/>
        <v>44076</v>
      </c>
      <c r="C6331" s="47">
        <f t="shared" si="197"/>
        <v>9</v>
      </c>
      <c r="D6331" s="38" t="str">
        <f>VLOOKUP(C6331,'kpi-android rev'!$H$1:$I$12,2,0)</f>
        <v>H2</v>
      </c>
      <c r="E6331" t="s">
        <v>19</v>
      </c>
      <c r="F6331" t="s">
        <v>24</v>
      </c>
      <c r="G6331" t="s">
        <v>67</v>
      </c>
      <c r="H6331">
        <v>11188.954890000001</v>
      </c>
    </row>
    <row r="6332" spans="1:8" x14ac:dyDescent="0.25">
      <c r="A6332" t="s">
        <v>192</v>
      </c>
      <c r="B6332" s="38">
        <f t="shared" si="196"/>
        <v>44076</v>
      </c>
      <c r="C6332" s="47">
        <f t="shared" si="197"/>
        <v>9</v>
      </c>
      <c r="D6332" s="38" t="str">
        <f>VLOOKUP(C6332,'kpi-android rev'!$H$1:$I$12,2,0)</f>
        <v>H2</v>
      </c>
      <c r="E6332" t="s">
        <v>20</v>
      </c>
      <c r="F6332" t="s">
        <v>123</v>
      </c>
      <c r="G6332" t="s">
        <v>70</v>
      </c>
      <c r="H6332">
        <v>1291015.1325000001</v>
      </c>
    </row>
    <row r="6333" spans="1:8" x14ac:dyDescent="0.25">
      <c r="A6333" t="s">
        <v>192</v>
      </c>
      <c r="B6333" s="38">
        <f t="shared" si="196"/>
        <v>44076</v>
      </c>
      <c r="C6333" s="47">
        <f t="shared" si="197"/>
        <v>9</v>
      </c>
      <c r="D6333" s="38" t="str">
        <f>VLOOKUP(C6333,'kpi-android rev'!$H$1:$I$12,2,0)</f>
        <v>H2</v>
      </c>
      <c r="E6333" t="s">
        <v>20</v>
      </c>
      <c r="F6333" t="s">
        <v>123</v>
      </c>
      <c r="G6333" t="s">
        <v>69</v>
      </c>
      <c r="H6333">
        <v>6490.3389999999999</v>
      </c>
    </row>
    <row r="6334" spans="1:8" x14ac:dyDescent="0.25">
      <c r="A6334" t="s">
        <v>192</v>
      </c>
      <c r="B6334" s="38">
        <f t="shared" si="196"/>
        <v>44076</v>
      </c>
      <c r="C6334" s="47">
        <f t="shared" si="197"/>
        <v>9</v>
      </c>
      <c r="D6334" s="38" t="str">
        <f>VLOOKUP(C6334,'kpi-android rev'!$H$1:$I$12,2,0)</f>
        <v>H2</v>
      </c>
      <c r="E6334" t="s">
        <v>20</v>
      </c>
      <c r="F6334" t="s">
        <v>123</v>
      </c>
      <c r="G6334" t="s">
        <v>67</v>
      </c>
      <c r="H6334">
        <v>26022.42707415</v>
      </c>
    </row>
    <row r="6335" spans="1:8" x14ac:dyDescent="0.25">
      <c r="A6335" t="s">
        <v>192</v>
      </c>
      <c r="B6335" s="38">
        <f t="shared" si="196"/>
        <v>44076</v>
      </c>
      <c r="C6335" s="47">
        <f t="shared" si="197"/>
        <v>9</v>
      </c>
      <c r="D6335" s="38" t="str">
        <f>VLOOKUP(C6335,'kpi-android rev'!$H$1:$I$12,2,0)</f>
        <v>H2</v>
      </c>
      <c r="E6335" t="s">
        <v>20</v>
      </c>
      <c r="F6335" t="s">
        <v>71</v>
      </c>
      <c r="G6335" t="s">
        <v>70</v>
      </c>
      <c r="H6335">
        <v>7857441.2625000002</v>
      </c>
    </row>
    <row r="6336" spans="1:8" x14ac:dyDescent="0.25">
      <c r="A6336" t="s">
        <v>192</v>
      </c>
      <c r="B6336" s="38">
        <f t="shared" si="196"/>
        <v>44076</v>
      </c>
      <c r="C6336" s="47">
        <f t="shared" si="197"/>
        <v>9</v>
      </c>
      <c r="D6336" s="38" t="str">
        <f>VLOOKUP(C6336,'kpi-android rev'!$H$1:$I$12,2,0)</f>
        <v>H2</v>
      </c>
      <c r="E6336" t="s">
        <v>20</v>
      </c>
      <c r="F6336" t="s">
        <v>71</v>
      </c>
      <c r="G6336" t="s">
        <v>69</v>
      </c>
      <c r="H6336">
        <v>6103.9345000000003</v>
      </c>
    </row>
    <row r="6337" spans="1:8" x14ac:dyDescent="0.25">
      <c r="A6337" t="s">
        <v>192</v>
      </c>
      <c r="B6337" s="38">
        <f t="shared" si="196"/>
        <v>44076</v>
      </c>
      <c r="C6337" s="47">
        <f t="shared" si="197"/>
        <v>9</v>
      </c>
      <c r="D6337" s="38" t="str">
        <f>VLOOKUP(C6337,'kpi-android rev'!$H$1:$I$12,2,0)</f>
        <v>H2</v>
      </c>
      <c r="E6337" t="s">
        <v>20</v>
      </c>
      <c r="F6337" t="s">
        <v>71</v>
      </c>
      <c r="G6337" t="s">
        <v>67</v>
      </c>
      <c r="H6337">
        <v>144898.45206914999</v>
      </c>
    </row>
    <row r="6338" spans="1:8" x14ac:dyDescent="0.25">
      <c r="A6338" t="s">
        <v>192</v>
      </c>
      <c r="B6338" s="38">
        <f t="shared" si="196"/>
        <v>44076</v>
      </c>
      <c r="C6338" s="47">
        <f t="shared" si="197"/>
        <v>9</v>
      </c>
      <c r="D6338" s="38" t="str">
        <f>VLOOKUP(C6338,'kpi-android rev'!$H$1:$I$12,2,0)</f>
        <v>H2</v>
      </c>
      <c r="E6338" t="s">
        <v>21</v>
      </c>
      <c r="F6338" t="s">
        <v>24</v>
      </c>
      <c r="G6338" t="s">
        <v>70</v>
      </c>
      <c r="H6338">
        <v>170727.959</v>
      </c>
    </row>
    <row r="6339" spans="1:8" x14ac:dyDescent="0.25">
      <c r="A6339" t="s">
        <v>192</v>
      </c>
      <c r="B6339" s="38">
        <f t="shared" ref="B6339:B6402" si="198">A6339*1</f>
        <v>44076</v>
      </c>
      <c r="C6339" s="47">
        <f t="shared" ref="C6339:C6402" si="199">MONTH(B6339)</f>
        <v>9</v>
      </c>
      <c r="D6339" s="38" t="str">
        <f>VLOOKUP(C6339,'kpi-android rev'!$H$1:$I$12,2,0)</f>
        <v>H2</v>
      </c>
      <c r="E6339" t="s">
        <v>21</v>
      </c>
      <c r="F6339" t="s">
        <v>24</v>
      </c>
      <c r="G6339" t="s">
        <v>69</v>
      </c>
      <c r="H6339">
        <v>556.04549999999995</v>
      </c>
    </row>
    <row r="6340" spans="1:8" x14ac:dyDescent="0.25">
      <c r="A6340" t="s">
        <v>192</v>
      </c>
      <c r="B6340" s="38">
        <f t="shared" si="198"/>
        <v>44076</v>
      </c>
      <c r="C6340" s="47">
        <f t="shared" si="199"/>
        <v>9</v>
      </c>
      <c r="D6340" s="38" t="str">
        <f>VLOOKUP(C6340,'kpi-android rev'!$H$1:$I$12,2,0)</f>
        <v>H2</v>
      </c>
      <c r="E6340" t="s">
        <v>21</v>
      </c>
      <c r="F6340" t="s">
        <v>24</v>
      </c>
      <c r="G6340" t="s">
        <v>67</v>
      </c>
      <c r="H6340">
        <v>4448.3639999999996</v>
      </c>
    </row>
    <row r="6341" spans="1:8" x14ac:dyDescent="0.25">
      <c r="A6341" t="s">
        <v>192</v>
      </c>
      <c r="B6341" s="38">
        <f t="shared" si="198"/>
        <v>44076</v>
      </c>
      <c r="C6341" s="47">
        <f t="shared" si="199"/>
        <v>9</v>
      </c>
      <c r="D6341" s="38" t="str">
        <f>VLOOKUP(C6341,'kpi-android rev'!$H$1:$I$12,2,0)</f>
        <v>H2</v>
      </c>
      <c r="E6341" t="s">
        <v>22</v>
      </c>
      <c r="F6341" t="s">
        <v>24</v>
      </c>
      <c r="G6341" t="s">
        <v>70</v>
      </c>
      <c r="H6341">
        <v>48985.409500000002</v>
      </c>
    </row>
    <row r="6342" spans="1:8" x14ac:dyDescent="0.25">
      <c r="A6342" t="s">
        <v>192</v>
      </c>
      <c r="B6342" s="38">
        <f t="shared" si="198"/>
        <v>44076</v>
      </c>
      <c r="C6342" s="47">
        <f t="shared" si="199"/>
        <v>9</v>
      </c>
      <c r="D6342" s="38" t="str">
        <f>VLOOKUP(C6342,'kpi-android rev'!$H$1:$I$12,2,0)</f>
        <v>H2</v>
      </c>
      <c r="E6342" t="s">
        <v>22</v>
      </c>
      <c r="F6342" t="s">
        <v>24</v>
      </c>
      <c r="G6342" t="s">
        <v>69</v>
      </c>
      <c r="H6342">
        <v>163.358</v>
      </c>
    </row>
    <row r="6343" spans="1:8" x14ac:dyDescent="0.25">
      <c r="A6343" t="s">
        <v>192</v>
      </c>
      <c r="B6343" s="38">
        <f t="shared" si="198"/>
        <v>44076</v>
      </c>
      <c r="C6343" s="47">
        <f t="shared" si="199"/>
        <v>9</v>
      </c>
      <c r="D6343" s="38" t="str">
        <f>VLOOKUP(C6343,'kpi-android rev'!$H$1:$I$12,2,0)</f>
        <v>H2</v>
      </c>
      <c r="E6343" t="s">
        <v>22</v>
      </c>
      <c r="F6343" t="s">
        <v>24</v>
      </c>
      <c r="G6343" t="s">
        <v>67</v>
      </c>
      <c r="H6343">
        <v>204.19749999999999</v>
      </c>
    </row>
    <row r="6344" spans="1:8" x14ac:dyDescent="0.25">
      <c r="A6344" t="s">
        <v>192</v>
      </c>
      <c r="B6344" s="38">
        <f t="shared" si="198"/>
        <v>44076</v>
      </c>
      <c r="C6344" s="47">
        <f t="shared" si="199"/>
        <v>9</v>
      </c>
      <c r="D6344" s="38" t="str">
        <f>VLOOKUP(C6344,'kpi-android rev'!$H$1:$I$12,2,0)</f>
        <v>H2</v>
      </c>
      <c r="E6344" t="s">
        <v>23</v>
      </c>
      <c r="F6344" t="s">
        <v>24</v>
      </c>
      <c r="G6344" t="s">
        <v>70</v>
      </c>
      <c r="H6344">
        <v>0</v>
      </c>
    </row>
    <row r="6345" spans="1:8" x14ac:dyDescent="0.25">
      <c r="A6345" t="s">
        <v>192</v>
      </c>
      <c r="B6345" s="38">
        <f t="shared" si="198"/>
        <v>44076</v>
      </c>
      <c r="C6345" s="47">
        <f t="shared" si="199"/>
        <v>9</v>
      </c>
      <c r="D6345" s="38" t="str">
        <f>VLOOKUP(C6345,'kpi-android rev'!$H$1:$I$12,2,0)</f>
        <v>H2</v>
      </c>
      <c r="E6345" t="s">
        <v>23</v>
      </c>
      <c r="F6345" t="s">
        <v>24</v>
      </c>
      <c r="G6345" t="s">
        <v>69</v>
      </c>
      <c r="H6345">
        <v>8548.0215000000007</v>
      </c>
    </row>
    <row r="6346" spans="1:8" x14ac:dyDescent="0.25">
      <c r="A6346" t="s">
        <v>192</v>
      </c>
      <c r="B6346" s="38">
        <f t="shared" si="198"/>
        <v>44076</v>
      </c>
      <c r="C6346" s="47">
        <f t="shared" si="199"/>
        <v>9</v>
      </c>
      <c r="D6346" s="38" t="str">
        <f>VLOOKUP(C6346,'kpi-android rev'!$H$1:$I$12,2,0)</f>
        <v>H2</v>
      </c>
      <c r="E6346" t="s">
        <v>23</v>
      </c>
      <c r="F6346" t="s">
        <v>24</v>
      </c>
      <c r="G6346" t="s">
        <v>67</v>
      </c>
      <c r="H6346">
        <v>0</v>
      </c>
    </row>
    <row r="6347" spans="1:8" x14ac:dyDescent="0.25">
      <c r="A6347" t="s">
        <v>191</v>
      </c>
      <c r="B6347" s="38">
        <f t="shared" si="198"/>
        <v>44077</v>
      </c>
      <c r="C6347" s="47">
        <f t="shared" si="199"/>
        <v>9</v>
      </c>
      <c r="D6347" s="38" t="str">
        <f>VLOOKUP(C6347,'kpi-android rev'!$H$1:$I$12,2,0)</f>
        <v>H2</v>
      </c>
      <c r="E6347" t="s">
        <v>15</v>
      </c>
      <c r="F6347" t="s">
        <v>24</v>
      </c>
      <c r="G6347" t="s">
        <v>70</v>
      </c>
      <c r="H6347">
        <v>2152050.0184999998</v>
      </c>
    </row>
    <row r="6348" spans="1:8" x14ac:dyDescent="0.25">
      <c r="A6348" t="s">
        <v>191</v>
      </c>
      <c r="B6348" s="38">
        <f t="shared" si="198"/>
        <v>44077</v>
      </c>
      <c r="C6348" s="47">
        <f t="shared" si="199"/>
        <v>9</v>
      </c>
      <c r="D6348" s="38" t="str">
        <f>VLOOKUP(C6348,'kpi-android rev'!$H$1:$I$12,2,0)</f>
        <v>H2</v>
      </c>
      <c r="E6348" t="s">
        <v>15</v>
      </c>
      <c r="F6348" t="s">
        <v>24</v>
      </c>
      <c r="G6348" t="s">
        <v>69</v>
      </c>
      <c r="H6348">
        <v>10549.156999999999</v>
      </c>
    </row>
    <row r="6349" spans="1:8" x14ac:dyDescent="0.25">
      <c r="A6349" t="s">
        <v>191</v>
      </c>
      <c r="B6349" s="38">
        <f t="shared" si="198"/>
        <v>44077</v>
      </c>
      <c r="C6349" s="47">
        <f t="shared" si="199"/>
        <v>9</v>
      </c>
      <c r="D6349" s="38" t="str">
        <f>VLOOKUP(C6349,'kpi-android rev'!$H$1:$I$12,2,0)</f>
        <v>H2</v>
      </c>
      <c r="E6349" t="s">
        <v>15</v>
      </c>
      <c r="F6349" t="s">
        <v>24</v>
      </c>
      <c r="G6349" t="s">
        <v>67</v>
      </c>
      <c r="H6349">
        <v>50989.43518</v>
      </c>
    </row>
    <row r="6350" spans="1:8" x14ac:dyDescent="0.25">
      <c r="A6350" t="s">
        <v>191</v>
      </c>
      <c r="B6350" s="38">
        <f t="shared" si="198"/>
        <v>44077</v>
      </c>
      <c r="C6350" s="47">
        <f t="shared" si="199"/>
        <v>9</v>
      </c>
      <c r="D6350" s="38" t="str">
        <f>VLOOKUP(C6350,'kpi-android rev'!$H$1:$I$12,2,0)</f>
        <v>H2</v>
      </c>
      <c r="E6350" t="s">
        <v>16</v>
      </c>
      <c r="F6350" t="s">
        <v>24</v>
      </c>
      <c r="G6350" t="s">
        <v>70</v>
      </c>
      <c r="H6350">
        <v>5957663.1184999999</v>
      </c>
    </row>
    <row r="6351" spans="1:8" x14ac:dyDescent="0.25">
      <c r="A6351" t="s">
        <v>191</v>
      </c>
      <c r="B6351" s="38">
        <f t="shared" si="198"/>
        <v>44077</v>
      </c>
      <c r="C6351" s="47">
        <f t="shared" si="199"/>
        <v>9</v>
      </c>
      <c r="D6351" s="38" t="str">
        <f>VLOOKUP(C6351,'kpi-android rev'!$H$1:$I$12,2,0)</f>
        <v>H2</v>
      </c>
      <c r="E6351" t="s">
        <v>16</v>
      </c>
      <c r="F6351" t="s">
        <v>24</v>
      </c>
      <c r="G6351" t="s">
        <v>69</v>
      </c>
      <c r="H6351">
        <v>5368.8235000000004</v>
      </c>
    </row>
    <row r="6352" spans="1:8" x14ac:dyDescent="0.25">
      <c r="A6352" t="s">
        <v>191</v>
      </c>
      <c r="B6352" s="38">
        <f t="shared" si="198"/>
        <v>44077</v>
      </c>
      <c r="C6352" s="47">
        <f t="shared" si="199"/>
        <v>9</v>
      </c>
      <c r="D6352" s="38" t="str">
        <f>VLOOKUP(C6352,'kpi-android rev'!$H$1:$I$12,2,0)</f>
        <v>H2</v>
      </c>
      <c r="E6352" t="s">
        <v>16</v>
      </c>
      <c r="F6352" t="s">
        <v>24</v>
      </c>
      <c r="G6352" t="s">
        <v>67</v>
      </c>
      <c r="H6352">
        <v>33883.18261915</v>
      </c>
    </row>
    <row r="6353" spans="1:8" x14ac:dyDescent="0.25">
      <c r="A6353" t="s">
        <v>191</v>
      </c>
      <c r="B6353" s="38">
        <f t="shared" si="198"/>
        <v>44077</v>
      </c>
      <c r="C6353" s="47">
        <f t="shared" si="199"/>
        <v>9</v>
      </c>
      <c r="D6353" s="38" t="str">
        <f>VLOOKUP(C6353,'kpi-android rev'!$H$1:$I$12,2,0)</f>
        <v>H2</v>
      </c>
      <c r="E6353" t="s">
        <v>17</v>
      </c>
      <c r="F6353" t="s">
        <v>24</v>
      </c>
      <c r="G6353" t="s">
        <v>70</v>
      </c>
      <c r="H6353">
        <v>5283981.0094999997</v>
      </c>
    </row>
    <row r="6354" spans="1:8" x14ac:dyDescent="0.25">
      <c r="A6354" t="s">
        <v>191</v>
      </c>
      <c r="B6354" s="38">
        <f t="shared" si="198"/>
        <v>44077</v>
      </c>
      <c r="C6354" s="47">
        <f t="shared" si="199"/>
        <v>9</v>
      </c>
      <c r="D6354" s="38" t="str">
        <f>VLOOKUP(C6354,'kpi-android rev'!$H$1:$I$12,2,0)</f>
        <v>H2</v>
      </c>
      <c r="E6354" t="s">
        <v>17</v>
      </c>
      <c r="F6354" t="s">
        <v>24</v>
      </c>
      <c r="G6354" t="s">
        <v>69</v>
      </c>
      <c r="H6354">
        <v>9631.8389999999999</v>
      </c>
    </row>
    <row r="6355" spans="1:8" x14ac:dyDescent="0.25">
      <c r="A6355" t="s">
        <v>191</v>
      </c>
      <c r="B6355" s="38">
        <f t="shared" si="198"/>
        <v>44077</v>
      </c>
      <c r="C6355" s="47">
        <f t="shared" si="199"/>
        <v>9</v>
      </c>
      <c r="D6355" s="38" t="str">
        <f>VLOOKUP(C6355,'kpi-android rev'!$H$1:$I$12,2,0)</f>
        <v>H2</v>
      </c>
      <c r="E6355" t="s">
        <v>17</v>
      </c>
      <c r="F6355" t="s">
        <v>24</v>
      </c>
      <c r="G6355" t="s">
        <v>67</v>
      </c>
      <c r="H6355">
        <v>130848.84665085</v>
      </c>
    </row>
    <row r="6356" spans="1:8" x14ac:dyDescent="0.25">
      <c r="A6356" t="s">
        <v>191</v>
      </c>
      <c r="B6356" s="38">
        <f t="shared" si="198"/>
        <v>44077</v>
      </c>
      <c r="C6356" s="47">
        <f t="shared" si="199"/>
        <v>9</v>
      </c>
      <c r="D6356" s="38" t="str">
        <f>VLOOKUP(C6356,'kpi-android rev'!$H$1:$I$12,2,0)</f>
        <v>H2</v>
      </c>
      <c r="E6356" t="s">
        <v>19</v>
      </c>
      <c r="F6356" t="s">
        <v>24</v>
      </c>
      <c r="G6356" t="s">
        <v>70</v>
      </c>
      <c r="H6356">
        <v>321070.72450000001</v>
      </c>
    </row>
    <row r="6357" spans="1:8" x14ac:dyDescent="0.25">
      <c r="A6357" t="s">
        <v>191</v>
      </c>
      <c r="B6357" s="38">
        <f t="shared" si="198"/>
        <v>44077</v>
      </c>
      <c r="C6357" s="47">
        <f t="shared" si="199"/>
        <v>9</v>
      </c>
      <c r="D6357" s="38" t="str">
        <f>VLOOKUP(C6357,'kpi-android rev'!$H$1:$I$12,2,0)</f>
        <v>H2</v>
      </c>
      <c r="E6357" t="s">
        <v>19</v>
      </c>
      <c r="F6357" t="s">
        <v>24</v>
      </c>
      <c r="G6357" t="s">
        <v>69</v>
      </c>
      <c r="H6357">
        <v>1470.222</v>
      </c>
    </row>
    <row r="6358" spans="1:8" x14ac:dyDescent="0.25">
      <c r="A6358" t="s">
        <v>191</v>
      </c>
      <c r="B6358" s="38">
        <f t="shared" si="198"/>
        <v>44077</v>
      </c>
      <c r="C6358" s="47">
        <f t="shared" si="199"/>
        <v>9</v>
      </c>
      <c r="D6358" s="38" t="str">
        <f>VLOOKUP(C6358,'kpi-android rev'!$H$1:$I$12,2,0)</f>
        <v>H2</v>
      </c>
      <c r="E6358" t="s">
        <v>19</v>
      </c>
      <c r="F6358" t="s">
        <v>24</v>
      </c>
      <c r="G6358" t="s">
        <v>67</v>
      </c>
      <c r="H6358">
        <v>10253.164870000001</v>
      </c>
    </row>
    <row r="6359" spans="1:8" x14ac:dyDescent="0.25">
      <c r="A6359" t="s">
        <v>191</v>
      </c>
      <c r="B6359" s="38">
        <f t="shared" si="198"/>
        <v>44077</v>
      </c>
      <c r="C6359" s="47">
        <f t="shared" si="199"/>
        <v>9</v>
      </c>
      <c r="D6359" s="38" t="str">
        <f>VLOOKUP(C6359,'kpi-android rev'!$H$1:$I$12,2,0)</f>
        <v>H2</v>
      </c>
      <c r="E6359" t="s">
        <v>20</v>
      </c>
      <c r="F6359" t="s">
        <v>123</v>
      </c>
      <c r="G6359" t="s">
        <v>70</v>
      </c>
      <c r="H6359">
        <v>1037015.433</v>
      </c>
    </row>
    <row r="6360" spans="1:8" x14ac:dyDescent="0.25">
      <c r="A6360" t="s">
        <v>191</v>
      </c>
      <c r="B6360" s="38">
        <f t="shared" si="198"/>
        <v>44077</v>
      </c>
      <c r="C6360" s="47">
        <f t="shared" si="199"/>
        <v>9</v>
      </c>
      <c r="D6360" s="38" t="str">
        <f>VLOOKUP(C6360,'kpi-android rev'!$H$1:$I$12,2,0)</f>
        <v>H2</v>
      </c>
      <c r="E6360" t="s">
        <v>20</v>
      </c>
      <c r="F6360" t="s">
        <v>123</v>
      </c>
      <c r="G6360" t="s">
        <v>69</v>
      </c>
      <c r="H6360">
        <v>5183.4750000000004</v>
      </c>
    </row>
    <row r="6361" spans="1:8" x14ac:dyDescent="0.25">
      <c r="A6361" t="s">
        <v>191</v>
      </c>
      <c r="B6361" s="38">
        <f t="shared" si="198"/>
        <v>44077</v>
      </c>
      <c r="C6361" s="47">
        <f t="shared" si="199"/>
        <v>9</v>
      </c>
      <c r="D6361" s="38" t="str">
        <f>VLOOKUP(C6361,'kpi-android rev'!$H$1:$I$12,2,0)</f>
        <v>H2</v>
      </c>
      <c r="E6361" t="s">
        <v>20</v>
      </c>
      <c r="F6361" t="s">
        <v>123</v>
      </c>
      <c r="G6361" t="s">
        <v>67</v>
      </c>
      <c r="H6361">
        <v>25592.130164450002</v>
      </c>
    </row>
    <row r="6362" spans="1:8" x14ac:dyDescent="0.25">
      <c r="A6362" t="s">
        <v>191</v>
      </c>
      <c r="B6362" s="38">
        <f t="shared" si="198"/>
        <v>44077</v>
      </c>
      <c r="C6362" s="47">
        <f t="shared" si="199"/>
        <v>9</v>
      </c>
      <c r="D6362" s="38" t="str">
        <f>VLOOKUP(C6362,'kpi-android rev'!$H$1:$I$12,2,0)</f>
        <v>H2</v>
      </c>
      <c r="E6362" t="s">
        <v>20</v>
      </c>
      <c r="F6362" t="s">
        <v>71</v>
      </c>
      <c r="G6362" t="s">
        <v>70</v>
      </c>
      <c r="H6362">
        <v>4714917.1335000005</v>
      </c>
    </row>
    <row r="6363" spans="1:8" x14ac:dyDescent="0.25">
      <c r="A6363" t="s">
        <v>191</v>
      </c>
      <c r="B6363" s="38">
        <f t="shared" si="198"/>
        <v>44077</v>
      </c>
      <c r="C6363" s="47">
        <f t="shared" si="199"/>
        <v>9</v>
      </c>
      <c r="D6363" s="38" t="str">
        <f>VLOOKUP(C6363,'kpi-android rev'!$H$1:$I$12,2,0)</f>
        <v>H2</v>
      </c>
      <c r="E6363" t="s">
        <v>20</v>
      </c>
      <c r="F6363" t="s">
        <v>71</v>
      </c>
      <c r="G6363" t="s">
        <v>69</v>
      </c>
      <c r="H6363">
        <v>4803.3535000000002</v>
      </c>
    </row>
    <row r="6364" spans="1:8" x14ac:dyDescent="0.25">
      <c r="A6364" t="s">
        <v>191</v>
      </c>
      <c r="B6364" s="38">
        <f t="shared" si="198"/>
        <v>44077</v>
      </c>
      <c r="C6364" s="47">
        <f t="shared" si="199"/>
        <v>9</v>
      </c>
      <c r="D6364" s="38" t="str">
        <f>VLOOKUP(C6364,'kpi-android rev'!$H$1:$I$12,2,0)</f>
        <v>H2</v>
      </c>
      <c r="E6364" t="s">
        <v>20</v>
      </c>
      <c r="F6364" t="s">
        <v>71</v>
      </c>
      <c r="G6364" t="s">
        <v>67</v>
      </c>
      <c r="H6364">
        <v>91015.376212749994</v>
      </c>
    </row>
    <row r="6365" spans="1:8" x14ac:dyDescent="0.25">
      <c r="A6365" t="s">
        <v>191</v>
      </c>
      <c r="B6365" s="38">
        <f t="shared" si="198"/>
        <v>44077</v>
      </c>
      <c r="C6365" s="47">
        <f t="shared" si="199"/>
        <v>9</v>
      </c>
      <c r="D6365" s="38" t="str">
        <f>VLOOKUP(C6365,'kpi-android rev'!$H$1:$I$12,2,0)</f>
        <v>H2</v>
      </c>
      <c r="E6365" t="s">
        <v>21</v>
      </c>
      <c r="F6365" t="s">
        <v>24</v>
      </c>
      <c r="G6365" t="s">
        <v>70</v>
      </c>
      <c r="H6365">
        <v>164115.10149999999</v>
      </c>
    </row>
    <row r="6366" spans="1:8" x14ac:dyDescent="0.25">
      <c r="A6366" t="s">
        <v>191</v>
      </c>
      <c r="B6366" s="38">
        <f t="shared" si="198"/>
        <v>44077</v>
      </c>
      <c r="C6366" s="47">
        <f t="shared" si="199"/>
        <v>9</v>
      </c>
      <c r="D6366" s="38" t="str">
        <f>VLOOKUP(C6366,'kpi-android rev'!$H$1:$I$12,2,0)</f>
        <v>H2</v>
      </c>
      <c r="E6366" t="s">
        <v>21</v>
      </c>
      <c r="F6366" t="s">
        <v>24</v>
      </c>
      <c r="G6366" t="s">
        <v>69</v>
      </c>
      <c r="H6366">
        <v>546.62099999999998</v>
      </c>
    </row>
    <row r="6367" spans="1:8" x14ac:dyDescent="0.25">
      <c r="A6367" t="s">
        <v>191</v>
      </c>
      <c r="B6367" s="38">
        <f t="shared" si="198"/>
        <v>44077</v>
      </c>
      <c r="C6367" s="47">
        <f t="shared" si="199"/>
        <v>9</v>
      </c>
      <c r="D6367" s="38" t="str">
        <f>VLOOKUP(C6367,'kpi-android rev'!$H$1:$I$12,2,0)</f>
        <v>H2</v>
      </c>
      <c r="E6367" t="s">
        <v>21</v>
      </c>
      <c r="F6367" t="s">
        <v>24</v>
      </c>
      <c r="G6367" t="s">
        <v>67</v>
      </c>
      <c r="H6367">
        <v>4149.9215000000004</v>
      </c>
    </row>
    <row r="6368" spans="1:8" x14ac:dyDescent="0.25">
      <c r="A6368" t="s">
        <v>191</v>
      </c>
      <c r="B6368" s="38">
        <f t="shared" si="198"/>
        <v>44077</v>
      </c>
      <c r="C6368" s="47">
        <f t="shared" si="199"/>
        <v>9</v>
      </c>
      <c r="D6368" s="38" t="str">
        <f>VLOOKUP(C6368,'kpi-android rev'!$H$1:$I$12,2,0)</f>
        <v>H2</v>
      </c>
      <c r="E6368" t="s">
        <v>22</v>
      </c>
      <c r="F6368" t="s">
        <v>24</v>
      </c>
      <c r="G6368" t="s">
        <v>70</v>
      </c>
      <c r="H6368">
        <v>40361.991999999998</v>
      </c>
    </row>
    <row r="6369" spans="1:8" x14ac:dyDescent="0.25">
      <c r="A6369" t="s">
        <v>191</v>
      </c>
      <c r="B6369" s="38">
        <f t="shared" si="198"/>
        <v>44077</v>
      </c>
      <c r="C6369" s="47">
        <f t="shared" si="199"/>
        <v>9</v>
      </c>
      <c r="D6369" s="38" t="str">
        <f>VLOOKUP(C6369,'kpi-android rev'!$H$1:$I$12,2,0)</f>
        <v>H2</v>
      </c>
      <c r="E6369" t="s">
        <v>22</v>
      </c>
      <c r="F6369" t="s">
        <v>24</v>
      </c>
      <c r="G6369" t="s">
        <v>69</v>
      </c>
      <c r="H6369">
        <v>103.6695</v>
      </c>
    </row>
    <row r="6370" spans="1:8" x14ac:dyDescent="0.25">
      <c r="A6370" t="s">
        <v>191</v>
      </c>
      <c r="B6370" s="38">
        <f t="shared" si="198"/>
        <v>44077</v>
      </c>
      <c r="C6370" s="47">
        <f t="shared" si="199"/>
        <v>9</v>
      </c>
      <c r="D6370" s="38" t="str">
        <f>VLOOKUP(C6370,'kpi-android rev'!$H$1:$I$12,2,0)</f>
        <v>H2</v>
      </c>
      <c r="E6370" t="s">
        <v>22</v>
      </c>
      <c r="F6370" t="s">
        <v>24</v>
      </c>
      <c r="G6370" t="s">
        <v>67</v>
      </c>
      <c r="H6370">
        <v>78.537499999999994</v>
      </c>
    </row>
    <row r="6371" spans="1:8" x14ac:dyDescent="0.25">
      <c r="A6371" t="s">
        <v>191</v>
      </c>
      <c r="B6371" s="38">
        <f t="shared" si="198"/>
        <v>44077</v>
      </c>
      <c r="C6371" s="47">
        <f t="shared" si="199"/>
        <v>9</v>
      </c>
      <c r="D6371" s="38" t="str">
        <f>VLOOKUP(C6371,'kpi-android rev'!$H$1:$I$12,2,0)</f>
        <v>H2</v>
      </c>
      <c r="E6371" t="s">
        <v>23</v>
      </c>
      <c r="F6371" t="s">
        <v>24</v>
      </c>
      <c r="G6371" t="s">
        <v>70</v>
      </c>
      <c r="H6371">
        <v>0</v>
      </c>
    </row>
    <row r="6372" spans="1:8" x14ac:dyDescent="0.25">
      <c r="A6372" t="s">
        <v>191</v>
      </c>
      <c r="B6372" s="38">
        <f t="shared" si="198"/>
        <v>44077</v>
      </c>
      <c r="C6372" s="47">
        <f t="shared" si="199"/>
        <v>9</v>
      </c>
      <c r="D6372" s="38" t="str">
        <f>VLOOKUP(C6372,'kpi-android rev'!$H$1:$I$12,2,0)</f>
        <v>H2</v>
      </c>
      <c r="E6372" t="s">
        <v>23</v>
      </c>
      <c r="F6372" t="s">
        <v>24</v>
      </c>
      <c r="G6372" t="s">
        <v>69</v>
      </c>
      <c r="H6372">
        <v>8105.07</v>
      </c>
    </row>
    <row r="6373" spans="1:8" x14ac:dyDescent="0.25">
      <c r="A6373" t="s">
        <v>191</v>
      </c>
      <c r="B6373" s="38">
        <f t="shared" si="198"/>
        <v>44077</v>
      </c>
      <c r="C6373" s="47">
        <f t="shared" si="199"/>
        <v>9</v>
      </c>
      <c r="D6373" s="38" t="str">
        <f>VLOOKUP(C6373,'kpi-android rev'!$H$1:$I$12,2,0)</f>
        <v>H2</v>
      </c>
      <c r="E6373" t="s">
        <v>23</v>
      </c>
      <c r="F6373" t="s">
        <v>24</v>
      </c>
      <c r="G6373" t="s">
        <v>67</v>
      </c>
      <c r="H6373">
        <v>0</v>
      </c>
    </row>
    <row r="6374" spans="1:8" x14ac:dyDescent="0.25">
      <c r="A6374" t="s">
        <v>190</v>
      </c>
      <c r="B6374" s="38">
        <f t="shared" si="198"/>
        <v>44078</v>
      </c>
      <c r="C6374" s="47">
        <f t="shared" si="199"/>
        <v>9</v>
      </c>
      <c r="D6374" s="38" t="str">
        <f>VLOOKUP(C6374,'kpi-android rev'!$H$1:$I$12,2,0)</f>
        <v>H2</v>
      </c>
      <c r="E6374" t="s">
        <v>15</v>
      </c>
      <c r="F6374" t="s">
        <v>24</v>
      </c>
      <c r="G6374" t="s">
        <v>70</v>
      </c>
      <c r="H6374">
        <v>1800846.0260000001</v>
      </c>
    </row>
    <row r="6375" spans="1:8" x14ac:dyDescent="0.25">
      <c r="A6375" t="s">
        <v>190</v>
      </c>
      <c r="B6375" s="38">
        <f t="shared" si="198"/>
        <v>44078</v>
      </c>
      <c r="C6375" s="47">
        <f t="shared" si="199"/>
        <v>9</v>
      </c>
      <c r="D6375" s="38" t="str">
        <f>VLOOKUP(C6375,'kpi-android rev'!$H$1:$I$12,2,0)</f>
        <v>H2</v>
      </c>
      <c r="E6375" t="s">
        <v>15</v>
      </c>
      <c r="F6375" t="s">
        <v>24</v>
      </c>
      <c r="G6375" t="s">
        <v>69</v>
      </c>
      <c r="H6375">
        <v>9430.7829999999994</v>
      </c>
    </row>
    <row r="6376" spans="1:8" x14ac:dyDescent="0.25">
      <c r="A6376" t="s">
        <v>190</v>
      </c>
      <c r="B6376" s="38">
        <f t="shared" si="198"/>
        <v>44078</v>
      </c>
      <c r="C6376" s="47">
        <f t="shared" si="199"/>
        <v>9</v>
      </c>
      <c r="D6376" s="38" t="str">
        <f>VLOOKUP(C6376,'kpi-android rev'!$H$1:$I$12,2,0)</f>
        <v>H2</v>
      </c>
      <c r="E6376" t="s">
        <v>15</v>
      </c>
      <c r="F6376" t="s">
        <v>24</v>
      </c>
      <c r="G6376" t="s">
        <v>67</v>
      </c>
      <c r="H6376">
        <v>43100.406134999997</v>
      </c>
    </row>
    <row r="6377" spans="1:8" x14ac:dyDescent="0.25">
      <c r="A6377" t="s">
        <v>190</v>
      </c>
      <c r="B6377" s="38">
        <f t="shared" si="198"/>
        <v>44078</v>
      </c>
      <c r="C6377" s="47">
        <f t="shared" si="199"/>
        <v>9</v>
      </c>
      <c r="D6377" s="38" t="str">
        <f>VLOOKUP(C6377,'kpi-android rev'!$H$1:$I$12,2,0)</f>
        <v>H2</v>
      </c>
      <c r="E6377" t="s">
        <v>16</v>
      </c>
      <c r="F6377" t="s">
        <v>24</v>
      </c>
      <c r="G6377" t="s">
        <v>70</v>
      </c>
      <c r="H6377">
        <v>6061681.3250000002</v>
      </c>
    </row>
    <row r="6378" spans="1:8" x14ac:dyDescent="0.25">
      <c r="A6378" t="s">
        <v>190</v>
      </c>
      <c r="B6378" s="38">
        <f t="shared" si="198"/>
        <v>44078</v>
      </c>
      <c r="C6378" s="47">
        <f t="shared" si="199"/>
        <v>9</v>
      </c>
      <c r="D6378" s="38" t="str">
        <f>VLOOKUP(C6378,'kpi-android rev'!$H$1:$I$12,2,0)</f>
        <v>H2</v>
      </c>
      <c r="E6378" t="s">
        <v>16</v>
      </c>
      <c r="F6378" t="s">
        <v>24</v>
      </c>
      <c r="G6378" t="s">
        <v>69</v>
      </c>
      <c r="H6378">
        <v>5642.134</v>
      </c>
    </row>
    <row r="6379" spans="1:8" x14ac:dyDescent="0.25">
      <c r="A6379" t="s">
        <v>190</v>
      </c>
      <c r="B6379" s="38">
        <f t="shared" si="198"/>
        <v>44078</v>
      </c>
      <c r="C6379" s="47">
        <f t="shared" si="199"/>
        <v>9</v>
      </c>
      <c r="D6379" s="38" t="str">
        <f>VLOOKUP(C6379,'kpi-android rev'!$H$1:$I$12,2,0)</f>
        <v>H2</v>
      </c>
      <c r="E6379" t="s">
        <v>16</v>
      </c>
      <c r="F6379" t="s">
        <v>24</v>
      </c>
      <c r="G6379" t="s">
        <v>67</v>
      </c>
      <c r="H6379">
        <v>34490.999725000001</v>
      </c>
    </row>
    <row r="6380" spans="1:8" x14ac:dyDescent="0.25">
      <c r="A6380" t="s">
        <v>190</v>
      </c>
      <c r="B6380" s="38">
        <f t="shared" si="198"/>
        <v>44078</v>
      </c>
      <c r="C6380" s="47">
        <f t="shared" si="199"/>
        <v>9</v>
      </c>
      <c r="D6380" s="38" t="str">
        <f>VLOOKUP(C6380,'kpi-android rev'!$H$1:$I$12,2,0)</f>
        <v>H2</v>
      </c>
      <c r="E6380" t="s">
        <v>17</v>
      </c>
      <c r="F6380" t="s">
        <v>24</v>
      </c>
      <c r="G6380" t="s">
        <v>70</v>
      </c>
      <c r="H6380">
        <v>4909822.0765000004</v>
      </c>
    </row>
    <row r="6381" spans="1:8" x14ac:dyDescent="0.25">
      <c r="A6381" t="s">
        <v>190</v>
      </c>
      <c r="B6381" s="38">
        <f t="shared" si="198"/>
        <v>44078</v>
      </c>
      <c r="C6381" s="47">
        <f t="shared" si="199"/>
        <v>9</v>
      </c>
      <c r="D6381" s="38" t="str">
        <f>VLOOKUP(C6381,'kpi-android rev'!$H$1:$I$12,2,0)</f>
        <v>H2</v>
      </c>
      <c r="E6381" t="s">
        <v>17</v>
      </c>
      <c r="F6381" t="s">
        <v>24</v>
      </c>
      <c r="G6381" t="s">
        <v>69</v>
      </c>
      <c r="H6381">
        <v>9631.8389999999999</v>
      </c>
    </row>
    <row r="6382" spans="1:8" x14ac:dyDescent="0.25">
      <c r="A6382" t="s">
        <v>190</v>
      </c>
      <c r="B6382" s="38">
        <f t="shared" si="198"/>
        <v>44078</v>
      </c>
      <c r="C6382" s="47">
        <f t="shared" si="199"/>
        <v>9</v>
      </c>
      <c r="D6382" s="38" t="str">
        <f>VLOOKUP(C6382,'kpi-android rev'!$H$1:$I$12,2,0)</f>
        <v>H2</v>
      </c>
      <c r="E6382" t="s">
        <v>17</v>
      </c>
      <c r="F6382" t="s">
        <v>24</v>
      </c>
      <c r="G6382" t="s">
        <v>67</v>
      </c>
      <c r="H6382">
        <v>131147.6903204</v>
      </c>
    </row>
    <row r="6383" spans="1:8" x14ac:dyDescent="0.25">
      <c r="A6383" t="s">
        <v>190</v>
      </c>
      <c r="B6383" s="38">
        <f t="shared" si="198"/>
        <v>44078</v>
      </c>
      <c r="C6383" s="47">
        <f t="shared" si="199"/>
        <v>9</v>
      </c>
      <c r="D6383" s="38" t="str">
        <f>VLOOKUP(C6383,'kpi-android rev'!$H$1:$I$12,2,0)</f>
        <v>H2</v>
      </c>
      <c r="E6383" t="s">
        <v>19</v>
      </c>
      <c r="F6383" t="s">
        <v>24</v>
      </c>
      <c r="G6383" t="s">
        <v>70</v>
      </c>
      <c r="H6383">
        <v>343409.93099999998</v>
      </c>
    </row>
    <row r="6384" spans="1:8" x14ac:dyDescent="0.25">
      <c r="A6384" t="s">
        <v>190</v>
      </c>
      <c r="B6384" s="38">
        <f t="shared" si="198"/>
        <v>44078</v>
      </c>
      <c r="C6384" s="47">
        <f t="shared" si="199"/>
        <v>9</v>
      </c>
      <c r="D6384" s="38" t="str">
        <f>VLOOKUP(C6384,'kpi-android rev'!$H$1:$I$12,2,0)</f>
        <v>H2</v>
      </c>
      <c r="E6384" t="s">
        <v>19</v>
      </c>
      <c r="F6384" t="s">
        <v>24</v>
      </c>
      <c r="G6384" t="s">
        <v>69</v>
      </c>
      <c r="H6384">
        <v>1492.2125000000001</v>
      </c>
    </row>
    <row r="6385" spans="1:8" x14ac:dyDescent="0.25">
      <c r="A6385" t="s">
        <v>190</v>
      </c>
      <c r="B6385" s="38">
        <f t="shared" si="198"/>
        <v>44078</v>
      </c>
      <c r="C6385" s="47">
        <f t="shared" si="199"/>
        <v>9</v>
      </c>
      <c r="D6385" s="38" t="str">
        <f>VLOOKUP(C6385,'kpi-android rev'!$H$1:$I$12,2,0)</f>
        <v>H2</v>
      </c>
      <c r="E6385" t="s">
        <v>19</v>
      </c>
      <c r="F6385" t="s">
        <v>24</v>
      </c>
      <c r="G6385" t="s">
        <v>67</v>
      </c>
      <c r="H6385">
        <v>8696.4887899999994</v>
      </c>
    </row>
    <row r="6386" spans="1:8" x14ac:dyDescent="0.25">
      <c r="A6386" t="s">
        <v>190</v>
      </c>
      <c r="B6386" s="38">
        <f t="shared" si="198"/>
        <v>44078</v>
      </c>
      <c r="C6386" s="47">
        <f t="shared" si="199"/>
        <v>9</v>
      </c>
      <c r="D6386" s="38" t="str">
        <f>VLOOKUP(C6386,'kpi-android rev'!$H$1:$I$12,2,0)</f>
        <v>H2</v>
      </c>
      <c r="E6386" t="s">
        <v>20</v>
      </c>
      <c r="F6386" t="s">
        <v>123</v>
      </c>
      <c r="G6386" t="s">
        <v>70</v>
      </c>
      <c r="H6386">
        <v>1719478.0345000001</v>
      </c>
    </row>
    <row r="6387" spans="1:8" x14ac:dyDescent="0.25">
      <c r="A6387" t="s">
        <v>190</v>
      </c>
      <c r="B6387" s="38">
        <f t="shared" si="198"/>
        <v>44078</v>
      </c>
      <c r="C6387" s="47">
        <f t="shared" si="199"/>
        <v>9</v>
      </c>
      <c r="D6387" s="38" t="str">
        <f>VLOOKUP(C6387,'kpi-android rev'!$H$1:$I$12,2,0)</f>
        <v>H2</v>
      </c>
      <c r="E6387" t="s">
        <v>20</v>
      </c>
      <c r="F6387" t="s">
        <v>123</v>
      </c>
      <c r="G6387" t="s">
        <v>69</v>
      </c>
      <c r="H6387">
        <v>4737.3819999999996</v>
      </c>
    </row>
    <row r="6388" spans="1:8" x14ac:dyDescent="0.25">
      <c r="A6388" t="s">
        <v>190</v>
      </c>
      <c r="B6388" s="38">
        <f t="shared" si="198"/>
        <v>44078</v>
      </c>
      <c r="C6388" s="47">
        <f t="shared" si="199"/>
        <v>9</v>
      </c>
      <c r="D6388" s="38" t="str">
        <f>VLOOKUP(C6388,'kpi-android rev'!$H$1:$I$12,2,0)</f>
        <v>H2</v>
      </c>
      <c r="E6388" t="s">
        <v>20</v>
      </c>
      <c r="F6388" t="s">
        <v>123</v>
      </c>
      <c r="G6388" t="s">
        <v>67</v>
      </c>
      <c r="H6388">
        <v>38155.608482399999</v>
      </c>
    </row>
    <row r="6389" spans="1:8" x14ac:dyDescent="0.25">
      <c r="A6389" t="s">
        <v>190</v>
      </c>
      <c r="B6389" s="38">
        <f t="shared" si="198"/>
        <v>44078</v>
      </c>
      <c r="C6389" s="47">
        <f t="shared" si="199"/>
        <v>9</v>
      </c>
      <c r="D6389" s="38" t="str">
        <f>VLOOKUP(C6389,'kpi-android rev'!$H$1:$I$12,2,0)</f>
        <v>H2</v>
      </c>
      <c r="E6389" t="s">
        <v>20</v>
      </c>
      <c r="F6389" t="s">
        <v>71</v>
      </c>
      <c r="G6389" t="s">
        <v>70</v>
      </c>
      <c r="H6389">
        <v>3843923.6924999999</v>
      </c>
    </row>
    <row r="6390" spans="1:8" x14ac:dyDescent="0.25">
      <c r="A6390" t="s">
        <v>190</v>
      </c>
      <c r="B6390" s="38">
        <f t="shared" si="198"/>
        <v>44078</v>
      </c>
      <c r="C6390" s="47">
        <f t="shared" si="199"/>
        <v>9</v>
      </c>
      <c r="D6390" s="38" t="str">
        <f>VLOOKUP(C6390,'kpi-android rev'!$H$1:$I$12,2,0)</f>
        <v>H2</v>
      </c>
      <c r="E6390" t="s">
        <v>20</v>
      </c>
      <c r="F6390" t="s">
        <v>71</v>
      </c>
      <c r="G6390" t="s">
        <v>69</v>
      </c>
      <c r="H6390">
        <v>4658.8445000000002</v>
      </c>
    </row>
    <row r="6391" spans="1:8" x14ac:dyDescent="0.25">
      <c r="A6391" t="s">
        <v>190</v>
      </c>
      <c r="B6391" s="38">
        <f t="shared" si="198"/>
        <v>44078</v>
      </c>
      <c r="C6391" s="47">
        <f t="shared" si="199"/>
        <v>9</v>
      </c>
      <c r="D6391" s="38" t="str">
        <f>VLOOKUP(C6391,'kpi-android rev'!$H$1:$I$12,2,0)</f>
        <v>H2</v>
      </c>
      <c r="E6391" t="s">
        <v>20</v>
      </c>
      <c r="F6391" t="s">
        <v>71</v>
      </c>
      <c r="G6391" t="s">
        <v>67</v>
      </c>
      <c r="H6391">
        <v>98510.599697900005</v>
      </c>
    </row>
    <row r="6392" spans="1:8" x14ac:dyDescent="0.25">
      <c r="A6392" t="s">
        <v>190</v>
      </c>
      <c r="B6392" s="38">
        <f t="shared" si="198"/>
        <v>44078</v>
      </c>
      <c r="C6392" s="47">
        <f t="shared" si="199"/>
        <v>9</v>
      </c>
      <c r="D6392" s="38" t="str">
        <f>VLOOKUP(C6392,'kpi-android rev'!$H$1:$I$12,2,0)</f>
        <v>H2</v>
      </c>
      <c r="E6392" t="s">
        <v>21</v>
      </c>
      <c r="F6392" t="s">
        <v>24</v>
      </c>
      <c r="G6392" t="s">
        <v>70</v>
      </c>
      <c r="H6392">
        <v>177617.26850000001</v>
      </c>
    </row>
    <row r="6393" spans="1:8" x14ac:dyDescent="0.25">
      <c r="A6393" t="s">
        <v>190</v>
      </c>
      <c r="B6393" s="38">
        <f t="shared" si="198"/>
        <v>44078</v>
      </c>
      <c r="C6393" s="47">
        <f t="shared" si="199"/>
        <v>9</v>
      </c>
      <c r="D6393" s="38" t="str">
        <f>VLOOKUP(C6393,'kpi-android rev'!$H$1:$I$12,2,0)</f>
        <v>H2</v>
      </c>
      <c r="E6393" t="s">
        <v>21</v>
      </c>
      <c r="F6393" t="s">
        <v>24</v>
      </c>
      <c r="G6393" t="s">
        <v>69</v>
      </c>
      <c r="H6393">
        <v>521.48900000000003</v>
      </c>
    </row>
    <row r="6394" spans="1:8" x14ac:dyDescent="0.25">
      <c r="A6394" t="s">
        <v>190</v>
      </c>
      <c r="B6394" s="38">
        <f t="shared" si="198"/>
        <v>44078</v>
      </c>
      <c r="C6394" s="47">
        <f t="shared" si="199"/>
        <v>9</v>
      </c>
      <c r="D6394" s="38" t="str">
        <f>VLOOKUP(C6394,'kpi-android rev'!$H$1:$I$12,2,0)</f>
        <v>H2</v>
      </c>
      <c r="E6394" t="s">
        <v>21</v>
      </c>
      <c r="F6394" t="s">
        <v>24</v>
      </c>
      <c r="G6394" t="s">
        <v>67</v>
      </c>
      <c r="H6394">
        <v>3640.9985000000001</v>
      </c>
    </row>
    <row r="6395" spans="1:8" x14ac:dyDescent="0.25">
      <c r="A6395" t="s">
        <v>190</v>
      </c>
      <c r="B6395" s="38">
        <f t="shared" si="198"/>
        <v>44078</v>
      </c>
      <c r="C6395" s="47">
        <f t="shared" si="199"/>
        <v>9</v>
      </c>
      <c r="D6395" s="38" t="str">
        <f>VLOOKUP(C6395,'kpi-android rev'!$H$1:$I$12,2,0)</f>
        <v>H2</v>
      </c>
      <c r="E6395" t="s">
        <v>22</v>
      </c>
      <c r="F6395" t="s">
        <v>24</v>
      </c>
      <c r="G6395" t="s">
        <v>70</v>
      </c>
      <c r="H6395">
        <v>42878.333500000001</v>
      </c>
    </row>
    <row r="6396" spans="1:8" x14ac:dyDescent="0.25">
      <c r="A6396" t="s">
        <v>190</v>
      </c>
      <c r="B6396" s="38">
        <f t="shared" si="198"/>
        <v>44078</v>
      </c>
      <c r="C6396" s="47">
        <f t="shared" si="199"/>
        <v>9</v>
      </c>
      <c r="D6396" s="38" t="str">
        <f>VLOOKUP(C6396,'kpi-android rev'!$H$1:$I$12,2,0)</f>
        <v>H2</v>
      </c>
      <c r="E6396" t="s">
        <v>22</v>
      </c>
      <c r="F6396" t="s">
        <v>24</v>
      </c>
      <c r="G6396" t="s">
        <v>69</v>
      </c>
      <c r="H6396">
        <v>106.81100000000001</v>
      </c>
    </row>
    <row r="6397" spans="1:8" x14ac:dyDescent="0.25">
      <c r="A6397" t="s">
        <v>190</v>
      </c>
      <c r="B6397" s="38">
        <f t="shared" si="198"/>
        <v>44078</v>
      </c>
      <c r="C6397" s="47">
        <f t="shared" si="199"/>
        <v>9</v>
      </c>
      <c r="D6397" s="38" t="str">
        <f>VLOOKUP(C6397,'kpi-android rev'!$H$1:$I$12,2,0)</f>
        <v>H2</v>
      </c>
      <c r="E6397" t="s">
        <v>22</v>
      </c>
      <c r="F6397" t="s">
        <v>24</v>
      </c>
      <c r="G6397" t="s">
        <v>67</v>
      </c>
      <c r="H6397">
        <v>0</v>
      </c>
    </row>
    <row r="6398" spans="1:8" x14ac:dyDescent="0.25">
      <c r="A6398" t="s">
        <v>190</v>
      </c>
      <c r="B6398" s="38">
        <f t="shared" si="198"/>
        <v>44078</v>
      </c>
      <c r="C6398" s="47">
        <f t="shared" si="199"/>
        <v>9</v>
      </c>
      <c r="D6398" s="38" t="str">
        <f>VLOOKUP(C6398,'kpi-android rev'!$H$1:$I$12,2,0)</f>
        <v>H2</v>
      </c>
      <c r="E6398" t="s">
        <v>23</v>
      </c>
      <c r="F6398" t="s">
        <v>24</v>
      </c>
      <c r="G6398" t="s">
        <v>70</v>
      </c>
      <c r="H6398">
        <v>0</v>
      </c>
    </row>
    <row r="6399" spans="1:8" x14ac:dyDescent="0.25">
      <c r="A6399" t="s">
        <v>190</v>
      </c>
      <c r="B6399" s="38">
        <f t="shared" si="198"/>
        <v>44078</v>
      </c>
      <c r="C6399" s="47">
        <f t="shared" si="199"/>
        <v>9</v>
      </c>
      <c r="D6399" s="38" t="str">
        <f>VLOOKUP(C6399,'kpi-android rev'!$H$1:$I$12,2,0)</f>
        <v>H2</v>
      </c>
      <c r="E6399" t="s">
        <v>23</v>
      </c>
      <c r="F6399" t="s">
        <v>24</v>
      </c>
      <c r="G6399" t="s">
        <v>69</v>
      </c>
      <c r="H6399">
        <v>8409.7955000000002</v>
      </c>
    </row>
    <row r="6400" spans="1:8" x14ac:dyDescent="0.25">
      <c r="A6400" t="s">
        <v>190</v>
      </c>
      <c r="B6400" s="38">
        <f t="shared" si="198"/>
        <v>44078</v>
      </c>
      <c r="C6400" s="47">
        <f t="shared" si="199"/>
        <v>9</v>
      </c>
      <c r="D6400" s="38" t="str">
        <f>VLOOKUP(C6400,'kpi-android rev'!$H$1:$I$12,2,0)</f>
        <v>H2</v>
      </c>
      <c r="E6400" t="s">
        <v>23</v>
      </c>
      <c r="F6400" t="s">
        <v>24</v>
      </c>
      <c r="G6400" t="s">
        <v>67</v>
      </c>
      <c r="H6400">
        <v>0</v>
      </c>
    </row>
    <row r="6401" spans="1:8" x14ac:dyDescent="0.25">
      <c r="A6401" t="s">
        <v>189</v>
      </c>
      <c r="B6401" s="38">
        <f t="shared" si="198"/>
        <v>44079</v>
      </c>
      <c r="C6401" s="47">
        <f t="shared" si="199"/>
        <v>9</v>
      </c>
      <c r="D6401" s="38" t="str">
        <f>VLOOKUP(C6401,'kpi-android rev'!$H$1:$I$12,2,0)</f>
        <v>H2</v>
      </c>
      <c r="E6401" t="s">
        <v>15</v>
      </c>
      <c r="F6401" t="s">
        <v>24</v>
      </c>
      <c r="G6401" t="s">
        <v>70</v>
      </c>
      <c r="H6401">
        <v>1822384.15</v>
      </c>
    </row>
    <row r="6402" spans="1:8" x14ac:dyDescent="0.25">
      <c r="A6402" t="s">
        <v>189</v>
      </c>
      <c r="B6402" s="38">
        <f t="shared" si="198"/>
        <v>44079</v>
      </c>
      <c r="C6402" s="47">
        <f t="shared" si="199"/>
        <v>9</v>
      </c>
      <c r="D6402" s="38" t="str">
        <f>VLOOKUP(C6402,'kpi-android rev'!$H$1:$I$12,2,0)</f>
        <v>H2</v>
      </c>
      <c r="E6402" t="s">
        <v>15</v>
      </c>
      <c r="F6402" t="s">
        <v>24</v>
      </c>
      <c r="G6402" t="s">
        <v>69</v>
      </c>
      <c r="H6402">
        <v>8846.4639999999999</v>
      </c>
    </row>
    <row r="6403" spans="1:8" x14ac:dyDescent="0.25">
      <c r="A6403" t="s">
        <v>189</v>
      </c>
      <c r="B6403" s="38">
        <f t="shared" ref="B6403:B6466" si="200">A6403*1</f>
        <v>44079</v>
      </c>
      <c r="C6403" s="47">
        <f t="shared" ref="C6403:C6466" si="201">MONTH(B6403)</f>
        <v>9</v>
      </c>
      <c r="D6403" s="38" t="str">
        <f>VLOOKUP(C6403,'kpi-android rev'!$H$1:$I$12,2,0)</f>
        <v>H2</v>
      </c>
      <c r="E6403" t="s">
        <v>15</v>
      </c>
      <c r="F6403" t="s">
        <v>24</v>
      </c>
      <c r="G6403" t="s">
        <v>67</v>
      </c>
      <c r="H6403">
        <v>44532.270420000001</v>
      </c>
    </row>
    <row r="6404" spans="1:8" x14ac:dyDescent="0.25">
      <c r="A6404" t="s">
        <v>189</v>
      </c>
      <c r="B6404" s="38">
        <f t="shared" si="200"/>
        <v>44079</v>
      </c>
      <c r="C6404" s="47">
        <f t="shared" si="201"/>
        <v>9</v>
      </c>
      <c r="D6404" s="38" t="str">
        <f>VLOOKUP(C6404,'kpi-android rev'!$H$1:$I$12,2,0)</f>
        <v>H2</v>
      </c>
      <c r="E6404" t="s">
        <v>16</v>
      </c>
      <c r="F6404" t="s">
        <v>24</v>
      </c>
      <c r="G6404" t="s">
        <v>70</v>
      </c>
      <c r="H6404">
        <v>5540299.1359999999</v>
      </c>
    </row>
    <row r="6405" spans="1:8" x14ac:dyDescent="0.25">
      <c r="A6405" t="s">
        <v>189</v>
      </c>
      <c r="B6405" s="38">
        <f t="shared" si="200"/>
        <v>44079</v>
      </c>
      <c r="C6405" s="47">
        <f t="shared" si="201"/>
        <v>9</v>
      </c>
      <c r="D6405" s="38" t="str">
        <f>VLOOKUP(C6405,'kpi-android rev'!$H$1:$I$12,2,0)</f>
        <v>H2</v>
      </c>
      <c r="E6405" t="s">
        <v>16</v>
      </c>
      <c r="F6405" t="s">
        <v>24</v>
      </c>
      <c r="G6405" t="s">
        <v>69</v>
      </c>
      <c r="H6405">
        <v>6399.2354999999998</v>
      </c>
    </row>
    <row r="6406" spans="1:8" x14ac:dyDescent="0.25">
      <c r="A6406" t="s">
        <v>189</v>
      </c>
      <c r="B6406" s="38">
        <f t="shared" si="200"/>
        <v>44079</v>
      </c>
      <c r="C6406" s="47">
        <f t="shared" si="201"/>
        <v>9</v>
      </c>
      <c r="D6406" s="38" t="str">
        <f>VLOOKUP(C6406,'kpi-android rev'!$H$1:$I$12,2,0)</f>
        <v>H2</v>
      </c>
      <c r="E6406" t="s">
        <v>16</v>
      </c>
      <c r="F6406" t="s">
        <v>24</v>
      </c>
      <c r="G6406" t="s">
        <v>67</v>
      </c>
      <c r="H6406">
        <v>32967.026345849998</v>
      </c>
    </row>
    <row r="6407" spans="1:8" x14ac:dyDescent="0.25">
      <c r="A6407" t="s">
        <v>189</v>
      </c>
      <c r="B6407" s="38">
        <f t="shared" si="200"/>
        <v>44079</v>
      </c>
      <c r="C6407" s="47">
        <f t="shared" si="201"/>
        <v>9</v>
      </c>
      <c r="D6407" s="38" t="str">
        <f>VLOOKUP(C6407,'kpi-android rev'!$H$1:$I$12,2,0)</f>
        <v>H2</v>
      </c>
      <c r="E6407" t="s">
        <v>17</v>
      </c>
      <c r="F6407" t="s">
        <v>24</v>
      </c>
      <c r="G6407" t="s">
        <v>70</v>
      </c>
      <c r="H6407">
        <v>6730742.2874999996</v>
      </c>
    </row>
    <row r="6408" spans="1:8" x14ac:dyDescent="0.25">
      <c r="A6408" t="s">
        <v>189</v>
      </c>
      <c r="B6408" s="38">
        <f t="shared" si="200"/>
        <v>44079</v>
      </c>
      <c r="C6408" s="47">
        <f t="shared" si="201"/>
        <v>9</v>
      </c>
      <c r="D6408" s="38" t="str">
        <f>VLOOKUP(C6408,'kpi-android rev'!$H$1:$I$12,2,0)</f>
        <v>H2</v>
      </c>
      <c r="E6408" t="s">
        <v>17</v>
      </c>
      <c r="F6408" t="s">
        <v>24</v>
      </c>
      <c r="G6408" t="s">
        <v>69</v>
      </c>
      <c r="H6408">
        <v>15204.86</v>
      </c>
    </row>
    <row r="6409" spans="1:8" x14ac:dyDescent="0.25">
      <c r="A6409" t="s">
        <v>189</v>
      </c>
      <c r="B6409" s="38">
        <f t="shared" si="200"/>
        <v>44079</v>
      </c>
      <c r="C6409" s="47">
        <f t="shared" si="201"/>
        <v>9</v>
      </c>
      <c r="D6409" s="38" t="str">
        <f>VLOOKUP(C6409,'kpi-android rev'!$H$1:$I$12,2,0)</f>
        <v>H2</v>
      </c>
      <c r="E6409" t="s">
        <v>17</v>
      </c>
      <c r="F6409" t="s">
        <v>24</v>
      </c>
      <c r="G6409" t="s">
        <v>67</v>
      </c>
      <c r="H6409">
        <v>191139.93410165</v>
      </c>
    </row>
    <row r="6410" spans="1:8" x14ac:dyDescent="0.25">
      <c r="A6410" t="s">
        <v>189</v>
      </c>
      <c r="B6410" s="38">
        <f t="shared" si="200"/>
        <v>44079</v>
      </c>
      <c r="C6410" s="47">
        <f t="shared" si="201"/>
        <v>9</v>
      </c>
      <c r="D6410" s="38" t="str">
        <f>VLOOKUP(C6410,'kpi-android rev'!$H$1:$I$12,2,0)</f>
        <v>H2</v>
      </c>
      <c r="E6410" t="s">
        <v>19</v>
      </c>
      <c r="F6410" t="s">
        <v>24</v>
      </c>
      <c r="G6410" t="s">
        <v>70</v>
      </c>
      <c r="H6410">
        <v>385301.83350000001</v>
      </c>
    </row>
    <row r="6411" spans="1:8" x14ac:dyDescent="0.25">
      <c r="A6411" t="s">
        <v>189</v>
      </c>
      <c r="B6411" s="38">
        <f t="shared" si="200"/>
        <v>44079</v>
      </c>
      <c r="C6411" s="47">
        <f t="shared" si="201"/>
        <v>9</v>
      </c>
      <c r="D6411" s="38" t="str">
        <f>VLOOKUP(C6411,'kpi-android rev'!$H$1:$I$12,2,0)</f>
        <v>H2</v>
      </c>
      <c r="E6411" t="s">
        <v>19</v>
      </c>
      <c r="F6411" t="s">
        <v>24</v>
      </c>
      <c r="G6411" t="s">
        <v>69</v>
      </c>
      <c r="H6411">
        <v>1520.4860000000001</v>
      </c>
    </row>
    <row r="6412" spans="1:8" x14ac:dyDescent="0.25">
      <c r="A6412" t="s">
        <v>189</v>
      </c>
      <c r="B6412" s="38">
        <f t="shared" si="200"/>
        <v>44079</v>
      </c>
      <c r="C6412" s="47">
        <f t="shared" si="201"/>
        <v>9</v>
      </c>
      <c r="D6412" s="38" t="str">
        <f>VLOOKUP(C6412,'kpi-android rev'!$H$1:$I$12,2,0)</f>
        <v>H2</v>
      </c>
      <c r="E6412" t="s">
        <v>19</v>
      </c>
      <c r="F6412" t="s">
        <v>24</v>
      </c>
      <c r="G6412" t="s">
        <v>67</v>
      </c>
      <c r="H6412">
        <v>8553.7076149999994</v>
      </c>
    </row>
    <row r="6413" spans="1:8" x14ac:dyDescent="0.25">
      <c r="A6413" t="s">
        <v>189</v>
      </c>
      <c r="B6413" s="38">
        <f t="shared" si="200"/>
        <v>44079</v>
      </c>
      <c r="C6413" s="47">
        <f t="shared" si="201"/>
        <v>9</v>
      </c>
      <c r="D6413" s="38" t="str">
        <f>VLOOKUP(C6413,'kpi-android rev'!$H$1:$I$12,2,0)</f>
        <v>H2</v>
      </c>
      <c r="E6413" t="s">
        <v>20</v>
      </c>
      <c r="F6413" t="s">
        <v>123</v>
      </c>
      <c r="G6413" t="s">
        <v>70</v>
      </c>
      <c r="H6413">
        <v>1474170.8655000001</v>
      </c>
    </row>
    <row r="6414" spans="1:8" x14ac:dyDescent="0.25">
      <c r="A6414" t="s">
        <v>189</v>
      </c>
      <c r="B6414" s="38">
        <f t="shared" si="200"/>
        <v>44079</v>
      </c>
      <c r="C6414" s="47">
        <f t="shared" si="201"/>
        <v>9</v>
      </c>
      <c r="D6414" s="38" t="str">
        <f>VLOOKUP(C6414,'kpi-android rev'!$H$1:$I$12,2,0)</f>
        <v>H2</v>
      </c>
      <c r="E6414" t="s">
        <v>20</v>
      </c>
      <c r="F6414" t="s">
        <v>123</v>
      </c>
      <c r="G6414" t="s">
        <v>69</v>
      </c>
      <c r="H6414">
        <v>4815.9195</v>
      </c>
    </row>
    <row r="6415" spans="1:8" x14ac:dyDescent="0.25">
      <c r="A6415" t="s">
        <v>189</v>
      </c>
      <c r="B6415" s="38">
        <f t="shared" si="200"/>
        <v>44079</v>
      </c>
      <c r="C6415" s="47">
        <f t="shared" si="201"/>
        <v>9</v>
      </c>
      <c r="D6415" s="38" t="str">
        <f>VLOOKUP(C6415,'kpi-android rev'!$H$1:$I$12,2,0)</f>
        <v>H2</v>
      </c>
      <c r="E6415" t="s">
        <v>20</v>
      </c>
      <c r="F6415" t="s">
        <v>123</v>
      </c>
      <c r="G6415" t="s">
        <v>67</v>
      </c>
      <c r="H6415">
        <v>37469.664156450002</v>
      </c>
    </row>
    <row r="6416" spans="1:8" x14ac:dyDescent="0.25">
      <c r="A6416" t="s">
        <v>189</v>
      </c>
      <c r="B6416" s="38">
        <f t="shared" si="200"/>
        <v>44079</v>
      </c>
      <c r="C6416" s="47">
        <f t="shared" si="201"/>
        <v>9</v>
      </c>
      <c r="D6416" s="38" t="str">
        <f>VLOOKUP(C6416,'kpi-android rev'!$H$1:$I$12,2,0)</f>
        <v>H2</v>
      </c>
      <c r="E6416" t="s">
        <v>20</v>
      </c>
      <c r="F6416" t="s">
        <v>71</v>
      </c>
      <c r="G6416" t="s">
        <v>70</v>
      </c>
      <c r="H6416">
        <v>4548606.1234999998</v>
      </c>
    </row>
    <row r="6417" spans="1:8" x14ac:dyDescent="0.25">
      <c r="A6417" t="s">
        <v>189</v>
      </c>
      <c r="B6417" s="38">
        <f t="shared" si="200"/>
        <v>44079</v>
      </c>
      <c r="C6417" s="47">
        <f t="shared" si="201"/>
        <v>9</v>
      </c>
      <c r="D6417" s="38" t="str">
        <f>VLOOKUP(C6417,'kpi-android rev'!$H$1:$I$12,2,0)</f>
        <v>H2</v>
      </c>
      <c r="E6417" t="s">
        <v>20</v>
      </c>
      <c r="F6417" t="s">
        <v>71</v>
      </c>
      <c r="G6417" t="s">
        <v>69</v>
      </c>
      <c r="H6417">
        <v>3992.8465000000001</v>
      </c>
    </row>
    <row r="6418" spans="1:8" x14ac:dyDescent="0.25">
      <c r="A6418" t="s">
        <v>189</v>
      </c>
      <c r="B6418" s="38">
        <f t="shared" si="200"/>
        <v>44079</v>
      </c>
      <c r="C6418" s="47">
        <f t="shared" si="201"/>
        <v>9</v>
      </c>
      <c r="D6418" s="38" t="str">
        <f>VLOOKUP(C6418,'kpi-android rev'!$H$1:$I$12,2,0)</f>
        <v>H2</v>
      </c>
      <c r="E6418" t="s">
        <v>20</v>
      </c>
      <c r="F6418" t="s">
        <v>71</v>
      </c>
      <c r="G6418" t="s">
        <v>67</v>
      </c>
      <c r="H6418">
        <v>117556.8167849</v>
      </c>
    </row>
    <row r="6419" spans="1:8" x14ac:dyDescent="0.25">
      <c r="A6419" t="s">
        <v>189</v>
      </c>
      <c r="B6419" s="38">
        <f t="shared" si="200"/>
        <v>44079</v>
      </c>
      <c r="C6419" s="47">
        <f t="shared" si="201"/>
        <v>9</v>
      </c>
      <c r="D6419" s="38" t="str">
        <f>VLOOKUP(C6419,'kpi-android rev'!$H$1:$I$12,2,0)</f>
        <v>H2</v>
      </c>
      <c r="E6419" t="s">
        <v>21</v>
      </c>
      <c r="F6419" t="s">
        <v>24</v>
      </c>
      <c r="G6419" t="s">
        <v>70</v>
      </c>
      <c r="H6419">
        <v>189514.12899999999</v>
      </c>
    </row>
    <row r="6420" spans="1:8" x14ac:dyDescent="0.25">
      <c r="A6420" t="s">
        <v>189</v>
      </c>
      <c r="B6420" s="38">
        <f t="shared" si="200"/>
        <v>44079</v>
      </c>
      <c r="C6420" s="47">
        <f t="shared" si="201"/>
        <v>9</v>
      </c>
      <c r="D6420" s="38" t="str">
        <f>VLOOKUP(C6420,'kpi-android rev'!$H$1:$I$12,2,0)</f>
        <v>H2</v>
      </c>
      <c r="E6420" t="s">
        <v>21</v>
      </c>
      <c r="F6420" t="s">
        <v>24</v>
      </c>
      <c r="G6420" t="s">
        <v>69</v>
      </c>
      <c r="H6420">
        <v>530.9135</v>
      </c>
    </row>
    <row r="6421" spans="1:8" x14ac:dyDescent="0.25">
      <c r="A6421" t="s">
        <v>189</v>
      </c>
      <c r="B6421" s="38">
        <f t="shared" si="200"/>
        <v>44079</v>
      </c>
      <c r="C6421" s="47">
        <f t="shared" si="201"/>
        <v>9</v>
      </c>
      <c r="D6421" s="38" t="str">
        <f>VLOOKUP(C6421,'kpi-android rev'!$H$1:$I$12,2,0)</f>
        <v>H2</v>
      </c>
      <c r="E6421" t="s">
        <v>21</v>
      </c>
      <c r="F6421" t="s">
        <v>24</v>
      </c>
      <c r="G6421" t="s">
        <v>67</v>
      </c>
      <c r="H6421">
        <v>4063.5302499999998</v>
      </c>
    </row>
    <row r="6422" spans="1:8" x14ac:dyDescent="0.25">
      <c r="A6422" t="s">
        <v>189</v>
      </c>
      <c r="B6422" s="38">
        <f t="shared" si="200"/>
        <v>44079</v>
      </c>
      <c r="C6422" s="47">
        <f t="shared" si="201"/>
        <v>9</v>
      </c>
      <c r="D6422" s="38" t="str">
        <f>VLOOKUP(C6422,'kpi-android rev'!$H$1:$I$12,2,0)</f>
        <v>H2</v>
      </c>
      <c r="E6422" t="s">
        <v>22</v>
      </c>
      <c r="F6422" t="s">
        <v>24</v>
      </c>
      <c r="G6422" t="s">
        <v>70</v>
      </c>
      <c r="H6422">
        <v>29351.034500000002</v>
      </c>
    </row>
    <row r="6423" spans="1:8" x14ac:dyDescent="0.25">
      <c r="A6423" t="s">
        <v>189</v>
      </c>
      <c r="B6423" s="38">
        <f t="shared" si="200"/>
        <v>44079</v>
      </c>
      <c r="C6423" s="47">
        <f t="shared" si="201"/>
        <v>9</v>
      </c>
      <c r="D6423" s="38" t="str">
        <f>VLOOKUP(C6423,'kpi-android rev'!$H$1:$I$12,2,0)</f>
        <v>H2</v>
      </c>
      <c r="E6423" t="s">
        <v>22</v>
      </c>
      <c r="F6423" t="s">
        <v>24</v>
      </c>
      <c r="G6423" t="s">
        <v>69</v>
      </c>
      <c r="H6423">
        <v>62.83</v>
      </c>
    </row>
    <row r="6424" spans="1:8" x14ac:dyDescent="0.25">
      <c r="A6424" t="s">
        <v>189</v>
      </c>
      <c r="B6424" s="38">
        <f t="shared" si="200"/>
        <v>44079</v>
      </c>
      <c r="C6424" s="47">
        <f t="shared" si="201"/>
        <v>9</v>
      </c>
      <c r="D6424" s="38" t="str">
        <f>VLOOKUP(C6424,'kpi-android rev'!$H$1:$I$12,2,0)</f>
        <v>H2</v>
      </c>
      <c r="E6424" t="s">
        <v>22</v>
      </c>
      <c r="F6424" t="s">
        <v>24</v>
      </c>
      <c r="G6424" t="s">
        <v>67</v>
      </c>
      <c r="H6424">
        <v>204.19749999999999</v>
      </c>
    </row>
    <row r="6425" spans="1:8" x14ac:dyDescent="0.25">
      <c r="A6425" t="s">
        <v>189</v>
      </c>
      <c r="B6425" s="38">
        <f t="shared" si="200"/>
        <v>44079</v>
      </c>
      <c r="C6425" s="47">
        <f t="shared" si="201"/>
        <v>9</v>
      </c>
      <c r="D6425" s="38" t="str">
        <f>VLOOKUP(C6425,'kpi-android rev'!$H$1:$I$12,2,0)</f>
        <v>H2</v>
      </c>
      <c r="E6425" t="s">
        <v>23</v>
      </c>
      <c r="F6425" t="s">
        <v>24</v>
      </c>
      <c r="G6425" t="s">
        <v>70</v>
      </c>
      <c r="H6425">
        <v>0</v>
      </c>
    </row>
    <row r="6426" spans="1:8" x14ac:dyDescent="0.25">
      <c r="A6426" t="s">
        <v>189</v>
      </c>
      <c r="B6426" s="38">
        <f t="shared" si="200"/>
        <v>44079</v>
      </c>
      <c r="C6426" s="47">
        <f t="shared" si="201"/>
        <v>9</v>
      </c>
      <c r="D6426" s="38" t="str">
        <f>VLOOKUP(C6426,'kpi-android rev'!$H$1:$I$12,2,0)</f>
        <v>H2</v>
      </c>
      <c r="E6426" t="s">
        <v>23</v>
      </c>
      <c r="F6426" t="s">
        <v>24</v>
      </c>
      <c r="G6426" t="s">
        <v>69</v>
      </c>
      <c r="H6426">
        <v>9415.0755000000008</v>
      </c>
    </row>
    <row r="6427" spans="1:8" x14ac:dyDescent="0.25">
      <c r="A6427" t="s">
        <v>189</v>
      </c>
      <c r="B6427" s="38">
        <f t="shared" si="200"/>
        <v>44079</v>
      </c>
      <c r="C6427" s="47">
        <f t="shared" si="201"/>
        <v>9</v>
      </c>
      <c r="D6427" s="38" t="str">
        <f>VLOOKUP(C6427,'kpi-android rev'!$H$1:$I$12,2,0)</f>
        <v>H2</v>
      </c>
      <c r="E6427" t="s">
        <v>23</v>
      </c>
      <c r="F6427" t="s">
        <v>24</v>
      </c>
      <c r="G6427" t="s">
        <v>67</v>
      </c>
      <c r="H6427">
        <v>0</v>
      </c>
    </row>
    <row r="6428" spans="1:8" x14ac:dyDescent="0.25">
      <c r="A6428" t="s">
        <v>188</v>
      </c>
      <c r="B6428" s="38">
        <f t="shared" si="200"/>
        <v>44080</v>
      </c>
      <c r="C6428" s="47">
        <f t="shared" si="201"/>
        <v>9</v>
      </c>
      <c r="D6428" s="38" t="str">
        <f>VLOOKUP(C6428,'kpi-android rev'!$H$1:$I$12,2,0)</f>
        <v>H2</v>
      </c>
      <c r="E6428" t="s">
        <v>15</v>
      </c>
      <c r="F6428" t="s">
        <v>24</v>
      </c>
      <c r="G6428" t="s">
        <v>70</v>
      </c>
      <c r="H6428">
        <v>2296436.5</v>
      </c>
    </row>
    <row r="6429" spans="1:8" x14ac:dyDescent="0.25">
      <c r="A6429" t="s">
        <v>188</v>
      </c>
      <c r="B6429" s="38">
        <f t="shared" si="200"/>
        <v>44080</v>
      </c>
      <c r="C6429" s="47">
        <f t="shared" si="201"/>
        <v>9</v>
      </c>
      <c r="D6429" s="38" t="str">
        <f>VLOOKUP(C6429,'kpi-android rev'!$H$1:$I$12,2,0)</f>
        <v>H2</v>
      </c>
      <c r="E6429" t="s">
        <v>15</v>
      </c>
      <c r="F6429" t="s">
        <v>24</v>
      </c>
      <c r="G6429" t="s">
        <v>69</v>
      </c>
      <c r="H6429">
        <v>9983.6869999999999</v>
      </c>
    </row>
    <row r="6430" spans="1:8" x14ac:dyDescent="0.25">
      <c r="A6430" t="s">
        <v>188</v>
      </c>
      <c r="B6430" s="38">
        <f t="shared" si="200"/>
        <v>44080</v>
      </c>
      <c r="C6430" s="47">
        <f t="shared" si="201"/>
        <v>9</v>
      </c>
      <c r="D6430" s="38" t="str">
        <f>VLOOKUP(C6430,'kpi-android rev'!$H$1:$I$12,2,0)</f>
        <v>H2</v>
      </c>
      <c r="E6430" t="s">
        <v>15</v>
      </c>
      <c r="F6430" t="s">
        <v>24</v>
      </c>
      <c r="G6430" t="s">
        <v>67</v>
      </c>
      <c r="H6430">
        <v>50678.301019999999</v>
      </c>
    </row>
    <row r="6431" spans="1:8" x14ac:dyDescent="0.25">
      <c r="A6431" t="s">
        <v>188</v>
      </c>
      <c r="B6431" s="38">
        <f t="shared" si="200"/>
        <v>44080</v>
      </c>
      <c r="C6431" s="47">
        <f t="shared" si="201"/>
        <v>9</v>
      </c>
      <c r="D6431" s="38" t="str">
        <f>VLOOKUP(C6431,'kpi-android rev'!$H$1:$I$12,2,0)</f>
        <v>H2</v>
      </c>
      <c r="E6431" t="s">
        <v>16</v>
      </c>
      <c r="F6431" t="s">
        <v>24</v>
      </c>
      <c r="G6431" t="s">
        <v>70</v>
      </c>
      <c r="H6431">
        <v>6314694.5935000004</v>
      </c>
    </row>
    <row r="6432" spans="1:8" x14ac:dyDescent="0.25">
      <c r="A6432" t="s">
        <v>188</v>
      </c>
      <c r="B6432" s="38">
        <f t="shared" si="200"/>
        <v>44080</v>
      </c>
      <c r="C6432" s="47">
        <f t="shared" si="201"/>
        <v>9</v>
      </c>
      <c r="D6432" s="38" t="str">
        <f>VLOOKUP(C6432,'kpi-android rev'!$H$1:$I$12,2,0)</f>
        <v>H2</v>
      </c>
      <c r="E6432" t="s">
        <v>16</v>
      </c>
      <c r="F6432" t="s">
        <v>24</v>
      </c>
      <c r="G6432" t="s">
        <v>69</v>
      </c>
      <c r="H6432">
        <v>5412.8045000000002</v>
      </c>
    </row>
    <row r="6433" spans="1:8" x14ac:dyDescent="0.25">
      <c r="A6433" t="s">
        <v>188</v>
      </c>
      <c r="B6433" s="38">
        <f t="shared" si="200"/>
        <v>44080</v>
      </c>
      <c r="C6433" s="47">
        <f t="shared" si="201"/>
        <v>9</v>
      </c>
      <c r="D6433" s="38" t="str">
        <f>VLOOKUP(C6433,'kpi-android rev'!$H$1:$I$12,2,0)</f>
        <v>H2</v>
      </c>
      <c r="E6433" t="s">
        <v>16</v>
      </c>
      <c r="F6433" t="s">
        <v>24</v>
      </c>
      <c r="G6433" t="s">
        <v>67</v>
      </c>
      <c r="H6433">
        <v>34292.708245000002</v>
      </c>
    </row>
    <row r="6434" spans="1:8" x14ac:dyDescent="0.25">
      <c r="A6434" t="s">
        <v>188</v>
      </c>
      <c r="B6434" s="38">
        <f t="shared" si="200"/>
        <v>44080</v>
      </c>
      <c r="C6434" s="47">
        <f t="shared" si="201"/>
        <v>9</v>
      </c>
      <c r="D6434" s="38" t="str">
        <f>VLOOKUP(C6434,'kpi-android rev'!$H$1:$I$12,2,0)</f>
        <v>H2</v>
      </c>
      <c r="E6434" t="s">
        <v>17</v>
      </c>
      <c r="F6434" t="s">
        <v>24</v>
      </c>
      <c r="G6434" t="s">
        <v>70</v>
      </c>
      <c r="H6434">
        <v>6662336.125</v>
      </c>
    </row>
    <row r="6435" spans="1:8" x14ac:dyDescent="0.25">
      <c r="A6435" t="s">
        <v>188</v>
      </c>
      <c r="B6435" s="38">
        <f t="shared" si="200"/>
        <v>44080</v>
      </c>
      <c r="C6435" s="47">
        <f t="shared" si="201"/>
        <v>9</v>
      </c>
      <c r="D6435" s="38" t="str">
        <f>VLOOKUP(C6435,'kpi-android rev'!$H$1:$I$12,2,0)</f>
        <v>H2</v>
      </c>
      <c r="E6435" t="s">
        <v>17</v>
      </c>
      <c r="F6435" t="s">
        <v>24</v>
      </c>
      <c r="G6435" t="s">
        <v>69</v>
      </c>
      <c r="H6435">
        <v>15405.915999999999</v>
      </c>
    </row>
    <row r="6436" spans="1:8" x14ac:dyDescent="0.25">
      <c r="A6436" t="s">
        <v>188</v>
      </c>
      <c r="B6436" s="38">
        <f t="shared" si="200"/>
        <v>44080</v>
      </c>
      <c r="C6436" s="47">
        <f t="shared" si="201"/>
        <v>9</v>
      </c>
      <c r="D6436" s="38" t="str">
        <f>VLOOKUP(C6436,'kpi-android rev'!$H$1:$I$12,2,0)</f>
        <v>H2</v>
      </c>
      <c r="E6436" t="s">
        <v>17</v>
      </c>
      <c r="F6436" t="s">
        <v>24</v>
      </c>
      <c r="G6436" t="s">
        <v>67</v>
      </c>
      <c r="H6436">
        <v>185592.84586999999</v>
      </c>
    </row>
    <row r="6437" spans="1:8" x14ac:dyDescent="0.25">
      <c r="A6437" t="s">
        <v>188</v>
      </c>
      <c r="B6437" s="38">
        <f t="shared" si="200"/>
        <v>44080</v>
      </c>
      <c r="C6437" s="47">
        <f t="shared" si="201"/>
        <v>9</v>
      </c>
      <c r="D6437" s="38" t="str">
        <f>VLOOKUP(C6437,'kpi-android rev'!$H$1:$I$12,2,0)</f>
        <v>H2</v>
      </c>
      <c r="E6437" t="s">
        <v>19</v>
      </c>
      <c r="F6437" t="s">
        <v>24</v>
      </c>
      <c r="G6437" t="s">
        <v>70</v>
      </c>
      <c r="H6437">
        <v>427520.45199999999</v>
      </c>
    </row>
    <row r="6438" spans="1:8" x14ac:dyDescent="0.25">
      <c r="A6438" t="s">
        <v>188</v>
      </c>
      <c r="B6438" s="38">
        <f t="shared" si="200"/>
        <v>44080</v>
      </c>
      <c r="C6438" s="47">
        <f t="shared" si="201"/>
        <v>9</v>
      </c>
      <c r="D6438" s="38" t="str">
        <f>VLOOKUP(C6438,'kpi-android rev'!$H$1:$I$12,2,0)</f>
        <v>H2</v>
      </c>
      <c r="E6438" t="s">
        <v>19</v>
      </c>
      <c r="F6438" t="s">
        <v>24</v>
      </c>
      <c r="G6438" t="s">
        <v>69</v>
      </c>
      <c r="H6438">
        <v>1746.674</v>
      </c>
    </row>
    <row r="6439" spans="1:8" x14ac:dyDescent="0.25">
      <c r="A6439" t="s">
        <v>188</v>
      </c>
      <c r="B6439" s="38">
        <f t="shared" si="200"/>
        <v>44080</v>
      </c>
      <c r="C6439" s="47">
        <f t="shared" si="201"/>
        <v>9</v>
      </c>
      <c r="D6439" s="38" t="str">
        <f>VLOOKUP(C6439,'kpi-android rev'!$H$1:$I$12,2,0)</f>
        <v>H2</v>
      </c>
      <c r="E6439" t="s">
        <v>19</v>
      </c>
      <c r="F6439" t="s">
        <v>24</v>
      </c>
      <c r="G6439" t="s">
        <v>67</v>
      </c>
      <c r="H6439">
        <v>9217.0981699999993</v>
      </c>
    </row>
    <row r="6440" spans="1:8" x14ac:dyDescent="0.25">
      <c r="A6440" t="s">
        <v>188</v>
      </c>
      <c r="B6440" s="38">
        <f t="shared" si="200"/>
        <v>44080</v>
      </c>
      <c r="C6440" s="47">
        <f t="shared" si="201"/>
        <v>9</v>
      </c>
      <c r="D6440" s="38" t="str">
        <f>VLOOKUP(C6440,'kpi-android rev'!$H$1:$I$12,2,0)</f>
        <v>H2</v>
      </c>
      <c r="E6440" t="s">
        <v>20</v>
      </c>
      <c r="F6440" t="s">
        <v>123</v>
      </c>
      <c r="G6440" t="s">
        <v>70</v>
      </c>
      <c r="H6440">
        <v>1361362.7420000001</v>
      </c>
    </row>
    <row r="6441" spans="1:8" x14ac:dyDescent="0.25">
      <c r="A6441" t="s">
        <v>188</v>
      </c>
      <c r="B6441" s="38">
        <f t="shared" si="200"/>
        <v>44080</v>
      </c>
      <c r="C6441" s="47">
        <f t="shared" si="201"/>
        <v>9</v>
      </c>
      <c r="D6441" s="38" t="str">
        <f>VLOOKUP(C6441,'kpi-android rev'!$H$1:$I$12,2,0)</f>
        <v>H2</v>
      </c>
      <c r="E6441" t="s">
        <v>20</v>
      </c>
      <c r="F6441" t="s">
        <v>123</v>
      </c>
      <c r="G6441" t="s">
        <v>69</v>
      </c>
      <c r="H6441">
        <v>7084.0825000000004</v>
      </c>
    </row>
    <row r="6442" spans="1:8" x14ac:dyDescent="0.25">
      <c r="A6442" t="s">
        <v>188</v>
      </c>
      <c r="B6442" s="38">
        <f t="shared" si="200"/>
        <v>44080</v>
      </c>
      <c r="C6442" s="47">
        <f t="shared" si="201"/>
        <v>9</v>
      </c>
      <c r="D6442" s="38" t="str">
        <f>VLOOKUP(C6442,'kpi-android rev'!$H$1:$I$12,2,0)</f>
        <v>H2</v>
      </c>
      <c r="E6442" t="s">
        <v>20</v>
      </c>
      <c r="F6442" t="s">
        <v>123</v>
      </c>
      <c r="G6442" t="s">
        <v>67</v>
      </c>
      <c r="H6442">
        <v>33492.938891999998</v>
      </c>
    </row>
    <row r="6443" spans="1:8" x14ac:dyDescent="0.25">
      <c r="A6443" t="s">
        <v>188</v>
      </c>
      <c r="B6443" s="38">
        <f t="shared" si="200"/>
        <v>44080</v>
      </c>
      <c r="C6443" s="47">
        <f t="shared" si="201"/>
        <v>9</v>
      </c>
      <c r="D6443" s="38" t="str">
        <f>VLOOKUP(C6443,'kpi-android rev'!$H$1:$I$12,2,0)</f>
        <v>H2</v>
      </c>
      <c r="E6443" t="s">
        <v>20</v>
      </c>
      <c r="F6443" t="s">
        <v>71</v>
      </c>
      <c r="G6443" t="s">
        <v>70</v>
      </c>
      <c r="H6443">
        <v>7451342.699</v>
      </c>
    </row>
    <row r="6444" spans="1:8" x14ac:dyDescent="0.25">
      <c r="A6444" t="s">
        <v>188</v>
      </c>
      <c r="B6444" s="38">
        <f t="shared" si="200"/>
        <v>44080</v>
      </c>
      <c r="C6444" s="47">
        <f t="shared" si="201"/>
        <v>9</v>
      </c>
      <c r="D6444" s="38" t="str">
        <f>VLOOKUP(C6444,'kpi-android rev'!$H$1:$I$12,2,0)</f>
        <v>H2</v>
      </c>
      <c r="E6444" t="s">
        <v>20</v>
      </c>
      <c r="F6444" t="s">
        <v>71</v>
      </c>
      <c r="G6444" t="s">
        <v>69</v>
      </c>
      <c r="H6444">
        <v>6151.0569999999998</v>
      </c>
    </row>
    <row r="6445" spans="1:8" x14ac:dyDescent="0.25">
      <c r="A6445" t="s">
        <v>188</v>
      </c>
      <c r="B6445" s="38">
        <f t="shared" si="200"/>
        <v>44080</v>
      </c>
      <c r="C6445" s="47">
        <f t="shared" si="201"/>
        <v>9</v>
      </c>
      <c r="D6445" s="38" t="str">
        <f>VLOOKUP(C6445,'kpi-android rev'!$H$1:$I$12,2,0)</f>
        <v>H2</v>
      </c>
      <c r="E6445" t="s">
        <v>20</v>
      </c>
      <c r="F6445" t="s">
        <v>71</v>
      </c>
      <c r="G6445" t="s">
        <v>67</v>
      </c>
      <c r="H6445">
        <v>166071.76938165</v>
      </c>
    </row>
    <row r="6446" spans="1:8" x14ac:dyDescent="0.25">
      <c r="A6446" t="s">
        <v>188</v>
      </c>
      <c r="B6446" s="38">
        <f t="shared" si="200"/>
        <v>44080</v>
      </c>
      <c r="C6446" s="47">
        <f t="shared" si="201"/>
        <v>9</v>
      </c>
      <c r="D6446" s="38" t="str">
        <f>VLOOKUP(C6446,'kpi-android rev'!$H$1:$I$12,2,0)</f>
        <v>H2</v>
      </c>
      <c r="E6446" t="s">
        <v>21</v>
      </c>
      <c r="F6446" t="s">
        <v>24</v>
      </c>
      <c r="G6446" t="s">
        <v>70</v>
      </c>
      <c r="H6446">
        <v>190503.7015</v>
      </c>
    </row>
    <row r="6447" spans="1:8" x14ac:dyDescent="0.25">
      <c r="A6447" t="s">
        <v>188</v>
      </c>
      <c r="B6447" s="38">
        <f t="shared" si="200"/>
        <v>44080</v>
      </c>
      <c r="C6447" s="47">
        <f t="shared" si="201"/>
        <v>9</v>
      </c>
      <c r="D6447" s="38" t="str">
        <f>VLOOKUP(C6447,'kpi-android rev'!$H$1:$I$12,2,0)</f>
        <v>H2</v>
      </c>
      <c r="E6447" t="s">
        <v>21</v>
      </c>
      <c r="F6447" t="s">
        <v>24</v>
      </c>
      <c r="G6447" t="s">
        <v>69</v>
      </c>
      <c r="H6447">
        <v>606.30949999999996</v>
      </c>
    </row>
    <row r="6448" spans="1:8" x14ac:dyDescent="0.25">
      <c r="A6448" t="s">
        <v>188</v>
      </c>
      <c r="B6448" s="38">
        <f t="shared" si="200"/>
        <v>44080</v>
      </c>
      <c r="C6448" s="47">
        <f t="shared" si="201"/>
        <v>9</v>
      </c>
      <c r="D6448" s="38" t="str">
        <f>VLOOKUP(C6448,'kpi-android rev'!$H$1:$I$12,2,0)</f>
        <v>H2</v>
      </c>
      <c r="E6448" t="s">
        <v>21</v>
      </c>
      <c r="F6448" t="s">
        <v>24</v>
      </c>
      <c r="G6448" t="s">
        <v>67</v>
      </c>
      <c r="H6448">
        <v>4292.8597499999996</v>
      </c>
    </row>
    <row r="6449" spans="1:8" x14ac:dyDescent="0.25">
      <c r="A6449" t="s">
        <v>188</v>
      </c>
      <c r="B6449" s="38">
        <f t="shared" si="200"/>
        <v>44080</v>
      </c>
      <c r="C6449" s="47">
        <f t="shared" si="201"/>
        <v>9</v>
      </c>
      <c r="D6449" s="38" t="str">
        <f>VLOOKUP(C6449,'kpi-android rev'!$H$1:$I$12,2,0)</f>
        <v>H2</v>
      </c>
      <c r="E6449" t="s">
        <v>22</v>
      </c>
      <c r="F6449" t="s">
        <v>24</v>
      </c>
      <c r="G6449" t="s">
        <v>70</v>
      </c>
      <c r="H6449">
        <v>21085.748</v>
      </c>
    </row>
    <row r="6450" spans="1:8" x14ac:dyDescent="0.25">
      <c r="A6450" t="s">
        <v>188</v>
      </c>
      <c r="B6450" s="38">
        <f t="shared" si="200"/>
        <v>44080</v>
      </c>
      <c r="C6450" s="47">
        <f t="shared" si="201"/>
        <v>9</v>
      </c>
      <c r="D6450" s="38" t="str">
        <f>VLOOKUP(C6450,'kpi-android rev'!$H$1:$I$12,2,0)</f>
        <v>H2</v>
      </c>
      <c r="E6450" t="s">
        <v>22</v>
      </c>
      <c r="F6450" t="s">
        <v>24</v>
      </c>
      <c r="G6450" t="s">
        <v>69</v>
      </c>
      <c r="H6450">
        <v>94.245000000000005</v>
      </c>
    </row>
    <row r="6451" spans="1:8" x14ac:dyDescent="0.25">
      <c r="A6451" t="s">
        <v>188</v>
      </c>
      <c r="B6451" s="38">
        <f t="shared" si="200"/>
        <v>44080</v>
      </c>
      <c r="C6451" s="47">
        <f t="shared" si="201"/>
        <v>9</v>
      </c>
      <c r="D6451" s="38" t="str">
        <f>VLOOKUP(C6451,'kpi-android rev'!$H$1:$I$12,2,0)</f>
        <v>H2</v>
      </c>
      <c r="E6451" t="s">
        <v>22</v>
      </c>
      <c r="F6451" t="s">
        <v>24</v>
      </c>
      <c r="G6451" t="s">
        <v>67</v>
      </c>
      <c r="H6451">
        <v>0</v>
      </c>
    </row>
    <row r="6452" spans="1:8" x14ac:dyDescent="0.25">
      <c r="A6452" t="s">
        <v>188</v>
      </c>
      <c r="B6452" s="38">
        <f t="shared" si="200"/>
        <v>44080</v>
      </c>
      <c r="C6452" s="47">
        <f t="shared" si="201"/>
        <v>9</v>
      </c>
      <c r="D6452" s="38" t="str">
        <f>VLOOKUP(C6452,'kpi-android rev'!$H$1:$I$12,2,0)</f>
        <v>H2</v>
      </c>
      <c r="E6452" t="s">
        <v>23</v>
      </c>
      <c r="F6452" t="s">
        <v>24</v>
      </c>
      <c r="G6452" t="s">
        <v>70</v>
      </c>
      <c r="H6452">
        <v>0</v>
      </c>
    </row>
    <row r="6453" spans="1:8" x14ac:dyDescent="0.25">
      <c r="A6453" t="s">
        <v>188</v>
      </c>
      <c r="B6453" s="38">
        <f t="shared" si="200"/>
        <v>44080</v>
      </c>
      <c r="C6453" s="47">
        <f t="shared" si="201"/>
        <v>9</v>
      </c>
      <c r="D6453" s="38" t="str">
        <f>VLOOKUP(C6453,'kpi-android rev'!$H$1:$I$12,2,0)</f>
        <v>H2</v>
      </c>
      <c r="E6453" t="s">
        <v>23</v>
      </c>
      <c r="F6453" t="s">
        <v>24</v>
      </c>
      <c r="G6453" t="s">
        <v>69</v>
      </c>
      <c r="H6453">
        <v>9738.65</v>
      </c>
    </row>
    <row r="6454" spans="1:8" x14ac:dyDescent="0.25">
      <c r="A6454" t="s">
        <v>188</v>
      </c>
      <c r="B6454" s="38">
        <f t="shared" si="200"/>
        <v>44080</v>
      </c>
      <c r="C6454" s="47">
        <f t="shared" si="201"/>
        <v>9</v>
      </c>
      <c r="D6454" s="38" t="str">
        <f>VLOOKUP(C6454,'kpi-android rev'!$H$1:$I$12,2,0)</f>
        <v>H2</v>
      </c>
      <c r="E6454" t="s">
        <v>23</v>
      </c>
      <c r="F6454" t="s">
        <v>24</v>
      </c>
      <c r="G6454" t="s">
        <v>67</v>
      </c>
      <c r="H6454">
        <v>0</v>
      </c>
    </row>
    <row r="6455" spans="1:8" x14ac:dyDescent="0.25">
      <c r="A6455" t="s">
        <v>187</v>
      </c>
      <c r="B6455" s="38">
        <f t="shared" si="200"/>
        <v>44081</v>
      </c>
      <c r="C6455" s="47">
        <f t="shared" si="201"/>
        <v>9</v>
      </c>
      <c r="D6455" s="38" t="str">
        <f>VLOOKUP(C6455,'kpi-android rev'!$H$1:$I$12,2,0)</f>
        <v>H2</v>
      </c>
      <c r="E6455" t="s">
        <v>15</v>
      </c>
      <c r="F6455" t="s">
        <v>24</v>
      </c>
      <c r="G6455" t="s">
        <v>70</v>
      </c>
      <c r="H6455">
        <v>3805861.2785</v>
      </c>
    </row>
    <row r="6456" spans="1:8" x14ac:dyDescent="0.25">
      <c r="A6456" t="s">
        <v>187</v>
      </c>
      <c r="B6456" s="38">
        <f t="shared" si="200"/>
        <v>44081</v>
      </c>
      <c r="C6456" s="47">
        <f t="shared" si="201"/>
        <v>9</v>
      </c>
      <c r="D6456" s="38" t="str">
        <f>VLOOKUP(C6456,'kpi-android rev'!$H$1:$I$12,2,0)</f>
        <v>H2</v>
      </c>
      <c r="E6456" t="s">
        <v>15</v>
      </c>
      <c r="F6456" t="s">
        <v>24</v>
      </c>
      <c r="G6456" t="s">
        <v>69</v>
      </c>
      <c r="H6456">
        <v>13231.998</v>
      </c>
    </row>
    <row r="6457" spans="1:8" x14ac:dyDescent="0.25">
      <c r="A6457" t="s">
        <v>187</v>
      </c>
      <c r="B6457" s="38">
        <f t="shared" si="200"/>
        <v>44081</v>
      </c>
      <c r="C6457" s="47">
        <f t="shared" si="201"/>
        <v>9</v>
      </c>
      <c r="D6457" s="38" t="str">
        <f>VLOOKUP(C6457,'kpi-android rev'!$H$1:$I$12,2,0)</f>
        <v>H2</v>
      </c>
      <c r="E6457" t="s">
        <v>15</v>
      </c>
      <c r="F6457" t="s">
        <v>24</v>
      </c>
      <c r="G6457" t="s">
        <v>67</v>
      </c>
      <c r="H6457">
        <v>66895.603640000001</v>
      </c>
    </row>
    <row r="6458" spans="1:8" x14ac:dyDescent="0.25">
      <c r="A6458" t="s">
        <v>187</v>
      </c>
      <c r="B6458" s="38">
        <f t="shared" si="200"/>
        <v>44081</v>
      </c>
      <c r="C6458" s="47">
        <f t="shared" si="201"/>
        <v>9</v>
      </c>
      <c r="D6458" s="38" t="str">
        <f>VLOOKUP(C6458,'kpi-android rev'!$H$1:$I$12,2,0)</f>
        <v>H2</v>
      </c>
      <c r="E6458" t="s">
        <v>16</v>
      </c>
      <c r="F6458" t="s">
        <v>24</v>
      </c>
      <c r="G6458" t="s">
        <v>70</v>
      </c>
      <c r="H6458">
        <v>6144522.6799999997</v>
      </c>
    </row>
    <row r="6459" spans="1:8" x14ac:dyDescent="0.25">
      <c r="A6459" t="s">
        <v>187</v>
      </c>
      <c r="B6459" s="38">
        <f t="shared" si="200"/>
        <v>44081</v>
      </c>
      <c r="C6459" s="47">
        <f t="shared" si="201"/>
        <v>9</v>
      </c>
      <c r="D6459" s="38" t="str">
        <f>VLOOKUP(C6459,'kpi-android rev'!$H$1:$I$12,2,0)</f>
        <v>H2</v>
      </c>
      <c r="E6459" t="s">
        <v>16</v>
      </c>
      <c r="F6459" t="s">
        <v>24</v>
      </c>
      <c r="G6459" t="s">
        <v>69</v>
      </c>
      <c r="H6459">
        <v>5349.9745000000003</v>
      </c>
    </row>
    <row r="6460" spans="1:8" x14ac:dyDescent="0.25">
      <c r="A6460" t="s">
        <v>187</v>
      </c>
      <c r="B6460" s="38">
        <f t="shared" si="200"/>
        <v>44081</v>
      </c>
      <c r="C6460" s="47">
        <f t="shared" si="201"/>
        <v>9</v>
      </c>
      <c r="D6460" s="38" t="str">
        <f>VLOOKUP(C6460,'kpi-android rev'!$H$1:$I$12,2,0)</f>
        <v>H2</v>
      </c>
      <c r="E6460" t="s">
        <v>16</v>
      </c>
      <c r="F6460" t="s">
        <v>24</v>
      </c>
      <c r="G6460" t="s">
        <v>67</v>
      </c>
      <c r="H6460">
        <v>35126.650835</v>
      </c>
    </row>
    <row r="6461" spans="1:8" x14ac:dyDescent="0.25">
      <c r="A6461" t="s">
        <v>187</v>
      </c>
      <c r="B6461" s="38">
        <f t="shared" si="200"/>
        <v>44081</v>
      </c>
      <c r="C6461" s="47">
        <f t="shared" si="201"/>
        <v>9</v>
      </c>
      <c r="D6461" s="38" t="str">
        <f>VLOOKUP(C6461,'kpi-android rev'!$H$1:$I$12,2,0)</f>
        <v>H2</v>
      </c>
      <c r="E6461" t="s">
        <v>17</v>
      </c>
      <c r="F6461" t="s">
        <v>24</v>
      </c>
      <c r="G6461" t="s">
        <v>70</v>
      </c>
      <c r="H6461">
        <v>5655350.2905000001</v>
      </c>
    </row>
    <row r="6462" spans="1:8" x14ac:dyDescent="0.25">
      <c r="A6462" t="s">
        <v>187</v>
      </c>
      <c r="B6462" s="38">
        <f t="shared" si="200"/>
        <v>44081</v>
      </c>
      <c r="C6462" s="47">
        <f t="shared" si="201"/>
        <v>9</v>
      </c>
      <c r="D6462" s="38" t="str">
        <f>VLOOKUP(C6462,'kpi-android rev'!$H$1:$I$12,2,0)</f>
        <v>H2</v>
      </c>
      <c r="E6462" t="s">
        <v>17</v>
      </c>
      <c r="F6462" t="s">
        <v>24</v>
      </c>
      <c r="G6462" t="s">
        <v>69</v>
      </c>
      <c r="H6462">
        <v>12327.245999999999</v>
      </c>
    </row>
    <row r="6463" spans="1:8" x14ac:dyDescent="0.25">
      <c r="A6463" t="s">
        <v>187</v>
      </c>
      <c r="B6463" s="38">
        <f t="shared" si="200"/>
        <v>44081</v>
      </c>
      <c r="C6463" s="47">
        <f t="shared" si="201"/>
        <v>9</v>
      </c>
      <c r="D6463" s="38" t="str">
        <f>VLOOKUP(C6463,'kpi-android rev'!$H$1:$I$12,2,0)</f>
        <v>H2</v>
      </c>
      <c r="E6463" t="s">
        <v>17</v>
      </c>
      <c r="F6463" t="s">
        <v>24</v>
      </c>
      <c r="G6463" t="s">
        <v>67</v>
      </c>
      <c r="H6463">
        <v>142947.99807450001</v>
      </c>
    </row>
    <row r="6464" spans="1:8" x14ac:dyDescent="0.25">
      <c r="A6464" t="s">
        <v>187</v>
      </c>
      <c r="B6464" s="38">
        <f t="shared" si="200"/>
        <v>44081</v>
      </c>
      <c r="C6464" s="47">
        <f t="shared" si="201"/>
        <v>9</v>
      </c>
      <c r="D6464" s="38" t="str">
        <f>VLOOKUP(C6464,'kpi-android rev'!$H$1:$I$12,2,0)</f>
        <v>H2</v>
      </c>
      <c r="E6464" t="s">
        <v>19</v>
      </c>
      <c r="F6464" t="s">
        <v>24</v>
      </c>
      <c r="G6464" t="s">
        <v>70</v>
      </c>
      <c r="H6464">
        <v>437623.516</v>
      </c>
    </row>
    <row r="6465" spans="1:8" x14ac:dyDescent="0.25">
      <c r="A6465" t="s">
        <v>187</v>
      </c>
      <c r="B6465" s="38">
        <f t="shared" si="200"/>
        <v>44081</v>
      </c>
      <c r="C6465" s="47">
        <f t="shared" si="201"/>
        <v>9</v>
      </c>
      <c r="D6465" s="38" t="str">
        <f>VLOOKUP(C6465,'kpi-android rev'!$H$1:$I$12,2,0)</f>
        <v>H2</v>
      </c>
      <c r="E6465" t="s">
        <v>19</v>
      </c>
      <c r="F6465" t="s">
        <v>24</v>
      </c>
      <c r="G6465" t="s">
        <v>69</v>
      </c>
      <c r="H6465">
        <v>1972.8620000000001</v>
      </c>
    </row>
    <row r="6466" spans="1:8" x14ac:dyDescent="0.25">
      <c r="A6466" t="s">
        <v>187</v>
      </c>
      <c r="B6466" s="38">
        <f t="shared" si="200"/>
        <v>44081</v>
      </c>
      <c r="C6466" s="47">
        <f t="shared" si="201"/>
        <v>9</v>
      </c>
      <c r="D6466" s="38" t="str">
        <f>VLOOKUP(C6466,'kpi-android rev'!$H$1:$I$12,2,0)</f>
        <v>H2</v>
      </c>
      <c r="E6466" t="s">
        <v>19</v>
      </c>
      <c r="F6466" t="s">
        <v>24</v>
      </c>
      <c r="G6466" t="s">
        <v>67</v>
      </c>
      <c r="H6466">
        <v>9364.6230099999993</v>
      </c>
    </row>
    <row r="6467" spans="1:8" x14ac:dyDescent="0.25">
      <c r="A6467" t="s">
        <v>187</v>
      </c>
      <c r="B6467" s="38">
        <f t="shared" ref="B6467:B6530" si="202">A6467*1</f>
        <v>44081</v>
      </c>
      <c r="C6467" s="47">
        <f t="shared" ref="C6467:C6530" si="203">MONTH(B6467)</f>
        <v>9</v>
      </c>
      <c r="D6467" s="38" t="str">
        <f>VLOOKUP(C6467,'kpi-android rev'!$H$1:$I$12,2,0)</f>
        <v>H2</v>
      </c>
      <c r="E6467" t="s">
        <v>20</v>
      </c>
      <c r="F6467" t="s">
        <v>123</v>
      </c>
      <c r="G6467" t="s">
        <v>70</v>
      </c>
      <c r="H6467">
        <v>1483576.5164999999</v>
      </c>
    </row>
    <row r="6468" spans="1:8" x14ac:dyDescent="0.25">
      <c r="A6468" t="s">
        <v>187</v>
      </c>
      <c r="B6468" s="38">
        <f t="shared" si="202"/>
        <v>44081</v>
      </c>
      <c r="C6468" s="47">
        <f t="shared" si="203"/>
        <v>9</v>
      </c>
      <c r="D6468" s="38" t="str">
        <f>VLOOKUP(C6468,'kpi-android rev'!$H$1:$I$12,2,0)</f>
        <v>H2</v>
      </c>
      <c r="E6468" t="s">
        <v>20</v>
      </c>
      <c r="F6468" t="s">
        <v>123</v>
      </c>
      <c r="G6468" t="s">
        <v>69</v>
      </c>
      <c r="H6468">
        <v>6813.9134999999997</v>
      </c>
    </row>
    <row r="6469" spans="1:8" x14ac:dyDescent="0.25">
      <c r="A6469" t="s">
        <v>187</v>
      </c>
      <c r="B6469" s="38">
        <f t="shared" si="202"/>
        <v>44081</v>
      </c>
      <c r="C6469" s="47">
        <f t="shared" si="203"/>
        <v>9</v>
      </c>
      <c r="D6469" s="38" t="str">
        <f>VLOOKUP(C6469,'kpi-android rev'!$H$1:$I$12,2,0)</f>
        <v>H2</v>
      </c>
      <c r="E6469" t="s">
        <v>20</v>
      </c>
      <c r="F6469" t="s">
        <v>123</v>
      </c>
      <c r="G6469" t="s">
        <v>67</v>
      </c>
      <c r="H6469">
        <v>39226.044763149999</v>
      </c>
    </row>
    <row r="6470" spans="1:8" x14ac:dyDescent="0.25">
      <c r="A6470" t="s">
        <v>187</v>
      </c>
      <c r="B6470" s="38">
        <f t="shared" si="202"/>
        <v>44081</v>
      </c>
      <c r="C6470" s="47">
        <f t="shared" si="203"/>
        <v>9</v>
      </c>
      <c r="D6470" s="38" t="str">
        <f>VLOOKUP(C6470,'kpi-android rev'!$H$1:$I$12,2,0)</f>
        <v>H2</v>
      </c>
      <c r="E6470" t="s">
        <v>20</v>
      </c>
      <c r="F6470" t="s">
        <v>71</v>
      </c>
      <c r="G6470" t="s">
        <v>70</v>
      </c>
      <c r="H6470">
        <v>7330165.6195</v>
      </c>
    </row>
    <row r="6471" spans="1:8" x14ac:dyDescent="0.25">
      <c r="A6471" t="s">
        <v>187</v>
      </c>
      <c r="B6471" s="38">
        <f t="shared" si="202"/>
        <v>44081</v>
      </c>
      <c r="C6471" s="47">
        <f t="shared" si="203"/>
        <v>9</v>
      </c>
      <c r="D6471" s="38" t="str">
        <f>VLOOKUP(C6471,'kpi-android rev'!$H$1:$I$12,2,0)</f>
        <v>H2</v>
      </c>
      <c r="E6471" t="s">
        <v>20</v>
      </c>
      <c r="F6471" t="s">
        <v>71</v>
      </c>
      <c r="G6471" t="s">
        <v>69</v>
      </c>
      <c r="H6471">
        <v>5906.02</v>
      </c>
    </row>
    <row r="6472" spans="1:8" x14ac:dyDescent="0.25">
      <c r="A6472" t="s">
        <v>187</v>
      </c>
      <c r="B6472" s="38">
        <f t="shared" si="202"/>
        <v>44081</v>
      </c>
      <c r="C6472" s="47">
        <f t="shared" si="203"/>
        <v>9</v>
      </c>
      <c r="D6472" s="38" t="str">
        <f>VLOOKUP(C6472,'kpi-android rev'!$H$1:$I$12,2,0)</f>
        <v>H2</v>
      </c>
      <c r="E6472" t="s">
        <v>20</v>
      </c>
      <c r="F6472" t="s">
        <v>71</v>
      </c>
      <c r="G6472" t="s">
        <v>67</v>
      </c>
      <c r="H6472">
        <v>154622.57231749999</v>
      </c>
    </row>
    <row r="6473" spans="1:8" x14ac:dyDescent="0.25">
      <c r="A6473" t="s">
        <v>187</v>
      </c>
      <c r="B6473" s="38">
        <f t="shared" si="202"/>
        <v>44081</v>
      </c>
      <c r="C6473" s="47">
        <f t="shared" si="203"/>
        <v>9</v>
      </c>
      <c r="D6473" s="38" t="str">
        <f>VLOOKUP(C6473,'kpi-android rev'!$H$1:$I$12,2,0)</f>
        <v>H2</v>
      </c>
      <c r="E6473" t="s">
        <v>21</v>
      </c>
      <c r="F6473" t="s">
        <v>24</v>
      </c>
      <c r="G6473" t="s">
        <v>70</v>
      </c>
      <c r="H6473">
        <v>206660.43599999999</v>
      </c>
    </row>
    <row r="6474" spans="1:8" x14ac:dyDescent="0.25">
      <c r="A6474" t="s">
        <v>187</v>
      </c>
      <c r="B6474" s="38">
        <f t="shared" si="202"/>
        <v>44081</v>
      </c>
      <c r="C6474" s="47">
        <f t="shared" si="203"/>
        <v>9</v>
      </c>
      <c r="D6474" s="38" t="str">
        <f>VLOOKUP(C6474,'kpi-android rev'!$H$1:$I$12,2,0)</f>
        <v>H2</v>
      </c>
      <c r="E6474" t="s">
        <v>21</v>
      </c>
      <c r="F6474" t="s">
        <v>24</v>
      </c>
      <c r="G6474" t="s">
        <v>69</v>
      </c>
      <c r="H6474">
        <v>735.11099999999999</v>
      </c>
    </row>
    <row r="6475" spans="1:8" x14ac:dyDescent="0.25">
      <c r="A6475" t="s">
        <v>187</v>
      </c>
      <c r="B6475" s="38">
        <f t="shared" si="202"/>
        <v>44081</v>
      </c>
      <c r="C6475" s="47">
        <f t="shared" si="203"/>
        <v>9</v>
      </c>
      <c r="D6475" s="38" t="str">
        <f>VLOOKUP(C6475,'kpi-android rev'!$H$1:$I$12,2,0)</f>
        <v>H2</v>
      </c>
      <c r="E6475" t="s">
        <v>21</v>
      </c>
      <c r="F6475" t="s">
        <v>24</v>
      </c>
      <c r="G6475" t="s">
        <v>67</v>
      </c>
      <c r="H6475">
        <v>5238.4512500000001</v>
      </c>
    </row>
    <row r="6476" spans="1:8" x14ac:dyDescent="0.25">
      <c r="A6476" t="s">
        <v>187</v>
      </c>
      <c r="B6476" s="38">
        <f t="shared" si="202"/>
        <v>44081</v>
      </c>
      <c r="C6476" s="47">
        <f t="shared" si="203"/>
        <v>9</v>
      </c>
      <c r="D6476" s="38" t="str">
        <f>VLOOKUP(C6476,'kpi-android rev'!$H$1:$I$12,2,0)</f>
        <v>H2</v>
      </c>
      <c r="E6476" t="s">
        <v>22</v>
      </c>
      <c r="F6476" t="s">
        <v>24</v>
      </c>
      <c r="G6476" t="s">
        <v>70</v>
      </c>
      <c r="H6476">
        <v>130903.1635</v>
      </c>
    </row>
    <row r="6477" spans="1:8" x14ac:dyDescent="0.25">
      <c r="A6477" t="s">
        <v>187</v>
      </c>
      <c r="B6477" s="38">
        <f t="shared" si="202"/>
        <v>44081</v>
      </c>
      <c r="C6477" s="47">
        <f t="shared" si="203"/>
        <v>9</v>
      </c>
      <c r="D6477" s="38" t="str">
        <f>VLOOKUP(C6477,'kpi-android rev'!$H$1:$I$12,2,0)</f>
        <v>H2</v>
      </c>
      <c r="E6477" t="s">
        <v>22</v>
      </c>
      <c r="F6477" t="s">
        <v>24</v>
      </c>
      <c r="G6477" t="s">
        <v>69</v>
      </c>
      <c r="H6477">
        <v>411.53649999999999</v>
      </c>
    </row>
    <row r="6478" spans="1:8" x14ac:dyDescent="0.25">
      <c r="A6478" t="s">
        <v>187</v>
      </c>
      <c r="B6478" s="38">
        <f t="shared" si="202"/>
        <v>44081</v>
      </c>
      <c r="C6478" s="47">
        <f t="shared" si="203"/>
        <v>9</v>
      </c>
      <c r="D6478" s="38" t="str">
        <f>VLOOKUP(C6478,'kpi-android rev'!$H$1:$I$12,2,0)</f>
        <v>H2</v>
      </c>
      <c r="E6478" t="s">
        <v>22</v>
      </c>
      <c r="F6478" t="s">
        <v>24</v>
      </c>
      <c r="G6478" t="s">
        <v>67</v>
      </c>
      <c r="H6478">
        <v>282.73500000000001</v>
      </c>
    </row>
    <row r="6479" spans="1:8" x14ac:dyDescent="0.25">
      <c r="A6479" t="s">
        <v>187</v>
      </c>
      <c r="B6479" s="38">
        <f t="shared" si="202"/>
        <v>44081</v>
      </c>
      <c r="C6479" s="47">
        <f t="shared" si="203"/>
        <v>9</v>
      </c>
      <c r="D6479" s="38" t="str">
        <f>VLOOKUP(C6479,'kpi-android rev'!$H$1:$I$12,2,0)</f>
        <v>H2</v>
      </c>
      <c r="E6479" t="s">
        <v>23</v>
      </c>
      <c r="F6479" t="s">
        <v>24</v>
      </c>
      <c r="G6479" t="s">
        <v>70</v>
      </c>
      <c r="H6479">
        <v>0</v>
      </c>
    </row>
    <row r="6480" spans="1:8" x14ac:dyDescent="0.25">
      <c r="A6480" t="s">
        <v>187</v>
      </c>
      <c r="B6480" s="38">
        <f t="shared" si="202"/>
        <v>44081</v>
      </c>
      <c r="C6480" s="47">
        <f t="shared" si="203"/>
        <v>9</v>
      </c>
      <c r="D6480" s="38" t="str">
        <f>VLOOKUP(C6480,'kpi-android rev'!$H$1:$I$12,2,0)</f>
        <v>H2</v>
      </c>
      <c r="E6480" t="s">
        <v>23</v>
      </c>
      <c r="F6480" t="s">
        <v>24</v>
      </c>
      <c r="G6480" t="s">
        <v>69</v>
      </c>
      <c r="H6480">
        <v>9876.8760000000002</v>
      </c>
    </row>
    <row r="6481" spans="1:8" x14ac:dyDescent="0.25">
      <c r="A6481" t="s">
        <v>187</v>
      </c>
      <c r="B6481" s="38">
        <f t="shared" si="202"/>
        <v>44081</v>
      </c>
      <c r="C6481" s="47">
        <f t="shared" si="203"/>
        <v>9</v>
      </c>
      <c r="D6481" s="38" t="str">
        <f>VLOOKUP(C6481,'kpi-android rev'!$H$1:$I$12,2,0)</f>
        <v>H2</v>
      </c>
      <c r="E6481" t="s">
        <v>23</v>
      </c>
      <c r="F6481" t="s">
        <v>24</v>
      </c>
      <c r="G6481" t="s">
        <v>67</v>
      </c>
      <c r="H6481">
        <v>0</v>
      </c>
    </row>
    <row r="6482" spans="1:8" x14ac:dyDescent="0.25">
      <c r="A6482" t="s">
        <v>186</v>
      </c>
      <c r="B6482" s="38">
        <f t="shared" si="202"/>
        <v>44082</v>
      </c>
      <c r="C6482" s="47">
        <f t="shared" si="203"/>
        <v>9</v>
      </c>
      <c r="D6482" s="38" t="str">
        <f>VLOOKUP(C6482,'kpi-android rev'!$H$1:$I$12,2,0)</f>
        <v>H2</v>
      </c>
      <c r="E6482" t="s">
        <v>15</v>
      </c>
      <c r="F6482" t="s">
        <v>24</v>
      </c>
      <c r="G6482" t="s">
        <v>70</v>
      </c>
      <c r="H6482">
        <v>3111498.6749999998</v>
      </c>
    </row>
    <row r="6483" spans="1:8" x14ac:dyDescent="0.25">
      <c r="A6483" t="s">
        <v>186</v>
      </c>
      <c r="B6483" s="38">
        <f t="shared" si="202"/>
        <v>44082</v>
      </c>
      <c r="C6483" s="47">
        <f t="shared" si="203"/>
        <v>9</v>
      </c>
      <c r="D6483" s="38" t="str">
        <f>VLOOKUP(C6483,'kpi-android rev'!$H$1:$I$12,2,0)</f>
        <v>H2</v>
      </c>
      <c r="E6483" t="s">
        <v>15</v>
      </c>
      <c r="F6483" t="s">
        <v>24</v>
      </c>
      <c r="G6483" t="s">
        <v>69</v>
      </c>
      <c r="H6483">
        <v>11563.861500000001</v>
      </c>
    </row>
    <row r="6484" spans="1:8" x14ac:dyDescent="0.25">
      <c r="A6484" t="s">
        <v>186</v>
      </c>
      <c r="B6484" s="38">
        <f t="shared" si="202"/>
        <v>44082</v>
      </c>
      <c r="C6484" s="47">
        <f t="shared" si="203"/>
        <v>9</v>
      </c>
      <c r="D6484" s="38" t="str">
        <f>VLOOKUP(C6484,'kpi-android rev'!$H$1:$I$12,2,0)</f>
        <v>H2</v>
      </c>
      <c r="E6484" t="s">
        <v>15</v>
      </c>
      <c r="F6484" t="s">
        <v>24</v>
      </c>
      <c r="G6484" t="s">
        <v>67</v>
      </c>
      <c r="H6484">
        <v>64855.984765000001</v>
      </c>
    </row>
    <row r="6485" spans="1:8" x14ac:dyDescent="0.25">
      <c r="A6485" t="s">
        <v>186</v>
      </c>
      <c r="B6485" s="38">
        <f t="shared" si="202"/>
        <v>44082</v>
      </c>
      <c r="C6485" s="47">
        <f t="shared" si="203"/>
        <v>9</v>
      </c>
      <c r="D6485" s="38" t="str">
        <f>VLOOKUP(C6485,'kpi-android rev'!$H$1:$I$12,2,0)</f>
        <v>H2</v>
      </c>
      <c r="E6485" t="s">
        <v>16</v>
      </c>
      <c r="F6485" t="s">
        <v>24</v>
      </c>
      <c r="G6485" t="s">
        <v>70</v>
      </c>
      <c r="H6485">
        <v>6441529.5144999996</v>
      </c>
    </row>
    <row r="6486" spans="1:8" x14ac:dyDescent="0.25">
      <c r="A6486" t="s">
        <v>186</v>
      </c>
      <c r="B6486" s="38">
        <f t="shared" si="202"/>
        <v>44082</v>
      </c>
      <c r="C6486" s="47">
        <f t="shared" si="203"/>
        <v>9</v>
      </c>
      <c r="D6486" s="38" t="str">
        <f>VLOOKUP(C6486,'kpi-android rev'!$H$1:$I$12,2,0)</f>
        <v>H2</v>
      </c>
      <c r="E6486" t="s">
        <v>16</v>
      </c>
      <c r="F6486" t="s">
        <v>24</v>
      </c>
      <c r="G6486" t="s">
        <v>69</v>
      </c>
      <c r="H6486">
        <v>4668.2690000000002</v>
      </c>
    </row>
    <row r="6487" spans="1:8" x14ac:dyDescent="0.25">
      <c r="A6487" t="s">
        <v>186</v>
      </c>
      <c r="B6487" s="38">
        <f t="shared" si="202"/>
        <v>44082</v>
      </c>
      <c r="C6487" s="47">
        <f t="shared" si="203"/>
        <v>9</v>
      </c>
      <c r="D6487" s="38" t="str">
        <f>VLOOKUP(C6487,'kpi-android rev'!$H$1:$I$12,2,0)</f>
        <v>H2</v>
      </c>
      <c r="E6487" t="s">
        <v>16</v>
      </c>
      <c r="F6487" t="s">
        <v>24</v>
      </c>
      <c r="G6487" t="s">
        <v>67</v>
      </c>
      <c r="H6487">
        <v>34415.351776700001</v>
      </c>
    </row>
    <row r="6488" spans="1:8" x14ac:dyDescent="0.25">
      <c r="A6488" t="s">
        <v>186</v>
      </c>
      <c r="B6488" s="38">
        <f t="shared" si="202"/>
        <v>44082</v>
      </c>
      <c r="C6488" s="47">
        <f t="shared" si="203"/>
        <v>9</v>
      </c>
      <c r="D6488" s="38" t="str">
        <f>VLOOKUP(C6488,'kpi-android rev'!$H$1:$I$12,2,0)</f>
        <v>H2</v>
      </c>
      <c r="E6488" t="s">
        <v>17</v>
      </c>
      <c r="F6488" t="s">
        <v>24</v>
      </c>
      <c r="G6488" t="s">
        <v>70</v>
      </c>
      <c r="H6488">
        <v>4831017.5489999996</v>
      </c>
    </row>
    <row r="6489" spans="1:8" x14ac:dyDescent="0.25">
      <c r="A6489" t="s">
        <v>186</v>
      </c>
      <c r="B6489" s="38">
        <f t="shared" si="202"/>
        <v>44082</v>
      </c>
      <c r="C6489" s="47">
        <f t="shared" si="203"/>
        <v>9</v>
      </c>
      <c r="D6489" s="38" t="str">
        <f>VLOOKUP(C6489,'kpi-android rev'!$H$1:$I$12,2,0)</f>
        <v>H2</v>
      </c>
      <c r="E6489" t="s">
        <v>17</v>
      </c>
      <c r="F6489" t="s">
        <v>24</v>
      </c>
      <c r="G6489" t="s">
        <v>69</v>
      </c>
      <c r="H6489">
        <v>8196.1735000000008</v>
      </c>
    </row>
    <row r="6490" spans="1:8" x14ac:dyDescent="0.25">
      <c r="A6490" t="s">
        <v>186</v>
      </c>
      <c r="B6490" s="38">
        <f t="shared" si="202"/>
        <v>44082</v>
      </c>
      <c r="C6490" s="47">
        <f t="shared" si="203"/>
        <v>9</v>
      </c>
      <c r="D6490" s="38" t="str">
        <f>VLOOKUP(C6490,'kpi-android rev'!$H$1:$I$12,2,0)</f>
        <v>H2</v>
      </c>
      <c r="E6490" t="s">
        <v>17</v>
      </c>
      <c r="F6490" t="s">
        <v>24</v>
      </c>
      <c r="G6490" t="s">
        <v>67</v>
      </c>
      <c r="H6490">
        <v>116056.64937860001</v>
      </c>
    </row>
    <row r="6491" spans="1:8" x14ac:dyDescent="0.25">
      <c r="A6491" t="s">
        <v>186</v>
      </c>
      <c r="B6491" s="38">
        <f t="shared" si="202"/>
        <v>44082</v>
      </c>
      <c r="C6491" s="47">
        <f t="shared" si="203"/>
        <v>9</v>
      </c>
      <c r="D6491" s="38" t="str">
        <f>VLOOKUP(C6491,'kpi-android rev'!$H$1:$I$12,2,0)</f>
        <v>H2</v>
      </c>
      <c r="E6491" t="s">
        <v>19</v>
      </c>
      <c r="F6491" t="s">
        <v>24</v>
      </c>
      <c r="G6491" t="s">
        <v>70</v>
      </c>
      <c r="H6491">
        <v>399966.35550000001</v>
      </c>
    </row>
    <row r="6492" spans="1:8" x14ac:dyDescent="0.25">
      <c r="A6492" t="s">
        <v>186</v>
      </c>
      <c r="B6492" s="38">
        <f t="shared" si="202"/>
        <v>44082</v>
      </c>
      <c r="C6492" s="47">
        <f t="shared" si="203"/>
        <v>9</v>
      </c>
      <c r="D6492" s="38" t="str">
        <f>VLOOKUP(C6492,'kpi-android rev'!$H$1:$I$12,2,0)</f>
        <v>H2</v>
      </c>
      <c r="E6492" t="s">
        <v>19</v>
      </c>
      <c r="F6492" t="s">
        <v>24</v>
      </c>
      <c r="G6492" t="s">
        <v>69</v>
      </c>
      <c r="H6492">
        <v>1784.3720000000001</v>
      </c>
    </row>
    <row r="6493" spans="1:8" x14ac:dyDescent="0.25">
      <c r="A6493" t="s">
        <v>186</v>
      </c>
      <c r="B6493" s="38">
        <f t="shared" si="202"/>
        <v>44082</v>
      </c>
      <c r="C6493" s="47">
        <f t="shared" si="203"/>
        <v>9</v>
      </c>
      <c r="D6493" s="38" t="str">
        <f>VLOOKUP(C6493,'kpi-android rev'!$H$1:$I$12,2,0)</f>
        <v>H2</v>
      </c>
      <c r="E6493" t="s">
        <v>19</v>
      </c>
      <c r="F6493" t="s">
        <v>24</v>
      </c>
      <c r="G6493" t="s">
        <v>67</v>
      </c>
      <c r="H6493">
        <v>9301.7615949999999</v>
      </c>
    </row>
    <row r="6494" spans="1:8" x14ac:dyDescent="0.25">
      <c r="A6494" t="s">
        <v>186</v>
      </c>
      <c r="B6494" s="38">
        <f t="shared" si="202"/>
        <v>44082</v>
      </c>
      <c r="C6494" s="47">
        <f t="shared" si="203"/>
        <v>9</v>
      </c>
      <c r="D6494" s="38" t="str">
        <f>VLOOKUP(C6494,'kpi-android rev'!$H$1:$I$12,2,0)</f>
        <v>H2</v>
      </c>
      <c r="E6494" t="s">
        <v>20</v>
      </c>
      <c r="F6494" t="s">
        <v>123</v>
      </c>
      <c r="G6494" t="s">
        <v>70</v>
      </c>
      <c r="H6494">
        <v>1422945.5665</v>
      </c>
    </row>
    <row r="6495" spans="1:8" x14ac:dyDescent="0.25">
      <c r="A6495" t="s">
        <v>186</v>
      </c>
      <c r="B6495" s="38">
        <f t="shared" si="202"/>
        <v>44082</v>
      </c>
      <c r="C6495" s="47">
        <f t="shared" si="203"/>
        <v>9</v>
      </c>
      <c r="D6495" s="38" t="str">
        <f>VLOOKUP(C6495,'kpi-android rev'!$H$1:$I$12,2,0)</f>
        <v>H2</v>
      </c>
      <c r="E6495" t="s">
        <v>20</v>
      </c>
      <c r="F6495" t="s">
        <v>123</v>
      </c>
      <c r="G6495" t="s">
        <v>69</v>
      </c>
      <c r="H6495">
        <v>6295.5659999999998</v>
      </c>
    </row>
    <row r="6496" spans="1:8" x14ac:dyDescent="0.25">
      <c r="A6496" t="s">
        <v>186</v>
      </c>
      <c r="B6496" s="38">
        <f t="shared" si="202"/>
        <v>44082</v>
      </c>
      <c r="C6496" s="47">
        <f t="shared" si="203"/>
        <v>9</v>
      </c>
      <c r="D6496" s="38" t="str">
        <f>VLOOKUP(C6496,'kpi-android rev'!$H$1:$I$12,2,0)</f>
        <v>H2</v>
      </c>
      <c r="E6496" t="s">
        <v>20</v>
      </c>
      <c r="F6496" t="s">
        <v>123</v>
      </c>
      <c r="G6496" t="s">
        <v>67</v>
      </c>
      <c r="H6496">
        <v>35296.52147865</v>
      </c>
    </row>
    <row r="6497" spans="1:8" x14ac:dyDescent="0.25">
      <c r="A6497" t="s">
        <v>186</v>
      </c>
      <c r="B6497" s="38">
        <f t="shared" si="202"/>
        <v>44082</v>
      </c>
      <c r="C6497" s="47">
        <f t="shared" si="203"/>
        <v>9</v>
      </c>
      <c r="D6497" s="38" t="str">
        <f>VLOOKUP(C6497,'kpi-android rev'!$H$1:$I$12,2,0)</f>
        <v>H2</v>
      </c>
      <c r="E6497" t="s">
        <v>20</v>
      </c>
      <c r="F6497" t="s">
        <v>71</v>
      </c>
      <c r="G6497" t="s">
        <v>70</v>
      </c>
      <c r="H6497">
        <v>6519649.1950000003</v>
      </c>
    </row>
    <row r="6498" spans="1:8" x14ac:dyDescent="0.25">
      <c r="A6498" t="s">
        <v>186</v>
      </c>
      <c r="B6498" s="38">
        <f t="shared" si="202"/>
        <v>44082</v>
      </c>
      <c r="C6498" s="47">
        <f t="shared" si="203"/>
        <v>9</v>
      </c>
      <c r="D6498" s="38" t="str">
        <f>VLOOKUP(C6498,'kpi-android rev'!$H$1:$I$12,2,0)</f>
        <v>H2</v>
      </c>
      <c r="E6498" t="s">
        <v>20</v>
      </c>
      <c r="F6498" t="s">
        <v>71</v>
      </c>
      <c r="G6498" t="s">
        <v>69</v>
      </c>
      <c r="H6498">
        <v>4731.0990000000002</v>
      </c>
    </row>
    <row r="6499" spans="1:8" x14ac:dyDescent="0.25">
      <c r="A6499" t="s">
        <v>186</v>
      </c>
      <c r="B6499" s="38">
        <f t="shared" si="202"/>
        <v>44082</v>
      </c>
      <c r="C6499" s="47">
        <f t="shared" si="203"/>
        <v>9</v>
      </c>
      <c r="D6499" s="38" t="str">
        <f>VLOOKUP(C6499,'kpi-android rev'!$H$1:$I$12,2,0)</f>
        <v>H2</v>
      </c>
      <c r="E6499" t="s">
        <v>20</v>
      </c>
      <c r="F6499" t="s">
        <v>71</v>
      </c>
      <c r="G6499" t="s">
        <v>67</v>
      </c>
      <c r="H6499">
        <v>129573.90971535</v>
      </c>
    </row>
    <row r="6500" spans="1:8" x14ac:dyDescent="0.25">
      <c r="A6500" t="s">
        <v>186</v>
      </c>
      <c r="B6500" s="38">
        <f t="shared" si="202"/>
        <v>44082</v>
      </c>
      <c r="C6500" s="47">
        <f t="shared" si="203"/>
        <v>9</v>
      </c>
      <c r="D6500" s="38" t="str">
        <f>VLOOKUP(C6500,'kpi-android rev'!$H$1:$I$12,2,0)</f>
        <v>H2</v>
      </c>
      <c r="E6500" t="s">
        <v>21</v>
      </c>
      <c r="F6500" t="s">
        <v>24</v>
      </c>
      <c r="G6500" t="s">
        <v>70</v>
      </c>
      <c r="H6500">
        <v>195316.47949999999</v>
      </c>
    </row>
    <row r="6501" spans="1:8" x14ac:dyDescent="0.25">
      <c r="A6501" t="s">
        <v>186</v>
      </c>
      <c r="B6501" s="38">
        <f t="shared" si="202"/>
        <v>44082</v>
      </c>
      <c r="C6501" s="47">
        <f t="shared" si="203"/>
        <v>9</v>
      </c>
      <c r="D6501" s="38" t="str">
        <f>VLOOKUP(C6501,'kpi-android rev'!$H$1:$I$12,2,0)</f>
        <v>H2</v>
      </c>
      <c r="E6501" t="s">
        <v>21</v>
      </c>
      <c r="F6501" t="s">
        <v>24</v>
      </c>
      <c r="G6501" t="s">
        <v>69</v>
      </c>
      <c r="H6501">
        <v>549.76250000000005</v>
      </c>
    </row>
    <row r="6502" spans="1:8" x14ac:dyDescent="0.25">
      <c r="A6502" t="s">
        <v>186</v>
      </c>
      <c r="B6502" s="38">
        <f t="shared" si="202"/>
        <v>44082</v>
      </c>
      <c r="C6502" s="47">
        <f t="shared" si="203"/>
        <v>9</v>
      </c>
      <c r="D6502" s="38" t="str">
        <f>VLOOKUP(C6502,'kpi-android rev'!$H$1:$I$12,2,0)</f>
        <v>H2</v>
      </c>
      <c r="E6502" t="s">
        <v>21</v>
      </c>
      <c r="F6502" t="s">
        <v>24</v>
      </c>
      <c r="G6502" t="s">
        <v>67</v>
      </c>
      <c r="H6502">
        <v>3986.5635000000002</v>
      </c>
    </row>
    <row r="6503" spans="1:8" x14ac:dyDescent="0.25">
      <c r="A6503" t="s">
        <v>186</v>
      </c>
      <c r="B6503" s="38">
        <f t="shared" si="202"/>
        <v>44082</v>
      </c>
      <c r="C6503" s="47">
        <f t="shared" si="203"/>
        <v>9</v>
      </c>
      <c r="D6503" s="38" t="str">
        <f>VLOOKUP(C6503,'kpi-android rev'!$H$1:$I$12,2,0)</f>
        <v>H2</v>
      </c>
      <c r="E6503" t="s">
        <v>22</v>
      </c>
      <c r="F6503" t="s">
        <v>24</v>
      </c>
      <c r="G6503" t="s">
        <v>70</v>
      </c>
      <c r="H6503">
        <v>50487.046499999997</v>
      </c>
    </row>
    <row r="6504" spans="1:8" x14ac:dyDescent="0.25">
      <c r="A6504" t="s">
        <v>186</v>
      </c>
      <c r="B6504" s="38">
        <f t="shared" si="202"/>
        <v>44082</v>
      </c>
      <c r="C6504" s="47">
        <f t="shared" si="203"/>
        <v>9</v>
      </c>
      <c r="D6504" s="38" t="str">
        <f>VLOOKUP(C6504,'kpi-android rev'!$H$1:$I$12,2,0)</f>
        <v>H2</v>
      </c>
      <c r="E6504" t="s">
        <v>22</v>
      </c>
      <c r="F6504" t="s">
        <v>24</v>
      </c>
      <c r="G6504" t="s">
        <v>69</v>
      </c>
      <c r="H6504">
        <v>122.5185</v>
      </c>
    </row>
    <row r="6505" spans="1:8" x14ac:dyDescent="0.25">
      <c r="A6505" t="s">
        <v>186</v>
      </c>
      <c r="B6505" s="38">
        <f t="shared" si="202"/>
        <v>44082</v>
      </c>
      <c r="C6505" s="47">
        <f t="shared" si="203"/>
        <v>9</v>
      </c>
      <c r="D6505" s="38" t="str">
        <f>VLOOKUP(C6505,'kpi-android rev'!$H$1:$I$12,2,0)</f>
        <v>H2</v>
      </c>
      <c r="E6505" t="s">
        <v>22</v>
      </c>
      <c r="F6505" t="s">
        <v>24</v>
      </c>
      <c r="G6505" t="s">
        <v>67</v>
      </c>
      <c r="H6505">
        <v>0</v>
      </c>
    </row>
    <row r="6506" spans="1:8" x14ac:dyDescent="0.25">
      <c r="A6506" t="s">
        <v>186</v>
      </c>
      <c r="B6506" s="38">
        <f t="shared" si="202"/>
        <v>44082</v>
      </c>
      <c r="C6506" s="47">
        <f t="shared" si="203"/>
        <v>9</v>
      </c>
      <c r="D6506" s="38" t="str">
        <f>VLOOKUP(C6506,'kpi-android rev'!$H$1:$I$12,2,0)</f>
        <v>H2</v>
      </c>
      <c r="E6506" t="s">
        <v>23</v>
      </c>
      <c r="F6506" t="s">
        <v>24</v>
      </c>
      <c r="G6506" t="s">
        <v>70</v>
      </c>
      <c r="H6506">
        <v>0</v>
      </c>
    </row>
    <row r="6507" spans="1:8" x14ac:dyDescent="0.25">
      <c r="A6507" t="s">
        <v>186</v>
      </c>
      <c r="B6507" s="38">
        <f t="shared" si="202"/>
        <v>44082</v>
      </c>
      <c r="C6507" s="47">
        <f t="shared" si="203"/>
        <v>9</v>
      </c>
      <c r="D6507" s="38" t="str">
        <f>VLOOKUP(C6507,'kpi-android rev'!$H$1:$I$12,2,0)</f>
        <v>H2</v>
      </c>
      <c r="E6507" t="s">
        <v>23</v>
      </c>
      <c r="F6507" t="s">
        <v>24</v>
      </c>
      <c r="G6507" t="s">
        <v>69</v>
      </c>
      <c r="H6507">
        <v>8504.0404999999992</v>
      </c>
    </row>
    <row r="6508" spans="1:8" x14ac:dyDescent="0.25">
      <c r="A6508" t="s">
        <v>186</v>
      </c>
      <c r="B6508" s="38">
        <f t="shared" si="202"/>
        <v>44082</v>
      </c>
      <c r="C6508" s="47">
        <f t="shared" si="203"/>
        <v>9</v>
      </c>
      <c r="D6508" s="38" t="str">
        <f>VLOOKUP(C6508,'kpi-android rev'!$H$1:$I$12,2,0)</f>
        <v>H2</v>
      </c>
      <c r="E6508" t="s">
        <v>23</v>
      </c>
      <c r="F6508" t="s">
        <v>24</v>
      </c>
      <c r="G6508" t="s">
        <v>67</v>
      </c>
      <c r="H6508">
        <v>0</v>
      </c>
    </row>
    <row r="6509" spans="1:8" x14ac:dyDescent="0.25">
      <c r="A6509" t="s">
        <v>185</v>
      </c>
      <c r="B6509" s="38">
        <f t="shared" si="202"/>
        <v>44083</v>
      </c>
      <c r="C6509" s="47">
        <f t="shared" si="203"/>
        <v>9</v>
      </c>
      <c r="D6509" s="38" t="str">
        <f>VLOOKUP(C6509,'kpi-android rev'!$H$1:$I$12,2,0)</f>
        <v>H2</v>
      </c>
      <c r="E6509" t="s">
        <v>15</v>
      </c>
      <c r="F6509" t="s">
        <v>24</v>
      </c>
      <c r="G6509" t="s">
        <v>70</v>
      </c>
      <c r="H6509">
        <v>2620108.3865</v>
      </c>
    </row>
    <row r="6510" spans="1:8" x14ac:dyDescent="0.25">
      <c r="A6510" t="s">
        <v>185</v>
      </c>
      <c r="B6510" s="38">
        <f t="shared" si="202"/>
        <v>44083</v>
      </c>
      <c r="C6510" s="47">
        <f t="shared" si="203"/>
        <v>9</v>
      </c>
      <c r="D6510" s="38" t="str">
        <f>VLOOKUP(C6510,'kpi-android rev'!$H$1:$I$12,2,0)</f>
        <v>H2</v>
      </c>
      <c r="E6510" t="s">
        <v>15</v>
      </c>
      <c r="F6510" t="s">
        <v>24</v>
      </c>
      <c r="G6510" t="s">
        <v>69</v>
      </c>
      <c r="H6510">
        <v>10655.968000000001</v>
      </c>
    </row>
    <row r="6511" spans="1:8" x14ac:dyDescent="0.25">
      <c r="A6511" t="s">
        <v>185</v>
      </c>
      <c r="B6511" s="38">
        <f t="shared" si="202"/>
        <v>44083</v>
      </c>
      <c r="C6511" s="47">
        <f t="shared" si="203"/>
        <v>9</v>
      </c>
      <c r="D6511" s="38" t="str">
        <f>VLOOKUP(C6511,'kpi-android rev'!$H$1:$I$12,2,0)</f>
        <v>H2</v>
      </c>
      <c r="E6511" t="s">
        <v>15</v>
      </c>
      <c r="F6511" t="s">
        <v>24</v>
      </c>
      <c r="G6511" t="s">
        <v>67</v>
      </c>
      <c r="H6511">
        <v>62588.889875000001</v>
      </c>
    </row>
    <row r="6512" spans="1:8" x14ac:dyDescent="0.25">
      <c r="A6512" t="s">
        <v>185</v>
      </c>
      <c r="B6512" s="38">
        <f t="shared" si="202"/>
        <v>44083</v>
      </c>
      <c r="C6512" s="47">
        <f t="shared" si="203"/>
        <v>9</v>
      </c>
      <c r="D6512" s="38" t="str">
        <f>VLOOKUP(C6512,'kpi-android rev'!$H$1:$I$12,2,0)</f>
        <v>H2</v>
      </c>
      <c r="E6512" t="s">
        <v>16</v>
      </c>
      <c r="F6512" t="s">
        <v>24</v>
      </c>
      <c r="G6512" t="s">
        <v>70</v>
      </c>
      <c r="H6512">
        <v>6321153.5175000001</v>
      </c>
    </row>
    <row r="6513" spans="1:8" x14ac:dyDescent="0.25">
      <c r="A6513" t="s">
        <v>185</v>
      </c>
      <c r="B6513" s="38">
        <f t="shared" si="202"/>
        <v>44083</v>
      </c>
      <c r="C6513" s="47">
        <f t="shared" si="203"/>
        <v>9</v>
      </c>
      <c r="D6513" s="38" t="str">
        <f>VLOOKUP(C6513,'kpi-android rev'!$H$1:$I$12,2,0)</f>
        <v>H2</v>
      </c>
      <c r="E6513" t="s">
        <v>16</v>
      </c>
      <c r="F6513" t="s">
        <v>24</v>
      </c>
      <c r="G6513" t="s">
        <v>69</v>
      </c>
      <c r="H6513">
        <v>4633.7124999999996</v>
      </c>
    </row>
    <row r="6514" spans="1:8" x14ac:dyDescent="0.25">
      <c r="A6514" t="s">
        <v>185</v>
      </c>
      <c r="B6514" s="38">
        <f t="shared" si="202"/>
        <v>44083</v>
      </c>
      <c r="C6514" s="47">
        <f t="shared" si="203"/>
        <v>9</v>
      </c>
      <c r="D6514" s="38" t="str">
        <f>VLOOKUP(C6514,'kpi-android rev'!$H$1:$I$12,2,0)</f>
        <v>H2</v>
      </c>
      <c r="E6514" t="s">
        <v>16</v>
      </c>
      <c r="F6514" t="s">
        <v>24</v>
      </c>
      <c r="G6514" t="s">
        <v>67</v>
      </c>
      <c r="H6514">
        <v>32170.62468085</v>
      </c>
    </row>
    <row r="6515" spans="1:8" x14ac:dyDescent="0.25">
      <c r="A6515" t="s">
        <v>185</v>
      </c>
      <c r="B6515" s="38">
        <f t="shared" si="202"/>
        <v>44083</v>
      </c>
      <c r="C6515" s="47">
        <f t="shared" si="203"/>
        <v>9</v>
      </c>
      <c r="D6515" s="38" t="str">
        <f>VLOOKUP(C6515,'kpi-android rev'!$H$1:$I$12,2,0)</f>
        <v>H2</v>
      </c>
      <c r="E6515" t="s">
        <v>17</v>
      </c>
      <c r="F6515" t="s">
        <v>24</v>
      </c>
      <c r="G6515" t="s">
        <v>70</v>
      </c>
      <c r="H6515">
        <v>4655285.1804999998</v>
      </c>
    </row>
    <row r="6516" spans="1:8" x14ac:dyDescent="0.25">
      <c r="A6516" t="s">
        <v>185</v>
      </c>
      <c r="B6516" s="38">
        <f t="shared" si="202"/>
        <v>44083</v>
      </c>
      <c r="C6516" s="47">
        <f t="shared" si="203"/>
        <v>9</v>
      </c>
      <c r="D6516" s="38" t="str">
        <f>VLOOKUP(C6516,'kpi-android rev'!$H$1:$I$12,2,0)</f>
        <v>H2</v>
      </c>
      <c r="E6516" t="s">
        <v>17</v>
      </c>
      <c r="F6516" t="s">
        <v>24</v>
      </c>
      <c r="G6516" t="s">
        <v>69</v>
      </c>
      <c r="H6516">
        <v>8532.3140000000003</v>
      </c>
    </row>
    <row r="6517" spans="1:8" x14ac:dyDescent="0.25">
      <c r="A6517" t="s">
        <v>185</v>
      </c>
      <c r="B6517" s="38">
        <f t="shared" si="202"/>
        <v>44083</v>
      </c>
      <c r="C6517" s="47">
        <f t="shared" si="203"/>
        <v>9</v>
      </c>
      <c r="D6517" s="38" t="str">
        <f>VLOOKUP(C6517,'kpi-android rev'!$H$1:$I$12,2,0)</f>
        <v>H2</v>
      </c>
      <c r="E6517" t="s">
        <v>17</v>
      </c>
      <c r="F6517" t="s">
        <v>24</v>
      </c>
      <c r="G6517" t="s">
        <v>67</v>
      </c>
      <c r="H6517">
        <v>121678.23639785001</v>
      </c>
    </row>
    <row r="6518" spans="1:8" x14ac:dyDescent="0.25">
      <c r="A6518" t="s">
        <v>185</v>
      </c>
      <c r="B6518" s="38">
        <f t="shared" si="202"/>
        <v>44083</v>
      </c>
      <c r="C6518" s="47">
        <f t="shared" si="203"/>
        <v>9</v>
      </c>
      <c r="D6518" s="38" t="str">
        <f>VLOOKUP(C6518,'kpi-android rev'!$H$1:$I$12,2,0)</f>
        <v>H2</v>
      </c>
      <c r="E6518" t="s">
        <v>19</v>
      </c>
      <c r="F6518" t="s">
        <v>24</v>
      </c>
      <c r="G6518" t="s">
        <v>70</v>
      </c>
      <c r="H6518">
        <v>415563.90299999999</v>
      </c>
    </row>
    <row r="6519" spans="1:8" x14ac:dyDescent="0.25">
      <c r="A6519" t="s">
        <v>185</v>
      </c>
      <c r="B6519" s="38">
        <f t="shared" si="202"/>
        <v>44083</v>
      </c>
      <c r="C6519" s="47">
        <f t="shared" si="203"/>
        <v>9</v>
      </c>
      <c r="D6519" s="38" t="str">
        <f>VLOOKUP(C6519,'kpi-android rev'!$H$1:$I$12,2,0)</f>
        <v>H2</v>
      </c>
      <c r="E6519" t="s">
        <v>19</v>
      </c>
      <c r="F6519" t="s">
        <v>24</v>
      </c>
      <c r="G6519" t="s">
        <v>69</v>
      </c>
      <c r="H6519">
        <v>1762.3815</v>
      </c>
    </row>
    <row r="6520" spans="1:8" x14ac:dyDescent="0.25">
      <c r="A6520" t="s">
        <v>185</v>
      </c>
      <c r="B6520" s="38">
        <f t="shared" si="202"/>
        <v>44083</v>
      </c>
      <c r="C6520" s="47">
        <f t="shared" si="203"/>
        <v>9</v>
      </c>
      <c r="D6520" s="38" t="str">
        <f>VLOOKUP(C6520,'kpi-android rev'!$H$1:$I$12,2,0)</f>
        <v>H2</v>
      </c>
      <c r="E6520" t="s">
        <v>19</v>
      </c>
      <c r="F6520" t="s">
        <v>24</v>
      </c>
      <c r="G6520" t="s">
        <v>67</v>
      </c>
      <c r="H6520">
        <v>9980.2941800000008</v>
      </c>
    </row>
    <row r="6521" spans="1:8" x14ac:dyDescent="0.25">
      <c r="A6521" t="s">
        <v>185</v>
      </c>
      <c r="B6521" s="38">
        <f t="shared" si="202"/>
        <v>44083</v>
      </c>
      <c r="C6521" s="47">
        <f t="shared" si="203"/>
        <v>9</v>
      </c>
      <c r="D6521" s="38" t="str">
        <f>VLOOKUP(C6521,'kpi-android rev'!$H$1:$I$12,2,0)</f>
        <v>H2</v>
      </c>
      <c r="E6521" t="s">
        <v>20</v>
      </c>
      <c r="F6521" t="s">
        <v>123</v>
      </c>
      <c r="G6521" t="s">
        <v>70</v>
      </c>
      <c r="H6521">
        <v>1440296.071</v>
      </c>
    </row>
    <row r="6522" spans="1:8" x14ac:dyDescent="0.25">
      <c r="A6522" t="s">
        <v>185</v>
      </c>
      <c r="B6522" s="38">
        <f t="shared" si="202"/>
        <v>44083</v>
      </c>
      <c r="C6522" s="47">
        <f t="shared" si="203"/>
        <v>9</v>
      </c>
      <c r="D6522" s="38" t="str">
        <f>VLOOKUP(C6522,'kpi-android rev'!$H$1:$I$12,2,0)</f>
        <v>H2</v>
      </c>
      <c r="E6522" t="s">
        <v>20</v>
      </c>
      <c r="F6522" t="s">
        <v>123</v>
      </c>
      <c r="G6522" t="s">
        <v>69</v>
      </c>
      <c r="H6522">
        <v>6091.3684999999996</v>
      </c>
    </row>
    <row r="6523" spans="1:8" x14ac:dyDescent="0.25">
      <c r="A6523" t="s">
        <v>185</v>
      </c>
      <c r="B6523" s="38">
        <f t="shared" si="202"/>
        <v>44083</v>
      </c>
      <c r="C6523" s="47">
        <f t="shared" si="203"/>
        <v>9</v>
      </c>
      <c r="D6523" s="38" t="str">
        <f>VLOOKUP(C6523,'kpi-android rev'!$H$1:$I$12,2,0)</f>
        <v>H2</v>
      </c>
      <c r="E6523" t="s">
        <v>20</v>
      </c>
      <c r="F6523" t="s">
        <v>123</v>
      </c>
      <c r="G6523" t="s">
        <v>67</v>
      </c>
      <c r="H6523">
        <v>35570.422580650004</v>
      </c>
    </row>
    <row r="6524" spans="1:8" x14ac:dyDescent="0.25">
      <c r="A6524" t="s">
        <v>185</v>
      </c>
      <c r="B6524" s="38">
        <f t="shared" si="202"/>
        <v>44083</v>
      </c>
      <c r="C6524" s="47">
        <f t="shared" si="203"/>
        <v>9</v>
      </c>
      <c r="D6524" s="38" t="str">
        <f>VLOOKUP(C6524,'kpi-android rev'!$H$1:$I$12,2,0)</f>
        <v>H2</v>
      </c>
      <c r="E6524" t="s">
        <v>20</v>
      </c>
      <c r="F6524" t="s">
        <v>71</v>
      </c>
      <c r="G6524" t="s">
        <v>70</v>
      </c>
      <c r="H6524">
        <v>5195082.8425000003</v>
      </c>
    </row>
    <row r="6525" spans="1:8" x14ac:dyDescent="0.25">
      <c r="A6525" t="s">
        <v>185</v>
      </c>
      <c r="B6525" s="38">
        <f t="shared" si="202"/>
        <v>44083</v>
      </c>
      <c r="C6525" s="47">
        <f t="shared" si="203"/>
        <v>9</v>
      </c>
      <c r="D6525" s="38" t="str">
        <f>VLOOKUP(C6525,'kpi-android rev'!$H$1:$I$12,2,0)</f>
        <v>H2</v>
      </c>
      <c r="E6525" t="s">
        <v>20</v>
      </c>
      <c r="F6525" t="s">
        <v>71</v>
      </c>
      <c r="G6525" t="s">
        <v>69</v>
      </c>
      <c r="H6525">
        <v>3845.1959999999999</v>
      </c>
    </row>
    <row r="6526" spans="1:8" x14ac:dyDescent="0.25">
      <c r="A6526" t="s">
        <v>185</v>
      </c>
      <c r="B6526" s="38">
        <f t="shared" si="202"/>
        <v>44083</v>
      </c>
      <c r="C6526" s="47">
        <f t="shared" si="203"/>
        <v>9</v>
      </c>
      <c r="D6526" s="38" t="str">
        <f>VLOOKUP(C6526,'kpi-android rev'!$H$1:$I$12,2,0)</f>
        <v>H2</v>
      </c>
      <c r="E6526" t="s">
        <v>20</v>
      </c>
      <c r="F6526" t="s">
        <v>71</v>
      </c>
      <c r="G6526" t="s">
        <v>67</v>
      </c>
      <c r="H6526">
        <v>113318.73662700001</v>
      </c>
    </row>
    <row r="6527" spans="1:8" x14ac:dyDescent="0.25">
      <c r="A6527" t="s">
        <v>185</v>
      </c>
      <c r="B6527" s="38">
        <f t="shared" si="202"/>
        <v>44083</v>
      </c>
      <c r="C6527" s="47">
        <f t="shared" si="203"/>
        <v>9</v>
      </c>
      <c r="D6527" s="38" t="str">
        <f>VLOOKUP(C6527,'kpi-android rev'!$H$1:$I$12,2,0)</f>
        <v>H2</v>
      </c>
      <c r="E6527" t="s">
        <v>21</v>
      </c>
      <c r="F6527" t="s">
        <v>24</v>
      </c>
      <c r="G6527" t="s">
        <v>70</v>
      </c>
      <c r="H6527">
        <v>190494.277</v>
      </c>
    </row>
    <row r="6528" spans="1:8" x14ac:dyDescent="0.25">
      <c r="A6528" t="s">
        <v>185</v>
      </c>
      <c r="B6528" s="38">
        <f t="shared" si="202"/>
        <v>44083</v>
      </c>
      <c r="C6528" s="47">
        <f t="shared" si="203"/>
        <v>9</v>
      </c>
      <c r="D6528" s="38" t="str">
        <f>VLOOKUP(C6528,'kpi-android rev'!$H$1:$I$12,2,0)</f>
        <v>H2</v>
      </c>
      <c r="E6528" t="s">
        <v>21</v>
      </c>
      <c r="F6528" t="s">
        <v>24</v>
      </c>
      <c r="G6528" t="s">
        <v>69</v>
      </c>
      <c r="H6528">
        <v>590.60199999999998</v>
      </c>
    </row>
    <row r="6529" spans="1:8" x14ac:dyDescent="0.25">
      <c r="A6529" t="s">
        <v>185</v>
      </c>
      <c r="B6529" s="38">
        <f t="shared" si="202"/>
        <v>44083</v>
      </c>
      <c r="C6529" s="47">
        <f t="shared" si="203"/>
        <v>9</v>
      </c>
      <c r="D6529" s="38" t="str">
        <f>VLOOKUP(C6529,'kpi-android rev'!$H$1:$I$12,2,0)</f>
        <v>H2</v>
      </c>
      <c r="E6529" t="s">
        <v>21</v>
      </c>
      <c r="F6529" t="s">
        <v>24</v>
      </c>
      <c r="G6529" t="s">
        <v>67</v>
      </c>
      <c r="H6529">
        <v>4376.1094999999996</v>
      </c>
    </row>
    <row r="6530" spans="1:8" x14ac:dyDescent="0.25">
      <c r="A6530" t="s">
        <v>185</v>
      </c>
      <c r="B6530" s="38">
        <f t="shared" si="202"/>
        <v>44083</v>
      </c>
      <c r="C6530" s="47">
        <f t="shared" si="203"/>
        <v>9</v>
      </c>
      <c r="D6530" s="38" t="str">
        <f>VLOOKUP(C6530,'kpi-android rev'!$H$1:$I$12,2,0)</f>
        <v>H2</v>
      </c>
      <c r="E6530" t="s">
        <v>22</v>
      </c>
      <c r="F6530" t="s">
        <v>24</v>
      </c>
      <c r="G6530" t="s">
        <v>70</v>
      </c>
      <c r="H6530">
        <v>17105.467499999999</v>
      </c>
    </row>
    <row r="6531" spans="1:8" x14ac:dyDescent="0.25">
      <c r="A6531" t="s">
        <v>185</v>
      </c>
      <c r="B6531" s="38">
        <f t="shared" ref="B6531:B6594" si="204">A6531*1</f>
        <v>44083</v>
      </c>
      <c r="C6531" s="47">
        <f t="shared" ref="C6531:C6594" si="205">MONTH(B6531)</f>
        <v>9</v>
      </c>
      <c r="D6531" s="38" t="str">
        <f>VLOOKUP(C6531,'kpi-android rev'!$H$1:$I$12,2,0)</f>
        <v>H2</v>
      </c>
      <c r="E6531" t="s">
        <v>22</v>
      </c>
      <c r="F6531" t="s">
        <v>24</v>
      </c>
      <c r="G6531" t="s">
        <v>69</v>
      </c>
      <c r="H6531">
        <v>75.396000000000001</v>
      </c>
    </row>
    <row r="6532" spans="1:8" x14ac:dyDescent="0.25">
      <c r="A6532" t="s">
        <v>185</v>
      </c>
      <c r="B6532" s="38">
        <f t="shared" si="204"/>
        <v>44083</v>
      </c>
      <c r="C6532" s="47">
        <f t="shared" si="205"/>
        <v>9</v>
      </c>
      <c r="D6532" s="38" t="str">
        <f>VLOOKUP(C6532,'kpi-android rev'!$H$1:$I$12,2,0)</f>
        <v>H2</v>
      </c>
      <c r="E6532" t="s">
        <v>22</v>
      </c>
      <c r="F6532" t="s">
        <v>24</v>
      </c>
      <c r="G6532" t="s">
        <v>67</v>
      </c>
      <c r="H6532">
        <v>376.98</v>
      </c>
    </row>
    <row r="6533" spans="1:8" x14ac:dyDescent="0.25">
      <c r="A6533" t="s">
        <v>185</v>
      </c>
      <c r="B6533" s="38">
        <f t="shared" si="204"/>
        <v>44083</v>
      </c>
      <c r="C6533" s="47">
        <f t="shared" si="205"/>
        <v>9</v>
      </c>
      <c r="D6533" s="38" t="str">
        <f>VLOOKUP(C6533,'kpi-android rev'!$H$1:$I$12,2,0)</f>
        <v>H2</v>
      </c>
      <c r="E6533" t="s">
        <v>23</v>
      </c>
      <c r="F6533" t="s">
        <v>24</v>
      </c>
      <c r="G6533" t="s">
        <v>70</v>
      </c>
      <c r="H6533">
        <v>0</v>
      </c>
    </row>
    <row r="6534" spans="1:8" x14ac:dyDescent="0.25">
      <c r="A6534" t="s">
        <v>185</v>
      </c>
      <c r="B6534" s="38">
        <f t="shared" si="204"/>
        <v>44083</v>
      </c>
      <c r="C6534" s="47">
        <f t="shared" si="205"/>
        <v>9</v>
      </c>
      <c r="D6534" s="38" t="str">
        <f>VLOOKUP(C6534,'kpi-android rev'!$H$1:$I$12,2,0)</f>
        <v>H2</v>
      </c>
      <c r="E6534" t="s">
        <v>23</v>
      </c>
      <c r="F6534" t="s">
        <v>24</v>
      </c>
      <c r="G6534" t="s">
        <v>69</v>
      </c>
      <c r="H6534">
        <v>8271.5694999999996</v>
      </c>
    </row>
    <row r="6535" spans="1:8" x14ac:dyDescent="0.25">
      <c r="A6535" t="s">
        <v>185</v>
      </c>
      <c r="B6535" s="38">
        <f t="shared" si="204"/>
        <v>44083</v>
      </c>
      <c r="C6535" s="47">
        <f t="shared" si="205"/>
        <v>9</v>
      </c>
      <c r="D6535" s="38" t="str">
        <f>VLOOKUP(C6535,'kpi-android rev'!$H$1:$I$12,2,0)</f>
        <v>H2</v>
      </c>
      <c r="E6535" t="s">
        <v>23</v>
      </c>
      <c r="F6535" t="s">
        <v>24</v>
      </c>
      <c r="G6535" t="s">
        <v>67</v>
      </c>
      <c r="H6535">
        <v>0</v>
      </c>
    </row>
    <row r="6536" spans="1:8" x14ac:dyDescent="0.25">
      <c r="A6536" t="s">
        <v>184</v>
      </c>
      <c r="B6536" s="38">
        <f t="shared" si="204"/>
        <v>44084</v>
      </c>
      <c r="C6536" s="47">
        <f t="shared" si="205"/>
        <v>9</v>
      </c>
      <c r="D6536" s="38" t="str">
        <f>VLOOKUP(C6536,'kpi-android rev'!$H$1:$I$12,2,0)</f>
        <v>H2</v>
      </c>
      <c r="E6536" t="s">
        <v>15</v>
      </c>
      <c r="F6536" t="s">
        <v>24</v>
      </c>
      <c r="G6536" t="s">
        <v>70</v>
      </c>
      <c r="H6536">
        <v>2306712.3465</v>
      </c>
    </row>
    <row r="6537" spans="1:8" x14ac:dyDescent="0.25">
      <c r="A6537" t="s">
        <v>184</v>
      </c>
      <c r="B6537" s="38">
        <f t="shared" si="204"/>
        <v>44084</v>
      </c>
      <c r="C6537" s="47">
        <f t="shared" si="205"/>
        <v>9</v>
      </c>
      <c r="D6537" s="38" t="str">
        <f>VLOOKUP(C6537,'kpi-android rev'!$H$1:$I$12,2,0)</f>
        <v>H2</v>
      </c>
      <c r="E6537" t="s">
        <v>15</v>
      </c>
      <c r="F6537" t="s">
        <v>24</v>
      </c>
      <c r="G6537" t="s">
        <v>69</v>
      </c>
      <c r="H6537">
        <v>10756.495999999999</v>
      </c>
    </row>
    <row r="6538" spans="1:8" x14ac:dyDescent="0.25">
      <c r="A6538" t="s">
        <v>184</v>
      </c>
      <c r="B6538" s="38">
        <f t="shared" si="204"/>
        <v>44084</v>
      </c>
      <c r="C6538" s="47">
        <f t="shared" si="205"/>
        <v>9</v>
      </c>
      <c r="D6538" s="38" t="str">
        <f>VLOOKUP(C6538,'kpi-android rev'!$H$1:$I$12,2,0)</f>
        <v>H2</v>
      </c>
      <c r="E6538" t="s">
        <v>15</v>
      </c>
      <c r="F6538" t="s">
        <v>24</v>
      </c>
      <c r="G6538" t="s">
        <v>67</v>
      </c>
      <c r="H6538">
        <v>54850.558584999999</v>
      </c>
    </row>
    <row r="6539" spans="1:8" x14ac:dyDescent="0.25">
      <c r="A6539" t="s">
        <v>184</v>
      </c>
      <c r="B6539" s="38">
        <f t="shared" si="204"/>
        <v>44084</v>
      </c>
      <c r="C6539" s="47">
        <f t="shared" si="205"/>
        <v>9</v>
      </c>
      <c r="D6539" s="38" t="str">
        <f>VLOOKUP(C6539,'kpi-android rev'!$H$1:$I$12,2,0)</f>
        <v>H2</v>
      </c>
      <c r="E6539" t="s">
        <v>16</v>
      </c>
      <c r="F6539" t="s">
        <v>24</v>
      </c>
      <c r="G6539" t="s">
        <v>70</v>
      </c>
      <c r="H6539">
        <v>6362580.4780000001</v>
      </c>
    </row>
    <row r="6540" spans="1:8" x14ac:dyDescent="0.25">
      <c r="A6540" t="s">
        <v>184</v>
      </c>
      <c r="B6540" s="38">
        <f t="shared" si="204"/>
        <v>44084</v>
      </c>
      <c r="C6540" s="47">
        <f t="shared" si="205"/>
        <v>9</v>
      </c>
      <c r="D6540" s="38" t="str">
        <f>VLOOKUP(C6540,'kpi-android rev'!$H$1:$I$12,2,0)</f>
        <v>H2</v>
      </c>
      <c r="E6540" t="s">
        <v>16</v>
      </c>
      <c r="F6540" t="s">
        <v>24</v>
      </c>
      <c r="G6540" t="s">
        <v>69</v>
      </c>
      <c r="H6540">
        <v>3952.0070000000001</v>
      </c>
    </row>
    <row r="6541" spans="1:8" x14ac:dyDescent="0.25">
      <c r="A6541" t="s">
        <v>184</v>
      </c>
      <c r="B6541" s="38">
        <f t="shared" si="204"/>
        <v>44084</v>
      </c>
      <c r="C6541" s="47">
        <f t="shared" si="205"/>
        <v>9</v>
      </c>
      <c r="D6541" s="38" t="str">
        <f>VLOOKUP(C6541,'kpi-android rev'!$H$1:$I$12,2,0)</f>
        <v>H2</v>
      </c>
      <c r="E6541" t="s">
        <v>16</v>
      </c>
      <c r="F6541" t="s">
        <v>24</v>
      </c>
      <c r="G6541" t="s">
        <v>67</v>
      </c>
      <c r="H6541">
        <v>31301.780025849999</v>
      </c>
    </row>
    <row r="6542" spans="1:8" x14ac:dyDescent="0.25">
      <c r="A6542" t="s">
        <v>184</v>
      </c>
      <c r="B6542" s="38">
        <f t="shared" si="204"/>
        <v>44084</v>
      </c>
      <c r="C6542" s="47">
        <f t="shared" si="205"/>
        <v>9</v>
      </c>
      <c r="D6542" s="38" t="str">
        <f>VLOOKUP(C6542,'kpi-android rev'!$H$1:$I$12,2,0)</f>
        <v>H2</v>
      </c>
      <c r="E6542" t="s">
        <v>17</v>
      </c>
      <c r="F6542" t="s">
        <v>24</v>
      </c>
      <c r="G6542" t="s">
        <v>70</v>
      </c>
      <c r="H6542">
        <v>4595973.6605000002</v>
      </c>
    </row>
    <row r="6543" spans="1:8" x14ac:dyDescent="0.25">
      <c r="A6543" t="s">
        <v>184</v>
      </c>
      <c r="B6543" s="38">
        <f t="shared" si="204"/>
        <v>44084</v>
      </c>
      <c r="C6543" s="47">
        <f t="shared" si="205"/>
        <v>9</v>
      </c>
      <c r="D6543" s="38" t="str">
        <f>VLOOKUP(C6543,'kpi-android rev'!$H$1:$I$12,2,0)</f>
        <v>H2</v>
      </c>
      <c r="E6543" t="s">
        <v>17</v>
      </c>
      <c r="F6543" t="s">
        <v>24</v>
      </c>
      <c r="G6543" t="s">
        <v>69</v>
      </c>
      <c r="H6543">
        <v>8818.1905000000006</v>
      </c>
    </row>
    <row r="6544" spans="1:8" x14ac:dyDescent="0.25">
      <c r="A6544" t="s">
        <v>184</v>
      </c>
      <c r="B6544" s="38">
        <f t="shared" si="204"/>
        <v>44084</v>
      </c>
      <c r="C6544" s="47">
        <f t="shared" si="205"/>
        <v>9</v>
      </c>
      <c r="D6544" s="38" t="str">
        <f>VLOOKUP(C6544,'kpi-android rev'!$H$1:$I$12,2,0)</f>
        <v>H2</v>
      </c>
      <c r="E6544" t="s">
        <v>17</v>
      </c>
      <c r="F6544" t="s">
        <v>24</v>
      </c>
      <c r="G6544" t="s">
        <v>67</v>
      </c>
      <c r="H6544">
        <v>123449.0719885</v>
      </c>
    </row>
    <row r="6545" spans="1:8" x14ac:dyDescent="0.25">
      <c r="A6545" t="s">
        <v>184</v>
      </c>
      <c r="B6545" s="38">
        <f t="shared" si="204"/>
        <v>44084</v>
      </c>
      <c r="C6545" s="47">
        <f t="shared" si="205"/>
        <v>9</v>
      </c>
      <c r="D6545" s="38" t="str">
        <f>VLOOKUP(C6545,'kpi-android rev'!$H$1:$I$12,2,0)</f>
        <v>H2</v>
      </c>
      <c r="E6545" t="s">
        <v>19</v>
      </c>
      <c r="F6545" t="s">
        <v>24</v>
      </c>
      <c r="G6545" t="s">
        <v>70</v>
      </c>
      <c r="H6545">
        <v>415991.147</v>
      </c>
    </row>
    <row r="6546" spans="1:8" x14ac:dyDescent="0.25">
      <c r="A6546" t="s">
        <v>184</v>
      </c>
      <c r="B6546" s="38">
        <f t="shared" si="204"/>
        <v>44084</v>
      </c>
      <c r="C6546" s="47">
        <f t="shared" si="205"/>
        <v>9</v>
      </c>
      <c r="D6546" s="38" t="str">
        <f>VLOOKUP(C6546,'kpi-android rev'!$H$1:$I$12,2,0)</f>
        <v>H2</v>
      </c>
      <c r="E6546" t="s">
        <v>19</v>
      </c>
      <c r="F6546" t="s">
        <v>24</v>
      </c>
      <c r="G6546" t="s">
        <v>69</v>
      </c>
      <c r="H6546">
        <v>1690.127</v>
      </c>
    </row>
    <row r="6547" spans="1:8" x14ac:dyDescent="0.25">
      <c r="A6547" t="s">
        <v>184</v>
      </c>
      <c r="B6547" s="38">
        <f t="shared" si="204"/>
        <v>44084</v>
      </c>
      <c r="C6547" s="47">
        <f t="shared" si="205"/>
        <v>9</v>
      </c>
      <c r="D6547" s="38" t="str">
        <f>VLOOKUP(C6547,'kpi-android rev'!$H$1:$I$12,2,0)</f>
        <v>H2</v>
      </c>
      <c r="E6547" t="s">
        <v>19</v>
      </c>
      <c r="F6547" t="s">
        <v>24</v>
      </c>
      <c r="G6547" t="s">
        <v>67</v>
      </c>
      <c r="H6547">
        <v>8947.5888849999992</v>
      </c>
    </row>
    <row r="6548" spans="1:8" x14ac:dyDescent="0.25">
      <c r="A6548" t="s">
        <v>184</v>
      </c>
      <c r="B6548" s="38">
        <f t="shared" si="204"/>
        <v>44084</v>
      </c>
      <c r="C6548" s="47">
        <f t="shared" si="205"/>
        <v>9</v>
      </c>
      <c r="D6548" s="38" t="str">
        <f>VLOOKUP(C6548,'kpi-android rev'!$H$1:$I$12,2,0)</f>
        <v>H2</v>
      </c>
      <c r="E6548" t="s">
        <v>20</v>
      </c>
      <c r="F6548" t="s">
        <v>123</v>
      </c>
      <c r="G6548" t="s">
        <v>70</v>
      </c>
      <c r="H6548">
        <v>1520894.395</v>
      </c>
    </row>
    <row r="6549" spans="1:8" x14ac:dyDescent="0.25">
      <c r="A6549" t="s">
        <v>184</v>
      </c>
      <c r="B6549" s="38">
        <f t="shared" si="204"/>
        <v>44084</v>
      </c>
      <c r="C6549" s="47">
        <f t="shared" si="205"/>
        <v>9</v>
      </c>
      <c r="D6549" s="38" t="str">
        <f>VLOOKUP(C6549,'kpi-android rev'!$H$1:$I$12,2,0)</f>
        <v>H2</v>
      </c>
      <c r="E6549" t="s">
        <v>20</v>
      </c>
      <c r="F6549" t="s">
        <v>123</v>
      </c>
      <c r="G6549" t="s">
        <v>69</v>
      </c>
      <c r="H6549">
        <v>5390.8140000000003</v>
      </c>
    </row>
    <row r="6550" spans="1:8" x14ac:dyDescent="0.25">
      <c r="A6550" t="s">
        <v>184</v>
      </c>
      <c r="B6550" s="38">
        <f t="shared" si="204"/>
        <v>44084</v>
      </c>
      <c r="C6550" s="47">
        <f t="shared" si="205"/>
        <v>9</v>
      </c>
      <c r="D6550" s="38" t="str">
        <f>VLOOKUP(C6550,'kpi-android rev'!$H$1:$I$12,2,0)</f>
        <v>H2</v>
      </c>
      <c r="E6550" t="s">
        <v>20</v>
      </c>
      <c r="F6550" t="s">
        <v>123</v>
      </c>
      <c r="G6550" t="s">
        <v>67</v>
      </c>
      <c r="H6550">
        <v>35527.322143099998</v>
      </c>
    </row>
    <row r="6551" spans="1:8" x14ac:dyDescent="0.25">
      <c r="A6551" t="s">
        <v>184</v>
      </c>
      <c r="B6551" s="38">
        <f t="shared" si="204"/>
        <v>44084</v>
      </c>
      <c r="C6551" s="47">
        <f t="shared" si="205"/>
        <v>9</v>
      </c>
      <c r="D6551" s="38" t="str">
        <f>VLOOKUP(C6551,'kpi-android rev'!$H$1:$I$12,2,0)</f>
        <v>H2</v>
      </c>
      <c r="E6551" t="s">
        <v>20</v>
      </c>
      <c r="F6551" t="s">
        <v>71</v>
      </c>
      <c r="G6551" t="s">
        <v>70</v>
      </c>
      <c r="H6551">
        <v>4291028.2555</v>
      </c>
    </row>
    <row r="6552" spans="1:8" x14ac:dyDescent="0.25">
      <c r="A6552" t="s">
        <v>184</v>
      </c>
      <c r="B6552" s="38">
        <f t="shared" si="204"/>
        <v>44084</v>
      </c>
      <c r="C6552" s="47">
        <f t="shared" si="205"/>
        <v>9</v>
      </c>
      <c r="D6552" s="38" t="str">
        <f>VLOOKUP(C6552,'kpi-android rev'!$H$1:$I$12,2,0)</f>
        <v>H2</v>
      </c>
      <c r="E6552" t="s">
        <v>20</v>
      </c>
      <c r="F6552" t="s">
        <v>71</v>
      </c>
      <c r="G6552" t="s">
        <v>69</v>
      </c>
      <c r="H6552">
        <v>3967.7145</v>
      </c>
    </row>
    <row r="6553" spans="1:8" x14ac:dyDescent="0.25">
      <c r="A6553" t="s">
        <v>184</v>
      </c>
      <c r="B6553" s="38">
        <f t="shared" si="204"/>
        <v>44084</v>
      </c>
      <c r="C6553" s="47">
        <f t="shared" si="205"/>
        <v>9</v>
      </c>
      <c r="D6553" s="38" t="str">
        <f>VLOOKUP(C6553,'kpi-android rev'!$H$1:$I$12,2,0)</f>
        <v>H2</v>
      </c>
      <c r="E6553" t="s">
        <v>20</v>
      </c>
      <c r="F6553" t="s">
        <v>71</v>
      </c>
      <c r="G6553" t="s">
        <v>67</v>
      </c>
      <c r="H6553">
        <v>112738.08218675001</v>
      </c>
    </row>
    <row r="6554" spans="1:8" x14ac:dyDescent="0.25">
      <c r="A6554" t="s">
        <v>184</v>
      </c>
      <c r="B6554" s="38">
        <f t="shared" si="204"/>
        <v>44084</v>
      </c>
      <c r="C6554" s="47">
        <f t="shared" si="205"/>
        <v>9</v>
      </c>
      <c r="D6554" s="38" t="str">
        <f>VLOOKUP(C6554,'kpi-android rev'!$H$1:$I$12,2,0)</f>
        <v>H2</v>
      </c>
      <c r="E6554" t="s">
        <v>21</v>
      </c>
      <c r="F6554" t="s">
        <v>24</v>
      </c>
      <c r="G6554" t="s">
        <v>70</v>
      </c>
      <c r="H6554">
        <v>170328.98850000001</v>
      </c>
    </row>
    <row r="6555" spans="1:8" x14ac:dyDescent="0.25">
      <c r="A6555" t="s">
        <v>184</v>
      </c>
      <c r="B6555" s="38">
        <f t="shared" si="204"/>
        <v>44084</v>
      </c>
      <c r="C6555" s="47">
        <f t="shared" si="205"/>
        <v>9</v>
      </c>
      <c r="D6555" s="38" t="str">
        <f>VLOOKUP(C6555,'kpi-android rev'!$H$1:$I$12,2,0)</f>
        <v>H2</v>
      </c>
      <c r="E6555" t="s">
        <v>21</v>
      </c>
      <c r="F6555" t="s">
        <v>24</v>
      </c>
      <c r="G6555" t="s">
        <v>69</v>
      </c>
      <c r="H6555">
        <v>521.48900000000003</v>
      </c>
    </row>
    <row r="6556" spans="1:8" x14ac:dyDescent="0.25">
      <c r="A6556" t="s">
        <v>184</v>
      </c>
      <c r="B6556" s="38">
        <f t="shared" si="204"/>
        <v>44084</v>
      </c>
      <c r="C6556" s="47">
        <f t="shared" si="205"/>
        <v>9</v>
      </c>
      <c r="D6556" s="38" t="str">
        <f>VLOOKUP(C6556,'kpi-android rev'!$H$1:$I$12,2,0)</f>
        <v>H2</v>
      </c>
      <c r="E6556" t="s">
        <v>21</v>
      </c>
      <c r="F6556" t="s">
        <v>24</v>
      </c>
      <c r="G6556" t="s">
        <v>67</v>
      </c>
      <c r="H6556">
        <v>3479.2112499999998</v>
      </c>
    </row>
    <row r="6557" spans="1:8" x14ac:dyDescent="0.25">
      <c r="A6557" t="s">
        <v>184</v>
      </c>
      <c r="B6557" s="38">
        <f t="shared" si="204"/>
        <v>44084</v>
      </c>
      <c r="C6557" s="47">
        <f t="shared" si="205"/>
        <v>9</v>
      </c>
      <c r="D6557" s="38" t="str">
        <f>VLOOKUP(C6557,'kpi-android rev'!$H$1:$I$12,2,0)</f>
        <v>H2</v>
      </c>
      <c r="E6557" t="s">
        <v>22</v>
      </c>
      <c r="F6557" t="s">
        <v>24</v>
      </c>
      <c r="G6557" t="s">
        <v>70</v>
      </c>
      <c r="H6557">
        <v>16059.348</v>
      </c>
    </row>
    <row r="6558" spans="1:8" x14ac:dyDescent="0.25">
      <c r="A6558" t="s">
        <v>184</v>
      </c>
      <c r="B6558" s="38">
        <f t="shared" si="204"/>
        <v>44084</v>
      </c>
      <c r="C6558" s="47">
        <f t="shared" si="205"/>
        <v>9</v>
      </c>
      <c r="D6558" s="38" t="str">
        <f>VLOOKUP(C6558,'kpi-android rev'!$H$1:$I$12,2,0)</f>
        <v>H2</v>
      </c>
      <c r="E6558" t="s">
        <v>22</v>
      </c>
      <c r="F6558" t="s">
        <v>24</v>
      </c>
      <c r="G6558" t="s">
        <v>69</v>
      </c>
      <c r="H6558">
        <v>40.839500000000001</v>
      </c>
    </row>
    <row r="6559" spans="1:8" x14ac:dyDescent="0.25">
      <c r="A6559" t="s">
        <v>184</v>
      </c>
      <c r="B6559" s="38">
        <f t="shared" si="204"/>
        <v>44084</v>
      </c>
      <c r="C6559" s="47">
        <f t="shared" si="205"/>
        <v>9</v>
      </c>
      <c r="D6559" s="38" t="str">
        <f>VLOOKUP(C6559,'kpi-android rev'!$H$1:$I$12,2,0)</f>
        <v>H2</v>
      </c>
      <c r="E6559" t="s">
        <v>22</v>
      </c>
      <c r="F6559" t="s">
        <v>24</v>
      </c>
      <c r="G6559" t="s">
        <v>67</v>
      </c>
      <c r="H6559">
        <v>78.537499999999994</v>
      </c>
    </row>
    <row r="6560" spans="1:8" x14ac:dyDescent="0.25">
      <c r="A6560" t="s">
        <v>184</v>
      </c>
      <c r="B6560" s="38">
        <f t="shared" si="204"/>
        <v>44084</v>
      </c>
      <c r="C6560" s="47">
        <f t="shared" si="205"/>
        <v>9</v>
      </c>
      <c r="D6560" s="38" t="str">
        <f>VLOOKUP(C6560,'kpi-android rev'!$H$1:$I$12,2,0)</f>
        <v>H2</v>
      </c>
      <c r="E6560" t="s">
        <v>23</v>
      </c>
      <c r="F6560" t="s">
        <v>24</v>
      </c>
      <c r="G6560" t="s">
        <v>70</v>
      </c>
      <c r="H6560">
        <v>0</v>
      </c>
    </row>
    <row r="6561" spans="1:8" x14ac:dyDescent="0.25">
      <c r="A6561" t="s">
        <v>184</v>
      </c>
      <c r="B6561" s="38">
        <f t="shared" si="204"/>
        <v>44084</v>
      </c>
      <c r="C6561" s="47">
        <f t="shared" si="205"/>
        <v>9</v>
      </c>
      <c r="D6561" s="38" t="str">
        <f>VLOOKUP(C6561,'kpi-android rev'!$H$1:$I$12,2,0)</f>
        <v>H2</v>
      </c>
      <c r="E6561" t="s">
        <v>23</v>
      </c>
      <c r="F6561" t="s">
        <v>24</v>
      </c>
      <c r="G6561" t="s">
        <v>69</v>
      </c>
      <c r="H6561">
        <v>8117.6360000000004</v>
      </c>
    </row>
    <row r="6562" spans="1:8" x14ac:dyDescent="0.25">
      <c r="A6562" t="s">
        <v>184</v>
      </c>
      <c r="B6562" s="38">
        <f t="shared" si="204"/>
        <v>44084</v>
      </c>
      <c r="C6562" s="47">
        <f t="shared" si="205"/>
        <v>9</v>
      </c>
      <c r="D6562" s="38" t="str">
        <f>VLOOKUP(C6562,'kpi-android rev'!$H$1:$I$12,2,0)</f>
        <v>H2</v>
      </c>
      <c r="E6562" t="s">
        <v>23</v>
      </c>
      <c r="F6562" t="s">
        <v>24</v>
      </c>
      <c r="G6562" t="s">
        <v>67</v>
      </c>
      <c r="H6562">
        <v>0</v>
      </c>
    </row>
    <row r="6563" spans="1:8" x14ac:dyDescent="0.25">
      <c r="A6563" t="s">
        <v>183</v>
      </c>
      <c r="B6563" s="38">
        <f t="shared" si="204"/>
        <v>44085</v>
      </c>
      <c r="C6563" s="47">
        <f t="shared" si="205"/>
        <v>9</v>
      </c>
      <c r="D6563" s="38" t="str">
        <f>VLOOKUP(C6563,'kpi-android rev'!$H$1:$I$12,2,0)</f>
        <v>H2</v>
      </c>
      <c r="E6563" t="s">
        <v>15</v>
      </c>
      <c r="F6563" t="s">
        <v>24</v>
      </c>
      <c r="G6563" t="s">
        <v>70</v>
      </c>
      <c r="H6563">
        <v>2066557.2375</v>
      </c>
    </row>
    <row r="6564" spans="1:8" x14ac:dyDescent="0.25">
      <c r="A6564" t="s">
        <v>183</v>
      </c>
      <c r="B6564" s="38">
        <f t="shared" si="204"/>
        <v>44085</v>
      </c>
      <c r="C6564" s="47">
        <f t="shared" si="205"/>
        <v>9</v>
      </c>
      <c r="D6564" s="38" t="str">
        <f>VLOOKUP(C6564,'kpi-android rev'!$H$1:$I$12,2,0)</f>
        <v>H2</v>
      </c>
      <c r="E6564" t="s">
        <v>15</v>
      </c>
      <c r="F6564" t="s">
        <v>24</v>
      </c>
      <c r="G6564" t="s">
        <v>69</v>
      </c>
      <c r="H6564">
        <v>9138.6234999999997</v>
      </c>
    </row>
    <row r="6565" spans="1:8" x14ac:dyDescent="0.25">
      <c r="A6565" t="s">
        <v>183</v>
      </c>
      <c r="B6565" s="38">
        <f t="shared" si="204"/>
        <v>44085</v>
      </c>
      <c r="C6565" s="47">
        <f t="shared" si="205"/>
        <v>9</v>
      </c>
      <c r="D6565" s="38" t="str">
        <f>VLOOKUP(C6565,'kpi-android rev'!$H$1:$I$12,2,0)</f>
        <v>H2</v>
      </c>
      <c r="E6565" t="s">
        <v>15</v>
      </c>
      <c r="F6565" t="s">
        <v>24</v>
      </c>
      <c r="G6565" t="s">
        <v>67</v>
      </c>
      <c r="H6565">
        <v>46810.109239999998</v>
      </c>
    </row>
    <row r="6566" spans="1:8" x14ac:dyDescent="0.25">
      <c r="A6566" t="s">
        <v>183</v>
      </c>
      <c r="B6566" s="38">
        <f t="shared" si="204"/>
        <v>44085</v>
      </c>
      <c r="C6566" s="47">
        <f t="shared" si="205"/>
        <v>9</v>
      </c>
      <c r="D6566" s="38" t="str">
        <f>VLOOKUP(C6566,'kpi-android rev'!$H$1:$I$12,2,0)</f>
        <v>H2</v>
      </c>
      <c r="E6566" t="s">
        <v>16</v>
      </c>
      <c r="F6566" t="s">
        <v>24</v>
      </c>
      <c r="G6566" t="s">
        <v>70</v>
      </c>
      <c r="H6566">
        <v>6669919.7060000002</v>
      </c>
    </row>
    <row r="6567" spans="1:8" x14ac:dyDescent="0.25">
      <c r="A6567" t="s">
        <v>183</v>
      </c>
      <c r="B6567" s="38">
        <f t="shared" si="204"/>
        <v>44085</v>
      </c>
      <c r="C6567" s="47">
        <f t="shared" si="205"/>
        <v>9</v>
      </c>
      <c r="D6567" s="38" t="str">
        <f>VLOOKUP(C6567,'kpi-android rev'!$H$1:$I$12,2,0)</f>
        <v>H2</v>
      </c>
      <c r="E6567" t="s">
        <v>16</v>
      </c>
      <c r="F6567" t="s">
        <v>24</v>
      </c>
      <c r="G6567" t="s">
        <v>69</v>
      </c>
      <c r="H6567">
        <v>4171.9120000000003</v>
      </c>
    </row>
    <row r="6568" spans="1:8" x14ac:dyDescent="0.25">
      <c r="A6568" t="s">
        <v>183</v>
      </c>
      <c r="B6568" s="38">
        <f t="shared" si="204"/>
        <v>44085</v>
      </c>
      <c r="C6568" s="47">
        <f t="shared" si="205"/>
        <v>9</v>
      </c>
      <c r="D6568" s="38" t="str">
        <f>VLOOKUP(C6568,'kpi-android rev'!$H$1:$I$12,2,0)</f>
        <v>H2</v>
      </c>
      <c r="E6568" t="s">
        <v>16</v>
      </c>
      <c r="F6568" t="s">
        <v>24</v>
      </c>
      <c r="G6568" t="s">
        <v>67</v>
      </c>
      <c r="H6568">
        <v>31929.923265000001</v>
      </c>
    </row>
    <row r="6569" spans="1:8" x14ac:dyDescent="0.25">
      <c r="A6569" t="s">
        <v>183</v>
      </c>
      <c r="B6569" s="38">
        <f t="shared" si="204"/>
        <v>44085</v>
      </c>
      <c r="C6569" s="47">
        <f t="shared" si="205"/>
        <v>9</v>
      </c>
      <c r="D6569" s="38" t="str">
        <f>VLOOKUP(C6569,'kpi-android rev'!$H$1:$I$12,2,0)</f>
        <v>H2</v>
      </c>
      <c r="E6569" t="s">
        <v>17</v>
      </c>
      <c r="F6569" t="s">
        <v>24</v>
      </c>
      <c r="G6569" t="s">
        <v>70</v>
      </c>
      <c r="H6569">
        <v>4198690.1459999997</v>
      </c>
    </row>
    <row r="6570" spans="1:8" x14ac:dyDescent="0.25">
      <c r="A6570" t="s">
        <v>183</v>
      </c>
      <c r="B6570" s="38">
        <f t="shared" si="204"/>
        <v>44085</v>
      </c>
      <c r="C6570" s="47">
        <f t="shared" si="205"/>
        <v>9</v>
      </c>
      <c r="D6570" s="38" t="str">
        <f>VLOOKUP(C6570,'kpi-android rev'!$H$1:$I$12,2,0)</f>
        <v>H2</v>
      </c>
      <c r="E6570" t="s">
        <v>17</v>
      </c>
      <c r="F6570" t="s">
        <v>24</v>
      </c>
      <c r="G6570" t="s">
        <v>69</v>
      </c>
      <c r="H6570">
        <v>7759.5050000000001</v>
      </c>
    </row>
    <row r="6571" spans="1:8" x14ac:dyDescent="0.25">
      <c r="A6571" t="s">
        <v>183</v>
      </c>
      <c r="B6571" s="38">
        <f t="shared" si="204"/>
        <v>44085</v>
      </c>
      <c r="C6571" s="47">
        <f t="shared" si="205"/>
        <v>9</v>
      </c>
      <c r="D6571" s="38" t="str">
        <f>VLOOKUP(C6571,'kpi-android rev'!$H$1:$I$12,2,0)</f>
        <v>H2</v>
      </c>
      <c r="E6571" t="s">
        <v>17</v>
      </c>
      <c r="F6571" t="s">
        <v>24</v>
      </c>
      <c r="G6571" t="s">
        <v>67</v>
      </c>
      <c r="H6571">
        <v>113609.87419705</v>
      </c>
    </row>
    <row r="6572" spans="1:8" x14ac:dyDescent="0.25">
      <c r="A6572" t="s">
        <v>183</v>
      </c>
      <c r="B6572" s="38">
        <f t="shared" si="204"/>
        <v>44085</v>
      </c>
      <c r="C6572" s="47">
        <f t="shared" si="205"/>
        <v>9</v>
      </c>
      <c r="D6572" s="38" t="str">
        <f>VLOOKUP(C6572,'kpi-android rev'!$H$1:$I$12,2,0)</f>
        <v>H2</v>
      </c>
      <c r="E6572" t="s">
        <v>19</v>
      </c>
      <c r="F6572" t="s">
        <v>24</v>
      </c>
      <c r="G6572" t="s">
        <v>70</v>
      </c>
      <c r="H6572">
        <v>431170.875</v>
      </c>
    </row>
    <row r="6573" spans="1:8" x14ac:dyDescent="0.25">
      <c r="A6573" t="s">
        <v>183</v>
      </c>
      <c r="B6573" s="38">
        <f t="shared" si="204"/>
        <v>44085</v>
      </c>
      <c r="C6573" s="47">
        <f t="shared" si="205"/>
        <v>9</v>
      </c>
      <c r="D6573" s="38" t="str">
        <f>VLOOKUP(C6573,'kpi-android rev'!$H$1:$I$12,2,0)</f>
        <v>H2</v>
      </c>
      <c r="E6573" t="s">
        <v>19</v>
      </c>
      <c r="F6573" t="s">
        <v>24</v>
      </c>
      <c r="G6573" t="s">
        <v>69</v>
      </c>
      <c r="H6573">
        <v>1523.6275000000001</v>
      </c>
    </row>
    <row r="6574" spans="1:8" x14ac:dyDescent="0.25">
      <c r="A6574" t="s">
        <v>183</v>
      </c>
      <c r="B6574" s="38">
        <f t="shared" si="204"/>
        <v>44085</v>
      </c>
      <c r="C6574" s="47">
        <f t="shared" si="205"/>
        <v>9</v>
      </c>
      <c r="D6574" s="38" t="str">
        <f>VLOOKUP(C6574,'kpi-android rev'!$H$1:$I$12,2,0)</f>
        <v>H2</v>
      </c>
      <c r="E6574" t="s">
        <v>19</v>
      </c>
      <c r="F6574" t="s">
        <v>24</v>
      </c>
      <c r="G6574" t="s">
        <v>67</v>
      </c>
      <c r="H6574">
        <v>8495.4013749999995</v>
      </c>
    </row>
    <row r="6575" spans="1:8" x14ac:dyDescent="0.25">
      <c r="A6575" t="s">
        <v>183</v>
      </c>
      <c r="B6575" s="38">
        <f t="shared" si="204"/>
        <v>44085</v>
      </c>
      <c r="C6575" s="47">
        <f t="shared" si="205"/>
        <v>9</v>
      </c>
      <c r="D6575" s="38" t="str">
        <f>VLOOKUP(C6575,'kpi-android rev'!$H$1:$I$12,2,0)</f>
        <v>H2</v>
      </c>
      <c r="E6575" t="s">
        <v>20</v>
      </c>
      <c r="F6575" t="s">
        <v>123</v>
      </c>
      <c r="G6575" t="s">
        <v>70</v>
      </c>
      <c r="H6575">
        <v>1370746.4025000001</v>
      </c>
    </row>
    <row r="6576" spans="1:8" x14ac:dyDescent="0.25">
      <c r="A6576" t="s">
        <v>183</v>
      </c>
      <c r="B6576" s="38">
        <f t="shared" si="204"/>
        <v>44085</v>
      </c>
      <c r="C6576" s="47">
        <f t="shared" si="205"/>
        <v>9</v>
      </c>
      <c r="D6576" s="38" t="str">
        <f>VLOOKUP(C6576,'kpi-android rev'!$H$1:$I$12,2,0)</f>
        <v>H2</v>
      </c>
      <c r="E6576" t="s">
        <v>20</v>
      </c>
      <c r="F6576" t="s">
        <v>123</v>
      </c>
      <c r="G6576" t="s">
        <v>69</v>
      </c>
      <c r="H6576">
        <v>3672.4135000000001</v>
      </c>
    </row>
    <row r="6577" spans="1:8" x14ac:dyDescent="0.25">
      <c r="A6577" t="s">
        <v>183</v>
      </c>
      <c r="B6577" s="38">
        <f t="shared" si="204"/>
        <v>44085</v>
      </c>
      <c r="C6577" s="47">
        <f t="shared" si="205"/>
        <v>9</v>
      </c>
      <c r="D6577" s="38" t="str">
        <f>VLOOKUP(C6577,'kpi-android rev'!$H$1:$I$12,2,0)</f>
        <v>H2</v>
      </c>
      <c r="E6577" t="s">
        <v>20</v>
      </c>
      <c r="F6577" t="s">
        <v>123</v>
      </c>
      <c r="G6577" t="s">
        <v>67</v>
      </c>
      <c r="H6577">
        <v>20321.300416400001</v>
      </c>
    </row>
    <row r="6578" spans="1:8" x14ac:dyDescent="0.25">
      <c r="A6578" t="s">
        <v>183</v>
      </c>
      <c r="B6578" s="38">
        <f t="shared" si="204"/>
        <v>44085</v>
      </c>
      <c r="C6578" s="47">
        <f t="shared" si="205"/>
        <v>9</v>
      </c>
      <c r="D6578" s="38" t="str">
        <f>VLOOKUP(C6578,'kpi-android rev'!$H$1:$I$12,2,0)</f>
        <v>H2</v>
      </c>
      <c r="E6578" t="s">
        <v>20</v>
      </c>
      <c r="F6578" t="s">
        <v>71</v>
      </c>
      <c r="G6578" t="s">
        <v>70</v>
      </c>
      <c r="H6578">
        <v>3584338.406</v>
      </c>
    </row>
    <row r="6579" spans="1:8" x14ac:dyDescent="0.25">
      <c r="A6579" t="s">
        <v>183</v>
      </c>
      <c r="B6579" s="38">
        <f t="shared" si="204"/>
        <v>44085</v>
      </c>
      <c r="C6579" s="47">
        <f t="shared" si="205"/>
        <v>9</v>
      </c>
      <c r="D6579" s="38" t="str">
        <f>VLOOKUP(C6579,'kpi-android rev'!$H$1:$I$12,2,0)</f>
        <v>H2</v>
      </c>
      <c r="E6579" t="s">
        <v>20</v>
      </c>
      <c r="F6579" t="s">
        <v>71</v>
      </c>
      <c r="G6579" t="s">
        <v>69</v>
      </c>
      <c r="H6579">
        <v>3719.5360000000001</v>
      </c>
    </row>
    <row r="6580" spans="1:8" x14ac:dyDescent="0.25">
      <c r="A6580" t="s">
        <v>183</v>
      </c>
      <c r="B6580" s="38">
        <f t="shared" si="204"/>
        <v>44085</v>
      </c>
      <c r="C6580" s="47">
        <f t="shared" si="205"/>
        <v>9</v>
      </c>
      <c r="D6580" s="38" t="str">
        <f>VLOOKUP(C6580,'kpi-android rev'!$H$1:$I$12,2,0)</f>
        <v>H2</v>
      </c>
      <c r="E6580" t="s">
        <v>20</v>
      </c>
      <c r="F6580" t="s">
        <v>71</v>
      </c>
      <c r="G6580" t="s">
        <v>67</v>
      </c>
      <c r="H6580">
        <v>83172.169400900006</v>
      </c>
    </row>
    <row r="6581" spans="1:8" x14ac:dyDescent="0.25">
      <c r="A6581" t="s">
        <v>183</v>
      </c>
      <c r="B6581" s="38">
        <f t="shared" si="204"/>
        <v>44085</v>
      </c>
      <c r="C6581" s="47">
        <f t="shared" si="205"/>
        <v>9</v>
      </c>
      <c r="D6581" s="38" t="str">
        <f>VLOOKUP(C6581,'kpi-android rev'!$H$1:$I$12,2,0)</f>
        <v>H2</v>
      </c>
      <c r="E6581" t="s">
        <v>21</v>
      </c>
      <c r="F6581" t="s">
        <v>24</v>
      </c>
      <c r="G6581" t="s">
        <v>70</v>
      </c>
      <c r="H6581">
        <v>147298.652</v>
      </c>
    </row>
    <row r="6582" spans="1:8" x14ac:dyDescent="0.25">
      <c r="A6582" t="s">
        <v>183</v>
      </c>
      <c r="B6582" s="38">
        <f t="shared" si="204"/>
        <v>44085</v>
      </c>
      <c r="C6582" s="47">
        <f t="shared" si="205"/>
        <v>9</v>
      </c>
      <c r="D6582" s="38" t="str">
        <f>VLOOKUP(C6582,'kpi-android rev'!$H$1:$I$12,2,0)</f>
        <v>H2</v>
      </c>
      <c r="E6582" t="s">
        <v>21</v>
      </c>
      <c r="F6582" t="s">
        <v>24</v>
      </c>
      <c r="G6582" t="s">
        <v>69</v>
      </c>
      <c r="H6582">
        <v>552.904</v>
      </c>
    </row>
    <row r="6583" spans="1:8" x14ac:dyDescent="0.25">
      <c r="A6583" t="s">
        <v>183</v>
      </c>
      <c r="B6583" s="38">
        <f t="shared" si="204"/>
        <v>44085</v>
      </c>
      <c r="C6583" s="47">
        <f t="shared" si="205"/>
        <v>9</v>
      </c>
      <c r="D6583" s="38" t="str">
        <f>VLOOKUP(C6583,'kpi-android rev'!$H$1:$I$12,2,0)</f>
        <v>H2</v>
      </c>
      <c r="E6583" t="s">
        <v>21</v>
      </c>
      <c r="F6583" t="s">
        <v>24</v>
      </c>
      <c r="G6583" t="s">
        <v>67</v>
      </c>
      <c r="H6583">
        <v>3798.0735</v>
      </c>
    </row>
    <row r="6584" spans="1:8" x14ac:dyDescent="0.25">
      <c r="A6584" t="s">
        <v>183</v>
      </c>
      <c r="B6584" s="38">
        <f t="shared" si="204"/>
        <v>44085</v>
      </c>
      <c r="C6584" s="47">
        <f t="shared" si="205"/>
        <v>9</v>
      </c>
      <c r="D6584" s="38" t="str">
        <f>VLOOKUP(C6584,'kpi-android rev'!$H$1:$I$12,2,0)</f>
        <v>H2</v>
      </c>
      <c r="E6584" t="s">
        <v>22</v>
      </c>
      <c r="F6584" t="s">
        <v>24</v>
      </c>
      <c r="G6584" t="s">
        <v>70</v>
      </c>
      <c r="H6584">
        <v>25103.726500000001</v>
      </c>
    </row>
    <row r="6585" spans="1:8" x14ac:dyDescent="0.25">
      <c r="A6585" t="s">
        <v>183</v>
      </c>
      <c r="B6585" s="38">
        <f t="shared" si="204"/>
        <v>44085</v>
      </c>
      <c r="C6585" s="47">
        <f t="shared" si="205"/>
        <v>9</v>
      </c>
      <c r="D6585" s="38" t="str">
        <f>VLOOKUP(C6585,'kpi-android rev'!$H$1:$I$12,2,0)</f>
        <v>H2</v>
      </c>
      <c r="E6585" t="s">
        <v>22</v>
      </c>
      <c r="F6585" t="s">
        <v>24</v>
      </c>
      <c r="G6585" t="s">
        <v>69</v>
      </c>
      <c r="H6585">
        <v>78.537499999999994</v>
      </c>
    </row>
    <row r="6586" spans="1:8" x14ac:dyDescent="0.25">
      <c r="A6586" t="s">
        <v>183</v>
      </c>
      <c r="B6586" s="38">
        <f t="shared" si="204"/>
        <v>44085</v>
      </c>
      <c r="C6586" s="47">
        <f t="shared" si="205"/>
        <v>9</v>
      </c>
      <c r="D6586" s="38" t="str">
        <f>VLOOKUP(C6586,'kpi-android rev'!$H$1:$I$12,2,0)</f>
        <v>H2</v>
      </c>
      <c r="E6586" t="s">
        <v>22</v>
      </c>
      <c r="F6586" t="s">
        <v>24</v>
      </c>
      <c r="G6586" t="s">
        <v>67</v>
      </c>
      <c r="H6586">
        <v>0</v>
      </c>
    </row>
    <row r="6587" spans="1:8" x14ac:dyDescent="0.25">
      <c r="A6587" t="s">
        <v>183</v>
      </c>
      <c r="B6587" s="38">
        <f t="shared" si="204"/>
        <v>44085</v>
      </c>
      <c r="C6587" s="47">
        <f t="shared" si="205"/>
        <v>9</v>
      </c>
      <c r="D6587" s="38" t="str">
        <f>VLOOKUP(C6587,'kpi-android rev'!$H$1:$I$12,2,0)</f>
        <v>H2</v>
      </c>
      <c r="E6587" t="s">
        <v>23</v>
      </c>
      <c r="F6587" t="s">
        <v>24</v>
      </c>
      <c r="G6587" t="s">
        <v>70</v>
      </c>
      <c r="H6587">
        <v>0</v>
      </c>
    </row>
    <row r="6588" spans="1:8" x14ac:dyDescent="0.25">
      <c r="A6588" t="s">
        <v>183</v>
      </c>
      <c r="B6588" s="38">
        <f t="shared" si="204"/>
        <v>44085</v>
      </c>
      <c r="C6588" s="47">
        <f t="shared" si="205"/>
        <v>9</v>
      </c>
      <c r="D6588" s="38" t="str">
        <f>VLOOKUP(C6588,'kpi-android rev'!$H$1:$I$12,2,0)</f>
        <v>H2</v>
      </c>
      <c r="E6588" t="s">
        <v>23</v>
      </c>
      <c r="F6588" t="s">
        <v>24</v>
      </c>
      <c r="G6588" t="s">
        <v>69</v>
      </c>
      <c r="H6588">
        <v>8441.2104999999992</v>
      </c>
    </row>
    <row r="6589" spans="1:8" x14ac:dyDescent="0.25">
      <c r="A6589" t="s">
        <v>183</v>
      </c>
      <c r="B6589" s="38">
        <f t="shared" si="204"/>
        <v>44085</v>
      </c>
      <c r="C6589" s="47">
        <f t="shared" si="205"/>
        <v>9</v>
      </c>
      <c r="D6589" s="38" t="str">
        <f>VLOOKUP(C6589,'kpi-android rev'!$H$1:$I$12,2,0)</f>
        <v>H2</v>
      </c>
      <c r="E6589" t="s">
        <v>23</v>
      </c>
      <c r="F6589" t="s">
        <v>24</v>
      </c>
      <c r="G6589" t="s">
        <v>67</v>
      </c>
      <c r="H6589">
        <v>0</v>
      </c>
    </row>
    <row r="6590" spans="1:8" x14ac:dyDescent="0.25">
      <c r="A6590" t="s">
        <v>182</v>
      </c>
      <c r="B6590" s="38">
        <f t="shared" si="204"/>
        <v>44086</v>
      </c>
      <c r="C6590" s="47">
        <f t="shared" si="205"/>
        <v>9</v>
      </c>
      <c r="D6590" s="38" t="str">
        <f>VLOOKUP(C6590,'kpi-android rev'!$H$1:$I$12,2,0)</f>
        <v>H2</v>
      </c>
      <c r="E6590" t="s">
        <v>15</v>
      </c>
      <c r="F6590" t="s">
        <v>24</v>
      </c>
      <c r="G6590" t="s">
        <v>70</v>
      </c>
      <c r="H6590">
        <v>1953164.7949999999</v>
      </c>
    </row>
    <row r="6591" spans="1:8" x14ac:dyDescent="0.25">
      <c r="A6591" t="s">
        <v>182</v>
      </c>
      <c r="B6591" s="38">
        <f t="shared" si="204"/>
        <v>44086</v>
      </c>
      <c r="C6591" s="47">
        <f t="shared" si="205"/>
        <v>9</v>
      </c>
      <c r="D6591" s="38" t="str">
        <f>VLOOKUP(C6591,'kpi-android rev'!$H$1:$I$12,2,0)</f>
        <v>H2</v>
      </c>
      <c r="E6591" t="s">
        <v>15</v>
      </c>
      <c r="F6591" t="s">
        <v>24</v>
      </c>
      <c r="G6591" t="s">
        <v>69</v>
      </c>
      <c r="H6591">
        <v>8635.9835000000003</v>
      </c>
    </row>
    <row r="6592" spans="1:8" x14ac:dyDescent="0.25">
      <c r="A6592" t="s">
        <v>182</v>
      </c>
      <c r="B6592" s="38">
        <f t="shared" si="204"/>
        <v>44086</v>
      </c>
      <c r="C6592" s="47">
        <f t="shared" si="205"/>
        <v>9</v>
      </c>
      <c r="D6592" s="38" t="str">
        <f>VLOOKUP(C6592,'kpi-android rev'!$H$1:$I$12,2,0)</f>
        <v>H2</v>
      </c>
      <c r="E6592" t="s">
        <v>15</v>
      </c>
      <c r="F6592" t="s">
        <v>24</v>
      </c>
      <c r="G6592" t="s">
        <v>67</v>
      </c>
      <c r="H6592">
        <v>49493.044484999999</v>
      </c>
    </row>
    <row r="6593" spans="1:8" x14ac:dyDescent="0.25">
      <c r="A6593" t="s">
        <v>182</v>
      </c>
      <c r="B6593" s="38">
        <f t="shared" si="204"/>
        <v>44086</v>
      </c>
      <c r="C6593" s="47">
        <f t="shared" si="205"/>
        <v>9</v>
      </c>
      <c r="D6593" s="38" t="str">
        <f>VLOOKUP(C6593,'kpi-android rev'!$H$1:$I$12,2,0)</f>
        <v>H2</v>
      </c>
      <c r="E6593" t="s">
        <v>16</v>
      </c>
      <c r="F6593" t="s">
        <v>24</v>
      </c>
      <c r="G6593" t="s">
        <v>70</v>
      </c>
      <c r="H6593">
        <v>5415104.0779999997</v>
      </c>
    </row>
    <row r="6594" spans="1:8" x14ac:dyDescent="0.25">
      <c r="A6594" t="s">
        <v>182</v>
      </c>
      <c r="B6594" s="38">
        <f t="shared" si="204"/>
        <v>44086</v>
      </c>
      <c r="C6594" s="47">
        <f t="shared" si="205"/>
        <v>9</v>
      </c>
      <c r="D6594" s="38" t="str">
        <f>VLOOKUP(C6594,'kpi-android rev'!$H$1:$I$12,2,0)</f>
        <v>H2</v>
      </c>
      <c r="E6594" t="s">
        <v>16</v>
      </c>
      <c r="F6594" t="s">
        <v>24</v>
      </c>
      <c r="G6594" t="s">
        <v>69</v>
      </c>
      <c r="H6594">
        <v>4646.2785000000003</v>
      </c>
    </row>
    <row r="6595" spans="1:8" x14ac:dyDescent="0.25">
      <c r="A6595" t="s">
        <v>182</v>
      </c>
      <c r="B6595" s="38">
        <f t="shared" ref="B6595:B6658" si="206">A6595*1</f>
        <v>44086</v>
      </c>
      <c r="C6595" s="47">
        <f t="shared" ref="C6595:C6658" si="207">MONTH(B6595)</f>
        <v>9</v>
      </c>
      <c r="D6595" s="38" t="str">
        <f>VLOOKUP(C6595,'kpi-android rev'!$H$1:$I$12,2,0)</f>
        <v>H2</v>
      </c>
      <c r="E6595" t="s">
        <v>16</v>
      </c>
      <c r="F6595" t="s">
        <v>24</v>
      </c>
      <c r="G6595" t="s">
        <v>67</v>
      </c>
      <c r="H6595">
        <v>29689.81354585</v>
      </c>
    </row>
    <row r="6596" spans="1:8" x14ac:dyDescent="0.25">
      <c r="A6596" t="s">
        <v>182</v>
      </c>
      <c r="B6596" s="38">
        <f t="shared" si="206"/>
        <v>44086</v>
      </c>
      <c r="C6596" s="47">
        <f t="shared" si="207"/>
        <v>9</v>
      </c>
      <c r="D6596" s="38" t="str">
        <f>VLOOKUP(C6596,'kpi-android rev'!$H$1:$I$12,2,0)</f>
        <v>H2</v>
      </c>
      <c r="E6596" t="s">
        <v>17</v>
      </c>
      <c r="F6596" t="s">
        <v>24</v>
      </c>
      <c r="G6596" t="s">
        <v>70</v>
      </c>
      <c r="H6596">
        <v>5479925.7889999999</v>
      </c>
    </row>
    <row r="6597" spans="1:8" x14ac:dyDescent="0.25">
      <c r="A6597" t="s">
        <v>182</v>
      </c>
      <c r="B6597" s="38">
        <f t="shared" si="206"/>
        <v>44086</v>
      </c>
      <c r="C6597" s="47">
        <f t="shared" si="207"/>
        <v>9</v>
      </c>
      <c r="D6597" s="38" t="str">
        <f>VLOOKUP(C6597,'kpi-android rev'!$H$1:$I$12,2,0)</f>
        <v>H2</v>
      </c>
      <c r="E6597" t="s">
        <v>17</v>
      </c>
      <c r="F6597" t="s">
        <v>24</v>
      </c>
      <c r="G6597" t="s">
        <v>69</v>
      </c>
      <c r="H6597">
        <v>10030.809499999999</v>
      </c>
    </row>
    <row r="6598" spans="1:8" x14ac:dyDescent="0.25">
      <c r="A6598" t="s">
        <v>182</v>
      </c>
      <c r="B6598" s="38">
        <f t="shared" si="206"/>
        <v>44086</v>
      </c>
      <c r="C6598" s="47">
        <f t="shared" si="207"/>
        <v>9</v>
      </c>
      <c r="D6598" s="38" t="str">
        <f>VLOOKUP(C6598,'kpi-android rev'!$H$1:$I$12,2,0)</f>
        <v>H2</v>
      </c>
      <c r="E6598" t="s">
        <v>17</v>
      </c>
      <c r="F6598" t="s">
        <v>24</v>
      </c>
      <c r="G6598" t="s">
        <v>67</v>
      </c>
      <c r="H6598">
        <v>155732.2280267</v>
      </c>
    </row>
    <row r="6599" spans="1:8" x14ac:dyDescent="0.25">
      <c r="A6599" t="s">
        <v>182</v>
      </c>
      <c r="B6599" s="38">
        <f t="shared" si="206"/>
        <v>44086</v>
      </c>
      <c r="C6599" s="47">
        <f t="shared" si="207"/>
        <v>9</v>
      </c>
      <c r="D6599" s="38" t="str">
        <f>VLOOKUP(C6599,'kpi-android rev'!$H$1:$I$12,2,0)</f>
        <v>H2</v>
      </c>
      <c r="E6599" t="s">
        <v>19</v>
      </c>
      <c r="F6599" t="s">
        <v>24</v>
      </c>
      <c r="G6599" t="s">
        <v>70</v>
      </c>
      <c r="H6599">
        <v>365375.299</v>
      </c>
    </row>
    <row r="6600" spans="1:8" x14ac:dyDescent="0.25">
      <c r="A6600" t="s">
        <v>182</v>
      </c>
      <c r="B6600" s="38">
        <f t="shared" si="206"/>
        <v>44086</v>
      </c>
      <c r="C6600" s="47">
        <f t="shared" si="207"/>
        <v>9</v>
      </c>
      <c r="D6600" s="38" t="str">
        <f>VLOOKUP(C6600,'kpi-android rev'!$H$1:$I$12,2,0)</f>
        <v>H2</v>
      </c>
      <c r="E6600" t="s">
        <v>19</v>
      </c>
      <c r="F6600" t="s">
        <v>24</v>
      </c>
      <c r="G6600" t="s">
        <v>69</v>
      </c>
      <c r="H6600">
        <v>1633.58</v>
      </c>
    </row>
    <row r="6601" spans="1:8" x14ac:dyDescent="0.25">
      <c r="A6601" t="s">
        <v>182</v>
      </c>
      <c r="B6601" s="38">
        <f t="shared" si="206"/>
        <v>44086</v>
      </c>
      <c r="C6601" s="47">
        <f t="shared" si="207"/>
        <v>9</v>
      </c>
      <c r="D6601" s="38" t="str">
        <f>VLOOKUP(C6601,'kpi-android rev'!$H$1:$I$12,2,0)</f>
        <v>H2</v>
      </c>
      <c r="E6601" t="s">
        <v>19</v>
      </c>
      <c r="F6601" t="s">
        <v>24</v>
      </c>
      <c r="G6601" t="s">
        <v>67</v>
      </c>
      <c r="H6601">
        <v>8731.0767049999995</v>
      </c>
    </row>
    <row r="6602" spans="1:8" x14ac:dyDescent="0.25">
      <c r="A6602" t="s">
        <v>182</v>
      </c>
      <c r="B6602" s="38">
        <f t="shared" si="206"/>
        <v>44086</v>
      </c>
      <c r="C6602" s="47">
        <f t="shared" si="207"/>
        <v>9</v>
      </c>
      <c r="D6602" s="38" t="str">
        <f>VLOOKUP(C6602,'kpi-android rev'!$H$1:$I$12,2,0)</f>
        <v>H2</v>
      </c>
      <c r="E6602" t="s">
        <v>20</v>
      </c>
      <c r="F6602" t="s">
        <v>123</v>
      </c>
      <c r="G6602" t="s">
        <v>70</v>
      </c>
      <c r="H6602">
        <v>594711.08200000005</v>
      </c>
    </row>
    <row r="6603" spans="1:8" x14ac:dyDescent="0.25">
      <c r="A6603" t="s">
        <v>182</v>
      </c>
      <c r="B6603" s="38">
        <f t="shared" si="206"/>
        <v>44086</v>
      </c>
      <c r="C6603" s="47">
        <f t="shared" si="207"/>
        <v>9</v>
      </c>
      <c r="D6603" s="38" t="str">
        <f>VLOOKUP(C6603,'kpi-android rev'!$H$1:$I$12,2,0)</f>
        <v>H2</v>
      </c>
      <c r="E6603" t="s">
        <v>20</v>
      </c>
      <c r="F6603" t="s">
        <v>123</v>
      </c>
      <c r="G6603" t="s">
        <v>69</v>
      </c>
      <c r="H6603">
        <v>2224.1819999999998</v>
      </c>
    </row>
    <row r="6604" spans="1:8" x14ac:dyDescent="0.25">
      <c r="A6604" t="s">
        <v>182</v>
      </c>
      <c r="B6604" s="38">
        <f t="shared" si="206"/>
        <v>44086</v>
      </c>
      <c r="C6604" s="47">
        <f t="shared" si="207"/>
        <v>9</v>
      </c>
      <c r="D6604" s="38" t="str">
        <f>VLOOKUP(C6604,'kpi-android rev'!$H$1:$I$12,2,0)</f>
        <v>H2</v>
      </c>
      <c r="E6604" t="s">
        <v>20</v>
      </c>
      <c r="F6604" t="s">
        <v>123</v>
      </c>
      <c r="G6604" t="s">
        <v>67</v>
      </c>
      <c r="H6604">
        <v>13235.696173800001</v>
      </c>
    </row>
    <row r="6605" spans="1:8" x14ac:dyDescent="0.25">
      <c r="A6605" t="s">
        <v>182</v>
      </c>
      <c r="B6605" s="38">
        <f t="shared" si="206"/>
        <v>44086</v>
      </c>
      <c r="C6605" s="47">
        <f t="shared" si="207"/>
        <v>9</v>
      </c>
      <c r="D6605" s="38" t="str">
        <f>VLOOKUP(C6605,'kpi-android rev'!$H$1:$I$12,2,0)</f>
        <v>H2</v>
      </c>
      <c r="E6605" t="s">
        <v>20</v>
      </c>
      <c r="F6605" t="s">
        <v>71</v>
      </c>
      <c r="G6605" t="s">
        <v>70</v>
      </c>
      <c r="H6605">
        <v>4536948.017</v>
      </c>
    </row>
    <row r="6606" spans="1:8" x14ac:dyDescent="0.25">
      <c r="A6606" t="s">
        <v>182</v>
      </c>
      <c r="B6606" s="38">
        <f t="shared" si="206"/>
        <v>44086</v>
      </c>
      <c r="C6606" s="47">
        <f t="shared" si="207"/>
        <v>9</v>
      </c>
      <c r="D6606" s="38" t="str">
        <f>VLOOKUP(C6606,'kpi-android rev'!$H$1:$I$12,2,0)</f>
        <v>H2</v>
      </c>
      <c r="E6606" t="s">
        <v>20</v>
      </c>
      <c r="F6606" t="s">
        <v>71</v>
      </c>
      <c r="G6606" t="s">
        <v>69</v>
      </c>
      <c r="H6606">
        <v>5902.8784999999998</v>
      </c>
    </row>
    <row r="6607" spans="1:8" x14ac:dyDescent="0.25">
      <c r="A6607" t="s">
        <v>182</v>
      </c>
      <c r="B6607" s="38">
        <f t="shared" si="206"/>
        <v>44086</v>
      </c>
      <c r="C6607" s="47">
        <f t="shared" si="207"/>
        <v>9</v>
      </c>
      <c r="D6607" s="38" t="str">
        <f>VLOOKUP(C6607,'kpi-android rev'!$H$1:$I$12,2,0)</f>
        <v>H2</v>
      </c>
      <c r="E6607" t="s">
        <v>20</v>
      </c>
      <c r="F6607" t="s">
        <v>71</v>
      </c>
      <c r="G6607" t="s">
        <v>67</v>
      </c>
      <c r="H6607">
        <v>122353.2206586</v>
      </c>
    </row>
    <row r="6608" spans="1:8" x14ac:dyDescent="0.25">
      <c r="A6608" t="s">
        <v>182</v>
      </c>
      <c r="B6608" s="38">
        <f t="shared" si="206"/>
        <v>44086</v>
      </c>
      <c r="C6608" s="47">
        <f t="shared" si="207"/>
        <v>9</v>
      </c>
      <c r="D6608" s="38" t="str">
        <f>VLOOKUP(C6608,'kpi-android rev'!$H$1:$I$12,2,0)</f>
        <v>H2</v>
      </c>
      <c r="E6608" t="s">
        <v>21</v>
      </c>
      <c r="F6608" t="s">
        <v>24</v>
      </c>
      <c r="G6608" t="s">
        <v>70</v>
      </c>
      <c r="H6608">
        <v>190557.10699999999</v>
      </c>
    </row>
    <row r="6609" spans="1:8" x14ac:dyDescent="0.25">
      <c r="A6609" t="s">
        <v>182</v>
      </c>
      <c r="B6609" s="38">
        <f t="shared" si="206"/>
        <v>44086</v>
      </c>
      <c r="C6609" s="47">
        <f t="shared" si="207"/>
        <v>9</v>
      </c>
      <c r="D6609" s="38" t="str">
        <f>VLOOKUP(C6609,'kpi-android rev'!$H$1:$I$12,2,0)</f>
        <v>H2</v>
      </c>
      <c r="E6609" t="s">
        <v>21</v>
      </c>
      <c r="F6609" t="s">
        <v>24</v>
      </c>
      <c r="G6609" t="s">
        <v>69</v>
      </c>
      <c r="H6609">
        <v>600.02650000000006</v>
      </c>
    </row>
    <row r="6610" spans="1:8" x14ac:dyDescent="0.25">
      <c r="A6610" t="s">
        <v>182</v>
      </c>
      <c r="B6610" s="38">
        <f t="shared" si="206"/>
        <v>44086</v>
      </c>
      <c r="C6610" s="47">
        <f t="shared" si="207"/>
        <v>9</v>
      </c>
      <c r="D6610" s="38" t="str">
        <f>VLOOKUP(C6610,'kpi-android rev'!$H$1:$I$12,2,0)</f>
        <v>H2</v>
      </c>
      <c r="E6610" t="s">
        <v>21</v>
      </c>
      <c r="F6610" t="s">
        <v>24</v>
      </c>
      <c r="G6610" t="s">
        <v>67</v>
      </c>
      <c r="H6610">
        <v>4036.8274999999999</v>
      </c>
    </row>
    <row r="6611" spans="1:8" x14ac:dyDescent="0.25">
      <c r="A6611" t="s">
        <v>182</v>
      </c>
      <c r="B6611" s="38">
        <f t="shared" si="206"/>
        <v>44086</v>
      </c>
      <c r="C6611" s="47">
        <f t="shared" si="207"/>
        <v>9</v>
      </c>
      <c r="D6611" s="38" t="str">
        <f>VLOOKUP(C6611,'kpi-android rev'!$H$1:$I$12,2,0)</f>
        <v>H2</v>
      </c>
      <c r="E6611" t="s">
        <v>22</v>
      </c>
      <c r="F6611" t="s">
        <v>24</v>
      </c>
      <c r="G6611" t="s">
        <v>70</v>
      </c>
      <c r="H6611">
        <v>32253.780500000001</v>
      </c>
    </row>
    <row r="6612" spans="1:8" x14ac:dyDescent="0.25">
      <c r="A6612" t="s">
        <v>182</v>
      </c>
      <c r="B6612" s="38">
        <f t="shared" si="206"/>
        <v>44086</v>
      </c>
      <c r="C6612" s="47">
        <f t="shared" si="207"/>
        <v>9</v>
      </c>
      <c r="D6612" s="38" t="str">
        <f>VLOOKUP(C6612,'kpi-android rev'!$H$1:$I$12,2,0)</f>
        <v>H2</v>
      </c>
      <c r="E6612" t="s">
        <v>22</v>
      </c>
      <c r="F6612" t="s">
        <v>24</v>
      </c>
      <c r="G6612" t="s">
        <v>69</v>
      </c>
      <c r="H6612">
        <v>125.66</v>
      </c>
    </row>
    <row r="6613" spans="1:8" x14ac:dyDescent="0.25">
      <c r="A6613" t="s">
        <v>182</v>
      </c>
      <c r="B6613" s="38">
        <f t="shared" si="206"/>
        <v>44086</v>
      </c>
      <c r="C6613" s="47">
        <f t="shared" si="207"/>
        <v>9</v>
      </c>
      <c r="D6613" s="38" t="str">
        <f>VLOOKUP(C6613,'kpi-android rev'!$H$1:$I$12,2,0)</f>
        <v>H2</v>
      </c>
      <c r="E6613" t="s">
        <v>22</v>
      </c>
      <c r="F6613" t="s">
        <v>24</v>
      </c>
      <c r="G6613" t="s">
        <v>67</v>
      </c>
      <c r="H6613">
        <v>6.1259249999999996</v>
      </c>
    </row>
    <row r="6614" spans="1:8" x14ac:dyDescent="0.25">
      <c r="A6614" t="s">
        <v>182</v>
      </c>
      <c r="B6614" s="38">
        <f t="shared" si="206"/>
        <v>44086</v>
      </c>
      <c r="C6614" s="47">
        <f t="shared" si="207"/>
        <v>9</v>
      </c>
      <c r="D6614" s="38" t="str">
        <f>VLOOKUP(C6614,'kpi-android rev'!$H$1:$I$12,2,0)</f>
        <v>H2</v>
      </c>
      <c r="E6614" t="s">
        <v>23</v>
      </c>
      <c r="F6614" t="s">
        <v>24</v>
      </c>
      <c r="G6614" t="s">
        <v>70</v>
      </c>
      <c r="H6614">
        <v>0</v>
      </c>
    </row>
    <row r="6615" spans="1:8" x14ac:dyDescent="0.25">
      <c r="A6615" t="s">
        <v>182</v>
      </c>
      <c r="B6615" s="38">
        <f t="shared" si="206"/>
        <v>44086</v>
      </c>
      <c r="C6615" s="47">
        <f t="shared" si="207"/>
        <v>9</v>
      </c>
      <c r="D6615" s="38" t="str">
        <f>VLOOKUP(C6615,'kpi-android rev'!$H$1:$I$12,2,0)</f>
        <v>H2</v>
      </c>
      <c r="E6615" t="s">
        <v>23</v>
      </c>
      <c r="F6615" t="s">
        <v>24</v>
      </c>
      <c r="G6615" t="s">
        <v>69</v>
      </c>
      <c r="H6615">
        <v>9031.8125</v>
      </c>
    </row>
    <row r="6616" spans="1:8" x14ac:dyDescent="0.25">
      <c r="A6616" t="s">
        <v>182</v>
      </c>
      <c r="B6616" s="38">
        <f t="shared" si="206"/>
        <v>44086</v>
      </c>
      <c r="C6616" s="47">
        <f t="shared" si="207"/>
        <v>9</v>
      </c>
      <c r="D6616" s="38" t="str">
        <f>VLOOKUP(C6616,'kpi-android rev'!$H$1:$I$12,2,0)</f>
        <v>H2</v>
      </c>
      <c r="E6616" t="s">
        <v>23</v>
      </c>
      <c r="F6616" t="s">
        <v>24</v>
      </c>
      <c r="G6616" t="s">
        <v>67</v>
      </c>
      <c r="H6616">
        <v>0</v>
      </c>
    </row>
    <row r="6617" spans="1:8" x14ac:dyDescent="0.25">
      <c r="A6617" t="s">
        <v>181</v>
      </c>
      <c r="B6617" s="38">
        <f t="shared" si="206"/>
        <v>44087</v>
      </c>
      <c r="C6617" s="47">
        <f t="shared" si="207"/>
        <v>9</v>
      </c>
      <c r="D6617" s="38" t="str">
        <f>VLOOKUP(C6617,'kpi-android rev'!$H$1:$I$12,2,0)</f>
        <v>H2</v>
      </c>
      <c r="E6617" t="s">
        <v>15</v>
      </c>
      <c r="F6617" t="s">
        <v>24</v>
      </c>
      <c r="G6617" t="s">
        <v>70</v>
      </c>
      <c r="H6617">
        <v>2030920.0615000001</v>
      </c>
    </row>
    <row r="6618" spans="1:8" x14ac:dyDescent="0.25">
      <c r="A6618" t="s">
        <v>181</v>
      </c>
      <c r="B6618" s="38">
        <f t="shared" si="206"/>
        <v>44087</v>
      </c>
      <c r="C6618" s="47">
        <f t="shared" si="207"/>
        <v>9</v>
      </c>
      <c r="D6618" s="38" t="str">
        <f>VLOOKUP(C6618,'kpi-android rev'!$H$1:$I$12,2,0)</f>
        <v>H2</v>
      </c>
      <c r="E6618" t="s">
        <v>15</v>
      </c>
      <c r="F6618" t="s">
        <v>24</v>
      </c>
      <c r="G6618" t="s">
        <v>69</v>
      </c>
      <c r="H6618">
        <v>8315.5504999999994</v>
      </c>
    </row>
    <row r="6619" spans="1:8" x14ac:dyDescent="0.25">
      <c r="A6619" t="s">
        <v>181</v>
      </c>
      <c r="B6619" s="38">
        <f t="shared" si="206"/>
        <v>44087</v>
      </c>
      <c r="C6619" s="47">
        <f t="shared" si="207"/>
        <v>9</v>
      </c>
      <c r="D6619" s="38" t="str">
        <f>VLOOKUP(C6619,'kpi-android rev'!$H$1:$I$12,2,0)</f>
        <v>H2</v>
      </c>
      <c r="E6619" t="s">
        <v>15</v>
      </c>
      <c r="F6619" t="s">
        <v>24</v>
      </c>
      <c r="G6619" t="s">
        <v>67</v>
      </c>
      <c r="H6619">
        <v>47880.041310000001</v>
      </c>
    </row>
    <row r="6620" spans="1:8" x14ac:dyDescent="0.25">
      <c r="A6620" t="s">
        <v>181</v>
      </c>
      <c r="B6620" s="38">
        <f t="shared" si="206"/>
        <v>44087</v>
      </c>
      <c r="C6620" s="47">
        <f t="shared" si="207"/>
        <v>9</v>
      </c>
      <c r="D6620" s="38" t="str">
        <f>VLOOKUP(C6620,'kpi-android rev'!$H$1:$I$12,2,0)</f>
        <v>H2</v>
      </c>
      <c r="E6620" t="s">
        <v>16</v>
      </c>
      <c r="F6620" t="s">
        <v>24</v>
      </c>
      <c r="G6620" t="s">
        <v>70</v>
      </c>
      <c r="H6620">
        <v>6274876.0810000002</v>
      </c>
    </row>
    <row r="6621" spans="1:8" x14ac:dyDescent="0.25">
      <c r="A6621" t="s">
        <v>181</v>
      </c>
      <c r="B6621" s="38">
        <f t="shared" si="206"/>
        <v>44087</v>
      </c>
      <c r="C6621" s="47">
        <f t="shared" si="207"/>
        <v>9</v>
      </c>
      <c r="D6621" s="38" t="str">
        <f>VLOOKUP(C6621,'kpi-android rev'!$H$1:$I$12,2,0)</f>
        <v>H2</v>
      </c>
      <c r="E6621" t="s">
        <v>16</v>
      </c>
      <c r="F6621" t="s">
        <v>24</v>
      </c>
      <c r="G6621" t="s">
        <v>69</v>
      </c>
      <c r="H6621">
        <v>4297.5720000000001</v>
      </c>
    </row>
    <row r="6622" spans="1:8" x14ac:dyDescent="0.25">
      <c r="A6622" t="s">
        <v>181</v>
      </c>
      <c r="B6622" s="38">
        <f t="shared" si="206"/>
        <v>44087</v>
      </c>
      <c r="C6622" s="47">
        <f t="shared" si="207"/>
        <v>9</v>
      </c>
      <c r="D6622" s="38" t="str">
        <f>VLOOKUP(C6622,'kpi-android rev'!$H$1:$I$12,2,0)</f>
        <v>H2</v>
      </c>
      <c r="E6622" t="s">
        <v>16</v>
      </c>
      <c r="F6622" t="s">
        <v>24</v>
      </c>
      <c r="G6622" t="s">
        <v>67</v>
      </c>
      <c r="H6622">
        <v>30734.645030849999</v>
      </c>
    </row>
    <row r="6623" spans="1:8" x14ac:dyDescent="0.25">
      <c r="A6623" t="s">
        <v>181</v>
      </c>
      <c r="B6623" s="38">
        <f t="shared" si="206"/>
        <v>44087</v>
      </c>
      <c r="C6623" s="47">
        <f t="shared" si="207"/>
        <v>9</v>
      </c>
      <c r="D6623" s="38" t="str">
        <f>VLOOKUP(C6623,'kpi-android rev'!$H$1:$I$12,2,0)</f>
        <v>H2</v>
      </c>
      <c r="E6623" t="s">
        <v>17</v>
      </c>
      <c r="F6623" t="s">
        <v>24</v>
      </c>
      <c r="G6623" t="s">
        <v>70</v>
      </c>
      <c r="H6623">
        <v>5480064.0149999997</v>
      </c>
    </row>
    <row r="6624" spans="1:8" x14ac:dyDescent="0.25">
      <c r="A6624" t="s">
        <v>181</v>
      </c>
      <c r="B6624" s="38">
        <f t="shared" si="206"/>
        <v>44087</v>
      </c>
      <c r="C6624" s="47">
        <f t="shared" si="207"/>
        <v>9</v>
      </c>
      <c r="D6624" s="38" t="str">
        <f>VLOOKUP(C6624,'kpi-android rev'!$H$1:$I$12,2,0)</f>
        <v>H2</v>
      </c>
      <c r="E6624" t="s">
        <v>17</v>
      </c>
      <c r="F6624" t="s">
        <v>24</v>
      </c>
      <c r="G6624" t="s">
        <v>69</v>
      </c>
      <c r="H6624">
        <v>10985.825500000001</v>
      </c>
    </row>
    <row r="6625" spans="1:8" x14ac:dyDescent="0.25">
      <c r="A6625" t="s">
        <v>181</v>
      </c>
      <c r="B6625" s="38">
        <f t="shared" si="206"/>
        <v>44087</v>
      </c>
      <c r="C6625" s="47">
        <f t="shared" si="207"/>
        <v>9</v>
      </c>
      <c r="D6625" s="38" t="str">
        <f>VLOOKUP(C6625,'kpi-android rev'!$H$1:$I$12,2,0)</f>
        <v>H2</v>
      </c>
      <c r="E6625" t="s">
        <v>17</v>
      </c>
      <c r="F6625" t="s">
        <v>24</v>
      </c>
      <c r="G6625" t="s">
        <v>67</v>
      </c>
      <c r="H6625">
        <v>146222.48405249999</v>
      </c>
    </row>
    <row r="6626" spans="1:8" x14ac:dyDescent="0.25">
      <c r="A6626" t="s">
        <v>181</v>
      </c>
      <c r="B6626" s="38">
        <f t="shared" si="206"/>
        <v>44087</v>
      </c>
      <c r="C6626" s="47">
        <f t="shared" si="207"/>
        <v>9</v>
      </c>
      <c r="D6626" s="38" t="str">
        <f>VLOOKUP(C6626,'kpi-android rev'!$H$1:$I$12,2,0)</f>
        <v>H2</v>
      </c>
      <c r="E6626" t="s">
        <v>19</v>
      </c>
      <c r="F6626" t="s">
        <v>24</v>
      </c>
      <c r="G6626" t="s">
        <v>70</v>
      </c>
      <c r="H6626">
        <v>364109.2745</v>
      </c>
    </row>
    <row r="6627" spans="1:8" x14ac:dyDescent="0.25">
      <c r="A6627" t="s">
        <v>181</v>
      </c>
      <c r="B6627" s="38">
        <f t="shared" si="206"/>
        <v>44087</v>
      </c>
      <c r="C6627" s="47">
        <f t="shared" si="207"/>
        <v>9</v>
      </c>
      <c r="D6627" s="38" t="str">
        <f>VLOOKUP(C6627,'kpi-android rev'!$H$1:$I$12,2,0)</f>
        <v>H2</v>
      </c>
      <c r="E6627" t="s">
        <v>19</v>
      </c>
      <c r="F6627" t="s">
        <v>24</v>
      </c>
      <c r="G6627" t="s">
        <v>69</v>
      </c>
      <c r="H6627">
        <v>1771.806</v>
      </c>
    </row>
    <row r="6628" spans="1:8" x14ac:dyDescent="0.25">
      <c r="A6628" t="s">
        <v>181</v>
      </c>
      <c r="B6628" s="38">
        <f t="shared" si="206"/>
        <v>44087</v>
      </c>
      <c r="C6628" s="47">
        <f t="shared" si="207"/>
        <v>9</v>
      </c>
      <c r="D6628" s="38" t="str">
        <f>VLOOKUP(C6628,'kpi-android rev'!$H$1:$I$12,2,0)</f>
        <v>H2</v>
      </c>
      <c r="E6628" t="s">
        <v>19</v>
      </c>
      <c r="F6628" t="s">
        <v>24</v>
      </c>
      <c r="G6628" t="s">
        <v>67</v>
      </c>
      <c r="H6628">
        <v>9194.9191800000008</v>
      </c>
    </row>
    <row r="6629" spans="1:8" x14ac:dyDescent="0.25">
      <c r="A6629" t="s">
        <v>181</v>
      </c>
      <c r="B6629" s="38">
        <f t="shared" si="206"/>
        <v>44087</v>
      </c>
      <c r="C6629" s="47">
        <f t="shared" si="207"/>
        <v>9</v>
      </c>
      <c r="D6629" s="38" t="str">
        <f>VLOOKUP(C6629,'kpi-android rev'!$H$1:$I$12,2,0)</f>
        <v>H2</v>
      </c>
      <c r="E6629" t="s">
        <v>20</v>
      </c>
      <c r="F6629" t="s">
        <v>123</v>
      </c>
      <c r="G6629" t="s">
        <v>70</v>
      </c>
      <c r="H6629">
        <v>443538.96049999999</v>
      </c>
    </row>
    <row r="6630" spans="1:8" x14ac:dyDescent="0.25">
      <c r="A6630" t="s">
        <v>181</v>
      </c>
      <c r="B6630" s="38">
        <f t="shared" si="206"/>
        <v>44087</v>
      </c>
      <c r="C6630" s="47">
        <f t="shared" si="207"/>
        <v>9</v>
      </c>
      <c r="D6630" s="38" t="str">
        <f>VLOOKUP(C6630,'kpi-android rev'!$H$1:$I$12,2,0)</f>
        <v>H2</v>
      </c>
      <c r="E6630" t="s">
        <v>20</v>
      </c>
      <c r="F6630" t="s">
        <v>123</v>
      </c>
      <c r="G6630" t="s">
        <v>69</v>
      </c>
      <c r="H6630">
        <v>1768.6645000000001</v>
      </c>
    </row>
    <row r="6631" spans="1:8" x14ac:dyDescent="0.25">
      <c r="A6631" t="s">
        <v>181</v>
      </c>
      <c r="B6631" s="38">
        <f t="shared" si="206"/>
        <v>44087</v>
      </c>
      <c r="C6631" s="47">
        <f t="shared" si="207"/>
        <v>9</v>
      </c>
      <c r="D6631" s="38" t="str">
        <f>VLOOKUP(C6631,'kpi-android rev'!$H$1:$I$12,2,0)</f>
        <v>H2</v>
      </c>
      <c r="E6631" t="s">
        <v>20</v>
      </c>
      <c r="F6631" t="s">
        <v>123</v>
      </c>
      <c r="G6631" t="s">
        <v>67</v>
      </c>
      <c r="H6631">
        <v>10470.928937750001</v>
      </c>
    </row>
    <row r="6632" spans="1:8" x14ac:dyDescent="0.25">
      <c r="A6632" t="s">
        <v>181</v>
      </c>
      <c r="B6632" s="38">
        <f t="shared" si="206"/>
        <v>44087</v>
      </c>
      <c r="C6632" s="47">
        <f t="shared" si="207"/>
        <v>9</v>
      </c>
      <c r="D6632" s="38" t="str">
        <f>VLOOKUP(C6632,'kpi-android rev'!$H$1:$I$12,2,0)</f>
        <v>H2</v>
      </c>
      <c r="E6632" t="s">
        <v>20</v>
      </c>
      <c r="F6632" t="s">
        <v>71</v>
      </c>
      <c r="G6632" t="s">
        <v>70</v>
      </c>
      <c r="H6632">
        <v>6854030.4550000001</v>
      </c>
    </row>
    <row r="6633" spans="1:8" x14ac:dyDescent="0.25">
      <c r="A6633" t="s">
        <v>181</v>
      </c>
      <c r="B6633" s="38">
        <f t="shared" si="206"/>
        <v>44087</v>
      </c>
      <c r="C6633" s="47">
        <f t="shared" si="207"/>
        <v>9</v>
      </c>
      <c r="D6633" s="38" t="str">
        <f>VLOOKUP(C6633,'kpi-android rev'!$H$1:$I$12,2,0)</f>
        <v>H2</v>
      </c>
      <c r="E6633" t="s">
        <v>20</v>
      </c>
      <c r="F6633" t="s">
        <v>71</v>
      </c>
      <c r="G6633" t="s">
        <v>69</v>
      </c>
      <c r="H6633">
        <v>8824.4735000000001</v>
      </c>
    </row>
    <row r="6634" spans="1:8" x14ac:dyDescent="0.25">
      <c r="A6634" t="s">
        <v>181</v>
      </c>
      <c r="B6634" s="38">
        <f t="shared" si="206"/>
        <v>44087</v>
      </c>
      <c r="C6634" s="47">
        <f t="shared" si="207"/>
        <v>9</v>
      </c>
      <c r="D6634" s="38" t="str">
        <f>VLOOKUP(C6634,'kpi-android rev'!$H$1:$I$12,2,0)</f>
        <v>H2</v>
      </c>
      <c r="E6634" t="s">
        <v>20</v>
      </c>
      <c r="F6634" t="s">
        <v>71</v>
      </c>
      <c r="G6634" t="s">
        <v>67</v>
      </c>
      <c r="H6634">
        <v>194683.70851719999</v>
      </c>
    </row>
    <row r="6635" spans="1:8" x14ac:dyDescent="0.25">
      <c r="A6635" t="s">
        <v>181</v>
      </c>
      <c r="B6635" s="38">
        <f t="shared" si="206"/>
        <v>44087</v>
      </c>
      <c r="C6635" s="47">
        <f t="shared" si="207"/>
        <v>9</v>
      </c>
      <c r="D6635" s="38" t="str">
        <f>VLOOKUP(C6635,'kpi-android rev'!$H$1:$I$12,2,0)</f>
        <v>H2</v>
      </c>
      <c r="E6635" t="s">
        <v>21</v>
      </c>
      <c r="F6635" t="s">
        <v>24</v>
      </c>
      <c r="G6635" t="s">
        <v>70</v>
      </c>
      <c r="H6635">
        <v>213600.00949999999</v>
      </c>
    </row>
    <row r="6636" spans="1:8" x14ac:dyDescent="0.25">
      <c r="A6636" t="s">
        <v>181</v>
      </c>
      <c r="B6636" s="38">
        <f t="shared" si="206"/>
        <v>44087</v>
      </c>
      <c r="C6636" s="47">
        <f t="shared" si="207"/>
        <v>9</v>
      </c>
      <c r="D6636" s="38" t="str">
        <f>VLOOKUP(C6636,'kpi-android rev'!$H$1:$I$12,2,0)</f>
        <v>H2</v>
      </c>
      <c r="E6636" t="s">
        <v>21</v>
      </c>
      <c r="F6636" t="s">
        <v>24</v>
      </c>
      <c r="G6636" t="s">
        <v>69</v>
      </c>
      <c r="H6636">
        <v>600.02650000000006</v>
      </c>
    </row>
    <row r="6637" spans="1:8" x14ac:dyDescent="0.25">
      <c r="A6637" t="s">
        <v>181</v>
      </c>
      <c r="B6637" s="38">
        <f t="shared" si="206"/>
        <v>44087</v>
      </c>
      <c r="C6637" s="47">
        <f t="shared" si="207"/>
        <v>9</v>
      </c>
      <c r="D6637" s="38" t="str">
        <f>VLOOKUP(C6637,'kpi-android rev'!$H$1:$I$12,2,0)</f>
        <v>H2</v>
      </c>
      <c r="E6637" t="s">
        <v>21</v>
      </c>
      <c r="F6637" t="s">
        <v>24</v>
      </c>
      <c r="G6637" t="s">
        <v>67</v>
      </c>
      <c r="H6637">
        <v>4234.7420000000002</v>
      </c>
    </row>
    <row r="6638" spans="1:8" x14ac:dyDescent="0.25">
      <c r="A6638" t="s">
        <v>181</v>
      </c>
      <c r="B6638" s="38">
        <f t="shared" si="206"/>
        <v>44087</v>
      </c>
      <c r="C6638" s="47">
        <f t="shared" si="207"/>
        <v>9</v>
      </c>
      <c r="D6638" s="38" t="str">
        <f>VLOOKUP(C6638,'kpi-android rev'!$H$1:$I$12,2,0)</f>
        <v>H2</v>
      </c>
      <c r="E6638" t="s">
        <v>22</v>
      </c>
      <c r="F6638" t="s">
        <v>24</v>
      </c>
      <c r="G6638" t="s">
        <v>70</v>
      </c>
      <c r="H6638">
        <v>21211.407999999999</v>
      </c>
    </row>
    <row r="6639" spans="1:8" x14ac:dyDescent="0.25">
      <c r="A6639" t="s">
        <v>181</v>
      </c>
      <c r="B6639" s="38">
        <f t="shared" si="206"/>
        <v>44087</v>
      </c>
      <c r="C6639" s="47">
        <f t="shared" si="207"/>
        <v>9</v>
      </c>
      <c r="D6639" s="38" t="str">
        <f>VLOOKUP(C6639,'kpi-android rev'!$H$1:$I$12,2,0)</f>
        <v>H2</v>
      </c>
      <c r="E6639" t="s">
        <v>22</v>
      </c>
      <c r="F6639" t="s">
        <v>24</v>
      </c>
      <c r="G6639" t="s">
        <v>69</v>
      </c>
      <c r="H6639">
        <v>50.264000000000003</v>
      </c>
    </row>
    <row r="6640" spans="1:8" x14ac:dyDescent="0.25">
      <c r="A6640" t="s">
        <v>181</v>
      </c>
      <c r="B6640" s="38">
        <f t="shared" si="206"/>
        <v>44087</v>
      </c>
      <c r="C6640" s="47">
        <f t="shared" si="207"/>
        <v>9</v>
      </c>
      <c r="D6640" s="38" t="str">
        <f>VLOOKUP(C6640,'kpi-android rev'!$H$1:$I$12,2,0)</f>
        <v>H2</v>
      </c>
      <c r="E6640" t="s">
        <v>22</v>
      </c>
      <c r="F6640" t="s">
        <v>24</v>
      </c>
      <c r="G6640" t="s">
        <v>67</v>
      </c>
      <c r="H6640">
        <v>0</v>
      </c>
    </row>
    <row r="6641" spans="1:8" x14ac:dyDescent="0.25">
      <c r="A6641" t="s">
        <v>181</v>
      </c>
      <c r="B6641" s="38">
        <f t="shared" si="206"/>
        <v>44087</v>
      </c>
      <c r="C6641" s="47">
        <f t="shared" si="207"/>
        <v>9</v>
      </c>
      <c r="D6641" s="38" t="str">
        <f>VLOOKUP(C6641,'kpi-android rev'!$H$1:$I$12,2,0)</f>
        <v>H2</v>
      </c>
      <c r="E6641" t="s">
        <v>23</v>
      </c>
      <c r="F6641" t="s">
        <v>24</v>
      </c>
      <c r="G6641" t="s">
        <v>70</v>
      </c>
      <c r="H6641">
        <v>0</v>
      </c>
    </row>
    <row r="6642" spans="1:8" x14ac:dyDescent="0.25">
      <c r="A6642" t="s">
        <v>181</v>
      </c>
      <c r="B6642" s="38">
        <f t="shared" si="206"/>
        <v>44087</v>
      </c>
      <c r="C6642" s="47">
        <f t="shared" si="207"/>
        <v>9</v>
      </c>
      <c r="D6642" s="38" t="str">
        <f>VLOOKUP(C6642,'kpi-android rev'!$H$1:$I$12,2,0)</f>
        <v>H2</v>
      </c>
      <c r="E6642" t="s">
        <v>23</v>
      </c>
      <c r="F6642" t="s">
        <v>24</v>
      </c>
      <c r="G6642" t="s">
        <v>69</v>
      </c>
      <c r="H6642">
        <v>9113.4915000000001</v>
      </c>
    </row>
    <row r="6643" spans="1:8" x14ac:dyDescent="0.25">
      <c r="A6643" t="s">
        <v>181</v>
      </c>
      <c r="B6643" s="38">
        <f t="shared" si="206"/>
        <v>44087</v>
      </c>
      <c r="C6643" s="47">
        <f t="shared" si="207"/>
        <v>9</v>
      </c>
      <c r="D6643" s="38" t="str">
        <f>VLOOKUP(C6643,'kpi-android rev'!$H$1:$I$12,2,0)</f>
        <v>H2</v>
      </c>
      <c r="E6643" t="s">
        <v>23</v>
      </c>
      <c r="F6643" t="s">
        <v>24</v>
      </c>
      <c r="G6643" t="s">
        <v>67</v>
      </c>
      <c r="H6643">
        <v>0</v>
      </c>
    </row>
    <row r="6644" spans="1:8" x14ac:dyDescent="0.25">
      <c r="A6644" t="s">
        <v>180</v>
      </c>
      <c r="B6644" s="38">
        <f t="shared" si="206"/>
        <v>44088</v>
      </c>
      <c r="C6644" s="47">
        <f t="shared" si="207"/>
        <v>9</v>
      </c>
      <c r="D6644" s="38" t="str">
        <f>VLOOKUP(C6644,'kpi-android rev'!$H$1:$I$12,2,0)</f>
        <v>H2</v>
      </c>
      <c r="E6644" t="s">
        <v>15</v>
      </c>
      <c r="F6644" t="s">
        <v>24</v>
      </c>
      <c r="G6644" t="s">
        <v>70</v>
      </c>
      <c r="H6644">
        <v>1928488.3125</v>
      </c>
    </row>
    <row r="6645" spans="1:8" x14ac:dyDescent="0.25">
      <c r="A6645" t="s">
        <v>180</v>
      </c>
      <c r="B6645" s="38">
        <f t="shared" si="206"/>
        <v>44088</v>
      </c>
      <c r="C6645" s="47">
        <f t="shared" si="207"/>
        <v>9</v>
      </c>
      <c r="D6645" s="38" t="str">
        <f>VLOOKUP(C6645,'kpi-android rev'!$H$1:$I$12,2,0)</f>
        <v>H2</v>
      </c>
      <c r="E6645" t="s">
        <v>15</v>
      </c>
      <c r="F6645" t="s">
        <v>24</v>
      </c>
      <c r="G6645" t="s">
        <v>69</v>
      </c>
      <c r="H6645">
        <v>7476.77</v>
      </c>
    </row>
    <row r="6646" spans="1:8" x14ac:dyDescent="0.25">
      <c r="A6646" t="s">
        <v>180</v>
      </c>
      <c r="B6646" s="38">
        <f t="shared" si="206"/>
        <v>44088</v>
      </c>
      <c r="C6646" s="47">
        <f t="shared" si="207"/>
        <v>9</v>
      </c>
      <c r="D6646" s="38" t="str">
        <f>VLOOKUP(C6646,'kpi-android rev'!$H$1:$I$12,2,0)</f>
        <v>H2</v>
      </c>
      <c r="E6646" t="s">
        <v>15</v>
      </c>
      <c r="F6646" t="s">
        <v>24</v>
      </c>
      <c r="G6646" t="s">
        <v>67</v>
      </c>
      <c r="H6646">
        <v>45768.293595000003</v>
      </c>
    </row>
    <row r="6647" spans="1:8" x14ac:dyDescent="0.25">
      <c r="A6647" t="s">
        <v>180</v>
      </c>
      <c r="B6647" s="38">
        <f t="shared" si="206"/>
        <v>44088</v>
      </c>
      <c r="C6647" s="47">
        <f t="shared" si="207"/>
        <v>9</v>
      </c>
      <c r="D6647" s="38" t="str">
        <f>VLOOKUP(C6647,'kpi-android rev'!$H$1:$I$12,2,0)</f>
        <v>H2</v>
      </c>
      <c r="E6647" t="s">
        <v>16</v>
      </c>
      <c r="F6647" t="s">
        <v>24</v>
      </c>
      <c r="G6647" t="s">
        <v>70</v>
      </c>
      <c r="H6647">
        <v>5681933.6634999998</v>
      </c>
    </row>
    <row r="6648" spans="1:8" x14ac:dyDescent="0.25">
      <c r="A6648" t="s">
        <v>180</v>
      </c>
      <c r="B6648" s="38">
        <f t="shared" si="206"/>
        <v>44088</v>
      </c>
      <c r="C6648" s="47">
        <f t="shared" si="207"/>
        <v>9</v>
      </c>
      <c r="D6648" s="38" t="str">
        <f>VLOOKUP(C6648,'kpi-android rev'!$H$1:$I$12,2,0)</f>
        <v>H2</v>
      </c>
      <c r="E6648" t="s">
        <v>16</v>
      </c>
      <c r="F6648" t="s">
        <v>24</v>
      </c>
      <c r="G6648" t="s">
        <v>69</v>
      </c>
      <c r="H6648">
        <v>3443.0839999999998</v>
      </c>
    </row>
    <row r="6649" spans="1:8" x14ac:dyDescent="0.25">
      <c r="A6649" t="s">
        <v>180</v>
      </c>
      <c r="B6649" s="38">
        <f t="shared" si="206"/>
        <v>44088</v>
      </c>
      <c r="C6649" s="47">
        <f t="shared" si="207"/>
        <v>9</v>
      </c>
      <c r="D6649" s="38" t="str">
        <f>VLOOKUP(C6649,'kpi-android rev'!$H$1:$I$12,2,0)</f>
        <v>H2</v>
      </c>
      <c r="E6649" t="s">
        <v>16</v>
      </c>
      <c r="F6649" t="s">
        <v>24</v>
      </c>
      <c r="G6649" t="s">
        <v>67</v>
      </c>
      <c r="H6649">
        <v>28483.824053299999</v>
      </c>
    </row>
    <row r="6650" spans="1:8" x14ac:dyDescent="0.25">
      <c r="A6650" t="s">
        <v>180</v>
      </c>
      <c r="B6650" s="38">
        <f t="shared" si="206"/>
        <v>44088</v>
      </c>
      <c r="C6650" s="47">
        <f t="shared" si="207"/>
        <v>9</v>
      </c>
      <c r="D6650" s="38" t="str">
        <f>VLOOKUP(C6650,'kpi-android rev'!$H$1:$I$12,2,0)</f>
        <v>H2</v>
      </c>
      <c r="E6650" t="s">
        <v>17</v>
      </c>
      <c r="F6650" t="s">
        <v>24</v>
      </c>
      <c r="G6650" t="s">
        <v>70</v>
      </c>
      <c r="H6650">
        <v>4185363.9029999999</v>
      </c>
    </row>
    <row r="6651" spans="1:8" x14ac:dyDescent="0.25">
      <c r="A6651" t="s">
        <v>180</v>
      </c>
      <c r="B6651" s="38">
        <f t="shared" si="206"/>
        <v>44088</v>
      </c>
      <c r="C6651" s="47">
        <f t="shared" si="207"/>
        <v>9</v>
      </c>
      <c r="D6651" s="38" t="str">
        <f>VLOOKUP(C6651,'kpi-android rev'!$H$1:$I$12,2,0)</f>
        <v>H2</v>
      </c>
      <c r="E6651" t="s">
        <v>17</v>
      </c>
      <c r="F6651" t="s">
        <v>24</v>
      </c>
      <c r="G6651" t="s">
        <v>69</v>
      </c>
      <c r="H6651">
        <v>7011.8280000000004</v>
      </c>
    </row>
    <row r="6652" spans="1:8" x14ac:dyDescent="0.25">
      <c r="A6652" t="s">
        <v>180</v>
      </c>
      <c r="B6652" s="38">
        <f t="shared" si="206"/>
        <v>44088</v>
      </c>
      <c r="C6652" s="47">
        <f t="shared" si="207"/>
        <v>9</v>
      </c>
      <c r="D6652" s="38" t="str">
        <f>VLOOKUP(C6652,'kpi-android rev'!$H$1:$I$12,2,0)</f>
        <v>H2</v>
      </c>
      <c r="E6652" t="s">
        <v>17</v>
      </c>
      <c r="F6652" t="s">
        <v>24</v>
      </c>
      <c r="G6652" t="s">
        <v>67</v>
      </c>
      <c r="H6652">
        <v>105812.06583000001</v>
      </c>
    </row>
    <row r="6653" spans="1:8" x14ac:dyDescent="0.25">
      <c r="A6653" t="s">
        <v>180</v>
      </c>
      <c r="B6653" s="38">
        <f t="shared" si="206"/>
        <v>44088</v>
      </c>
      <c r="C6653" s="47">
        <f t="shared" si="207"/>
        <v>9</v>
      </c>
      <c r="D6653" s="38" t="str">
        <f>VLOOKUP(C6653,'kpi-android rev'!$H$1:$I$12,2,0)</f>
        <v>H2</v>
      </c>
      <c r="E6653" t="s">
        <v>19</v>
      </c>
      <c r="F6653" t="s">
        <v>24</v>
      </c>
      <c r="G6653" t="s">
        <v>70</v>
      </c>
      <c r="H6653">
        <v>362142.69549999997</v>
      </c>
    </row>
    <row r="6654" spans="1:8" x14ac:dyDescent="0.25">
      <c r="A6654" t="s">
        <v>180</v>
      </c>
      <c r="B6654" s="38">
        <f t="shared" si="206"/>
        <v>44088</v>
      </c>
      <c r="C6654" s="47">
        <f t="shared" si="207"/>
        <v>9</v>
      </c>
      <c r="D6654" s="38" t="str">
        <f>VLOOKUP(C6654,'kpi-android rev'!$H$1:$I$12,2,0)</f>
        <v>H2</v>
      </c>
      <c r="E6654" t="s">
        <v>19</v>
      </c>
      <c r="F6654" t="s">
        <v>24</v>
      </c>
      <c r="G6654" t="s">
        <v>69</v>
      </c>
      <c r="H6654">
        <v>1614.731</v>
      </c>
    </row>
    <row r="6655" spans="1:8" x14ac:dyDescent="0.25">
      <c r="A6655" t="s">
        <v>180</v>
      </c>
      <c r="B6655" s="38">
        <f t="shared" si="206"/>
        <v>44088</v>
      </c>
      <c r="C6655" s="47">
        <f t="shared" si="207"/>
        <v>9</v>
      </c>
      <c r="D6655" s="38" t="str">
        <f>VLOOKUP(C6655,'kpi-android rev'!$H$1:$I$12,2,0)</f>
        <v>H2</v>
      </c>
      <c r="E6655" t="s">
        <v>19</v>
      </c>
      <c r="F6655" t="s">
        <v>24</v>
      </c>
      <c r="G6655" t="s">
        <v>67</v>
      </c>
      <c r="H6655">
        <v>8491.6944050000002</v>
      </c>
    </row>
    <row r="6656" spans="1:8" x14ac:dyDescent="0.25">
      <c r="A6656" t="s">
        <v>180</v>
      </c>
      <c r="B6656" s="38">
        <f t="shared" si="206"/>
        <v>44088</v>
      </c>
      <c r="C6656" s="47">
        <f t="shared" si="207"/>
        <v>9</v>
      </c>
      <c r="D6656" s="38" t="str">
        <f>VLOOKUP(C6656,'kpi-android rev'!$H$1:$I$12,2,0)</f>
        <v>H2</v>
      </c>
      <c r="E6656" t="s">
        <v>20</v>
      </c>
      <c r="F6656" t="s">
        <v>123</v>
      </c>
      <c r="G6656" t="s">
        <v>70</v>
      </c>
      <c r="H6656">
        <v>757820.90350000001</v>
      </c>
    </row>
    <row r="6657" spans="1:8" x14ac:dyDescent="0.25">
      <c r="A6657" t="s">
        <v>180</v>
      </c>
      <c r="B6657" s="38">
        <f t="shared" si="206"/>
        <v>44088</v>
      </c>
      <c r="C6657" s="47">
        <f t="shared" si="207"/>
        <v>9</v>
      </c>
      <c r="D6657" s="38" t="str">
        <f>VLOOKUP(C6657,'kpi-android rev'!$H$1:$I$12,2,0)</f>
        <v>H2</v>
      </c>
      <c r="E6657" t="s">
        <v>20</v>
      </c>
      <c r="F6657" t="s">
        <v>123</v>
      </c>
      <c r="G6657" t="s">
        <v>69</v>
      </c>
      <c r="H6657">
        <v>1888.0415</v>
      </c>
    </row>
    <row r="6658" spans="1:8" x14ac:dyDescent="0.25">
      <c r="A6658" t="s">
        <v>180</v>
      </c>
      <c r="B6658" s="38">
        <f t="shared" si="206"/>
        <v>44088</v>
      </c>
      <c r="C6658" s="47">
        <f t="shared" si="207"/>
        <v>9</v>
      </c>
      <c r="D6658" s="38" t="str">
        <f>VLOOKUP(C6658,'kpi-android rev'!$H$1:$I$12,2,0)</f>
        <v>H2</v>
      </c>
      <c r="E6658" t="s">
        <v>20</v>
      </c>
      <c r="F6658" t="s">
        <v>123</v>
      </c>
      <c r="G6658" t="s">
        <v>67</v>
      </c>
      <c r="H6658">
        <v>15036.43884445</v>
      </c>
    </row>
    <row r="6659" spans="1:8" x14ac:dyDescent="0.25">
      <c r="A6659" t="s">
        <v>180</v>
      </c>
      <c r="B6659" s="38">
        <f t="shared" ref="B6659:B6722" si="208">A6659*1</f>
        <v>44088</v>
      </c>
      <c r="C6659" s="47">
        <f t="shared" ref="C6659:C6722" si="209">MONTH(B6659)</f>
        <v>9</v>
      </c>
      <c r="D6659" s="38" t="str">
        <f>VLOOKUP(C6659,'kpi-android rev'!$H$1:$I$12,2,0)</f>
        <v>H2</v>
      </c>
      <c r="E6659" t="s">
        <v>20</v>
      </c>
      <c r="F6659" t="s">
        <v>71</v>
      </c>
      <c r="G6659" t="s">
        <v>70</v>
      </c>
      <c r="H6659">
        <v>4204288.2989999996</v>
      </c>
    </row>
    <row r="6660" spans="1:8" x14ac:dyDescent="0.25">
      <c r="A6660" t="s">
        <v>180</v>
      </c>
      <c r="B6660" s="38">
        <f t="shared" si="208"/>
        <v>44088</v>
      </c>
      <c r="C6660" s="47">
        <f t="shared" si="209"/>
        <v>9</v>
      </c>
      <c r="D6660" s="38" t="str">
        <f>VLOOKUP(C6660,'kpi-android rev'!$H$1:$I$12,2,0)</f>
        <v>H2</v>
      </c>
      <c r="E6660" t="s">
        <v>20</v>
      </c>
      <c r="F6660" t="s">
        <v>71</v>
      </c>
      <c r="G6660" t="s">
        <v>69</v>
      </c>
      <c r="H6660">
        <v>5736.3789999999999</v>
      </c>
    </row>
    <row r="6661" spans="1:8" x14ac:dyDescent="0.25">
      <c r="A6661" t="s">
        <v>180</v>
      </c>
      <c r="B6661" s="38">
        <f t="shared" si="208"/>
        <v>44088</v>
      </c>
      <c r="C6661" s="47">
        <f t="shared" si="209"/>
        <v>9</v>
      </c>
      <c r="D6661" s="38" t="str">
        <f>VLOOKUP(C6661,'kpi-android rev'!$H$1:$I$12,2,0)</f>
        <v>H2</v>
      </c>
      <c r="E6661" t="s">
        <v>20</v>
      </c>
      <c r="F6661" t="s">
        <v>71</v>
      </c>
      <c r="G6661" t="s">
        <v>67</v>
      </c>
      <c r="H6661">
        <v>118158.41057925</v>
      </c>
    </row>
    <row r="6662" spans="1:8" x14ac:dyDescent="0.25">
      <c r="A6662" t="s">
        <v>180</v>
      </c>
      <c r="B6662" s="38">
        <f t="shared" si="208"/>
        <v>44088</v>
      </c>
      <c r="C6662" s="47">
        <f t="shared" si="209"/>
        <v>9</v>
      </c>
      <c r="D6662" s="38" t="str">
        <f>VLOOKUP(C6662,'kpi-android rev'!$H$1:$I$12,2,0)</f>
        <v>H2</v>
      </c>
      <c r="E6662" t="s">
        <v>21</v>
      </c>
      <c r="F6662" t="s">
        <v>24</v>
      </c>
      <c r="G6662" t="s">
        <v>70</v>
      </c>
      <c r="H6662">
        <v>185681.49900000001</v>
      </c>
    </row>
    <row r="6663" spans="1:8" x14ac:dyDescent="0.25">
      <c r="A6663" t="s">
        <v>180</v>
      </c>
      <c r="B6663" s="38">
        <f t="shared" si="208"/>
        <v>44088</v>
      </c>
      <c r="C6663" s="47">
        <f t="shared" si="209"/>
        <v>9</v>
      </c>
      <c r="D6663" s="38" t="str">
        <f>VLOOKUP(C6663,'kpi-android rev'!$H$1:$I$12,2,0)</f>
        <v>H2</v>
      </c>
      <c r="E6663" t="s">
        <v>21</v>
      </c>
      <c r="F6663" t="s">
        <v>24</v>
      </c>
      <c r="G6663" t="s">
        <v>69</v>
      </c>
      <c r="H6663">
        <v>565.47</v>
      </c>
    </row>
    <row r="6664" spans="1:8" x14ac:dyDescent="0.25">
      <c r="A6664" t="s">
        <v>180</v>
      </c>
      <c r="B6664" s="38">
        <f t="shared" si="208"/>
        <v>44088</v>
      </c>
      <c r="C6664" s="47">
        <f t="shared" si="209"/>
        <v>9</v>
      </c>
      <c r="D6664" s="38" t="str">
        <f>VLOOKUP(C6664,'kpi-android rev'!$H$1:$I$12,2,0)</f>
        <v>H2</v>
      </c>
      <c r="E6664" t="s">
        <v>21</v>
      </c>
      <c r="F6664" t="s">
        <v>24</v>
      </c>
      <c r="G6664" t="s">
        <v>67</v>
      </c>
      <c r="H6664">
        <v>4021.12</v>
      </c>
    </row>
    <row r="6665" spans="1:8" x14ac:dyDescent="0.25">
      <c r="A6665" t="s">
        <v>180</v>
      </c>
      <c r="B6665" s="38">
        <f t="shared" si="208"/>
        <v>44088</v>
      </c>
      <c r="C6665" s="47">
        <f t="shared" si="209"/>
        <v>9</v>
      </c>
      <c r="D6665" s="38" t="str">
        <f>VLOOKUP(C6665,'kpi-android rev'!$H$1:$I$12,2,0)</f>
        <v>H2</v>
      </c>
      <c r="E6665" t="s">
        <v>22</v>
      </c>
      <c r="F6665" t="s">
        <v>24</v>
      </c>
      <c r="G6665" t="s">
        <v>70</v>
      </c>
      <c r="H6665">
        <v>17997.6535</v>
      </c>
    </row>
    <row r="6666" spans="1:8" x14ac:dyDescent="0.25">
      <c r="A6666" t="s">
        <v>180</v>
      </c>
      <c r="B6666" s="38">
        <f t="shared" si="208"/>
        <v>44088</v>
      </c>
      <c r="C6666" s="47">
        <f t="shared" si="209"/>
        <v>9</v>
      </c>
      <c r="D6666" s="38" t="str">
        <f>VLOOKUP(C6666,'kpi-android rev'!$H$1:$I$12,2,0)</f>
        <v>H2</v>
      </c>
      <c r="E6666" t="s">
        <v>22</v>
      </c>
      <c r="F6666" t="s">
        <v>24</v>
      </c>
      <c r="G6666" t="s">
        <v>69</v>
      </c>
      <c r="H6666">
        <v>43.981000000000002</v>
      </c>
    </row>
    <row r="6667" spans="1:8" x14ac:dyDescent="0.25">
      <c r="A6667" t="s">
        <v>180</v>
      </c>
      <c r="B6667" s="38">
        <f t="shared" si="208"/>
        <v>44088</v>
      </c>
      <c r="C6667" s="47">
        <f t="shared" si="209"/>
        <v>9</v>
      </c>
      <c r="D6667" s="38" t="str">
        <f>VLOOKUP(C6667,'kpi-android rev'!$H$1:$I$12,2,0)</f>
        <v>H2</v>
      </c>
      <c r="E6667" t="s">
        <v>22</v>
      </c>
      <c r="F6667" t="s">
        <v>24</v>
      </c>
      <c r="G6667" t="s">
        <v>67</v>
      </c>
      <c r="H6667">
        <v>125.66</v>
      </c>
    </row>
    <row r="6668" spans="1:8" x14ac:dyDescent="0.25">
      <c r="A6668" t="s">
        <v>180</v>
      </c>
      <c r="B6668" s="38">
        <f t="shared" si="208"/>
        <v>44088</v>
      </c>
      <c r="C6668" s="47">
        <f t="shared" si="209"/>
        <v>9</v>
      </c>
      <c r="D6668" s="38" t="str">
        <f>VLOOKUP(C6668,'kpi-android rev'!$H$1:$I$12,2,0)</f>
        <v>H2</v>
      </c>
      <c r="E6668" t="s">
        <v>23</v>
      </c>
      <c r="F6668" t="s">
        <v>24</v>
      </c>
      <c r="G6668" t="s">
        <v>70</v>
      </c>
      <c r="H6668">
        <v>0</v>
      </c>
    </row>
    <row r="6669" spans="1:8" x14ac:dyDescent="0.25">
      <c r="A6669" t="s">
        <v>180</v>
      </c>
      <c r="B6669" s="38">
        <f t="shared" si="208"/>
        <v>44088</v>
      </c>
      <c r="C6669" s="47">
        <f t="shared" si="209"/>
        <v>9</v>
      </c>
      <c r="D6669" s="38" t="str">
        <f>VLOOKUP(C6669,'kpi-android rev'!$H$1:$I$12,2,0)</f>
        <v>H2</v>
      </c>
      <c r="E6669" t="s">
        <v>23</v>
      </c>
      <c r="F6669" t="s">
        <v>24</v>
      </c>
      <c r="G6669" t="s">
        <v>69</v>
      </c>
      <c r="H6669">
        <v>7413.94</v>
      </c>
    </row>
    <row r="6670" spans="1:8" x14ac:dyDescent="0.25">
      <c r="A6670" t="s">
        <v>180</v>
      </c>
      <c r="B6670" s="38">
        <f t="shared" si="208"/>
        <v>44088</v>
      </c>
      <c r="C6670" s="47">
        <f t="shared" si="209"/>
        <v>9</v>
      </c>
      <c r="D6670" s="38" t="str">
        <f>VLOOKUP(C6670,'kpi-android rev'!$H$1:$I$12,2,0)</f>
        <v>H2</v>
      </c>
      <c r="E6670" t="s">
        <v>23</v>
      </c>
      <c r="F6670" t="s">
        <v>24</v>
      </c>
      <c r="G6670" t="s">
        <v>67</v>
      </c>
      <c r="H6670">
        <v>0</v>
      </c>
    </row>
    <row r="6671" spans="1:8" x14ac:dyDescent="0.25">
      <c r="A6671" t="s">
        <v>179</v>
      </c>
      <c r="B6671" s="38">
        <f t="shared" si="208"/>
        <v>44089</v>
      </c>
      <c r="C6671" s="47">
        <f t="shared" si="209"/>
        <v>9</v>
      </c>
      <c r="D6671" s="38" t="str">
        <f>VLOOKUP(C6671,'kpi-android rev'!$H$1:$I$12,2,0)</f>
        <v>H2</v>
      </c>
      <c r="E6671" t="s">
        <v>15</v>
      </c>
      <c r="F6671" t="s">
        <v>24</v>
      </c>
      <c r="G6671" t="s">
        <v>70</v>
      </c>
      <c r="H6671">
        <v>2070480.9709999999</v>
      </c>
    </row>
    <row r="6672" spans="1:8" x14ac:dyDescent="0.25">
      <c r="A6672" t="s">
        <v>179</v>
      </c>
      <c r="B6672" s="38">
        <f t="shared" si="208"/>
        <v>44089</v>
      </c>
      <c r="C6672" s="47">
        <f t="shared" si="209"/>
        <v>9</v>
      </c>
      <c r="D6672" s="38" t="str">
        <f>VLOOKUP(C6672,'kpi-android rev'!$H$1:$I$12,2,0)</f>
        <v>H2</v>
      </c>
      <c r="E6672" t="s">
        <v>15</v>
      </c>
      <c r="F6672" t="s">
        <v>24</v>
      </c>
      <c r="G6672" t="s">
        <v>69</v>
      </c>
      <c r="H6672">
        <v>8657.9740000000002</v>
      </c>
    </row>
    <row r="6673" spans="1:8" x14ac:dyDescent="0.25">
      <c r="A6673" t="s">
        <v>179</v>
      </c>
      <c r="B6673" s="38">
        <f t="shared" si="208"/>
        <v>44089</v>
      </c>
      <c r="C6673" s="47">
        <f t="shared" si="209"/>
        <v>9</v>
      </c>
      <c r="D6673" s="38" t="str">
        <f>VLOOKUP(C6673,'kpi-android rev'!$H$1:$I$12,2,0)</f>
        <v>H2</v>
      </c>
      <c r="E6673" t="s">
        <v>15</v>
      </c>
      <c r="F6673" t="s">
        <v>24</v>
      </c>
      <c r="G6673" t="s">
        <v>67</v>
      </c>
      <c r="H6673">
        <v>46540.694199999998</v>
      </c>
    </row>
    <row r="6674" spans="1:8" x14ac:dyDescent="0.25">
      <c r="A6674" t="s">
        <v>179</v>
      </c>
      <c r="B6674" s="38">
        <f t="shared" si="208"/>
        <v>44089</v>
      </c>
      <c r="C6674" s="47">
        <f t="shared" si="209"/>
        <v>9</v>
      </c>
      <c r="D6674" s="38" t="str">
        <f>VLOOKUP(C6674,'kpi-android rev'!$H$1:$I$12,2,0)</f>
        <v>H2</v>
      </c>
      <c r="E6674" t="s">
        <v>16</v>
      </c>
      <c r="F6674" t="s">
        <v>24</v>
      </c>
      <c r="G6674" t="s">
        <v>70</v>
      </c>
      <c r="H6674">
        <v>6412825.6289999997</v>
      </c>
    </row>
    <row r="6675" spans="1:8" x14ac:dyDescent="0.25">
      <c r="A6675" t="s">
        <v>179</v>
      </c>
      <c r="B6675" s="38">
        <f t="shared" si="208"/>
        <v>44089</v>
      </c>
      <c r="C6675" s="47">
        <f t="shared" si="209"/>
        <v>9</v>
      </c>
      <c r="D6675" s="38" t="str">
        <f>VLOOKUP(C6675,'kpi-android rev'!$H$1:$I$12,2,0)</f>
        <v>H2</v>
      </c>
      <c r="E6675" t="s">
        <v>16</v>
      </c>
      <c r="F6675" t="s">
        <v>24</v>
      </c>
      <c r="G6675" t="s">
        <v>69</v>
      </c>
      <c r="H6675">
        <v>3835.7714999999998</v>
      </c>
    </row>
    <row r="6676" spans="1:8" x14ac:dyDescent="0.25">
      <c r="A6676" t="s">
        <v>179</v>
      </c>
      <c r="B6676" s="38">
        <f t="shared" si="208"/>
        <v>44089</v>
      </c>
      <c r="C6676" s="47">
        <f t="shared" si="209"/>
        <v>9</v>
      </c>
      <c r="D6676" s="38" t="str">
        <f>VLOOKUP(C6676,'kpi-android rev'!$H$1:$I$12,2,0)</f>
        <v>H2</v>
      </c>
      <c r="E6676" t="s">
        <v>16</v>
      </c>
      <c r="F6676" t="s">
        <v>24</v>
      </c>
      <c r="G6676" t="s">
        <v>67</v>
      </c>
      <c r="H6676">
        <v>30208.758245000001</v>
      </c>
    </row>
    <row r="6677" spans="1:8" x14ac:dyDescent="0.25">
      <c r="A6677" t="s">
        <v>179</v>
      </c>
      <c r="B6677" s="38">
        <f t="shared" si="208"/>
        <v>44089</v>
      </c>
      <c r="C6677" s="47">
        <f t="shared" si="209"/>
        <v>9</v>
      </c>
      <c r="D6677" s="38" t="str">
        <f>VLOOKUP(C6677,'kpi-android rev'!$H$1:$I$12,2,0)</f>
        <v>H2</v>
      </c>
      <c r="E6677" t="s">
        <v>17</v>
      </c>
      <c r="F6677" t="s">
        <v>24</v>
      </c>
      <c r="G6677" t="s">
        <v>70</v>
      </c>
      <c r="H6677">
        <v>3403736.7124999999</v>
      </c>
    </row>
    <row r="6678" spans="1:8" x14ac:dyDescent="0.25">
      <c r="A6678" t="s">
        <v>179</v>
      </c>
      <c r="B6678" s="38">
        <f t="shared" si="208"/>
        <v>44089</v>
      </c>
      <c r="C6678" s="47">
        <f t="shared" si="209"/>
        <v>9</v>
      </c>
      <c r="D6678" s="38" t="str">
        <f>VLOOKUP(C6678,'kpi-android rev'!$H$1:$I$12,2,0)</f>
        <v>H2</v>
      </c>
      <c r="E6678" t="s">
        <v>17</v>
      </c>
      <c r="F6678" t="s">
        <v>24</v>
      </c>
      <c r="G6678" t="s">
        <v>69</v>
      </c>
      <c r="H6678">
        <v>6245.3019999999997</v>
      </c>
    </row>
    <row r="6679" spans="1:8" x14ac:dyDescent="0.25">
      <c r="A6679" t="s">
        <v>179</v>
      </c>
      <c r="B6679" s="38">
        <f t="shared" si="208"/>
        <v>44089</v>
      </c>
      <c r="C6679" s="47">
        <f t="shared" si="209"/>
        <v>9</v>
      </c>
      <c r="D6679" s="38" t="str">
        <f>VLOOKUP(C6679,'kpi-android rev'!$H$1:$I$12,2,0)</f>
        <v>H2</v>
      </c>
      <c r="E6679" t="s">
        <v>17</v>
      </c>
      <c r="F6679" t="s">
        <v>24</v>
      </c>
      <c r="G6679" t="s">
        <v>67</v>
      </c>
      <c r="H6679">
        <v>91363.002979199999</v>
      </c>
    </row>
    <row r="6680" spans="1:8" x14ac:dyDescent="0.25">
      <c r="A6680" t="s">
        <v>179</v>
      </c>
      <c r="B6680" s="38">
        <f t="shared" si="208"/>
        <v>44089</v>
      </c>
      <c r="C6680" s="47">
        <f t="shared" si="209"/>
        <v>9</v>
      </c>
      <c r="D6680" s="38" t="str">
        <f>VLOOKUP(C6680,'kpi-android rev'!$H$1:$I$12,2,0)</f>
        <v>H2</v>
      </c>
      <c r="E6680" t="s">
        <v>19</v>
      </c>
      <c r="F6680" t="s">
        <v>24</v>
      </c>
      <c r="G6680" t="s">
        <v>70</v>
      </c>
      <c r="H6680">
        <v>395367.19949999999</v>
      </c>
    </row>
    <row r="6681" spans="1:8" x14ac:dyDescent="0.25">
      <c r="A6681" t="s">
        <v>179</v>
      </c>
      <c r="B6681" s="38">
        <f t="shared" si="208"/>
        <v>44089</v>
      </c>
      <c r="C6681" s="47">
        <f t="shared" si="209"/>
        <v>9</v>
      </c>
      <c r="D6681" s="38" t="str">
        <f>VLOOKUP(C6681,'kpi-android rev'!$H$1:$I$12,2,0)</f>
        <v>H2</v>
      </c>
      <c r="E6681" t="s">
        <v>19</v>
      </c>
      <c r="F6681" t="s">
        <v>24</v>
      </c>
      <c r="G6681" t="s">
        <v>69</v>
      </c>
      <c r="H6681">
        <v>1511.0615</v>
      </c>
    </row>
    <row r="6682" spans="1:8" x14ac:dyDescent="0.25">
      <c r="A6682" t="s">
        <v>179</v>
      </c>
      <c r="B6682" s="38">
        <f t="shared" si="208"/>
        <v>44089</v>
      </c>
      <c r="C6682" s="47">
        <f t="shared" si="209"/>
        <v>9</v>
      </c>
      <c r="D6682" s="38" t="str">
        <f>VLOOKUP(C6682,'kpi-android rev'!$H$1:$I$12,2,0)</f>
        <v>H2</v>
      </c>
      <c r="E6682" t="s">
        <v>19</v>
      </c>
      <c r="F6682" t="s">
        <v>24</v>
      </c>
      <c r="G6682" t="s">
        <v>67</v>
      </c>
      <c r="H6682">
        <v>8719.2332499999993</v>
      </c>
    </row>
    <row r="6683" spans="1:8" x14ac:dyDescent="0.25">
      <c r="A6683" t="s">
        <v>179</v>
      </c>
      <c r="B6683" s="38">
        <f t="shared" si="208"/>
        <v>44089</v>
      </c>
      <c r="C6683" s="47">
        <f t="shared" si="209"/>
        <v>9</v>
      </c>
      <c r="D6683" s="38" t="str">
        <f>VLOOKUP(C6683,'kpi-android rev'!$H$1:$I$12,2,0)</f>
        <v>H2</v>
      </c>
      <c r="E6683" t="s">
        <v>20</v>
      </c>
      <c r="F6683" t="s">
        <v>123</v>
      </c>
      <c r="G6683" t="s">
        <v>70</v>
      </c>
      <c r="H6683">
        <v>417398.53899999999</v>
      </c>
    </row>
    <row r="6684" spans="1:8" x14ac:dyDescent="0.25">
      <c r="A6684" t="s">
        <v>179</v>
      </c>
      <c r="B6684" s="38">
        <f t="shared" si="208"/>
        <v>44089</v>
      </c>
      <c r="C6684" s="47">
        <f t="shared" si="209"/>
        <v>9</v>
      </c>
      <c r="D6684" s="38" t="str">
        <f>VLOOKUP(C6684,'kpi-android rev'!$H$1:$I$12,2,0)</f>
        <v>H2</v>
      </c>
      <c r="E6684" t="s">
        <v>20</v>
      </c>
      <c r="F6684" t="s">
        <v>123</v>
      </c>
      <c r="G6684" t="s">
        <v>69</v>
      </c>
      <c r="H6684">
        <v>1476.5050000000001</v>
      </c>
    </row>
    <row r="6685" spans="1:8" x14ac:dyDescent="0.25">
      <c r="A6685" t="s">
        <v>179</v>
      </c>
      <c r="B6685" s="38">
        <f t="shared" si="208"/>
        <v>44089</v>
      </c>
      <c r="C6685" s="47">
        <f t="shared" si="209"/>
        <v>9</v>
      </c>
      <c r="D6685" s="38" t="str">
        <f>VLOOKUP(C6685,'kpi-android rev'!$H$1:$I$12,2,0)</f>
        <v>H2</v>
      </c>
      <c r="E6685" t="s">
        <v>20</v>
      </c>
      <c r="F6685" t="s">
        <v>123</v>
      </c>
      <c r="G6685" t="s">
        <v>67</v>
      </c>
      <c r="H6685">
        <v>10670.012389899999</v>
      </c>
    </row>
    <row r="6686" spans="1:8" x14ac:dyDescent="0.25">
      <c r="A6686" t="s">
        <v>179</v>
      </c>
      <c r="B6686" s="38">
        <f t="shared" si="208"/>
        <v>44089</v>
      </c>
      <c r="C6686" s="47">
        <f t="shared" si="209"/>
        <v>9</v>
      </c>
      <c r="D6686" s="38" t="str">
        <f>VLOOKUP(C6686,'kpi-android rev'!$H$1:$I$12,2,0)</f>
        <v>H2</v>
      </c>
      <c r="E6686" t="s">
        <v>20</v>
      </c>
      <c r="F6686" t="s">
        <v>71</v>
      </c>
      <c r="G6686" t="s">
        <v>70</v>
      </c>
      <c r="H6686">
        <v>3382974.5389999999</v>
      </c>
    </row>
    <row r="6687" spans="1:8" x14ac:dyDescent="0.25">
      <c r="A6687" t="s">
        <v>179</v>
      </c>
      <c r="B6687" s="38">
        <f t="shared" si="208"/>
        <v>44089</v>
      </c>
      <c r="C6687" s="47">
        <f t="shared" si="209"/>
        <v>9</v>
      </c>
      <c r="D6687" s="38" t="str">
        <f>VLOOKUP(C6687,'kpi-android rev'!$H$1:$I$12,2,0)</f>
        <v>H2</v>
      </c>
      <c r="E6687" t="s">
        <v>20</v>
      </c>
      <c r="F6687" t="s">
        <v>71</v>
      </c>
      <c r="G6687" t="s">
        <v>69</v>
      </c>
      <c r="H6687">
        <v>4313.2794999999996</v>
      </c>
    </row>
    <row r="6688" spans="1:8" x14ac:dyDescent="0.25">
      <c r="A6688" t="s">
        <v>179</v>
      </c>
      <c r="B6688" s="38">
        <f t="shared" si="208"/>
        <v>44089</v>
      </c>
      <c r="C6688" s="47">
        <f t="shared" si="209"/>
        <v>9</v>
      </c>
      <c r="D6688" s="38" t="str">
        <f>VLOOKUP(C6688,'kpi-android rev'!$H$1:$I$12,2,0)</f>
        <v>H2</v>
      </c>
      <c r="E6688" t="s">
        <v>20</v>
      </c>
      <c r="F6688" t="s">
        <v>71</v>
      </c>
      <c r="G6688" t="s">
        <v>67</v>
      </c>
      <c r="H6688">
        <v>92294.833452599996</v>
      </c>
    </row>
    <row r="6689" spans="1:8" x14ac:dyDescent="0.25">
      <c r="A6689" t="s">
        <v>179</v>
      </c>
      <c r="B6689" s="38">
        <f t="shared" si="208"/>
        <v>44089</v>
      </c>
      <c r="C6689" s="47">
        <f t="shared" si="209"/>
        <v>9</v>
      </c>
      <c r="D6689" s="38" t="str">
        <f>VLOOKUP(C6689,'kpi-android rev'!$H$1:$I$12,2,0)</f>
        <v>H2</v>
      </c>
      <c r="E6689" t="s">
        <v>21</v>
      </c>
      <c r="F6689" t="s">
        <v>24</v>
      </c>
      <c r="G6689" t="s">
        <v>70</v>
      </c>
      <c r="H6689">
        <v>168434.66399999999</v>
      </c>
    </row>
    <row r="6690" spans="1:8" x14ac:dyDescent="0.25">
      <c r="A6690" t="s">
        <v>179</v>
      </c>
      <c r="B6690" s="38">
        <f t="shared" si="208"/>
        <v>44089</v>
      </c>
      <c r="C6690" s="47">
        <f t="shared" si="209"/>
        <v>9</v>
      </c>
      <c r="D6690" s="38" t="str">
        <f>VLOOKUP(C6690,'kpi-android rev'!$H$1:$I$12,2,0)</f>
        <v>H2</v>
      </c>
      <c r="E6690" t="s">
        <v>21</v>
      </c>
      <c r="F6690" t="s">
        <v>24</v>
      </c>
      <c r="G6690" t="s">
        <v>69</v>
      </c>
      <c r="H6690">
        <v>549.76250000000005</v>
      </c>
    </row>
    <row r="6691" spans="1:8" x14ac:dyDescent="0.25">
      <c r="A6691" t="s">
        <v>179</v>
      </c>
      <c r="B6691" s="38">
        <f t="shared" si="208"/>
        <v>44089</v>
      </c>
      <c r="C6691" s="47">
        <f t="shared" si="209"/>
        <v>9</v>
      </c>
      <c r="D6691" s="38" t="str">
        <f>VLOOKUP(C6691,'kpi-android rev'!$H$1:$I$12,2,0)</f>
        <v>H2</v>
      </c>
      <c r="E6691" t="s">
        <v>21</v>
      </c>
      <c r="F6691" t="s">
        <v>24</v>
      </c>
      <c r="G6691" t="s">
        <v>67</v>
      </c>
      <c r="H6691">
        <v>3895.46</v>
      </c>
    </row>
    <row r="6692" spans="1:8" x14ac:dyDescent="0.25">
      <c r="A6692" t="s">
        <v>179</v>
      </c>
      <c r="B6692" s="38">
        <f t="shared" si="208"/>
        <v>44089</v>
      </c>
      <c r="C6692" s="47">
        <f t="shared" si="209"/>
        <v>9</v>
      </c>
      <c r="D6692" s="38" t="str">
        <f>VLOOKUP(C6692,'kpi-android rev'!$H$1:$I$12,2,0)</f>
        <v>H2</v>
      </c>
      <c r="E6692" t="s">
        <v>22</v>
      </c>
      <c r="F6692" t="s">
        <v>24</v>
      </c>
      <c r="G6692" t="s">
        <v>70</v>
      </c>
      <c r="H6692">
        <v>17947.389500000001</v>
      </c>
    </row>
    <row r="6693" spans="1:8" x14ac:dyDescent="0.25">
      <c r="A6693" t="s">
        <v>179</v>
      </c>
      <c r="B6693" s="38">
        <f t="shared" si="208"/>
        <v>44089</v>
      </c>
      <c r="C6693" s="47">
        <f t="shared" si="209"/>
        <v>9</v>
      </c>
      <c r="D6693" s="38" t="str">
        <f>VLOOKUP(C6693,'kpi-android rev'!$H$1:$I$12,2,0)</f>
        <v>H2</v>
      </c>
      <c r="E6693" t="s">
        <v>22</v>
      </c>
      <c r="F6693" t="s">
        <v>24</v>
      </c>
      <c r="G6693" t="s">
        <v>69</v>
      </c>
      <c r="H6693">
        <v>40.839500000000001</v>
      </c>
    </row>
    <row r="6694" spans="1:8" x14ac:dyDescent="0.25">
      <c r="A6694" t="s">
        <v>179</v>
      </c>
      <c r="B6694" s="38">
        <f t="shared" si="208"/>
        <v>44089</v>
      </c>
      <c r="C6694" s="47">
        <f t="shared" si="209"/>
        <v>9</v>
      </c>
      <c r="D6694" s="38" t="str">
        <f>VLOOKUP(C6694,'kpi-android rev'!$H$1:$I$12,2,0)</f>
        <v>H2</v>
      </c>
      <c r="E6694" t="s">
        <v>22</v>
      </c>
      <c r="F6694" t="s">
        <v>24</v>
      </c>
      <c r="G6694" t="s">
        <v>67</v>
      </c>
      <c r="H6694">
        <v>0</v>
      </c>
    </row>
    <row r="6695" spans="1:8" x14ac:dyDescent="0.25">
      <c r="A6695" t="s">
        <v>179</v>
      </c>
      <c r="B6695" s="38">
        <f t="shared" si="208"/>
        <v>44089</v>
      </c>
      <c r="C6695" s="47">
        <f t="shared" si="209"/>
        <v>9</v>
      </c>
      <c r="D6695" s="38" t="str">
        <f>VLOOKUP(C6695,'kpi-android rev'!$H$1:$I$12,2,0)</f>
        <v>H2</v>
      </c>
      <c r="E6695" t="s">
        <v>23</v>
      </c>
      <c r="F6695" t="s">
        <v>24</v>
      </c>
      <c r="G6695" t="s">
        <v>70</v>
      </c>
      <c r="H6695">
        <v>0</v>
      </c>
    </row>
    <row r="6696" spans="1:8" x14ac:dyDescent="0.25">
      <c r="A6696" t="s">
        <v>179</v>
      </c>
      <c r="B6696" s="38">
        <f t="shared" si="208"/>
        <v>44089</v>
      </c>
      <c r="C6696" s="47">
        <f t="shared" si="209"/>
        <v>9</v>
      </c>
      <c r="D6696" s="38" t="str">
        <f>VLOOKUP(C6696,'kpi-android rev'!$H$1:$I$12,2,0)</f>
        <v>H2</v>
      </c>
      <c r="E6696" t="s">
        <v>23</v>
      </c>
      <c r="F6696" t="s">
        <v>24</v>
      </c>
      <c r="G6696" t="s">
        <v>69</v>
      </c>
      <c r="H6696">
        <v>7627.5619999999999</v>
      </c>
    </row>
    <row r="6697" spans="1:8" x14ac:dyDescent="0.25">
      <c r="A6697" t="s">
        <v>179</v>
      </c>
      <c r="B6697" s="38">
        <f t="shared" si="208"/>
        <v>44089</v>
      </c>
      <c r="C6697" s="47">
        <f t="shared" si="209"/>
        <v>9</v>
      </c>
      <c r="D6697" s="38" t="str">
        <f>VLOOKUP(C6697,'kpi-android rev'!$H$1:$I$12,2,0)</f>
        <v>H2</v>
      </c>
      <c r="E6697" t="s">
        <v>23</v>
      </c>
      <c r="F6697" t="s">
        <v>24</v>
      </c>
      <c r="G6697" t="s">
        <v>67</v>
      </c>
      <c r="H6697">
        <v>0</v>
      </c>
    </row>
    <row r="6698" spans="1:8" x14ac:dyDescent="0.25">
      <c r="A6698" t="s">
        <v>178</v>
      </c>
      <c r="B6698" s="38">
        <f t="shared" si="208"/>
        <v>44090</v>
      </c>
      <c r="C6698" s="47">
        <f t="shared" si="209"/>
        <v>9</v>
      </c>
      <c r="D6698" s="38" t="str">
        <f>VLOOKUP(C6698,'kpi-android rev'!$H$1:$I$12,2,0)</f>
        <v>H2</v>
      </c>
      <c r="E6698" t="s">
        <v>15</v>
      </c>
      <c r="F6698" t="s">
        <v>24</v>
      </c>
      <c r="G6698" t="s">
        <v>70</v>
      </c>
      <c r="H6698">
        <v>1939470.9964999999</v>
      </c>
    </row>
    <row r="6699" spans="1:8" x14ac:dyDescent="0.25">
      <c r="A6699" t="s">
        <v>178</v>
      </c>
      <c r="B6699" s="38">
        <f t="shared" si="208"/>
        <v>44090</v>
      </c>
      <c r="C6699" s="47">
        <f t="shared" si="209"/>
        <v>9</v>
      </c>
      <c r="D6699" s="38" t="str">
        <f>VLOOKUP(C6699,'kpi-android rev'!$H$1:$I$12,2,0)</f>
        <v>H2</v>
      </c>
      <c r="E6699" t="s">
        <v>15</v>
      </c>
      <c r="F6699" t="s">
        <v>24</v>
      </c>
      <c r="G6699" t="s">
        <v>69</v>
      </c>
      <c r="H6699">
        <v>8139.6265000000003</v>
      </c>
    </row>
    <row r="6700" spans="1:8" x14ac:dyDescent="0.25">
      <c r="A6700" t="s">
        <v>178</v>
      </c>
      <c r="B6700" s="38">
        <f t="shared" si="208"/>
        <v>44090</v>
      </c>
      <c r="C6700" s="47">
        <f t="shared" si="209"/>
        <v>9</v>
      </c>
      <c r="D6700" s="38" t="str">
        <f>VLOOKUP(C6700,'kpi-android rev'!$H$1:$I$12,2,0)</f>
        <v>H2</v>
      </c>
      <c r="E6700" t="s">
        <v>15</v>
      </c>
      <c r="F6700" t="s">
        <v>24</v>
      </c>
      <c r="G6700" t="s">
        <v>67</v>
      </c>
      <c r="H6700">
        <v>47298.329754999999</v>
      </c>
    </row>
    <row r="6701" spans="1:8" x14ac:dyDescent="0.25">
      <c r="A6701" t="s">
        <v>178</v>
      </c>
      <c r="B6701" s="38">
        <f t="shared" si="208"/>
        <v>44090</v>
      </c>
      <c r="C6701" s="47">
        <f t="shared" si="209"/>
        <v>9</v>
      </c>
      <c r="D6701" s="38" t="str">
        <f>VLOOKUP(C6701,'kpi-android rev'!$H$1:$I$12,2,0)</f>
        <v>H2</v>
      </c>
      <c r="E6701" t="s">
        <v>16</v>
      </c>
      <c r="F6701" t="s">
        <v>24</v>
      </c>
      <c r="G6701" t="s">
        <v>70</v>
      </c>
      <c r="H6701">
        <v>4867983.5795</v>
      </c>
    </row>
    <row r="6702" spans="1:8" x14ac:dyDescent="0.25">
      <c r="A6702" t="s">
        <v>178</v>
      </c>
      <c r="B6702" s="38">
        <f t="shared" si="208"/>
        <v>44090</v>
      </c>
      <c r="C6702" s="47">
        <f t="shared" si="209"/>
        <v>9</v>
      </c>
      <c r="D6702" s="38" t="str">
        <f>VLOOKUP(C6702,'kpi-android rev'!$H$1:$I$12,2,0)</f>
        <v>H2</v>
      </c>
      <c r="E6702" t="s">
        <v>16</v>
      </c>
      <c r="F6702" t="s">
        <v>24</v>
      </c>
      <c r="G6702" t="s">
        <v>69</v>
      </c>
      <c r="H6702">
        <v>3995.9879999999998</v>
      </c>
    </row>
    <row r="6703" spans="1:8" x14ac:dyDescent="0.25">
      <c r="A6703" t="s">
        <v>178</v>
      </c>
      <c r="B6703" s="38">
        <f t="shared" si="208"/>
        <v>44090</v>
      </c>
      <c r="C6703" s="47">
        <f t="shared" si="209"/>
        <v>9</v>
      </c>
      <c r="D6703" s="38" t="str">
        <f>VLOOKUP(C6703,'kpi-android rev'!$H$1:$I$12,2,0)</f>
        <v>H2</v>
      </c>
      <c r="E6703" t="s">
        <v>16</v>
      </c>
      <c r="F6703" t="s">
        <v>24</v>
      </c>
      <c r="G6703" t="s">
        <v>67</v>
      </c>
      <c r="H6703">
        <v>25531.409995850001</v>
      </c>
    </row>
    <row r="6704" spans="1:8" x14ac:dyDescent="0.25">
      <c r="A6704" t="s">
        <v>178</v>
      </c>
      <c r="B6704" s="38">
        <f t="shared" si="208"/>
        <v>44090</v>
      </c>
      <c r="C6704" s="47">
        <f t="shared" si="209"/>
        <v>9</v>
      </c>
      <c r="D6704" s="38" t="str">
        <f>VLOOKUP(C6704,'kpi-android rev'!$H$1:$I$12,2,0)</f>
        <v>H2</v>
      </c>
      <c r="E6704" t="s">
        <v>17</v>
      </c>
      <c r="F6704" t="s">
        <v>24</v>
      </c>
      <c r="G6704" t="s">
        <v>70</v>
      </c>
      <c r="H6704">
        <v>2823705.86</v>
      </c>
    </row>
    <row r="6705" spans="1:8" x14ac:dyDescent="0.25">
      <c r="A6705" t="s">
        <v>178</v>
      </c>
      <c r="B6705" s="38">
        <f t="shared" si="208"/>
        <v>44090</v>
      </c>
      <c r="C6705" s="47">
        <f t="shared" si="209"/>
        <v>9</v>
      </c>
      <c r="D6705" s="38" t="str">
        <f>VLOOKUP(C6705,'kpi-android rev'!$H$1:$I$12,2,0)</f>
        <v>H2</v>
      </c>
      <c r="E6705" t="s">
        <v>17</v>
      </c>
      <c r="F6705" t="s">
        <v>24</v>
      </c>
      <c r="G6705" t="s">
        <v>69</v>
      </c>
      <c r="H6705">
        <v>5309.1350000000002</v>
      </c>
    </row>
    <row r="6706" spans="1:8" x14ac:dyDescent="0.25">
      <c r="A6706" t="s">
        <v>178</v>
      </c>
      <c r="B6706" s="38">
        <f t="shared" si="208"/>
        <v>44090</v>
      </c>
      <c r="C6706" s="47">
        <f t="shared" si="209"/>
        <v>9</v>
      </c>
      <c r="D6706" s="38" t="str">
        <f>VLOOKUP(C6706,'kpi-android rev'!$H$1:$I$12,2,0)</f>
        <v>H2</v>
      </c>
      <c r="E6706" t="s">
        <v>17</v>
      </c>
      <c r="F6706" t="s">
        <v>24</v>
      </c>
      <c r="G6706" t="s">
        <v>67</v>
      </c>
      <c r="H6706">
        <v>77862.897117350003</v>
      </c>
    </row>
    <row r="6707" spans="1:8" x14ac:dyDescent="0.25">
      <c r="A6707" t="s">
        <v>178</v>
      </c>
      <c r="B6707" s="38">
        <f t="shared" si="208"/>
        <v>44090</v>
      </c>
      <c r="C6707" s="47">
        <f t="shared" si="209"/>
        <v>9</v>
      </c>
      <c r="D6707" s="38" t="str">
        <f>VLOOKUP(C6707,'kpi-android rev'!$H$1:$I$12,2,0)</f>
        <v>H2</v>
      </c>
      <c r="E6707" t="s">
        <v>19</v>
      </c>
      <c r="F6707" t="s">
        <v>24</v>
      </c>
      <c r="G6707" t="s">
        <v>70</v>
      </c>
      <c r="H6707">
        <v>404606.35100000002</v>
      </c>
    </row>
    <row r="6708" spans="1:8" x14ac:dyDescent="0.25">
      <c r="A6708" t="s">
        <v>178</v>
      </c>
      <c r="B6708" s="38">
        <f t="shared" si="208"/>
        <v>44090</v>
      </c>
      <c r="C6708" s="47">
        <f t="shared" si="209"/>
        <v>9</v>
      </c>
      <c r="D6708" s="38" t="str">
        <f>VLOOKUP(C6708,'kpi-android rev'!$H$1:$I$12,2,0)</f>
        <v>H2</v>
      </c>
      <c r="E6708" t="s">
        <v>19</v>
      </c>
      <c r="F6708" t="s">
        <v>24</v>
      </c>
      <c r="G6708" t="s">
        <v>69</v>
      </c>
      <c r="H6708">
        <v>1589.5989999999999</v>
      </c>
    </row>
    <row r="6709" spans="1:8" x14ac:dyDescent="0.25">
      <c r="A6709" t="s">
        <v>178</v>
      </c>
      <c r="B6709" s="38">
        <f t="shared" si="208"/>
        <v>44090</v>
      </c>
      <c r="C6709" s="47">
        <f t="shared" si="209"/>
        <v>9</v>
      </c>
      <c r="D6709" s="38" t="str">
        <f>VLOOKUP(C6709,'kpi-android rev'!$H$1:$I$12,2,0)</f>
        <v>H2</v>
      </c>
      <c r="E6709" t="s">
        <v>19</v>
      </c>
      <c r="F6709" t="s">
        <v>24</v>
      </c>
      <c r="G6709" t="s">
        <v>67</v>
      </c>
      <c r="H6709">
        <v>9050.0331999999999</v>
      </c>
    </row>
    <row r="6710" spans="1:8" x14ac:dyDescent="0.25">
      <c r="A6710" t="s">
        <v>178</v>
      </c>
      <c r="B6710" s="38">
        <f t="shared" si="208"/>
        <v>44090</v>
      </c>
      <c r="C6710" s="47">
        <f t="shared" si="209"/>
        <v>9</v>
      </c>
      <c r="D6710" s="38" t="str">
        <f>VLOOKUP(C6710,'kpi-android rev'!$H$1:$I$12,2,0)</f>
        <v>H2</v>
      </c>
      <c r="E6710" t="s">
        <v>20</v>
      </c>
      <c r="F6710" t="s">
        <v>123</v>
      </c>
      <c r="G6710" t="s">
        <v>70</v>
      </c>
      <c r="H6710">
        <v>1180167.3049999999</v>
      </c>
    </row>
    <row r="6711" spans="1:8" x14ac:dyDescent="0.25">
      <c r="A6711" t="s">
        <v>178</v>
      </c>
      <c r="B6711" s="38">
        <f t="shared" si="208"/>
        <v>44090</v>
      </c>
      <c r="C6711" s="47">
        <f t="shared" si="209"/>
        <v>9</v>
      </c>
      <c r="D6711" s="38" t="str">
        <f>VLOOKUP(C6711,'kpi-android rev'!$H$1:$I$12,2,0)</f>
        <v>H2</v>
      </c>
      <c r="E6711" t="s">
        <v>20</v>
      </c>
      <c r="F6711" t="s">
        <v>123</v>
      </c>
      <c r="G6711" t="s">
        <v>69</v>
      </c>
      <c r="H6711">
        <v>2296.4364999999998</v>
      </c>
    </row>
    <row r="6712" spans="1:8" x14ac:dyDescent="0.25">
      <c r="A6712" t="s">
        <v>178</v>
      </c>
      <c r="B6712" s="38">
        <f t="shared" si="208"/>
        <v>44090</v>
      </c>
      <c r="C6712" s="47">
        <f t="shared" si="209"/>
        <v>9</v>
      </c>
      <c r="D6712" s="38" t="str">
        <f>VLOOKUP(C6712,'kpi-android rev'!$H$1:$I$12,2,0)</f>
        <v>H2</v>
      </c>
      <c r="E6712" t="s">
        <v>20</v>
      </c>
      <c r="F6712" t="s">
        <v>123</v>
      </c>
      <c r="G6712" t="s">
        <v>67</v>
      </c>
      <c r="H6712">
        <v>24677.492492249999</v>
      </c>
    </row>
    <row r="6713" spans="1:8" x14ac:dyDescent="0.25">
      <c r="A6713" t="s">
        <v>178</v>
      </c>
      <c r="B6713" s="38">
        <f t="shared" si="208"/>
        <v>44090</v>
      </c>
      <c r="C6713" s="47">
        <f t="shared" si="209"/>
        <v>9</v>
      </c>
      <c r="D6713" s="38" t="str">
        <f>VLOOKUP(C6713,'kpi-android rev'!$H$1:$I$12,2,0)</f>
        <v>H2</v>
      </c>
      <c r="E6713" t="s">
        <v>20</v>
      </c>
      <c r="F6713" t="s">
        <v>71</v>
      </c>
      <c r="G6713" t="s">
        <v>70</v>
      </c>
      <c r="H6713">
        <v>5421556.7189999996</v>
      </c>
    </row>
    <row r="6714" spans="1:8" x14ac:dyDescent="0.25">
      <c r="A6714" t="s">
        <v>178</v>
      </c>
      <c r="B6714" s="38">
        <f t="shared" si="208"/>
        <v>44090</v>
      </c>
      <c r="C6714" s="47">
        <f t="shared" si="209"/>
        <v>9</v>
      </c>
      <c r="D6714" s="38" t="str">
        <f>VLOOKUP(C6714,'kpi-android rev'!$H$1:$I$12,2,0)</f>
        <v>H2</v>
      </c>
      <c r="E6714" t="s">
        <v>20</v>
      </c>
      <c r="F6714" t="s">
        <v>71</v>
      </c>
      <c r="G6714" t="s">
        <v>69</v>
      </c>
      <c r="H6714">
        <v>5284.0029999999997</v>
      </c>
    </row>
    <row r="6715" spans="1:8" x14ac:dyDescent="0.25">
      <c r="A6715" t="s">
        <v>178</v>
      </c>
      <c r="B6715" s="38">
        <f t="shared" si="208"/>
        <v>44090</v>
      </c>
      <c r="C6715" s="47">
        <f t="shared" si="209"/>
        <v>9</v>
      </c>
      <c r="D6715" s="38" t="str">
        <f>VLOOKUP(C6715,'kpi-android rev'!$H$1:$I$12,2,0)</f>
        <v>H2</v>
      </c>
      <c r="E6715" t="s">
        <v>20</v>
      </c>
      <c r="F6715" t="s">
        <v>71</v>
      </c>
      <c r="G6715" t="s">
        <v>67</v>
      </c>
      <c r="H6715">
        <v>112639.5807684</v>
      </c>
    </row>
    <row r="6716" spans="1:8" x14ac:dyDescent="0.25">
      <c r="A6716" t="s">
        <v>178</v>
      </c>
      <c r="B6716" s="38">
        <f t="shared" si="208"/>
        <v>44090</v>
      </c>
      <c r="C6716" s="47">
        <f t="shared" si="209"/>
        <v>9</v>
      </c>
      <c r="D6716" s="38" t="str">
        <f>VLOOKUP(C6716,'kpi-android rev'!$H$1:$I$12,2,0)</f>
        <v>H2</v>
      </c>
      <c r="E6716" t="s">
        <v>21</v>
      </c>
      <c r="F6716" t="s">
        <v>24</v>
      </c>
      <c r="G6716" t="s">
        <v>70</v>
      </c>
      <c r="H6716">
        <v>154781.70499999999</v>
      </c>
    </row>
    <row r="6717" spans="1:8" x14ac:dyDescent="0.25">
      <c r="A6717" t="s">
        <v>178</v>
      </c>
      <c r="B6717" s="38">
        <f t="shared" si="208"/>
        <v>44090</v>
      </c>
      <c r="C6717" s="47">
        <f t="shared" si="209"/>
        <v>9</v>
      </c>
      <c r="D6717" s="38" t="str">
        <f>VLOOKUP(C6717,'kpi-android rev'!$H$1:$I$12,2,0)</f>
        <v>H2</v>
      </c>
      <c r="E6717" t="s">
        <v>21</v>
      </c>
      <c r="F6717" t="s">
        <v>24</v>
      </c>
      <c r="G6717" t="s">
        <v>69</v>
      </c>
      <c r="H6717">
        <v>493.21550000000002</v>
      </c>
    </row>
    <row r="6718" spans="1:8" x14ac:dyDescent="0.25">
      <c r="A6718" t="s">
        <v>178</v>
      </c>
      <c r="B6718" s="38">
        <f t="shared" si="208"/>
        <v>44090</v>
      </c>
      <c r="C6718" s="47">
        <f t="shared" si="209"/>
        <v>9</v>
      </c>
      <c r="D6718" s="38" t="str">
        <f>VLOOKUP(C6718,'kpi-android rev'!$H$1:$I$12,2,0)</f>
        <v>H2</v>
      </c>
      <c r="E6718" t="s">
        <v>21</v>
      </c>
      <c r="F6718" t="s">
        <v>24</v>
      </c>
      <c r="G6718" t="s">
        <v>67</v>
      </c>
      <c r="H6718">
        <v>3625.2910000000002</v>
      </c>
    </row>
    <row r="6719" spans="1:8" x14ac:dyDescent="0.25">
      <c r="A6719" t="s">
        <v>178</v>
      </c>
      <c r="B6719" s="38">
        <f t="shared" si="208"/>
        <v>44090</v>
      </c>
      <c r="C6719" s="47">
        <f t="shared" si="209"/>
        <v>9</v>
      </c>
      <c r="D6719" s="38" t="str">
        <f>VLOOKUP(C6719,'kpi-android rev'!$H$1:$I$12,2,0)</f>
        <v>H2</v>
      </c>
      <c r="E6719" t="s">
        <v>22</v>
      </c>
      <c r="F6719" t="s">
        <v>24</v>
      </c>
      <c r="G6719" t="s">
        <v>70</v>
      </c>
      <c r="H6719">
        <v>34210.934999999998</v>
      </c>
    </row>
    <row r="6720" spans="1:8" x14ac:dyDescent="0.25">
      <c r="A6720" t="s">
        <v>178</v>
      </c>
      <c r="B6720" s="38">
        <f t="shared" si="208"/>
        <v>44090</v>
      </c>
      <c r="C6720" s="47">
        <f t="shared" si="209"/>
        <v>9</v>
      </c>
      <c r="D6720" s="38" t="str">
        <f>VLOOKUP(C6720,'kpi-android rev'!$H$1:$I$12,2,0)</f>
        <v>H2</v>
      </c>
      <c r="E6720" t="s">
        <v>22</v>
      </c>
      <c r="F6720" t="s">
        <v>24</v>
      </c>
      <c r="G6720" t="s">
        <v>69</v>
      </c>
      <c r="H6720">
        <v>84.820499999999996</v>
      </c>
    </row>
    <row r="6721" spans="1:8" x14ac:dyDescent="0.25">
      <c r="A6721" t="s">
        <v>178</v>
      </c>
      <c r="B6721" s="38">
        <f t="shared" si="208"/>
        <v>44090</v>
      </c>
      <c r="C6721" s="47">
        <f t="shared" si="209"/>
        <v>9</v>
      </c>
      <c r="D6721" s="38" t="str">
        <f>VLOOKUP(C6721,'kpi-android rev'!$H$1:$I$12,2,0)</f>
        <v>H2</v>
      </c>
      <c r="E6721" t="s">
        <v>22</v>
      </c>
      <c r="F6721" t="s">
        <v>24</v>
      </c>
      <c r="G6721" t="s">
        <v>67</v>
      </c>
      <c r="H6721">
        <v>0</v>
      </c>
    </row>
    <row r="6722" spans="1:8" x14ac:dyDescent="0.25">
      <c r="A6722" t="s">
        <v>178</v>
      </c>
      <c r="B6722" s="38">
        <f t="shared" si="208"/>
        <v>44090</v>
      </c>
      <c r="C6722" s="47">
        <f t="shared" si="209"/>
        <v>9</v>
      </c>
      <c r="D6722" s="38" t="str">
        <f>VLOOKUP(C6722,'kpi-android rev'!$H$1:$I$12,2,0)</f>
        <v>H2</v>
      </c>
      <c r="E6722" t="s">
        <v>23</v>
      </c>
      <c r="F6722" t="s">
        <v>24</v>
      </c>
      <c r="G6722" t="s">
        <v>70</v>
      </c>
      <c r="H6722">
        <v>0</v>
      </c>
    </row>
    <row r="6723" spans="1:8" x14ac:dyDescent="0.25">
      <c r="A6723" t="s">
        <v>178</v>
      </c>
      <c r="B6723" s="38">
        <f t="shared" ref="B6723:B6786" si="210">A6723*1</f>
        <v>44090</v>
      </c>
      <c r="C6723" s="47">
        <f t="shared" ref="C6723:C6786" si="211">MONTH(B6723)</f>
        <v>9</v>
      </c>
      <c r="D6723" s="38" t="str">
        <f>VLOOKUP(C6723,'kpi-android rev'!$H$1:$I$12,2,0)</f>
        <v>H2</v>
      </c>
      <c r="E6723" t="s">
        <v>23</v>
      </c>
      <c r="F6723" t="s">
        <v>24</v>
      </c>
      <c r="G6723" t="s">
        <v>69</v>
      </c>
      <c r="H6723">
        <v>7731.2314999999999</v>
      </c>
    </row>
    <row r="6724" spans="1:8" x14ac:dyDescent="0.25">
      <c r="A6724" t="s">
        <v>178</v>
      </c>
      <c r="B6724" s="38">
        <f t="shared" si="210"/>
        <v>44090</v>
      </c>
      <c r="C6724" s="47">
        <f t="shared" si="211"/>
        <v>9</v>
      </c>
      <c r="D6724" s="38" t="str">
        <f>VLOOKUP(C6724,'kpi-android rev'!$H$1:$I$12,2,0)</f>
        <v>H2</v>
      </c>
      <c r="E6724" t="s">
        <v>23</v>
      </c>
      <c r="F6724" t="s">
        <v>24</v>
      </c>
      <c r="G6724" t="s">
        <v>67</v>
      </c>
      <c r="H6724">
        <v>0</v>
      </c>
    </row>
    <row r="6725" spans="1:8" x14ac:dyDescent="0.25">
      <c r="A6725" t="s">
        <v>177</v>
      </c>
      <c r="B6725" s="38">
        <f t="shared" si="210"/>
        <v>44091</v>
      </c>
      <c r="C6725" s="47">
        <f t="shared" si="211"/>
        <v>9</v>
      </c>
      <c r="D6725" s="38" t="str">
        <f>VLOOKUP(C6725,'kpi-android rev'!$H$1:$I$12,2,0)</f>
        <v>H2</v>
      </c>
      <c r="E6725" t="s">
        <v>15</v>
      </c>
      <c r="F6725" t="s">
        <v>24</v>
      </c>
      <c r="G6725" t="s">
        <v>70</v>
      </c>
      <c r="H6725">
        <v>1644132.2985</v>
      </c>
    </row>
    <row r="6726" spans="1:8" x14ac:dyDescent="0.25">
      <c r="A6726" t="s">
        <v>177</v>
      </c>
      <c r="B6726" s="38">
        <f t="shared" si="210"/>
        <v>44091</v>
      </c>
      <c r="C6726" s="47">
        <f t="shared" si="211"/>
        <v>9</v>
      </c>
      <c r="D6726" s="38" t="str">
        <f>VLOOKUP(C6726,'kpi-android rev'!$H$1:$I$12,2,0)</f>
        <v>H2</v>
      </c>
      <c r="E6726" t="s">
        <v>15</v>
      </c>
      <c r="F6726" t="s">
        <v>24</v>
      </c>
      <c r="G6726" t="s">
        <v>69</v>
      </c>
      <c r="H6726">
        <v>6970.9885000000004</v>
      </c>
    </row>
    <row r="6727" spans="1:8" x14ac:dyDescent="0.25">
      <c r="A6727" t="s">
        <v>177</v>
      </c>
      <c r="B6727" s="38">
        <f t="shared" si="210"/>
        <v>44091</v>
      </c>
      <c r="C6727" s="47">
        <f t="shared" si="211"/>
        <v>9</v>
      </c>
      <c r="D6727" s="38" t="str">
        <f>VLOOKUP(C6727,'kpi-android rev'!$H$1:$I$12,2,0)</f>
        <v>H2</v>
      </c>
      <c r="E6727" t="s">
        <v>15</v>
      </c>
      <c r="F6727" t="s">
        <v>24</v>
      </c>
      <c r="G6727" t="s">
        <v>67</v>
      </c>
      <c r="H6727">
        <v>41735.361555000003</v>
      </c>
    </row>
    <row r="6728" spans="1:8" x14ac:dyDescent="0.25">
      <c r="A6728" t="s">
        <v>177</v>
      </c>
      <c r="B6728" s="38">
        <f t="shared" si="210"/>
        <v>44091</v>
      </c>
      <c r="C6728" s="47">
        <f t="shared" si="211"/>
        <v>9</v>
      </c>
      <c r="D6728" s="38" t="str">
        <f>VLOOKUP(C6728,'kpi-android rev'!$H$1:$I$12,2,0)</f>
        <v>H2</v>
      </c>
      <c r="E6728" t="s">
        <v>16</v>
      </c>
      <c r="F6728" t="s">
        <v>24</v>
      </c>
      <c r="G6728" t="s">
        <v>70</v>
      </c>
      <c r="H6728">
        <v>4042856.0384999998</v>
      </c>
    </row>
    <row r="6729" spans="1:8" x14ac:dyDescent="0.25">
      <c r="A6729" t="s">
        <v>177</v>
      </c>
      <c r="B6729" s="38">
        <f t="shared" si="210"/>
        <v>44091</v>
      </c>
      <c r="C6729" s="47">
        <f t="shared" si="211"/>
        <v>9</v>
      </c>
      <c r="D6729" s="38" t="str">
        <f>VLOOKUP(C6729,'kpi-android rev'!$H$1:$I$12,2,0)</f>
        <v>H2</v>
      </c>
      <c r="E6729" t="s">
        <v>16</v>
      </c>
      <c r="F6729" t="s">
        <v>24</v>
      </c>
      <c r="G6729" t="s">
        <v>69</v>
      </c>
      <c r="H6729">
        <v>3983.422</v>
      </c>
    </row>
    <row r="6730" spans="1:8" x14ac:dyDescent="0.25">
      <c r="A6730" t="s">
        <v>177</v>
      </c>
      <c r="B6730" s="38">
        <f t="shared" si="210"/>
        <v>44091</v>
      </c>
      <c r="C6730" s="47">
        <f t="shared" si="211"/>
        <v>9</v>
      </c>
      <c r="D6730" s="38" t="str">
        <f>VLOOKUP(C6730,'kpi-android rev'!$H$1:$I$12,2,0)</f>
        <v>H2</v>
      </c>
      <c r="E6730" t="s">
        <v>16</v>
      </c>
      <c r="F6730" t="s">
        <v>24</v>
      </c>
      <c r="G6730" t="s">
        <v>67</v>
      </c>
      <c r="H6730">
        <v>23367.670770000001</v>
      </c>
    </row>
    <row r="6731" spans="1:8" x14ac:dyDescent="0.25">
      <c r="A6731" t="s">
        <v>177</v>
      </c>
      <c r="B6731" s="38">
        <f t="shared" si="210"/>
        <v>44091</v>
      </c>
      <c r="C6731" s="47">
        <f t="shared" si="211"/>
        <v>9</v>
      </c>
      <c r="D6731" s="38" t="str">
        <f>VLOOKUP(C6731,'kpi-android rev'!$H$1:$I$12,2,0)</f>
        <v>H2</v>
      </c>
      <c r="E6731" t="s">
        <v>17</v>
      </c>
      <c r="F6731" t="s">
        <v>24</v>
      </c>
      <c r="G6731" t="s">
        <v>70</v>
      </c>
      <c r="H6731">
        <v>2995778.3810000001</v>
      </c>
    </row>
    <row r="6732" spans="1:8" x14ac:dyDescent="0.25">
      <c r="A6732" t="s">
        <v>177</v>
      </c>
      <c r="B6732" s="38">
        <f t="shared" si="210"/>
        <v>44091</v>
      </c>
      <c r="C6732" s="47">
        <f t="shared" si="211"/>
        <v>9</v>
      </c>
      <c r="D6732" s="38" t="str">
        <f>VLOOKUP(C6732,'kpi-android rev'!$H$1:$I$12,2,0)</f>
        <v>H2</v>
      </c>
      <c r="E6732" t="s">
        <v>17</v>
      </c>
      <c r="F6732" t="s">
        <v>24</v>
      </c>
      <c r="G6732" t="s">
        <v>69</v>
      </c>
      <c r="H6732">
        <v>5736.3789999999999</v>
      </c>
    </row>
    <row r="6733" spans="1:8" x14ac:dyDescent="0.25">
      <c r="A6733" t="s">
        <v>177</v>
      </c>
      <c r="B6733" s="38">
        <f t="shared" si="210"/>
        <v>44091</v>
      </c>
      <c r="C6733" s="47">
        <f t="shared" si="211"/>
        <v>9</v>
      </c>
      <c r="D6733" s="38" t="str">
        <f>VLOOKUP(C6733,'kpi-android rev'!$H$1:$I$12,2,0)</f>
        <v>H2</v>
      </c>
      <c r="E6733" t="s">
        <v>17</v>
      </c>
      <c r="F6733" t="s">
        <v>24</v>
      </c>
      <c r="G6733" t="s">
        <v>67</v>
      </c>
      <c r="H6733">
        <v>80267.492635000002</v>
      </c>
    </row>
    <row r="6734" spans="1:8" x14ac:dyDescent="0.25">
      <c r="A6734" t="s">
        <v>177</v>
      </c>
      <c r="B6734" s="38">
        <f t="shared" si="210"/>
        <v>44091</v>
      </c>
      <c r="C6734" s="47">
        <f t="shared" si="211"/>
        <v>9</v>
      </c>
      <c r="D6734" s="38" t="str">
        <f>VLOOKUP(C6734,'kpi-android rev'!$H$1:$I$12,2,0)</f>
        <v>H2</v>
      </c>
      <c r="E6734" t="s">
        <v>19</v>
      </c>
      <c r="F6734" t="s">
        <v>24</v>
      </c>
      <c r="G6734" t="s">
        <v>70</v>
      </c>
      <c r="H6734">
        <v>381425.22249999997</v>
      </c>
    </row>
    <row r="6735" spans="1:8" x14ac:dyDescent="0.25">
      <c r="A6735" t="s">
        <v>177</v>
      </c>
      <c r="B6735" s="38">
        <f t="shared" si="210"/>
        <v>44091</v>
      </c>
      <c r="C6735" s="47">
        <f t="shared" si="211"/>
        <v>9</v>
      </c>
      <c r="D6735" s="38" t="str">
        <f>VLOOKUP(C6735,'kpi-android rev'!$H$1:$I$12,2,0)</f>
        <v>H2</v>
      </c>
      <c r="E6735" t="s">
        <v>19</v>
      </c>
      <c r="F6735" t="s">
        <v>24</v>
      </c>
      <c r="G6735" t="s">
        <v>69</v>
      </c>
      <c r="H6735">
        <v>1476.5050000000001</v>
      </c>
    </row>
    <row r="6736" spans="1:8" x14ac:dyDescent="0.25">
      <c r="A6736" t="s">
        <v>177</v>
      </c>
      <c r="B6736" s="38">
        <f t="shared" si="210"/>
        <v>44091</v>
      </c>
      <c r="C6736" s="47">
        <f t="shared" si="211"/>
        <v>9</v>
      </c>
      <c r="D6736" s="38" t="str">
        <f>VLOOKUP(C6736,'kpi-android rev'!$H$1:$I$12,2,0)</f>
        <v>H2</v>
      </c>
      <c r="E6736" t="s">
        <v>19</v>
      </c>
      <c r="F6736" t="s">
        <v>24</v>
      </c>
      <c r="G6736" t="s">
        <v>67</v>
      </c>
      <c r="H6736">
        <v>9309.0498750000006</v>
      </c>
    </row>
    <row r="6737" spans="1:8" x14ac:dyDescent="0.25">
      <c r="A6737" t="s">
        <v>177</v>
      </c>
      <c r="B6737" s="38">
        <f t="shared" si="210"/>
        <v>44091</v>
      </c>
      <c r="C6737" s="47">
        <f t="shared" si="211"/>
        <v>9</v>
      </c>
      <c r="D6737" s="38" t="str">
        <f>VLOOKUP(C6737,'kpi-android rev'!$H$1:$I$12,2,0)</f>
        <v>H2</v>
      </c>
      <c r="E6737" t="s">
        <v>20</v>
      </c>
      <c r="F6737" t="s">
        <v>123</v>
      </c>
      <c r="G6737" t="s">
        <v>70</v>
      </c>
      <c r="H6737">
        <v>1168085.0959999999</v>
      </c>
    </row>
    <row r="6738" spans="1:8" x14ac:dyDescent="0.25">
      <c r="A6738" t="s">
        <v>177</v>
      </c>
      <c r="B6738" s="38">
        <f t="shared" si="210"/>
        <v>44091</v>
      </c>
      <c r="C6738" s="47">
        <f t="shared" si="211"/>
        <v>9</v>
      </c>
      <c r="D6738" s="38" t="str">
        <f>VLOOKUP(C6738,'kpi-android rev'!$H$1:$I$12,2,0)</f>
        <v>H2</v>
      </c>
      <c r="E6738" t="s">
        <v>20</v>
      </c>
      <c r="F6738" t="s">
        <v>123</v>
      </c>
      <c r="G6738" t="s">
        <v>69</v>
      </c>
      <c r="H6738">
        <v>2488.0680000000002</v>
      </c>
    </row>
    <row r="6739" spans="1:8" x14ac:dyDescent="0.25">
      <c r="A6739" t="s">
        <v>177</v>
      </c>
      <c r="B6739" s="38">
        <f t="shared" si="210"/>
        <v>44091</v>
      </c>
      <c r="C6739" s="47">
        <f t="shared" si="211"/>
        <v>9</v>
      </c>
      <c r="D6739" s="38" t="str">
        <f>VLOOKUP(C6739,'kpi-android rev'!$H$1:$I$12,2,0)</f>
        <v>H2</v>
      </c>
      <c r="E6739" t="s">
        <v>20</v>
      </c>
      <c r="F6739" t="s">
        <v>123</v>
      </c>
      <c r="G6739" t="s">
        <v>67</v>
      </c>
      <c r="H6739">
        <v>23698.913985650001</v>
      </c>
    </row>
    <row r="6740" spans="1:8" x14ac:dyDescent="0.25">
      <c r="A6740" t="s">
        <v>177</v>
      </c>
      <c r="B6740" s="38">
        <f t="shared" si="210"/>
        <v>44091</v>
      </c>
      <c r="C6740" s="47">
        <f t="shared" si="211"/>
        <v>9</v>
      </c>
      <c r="D6740" s="38" t="str">
        <f>VLOOKUP(C6740,'kpi-android rev'!$H$1:$I$12,2,0)</f>
        <v>H2</v>
      </c>
      <c r="E6740" t="s">
        <v>20</v>
      </c>
      <c r="F6740" t="s">
        <v>71</v>
      </c>
      <c r="G6740" t="s">
        <v>70</v>
      </c>
      <c r="H6740">
        <v>4718221.9914999995</v>
      </c>
    </row>
    <row r="6741" spans="1:8" x14ac:dyDescent="0.25">
      <c r="A6741" t="s">
        <v>177</v>
      </c>
      <c r="B6741" s="38">
        <f t="shared" si="210"/>
        <v>44091</v>
      </c>
      <c r="C6741" s="47">
        <f t="shared" si="211"/>
        <v>9</v>
      </c>
      <c r="D6741" s="38" t="str">
        <f>VLOOKUP(C6741,'kpi-android rev'!$H$1:$I$12,2,0)</f>
        <v>H2</v>
      </c>
      <c r="E6741" t="s">
        <v>20</v>
      </c>
      <c r="F6741" t="s">
        <v>71</v>
      </c>
      <c r="G6741" t="s">
        <v>69</v>
      </c>
      <c r="H6741">
        <v>4574.0240000000003</v>
      </c>
    </row>
    <row r="6742" spans="1:8" x14ac:dyDescent="0.25">
      <c r="A6742" t="s">
        <v>177</v>
      </c>
      <c r="B6742" s="38">
        <f t="shared" si="210"/>
        <v>44091</v>
      </c>
      <c r="C6742" s="47">
        <f t="shared" si="211"/>
        <v>9</v>
      </c>
      <c r="D6742" s="38" t="str">
        <f>VLOOKUP(C6742,'kpi-android rev'!$H$1:$I$12,2,0)</f>
        <v>H2</v>
      </c>
      <c r="E6742" t="s">
        <v>20</v>
      </c>
      <c r="F6742" t="s">
        <v>71</v>
      </c>
      <c r="G6742" t="s">
        <v>67</v>
      </c>
      <c r="H6742">
        <v>95934.141825600003</v>
      </c>
    </row>
    <row r="6743" spans="1:8" x14ac:dyDescent="0.25">
      <c r="A6743" t="s">
        <v>177</v>
      </c>
      <c r="B6743" s="38">
        <f t="shared" si="210"/>
        <v>44091</v>
      </c>
      <c r="C6743" s="47">
        <f t="shared" si="211"/>
        <v>9</v>
      </c>
      <c r="D6743" s="38" t="str">
        <f>VLOOKUP(C6743,'kpi-android rev'!$H$1:$I$12,2,0)</f>
        <v>H2</v>
      </c>
      <c r="E6743" t="s">
        <v>21</v>
      </c>
      <c r="F6743" t="s">
        <v>24</v>
      </c>
      <c r="G6743" t="s">
        <v>70</v>
      </c>
      <c r="H6743">
        <v>181041.50349999999</v>
      </c>
    </row>
    <row r="6744" spans="1:8" x14ac:dyDescent="0.25">
      <c r="A6744" t="s">
        <v>177</v>
      </c>
      <c r="B6744" s="38">
        <f t="shared" si="210"/>
        <v>44091</v>
      </c>
      <c r="C6744" s="47">
        <f t="shared" si="211"/>
        <v>9</v>
      </c>
      <c r="D6744" s="38" t="str">
        <f>VLOOKUP(C6744,'kpi-android rev'!$H$1:$I$12,2,0)</f>
        <v>H2</v>
      </c>
      <c r="E6744" t="s">
        <v>21</v>
      </c>
      <c r="F6744" t="s">
        <v>24</v>
      </c>
      <c r="G6744" t="s">
        <v>69</v>
      </c>
      <c r="H6744">
        <v>436.66849999999999</v>
      </c>
    </row>
    <row r="6745" spans="1:8" x14ac:dyDescent="0.25">
      <c r="A6745" t="s">
        <v>177</v>
      </c>
      <c r="B6745" s="38">
        <f t="shared" si="210"/>
        <v>44091</v>
      </c>
      <c r="C6745" s="47">
        <f t="shared" si="211"/>
        <v>9</v>
      </c>
      <c r="D6745" s="38" t="str">
        <f>VLOOKUP(C6745,'kpi-android rev'!$H$1:$I$12,2,0)</f>
        <v>H2</v>
      </c>
      <c r="E6745" t="s">
        <v>21</v>
      </c>
      <c r="F6745" t="s">
        <v>24</v>
      </c>
      <c r="G6745" t="s">
        <v>67</v>
      </c>
      <c r="H6745">
        <v>3191.7640000000001</v>
      </c>
    </row>
    <row r="6746" spans="1:8" x14ac:dyDescent="0.25">
      <c r="A6746" t="s">
        <v>177</v>
      </c>
      <c r="B6746" s="38">
        <f t="shared" si="210"/>
        <v>44091</v>
      </c>
      <c r="C6746" s="47">
        <f t="shared" si="211"/>
        <v>9</v>
      </c>
      <c r="D6746" s="38" t="str">
        <f>VLOOKUP(C6746,'kpi-android rev'!$H$1:$I$12,2,0)</f>
        <v>H2</v>
      </c>
      <c r="E6746" t="s">
        <v>22</v>
      </c>
      <c r="F6746" t="s">
        <v>24</v>
      </c>
      <c r="G6746" t="s">
        <v>70</v>
      </c>
      <c r="H6746">
        <v>18387.199499999999</v>
      </c>
    </row>
    <row r="6747" spans="1:8" x14ac:dyDescent="0.25">
      <c r="A6747" t="s">
        <v>177</v>
      </c>
      <c r="B6747" s="38">
        <f t="shared" si="210"/>
        <v>44091</v>
      </c>
      <c r="C6747" s="47">
        <f t="shared" si="211"/>
        <v>9</v>
      </c>
      <c r="D6747" s="38" t="str">
        <f>VLOOKUP(C6747,'kpi-android rev'!$H$1:$I$12,2,0)</f>
        <v>H2</v>
      </c>
      <c r="E6747" t="s">
        <v>22</v>
      </c>
      <c r="F6747" t="s">
        <v>24</v>
      </c>
      <c r="G6747" t="s">
        <v>69</v>
      </c>
      <c r="H6747">
        <v>50.264000000000003</v>
      </c>
    </row>
    <row r="6748" spans="1:8" x14ac:dyDescent="0.25">
      <c r="A6748" t="s">
        <v>177</v>
      </c>
      <c r="B6748" s="38">
        <f t="shared" si="210"/>
        <v>44091</v>
      </c>
      <c r="C6748" s="47">
        <f t="shared" si="211"/>
        <v>9</v>
      </c>
      <c r="D6748" s="38" t="str">
        <f>VLOOKUP(C6748,'kpi-android rev'!$H$1:$I$12,2,0)</f>
        <v>H2</v>
      </c>
      <c r="E6748" t="s">
        <v>22</v>
      </c>
      <c r="F6748" t="s">
        <v>24</v>
      </c>
      <c r="G6748" t="s">
        <v>67</v>
      </c>
      <c r="H6748">
        <v>125.66</v>
      </c>
    </row>
    <row r="6749" spans="1:8" x14ac:dyDescent="0.25">
      <c r="A6749" t="s">
        <v>177</v>
      </c>
      <c r="B6749" s="38">
        <f t="shared" si="210"/>
        <v>44091</v>
      </c>
      <c r="C6749" s="47">
        <f t="shared" si="211"/>
        <v>9</v>
      </c>
      <c r="D6749" s="38" t="str">
        <f>VLOOKUP(C6749,'kpi-android rev'!$H$1:$I$12,2,0)</f>
        <v>H2</v>
      </c>
      <c r="E6749" t="s">
        <v>23</v>
      </c>
      <c r="F6749" t="s">
        <v>24</v>
      </c>
      <c r="G6749" t="s">
        <v>70</v>
      </c>
      <c r="H6749">
        <v>0</v>
      </c>
    </row>
    <row r="6750" spans="1:8" x14ac:dyDescent="0.25">
      <c r="A6750" t="s">
        <v>177</v>
      </c>
      <c r="B6750" s="38">
        <f t="shared" si="210"/>
        <v>44091</v>
      </c>
      <c r="C6750" s="47">
        <f t="shared" si="211"/>
        <v>9</v>
      </c>
      <c r="D6750" s="38" t="str">
        <f>VLOOKUP(C6750,'kpi-android rev'!$H$1:$I$12,2,0)</f>
        <v>H2</v>
      </c>
      <c r="E6750" t="s">
        <v>23</v>
      </c>
      <c r="F6750" t="s">
        <v>24</v>
      </c>
      <c r="G6750" t="s">
        <v>69</v>
      </c>
      <c r="H6750">
        <v>7288.28</v>
      </c>
    </row>
    <row r="6751" spans="1:8" x14ac:dyDescent="0.25">
      <c r="A6751" t="s">
        <v>177</v>
      </c>
      <c r="B6751" s="38">
        <f t="shared" si="210"/>
        <v>44091</v>
      </c>
      <c r="C6751" s="47">
        <f t="shared" si="211"/>
        <v>9</v>
      </c>
      <c r="D6751" s="38" t="str">
        <f>VLOOKUP(C6751,'kpi-android rev'!$H$1:$I$12,2,0)</f>
        <v>H2</v>
      </c>
      <c r="E6751" t="s">
        <v>23</v>
      </c>
      <c r="F6751" t="s">
        <v>24</v>
      </c>
      <c r="G6751" t="s">
        <v>67</v>
      </c>
      <c r="H6751">
        <v>0</v>
      </c>
    </row>
    <row r="6752" spans="1:8" x14ac:dyDescent="0.25">
      <c r="A6752" t="s">
        <v>176</v>
      </c>
      <c r="B6752" s="38">
        <f t="shared" si="210"/>
        <v>44092</v>
      </c>
      <c r="C6752" s="47">
        <f t="shared" si="211"/>
        <v>9</v>
      </c>
      <c r="D6752" s="38" t="str">
        <f>VLOOKUP(C6752,'kpi-android rev'!$H$1:$I$12,2,0)</f>
        <v>H2</v>
      </c>
      <c r="E6752" t="s">
        <v>15</v>
      </c>
      <c r="F6752" t="s">
        <v>24</v>
      </c>
      <c r="G6752" t="s">
        <v>70</v>
      </c>
      <c r="H6752">
        <v>1584120.2239999999</v>
      </c>
    </row>
    <row r="6753" spans="1:8" x14ac:dyDescent="0.25">
      <c r="A6753" t="s">
        <v>176</v>
      </c>
      <c r="B6753" s="38">
        <f t="shared" si="210"/>
        <v>44092</v>
      </c>
      <c r="C6753" s="47">
        <f t="shared" si="211"/>
        <v>9</v>
      </c>
      <c r="D6753" s="38" t="str">
        <f>VLOOKUP(C6753,'kpi-android rev'!$H$1:$I$12,2,0)</f>
        <v>H2</v>
      </c>
      <c r="E6753" t="s">
        <v>15</v>
      </c>
      <c r="F6753" t="s">
        <v>24</v>
      </c>
      <c r="G6753" t="s">
        <v>69</v>
      </c>
      <c r="H6753">
        <v>6845.3284999999996</v>
      </c>
    </row>
    <row r="6754" spans="1:8" x14ac:dyDescent="0.25">
      <c r="A6754" t="s">
        <v>176</v>
      </c>
      <c r="B6754" s="38">
        <f t="shared" si="210"/>
        <v>44092</v>
      </c>
      <c r="C6754" s="47">
        <f t="shared" si="211"/>
        <v>9</v>
      </c>
      <c r="D6754" s="38" t="str">
        <f>VLOOKUP(C6754,'kpi-android rev'!$H$1:$I$12,2,0)</f>
        <v>H2</v>
      </c>
      <c r="E6754" t="s">
        <v>15</v>
      </c>
      <c r="F6754" t="s">
        <v>24</v>
      </c>
      <c r="G6754" t="s">
        <v>67</v>
      </c>
      <c r="H6754">
        <v>40063.800819999997</v>
      </c>
    </row>
    <row r="6755" spans="1:8" x14ac:dyDescent="0.25">
      <c r="A6755" t="s">
        <v>176</v>
      </c>
      <c r="B6755" s="38">
        <f t="shared" si="210"/>
        <v>44092</v>
      </c>
      <c r="C6755" s="47">
        <f t="shared" si="211"/>
        <v>9</v>
      </c>
      <c r="D6755" s="38" t="str">
        <f>VLOOKUP(C6755,'kpi-android rev'!$H$1:$I$12,2,0)</f>
        <v>H2</v>
      </c>
      <c r="E6755" t="s">
        <v>16</v>
      </c>
      <c r="F6755" t="s">
        <v>24</v>
      </c>
      <c r="G6755" t="s">
        <v>70</v>
      </c>
      <c r="H6755">
        <v>4208215.1739999996</v>
      </c>
    </row>
    <row r="6756" spans="1:8" x14ac:dyDescent="0.25">
      <c r="A6756" t="s">
        <v>176</v>
      </c>
      <c r="B6756" s="38">
        <f t="shared" si="210"/>
        <v>44092</v>
      </c>
      <c r="C6756" s="47">
        <f t="shared" si="211"/>
        <v>9</v>
      </c>
      <c r="D6756" s="38" t="str">
        <f>VLOOKUP(C6756,'kpi-android rev'!$H$1:$I$12,2,0)</f>
        <v>H2</v>
      </c>
      <c r="E6756" t="s">
        <v>16</v>
      </c>
      <c r="F6756" t="s">
        <v>24</v>
      </c>
      <c r="G6756" t="s">
        <v>69</v>
      </c>
      <c r="H6756">
        <v>4460.93</v>
      </c>
    </row>
    <row r="6757" spans="1:8" x14ac:dyDescent="0.25">
      <c r="A6757" t="s">
        <v>176</v>
      </c>
      <c r="B6757" s="38">
        <f t="shared" si="210"/>
        <v>44092</v>
      </c>
      <c r="C6757" s="47">
        <f t="shared" si="211"/>
        <v>9</v>
      </c>
      <c r="D6757" s="38" t="str">
        <f>VLOOKUP(C6757,'kpi-android rev'!$H$1:$I$12,2,0)</f>
        <v>H2</v>
      </c>
      <c r="E6757" t="s">
        <v>16</v>
      </c>
      <c r="F6757" t="s">
        <v>24</v>
      </c>
      <c r="G6757" t="s">
        <v>67</v>
      </c>
      <c r="H6757">
        <v>24984.569404999998</v>
      </c>
    </row>
    <row r="6758" spans="1:8" x14ac:dyDescent="0.25">
      <c r="A6758" t="s">
        <v>176</v>
      </c>
      <c r="B6758" s="38">
        <f t="shared" si="210"/>
        <v>44092</v>
      </c>
      <c r="C6758" s="47">
        <f t="shared" si="211"/>
        <v>9</v>
      </c>
      <c r="D6758" s="38" t="str">
        <f>VLOOKUP(C6758,'kpi-android rev'!$H$1:$I$12,2,0)</f>
        <v>H2</v>
      </c>
      <c r="E6758" t="s">
        <v>17</v>
      </c>
      <c r="F6758" t="s">
        <v>24</v>
      </c>
      <c r="G6758" t="s">
        <v>70</v>
      </c>
      <c r="H6758">
        <v>3081425.0954999998</v>
      </c>
    </row>
    <row r="6759" spans="1:8" x14ac:dyDescent="0.25">
      <c r="A6759" t="s">
        <v>176</v>
      </c>
      <c r="B6759" s="38">
        <f t="shared" si="210"/>
        <v>44092</v>
      </c>
      <c r="C6759" s="47">
        <f t="shared" si="211"/>
        <v>9</v>
      </c>
      <c r="D6759" s="38" t="str">
        <f>VLOOKUP(C6759,'kpi-android rev'!$H$1:$I$12,2,0)</f>
        <v>H2</v>
      </c>
      <c r="E6759" t="s">
        <v>17</v>
      </c>
      <c r="F6759" t="s">
        <v>24</v>
      </c>
      <c r="G6759" t="s">
        <v>69</v>
      </c>
      <c r="H6759">
        <v>6383.5280000000002</v>
      </c>
    </row>
    <row r="6760" spans="1:8" x14ac:dyDescent="0.25">
      <c r="A6760" t="s">
        <v>176</v>
      </c>
      <c r="B6760" s="38">
        <f t="shared" si="210"/>
        <v>44092</v>
      </c>
      <c r="C6760" s="47">
        <f t="shared" si="211"/>
        <v>9</v>
      </c>
      <c r="D6760" s="38" t="str">
        <f>VLOOKUP(C6760,'kpi-android rev'!$H$1:$I$12,2,0)</f>
        <v>H2</v>
      </c>
      <c r="E6760" t="s">
        <v>17</v>
      </c>
      <c r="F6760" t="s">
        <v>24</v>
      </c>
      <c r="G6760" t="s">
        <v>67</v>
      </c>
      <c r="H6760">
        <v>78012.118995650002</v>
      </c>
    </row>
    <row r="6761" spans="1:8" x14ac:dyDescent="0.25">
      <c r="A6761" t="s">
        <v>176</v>
      </c>
      <c r="B6761" s="38">
        <f t="shared" si="210"/>
        <v>44092</v>
      </c>
      <c r="C6761" s="47">
        <f t="shared" si="211"/>
        <v>9</v>
      </c>
      <c r="D6761" s="38" t="str">
        <f>VLOOKUP(C6761,'kpi-android rev'!$H$1:$I$12,2,0)</f>
        <v>H2</v>
      </c>
      <c r="E6761" t="s">
        <v>19</v>
      </c>
      <c r="F6761" t="s">
        <v>24</v>
      </c>
      <c r="G6761" t="s">
        <v>70</v>
      </c>
      <c r="H6761">
        <v>387821.31650000002</v>
      </c>
    </row>
    <row r="6762" spans="1:8" x14ac:dyDescent="0.25">
      <c r="A6762" t="s">
        <v>176</v>
      </c>
      <c r="B6762" s="38">
        <f t="shared" si="210"/>
        <v>44092</v>
      </c>
      <c r="C6762" s="47">
        <f t="shared" si="211"/>
        <v>9</v>
      </c>
      <c r="D6762" s="38" t="str">
        <f>VLOOKUP(C6762,'kpi-android rev'!$H$1:$I$12,2,0)</f>
        <v>H2</v>
      </c>
      <c r="E6762" t="s">
        <v>19</v>
      </c>
      <c r="F6762" t="s">
        <v>24</v>
      </c>
      <c r="G6762" t="s">
        <v>69</v>
      </c>
      <c r="H6762">
        <v>1482.788</v>
      </c>
    </row>
    <row r="6763" spans="1:8" x14ac:dyDescent="0.25">
      <c r="A6763" t="s">
        <v>176</v>
      </c>
      <c r="B6763" s="38">
        <f t="shared" si="210"/>
        <v>44092</v>
      </c>
      <c r="C6763" s="47">
        <f t="shared" si="211"/>
        <v>9</v>
      </c>
      <c r="D6763" s="38" t="str">
        <f>VLOOKUP(C6763,'kpi-android rev'!$H$1:$I$12,2,0)</f>
        <v>H2</v>
      </c>
      <c r="E6763" t="s">
        <v>19</v>
      </c>
      <c r="F6763" t="s">
        <v>24</v>
      </c>
      <c r="G6763" t="s">
        <v>67</v>
      </c>
      <c r="H6763">
        <v>9406.4363749999993</v>
      </c>
    </row>
    <row r="6764" spans="1:8" x14ac:dyDescent="0.25">
      <c r="A6764" t="s">
        <v>176</v>
      </c>
      <c r="B6764" s="38">
        <f t="shared" si="210"/>
        <v>44092</v>
      </c>
      <c r="C6764" s="47">
        <f t="shared" si="211"/>
        <v>9</v>
      </c>
      <c r="D6764" s="38" t="str">
        <f>VLOOKUP(C6764,'kpi-android rev'!$H$1:$I$12,2,0)</f>
        <v>H2</v>
      </c>
      <c r="E6764" t="s">
        <v>20</v>
      </c>
      <c r="F6764" t="s">
        <v>123</v>
      </c>
      <c r="G6764" t="s">
        <v>70</v>
      </c>
      <c r="H6764">
        <v>1450487.0970000001</v>
      </c>
    </row>
    <row r="6765" spans="1:8" x14ac:dyDescent="0.25">
      <c r="A6765" t="s">
        <v>176</v>
      </c>
      <c r="B6765" s="38">
        <f t="shared" si="210"/>
        <v>44092</v>
      </c>
      <c r="C6765" s="47">
        <f t="shared" si="211"/>
        <v>9</v>
      </c>
      <c r="D6765" s="38" t="str">
        <f>VLOOKUP(C6765,'kpi-android rev'!$H$1:$I$12,2,0)</f>
        <v>H2</v>
      </c>
      <c r="E6765" t="s">
        <v>20</v>
      </c>
      <c r="F6765" t="s">
        <v>123</v>
      </c>
      <c r="G6765" t="s">
        <v>69</v>
      </c>
      <c r="H6765">
        <v>2858.7649999999999</v>
      </c>
    </row>
    <row r="6766" spans="1:8" x14ac:dyDescent="0.25">
      <c r="A6766" t="s">
        <v>176</v>
      </c>
      <c r="B6766" s="38">
        <f t="shared" si="210"/>
        <v>44092</v>
      </c>
      <c r="C6766" s="47">
        <f t="shared" si="211"/>
        <v>9</v>
      </c>
      <c r="D6766" s="38" t="str">
        <f>VLOOKUP(C6766,'kpi-android rev'!$H$1:$I$12,2,0)</f>
        <v>H2</v>
      </c>
      <c r="E6766" t="s">
        <v>20</v>
      </c>
      <c r="F6766" t="s">
        <v>123</v>
      </c>
      <c r="G6766" t="s">
        <v>67</v>
      </c>
      <c r="H6766">
        <v>23709.908921499999</v>
      </c>
    </row>
    <row r="6767" spans="1:8" x14ac:dyDescent="0.25">
      <c r="A6767" t="s">
        <v>176</v>
      </c>
      <c r="B6767" s="38">
        <f t="shared" si="210"/>
        <v>44092</v>
      </c>
      <c r="C6767" s="47">
        <f t="shared" si="211"/>
        <v>9</v>
      </c>
      <c r="D6767" s="38" t="str">
        <f>VLOOKUP(C6767,'kpi-android rev'!$H$1:$I$12,2,0)</f>
        <v>H2</v>
      </c>
      <c r="E6767" t="s">
        <v>20</v>
      </c>
      <c r="F6767" t="s">
        <v>71</v>
      </c>
      <c r="G6767" t="s">
        <v>70</v>
      </c>
      <c r="H6767">
        <v>3981986.3344999999</v>
      </c>
    </row>
    <row r="6768" spans="1:8" x14ac:dyDescent="0.25">
      <c r="A6768" t="s">
        <v>176</v>
      </c>
      <c r="B6768" s="38">
        <f t="shared" si="210"/>
        <v>44092</v>
      </c>
      <c r="C6768" s="47">
        <f t="shared" si="211"/>
        <v>9</v>
      </c>
      <c r="D6768" s="38" t="str">
        <f>VLOOKUP(C6768,'kpi-android rev'!$H$1:$I$12,2,0)</f>
        <v>H2</v>
      </c>
      <c r="E6768" t="s">
        <v>20</v>
      </c>
      <c r="F6768" t="s">
        <v>71</v>
      </c>
      <c r="G6768" t="s">
        <v>69</v>
      </c>
      <c r="H6768">
        <v>4630.5709999999999</v>
      </c>
    </row>
    <row r="6769" spans="1:8" x14ac:dyDescent="0.25">
      <c r="A6769" t="s">
        <v>176</v>
      </c>
      <c r="B6769" s="38">
        <f t="shared" si="210"/>
        <v>44092</v>
      </c>
      <c r="C6769" s="47">
        <f t="shared" si="211"/>
        <v>9</v>
      </c>
      <c r="D6769" s="38" t="str">
        <f>VLOOKUP(C6769,'kpi-android rev'!$H$1:$I$12,2,0)</f>
        <v>H2</v>
      </c>
      <c r="E6769" t="s">
        <v>20</v>
      </c>
      <c r="F6769" t="s">
        <v>71</v>
      </c>
      <c r="G6769" t="s">
        <v>67</v>
      </c>
      <c r="H6769">
        <v>98553.568820750006</v>
      </c>
    </row>
    <row r="6770" spans="1:8" x14ac:dyDescent="0.25">
      <c r="A6770" t="s">
        <v>176</v>
      </c>
      <c r="B6770" s="38">
        <f t="shared" si="210"/>
        <v>44092</v>
      </c>
      <c r="C6770" s="47">
        <f t="shared" si="211"/>
        <v>9</v>
      </c>
      <c r="D6770" s="38" t="str">
        <f>VLOOKUP(C6770,'kpi-android rev'!$H$1:$I$12,2,0)</f>
        <v>H2</v>
      </c>
      <c r="E6770" t="s">
        <v>21</v>
      </c>
      <c r="F6770" t="s">
        <v>24</v>
      </c>
      <c r="G6770" t="s">
        <v>70</v>
      </c>
      <c r="H6770">
        <v>178123.05</v>
      </c>
    </row>
    <row r="6771" spans="1:8" x14ac:dyDescent="0.25">
      <c r="A6771" t="s">
        <v>176</v>
      </c>
      <c r="B6771" s="38">
        <f t="shared" si="210"/>
        <v>44092</v>
      </c>
      <c r="C6771" s="47">
        <f t="shared" si="211"/>
        <v>9</v>
      </c>
      <c r="D6771" s="38" t="str">
        <f>VLOOKUP(C6771,'kpi-android rev'!$H$1:$I$12,2,0)</f>
        <v>H2</v>
      </c>
      <c r="E6771" t="s">
        <v>21</v>
      </c>
      <c r="F6771" t="s">
        <v>24</v>
      </c>
      <c r="G6771" t="s">
        <v>69</v>
      </c>
      <c r="H6771">
        <v>455.51749999999998</v>
      </c>
    </row>
    <row r="6772" spans="1:8" x14ac:dyDescent="0.25">
      <c r="A6772" t="s">
        <v>176</v>
      </c>
      <c r="B6772" s="38">
        <f t="shared" si="210"/>
        <v>44092</v>
      </c>
      <c r="C6772" s="47">
        <f t="shared" si="211"/>
        <v>9</v>
      </c>
      <c r="D6772" s="38" t="str">
        <f>VLOOKUP(C6772,'kpi-android rev'!$H$1:$I$12,2,0)</f>
        <v>H2</v>
      </c>
      <c r="E6772" t="s">
        <v>21</v>
      </c>
      <c r="F6772" t="s">
        <v>24</v>
      </c>
      <c r="G6772" t="s">
        <v>67</v>
      </c>
      <c r="H6772">
        <v>3810.6395000000002</v>
      </c>
    </row>
    <row r="6773" spans="1:8" x14ac:dyDescent="0.25">
      <c r="A6773" t="s">
        <v>176</v>
      </c>
      <c r="B6773" s="38">
        <f t="shared" si="210"/>
        <v>44092</v>
      </c>
      <c r="C6773" s="47">
        <f t="shared" si="211"/>
        <v>9</v>
      </c>
      <c r="D6773" s="38" t="str">
        <f>VLOOKUP(C6773,'kpi-android rev'!$H$1:$I$12,2,0)</f>
        <v>H2</v>
      </c>
      <c r="E6773" t="s">
        <v>22</v>
      </c>
      <c r="F6773" t="s">
        <v>24</v>
      </c>
      <c r="G6773" t="s">
        <v>70</v>
      </c>
      <c r="H6773">
        <v>20378.910500000002</v>
      </c>
    </row>
    <row r="6774" spans="1:8" x14ac:dyDescent="0.25">
      <c r="A6774" t="s">
        <v>176</v>
      </c>
      <c r="B6774" s="38">
        <f t="shared" si="210"/>
        <v>44092</v>
      </c>
      <c r="C6774" s="47">
        <f t="shared" si="211"/>
        <v>9</v>
      </c>
      <c r="D6774" s="38" t="str">
        <f>VLOOKUP(C6774,'kpi-android rev'!$H$1:$I$12,2,0)</f>
        <v>H2</v>
      </c>
      <c r="E6774" t="s">
        <v>22</v>
      </c>
      <c r="F6774" t="s">
        <v>24</v>
      </c>
      <c r="G6774" t="s">
        <v>69</v>
      </c>
      <c r="H6774">
        <v>47.122500000000002</v>
      </c>
    </row>
    <row r="6775" spans="1:8" x14ac:dyDescent="0.25">
      <c r="A6775" t="s">
        <v>176</v>
      </c>
      <c r="B6775" s="38">
        <f t="shared" si="210"/>
        <v>44092</v>
      </c>
      <c r="C6775" s="47">
        <f t="shared" si="211"/>
        <v>9</v>
      </c>
      <c r="D6775" s="38" t="str">
        <f>VLOOKUP(C6775,'kpi-android rev'!$H$1:$I$12,2,0)</f>
        <v>H2</v>
      </c>
      <c r="E6775" t="s">
        <v>22</v>
      </c>
      <c r="F6775" t="s">
        <v>24</v>
      </c>
      <c r="G6775" t="s">
        <v>67</v>
      </c>
      <c r="H6775">
        <v>204.19749999999999</v>
      </c>
    </row>
    <row r="6776" spans="1:8" x14ac:dyDescent="0.25">
      <c r="A6776" t="s">
        <v>176</v>
      </c>
      <c r="B6776" s="38">
        <f t="shared" si="210"/>
        <v>44092</v>
      </c>
      <c r="C6776" s="47">
        <f t="shared" si="211"/>
        <v>9</v>
      </c>
      <c r="D6776" s="38" t="str">
        <f>VLOOKUP(C6776,'kpi-android rev'!$H$1:$I$12,2,0)</f>
        <v>H2</v>
      </c>
      <c r="E6776" t="s">
        <v>23</v>
      </c>
      <c r="F6776" t="s">
        <v>24</v>
      </c>
      <c r="G6776" t="s">
        <v>70</v>
      </c>
      <c r="H6776">
        <v>0</v>
      </c>
    </row>
    <row r="6777" spans="1:8" x14ac:dyDescent="0.25">
      <c r="A6777" t="s">
        <v>176</v>
      </c>
      <c r="B6777" s="38">
        <f t="shared" si="210"/>
        <v>44092</v>
      </c>
      <c r="C6777" s="47">
        <f t="shared" si="211"/>
        <v>9</v>
      </c>
      <c r="D6777" s="38" t="str">
        <f>VLOOKUP(C6777,'kpi-android rev'!$H$1:$I$12,2,0)</f>
        <v>H2</v>
      </c>
      <c r="E6777" t="s">
        <v>23</v>
      </c>
      <c r="F6777" t="s">
        <v>24</v>
      </c>
      <c r="G6777" t="s">
        <v>69</v>
      </c>
      <c r="H6777">
        <v>7614.9960000000001</v>
      </c>
    </row>
    <row r="6778" spans="1:8" x14ac:dyDescent="0.25">
      <c r="A6778" t="s">
        <v>176</v>
      </c>
      <c r="B6778" s="38">
        <f t="shared" si="210"/>
        <v>44092</v>
      </c>
      <c r="C6778" s="47">
        <f t="shared" si="211"/>
        <v>9</v>
      </c>
      <c r="D6778" s="38" t="str">
        <f>VLOOKUP(C6778,'kpi-android rev'!$H$1:$I$12,2,0)</f>
        <v>H2</v>
      </c>
      <c r="E6778" t="s">
        <v>23</v>
      </c>
      <c r="F6778" t="s">
        <v>24</v>
      </c>
      <c r="G6778" t="s">
        <v>67</v>
      </c>
      <c r="H6778">
        <v>0</v>
      </c>
    </row>
    <row r="6779" spans="1:8" x14ac:dyDescent="0.25">
      <c r="A6779" t="s">
        <v>175</v>
      </c>
      <c r="B6779" s="38">
        <f t="shared" si="210"/>
        <v>44093</v>
      </c>
      <c r="C6779" s="47">
        <f t="shared" si="211"/>
        <v>9</v>
      </c>
      <c r="D6779" s="38" t="str">
        <f>VLOOKUP(C6779,'kpi-android rev'!$H$1:$I$12,2,0)</f>
        <v>H2</v>
      </c>
      <c r="E6779" t="s">
        <v>15</v>
      </c>
      <c r="F6779" t="s">
        <v>24</v>
      </c>
      <c r="G6779" t="s">
        <v>70</v>
      </c>
      <c r="H6779">
        <v>1872022.9915</v>
      </c>
    </row>
    <row r="6780" spans="1:8" x14ac:dyDescent="0.25">
      <c r="A6780" t="s">
        <v>175</v>
      </c>
      <c r="B6780" s="38">
        <f t="shared" si="210"/>
        <v>44093</v>
      </c>
      <c r="C6780" s="47">
        <f t="shared" si="211"/>
        <v>9</v>
      </c>
      <c r="D6780" s="38" t="str">
        <f>VLOOKUP(C6780,'kpi-android rev'!$H$1:$I$12,2,0)</f>
        <v>H2</v>
      </c>
      <c r="E6780" t="s">
        <v>15</v>
      </c>
      <c r="F6780" t="s">
        <v>24</v>
      </c>
      <c r="G6780" t="s">
        <v>69</v>
      </c>
      <c r="H6780">
        <v>7718.6655000000001</v>
      </c>
    </row>
    <row r="6781" spans="1:8" x14ac:dyDescent="0.25">
      <c r="A6781" t="s">
        <v>175</v>
      </c>
      <c r="B6781" s="38">
        <f t="shared" si="210"/>
        <v>44093</v>
      </c>
      <c r="C6781" s="47">
        <f t="shared" si="211"/>
        <v>9</v>
      </c>
      <c r="D6781" s="38" t="str">
        <f>VLOOKUP(C6781,'kpi-android rev'!$H$1:$I$12,2,0)</f>
        <v>H2</v>
      </c>
      <c r="E6781" t="s">
        <v>15</v>
      </c>
      <c r="F6781" t="s">
        <v>24</v>
      </c>
      <c r="G6781" t="s">
        <v>67</v>
      </c>
      <c r="H6781">
        <v>39935.187810000003</v>
      </c>
    </row>
    <row r="6782" spans="1:8" x14ac:dyDescent="0.25">
      <c r="A6782" t="s">
        <v>175</v>
      </c>
      <c r="B6782" s="38">
        <f t="shared" si="210"/>
        <v>44093</v>
      </c>
      <c r="C6782" s="47">
        <f t="shared" si="211"/>
        <v>9</v>
      </c>
      <c r="D6782" s="38" t="str">
        <f>VLOOKUP(C6782,'kpi-android rev'!$H$1:$I$12,2,0)</f>
        <v>H2</v>
      </c>
      <c r="E6782" t="s">
        <v>16</v>
      </c>
      <c r="F6782" t="s">
        <v>24</v>
      </c>
      <c r="G6782" t="s">
        <v>70</v>
      </c>
      <c r="H6782">
        <v>4134525.0085</v>
      </c>
    </row>
    <row r="6783" spans="1:8" x14ac:dyDescent="0.25">
      <c r="A6783" t="s">
        <v>175</v>
      </c>
      <c r="B6783" s="38">
        <f t="shared" si="210"/>
        <v>44093</v>
      </c>
      <c r="C6783" s="47">
        <f t="shared" si="211"/>
        <v>9</v>
      </c>
      <c r="D6783" s="38" t="str">
        <f>VLOOKUP(C6783,'kpi-android rev'!$H$1:$I$12,2,0)</f>
        <v>H2</v>
      </c>
      <c r="E6783" t="s">
        <v>16</v>
      </c>
      <c r="F6783" t="s">
        <v>24</v>
      </c>
      <c r="G6783" t="s">
        <v>69</v>
      </c>
      <c r="H6783">
        <v>4749.9480000000003</v>
      </c>
    </row>
    <row r="6784" spans="1:8" x14ac:dyDescent="0.25">
      <c r="A6784" t="s">
        <v>175</v>
      </c>
      <c r="B6784" s="38">
        <f t="shared" si="210"/>
        <v>44093</v>
      </c>
      <c r="C6784" s="47">
        <f t="shared" si="211"/>
        <v>9</v>
      </c>
      <c r="D6784" s="38" t="str">
        <f>VLOOKUP(C6784,'kpi-android rev'!$H$1:$I$12,2,0)</f>
        <v>H2</v>
      </c>
      <c r="E6784" t="s">
        <v>16</v>
      </c>
      <c r="F6784" t="s">
        <v>24</v>
      </c>
      <c r="G6784" t="s">
        <v>67</v>
      </c>
      <c r="H6784">
        <v>24226.87070585</v>
      </c>
    </row>
    <row r="6785" spans="1:8" x14ac:dyDescent="0.25">
      <c r="A6785" t="s">
        <v>175</v>
      </c>
      <c r="B6785" s="38">
        <f t="shared" si="210"/>
        <v>44093</v>
      </c>
      <c r="C6785" s="47">
        <f t="shared" si="211"/>
        <v>9</v>
      </c>
      <c r="D6785" s="38" t="str">
        <f>VLOOKUP(C6785,'kpi-android rev'!$H$1:$I$12,2,0)</f>
        <v>H2</v>
      </c>
      <c r="E6785" t="s">
        <v>17</v>
      </c>
      <c r="F6785" t="s">
        <v>24</v>
      </c>
      <c r="G6785" t="s">
        <v>70</v>
      </c>
      <c r="H6785">
        <v>4383045.932</v>
      </c>
    </row>
    <row r="6786" spans="1:8" x14ac:dyDescent="0.25">
      <c r="A6786" t="s">
        <v>175</v>
      </c>
      <c r="B6786" s="38">
        <f t="shared" si="210"/>
        <v>44093</v>
      </c>
      <c r="C6786" s="47">
        <f t="shared" si="211"/>
        <v>9</v>
      </c>
      <c r="D6786" s="38" t="str">
        <f>VLOOKUP(C6786,'kpi-android rev'!$H$1:$I$12,2,0)</f>
        <v>H2</v>
      </c>
      <c r="E6786" t="s">
        <v>17</v>
      </c>
      <c r="F6786" t="s">
        <v>24</v>
      </c>
      <c r="G6786" t="s">
        <v>69</v>
      </c>
      <c r="H6786">
        <v>10379.516</v>
      </c>
    </row>
    <row r="6787" spans="1:8" x14ac:dyDescent="0.25">
      <c r="A6787" t="s">
        <v>175</v>
      </c>
      <c r="B6787" s="38">
        <f t="shared" ref="B6787:B6850" si="212">A6787*1</f>
        <v>44093</v>
      </c>
      <c r="C6787" s="47">
        <f t="shared" ref="C6787:C6850" si="213">MONTH(B6787)</f>
        <v>9</v>
      </c>
      <c r="D6787" s="38" t="str">
        <f>VLOOKUP(C6787,'kpi-android rev'!$H$1:$I$12,2,0)</f>
        <v>H2</v>
      </c>
      <c r="E6787" t="s">
        <v>17</v>
      </c>
      <c r="F6787" t="s">
        <v>24</v>
      </c>
      <c r="G6787" t="s">
        <v>67</v>
      </c>
      <c r="H6787">
        <v>116235.90839500001</v>
      </c>
    </row>
    <row r="6788" spans="1:8" x14ac:dyDescent="0.25">
      <c r="A6788" t="s">
        <v>175</v>
      </c>
      <c r="B6788" s="38">
        <f t="shared" si="212"/>
        <v>44093</v>
      </c>
      <c r="C6788" s="47">
        <f t="shared" si="213"/>
        <v>9</v>
      </c>
      <c r="D6788" s="38" t="str">
        <f>VLOOKUP(C6788,'kpi-android rev'!$H$1:$I$12,2,0)</f>
        <v>H2</v>
      </c>
      <c r="E6788" t="s">
        <v>19</v>
      </c>
      <c r="F6788" t="s">
        <v>24</v>
      </c>
      <c r="G6788" t="s">
        <v>70</v>
      </c>
      <c r="H6788">
        <v>392766.03749999998</v>
      </c>
    </row>
    <row r="6789" spans="1:8" x14ac:dyDescent="0.25">
      <c r="A6789" t="s">
        <v>175</v>
      </c>
      <c r="B6789" s="38">
        <f t="shared" si="212"/>
        <v>44093</v>
      </c>
      <c r="C6789" s="47">
        <f t="shared" si="213"/>
        <v>9</v>
      </c>
      <c r="D6789" s="38" t="str">
        <f>VLOOKUP(C6789,'kpi-android rev'!$H$1:$I$12,2,0)</f>
        <v>H2</v>
      </c>
      <c r="E6789" t="s">
        <v>19</v>
      </c>
      <c r="F6789" t="s">
        <v>24</v>
      </c>
      <c r="G6789" t="s">
        <v>69</v>
      </c>
      <c r="H6789">
        <v>1614.731</v>
      </c>
    </row>
    <row r="6790" spans="1:8" x14ac:dyDescent="0.25">
      <c r="A6790" t="s">
        <v>175</v>
      </c>
      <c r="B6790" s="38">
        <f t="shared" si="212"/>
        <v>44093</v>
      </c>
      <c r="C6790" s="47">
        <f t="shared" si="213"/>
        <v>9</v>
      </c>
      <c r="D6790" s="38" t="str">
        <f>VLOOKUP(C6790,'kpi-android rev'!$H$1:$I$12,2,0)</f>
        <v>H2</v>
      </c>
      <c r="E6790" t="s">
        <v>19</v>
      </c>
      <c r="F6790" t="s">
        <v>24</v>
      </c>
      <c r="G6790" t="s">
        <v>67</v>
      </c>
      <c r="H6790">
        <v>9308.4215750000003</v>
      </c>
    </row>
    <row r="6791" spans="1:8" x14ac:dyDescent="0.25">
      <c r="A6791" t="s">
        <v>175</v>
      </c>
      <c r="B6791" s="38">
        <f t="shared" si="212"/>
        <v>44093</v>
      </c>
      <c r="C6791" s="47">
        <f t="shared" si="213"/>
        <v>9</v>
      </c>
      <c r="D6791" s="38" t="str">
        <f>VLOOKUP(C6791,'kpi-android rev'!$H$1:$I$12,2,0)</f>
        <v>H2</v>
      </c>
      <c r="E6791" t="s">
        <v>20</v>
      </c>
      <c r="F6791" t="s">
        <v>123</v>
      </c>
      <c r="G6791" t="s">
        <v>70</v>
      </c>
      <c r="H6791">
        <v>1025080.8745</v>
      </c>
    </row>
    <row r="6792" spans="1:8" x14ac:dyDescent="0.25">
      <c r="A6792" t="s">
        <v>175</v>
      </c>
      <c r="B6792" s="38">
        <f t="shared" si="212"/>
        <v>44093</v>
      </c>
      <c r="C6792" s="47">
        <f t="shared" si="213"/>
        <v>9</v>
      </c>
      <c r="D6792" s="38" t="str">
        <f>VLOOKUP(C6792,'kpi-android rev'!$H$1:$I$12,2,0)</f>
        <v>H2</v>
      </c>
      <c r="E6792" t="s">
        <v>20</v>
      </c>
      <c r="F6792" t="s">
        <v>123</v>
      </c>
      <c r="G6792" t="s">
        <v>69</v>
      </c>
      <c r="H6792">
        <v>2111.0880000000002</v>
      </c>
    </row>
    <row r="6793" spans="1:8" x14ac:dyDescent="0.25">
      <c r="A6793" t="s">
        <v>175</v>
      </c>
      <c r="B6793" s="38">
        <f t="shared" si="212"/>
        <v>44093</v>
      </c>
      <c r="C6793" s="47">
        <f t="shared" si="213"/>
        <v>9</v>
      </c>
      <c r="D6793" s="38" t="str">
        <f>VLOOKUP(C6793,'kpi-android rev'!$H$1:$I$12,2,0)</f>
        <v>H2</v>
      </c>
      <c r="E6793" t="s">
        <v>20</v>
      </c>
      <c r="F6793" t="s">
        <v>123</v>
      </c>
      <c r="G6793" t="s">
        <v>67</v>
      </c>
      <c r="H6793">
        <v>13509.237259899999</v>
      </c>
    </row>
    <row r="6794" spans="1:8" x14ac:dyDescent="0.25">
      <c r="A6794" t="s">
        <v>175</v>
      </c>
      <c r="B6794" s="38">
        <f t="shared" si="212"/>
        <v>44093</v>
      </c>
      <c r="C6794" s="47">
        <f t="shared" si="213"/>
        <v>9</v>
      </c>
      <c r="D6794" s="38" t="str">
        <f>VLOOKUP(C6794,'kpi-android rev'!$H$1:$I$12,2,0)</f>
        <v>H2</v>
      </c>
      <c r="E6794" t="s">
        <v>20</v>
      </c>
      <c r="F6794" t="s">
        <v>71</v>
      </c>
      <c r="G6794" t="s">
        <v>70</v>
      </c>
      <c r="H6794">
        <v>3768951.7949999999</v>
      </c>
    </row>
    <row r="6795" spans="1:8" x14ac:dyDescent="0.25">
      <c r="A6795" t="s">
        <v>175</v>
      </c>
      <c r="B6795" s="38">
        <f t="shared" si="212"/>
        <v>44093</v>
      </c>
      <c r="C6795" s="47">
        <f t="shared" si="213"/>
        <v>9</v>
      </c>
      <c r="D6795" s="38" t="str">
        <f>VLOOKUP(C6795,'kpi-android rev'!$H$1:$I$12,2,0)</f>
        <v>H2</v>
      </c>
      <c r="E6795" t="s">
        <v>20</v>
      </c>
      <c r="F6795" t="s">
        <v>71</v>
      </c>
      <c r="G6795" t="s">
        <v>69</v>
      </c>
      <c r="H6795">
        <v>5673.549</v>
      </c>
    </row>
    <row r="6796" spans="1:8" x14ac:dyDescent="0.25">
      <c r="A6796" t="s">
        <v>175</v>
      </c>
      <c r="B6796" s="38">
        <f t="shared" si="212"/>
        <v>44093</v>
      </c>
      <c r="C6796" s="47">
        <f t="shared" si="213"/>
        <v>9</v>
      </c>
      <c r="D6796" s="38" t="str">
        <f>VLOOKUP(C6796,'kpi-android rev'!$H$1:$I$12,2,0)</f>
        <v>H2</v>
      </c>
      <c r="E6796" t="s">
        <v>20</v>
      </c>
      <c r="F6796" t="s">
        <v>71</v>
      </c>
      <c r="G6796" t="s">
        <v>67</v>
      </c>
      <c r="H6796">
        <v>89865.507732800004</v>
      </c>
    </row>
    <row r="6797" spans="1:8" x14ac:dyDescent="0.25">
      <c r="A6797" t="s">
        <v>175</v>
      </c>
      <c r="B6797" s="38">
        <f t="shared" si="212"/>
        <v>44093</v>
      </c>
      <c r="C6797" s="47">
        <f t="shared" si="213"/>
        <v>9</v>
      </c>
      <c r="D6797" s="38" t="str">
        <f>VLOOKUP(C6797,'kpi-android rev'!$H$1:$I$12,2,0)</f>
        <v>H2</v>
      </c>
      <c r="E6797" t="s">
        <v>21</v>
      </c>
      <c r="F6797" t="s">
        <v>24</v>
      </c>
      <c r="G6797" t="s">
        <v>70</v>
      </c>
      <c r="H6797">
        <v>163741.26300000001</v>
      </c>
    </row>
    <row r="6798" spans="1:8" x14ac:dyDescent="0.25">
      <c r="A6798" t="s">
        <v>175</v>
      </c>
      <c r="B6798" s="38">
        <f t="shared" si="212"/>
        <v>44093</v>
      </c>
      <c r="C6798" s="47">
        <f t="shared" si="213"/>
        <v>9</v>
      </c>
      <c r="D6798" s="38" t="str">
        <f>VLOOKUP(C6798,'kpi-android rev'!$H$1:$I$12,2,0)</f>
        <v>H2</v>
      </c>
      <c r="E6798" t="s">
        <v>21</v>
      </c>
      <c r="F6798" t="s">
        <v>24</v>
      </c>
      <c r="G6798" t="s">
        <v>69</v>
      </c>
      <c r="H6798">
        <v>483.791</v>
      </c>
    </row>
    <row r="6799" spans="1:8" x14ac:dyDescent="0.25">
      <c r="A6799" t="s">
        <v>175</v>
      </c>
      <c r="B6799" s="38">
        <f t="shared" si="212"/>
        <v>44093</v>
      </c>
      <c r="C6799" s="47">
        <f t="shared" si="213"/>
        <v>9</v>
      </c>
      <c r="D6799" s="38" t="str">
        <f>VLOOKUP(C6799,'kpi-android rev'!$H$1:$I$12,2,0)</f>
        <v>H2</v>
      </c>
      <c r="E6799" t="s">
        <v>21</v>
      </c>
      <c r="F6799" t="s">
        <v>24</v>
      </c>
      <c r="G6799" t="s">
        <v>67</v>
      </c>
      <c r="H6799">
        <v>3496.4895000000001</v>
      </c>
    </row>
    <row r="6800" spans="1:8" x14ac:dyDescent="0.25">
      <c r="A6800" t="s">
        <v>175</v>
      </c>
      <c r="B6800" s="38">
        <f t="shared" si="212"/>
        <v>44093</v>
      </c>
      <c r="C6800" s="47">
        <f t="shared" si="213"/>
        <v>9</v>
      </c>
      <c r="D6800" s="38" t="str">
        <f>VLOOKUP(C6800,'kpi-android rev'!$H$1:$I$12,2,0)</f>
        <v>H2</v>
      </c>
      <c r="E6800" t="s">
        <v>22</v>
      </c>
      <c r="F6800" t="s">
        <v>24</v>
      </c>
      <c r="G6800" t="s">
        <v>70</v>
      </c>
      <c r="H6800">
        <v>48781.212</v>
      </c>
    </row>
    <row r="6801" spans="1:8" x14ac:dyDescent="0.25">
      <c r="A6801" t="s">
        <v>175</v>
      </c>
      <c r="B6801" s="38">
        <f t="shared" si="212"/>
        <v>44093</v>
      </c>
      <c r="C6801" s="47">
        <f t="shared" si="213"/>
        <v>9</v>
      </c>
      <c r="D6801" s="38" t="str">
        <f>VLOOKUP(C6801,'kpi-android rev'!$H$1:$I$12,2,0)</f>
        <v>H2</v>
      </c>
      <c r="E6801" t="s">
        <v>22</v>
      </c>
      <c r="F6801" t="s">
        <v>24</v>
      </c>
      <c r="G6801" t="s">
        <v>69</v>
      </c>
      <c r="H6801">
        <v>175.92400000000001</v>
      </c>
    </row>
    <row r="6802" spans="1:8" x14ac:dyDescent="0.25">
      <c r="A6802" t="s">
        <v>175</v>
      </c>
      <c r="B6802" s="38">
        <f t="shared" si="212"/>
        <v>44093</v>
      </c>
      <c r="C6802" s="47">
        <f t="shared" si="213"/>
        <v>9</v>
      </c>
      <c r="D6802" s="38" t="str">
        <f>VLOOKUP(C6802,'kpi-android rev'!$H$1:$I$12,2,0)</f>
        <v>H2</v>
      </c>
      <c r="E6802" t="s">
        <v>22</v>
      </c>
      <c r="F6802" t="s">
        <v>24</v>
      </c>
      <c r="G6802" t="s">
        <v>67</v>
      </c>
      <c r="H6802">
        <v>56.546999999999997</v>
      </c>
    </row>
    <row r="6803" spans="1:8" x14ac:dyDescent="0.25">
      <c r="A6803" t="s">
        <v>175</v>
      </c>
      <c r="B6803" s="38">
        <f t="shared" si="212"/>
        <v>44093</v>
      </c>
      <c r="C6803" s="47">
        <f t="shared" si="213"/>
        <v>9</v>
      </c>
      <c r="D6803" s="38" t="str">
        <f>VLOOKUP(C6803,'kpi-android rev'!$H$1:$I$12,2,0)</f>
        <v>H2</v>
      </c>
      <c r="E6803" t="s">
        <v>23</v>
      </c>
      <c r="F6803" t="s">
        <v>24</v>
      </c>
      <c r="G6803" t="s">
        <v>70</v>
      </c>
      <c r="H6803">
        <v>0</v>
      </c>
    </row>
    <row r="6804" spans="1:8" x14ac:dyDescent="0.25">
      <c r="A6804" t="s">
        <v>175</v>
      </c>
      <c r="B6804" s="38">
        <f t="shared" si="212"/>
        <v>44093</v>
      </c>
      <c r="C6804" s="47">
        <f t="shared" si="213"/>
        <v>9</v>
      </c>
      <c r="D6804" s="38" t="str">
        <f>VLOOKUP(C6804,'kpi-android rev'!$H$1:$I$12,2,0)</f>
        <v>H2</v>
      </c>
      <c r="E6804" t="s">
        <v>23</v>
      </c>
      <c r="F6804" t="s">
        <v>24</v>
      </c>
      <c r="G6804" t="s">
        <v>69</v>
      </c>
      <c r="H6804">
        <v>8799.3415000000005</v>
      </c>
    </row>
    <row r="6805" spans="1:8" x14ac:dyDescent="0.25">
      <c r="A6805" t="s">
        <v>175</v>
      </c>
      <c r="B6805" s="38">
        <f t="shared" si="212"/>
        <v>44093</v>
      </c>
      <c r="C6805" s="47">
        <f t="shared" si="213"/>
        <v>9</v>
      </c>
      <c r="D6805" s="38" t="str">
        <f>VLOOKUP(C6805,'kpi-android rev'!$H$1:$I$12,2,0)</f>
        <v>H2</v>
      </c>
      <c r="E6805" t="s">
        <v>23</v>
      </c>
      <c r="F6805" t="s">
        <v>24</v>
      </c>
      <c r="G6805" t="s">
        <v>67</v>
      </c>
      <c r="H6805">
        <v>0</v>
      </c>
    </row>
    <row r="6806" spans="1:8" x14ac:dyDescent="0.25">
      <c r="A6806" t="s">
        <v>174</v>
      </c>
      <c r="B6806" s="38">
        <f t="shared" si="212"/>
        <v>44094</v>
      </c>
      <c r="C6806" s="47">
        <f t="shared" si="213"/>
        <v>9</v>
      </c>
      <c r="D6806" s="38" t="str">
        <f>VLOOKUP(C6806,'kpi-android rev'!$H$1:$I$12,2,0)</f>
        <v>H2</v>
      </c>
      <c r="E6806" t="s">
        <v>15</v>
      </c>
      <c r="F6806" t="s">
        <v>24</v>
      </c>
      <c r="G6806" t="s">
        <v>70</v>
      </c>
      <c r="H6806">
        <v>1416232.1810000001</v>
      </c>
    </row>
    <row r="6807" spans="1:8" x14ac:dyDescent="0.25">
      <c r="A6807" t="s">
        <v>174</v>
      </c>
      <c r="B6807" s="38">
        <f t="shared" si="212"/>
        <v>44094</v>
      </c>
      <c r="C6807" s="47">
        <f t="shared" si="213"/>
        <v>9</v>
      </c>
      <c r="D6807" s="38" t="str">
        <f>VLOOKUP(C6807,'kpi-android rev'!$H$1:$I$12,2,0)</f>
        <v>H2</v>
      </c>
      <c r="E6807" t="s">
        <v>15</v>
      </c>
      <c r="F6807" t="s">
        <v>24</v>
      </c>
      <c r="G6807" t="s">
        <v>69</v>
      </c>
      <c r="H6807">
        <v>5645.2754999999997</v>
      </c>
    </row>
    <row r="6808" spans="1:8" x14ac:dyDescent="0.25">
      <c r="A6808" t="s">
        <v>174</v>
      </c>
      <c r="B6808" s="38">
        <f t="shared" si="212"/>
        <v>44094</v>
      </c>
      <c r="C6808" s="47">
        <f t="shared" si="213"/>
        <v>9</v>
      </c>
      <c r="D6808" s="38" t="str">
        <f>VLOOKUP(C6808,'kpi-android rev'!$H$1:$I$12,2,0)</f>
        <v>H2</v>
      </c>
      <c r="E6808" t="s">
        <v>15</v>
      </c>
      <c r="F6808" t="s">
        <v>24</v>
      </c>
      <c r="G6808" t="s">
        <v>67</v>
      </c>
      <c r="H6808">
        <v>26482.562265</v>
      </c>
    </row>
    <row r="6809" spans="1:8" x14ac:dyDescent="0.25">
      <c r="A6809" t="s">
        <v>174</v>
      </c>
      <c r="B6809" s="38">
        <f t="shared" si="212"/>
        <v>44094</v>
      </c>
      <c r="C6809" s="47">
        <f t="shared" si="213"/>
        <v>9</v>
      </c>
      <c r="D6809" s="38" t="str">
        <f>VLOOKUP(C6809,'kpi-android rev'!$H$1:$I$12,2,0)</f>
        <v>H2</v>
      </c>
      <c r="E6809" t="s">
        <v>16</v>
      </c>
      <c r="F6809" t="s">
        <v>24</v>
      </c>
      <c r="G6809" t="s">
        <v>70</v>
      </c>
      <c r="H6809">
        <v>4457973.8485000003</v>
      </c>
    </row>
    <row r="6810" spans="1:8" x14ac:dyDescent="0.25">
      <c r="A6810" t="s">
        <v>174</v>
      </c>
      <c r="B6810" s="38">
        <f t="shared" si="212"/>
        <v>44094</v>
      </c>
      <c r="C6810" s="47">
        <f t="shared" si="213"/>
        <v>9</v>
      </c>
      <c r="D6810" s="38" t="str">
        <f>VLOOKUP(C6810,'kpi-android rev'!$H$1:$I$12,2,0)</f>
        <v>H2</v>
      </c>
      <c r="E6810" t="s">
        <v>16</v>
      </c>
      <c r="F6810" t="s">
        <v>24</v>
      </c>
      <c r="G6810" t="s">
        <v>69</v>
      </c>
      <c r="H6810">
        <v>4639.9955</v>
      </c>
    </row>
    <row r="6811" spans="1:8" x14ac:dyDescent="0.25">
      <c r="A6811" t="s">
        <v>174</v>
      </c>
      <c r="B6811" s="38">
        <f t="shared" si="212"/>
        <v>44094</v>
      </c>
      <c r="C6811" s="47">
        <f t="shared" si="213"/>
        <v>9</v>
      </c>
      <c r="D6811" s="38" t="str">
        <f>VLOOKUP(C6811,'kpi-android rev'!$H$1:$I$12,2,0)</f>
        <v>H2</v>
      </c>
      <c r="E6811" t="s">
        <v>16</v>
      </c>
      <c r="F6811" t="s">
        <v>24</v>
      </c>
      <c r="G6811" t="s">
        <v>67</v>
      </c>
      <c r="H6811">
        <v>25819.831110849998</v>
      </c>
    </row>
    <row r="6812" spans="1:8" x14ac:dyDescent="0.25">
      <c r="A6812" t="s">
        <v>174</v>
      </c>
      <c r="B6812" s="38">
        <f t="shared" si="212"/>
        <v>44094</v>
      </c>
      <c r="C6812" s="47">
        <f t="shared" si="213"/>
        <v>9</v>
      </c>
      <c r="D6812" s="38" t="str">
        <f>VLOOKUP(C6812,'kpi-android rev'!$H$1:$I$12,2,0)</f>
        <v>H2</v>
      </c>
      <c r="E6812" t="s">
        <v>17</v>
      </c>
      <c r="F6812" t="s">
        <v>24</v>
      </c>
      <c r="G6812" t="s">
        <v>70</v>
      </c>
      <c r="H6812">
        <v>4739731.8420000002</v>
      </c>
    </row>
    <row r="6813" spans="1:8" x14ac:dyDescent="0.25">
      <c r="A6813" t="s">
        <v>174</v>
      </c>
      <c r="B6813" s="38">
        <f t="shared" si="212"/>
        <v>44094</v>
      </c>
      <c r="C6813" s="47">
        <f t="shared" si="213"/>
        <v>9</v>
      </c>
      <c r="D6813" s="38" t="str">
        <f>VLOOKUP(C6813,'kpi-android rev'!$H$1:$I$12,2,0)</f>
        <v>H2</v>
      </c>
      <c r="E6813" t="s">
        <v>17</v>
      </c>
      <c r="F6813" t="s">
        <v>24</v>
      </c>
      <c r="G6813" t="s">
        <v>69</v>
      </c>
      <c r="H6813">
        <v>11394.220499999999</v>
      </c>
    </row>
    <row r="6814" spans="1:8" x14ac:dyDescent="0.25">
      <c r="A6814" t="s">
        <v>174</v>
      </c>
      <c r="B6814" s="38">
        <f t="shared" si="212"/>
        <v>44094</v>
      </c>
      <c r="C6814" s="47">
        <f t="shared" si="213"/>
        <v>9</v>
      </c>
      <c r="D6814" s="38" t="str">
        <f>VLOOKUP(C6814,'kpi-android rev'!$H$1:$I$12,2,0)</f>
        <v>H2</v>
      </c>
      <c r="E6814" t="s">
        <v>17</v>
      </c>
      <c r="F6814" t="s">
        <v>24</v>
      </c>
      <c r="G6814" t="s">
        <v>67</v>
      </c>
      <c r="H6814">
        <v>123001.34855</v>
      </c>
    </row>
    <row r="6815" spans="1:8" x14ac:dyDescent="0.25">
      <c r="A6815" t="s">
        <v>174</v>
      </c>
      <c r="B6815" s="38">
        <f t="shared" si="212"/>
        <v>44094</v>
      </c>
      <c r="C6815" s="47">
        <f t="shared" si="213"/>
        <v>9</v>
      </c>
      <c r="D6815" s="38" t="str">
        <f>VLOOKUP(C6815,'kpi-android rev'!$H$1:$I$12,2,0)</f>
        <v>H2</v>
      </c>
      <c r="E6815" t="s">
        <v>19</v>
      </c>
      <c r="F6815" t="s">
        <v>24</v>
      </c>
      <c r="G6815" t="s">
        <v>70</v>
      </c>
      <c r="H6815">
        <v>466996.54100000003</v>
      </c>
    </row>
    <row r="6816" spans="1:8" x14ac:dyDescent="0.25">
      <c r="A6816" t="s">
        <v>174</v>
      </c>
      <c r="B6816" s="38">
        <f t="shared" si="212"/>
        <v>44094</v>
      </c>
      <c r="C6816" s="47">
        <f t="shared" si="213"/>
        <v>9</v>
      </c>
      <c r="D6816" s="38" t="str">
        <f>VLOOKUP(C6816,'kpi-android rev'!$H$1:$I$12,2,0)</f>
        <v>H2</v>
      </c>
      <c r="E6816" t="s">
        <v>19</v>
      </c>
      <c r="F6816" t="s">
        <v>24</v>
      </c>
      <c r="G6816" t="s">
        <v>69</v>
      </c>
      <c r="H6816">
        <v>1734.1079999999999</v>
      </c>
    </row>
    <row r="6817" spans="1:8" x14ac:dyDescent="0.25">
      <c r="A6817" t="s">
        <v>174</v>
      </c>
      <c r="B6817" s="38">
        <f t="shared" si="212"/>
        <v>44094</v>
      </c>
      <c r="C6817" s="47">
        <f t="shared" si="213"/>
        <v>9</v>
      </c>
      <c r="D6817" s="38" t="str">
        <f>VLOOKUP(C6817,'kpi-android rev'!$H$1:$I$12,2,0)</f>
        <v>H2</v>
      </c>
      <c r="E6817" t="s">
        <v>19</v>
      </c>
      <c r="F6817" t="s">
        <v>24</v>
      </c>
      <c r="G6817" t="s">
        <v>67</v>
      </c>
      <c r="H6817">
        <v>9967.8224250000003</v>
      </c>
    </row>
    <row r="6818" spans="1:8" x14ac:dyDescent="0.25">
      <c r="A6818" t="s">
        <v>174</v>
      </c>
      <c r="B6818" s="38">
        <f t="shared" si="212"/>
        <v>44094</v>
      </c>
      <c r="C6818" s="47">
        <f t="shared" si="213"/>
        <v>9</v>
      </c>
      <c r="D6818" s="38" t="str">
        <f>VLOOKUP(C6818,'kpi-android rev'!$H$1:$I$12,2,0)</f>
        <v>H2</v>
      </c>
      <c r="E6818" t="s">
        <v>20</v>
      </c>
      <c r="F6818" t="s">
        <v>123</v>
      </c>
      <c r="G6818" t="s">
        <v>70</v>
      </c>
      <c r="H6818">
        <v>205472.94899999999</v>
      </c>
    </row>
    <row r="6819" spans="1:8" x14ac:dyDescent="0.25">
      <c r="A6819" t="s">
        <v>174</v>
      </c>
      <c r="B6819" s="38">
        <f t="shared" si="212"/>
        <v>44094</v>
      </c>
      <c r="C6819" s="47">
        <f t="shared" si="213"/>
        <v>9</v>
      </c>
      <c r="D6819" s="38" t="str">
        <f>VLOOKUP(C6819,'kpi-android rev'!$H$1:$I$12,2,0)</f>
        <v>H2</v>
      </c>
      <c r="E6819" t="s">
        <v>20</v>
      </c>
      <c r="F6819" t="s">
        <v>123</v>
      </c>
      <c r="G6819" t="s">
        <v>69</v>
      </c>
      <c r="H6819">
        <v>709.97900000000004</v>
      </c>
    </row>
    <row r="6820" spans="1:8" x14ac:dyDescent="0.25">
      <c r="A6820" t="s">
        <v>174</v>
      </c>
      <c r="B6820" s="38">
        <f t="shared" si="212"/>
        <v>44094</v>
      </c>
      <c r="C6820" s="47">
        <f t="shared" si="213"/>
        <v>9</v>
      </c>
      <c r="D6820" s="38" t="str">
        <f>VLOOKUP(C6820,'kpi-android rev'!$H$1:$I$12,2,0)</f>
        <v>H2</v>
      </c>
      <c r="E6820" t="s">
        <v>20</v>
      </c>
      <c r="F6820" t="s">
        <v>123</v>
      </c>
      <c r="G6820" t="s">
        <v>67</v>
      </c>
      <c r="H6820">
        <v>3081.38582675</v>
      </c>
    </row>
    <row r="6821" spans="1:8" x14ac:dyDescent="0.25">
      <c r="A6821" t="s">
        <v>174</v>
      </c>
      <c r="B6821" s="38">
        <f t="shared" si="212"/>
        <v>44094</v>
      </c>
      <c r="C6821" s="47">
        <f t="shared" si="213"/>
        <v>9</v>
      </c>
      <c r="D6821" s="38" t="str">
        <f>VLOOKUP(C6821,'kpi-android rev'!$H$1:$I$12,2,0)</f>
        <v>H2</v>
      </c>
      <c r="E6821" t="s">
        <v>20</v>
      </c>
      <c r="F6821" t="s">
        <v>71</v>
      </c>
      <c r="G6821" t="s">
        <v>70</v>
      </c>
      <c r="H6821">
        <v>3913765.5205000001</v>
      </c>
    </row>
    <row r="6822" spans="1:8" x14ac:dyDescent="0.25">
      <c r="A6822" t="s">
        <v>174</v>
      </c>
      <c r="B6822" s="38">
        <f t="shared" si="212"/>
        <v>44094</v>
      </c>
      <c r="C6822" s="47">
        <f t="shared" si="213"/>
        <v>9</v>
      </c>
      <c r="D6822" s="38" t="str">
        <f>VLOOKUP(C6822,'kpi-android rev'!$H$1:$I$12,2,0)</f>
        <v>H2</v>
      </c>
      <c r="E6822" t="s">
        <v>20</v>
      </c>
      <c r="F6822" t="s">
        <v>71</v>
      </c>
      <c r="G6822" t="s">
        <v>69</v>
      </c>
      <c r="H6822">
        <v>5946.8594999999996</v>
      </c>
    </row>
    <row r="6823" spans="1:8" x14ac:dyDescent="0.25">
      <c r="A6823" t="s">
        <v>174</v>
      </c>
      <c r="B6823" s="38">
        <f t="shared" si="212"/>
        <v>44094</v>
      </c>
      <c r="C6823" s="47">
        <f t="shared" si="213"/>
        <v>9</v>
      </c>
      <c r="D6823" s="38" t="str">
        <f>VLOOKUP(C6823,'kpi-android rev'!$H$1:$I$12,2,0)</f>
        <v>H2</v>
      </c>
      <c r="E6823" t="s">
        <v>20</v>
      </c>
      <c r="F6823" t="s">
        <v>71</v>
      </c>
      <c r="G6823" t="s">
        <v>67</v>
      </c>
      <c r="H6823">
        <v>88599.822828949997</v>
      </c>
    </row>
    <row r="6824" spans="1:8" x14ac:dyDescent="0.25">
      <c r="A6824" t="s">
        <v>174</v>
      </c>
      <c r="B6824" s="38">
        <f t="shared" si="212"/>
        <v>44094</v>
      </c>
      <c r="C6824" s="47">
        <f t="shared" si="213"/>
        <v>9</v>
      </c>
      <c r="D6824" s="38" t="str">
        <f>VLOOKUP(C6824,'kpi-android rev'!$H$1:$I$12,2,0)</f>
        <v>H2</v>
      </c>
      <c r="E6824" t="s">
        <v>21</v>
      </c>
      <c r="F6824" t="s">
        <v>24</v>
      </c>
      <c r="G6824" t="s">
        <v>70</v>
      </c>
      <c r="H6824">
        <v>150295.64300000001</v>
      </c>
    </row>
    <row r="6825" spans="1:8" x14ac:dyDescent="0.25">
      <c r="A6825" t="s">
        <v>174</v>
      </c>
      <c r="B6825" s="38">
        <f t="shared" si="212"/>
        <v>44094</v>
      </c>
      <c r="C6825" s="47">
        <f t="shared" si="213"/>
        <v>9</v>
      </c>
      <c r="D6825" s="38" t="str">
        <f>VLOOKUP(C6825,'kpi-android rev'!$H$1:$I$12,2,0)</f>
        <v>H2</v>
      </c>
      <c r="E6825" t="s">
        <v>21</v>
      </c>
      <c r="F6825" t="s">
        <v>24</v>
      </c>
      <c r="G6825" t="s">
        <v>69</v>
      </c>
      <c r="H6825">
        <v>477.50799999999998</v>
      </c>
    </row>
    <row r="6826" spans="1:8" x14ac:dyDescent="0.25">
      <c r="A6826" t="s">
        <v>174</v>
      </c>
      <c r="B6826" s="38">
        <f t="shared" si="212"/>
        <v>44094</v>
      </c>
      <c r="C6826" s="47">
        <f t="shared" si="213"/>
        <v>9</v>
      </c>
      <c r="D6826" s="38" t="str">
        <f>VLOOKUP(C6826,'kpi-android rev'!$H$1:$I$12,2,0)</f>
        <v>H2</v>
      </c>
      <c r="E6826" t="s">
        <v>21</v>
      </c>
      <c r="F6826" t="s">
        <v>24</v>
      </c>
      <c r="G6826" t="s">
        <v>67</v>
      </c>
      <c r="H6826">
        <v>3235.7449999999999</v>
      </c>
    </row>
    <row r="6827" spans="1:8" x14ac:dyDescent="0.25">
      <c r="A6827" t="s">
        <v>174</v>
      </c>
      <c r="B6827" s="38">
        <f t="shared" si="212"/>
        <v>44094</v>
      </c>
      <c r="C6827" s="47">
        <f t="shared" si="213"/>
        <v>9</v>
      </c>
      <c r="D6827" s="38" t="str">
        <f>VLOOKUP(C6827,'kpi-android rev'!$H$1:$I$12,2,0)</f>
        <v>H2</v>
      </c>
      <c r="E6827" t="s">
        <v>22</v>
      </c>
      <c r="F6827" t="s">
        <v>24</v>
      </c>
      <c r="G6827" t="s">
        <v>70</v>
      </c>
      <c r="H6827">
        <v>20693.0605</v>
      </c>
    </row>
    <row r="6828" spans="1:8" x14ac:dyDescent="0.25">
      <c r="A6828" t="s">
        <v>174</v>
      </c>
      <c r="B6828" s="38">
        <f t="shared" si="212"/>
        <v>44094</v>
      </c>
      <c r="C6828" s="47">
        <f t="shared" si="213"/>
        <v>9</v>
      </c>
      <c r="D6828" s="38" t="str">
        <f>VLOOKUP(C6828,'kpi-android rev'!$H$1:$I$12,2,0)</f>
        <v>H2</v>
      </c>
      <c r="E6828" t="s">
        <v>22</v>
      </c>
      <c r="F6828" t="s">
        <v>24</v>
      </c>
      <c r="G6828" t="s">
        <v>69</v>
      </c>
      <c r="H6828">
        <v>109.9525</v>
      </c>
    </row>
    <row r="6829" spans="1:8" x14ac:dyDescent="0.25">
      <c r="A6829" t="s">
        <v>174</v>
      </c>
      <c r="B6829" s="38">
        <f t="shared" si="212"/>
        <v>44094</v>
      </c>
      <c r="C6829" s="47">
        <f t="shared" si="213"/>
        <v>9</v>
      </c>
      <c r="D6829" s="38" t="str">
        <f>VLOOKUP(C6829,'kpi-android rev'!$H$1:$I$12,2,0)</f>
        <v>H2</v>
      </c>
      <c r="E6829" t="s">
        <v>22</v>
      </c>
      <c r="F6829" t="s">
        <v>24</v>
      </c>
      <c r="G6829" t="s">
        <v>67</v>
      </c>
      <c r="H6829">
        <v>125.66</v>
      </c>
    </row>
    <row r="6830" spans="1:8" x14ac:dyDescent="0.25">
      <c r="A6830" t="s">
        <v>174</v>
      </c>
      <c r="B6830" s="38">
        <f t="shared" si="212"/>
        <v>44094</v>
      </c>
      <c r="C6830" s="47">
        <f t="shared" si="213"/>
        <v>9</v>
      </c>
      <c r="D6830" s="38" t="str">
        <f>VLOOKUP(C6830,'kpi-android rev'!$H$1:$I$12,2,0)</f>
        <v>H2</v>
      </c>
      <c r="E6830" t="s">
        <v>23</v>
      </c>
      <c r="F6830" t="s">
        <v>24</v>
      </c>
      <c r="G6830" t="s">
        <v>70</v>
      </c>
      <c r="H6830">
        <v>0</v>
      </c>
    </row>
    <row r="6831" spans="1:8" x14ac:dyDescent="0.25">
      <c r="A6831" t="s">
        <v>174</v>
      </c>
      <c r="B6831" s="38">
        <f t="shared" si="212"/>
        <v>44094</v>
      </c>
      <c r="C6831" s="47">
        <f t="shared" si="213"/>
        <v>9</v>
      </c>
      <c r="D6831" s="38" t="str">
        <f>VLOOKUP(C6831,'kpi-android rev'!$H$1:$I$12,2,0)</f>
        <v>H2</v>
      </c>
      <c r="E6831" t="s">
        <v>23</v>
      </c>
      <c r="F6831" t="s">
        <v>24</v>
      </c>
      <c r="G6831" t="s">
        <v>69</v>
      </c>
      <c r="H6831">
        <v>8990.973</v>
      </c>
    </row>
    <row r="6832" spans="1:8" x14ac:dyDescent="0.25">
      <c r="A6832" t="s">
        <v>174</v>
      </c>
      <c r="B6832" s="38">
        <f t="shared" si="212"/>
        <v>44094</v>
      </c>
      <c r="C6832" s="47">
        <f t="shared" si="213"/>
        <v>9</v>
      </c>
      <c r="D6832" s="38" t="str">
        <f>VLOOKUP(C6832,'kpi-android rev'!$H$1:$I$12,2,0)</f>
        <v>H2</v>
      </c>
      <c r="E6832" t="s">
        <v>23</v>
      </c>
      <c r="F6832" t="s">
        <v>24</v>
      </c>
      <c r="G6832" t="s">
        <v>67</v>
      </c>
      <c r="H6832">
        <v>0</v>
      </c>
    </row>
    <row r="6833" spans="1:8" x14ac:dyDescent="0.25">
      <c r="A6833" t="s">
        <v>173</v>
      </c>
      <c r="B6833" s="38">
        <f t="shared" si="212"/>
        <v>44095</v>
      </c>
      <c r="C6833" s="47">
        <f t="shared" si="213"/>
        <v>9</v>
      </c>
      <c r="D6833" s="38" t="str">
        <f>VLOOKUP(C6833,'kpi-android rev'!$H$1:$I$12,2,0)</f>
        <v>H2</v>
      </c>
      <c r="E6833" t="s">
        <v>15</v>
      </c>
      <c r="F6833" t="s">
        <v>24</v>
      </c>
      <c r="G6833" t="s">
        <v>70</v>
      </c>
      <c r="H6833">
        <v>2176446.9075000002</v>
      </c>
    </row>
    <row r="6834" spans="1:8" x14ac:dyDescent="0.25">
      <c r="A6834" t="s">
        <v>173</v>
      </c>
      <c r="B6834" s="38">
        <f t="shared" si="212"/>
        <v>44095</v>
      </c>
      <c r="C6834" s="47">
        <f t="shared" si="213"/>
        <v>9</v>
      </c>
      <c r="D6834" s="38" t="str">
        <f>VLOOKUP(C6834,'kpi-android rev'!$H$1:$I$12,2,0)</f>
        <v>H2</v>
      </c>
      <c r="E6834" t="s">
        <v>15</v>
      </c>
      <c r="F6834" t="s">
        <v>24</v>
      </c>
      <c r="G6834" t="s">
        <v>69</v>
      </c>
      <c r="H6834">
        <v>7329.1194999999998</v>
      </c>
    </row>
    <row r="6835" spans="1:8" x14ac:dyDescent="0.25">
      <c r="A6835" t="s">
        <v>173</v>
      </c>
      <c r="B6835" s="38">
        <f t="shared" si="212"/>
        <v>44095</v>
      </c>
      <c r="C6835" s="47">
        <f t="shared" si="213"/>
        <v>9</v>
      </c>
      <c r="D6835" s="38" t="str">
        <f>VLOOKUP(C6835,'kpi-android rev'!$H$1:$I$12,2,0)</f>
        <v>H2</v>
      </c>
      <c r="E6835" t="s">
        <v>15</v>
      </c>
      <c r="F6835" t="s">
        <v>24</v>
      </c>
      <c r="G6835" t="s">
        <v>67</v>
      </c>
      <c r="H6835">
        <v>35555.497000000003</v>
      </c>
    </row>
    <row r="6836" spans="1:8" x14ac:dyDescent="0.25">
      <c r="A6836" t="s">
        <v>173</v>
      </c>
      <c r="B6836" s="38">
        <f t="shared" si="212"/>
        <v>44095</v>
      </c>
      <c r="C6836" s="47">
        <f t="shared" si="213"/>
        <v>9</v>
      </c>
      <c r="D6836" s="38" t="str">
        <f>VLOOKUP(C6836,'kpi-android rev'!$H$1:$I$12,2,0)</f>
        <v>H2</v>
      </c>
      <c r="E6836" t="s">
        <v>16</v>
      </c>
      <c r="F6836" t="s">
        <v>24</v>
      </c>
      <c r="G6836" t="s">
        <v>70</v>
      </c>
      <c r="H6836">
        <v>4383316.1009999998</v>
      </c>
    </row>
    <row r="6837" spans="1:8" x14ac:dyDescent="0.25">
      <c r="A6837" t="s">
        <v>173</v>
      </c>
      <c r="B6837" s="38">
        <f t="shared" si="212"/>
        <v>44095</v>
      </c>
      <c r="C6837" s="47">
        <f t="shared" si="213"/>
        <v>9</v>
      </c>
      <c r="D6837" s="38" t="str">
        <f>VLOOKUP(C6837,'kpi-android rev'!$H$1:$I$12,2,0)</f>
        <v>H2</v>
      </c>
      <c r="E6837" t="s">
        <v>16</v>
      </c>
      <c r="F6837" t="s">
        <v>24</v>
      </c>
      <c r="G6837" t="s">
        <v>69</v>
      </c>
      <c r="H6837">
        <v>3575.027</v>
      </c>
    </row>
    <row r="6838" spans="1:8" x14ac:dyDescent="0.25">
      <c r="A6838" t="s">
        <v>173</v>
      </c>
      <c r="B6838" s="38">
        <f t="shared" si="212"/>
        <v>44095</v>
      </c>
      <c r="C6838" s="47">
        <f t="shared" si="213"/>
        <v>9</v>
      </c>
      <c r="D6838" s="38" t="str">
        <f>VLOOKUP(C6838,'kpi-android rev'!$H$1:$I$12,2,0)</f>
        <v>H2</v>
      </c>
      <c r="E6838" t="s">
        <v>16</v>
      </c>
      <c r="F6838" t="s">
        <v>24</v>
      </c>
      <c r="G6838" t="s">
        <v>67</v>
      </c>
      <c r="H6838">
        <v>24227.844884999999</v>
      </c>
    </row>
    <row r="6839" spans="1:8" x14ac:dyDescent="0.25">
      <c r="A6839" t="s">
        <v>173</v>
      </c>
      <c r="B6839" s="38">
        <f t="shared" si="212"/>
        <v>44095</v>
      </c>
      <c r="C6839" s="47">
        <f t="shared" si="213"/>
        <v>9</v>
      </c>
      <c r="D6839" s="38" t="str">
        <f>VLOOKUP(C6839,'kpi-android rev'!$H$1:$I$12,2,0)</f>
        <v>H2</v>
      </c>
      <c r="E6839" t="s">
        <v>17</v>
      </c>
      <c r="F6839" t="s">
        <v>24</v>
      </c>
      <c r="G6839" t="s">
        <v>70</v>
      </c>
      <c r="H6839">
        <v>3330332.4235</v>
      </c>
    </row>
    <row r="6840" spans="1:8" x14ac:dyDescent="0.25">
      <c r="A6840" t="s">
        <v>173</v>
      </c>
      <c r="B6840" s="38">
        <f t="shared" si="212"/>
        <v>44095</v>
      </c>
      <c r="C6840" s="47">
        <f t="shared" si="213"/>
        <v>9</v>
      </c>
      <c r="D6840" s="38" t="str">
        <f>VLOOKUP(C6840,'kpi-android rev'!$H$1:$I$12,2,0)</f>
        <v>H2</v>
      </c>
      <c r="E6840" t="s">
        <v>17</v>
      </c>
      <c r="F6840" t="s">
        <v>24</v>
      </c>
      <c r="G6840" t="s">
        <v>69</v>
      </c>
      <c r="H6840">
        <v>6930.1490000000003</v>
      </c>
    </row>
    <row r="6841" spans="1:8" x14ac:dyDescent="0.25">
      <c r="A6841" t="s">
        <v>173</v>
      </c>
      <c r="B6841" s="38">
        <f t="shared" si="212"/>
        <v>44095</v>
      </c>
      <c r="C6841" s="47">
        <f t="shared" si="213"/>
        <v>9</v>
      </c>
      <c r="D6841" s="38" t="str">
        <f>VLOOKUP(C6841,'kpi-android rev'!$H$1:$I$12,2,0)</f>
        <v>H2</v>
      </c>
      <c r="E6841" t="s">
        <v>17</v>
      </c>
      <c r="F6841" t="s">
        <v>24</v>
      </c>
      <c r="G6841" t="s">
        <v>67</v>
      </c>
      <c r="H6841">
        <v>80728.099050849996</v>
      </c>
    </row>
    <row r="6842" spans="1:8" x14ac:dyDescent="0.25">
      <c r="A6842" t="s">
        <v>173</v>
      </c>
      <c r="B6842" s="38">
        <f t="shared" si="212"/>
        <v>44095</v>
      </c>
      <c r="C6842" s="47">
        <f t="shared" si="213"/>
        <v>9</v>
      </c>
      <c r="D6842" s="38" t="str">
        <f>VLOOKUP(C6842,'kpi-android rev'!$H$1:$I$12,2,0)</f>
        <v>H2</v>
      </c>
      <c r="E6842" t="s">
        <v>19</v>
      </c>
      <c r="F6842" t="s">
        <v>24</v>
      </c>
      <c r="G6842" t="s">
        <v>70</v>
      </c>
      <c r="H6842">
        <v>459422.38449999999</v>
      </c>
    </row>
    <row r="6843" spans="1:8" x14ac:dyDescent="0.25">
      <c r="A6843" t="s">
        <v>173</v>
      </c>
      <c r="B6843" s="38">
        <f t="shared" si="212"/>
        <v>44095</v>
      </c>
      <c r="C6843" s="47">
        <f t="shared" si="213"/>
        <v>9</v>
      </c>
      <c r="D6843" s="38" t="str">
        <f>VLOOKUP(C6843,'kpi-android rev'!$H$1:$I$12,2,0)</f>
        <v>H2</v>
      </c>
      <c r="E6843" t="s">
        <v>19</v>
      </c>
      <c r="F6843" t="s">
        <v>24</v>
      </c>
      <c r="G6843" t="s">
        <v>69</v>
      </c>
      <c r="H6843">
        <v>1702.693</v>
      </c>
    </row>
    <row r="6844" spans="1:8" x14ac:dyDescent="0.25">
      <c r="A6844" t="s">
        <v>173</v>
      </c>
      <c r="B6844" s="38">
        <f t="shared" si="212"/>
        <v>44095</v>
      </c>
      <c r="C6844" s="47">
        <f t="shared" si="213"/>
        <v>9</v>
      </c>
      <c r="D6844" s="38" t="str">
        <f>VLOOKUP(C6844,'kpi-android rev'!$H$1:$I$12,2,0)</f>
        <v>H2</v>
      </c>
      <c r="E6844" t="s">
        <v>19</v>
      </c>
      <c r="F6844" t="s">
        <v>24</v>
      </c>
      <c r="G6844" t="s">
        <v>67</v>
      </c>
      <c r="H6844">
        <v>10148.772825</v>
      </c>
    </row>
    <row r="6845" spans="1:8" x14ac:dyDescent="0.25">
      <c r="A6845" t="s">
        <v>173</v>
      </c>
      <c r="B6845" s="38">
        <f t="shared" si="212"/>
        <v>44095</v>
      </c>
      <c r="C6845" s="47">
        <f t="shared" si="213"/>
        <v>9</v>
      </c>
      <c r="D6845" s="38" t="str">
        <f>VLOOKUP(C6845,'kpi-android rev'!$H$1:$I$12,2,0)</f>
        <v>H2</v>
      </c>
      <c r="E6845" t="s">
        <v>20</v>
      </c>
      <c r="F6845" t="s">
        <v>123</v>
      </c>
      <c r="G6845" t="s">
        <v>70</v>
      </c>
      <c r="H6845">
        <v>0</v>
      </c>
    </row>
    <row r="6846" spans="1:8" x14ac:dyDescent="0.25">
      <c r="A6846" t="s">
        <v>173</v>
      </c>
      <c r="B6846" s="38">
        <f t="shared" si="212"/>
        <v>44095</v>
      </c>
      <c r="C6846" s="47">
        <f t="shared" si="213"/>
        <v>9</v>
      </c>
      <c r="D6846" s="38" t="str">
        <f>VLOOKUP(C6846,'kpi-android rev'!$H$1:$I$12,2,0)</f>
        <v>H2</v>
      </c>
      <c r="E6846" t="s">
        <v>20</v>
      </c>
      <c r="F6846" t="s">
        <v>123</v>
      </c>
      <c r="G6846" t="s">
        <v>69</v>
      </c>
      <c r="H6846">
        <v>128.8015</v>
      </c>
    </row>
    <row r="6847" spans="1:8" x14ac:dyDescent="0.25">
      <c r="A6847" t="s">
        <v>173</v>
      </c>
      <c r="B6847" s="38">
        <f t="shared" si="212"/>
        <v>44095</v>
      </c>
      <c r="C6847" s="47">
        <f t="shared" si="213"/>
        <v>9</v>
      </c>
      <c r="D6847" s="38" t="str">
        <f>VLOOKUP(C6847,'kpi-android rev'!$H$1:$I$12,2,0)</f>
        <v>H2</v>
      </c>
      <c r="E6847" t="s">
        <v>20</v>
      </c>
      <c r="F6847" t="s">
        <v>123</v>
      </c>
      <c r="G6847" t="s">
        <v>67</v>
      </c>
      <c r="H6847">
        <v>0</v>
      </c>
    </row>
    <row r="6848" spans="1:8" x14ac:dyDescent="0.25">
      <c r="A6848" t="s">
        <v>173</v>
      </c>
      <c r="B6848" s="38">
        <f t="shared" si="212"/>
        <v>44095</v>
      </c>
      <c r="C6848" s="47">
        <f t="shared" si="213"/>
        <v>9</v>
      </c>
      <c r="D6848" s="38" t="str">
        <f>VLOOKUP(C6848,'kpi-android rev'!$H$1:$I$12,2,0)</f>
        <v>H2</v>
      </c>
      <c r="E6848" t="s">
        <v>20</v>
      </c>
      <c r="F6848" t="s">
        <v>71</v>
      </c>
      <c r="G6848" t="s">
        <v>70</v>
      </c>
      <c r="H6848">
        <v>3386339.0855</v>
      </c>
    </row>
    <row r="6849" spans="1:8" x14ac:dyDescent="0.25">
      <c r="A6849" t="s">
        <v>173</v>
      </c>
      <c r="B6849" s="38">
        <f t="shared" si="212"/>
        <v>44095</v>
      </c>
      <c r="C6849" s="47">
        <f t="shared" si="213"/>
        <v>9</v>
      </c>
      <c r="D6849" s="38" t="str">
        <f>VLOOKUP(C6849,'kpi-android rev'!$H$1:$I$12,2,0)</f>
        <v>H2</v>
      </c>
      <c r="E6849" t="s">
        <v>20</v>
      </c>
      <c r="F6849" t="s">
        <v>71</v>
      </c>
      <c r="G6849" t="s">
        <v>69</v>
      </c>
      <c r="H6849">
        <v>4944.7209999999995</v>
      </c>
    </row>
    <row r="6850" spans="1:8" x14ac:dyDescent="0.25">
      <c r="A6850" t="s">
        <v>173</v>
      </c>
      <c r="B6850" s="38">
        <f t="shared" si="212"/>
        <v>44095</v>
      </c>
      <c r="C6850" s="47">
        <f t="shared" si="213"/>
        <v>9</v>
      </c>
      <c r="D6850" s="38" t="str">
        <f>VLOOKUP(C6850,'kpi-android rev'!$H$1:$I$12,2,0)</f>
        <v>H2</v>
      </c>
      <c r="E6850" t="s">
        <v>20</v>
      </c>
      <c r="F6850" t="s">
        <v>71</v>
      </c>
      <c r="G6850" t="s">
        <v>67</v>
      </c>
      <c r="H6850">
        <v>75011.183528249996</v>
      </c>
    </row>
    <row r="6851" spans="1:8" x14ac:dyDescent="0.25">
      <c r="A6851" t="s">
        <v>173</v>
      </c>
      <c r="B6851" s="38">
        <f t="shared" ref="B6851:B6914" si="214">A6851*1</f>
        <v>44095</v>
      </c>
      <c r="C6851" s="47">
        <f t="shared" ref="C6851:C6914" si="215">MONTH(B6851)</f>
        <v>9</v>
      </c>
      <c r="D6851" s="38" t="str">
        <f>VLOOKUP(C6851,'kpi-android rev'!$H$1:$I$12,2,0)</f>
        <v>H2</v>
      </c>
      <c r="E6851" t="s">
        <v>21</v>
      </c>
      <c r="F6851" t="s">
        <v>24</v>
      </c>
      <c r="G6851" t="s">
        <v>70</v>
      </c>
      <c r="H6851">
        <v>131814.1985</v>
      </c>
    </row>
    <row r="6852" spans="1:8" x14ac:dyDescent="0.25">
      <c r="A6852" t="s">
        <v>173</v>
      </c>
      <c r="B6852" s="38">
        <f t="shared" si="214"/>
        <v>44095</v>
      </c>
      <c r="C6852" s="47">
        <f t="shared" si="215"/>
        <v>9</v>
      </c>
      <c r="D6852" s="38" t="str">
        <f>VLOOKUP(C6852,'kpi-android rev'!$H$1:$I$12,2,0)</f>
        <v>H2</v>
      </c>
      <c r="E6852" t="s">
        <v>21</v>
      </c>
      <c r="F6852" t="s">
        <v>24</v>
      </c>
      <c r="G6852" t="s">
        <v>69</v>
      </c>
      <c r="H6852">
        <v>408.39499999999998</v>
      </c>
    </row>
    <row r="6853" spans="1:8" x14ac:dyDescent="0.25">
      <c r="A6853" t="s">
        <v>173</v>
      </c>
      <c r="B6853" s="38">
        <f t="shared" si="214"/>
        <v>44095</v>
      </c>
      <c r="C6853" s="47">
        <f t="shared" si="215"/>
        <v>9</v>
      </c>
      <c r="D6853" s="38" t="str">
        <f>VLOOKUP(C6853,'kpi-android rev'!$H$1:$I$12,2,0)</f>
        <v>H2</v>
      </c>
      <c r="E6853" t="s">
        <v>21</v>
      </c>
      <c r="F6853" t="s">
        <v>24</v>
      </c>
      <c r="G6853" t="s">
        <v>67</v>
      </c>
      <c r="H6853">
        <v>2940.444</v>
      </c>
    </row>
    <row r="6854" spans="1:8" x14ac:dyDescent="0.25">
      <c r="A6854" t="s">
        <v>173</v>
      </c>
      <c r="B6854" s="38">
        <f t="shared" si="214"/>
        <v>44095</v>
      </c>
      <c r="C6854" s="47">
        <f t="shared" si="215"/>
        <v>9</v>
      </c>
      <c r="D6854" s="38" t="str">
        <f>VLOOKUP(C6854,'kpi-android rev'!$H$1:$I$12,2,0)</f>
        <v>H2</v>
      </c>
      <c r="E6854" t="s">
        <v>22</v>
      </c>
      <c r="F6854" t="s">
        <v>24</v>
      </c>
      <c r="G6854" t="s">
        <v>70</v>
      </c>
      <c r="H6854">
        <v>50816.904000000002</v>
      </c>
    </row>
    <row r="6855" spans="1:8" x14ac:dyDescent="0.25">
      <c r="A6855" t="s">
        <v>173</v>
      </c>
      <c r="B6855" s="38">
        <f t="shared" si="214"/>
        <v>44095</v>
      </c>
      <c r="C6855" s="47">
        <f t="shared" si="215"/>
        <v>9</v>
      </c>
      <c r="D6855" s="38" t="str">
        <f>VLOOKUP(C6855,'kpi-android rev'!$H$1:$I$12,2,0)</f>
        <v>H2</v>
      </c>
      <c r="E6855" t="s">
        <v>22</v>
      </c>
      <c r="F6855" t="s">
        <v>24</v>
      </c>
      <c r="G6855" t="s">
        <v>69</v>
      </c>
      <c r="H6855">
        <v>157.07499999999999</v>
      </c>
    </row>
    <row r="6856" spans="1:8" x14ac:dyDescent="0.25">
      <c r="A6856" t="s">
        <v>173</v>
      </c>
      <c r="B6856" s="38">
        <f t="shared" si="214"/>
        <v>44095</v>
      </c>
      <c r="C6856" s="47">
        <f t="shared" si="215"/>
        <v>9</v>
      </c>
      <c r="D6856" s="38" t="str">
        <f>VLOOKUP(C6856,'kpi-android rev'!$H$1:$I$12,2,0)</f>
        <v>H2</v>
      </c>
      <c r="E6856" t="s">
        <v>22</v>
      </c>
      <c r="F6856" t="s">
        <v>24</v>
      </c>
      <c r="G6856" t="s">
        <v>67</v>
      </c>
      <c r="H6856">
        <v>125.66</v>
      </c>
    </row>
    <row r="6857" spans="1:8" x14ac:dyDescent="0.25">
      <c r="A6857" t="s">
        <v>173</v>
      </c>
      <c r="B6857" s="38">
        <f t="shared" si="214"/>
        <v>44095</v>
      </c>
      <c r="C6857" s="47">
        <f t="shared" si="215"/>
        <v>9</v>
      </c>
      <c r="D6857" s="38" t="str">
        <f>VLOOKUP(C6857,'kpi-android rev'!$H$1:$I$12,2,0)</f>
        <v>H2</v>
      </c>
      <c r="E6857" t="s">
        <v>23</v>
      </c>
      <c r="F6857" t="s">
        <v>24</v>
      </c>
      <c r="G6857" t="s">
        <v>70</v>
      </c>
      <c r="H6857">
        <v>0</v>
      </c>
    </row>
    <row r="6858" spans="1:8" x14ac:dyDescent="0.25">
      <c r="A6858" t="s">
        <v>173</v>
      </c>
      <c r="B6858" s="38">
        <f t="shared" si="214"/>
        <v>44095</v>
      </c>
      <c r="C6858" s="47">
        <f t="shared" si="215"/>
        <v>9</v>
      </c>
      <c r="D6858" s="38" t="str">
        <f>VLOOKUP(C6858,'kpi-android rev'!$H$1:$I$12,2,0)</f>
        <v>H2</v>
      </c>
      <c r="E6858" t="s">
        <v>23</v>
      </c>
      <c r="F6858" t="s">
        <v>24</v>
      </c>
      <c r="G6858" t="s">
        <v>69</v>
      </c>
      <c r="H6858">
        <v>7102.9314999999997</v>
      </c>
    </row>
    <row r="6859" spans="1:8" x14ac:dyDescent="0.25">
      <c r="A6859" t="s">
        <v>173</v>
      </c>
      <c r="B6859" s="38">
        <f t="shared" si="214"/>
        <v>44095</v>
      </c>
      <c r="C6859" s="47">
        <f t="shared" si="215"/>
        <v>9</v>
      </c>
      <c r="D6859" s="38" t="str">
        <f>VLOOKUP(C6859,'kpi-android rev'!$H$1:$I$12,2,0)</f>
        <v>H2</v>
      </c>
      <c r="E6859" t="s">
        <v>23</v>
      </c>
      <c r="F6859" t="s">
        <v>24</v>
      </c>
      <c r="G6859" t="s">
        <v>67</v>
      </c>
      <c r="H6859">
        <v>0</v>
      </c>
    </row>
    <row r="6860" spans="1:8" x14ac:dyDescent="0.25">
      <c r="A6860" t="s">
        <v>172</v>
      </c>
      <c r="B6860" s="38">
        <f t="shared" si="214"/>
        <v>44096</v>
      </c>
      <c r="C6860" s="47">
        <f t="shared" si="215"/>
        <v>9</v>
      </c>
      <c r="D6860" s="38" t="str">
        <f>VLOOKUP(C6860,'kpi-android rev'!$H$1:$I$12,2,0)</f>
        <v>H2</v>
      </c>
      <c r="E6860" t="s">
        <v>15</v>
      </c>
      <c r="F6860" t="s">
        <v>24</v>
      </c>
      <c r="G6860" t="s">
        <v>70</v>
      </c>
      <c r="H6860">
        <v>2203576.9015000002</v>
      </c>
    </row>
    <row r="6861" spans="1:8" x14ac:dyDescent="0.25">
      <c r="A6861" t="s">
        <v>172</v>
      </c>
      <c r="B6861" s="38">
        <f t="shared" si="214"/>
        <v>44096</v>
      </c>
      <c r="C6861" s="47">
        <f t="shared" si="215"/>
        <v>9</v>
      </c>
      <c r="D6861" s="38" t="str">
        <f>VLOOKUP(C6861,'kpi-android rev'!$H$1:$I$12,2,0)</f>
        <v>H2</v>
      </c>
      <c r="E6861" t="s">
        <v>15</v>
      </c>
      <c r="F6861" t="s">
        <v>24</v>
      </c>
      <c r="G6861" t="s">
        <v>69</v>
      </c>
      <c r="H6861">
        <v>7561.5905000000002</v>
      </c>
    </row>
    <row r="6862" spans="1:8" x14ac:dyDescent="0.25">
      <c r="A6862" t="s">
        <v>172</v>
      </c>
      <c r="B6862" s="38">
        <f t="shared" si="214"/>
        <v>44096</v>
      </c>
      <c r="C6862" s="47">
        <f t="shared" si="215"/>
        <v>9</v>
      </c>
      <c r="D6862" s="38" t="str">
        <f>VLOOKUP(C6862,'kpi-android rev'!$H$1:$I$12,2,0)</f>
        <v>H2</v>
      </c>
      <c r="E6862" t="s">
        <v>15</v>
      </c>
      <c r="F6862" t="s">
        <v>24</v>
      </c>
      <c r="G6862" t="s">
        <v>67</v>
      </c>
      <c r="H6862">
        <v>35399.018884999998</v>
      </c>
    </row>
    <row r="6863" spans="1:8" x14ac:dyDescent="0.25">
      <c r="A6863" t="s">
        <v>172</v>
      </c>
      <c r="B6863" s="38">
        <f t="shared" si="214"/>
        <v>44096</v>
      </c>
      <c r="C6863" s="47">
        <f t="shared" si="215"/>
        <v>9</v>
      </c>
      <c r="D6863" s="38" t="str">
        <f>VLOOKUP(C6863,'kpi-android rev'!$H$1:$I$12,2,0)</f>
        <v>H2</v>
      </c>
      <c r="E6863" t="s">
        <v>16</v>
      </c>
      <c r="F6863" t="s">
        <v>24</v>
      </c>
      <c r="G6863" t="s">
        <v>70</v>
      </c>
      <c r="H6863">
        <v>4828441.5190000003</v>
      </c>
    </row>
    <row r="6864" spans="1:8" x14ac:dyDescent="0.25">
      <c r="A6864" t="s">
        <v>172</v>
      </c>
      <c r="B6864" s="38">
        <f t="shared" si="214"/>
        <v>44096</v>
      </c>
      <c r="C6864" s="47">
        <f t="shared" si="215"/>
        <v>9</v>
      </c>
      <c r="D6864" s="38" t="str">
        <f>VLOOKUP(C6864,'kpi-android rev'!$H$1:$I$12,2,0)</f>
        <v>H2</v>
      </c>
      <c r="E6864" t="s">
        <v>16</v>
      </c>
      <c r="F6864" t="s">
        <v>24</v>
      </c>
      <c r="G6864" t="s">
        <v>69</v>
      </c>
      <c r="H6864">
        <v>4112.2235000000001</v>
      </c>
    </row>
    <row r="6865" spans="1:8" x14ac:dyDescent="0.25">
      <c r="A6865" t="s">
        <v>172</v>
      </c>
      <c r="B6865" s="38">
        <f t="shared" si="214"/>
        <v>44096</v>
      </c>
      <c r="C6865" s="47">
        <f t="shared" si="215"/>
        <v>9</v>
      </c>
      <c r="D6865" s="38" t="str">
        <f>VLOOKUP(C6865,'kpi-android rev'!$H$1:$I$12,2,0)</f>
        <v>H2</v>
      </c>
      <c r="E6865" t="s">
        <v>16</v>
      </c>
      <c r="F6865" t="s">
        <v>24</v>
      </c>
      <c r="G6865" t="s">
        <v>67</v>
      </c>
      <c r="H6865">
        <v>26239.252461700002</v>
      </c>
    </row>
    <row r="6866" spans="1:8" x14ac:dyDescent="0.25">
      <c r="A6866" t="s">
        <v>172</v>
      </c>
      <c r="B6866" s="38">
        <f t="shared" si="214"/>
        <v>44096</v>
      </c>
      <c r="C6866" s="47">
        <f t="shared" si="215"/>
        <v>9</v>
      </c>
      <c r="D6866" s="38" t="str">
        <f>VLOOKUP(C6866,'kpi-android rev'!$H$1:$I$12,2,0)</f>
        <v>H2</v>
      </c>
      <c r="E6866" t="s">
        <v>17</v>
      </c>
      <c r="F6866" t="s">
        <v>24</v>
      </c>
      <c r="G6866" t="s">
        <v>70</v>
      </c>
      <c r="H6866">
        <v>2412587.1795000001</v>
      </c>
    </row>
    <row r="6867" spans="1:8" x14ac:dyDescent="0.25">
      <c r="A6867" t="s">
        <v>172</v>
      </c>
      <c r="B6867" s="38">
        <f t="shared" si="214"/>
        <v>44096</v>
      </c>
      <c r="C6867" s="47">
        <f t="shared" si="215"/>
        <v>9</v>
      </c>
      <c r="D6867" s="38" t="str">
        <f>VLOOKUP(C6867,'kpi-android rev'!$H$1:$I$12,2,0)</f>
        <v>H2</v>
      </c>
      <c r="E6867" t="s">
        <v>17</v>
      </c>
      <c r="F6867" t="s">
        <v>24</v>
      </c>
      <c r="G6867" t="s">
        <v>69</v>
      </c>
      <c r="H6867">
        <v>5412.8045000000002</v>
      </c>
    </row>
    <row r="6868" spans="1:8" x14ac:dyDescent="0.25">
      <c r="A6868" t="s">
        <v>172</v>
      </c>
      <c r="B6868" s="38">
        <f t="shared" si="214"/>
        <v>44096</v>
      </c>
      <c r="C6868" s="47">
        <f t="shared" si="215"/>
        <v>9</v>
      </c>
      <c r="D6868" s="38" t="str">
        <f>VLOOKUP(C6868,'kpi-android rev'!$H$1:$I$12,2,0)</f>
        <v>H2</v>
      </c>
      <c r="E6868" t="s">
        <v>17</v>
      </c>
      <c r="F6868" t="s">
        <v>24</v>
      </c>
      <c r="G6868" t="s">
        <v>67</v>
      </c>
      <c r="H6868">
        <v>69100.967740849999</v>
      </c>
    </row>
    <row r="6869" spans="1:8" x14ac:dyDescent="0.25">
      <c r="A6869" t="s">
        <v>172</v>
      </c>
      <c r="B6869" s="38">
        <f t="shared" si="214"/>
        <v>44096</v>
      </c>
      <c r="C6869" s="47">
        <f t="shared" si="215"/>
        <v>9</v>
      </c>
      <c r="D6869" s="38" t="str">
        <f>VLOOKUP(C6869,'kpi-android rev'!$H$1:$I$12,2,0)</f>
        <v>H2</v>
      </c>
      <c r="E6869" t="s">
        <v>19</v>
      </c>
      <c r="F6869" t="s">
        <v>24</v>
      </c>
      <c r="G6869" t="s">
        <v>70</v>
      </c>
      <c r="H6869">
        <v>384937.41950000002</v>
      </c>
    </row>
    <row r="6870" spans="1:8" x14ac:dyDescent="0.25">
      <c r="A6870" t="s">
        <v>172</v>
      </c>
      <c r="B6870" s="38">
        <f t="shared" si="214"/>
        <v>44096</v>
      </c>
      <c r="C6870" s="47">
        <f t="shared" si="215"/>
        <v>9</v>
      </c>
      <c r="D6870" s="38" t="str">
        <f>VLOOKUP(C6870,'kpi-android rev'!$H$1:$I$12,2,0)</f>
        <v>H2</v>
      </c>
      <c r="E6870" t="s">
        <v>19</v>
      </c>
      <c r="F6870" t="s">
        <v>24</v>
      </c>
      <c r="G6870" t="s">
        <v>69</v>
      </c>
      <c r="H6870">
        <v>1570.75</v>
      </c>
    </row>
    <row r="6871" spans="1:8" x14ac:dyDescent="0.25">
      <c r="A6871" t="s">
        <v>172</v>
      </c>
      <c r="B6871" s="38">
        <f t="shared" si="214"/>
        <v>44096</v>
      </c>
      <c r="C6871" s="47">
        <f t="shared" si="215"/>
        <v>9</v>
      </c>
      <c r="D6871" s="38" t="str">
        <f>VLOOKUP(C6871,'kpi-android rev'!$H$1:$I$12,2,0)</f>
        <v>H2</v>
      </c>
      <c r="E6871" t="s">
        <v>19</v>
      </c>
      <c r="F6871" t="s">
        <v>24</v>
      </c>
      <c r="G6871" t="s">
        <v>67</v>
      </c>
      <c r="H6871">
        <v>9394.0902800000003</v>
      </c>
    </row>
    <row r="6872" spans="1:8" x14ac:dyDescent="0.25">
      <c r="A6872" t="s">
        <v>172</v>
      </c>
      <c r="B6872" s="38">
        <f t="shared" si="214"/>
        <v>44096</v>
      </c>
      <c r="C6872" s="47">
        <f t="shared" si="215"/>
        <v>9</v>
      </c>
      <c r="D6872" s="38" t="str">
        <f>VLOOKUP(C6872,'kpi-android rev'!$H$1:$I$12,2,0)</f>
        <v>H2</v>
      </c>
      <c r="E6872" t="s">
        <v>20</v>
      </c>
      <c r="F6872" t="s">
        <v>123</v>
      </c>
      <c r="G6872" t="s">
        <v>70</v>
      </c>
      <c r="H6872">
        <v>0</v>
      </c>
    </row>
    <row r="6873" spans="1:8" x14ac:dyDescent="0.25">
      <c r="A6873" t="s">
        <v>172</v>
      </c>
      <c r="B6873" s="38">
        <f t="shared" si="214"/>
        <v>44096</v>
      </c>
      <c r="C6873" s="47">
        <f t="shared" si="215"/>
        <v>9</v>
      </c>
      <c r="D6873" s="38" t="str">
        <f>VLOOKUP(C6873,'kpi-android rev'!$H$1:$I$12,2,0)</f>
        <v>H2</v>
      </c>
      <c r="E6873" t="s">
        <v>20</v>
      </c>
      <c r="F6873" t="s">
        <v>123</v>
      </c>
      <c r="G6873" t="s">
        <v>69</v>
      </c>
      <c r="H6873">
        <v>91.103499999999997</v>
      </c>
    </row>
    <row r="6874" spans="1:8" x14ac:dyDescent="0.25">
      <c r="A6874" t="s">
        <v>172</v>
      </c>
      <c r="B6874" s="38">
        <f t="shared" si="214"/>
        <v>44096</v>
      </c>
      <c r="C6874" s="47">
        <f t="shared" si="215"/>
        <v>9</v>
      </c>
      <c r="D6874" s="38" t="str">
        <f>VLOOKUP(C6874,'kpi-android rev'!$H$1:$I$12,2,0)</f>
        <v>H2</v>
      </c>
      <c r="E6874" t="s">
        <v>20</v>
      </c>
      <c r="F6874" t="s">
        <v>123</v>
      </c>
      <c r="G6874" t="s">
        <v>67</v>
      </c>
      <c r="H6874">
        <v>0</v>
      </c>
    </row>
    <row r="6875" spans="1:8" x14ac:dyDescent="0.25">
      <c r="A6875" t="s">
        <v>172</v>
      </c>
      <c r="B6875" s="38">
        <f t="shared" si="214"/>
        <v>44096</v>
      </c>
      <c r="C6875" s="47">
        <f t="shared" si="215"/>
        <v>9</v>
      </c>
      <c r="D6875" s="38" t="str">
        <f>VLOOKUP(C6875,'kpi-android rev'!$H$1:$I$12,2,0)</f>
        <v>H2</v>
      </c>
      <c r="E6875" t="s">
        <v>20</v>
      </c>
      <c r="F6875" t="s">
        <v>71</v>
      </c>
      <c r="G6875" t="s">
        <v>70</v>
      </c>
      <c r="H6875">
        <v>1699180.8030000001</v>
      </c>
    </row>
    <row r="6876" spans="1:8" x14ac:dyDescent="0.25">
      <c r="A6876" t="s">
        <v>172</v>
      </c>
      <c r="B6876" s="38">
        <f t="shared" si="214"/>
        <v>44096</v>
      </c>
      <c r="C6876" s="47">
        <f t="shared" si="215"/>
        <v>9</v>
      </c>
      <c r="D6876" s="38" t="str">
        <f>VLOOKUP(C6876,'kpi-android rev'!$H$1:$I$12,2,0)</f>
        <v>H2</v>
      </c>
      <c r="E6876" t="s">
        <v>20</v>
      </c>
      <c r="F6876" t="s">
        <v>71</v>
      </c>
      <c r="G6876" t="s">
        <v>69</v>
      </c>
      <c r="H6876">
        <v>2685.9825000000001</v>
      </c>
    </row>
    <row r="6877" spans="1:8" x14ac:dyDescent="0.25">
      <c r="A6877" t="s">
        <v>172</v>
      </c>
      <c r="B6877" s="38">
        <f t="shared" si="214"/>
        <v>44096</v>
      </c>
      <c r="C6877" s="47">
        <f t="shared" si="215"/>
        <v>9</v>
      </c>
      <c r="D6877" s="38" t="str">
        <f>VLOOKUP(C6877,'kpi-android rev'!$H$1:$I$12,2,0)</f>
        <v>H2</v>
      </c>
      <c r="E6877" t="s">
        <v>20</v>
      </c>
      <c r="F6877" t="s">
        <v>71</v>
      </c>
      <c r="G6877" t="s">
        <v>67</v>
      </c>
      <c r="H6877">
        <v>38054.169133249998</v>
      </c>
    </row>
    <row r="6878" spans="1:8" x14ac:dyDescent="0.25">
      <c r="A6878" t="s">
        <v>172</v>
      </c>
      <c r="B6878" s="38">
        <f t="shared" si="214"/>
        <v>44096</v>
      </c>
      <c r="C6878" s="47">
        <f t="shared" si="215"/>
        <v>9</v>
      </c>
      <c r="D6878" s="38" t="str">
        <f>VLOOKUP(C6878,'kpi-android rev'!$H$1:$I$12,2,0)</f>
        <v>H2</v>
      </c>
      <c r="E6878" t="s">
        <v>21</v>
      </c>
      <c r="F6878" t="s">
        <v>24</v>
      </c>
      <c r="G6878" t="s">
        <v>70</v>
      </c>
      <c r="H6878">
        <v>137377.79500000001</v>
      </c>
    </row>
    <row r="6879" spans="1:8" x14ac:dyDescent="0.25">
      <c r="A6879" t="s">
        <v>172</v>
      </c>
      <c r="B6879" s="38">
        <f t="shared" si="214"/>
        <v>44096</v>
      </c>
      <c r="C6879" s="47">
        <f t="shared" si="215"/>
        <v>9</v>
      </c>
      <c r="D6879" s="38" t="str">
        <f>VLOOKUP(C6879,'kpi-android rev'!$H$1:$I$12,2,0)</f>
        <v>H2</v>
      </c>
      <c r="E6879" t="s">
        <v>21</v>
      </c>
      <c r="F6879" t="s">
        <v>24</v>
      </c>
      <c r="G6879" t="s">
        <v>69</v>
      </c>
      <c r="H6879">
        <v>389.54599999999999</v>
      </c>
    </row>
    <row r="6880" spans="1:8" x14ac:dyDescent="0.25">
      <c r="A6880" t="s">
        <v>172</v>
      </c>
      <c r="B6880" s="38">
        <f t="shared" si="214"/>
        <v>44096</v>
      </c>
      <c r="C6880" s="47">
        <f t="shared" si="215"/>
        <v>9</v>
      </c>
      <c r="D6880" s="38" t="str">
        <f>VLOOKUP(C6880,'kpi-android rev'!$H$1:$I$12,2,0)</f>
        <v>H2</v>
      </c>
      <c r="E6880" t="s">
        <v>21</v>
      </c>
      <c r="F6880" t="s">
        <v>24</v>
      </c>
      <c r="G6880" t="s">
        <v>67</v>
      </c>
      <c r="H6880">
        <v>2461.3652499999998</v>
      </c>
    </row>
    <row r="6881" spans="1:8" x14ac:dyDescent="0.25">
      <c r="A6881" t="s">
        <v>172</v>
      </c>
      <c r="B6881" s="38">
        <f t="shared" si="214"/>
        <v>44096</v>
      </c>
      <c r="C6881" s="47">
        <f t="shared" si="215"/>
        <v>9</v>
      </c>
      <c r="D6881" s="38" t="str">
        <f>VLOOKUP(C6881,'kpi-android rev'!$H$1:$I$12,2,0)</f>
        <v>H2</v>
      </c>
      <c r="E6881" t="s">
        <v>22</v>
      </c>
      <c r="F6881" t="s">
        <v>24</v>
      </c>
      <c r="G6881" t="s">
        <v>70</v>
      </c>
      <c r="H6881">
        <v>17240.552</v>
      </c>
    </row>
    <row r="6882" spans="1:8" x14ac:dyDescent="0.25">
      <c r="A6882" t="s">
        <v>172</v>
      </c>
      <c r="B6882" s="38">
        <f t="shared" si="214"/>
        <v>44096</v>
      </c>
      <c r="C6882" s="47">
        <f t="shared" si="215"/>
        <v>9</v>
      </c>
      <c r="D6882" s="38" t="str">
        <f>VLOOKUP(C6882,'kpi-android rev'!$H$1:$I$12,2,0)</f>
        <v>H2</v>
      </c>
      <c r="E6882" t="s">
        <v>22</v>
      </c>
      <c r="F6882" t="s">
        <v>24</v>
      </c>
      <c r="G6882" t="s">
        <v>69</v>
      </c>
      <c r="H6882">
        <v>75.396000000000001</v>
      </c>
    </row>
    <row r="6883" spans="1:8" x14ac:dyDescent="0.25">
      <c r="A6883" t="s">
        <v>172</v>
      </c>
      <c r="B6883" s="38">
        <f t="shared" si="214"/>
        <v>44096</v>
      </c>
      <c r="C6883" s="47">
        <f t="shared" si="215"/>
        <v>9</v>
      </c>
      <c r="D6883" s="38" t="str">
        <f>VLOOKUP(C6883,'kpi-android rev'!$H$1:$I$12,2,0)</f>
        <v>H2</v>
      </c>
      <c r="E6883" t="s">
        <v>22</v>
      </c>
      <c r="F6883" t="s">
        <v>24</v>
      </c>
      <c r="G6883" t="s">
        <v>67</v>
      </c>
      <c r="H6883">
        <v>0</v>
      </c>
    </row>
    <row r="6884" spans="1:8" x14ac:dyDescent="0.25">
      <c r="A6884" t="s">
        <v>172</v>
      </c>
      <c r="B6884" s="38">
        <f t="shared" si="214"/>
        <v>44096</v>
      </c>
      <c r="C6884" s="47">
        <f t="shared" si="215"/>
        <v>9</v>
      </c>
      <c r="D6884" s="38" t="str">
        <f>VLOOKUP(C6884,'kpi-android rev'!$H$1:$I$12,2,0)</f>
        <v>H2</v>
      </c>
      <c r="E6884" t="s">
        <v>23</v>
      </c>
      <c r="F6884" t="s">
        <v>24</v>
      </c>
      <c r="G6884" t="s">
        <v>70</v>
      </c>
      <c r="H6884">
        <v>0</v>
      </c>
    </row>
    <row r="6885" spans="1:8" x14ac:dyDescent="0.25">
      <c r="A6885" t="s">
        <v>172</v>
      </c>
      <c r="B6885" s="38">
        <f t="shared" si="214"/>
        <v>44096</v>
      </c>
      <c r="C6885" s="47">
        <f t="shared" si="215"/>
        <v>9</v>
      </c>
      <c r="D6885" s="38" t="str">
        <f>VLOOKUP(C6885,'kpi-android rev'!$H$1:$I$12,2,0)</f>
        <v>H2</v>
      </c>
      <c r="E6885" t="s">
        <v>23</v>
      </c>
      <c r="F6885" t="s">
        <v>24</v>
      </c>
      <c r="G6885" t="s">
        <v>69</v>
      </c>
      <c r="H6885">
        <v>7018.1109999999999</v>
      </c>
    </row>
    <row r="6886" spans="1:8" x14ac:dyDescent="0.25">
      <c r="A6886" t="s">
        <v>172</v>
      </c>
      <c r="B6886" s="38">
        <f t="shared" si="214"/>
        <v>44096</v>
      </c>
      <c r="C6886" s="47">
        <f t="shared" si="215"/>
        <v>9</v>
      </c>
      <c r="D6886" s="38" t="str">
        <f>VLOOKUP(C6886,'kpi-android rev'!$H$1:$I$12,2,0)</f>
        <v>H2</v>
      </c>
      <c r="E6886" t="s">
        <v>23</v>
      </c>
      <c r="F6886" t="s">
        <v>24</v>
      </c>
      <c r="G6886" t="s">
        <v>67</v>
      </c>
      <c r="H6886">
        <v>0</v>
      </c>
    </row>
    <row r="6887" spans="1:8" x14ac:dyDescent="0.25">
      <c r="A6887" t="s">
        <v>171</v>
      </c>
      <c r="B6887" s="38">
        <f t="shared" si="214"/>
        <v>44097</v>
      </c>
      <c r="C6887" s="47">
        <f t="shared" si="215"/>
        <v>9</v>
      </c>
      <c r="D6887" s="38" t="str">
        <f>VLOOKUP(C6887,'kpi-android rev'!$H$1:$I$12,2,0)</f>
        <v>H2</v>
      </c>
      <c r="E6887" t="s">
        <v>15</v>
      </c>
      <c r="F6887" t="s">
        <v>24</v>
      </c>
      <c r="G6887" t="s">
        <v>70</v>
      </c>
      <c r="H6887">
        <v>1773210.2505000001</v>
      </c>
    </row>
    <row r="6888" spans="1:8" x14ac:dyDescent="0.25">
      <c r="A6888" t="s">
        <v>171</v>
      </c>
      <c r="B6888" s="38">
        <f t="shared" si="214"/>
        <v>44097</v>
      </c>
      <c r="C6888" s="47">
        <f t="shared" si="215"/>
        <v>9</v>
      </c>
      <c r="D6888" s="38" t="str">
        <f>VLOOKUP(C6888,'kpi-android rev'!$H$1:$I$12,2,0)</f>
        <v>H2</v>
      </c>
      <c r="E6888" t="s">
        <v>15</v>
      </c>
      <c r="F6888" t="s">
        <v>24</v>
      </c>
      <c r="G6888" t="s">
        <v>69</v>
      </c>
      <c r="H6888">
        <v>5987.6989999999996</v>
      </c>
    </row>
    <row r="6889" spans="1:8" x14ac:dyDescent="0.25">
      <c r="A6889" t="s">
        <v>171</v>
      </c>
      <c r="B6889" s="38">
        <f t="shared" si="214"/>
        <v>44097</v>
      </c>
      <c r="C6889" s="47">
        <f t="shared" si="215"/>
        <v>9</v>
      </c>
      <c r="D6889" s="38" t="str">
        <f>VLOOKUP(C6889,'kpi-android rev'!$H$1:$I$12,2,0)</f>
        <v>H2</v>
      </c>
      <c r="E6889" t="s">
        <v>15</v>
      </c>
      <c r="F6889" t="s">
        <v>24</v>
      </c>
      <c r="G6889" t="s">
        <v>67</v>
      </c>
      <c r="H6889">
        <v>35131.143179999999</v>
      </c>
    </row>
    <row r="6890" spans="1:8" x14ac:dyDescent="0.25">
      <c r="A6890" t="s">
        <v>171</v>
      </c>
      <c r="B6890" s="38">
        <f t="shared" si="214"/>
        <v>44097</v>
      </c>
      <c r="C6890" s="47">
        <f t="shared" si="215"/>
        <v>9</v>
      </c>
      <c r="D6890" s="38" t="str">
        <f>VLOOKUP(C6890,'kpi-android rev'!$H$1:$I$12,2,0)</f>
        <v>H2</v>
      </c>
      <c r="E6890" t="s">
        <v>16</v>
      </c>
      <c r="F6890" t="s">
        <v>24</v>
      </c>
      <c r="G6890" t="s">
        <v>70</v>
      </c>
      <c r="H6890">
        <v>4727944.9340000004</v>
      </c>
    </row>
    <row r="6891" spans="1:8" x14ac:dyDescent="0.25">
      <c r="A6891" t="s">
        <v>171</v>
      </c>
      <c r="B6891" s="38">
        <f t="shared" si="214"/>
        <v>44097</v>
      </c>
      <c r="C6891" s="47">
        <f t="shared" si="215"/>
        <v>9</v>
      </c>
      <c r="D6891" s="38" t="str">
        <f>VLOOKUP(C6891,'kpi-android rev'!$H$1:$I$12,2,0)</f>
        <v>H2</v>
      </c>
      <c r="E6891" t="s">
        <v>16</v>
      </c>
      <c r="F6891" t="s">
        <v>24</v>
      </c>
      <c r="G6891" t="s">
        <v>69</v>
      </c>
      <c r="H6891">
        <v>4058.8180000000002</v>
      </c>
    </row>
    <row r="6892" spans="1:8" x14ac:dyDescent="0.25">
      <c r="A6892" t="s">
        <v>171</v>
      </c>
      <c r="B6892" s="38">
        <f t="shared" si="214"/>
        <v>44097</v>
      </c>
      <c r="C6892" s="47">
        <f t="shared" si="215"/>
        <v>9</v>
      </c>
      <c r="D6892" s="38" t="str">
        <f>VLOOKUP(C6892,'kpi-android rev'!$H$1:$I$12,2,0)</f>
        <v>H2</v>
      </c>
      <c r="E6892" t="s">
        <v>16</v>
      </c>
      <c r="F6892" t="s">
        <v>24</v>
      </c>
      <c r="G6892" t="s">
        <v>67</v>
      </c>
      <c r="H6892">
        <v>26842.986560000001</v>
      </c>
    </row>
    <row r="6893" spans="1:8" x14ac:dyDescent="0.25">
      <c r="A6893" t="s">
        <v>171</v>
      </c>
      <c r="B6893" s="38">
        <f t="shared" si="214"/>
        <v>44097</v>
      </c>
      <c r="C6893" s="47">
        <f t="shared" si="215"/>
        <v>9</v>
      </c>
      <c r="D6893" s="38" t="str">
        <f>VLOOKUP(C6893,'kpi-android rev'!$H$1:$I$12,2,0)</f>
        <v>H2</v>
      </c>
      <c r="E6893" t="s">
        <v>17</v>
      </c>
      <c r="F6893" t="s">
        <v>24</v>
      </c>
      <c r="G6893" t="s">
        <v>70</v>
      </c>
      <c r="H6893">
        <v>2141384.6260000002</v>
      </c>
    </row>
    <row r="6894" spans="1:8" x14ac:dyDescent="0.25">
      <c r="A6894" t="s">
        <v>171</v>
      </c>
      <c r="B6894" s="38">
        <f t="shared" si="214"/>
        <v>44097</v>
      </c>
      <c r="C6894" s="47">
        <f t="shared" si="215"/>
        <v>9</v>
      </c>
      <c r="D6894" s="38" t="str">
        <f>VLOOKUP(C6894,'kpi-android rev'!$H$1:$I$12,2,0)</f>
        <v>H2</v>
      </c>
      <c r="E6894" t="s">
        <v>17</v>
      </c>
      <c r="F6894" t="s">
        <v>24</v>
      </c>
      <c r="G6894" t="s">
        <v>69</v>
      </c>
      <c r="H6894">
        <v>4473.4960000000001</v>
      </c>
    </row>
    <row r="6895" spans="1:8" x14ac:dyDescent="0.25">
      <c r="A6895" t="s">
        <v>171</v>
      </c>
      <c r="B6895" s="38">
        <f t="shared" si="214"/>
        <v>44097</v>
      </c>
      <c r="C6895" s="47">
        <f t="shared" si="215"/>
        <v>9</v>
      </c>
      <c r="D6895" s="38" t="str">
        <f>VLOOKUP(C6895,'kpi-android rev'!$H$1:$I$12,2,0)</f>
        <v>H2</v>
      </c>
      <c r="E6895" t="s">
        <v>17</v>
      </c>
      <c r="F6895" t="s">
        <v>24</v>
      </c>
      <c r="G6895" t="s">
        <v>67</v>
      </c>
      <c r="H6895">
        <v>57082.028865</v>
      </c>
    </row>
    <row r="6896" spans="1:8" x14ac:dyDescent="0.25">
      <c r="A6896" t="s">
        <v>171</v>
      </c>
      <c r="B6896" s="38">
        <f t="shared" si="214"/>
        <v>44097</v>
      </c>
      <c r="C6896" s="47">
        <f t="shared" si="215"/>
        <v>9</v>
      </c>
      <c r="D6896" s="38" t="str">
        <f>VLOOKUP(C6896,'kpi-android rev'!$H$1:$I$12,2,0)</f>
        <v>H2</v>
      </c>
      <c r="E6896" t="s">
        <v>19</v>
      </c>
      <c r="F6896" t="s">
        <v>24</v>
      </c>
      <c r="G6896" t="s">
        <v>70</v>
      </c>
      <c r="H6896">
        <v>379898.4535</v>
      </c>
    </row>
    <row r="6897" spans="1:8" x14ac:dyDescent="0.25">
      <c r="A6897" t="s">
        <v>171</v>
      </c>
      <c r="B6897" s="38">
        <f t="shared" si="214"/>
        <v>44097</v>
      </c>
      <c r="C6897" s="47">
        <f t="shared" si="215"/>
        <v>9</v>
      </c>
      <c r="D6897" s="38" t="str">
        <f>VLOOKUP(C6897,'kpi-android rev'!$H$1:$I$12,2,0)</f>
        <v>H2</v>
      </c>
      <c r="E6897" t="s">
        <v>19</v>
      </c>
      <c r="F6897" t="s">
        <v>24</v>
      </c>
      <c r="G6897" t="s">
        <v>69</v>
      </c>
      <c r="H6897">
        <v>1476.5050000000001</v>
      </c>
    </row>
    <row r="6898" spans="1:8" x14ac:dyDescent="0.25">
      <c r="A6898" t="s">
        <v>171</v>
      </c>
      <c r="B6898" s="38">
        <f t="shared" si="214"/>
        <v>44097</v>
      </c>
      <c r="C6898" s="47">
        <f t="shared" si="215"/>
        <v>9</v>
      </c>
      <c r="D6898" s="38" t="str">
        <f>VLOOKUP(C6898,'kpi-android rev'!$H$1:$I$12,2,0)</f>
        <v>H2</v>
      </c>
      <c r="E6898" t="s">
        <v>19</v>
      </c>
      <c r="F6898" t="s">
        <v>24</v>
      </c>
      <c r="G6898" t="s">
        <v>67</v>
      </c>
      <c r="H6898">
        <v>8750.1456099999996</v>
      </c>
    </row>
    <row r="6899" spans="1:8" x14ac:dyDescent="0.25">
      <c r="A6899" t="s">
        <v>171</v>
      </c>
      <c r="B6899" s="38">
        <f t="shared" si="214"/>
        <v>44097</v>
      </c>
      <c r="C6899" s="47">
        <f t="shared" si="215"/>
        <v>9</v>
      </c>
      <c r="D6899" s="38" t="str">
        <f>VLOOKUP(C6899,'kpi-android rev'!$H$1:$I$12,2,0)</f>
        <v>H2</v>
      </c>
      <c r="E6899" t="s">
        <v>20</v>
      </c>
      <c r="F6899" t="s">
        <v>123</v>
      </c>
      <c r="G6899" t="s">
        <v>70</v>
      </c>
      <c r="H6899">
        <v>0</v>
      </c>
    </row>
    <row r="6900" spans="1:8" x14ac:dyDescent="0.25">
      <c r="A6900" t="s">
        <v>171</v>
      </c>
      <c r="B6900" s="38">
        <f t="shared" si="214"/>
        <v>44097</v>
      </c>
      <c r="C6900" s="47">
        <f t="shared" si="215"/>
        <v>9</v>
      </c>
      <c r="D6900" s="38" t="str">
        <f>VLOOKUP(C6900,'kpi-android rev'!$H$1:$I$12,2,0)</f>
        <v>H2</v>
      </c>
      <c r="E6900" t="s">
        <v>20</v>
      </c>
      <c r="F6900" t="s">
        <v>123</v>
      </c>
      <c r="G6900" t="s">
        <v>69</v>
      </c>
      <c r="H6900">
        <v>53.405500000000004</v>
      </c>
    </row>
    <row r="6901" spans="1:8" x14ac:dyDescent="0.25">
      <c r="A6901" t="s">
        <v>171</v>
      </c>
      <c r="B6901" s="38">
        <f t="shared" si="214"/>
        <v>44097</v>
      </c>
      <c r="C6901" s="47">
        <f t="shared" si="215"/>
        <v>9</v>
      </c>
      <c r="D6901" s="38" t="str">
        <f>VLOOKUP(C6901,'kpi-android rev'!$H$1:$I$12,2,0)</f>
        <v>H2</v>
      </c>
      <c r="E6901" t="s">
        <v>20</v>
      </c>
      <c r="F6901" t="s">
        <v>123</v>
      </c>
      <c r="G6901" t="s">
        <v>67</v>
      </c>
      <c r="H6901">
        <v>0</v>
      </c>
    </row>
    <row r="6902" spans="1:8" x14ac:dyDescent="0.25">
      <c r="A6902" t="s">
        <v>171</v>
      </c>
      <c r="B6902" s="38">
        <f t="shared" si="214"/>
        <v>44097</v>
      </c>
      <c r="C6902" s="47">
        <f t="shared" si="215"/>
        <v>9</v>
      </c>
      <c r="D6902" s="38" t="str">
        <f>VLOOKUP(C6902,'kpi-android rev'!$H$1:$I$12,2,0)</f>
        <v>H2</v>
      </c>
      <c r="E6902" t="s">
        <v>20</v>
      </c>
      <c r="F6902" t="s">
        <v>71</v>
      </c>
      <c r="G6902" t="s">
        <v>70</v>
      </c>
      <c r="H6902">
        <v>3144204.8314999999</v>
      </c>
    </row>
    <row r="6903" spans="1:8" x14ac:dyDescent="0.25">
      <c r="A6903" t="s">
        <v>171</v>
      </c>
      <c r="B6903" s="38">
        <f t="shared" si="214"/>
        <v>44097</v>
      </c>
      <c r="C6903" s="47">
        <f t="shared" si="215"/>
        <v>9</v>
      </c>
      <c r="D6903" s="38" t="str">
        <f>VLOOKUP(C6903,'kpi-android rev'!$H$1:$I$12,2,0)</f>
        <v>H2</v>
      </c>
      <c r="E6903" t="s">
        <v>20</v>
      </c>
      <c r="F6903" t="s">
        <v>71</v>
      </c>
      <c r="G6903" t="s">
        <v>69</v>
      </c>
      <c r="H6903">
        <v>3958.29</v>
      </c>
    </row>
    <row r="6904" spans="1:8" x14ac:dyDescent="0.25">
      <c r="A6904" t="s">
        <v>171</v>
      </c>
      <c r="B6904" s="38">
        <f t="shared" si="214"/>
        <v>44097</v>
      </c>
      <c r="C6904" s="47">
        <f t="shared" si="215"/>
        <v>9</v>
      </c>
      <c r="D6904" s="38" t="str">
        <f>VLOOKUP(C6904,'kpi-android rev'!$H$1:$I$12,2,0)</f>
        <v>H2</v>
      </c>
      <c r="E6904" t="s">
        <v>20</v>
      </c>
      <c r="F6904" t="s">
        <v>71</v>
      </c>
      <c r="G6904" t="s">
        <v>67</v>
      </c>
      <c r="H6904">
        <v>79695.192071550002</v>
      </c>
    </row>
    <row r="6905" spans="1:8" x14ac:dyDescent="0.25">
      <c r="A6905" t="s">
        <v>171</v>
      </c>
      <c r="B6905" s="38">
        <f t="shared" si="214"/>
        <v>44097</v>
      </c>
      <c r="C6905" s="47">
        <f t="shared" si="215"/>
        <v>9</v>
      </c>
      <c r="D6905" s="38" t="str">
        <f>VLOOKUP(C6905,'kpi-android rev'!$H$1:$I$12,2,0)</f>
        <v>H2</v>
      </c>
      <c r="E6905" t="s">
        <v>21</v>
      </c>
      <c r="F6905" t="s">
        <v>24</v>
      </c>
      <c r="G6905" t="s">
        <v>70</v>
      </c>
      <c r="H6905">
        <v>134867.7365</v>
      </c>
    </row>
    <row r="6906" spans="1:8" x14ac:dyDescent="0.25">
      <c r="A6906" t="s">
        <v>171</v>
      </c>
      <c r="B6906" s="38">
        <f t="shared" si="214"/>
        <v>44097</v>
      </c>
      <c r="C6906" s="47">
        <f t="shared" si="215"/>
        <v>9</v>
      </c>
      <c r="D6906" s="38" t="str">
        <f>VLOOKUP(C6906,'kpi-android rev'!$H$1:$I$12,2,0)</f>
        <v>H2</v>
      </c>
      <c r="E6906" t="s">
        <v>21</v>
      </c>
      <c r="F6906" t="s">
        <v>24</v>
      </c>
      <c r="G6906" t="s">
        <v>69</v>
      </c>
      <c r="H6906">
        <v>386.40449999999998</v>
      </c>
    </row>
    <row r="6907" spans="1:8" x14ac:dyDescent="0.25">
      <c r="A6907" t="s">
        <v>171</v>
      </c>
      <c r="B6907" s="38">
        <f t="shared" si="214"/>
        <v>44097</v>
      </c>
      <c r="C6907" s="47">
        <f t="shared" si="215"/>
        <v>9</v>
      </c>
      <c r="D6907" s="38" t="str">
        <f>VLOOKUP(C6907,'kpi-android rev'!$H$1:$I$12,2,0)</f>
        <v>H2</v>
      </c>
      <c r="E6907" t="s">
        <v>21</v>
      </c>
      <c r="F6907" t="s">
        <v>24</v>
      </c>
      <c r="G6907" t="s">
        <v>67</v>
      </c>
      <c r="H6907">
        <v>2844.6282500000002</v>
      </c>
    </row>
    <row r="6908" spans="1:8" x14ac:dyDescent="0.25">
      <c r="A6908" t="s">
        <v>171</v>
      </c>
      <c r="B6908" s="38">
        <f t="shared" si="214"/>
        <v>44097</v>
      </c>
      <c r="C6908" s="47">
        <f t="shared" si="215"/>
        <v>9</v>
      </c>
      <c r="D6908" s="38" t="str">
        <f>VLOOKUP(C6908,'kpi-android rev'!$H$1:$I$12,2,0)</f>
        <v>H2</v>
      </c>
      <c r="E6908" t="s">
        <v>22</v>
      </c>
      <c r="F6908" t="s">
        <v>24</v>
      </c>
      <c r="G6908" t="s">
        <v>70</v>
      </c>
      <c r="H6908">
        <v>11453.909</v>
      </c>
    </row>
    <row r="6909" spans="1:8" x14ac:dyDescent="0.25">
      <c r="A6909" t="s">
        <v>171</v>
      </c>
      <c r="B6909" s="38">
        <f t="shared" si="214"/>
        <v>44097</v>
      </c>
      <c r="C6909" s="47">
        <f t="shared" si="215"/>
        <v>9</v>
      </c>
      <c r="D6909" s="38" t="str">
        <f>VLOOKUP(C6909,'kpi-android rev'!$H$1:$I$12,2,0)</f>
        <v>H2</v>
      </c>
      <c r="E6909" t="s">
        <v>22</v>
      </c>
      <c r="F6909" t="s">
        <v>24</v>
      </c>
      <c r="G6909" t="s">
        <v>69</v>
      </c>
      <c r="H6909">
        <v>28.273499999999999</v>
      </c>
    </row>
    <row r="6910" spans="1:8" x14ac:dyDescent="0.25">
      <c r="A6910" t="s">
        <v>171</v>
      </c>
      <c r="B6910" s="38">
        <f t="shared" si="214"/>
        <v>44097</v>
      </c>
      <c r="C6910" s="47">
        <f t="shared" si="215"/>
        <v>9</v>
      </c>
      <c r="D6910" s="38" t="str">
        <f>VLOOKUP(C6910,'kpi-android rev'!$H$1:$I$12,2,0)</f>
        <v>H2</v>
      </c>
      <c r="E6910" t="s">
        <v>22</v>
      </c>
      <c r="F6910" t="s">
        <v>24</v>
      </c>
      <c r="G6910" t="s">
        <v>67</v>
      </c>
      <c r="H6910">
        <v>0</v>
      </c>
    </row>
    <row r="6911" spans="1:8" x14ac:dyDescent="0.25">
      <c r="A6911" t="s">
        <v>171</v>
      </c>
      <c r="B6911" s="38">
        <f t="shared" si="214"/>
        <v>44097</v>
      </c>
      <c r="C6911" s="47">
        <f t="shared" si="215"/>
        <v>9</v>
      </c>
      <c r="D6911" s="38" t="str">
        <f>VLOOKUP(C6911,'kpi-android rev'!$H$1:$I$12,2,0)</f>
        <v>H2</v>
      </c>
      <c r="E6911" t="s">
        <v>23</v>
      </c>
      <c r="F6911" t="s">
        <v>24</v>
      </c>
      <c r="G6911" t="s">
        <v>70</v>
      </c>
      <c r="H6911">
        <v>0</v>
      </c>
    </row>
    <row r="6912" spans="1:8" x14ac:dyDescent="0.25">
      <c r="A6912" t="s">
        <v>171</v>
      </c>
      <c r="B6912" s="38">
        <f t="shared" si="214"/>
        <v>44097</v>
      </c>
      <c r="C6912" s="47">
        <f t="shared" si="215"/>
        <v>9</v>
      </c>
      <c r="D6912" s="38" t="str">
        <f>VLOOKUP(C6912,'kpi-android rev'!$H$1:$I$12,2,0)</f>
        <v>H2</v>
      </c>
      <c r="E6912" t="s">
        <v>23</v>
      </c>
      <c r="F6912" t="s">
        <v>24</v>
      </c>
      <c r="G6912" t="s">
        <v>69</v>
      </c>
      <c r="H6912">
        <v>6873.6019999999999</v>
      </c>
    </row>
    <row r="6913" spans="1:8" x14ac:dyDescent="0.25">
      <c r="A6913" t="s">
        <v>171</v>
      </c>
      <c r="B6913" s="38">
        <f t="shared" si="214"/>
        <v>44097</v>
      </c>
      <c r="C6913" s="47">
        <f t="shared" si="215"/>
        <v>9</v>
      </c>
      <c r="D6913" s="38" t="str">
        <f>VLOOKUP(C6913,'kpi-android rev'!$H$1:$I$12,2,0)</f>
        <v>H2</v>
      </c>
      <c r="E6913" t="s">
        <v>23</v>
      </c>
      <c r="F6913" t="s">
        <v>24</v>
      </c>
      <c r="G6913" t="s">
        <v>67</v>
      </c>
      <c r="H6913">
        <v>0</v>
      </c>
    </row>
    <row r="6914" spans="1:8" x14ac:dyDescent="0.25">
      <c r="A6914" t="s">
        <v>170</v>
      </c>
      <c r="B6914" s="38">
        <f t="shared" si="214"/>
        <v>44098</v>
      </c>
      <c r="C6914" s="47">
        <f t="shared" si="215"/>
        <v>9</v>
      </c>
      <c r="D6914" s="38" t="str">
        <f>VLOOKUP(C6914,'kpi-android rev'!$H$1:$I$12,2,0)</f>
        <v>H2</v>
      </c>
      <c r="E6914" t="s">
        <v>15</v>
      </c>
      <c r="F6914" t="s">
        <v>24</v>
      </c>
      <c r="G6914" t="s">
        <v>70</v>
      </c>
      <c r="H6914">
        <v>1823907.7775000001</v>
      </c>
    </row>
    <row r="6915" spans="1:8" x14ac:dyDescent="0.25">
      <c r="A6915" t="s">
        <v>170</v>
      </c>
      <c r="B6915" s="38">
        <f t="shared" ref="B6915:B6978" si="216">A6915*1</f>
        <v>44098</v>
      </c>
      <c r="C6915" s="47">
        <f t="shared" ref="C6915:C6978" si="217">MONTH(B6915)</f>
        <v>9</v>
      </c>
      <c r="D6915" s="38" t="str">
        <f>VLOOKUP(C6915,'kpi-android rev'!$H$1:$I$12,2,0)</f>
        <v>H2</v>
      </c>
      <c r="E6915" t="s">
        <v>15</v>
      </c>
      <c r="F6915" t="s">
        <v>24</v>
      </c>
      <c r="G6915" t="s">
        <v>69</v>
      </c>
      <c r="H6915">
        <v>6358.3959999999997</v>
      </c>
    </row>
    <row r="6916" spans="1:8" x14ac:dyDescent="0.25">
      <c r="A6916" t="s">
        <v>170</v>
      </c>
      <c r="B6916" s="38">
        <f t="shared" si="216"/>
        <v>44098</v>
      </c>
      <c r="C6916" s="47">
        <f t="shared" si="217"/>
        <v>9</v>
      </c>
      <c r="D6916" s="38" t="str">
        <f>VLOOKUP(C6916,'kpi-android rev'!$H$1:$I$12,2,0)</f>
        <v>H2</v>
      </c>
      <c r="E6916" t="s">
        <v>15</v>
      </c>
      <c r="F6916" t="s">
        <v>24</v>
      </c>
      <c r="G6916" t="s">
        <v>67</v>
      </c>
      <c r="H6916">
        <v>40616.01369</v>
      </c>
    </row>
    <row r="6917" spans="1:8" x14ac:dyDescent="0.25">
      <c r="A6917" t="s">
        <v>170</v>
      </c>
      <c r="B6917" s="38">
        <f t="shared" si="216"/>
        <v>44098</v>
      </c>
      <c r="C6917" s="47">
        <f t="shared" si="217"/>
        <v>9</v>
      </c>
      <c r="D6917" s="38" t="str">
        <f>VLOOKUP(C6917,'kpi-android rev'!$H$1:$I$12,2,0)</f>
        <v>H2</v>
      </c>
      <c r="E6917" t="s">
        <v>16</v>
      </c>
      <c r="F6917" t="s">
        <v>24</v>
      </c>
      <c r="G6917" t="s">
        <v>70</v>
      </c>
      <c r="H6917">
        <v>1460954.575</v>
      </c>
    </row>
    <row r="6918" spans="1:8" x14ac:dyDescent="0.25">
      <c r="A6918" t="s">
        <v>170</v>
      </c>
      <c r="B6918" s="38">
        <f t="shared" si="216"/>
        <v>44098</v>
      </c>
      <c r="C6918" s="47">
        <f t="shared" si="217"/>
        <v>9</v>
      </c>
      <c r="D6918" s="38" t="str">
        <f>VLOOKUP(C6918,'kpi-android rev'!$H$1:$I$12,2,0)</f>
        <v>H2</v>
      </c>
      <c r="E6918" t="s">
        <v>16</v>
      </c>
      <c r="F6918" t="s">
        <v>24</v>
      </c>
      <c r="G6918" t="s">
        <v>69</v>
      </c>
      <c r="H6918">
        <v>3816.9225000000001</v>
      </c>
    </row>
    <row r="6919" spans="1:8" x14ac:dyDescent="0.25">
      <c r="A6919" t="s">
        <v>170</v>
      </c>
      <c r="B6919" s="38">
        <f t="shared" si="216"/>
        <v>44098</v>
      </c>
      <c r="C6919" s="47">
        <f t="shared" si="217"/>
        <v>9</v>
      </c>
      <c r="D6919" s="38" t="str">
        <f>VLOOKUP(C6919,'kpi-android rev'!$H$1:$I$12,2,0)</f>
        <v>H2</v>
      </c>
      <c r="E6919" t="s">
        <v>16</v>
      </c>
      <c r="F6919" t="s">
        <v>24</v>
      </c>
      <c r="G6919" t="s">
        <v>67</v>
      </c>
      <c r="H6919">
        <v>15622.49101</v>
      </c>
    </row>
    <row r="6920" spans="1:8" x14ac:dyDescent="0.25">
      <c r="A6920" t="s">
        <v>170</v>
      </c>
      <c r="B6920" s="38">
        <f t="shared" si="216"/>
        <v>44098</v>
      </c>
      <c r="C6920" s="47">
        <f t="shared" si="217"/>
        <v>9</v>
      </c>
      <c r="D6920" s="38" t="str">
        <f>VLOOKUP(C6920,'kpi-android rev'!$H$1:$I$12,2,0)</f>
        <v>H2</v>
      </c>
      <c r="E6920" t="s">
        <v>17</v>
      </c>
      <c r="F6920" t="s">
        <v>24</v>
      </c>
      <c r="G6920" t="s">
        <v>70</v>
      </c>
      <c r="H6920">
        <v>2123917.8859999999</v>
      </c>
    </row>
    <row r="6921" spans="1:8" x14ac:dyDescent="0.25">
      <c r="A6921" t="s">
        <v>170</v>
      </c>
      <c r="B6921" s="38">
        <f t="shared" si="216"/>
        <v>44098</v>
      </c>
      <c r="C6921" s="47">
        <f t="shared" si="217"/>
        <v>9</v>
      </c>
      <c r="D6921" s="38" t="str">
        <f>VLOOKUP(C6921,'kpi-android rev'!$H$1:$I$12,2,0)</f>
        <v>H2</v>
      </c>
      <c r="E6921" t="s">
        <v>17</v>
      </c>
      <c r="F6921" t="s">
        <v>24</v>
      </c>
      <c r="G6921" t="s">
        <v>69</v>
      </c>
      <c r="H6921">
        <v>4074.5255000000002</v>
      </c>
    </row>
    <row r="6922" spans="1:8" x14ac:dyDescent="0.25">
      <c r="A6922" t="s">
        <v>170</v>
      </c>
      <c r="B6922" s="38">
        <f t="shared" si="216"/>
        <v>44098</v>
      </c>
      <c r="C6922" s="47">
        <f t="shared" si="217"/>
        <v>9</v>
      </c>
      <c r="D6922" s="38" t="str">
        <f>VLOOKUP(C6922,'kpi-android rev'!$H$1:$I$12,2,0)</f>
        <v>H2</v>
      </c>
      <c r="E6922" t="s">
        <v>17</v>
      </c>
      <c r="F6922" t="s">
        <v>24</v>
      </c>
      <c r="G6922" t="s">
        <v>67</v>
      </c>
      <c r="H6922">
        <v>56169.130955499997</v>
      </c>
    </row>
    <row r="6923" spans="1:8" x14ac:dyDescent="0.25">
      <c r="A6923" t="s">
        <v>170</v>
      </c>
      <c r="B6923" s="38">
        <f t="shared" si="216"/>
        <v>44098</v>
      </c>
      <c r="C6923" s="47">
        <f t="shared" si="217"/>
        <v>9</v>
      </c>
      <c r="D6923" s="38" t="str">
        <f>VLOOKUP(C6923,'kpi-android rev'!$H$1:$I$12,2,0)</f>
        <v>H2</v>
      </c>
      <c r="E6923" t="s">
        <v>19</v>
      </c>
      <c r="F6923" t="s">
        <v>24</v>
      </c>
      <c r="G6923" t="s">
        <v>70</v>
      </c>
      <c r="H6923">
        <v>373071.97399999999</v>
      </c>
    </row>
    <row r="6924" spans="1:8" x14ac:dyDescent="0.25">
      <c r="A6924" t="s">
        <v>170</v>
      </c>
      <c r="B6924" s="38">
        <f t="shared" si="216"/>
        <v>44098</v>
      </c>
      <c r="C6924" s="47">
        <f t="shared" si="217"/>
        <v>9</v>
      </c>
      <c r="D6924" s="38" t="str">
        <f>VLOOKUP(C6924,'kpi-android rev'!$H$1:$I$12,2,0)</f>
        <v>H2</v>
      </c>
      <c r="E6924" t="s">
        <v>19</v>
      </c>
      <c r="F6924" t="s">
        <v>24</v>
      </c>
      <c r="G6924" t="s">
        <v>69</v>
      </c>
      <c r="H6924">
        <v>1401.1089999999999</v>
      </c>
    </row>
    <row r="6925" spans="1:8" x14ac:dyDescent="0.25">
      <c r="A6925" t="s">
        <v>170</v>
      </c>
      <c r="B6925" s="38">
        <f t="shared" si="216"/>
        <v>44098</v>
      </c>
      <c r="C6925" s="47">
        <f t="shared" si="217"/>
        <v>9</v>
      </c>
      <c r="D6925" s="38" t="str">
        <f>VLOOKUP(C6925,'kpi-android rev'!$H$1:$I$12,2,0)</f>
        <v>H2</v>
      </c>
      <c r="E6925" t="s">
        <v>19</v>
      </c>
      <c r="F6925" t="s">
        <v>24</v>
      </c>
      <c r="G6925" t="s">
        <v>67</v>
      </c>
      <c r="H6925">
        <v>8755.9259700000002</v>
      </c>
    </row>
    <row r="6926" spans="1:8" x14ac:dyDescent="0.25">
      <c r="A6926" t="s">
        <v>170</v>
      </c>
      <c r="B6926" s="38">
        <f t="shared" si="216"/>
        <v>44098</v>
      </c>
      <c r="C6926" s="47">
        <f t="shared" si="217"/>
        <v>9</v>
      </c>
      <c r="D6926" s="38" t="str">
        <f>VLOOKUP(C6926,'kpi-android rev'!$H$1:$I$12,2,0)</f>
        <v>H2</v>
      </c>
      <c r="E6926" t="s">
        <v>20</v>
      </c>
      <c r="F6926" t="s">
        <v>123</v>
      </c>
      <c r="G6926" t="s">
        <v>70</v>
      </c>
      <c r="H6926">
        <v>0</v>
      </c>
    </row>
    <row r="6927" spans="1:8" x14ac:dyDescent="0.25">
      <c r="A6927" t="s">
        <v>170</v>
      </c>
      <c r="B6927" s="38">
        <f t="shared" si="216"/>
        <v>44098</v>
      </c>
      <c r="C6927" s="47">
        <f t="shared" si="217"/>
        <v>9</v>
      </c>
      <c r="D6927" s="38" t="str">
        <f>VLOOKUP(C6927,'kpi-android rev'!$H$1:$I$12,2,0)</f>
        <v>H2</v>
      </c>
      <c r="E6927" t="s">
        <v>20</v>
      </c>
      <c r="F6927" t="s">
        <v>123</v>
      </c>
      <c r="G6927" t="s">
        <v>69</v>
      </c>
      <c r="H6927">
        <v>37.698</v>
      </c>
    </row>
    <row r="6928" spans="1:8" x14ac:dyDescent="0.25">
      <c r="A6928" t="s">
        <v>170</v>
      </c>
      <c r="B6928" s="38">
        <f t="shared" si="216"/>
        <v>44098</v>
      </c>
      <c r="C6928" s="47">
        <f t="shared" si="217"/>
        <v>9</v>
      </c>
      <c r="D6928" s="38" t="str">
        <f>VLOOKUP(C6928,'kpi-android rev'!$H$1:$I$12,2,0)</f>
        <v>H2</v>
      </c>
      <c r="E6928" t="s">
        <v>20</v>
      </c>
      <c r="F6928" t="s">
        <v>123</v>
      </c>
      <c r="G6928" t="s">
        <v>67</v>
      </c>
      <c r="H6928">
        <v>0</v>
      </c>
    </row>
    <row r="6929" spans="1:8" x14ac:dyDescent="0.25">
      <c r="A6929" t="s">
        <v>170</v>
      </c>
      <c r="B6929" s="38">
        <f t="shared" si="216"/>
        <v>44098</v>
      </c>
      <c r="C6929" s="47">
        <f t="shared" si="217"/>
        <v>9</v>
      </c>
      <c r="D6929" s="38" t="str">
        <f>VLOOKUP(C6929,'kpi-android rev'!$H$1:$I$12,2,0)</f>
        <v>H2</v>
      </c>
      <c r="E6929" t="s">
        <v>20</v>
      </c>
      <c r="F6929" t="s">
        <v>71</v>
      </c>
      <c r="G6929" t="s">
        <v>70</v>
      </c>
      <c r="H6929">
        <v>2858318.9070000001</v>
      </c>
    </row>
    <row r="6930" spans="1:8" x14ac:dyDescent="0.25">
      <c r="A6930" t="s">
        <v>170</v>
      </c>
      <c r="B6930" s="38">
        <f t="shared" si="216"/>
        <v>44098</v>
      </c>
      <c r="C6930" s="47">
        <f t="shared" si="217"/>
        <v>9</v>
      </c>
      <c r="D6930" s="38" t="str">
        <f>VLOOKUP(C6930,'kpi-android rev'!$H$1:$I$12,2,0)</f>
        <v>H2</v>
      </c>
      <c r="E6930" t="s">
        <v>20</v>
      </c>
      <c r="F6930" t="s">
        <v>71</v>
      </c>
      <c r="G6930" t="s">
        <v>69</v>
      </c>
      <c r="H6930">
        <v>5874.6049999999996</v>
      </c>
    </row>
    <row r="6931" spans="1:8" x14ac:dyDescent="0.25">
      <c r="A6931" t="s">
        <v>170</v>
      </c>
      <c r="B6931" s="38">
        <f t="shared" si="216"/>
        <v>44098</v>
      </c>
      <c r="C6931" s="47">
        <f t="shared" si="217"/>
        <v>9</v>
      </c>
      <c r="D6931" s="38" t="str">
        <f>VLOOKUP(C6931,'kpi-android rev'!$H$1:$I$12,2,0)</f>
        <v>H2</v>
      </c>
      <c r="E6931" t="s">
        <v>20</v>
      </c>
      <c r="F6931" t="s">
        <v>71</v>
      </c>
      <c r="G6931" t="s">
        <v>67</v>
      </c>
      <c r="H6931">
        <v>76812.39773805</v>
      </c>
    </row>
    <row r="6932" spans="1:8" x14ac:dyDescent="0.25">
      <c r="A6932" t="s">
        <v>170</v>
      </c>
      <c r="B6932" s="38">
        <f t="shared" si="216"/>
        <v>44098</v>
      </c>
      <c r="C6932" s="47">
        <f t="shared" si="217"/>
        <v>9</v>
      </c>
      <c r="D6932" s="38" t="str">
        <f>VLOOKUP(C6932,'kpi-android rev'!$H$1:$I$12,2,0)</f>
        <v>H2</v>
      </c>
      <c r="E6932" t="s">
        <v>21</v>
      </c>
      <c r="F6932" t="s">
        <v>24</v>
      </c>
      <c r="G6932" t="s">
        <v>70</v>
      </c>
      <c r="H6932">
        <v>118384.28599999999</v>
      </c>
    </row>
    <row r="6933" spans="1:8" x14ac:dyDescent="0.25">
      <c r="A6933" t="s">
        <v>170</v>
      </c>
      <c r="B6933" s="38">
        <f t="shared" si="216"/>
        <v>44098</v>
      </c>
      <c r="C6933" s="47">
        <f t="shared" si="217"/>
        <v>9</v>
      </c>
      <c r="D6933" s="38" t="str">
        <f>VLOOKUP(C6933,'kpi-android rev'!$H$1:$I$12,2,0)</f>
        <v>H2</v>
      </c>
      <c r="E6933" t="s">
        <v>21</v>
      </c>
      <c r="F6933" t="s">
        <v>24</v>
      </c>
      <c r="G6933" t="s">
        <v>69</v>
      </c>
      <c r="H6933">
        <v>389.54599999999999</v>
      </c>
    </row>
    <row r="6934" spans="1:8" x14ac:dyDescent="0.25">
      <c r="A6934" t="s">
        <v>170</v>
      </c>
      <c r="B6934" s="38">
        <f t="shared" si="216"/>
        <v>44098</v>
      </c>
      <c r="C6934" s="47">
        <f t="shared" si="217"/>
        <v>9</v>
      </c>
      <c r="D6934" s="38" t="str">
        <f>VLOOKUP(C6934,'kpi-android rev'!$H$1:$I$12,2,0)</f>
        <v>H2</v>
      </c>
      <c r="E6934" t="s">
        <v>21</v>
      </c>
      <c r="F6934" t="s">
        <v>24</v>
      </c>
      <c r="G6934" t="s">
        <v>67</v>
      </c>
      <c r="H6934">
        <v>2913.74125</v>
      </c>
    </row>
    <row r="6935" spans="1:8" x14ac:dyDescent="0.25">
      <c r="A6935" t="s">
        <v>170</v>
      </c>
      <c r="B6935" s="38">
        <f t="shared" si="216"/>
        <v>44098</v>
      </c>
      <c r="C6935" s="47">
        <f t="shared" si="217"/>
        <v>9</v>
      </c>
      <c r="D6935" s="38" t="str">
        <f>VLOOKUP(C6935,'kpi-android rev'!$H$1:$I$12,2,0)</f>
        <v>H2</v>
      </c>
      <c r="E6935" t="s">
        <v>22</v>
      </c>
      <c r="F6935" t="s">
        <v>24</v>
      </c>
      <c r="G6935" t="s">
        <v>70</v>
      </c>
      <c r="H6935">
        <v>11501.031499999999</v>
      </c>
    </row>
    <row r="6936" spans="1:8" x14ac:dyDescent="0.25">
      <c r="A6936" t="s">
        <v>170</v>
      </c>
      <c r="B6936" s="38">
        <f t="shared" si="216"/>
        <v>44098</v>
      </c>
      <c r="C6936" s="47">
        <f t="shared" si="217"/>
        <v>9</v>
      </c>
      <c r="D6936" s="38" t="str">
        <f>VLOOKUP(C6936,'kpi-android rev'!$H$1:$I$12,2,0)</f>
        <v>H2</v>
      </c>
      <c r="E6936" t="s">
        <v>22</v>
      </c>
      <c r="F6936" t="s">
        <v>24</v>
      </c>
      <c r="G6936" t="s">
        <v>69</v>
      </c>
      <c r="H6936">
        <v>37.698</v>
      </c>
    </row>
    <row r="6937" spans="1:8" x14ac:dyDescent="0.25">
      <c r="A6937" t="s">
        <v>170</v>
      </c>
      <c r="B6937" s="38">
        <f t="shared" si="216"/>
        <v>44098</v>
      </c>
      <c r="C6937" s="47">
        <f t="shared" si="217"/>
        <v>9</v>
      </c>
      <c r="D6937" s="38" t="str">
        <f>VLOOKUP(C6937,'kpi-android rev'!$H$1:$I$12,2,0)</f>
        <v>H2</v>
      </c>
      <c r="E6937" t="s">
        <v>22</v>
      </c>
      <c r="F6937" t="s">
        <v>24</v>
      </c>
      <c r="G6937" t="s">
        <v>67</v>
      </c>
      <c r="H6937">
        <v>125.66</v>
      </c>
    </row>
    <row r="6938" spans="1:8" x14ac:dyDescent="0.25">
      <c r="A6938" t="s">
        <v>170</v>
      </c>
      <c r="B6938" s="38">
        <f t="shared" si="216"/>
        <v>44098</v>
      </c>
      <c r="C6938" s="47">
        <f t="shared" si="217"/>
        <v>9</v>
      </c>
      <c r="D6938" s="38" t="str">
        <f>VLOOKUP(C6938,'kpi-android rev'!$H$1:$I$12,2,0)</f>
        <v>H2</v>
      </c>
      <c r="E6938" t="s">
        <v>23</v>
      </c>
      <c r="F6938" t="s">
        <v>24</v>
      </c>
      <c r="G6938" t="s">
        <v>70</v>
      </c>
      <c r="H6938">
        <v>0</v>
      </c>
    </row>
    <row r="6939" spans="1:8" x14ac:dyDescent="0.25">
      <c r="A6939" t="s">
        <v>170</v>
      </c>
      <c r="B6939" s="38">
        <f t="shared" si="216"/>
        <v>44098</v>
      </c>
      <c r="C6939" s="47">
        <f t="shared" si="217"/>
        <v>9</v>
      </c>
      <c r="D6939" s="38" t="str">
        <f>VLOOKUP(C6939,'kpi-android rev'!$H$1:$I$12,2,0)</f>
        <v>H2</v>
      </c>
      <c r="E6939" t="s">
        <v>23</v>
      </c>
      <c r="F6939" t="s">
        <v>24</v>
      </c>
      <c r="G6939" t="s">
        <v>69</v>
      </c>
      <c r="H6939">
        <v>7190.8935000000001</v>
      </c>
    </row>
    <row r="6940" spans="1:8" x14ac:dyDescent="0.25">
      <c r="A6940" t="s">
        <v>170</v>
      </c>
      <c r="B6940" s="38">
        <f t="shared" si="216"/>
        <v>44098</v>
      </c>
      <c r="C6940" s="47">
        <f t="shared" si="217"/>
        <v>9</v>
      </c>
      <c r="D6940" s="38" t="str">
        <f>VLOOKUP(C6940,'kpi-android rev'!$H$1:$I$12,2,0)</f>
        <v>H2</v>
      </c>
      <c r="E6940" t="s">
        <v>23</v>
      </c>
      <c r="F6940" t="s">
        <v>24</v>
      </c>
      <c r="G6940" t="s">
        <v>67</v>
      </c>
      <c r="H6940">
        <v>0</v>
      </c>
    </row>
    <row r="6941" spans="1:8" x14ac:dyDescent="0.25">
      <c r="A6941" t="s">
        <v>169</v>
      </c>
      <c r="B6941" s="38">
        <f t="shared" si="216"/>
        <v>44099</v>
      </c>
      <c r="C6941" s="47">
        <f t="shared" si="217"/>
        <v>9</v>
      </c>
      <c r="D6941" s="38" t="str">
        <f>VLOOKUP(C6941,'kpi-android rev'!$H$1:$I$12,2,0)</f>
        <v>H2</v>
      </c>
      <c r="E6941" t="s">
        <v>15</v>
      </c>
      <c r="F6941" t="s">
        <v>24</v>
      </c>
      <c r="G6941" t="s">
        <v>70</v>
      </c>
      <c r="H6941">
        <v>1787127.0955000001</v>
      </c>
    </row>
    <row r="6942" spans="1:8" x14ac:dyDescent="0.25">
      <c r="A6942" t="s">
        <v>169</v>
      </c>
      <c r="B6942" s="38">
        <f t="shared" si="216"/>
        <v>44099</v>
      </c>
      <c r="C6942" s="47">
        <f t="shared" si="217"/>
        <v>9</v>
      </c>
      <c r="D6942" s="38" t="str">
        <f>VLOOKUP(C6942,'kpi-android rev'!$H$1:$I$12,2,0)</f>
        <v>H2</v>
      </c>
      <c r="E6942" t="s">
        <v>15</v>
      </c>
      <c r="F6942" t="s">
        <v>24</v>
      </c>
      <c r="G6942" t="s">
        <v>69</v>
      </c>
      <c r="H6942">
        <v>6135.3495000000003</v>
      </c>
    </row>
    <row r="6943" spans="1:8" x14ac:dyDescent="0.25">
      <c r="A6943" t="s">
        <v>169</v>
      </c>
      <c r="B6943" s="38">
        <f t="shared" si="216"/>
        <v>44099</v>
      </c>
      <c r="C6943" s="47">
        <f t="shared" si="217"/>
        <v>9</v>
      </c>
      <c r="D6943" s="38" t="str">
        <f>VLOOKUP(C6943,'kpi-android rev'!$H$1:$I$12,2,0)</f>
        <v>H2</v>
      </c>
      <c r="E6943" t="s">
        <v>15</v>
      </c>
      <c r="F6943" t="s">
        <v>24</v>
      </c>
      <c r="G6943" t="s">
        <v>67</v>
      </c>
      <c r="H6943">
        <v>42068.486214999997</v>
      </c>
    </row>
    <row r="6944" spans="1:8" x14ac:dyDescent="0.25">
      <c r="A6944" t="s">
        <v>169</v>
      </c>
      <c r="B6944" s="38">
        <f t="shared" si="216"/>
        <v>44099</v>
      </c>
      <c r="C6944" s="47">
        <f t="shared" si="217"/>
        <v>9</v>
      </c>
      <c r="D6944" s="38" t="str">
        <f>VLOOKUP(C6944,'kpi-android rev'!$H$1:$I$12,2,0)</f>
        <v>H2</v>
      </c>
      <c r="E6944" t="s">
        <v>16</v>
      </c>
      <c r="F6944" t="s">
        <v>24</v>
      </c>
      <c r="G6944" t="s">
        <v>70</v>
      </c>
      <c r="H6944">
        <v>3526509.6740000001</v>
      </c>
    </row>
    <row r="6945" spans="1:8" x14ac:dyDescent="0.25">
      <c r="A6945" t="s">
        <v>169</v>
      </c>
      <c r="B6945" s="38">
        <f t="shared" si="216"/>
        <v>44099</v>
      </c>
      <c r="C6945" s="47">
        <f t="shared" si="217"/>
        <v>9</v>
      </c>
      <c r="D6945" s="38" t="str">
        <f>VLOOKUP(C6945,'kpi-android rev'!$H$1:$I$12,2,0)</f>
        <v>H2</v>
      </c>
      <c r="E6945" t="s">
        <v>16</v>
      </c>
      <c r="F6945" t="s">
        <v>24</v>
      </c>
      <c r="G6945" t="s">
        <v>69</v>
      </c>
      <c r="H6945">
        <v>3518.48</v>
      </c>
    </row>
    <row r="6946" spans="1:8" x14ac:dyDescent="0.25">
      <c r="A6946" t="s">
        <v>169</v>
      </c>
      <c r="B6946" s="38">
        <f t="shared" si="216"/>
        <v>44099</v>
      </c>
      <c r="C6946" s="47">
        <f t="shared" si="217"/>
        <v>9</v>
      </c>
      <c r="D6946" s="38" t="str">
        <f>VLOOKUP(C6946,'kpi-android rev'!$H$1:$I$12,2,0)</f>
        <v>H2</v>
      </c>
      <c r="E6946" t="s">
        <v>16</v>
      </c>
      <c r="F6946" t="s">
        <v>24</v>
      </c>
      <c r="G6946" t="s">
        <v>67</v>
      </c>
      <c r="H6946">
        <v>21563.695810000001</v>
      </c>
    </row>
    <row r="6947" spans="1:8" x14ac:dyDescent="0.25">
      <c r="A6947" t="s">
        <v>169</v>
      </c>
      <c r="B6947" s="38">
        <f t="shared" si="216"/>
        <v>44099</v>
      </c>
      <c r="C6947" s="47">
        <f t="shared" si="217"/>
        <v>9</v>
      </c>
      <c r="D6947" s="38" t="str">
        <f>VLOOKUP(C6947,'kpi-android rev'!$H$1:$I$12,2,0)</f>
        <v>H2</v>
      </c>
      <c r="E6947" t="s">
        <v>17</v>
      </c>
      <c r="F6947" t="s">
        <v>24</v>
      </c>
      <c r="G6947" t="s">
        <v>70</v>
      </c>
      <c r="H6947">
        <v>2164072.5389999999</v>
      </c>
    </row>
    <row r="6948" spans="1:8" x14ac:dyDescent="0.25">
      <c r="A6948" t="s">
        <v>169</v>
      </c>
      <c r="B6948" s="38">
        <f t="shared" si="216"/>
        <v>44099</v>
      </c>
      <c r="C6948" s="47">
        <f t="shared" si="217"/>
        <v>9</v>
      </c>
      <c r="D6948" s="38" t="str">
        <f>VLOOKUP(C6948,'kpi-android rev'!$H$1:$I$12,2,0)</f>
        <v>H2</v>
      </c>
      <c r="E6948" t="s">
        <v>17</v>
      </c>
      <c r="F6948" t="s">
        <v>24</v>
      </c>
      <c r="G6948" t="s">
        <v>69</v>
      </c>
      <c r="H6948">
        <v>4077.6669999999999</v>
      </c>
    </row>
    <row r="6949" spans="1:8" x14ac:dyDescent="0.25">
      <c r="A6949" t="s">
        <v>169</v>
      </c>
      <c r="B6949" s="38">
        <f t="shared" si="216"/>
        <v>44099</v>
      </c>
      <c r="C6949" s="47">
        <f t="shared" si="217"/>
        <v>9</v>
      </c>
      <c r="D6949" s="38" t="str">
        <f>VLOOKUP(C6949,'kpi-android rev'!$H$1:$I$12,2,0)</f>
        <v>H2</v>
      </c>
      <c r="E6949" t="s">
        <v>17</v>
      </c>
      <c r="F6949" t="s">
        <v>24</v>
      </c>
      <c r="G6949" t="s">
        <v>67</v>
      </c>
      <c r="H6949">
        <v>57142.56399925</v>
      </c>
    </row>
    <row r="6950" spans="1:8" x14ac:dyDescent="0.25">
      <c r="A6950" t="s">
        <v>169</v>
      </c>
      <c r="B6950" s="38">
        <f t="shared" si="216"/>
        <v>44099</v>
      </c>
      <c r="C6950" s="47">
        <f t="shared" si="217"/>
        <v>9</v>
      </c>
      <c r="D6950" s="38" t="str">
        <f>VLOOKUP(C6950,'kpi-android rev'!$H$1:$I$12,2,0)</f>
        <v>H2</v>
      </c>
      <c r="E6950" t="s">
        <v>19</v>
      </c>
      <c r="F6950" t="s">
        <v>24</v>
      </c>
      <c r="G6950" t="s">
        <v>70</v>
      </c>
      <c r="H6950">
        <v>371614.31800000003</v>
      </c>
    </row>
    <row r="6951" spans="1:8" x14ac:dyDescent="0.25">
      <c r="A6951" t="s">
        <v>169</v>
      </c>
      <c r="B6951" s="38">
        <f t="shared" si="216"/>
        <v>44099</v>
      </c>
      <c r="C6951" s="47">
        <f t="shared" si="217"/>
        <v>9</v>
      </c>
      <c r="D6951" s="38" t="str">
        <f>VLOOKUP(C6951,'kpi-android rev'!$H$1:$I$12,2,0)</f>
        <v>H2</v>
      </c>
      <c r="E6951" t="s">
        <v>19</v>
      </c>
      <c r="F6951" t="s">
        <v>24</v>
      </c>
      <c r="G6951" t="s">
        <v>69</v>
      </c>
      <c r="H6951">
        <v>1463.9390000000001</v>
      </c>
    </row>
    <row r="6952" spans="1:8" x14ac:dyDescent="0.25">
      <c r="A6952" t="s">
        <v>169</v>
      </c>
      <c r="B6952" s="38">
        <f t="shared" si="216"/>
        <v>44099</v>
      </c>
      <c r="C6952" s="47">
        <f t="shared" si="217"/>
        <v>9</v>
      </c>
      <c r="D6952" s="38" t="str">
        <f>VLOOKUP(C6952,'kpi-android rev'!$H$1:$I$12,2,0)</f>
        <v>H2</v>
      </c>
      <c r="E6952" t="s">
        <v>19</v>
      </c>
      <c r="F6952" t="s">
        <v>24</v>
      </c>
      <c r="G6952" t="s">
        <v>67</v>
      </c>
      <c r="H6952">
        <v>8574.1587799999998</v>
      </c>
    </row>
    <row r="6953" spans="1:8" x14ac:dyDescent="0.25">
      <c r="A6953" t="s">
        <v>169</v>
      </c>
      <c r="B6953" s="38">
        <f t="shared" si="216"/>
        <v>44099</v>
      </c>
      <c r="C6953" s="47">
        <f t="shared" si="217"/>
        <v>9</v>
      </c>
      <c r="D6953" s="38" t="str">
        <f>VLOOKUP(C6953,'kpi-android rev'!$H$1:$I$12,2,0)</f>
        <v>H2</v>
      </c>
      <c r="E6953" t="s">
        <v>20</v>
      </c>
      <c r="F6953" t="s">
        <v>123</v>
      </c>
      <c r="G6953" t="s">
        <v>70</v>
      </c>
      <c r="H6953">
        <v>420097.08750000002</v>
      </c>
    </row>
    <row r="6954" spans="1:8" x14ac:dyDescent="0.25">
      <c r="A6954" t="s">
        <v>169</v>
      </c>
      <c r="B6954" s="38">
        <f t="shared" si="216"/>
        <v>44099</v>
      </c>
      <c r="C6954" s="47">
        <f t="shared" si="217"/>
        <v>9</v>
      </c>
      <c r="D6954" s="38" t="str">
        <f>VLOOKUP(C6954,'kpi-android rev'!$H$1:$I$12,2,0)</f>
        <v>H2</v>
      </c>
      <c r="E6954" t="s">
        <v>20</v>
      </c>
      <c r="F6954" t="s">
        <v>123</v>
      </c>
      <c r="G6954" t="s">
        <v>69</v>
      </c>
      <c r="H6954">
        <v>794.79949999999997</v>
      </c>
    </row>
    <row r="6955" spans="1:8" x14ac:dyDescent="0.25">
      <c r="A6955" t="s">
        <v>169</v>
      </c>
      <c r="B6955" s="38">
        <f t="shared" si="216"/>
        <v>44099</v>
      </c>
      <c r="C6955" s="47">
        <f t="shared" si="217"/>
        <v>9</v>
      </c>
      <c r="D6955" s="38" t="str">
        <f>VLOOKUP(C6955,'kpi-android rev'!$H$1:$I$12,2,0)</f>
        <v>H2</v>
      </c>
      <c r="E6955" t="s">
        <v>20</v>
      </c>
      <c r="F6955" t="s">
        <v>123</v>
      </c>
      <c r="G6955" t="s">
        <v>67</v>
      </c>
      <c r="H6955">
        <v>9583.3194749499999</v>
      </c>
    </row>
    <row r="6956" spans="1:8" x14ac:dyDescent="0.25">
      <c r="A6956" t="s">
        <v>169</v>
      </c>
      <c r="B6956" s="38">
        <f t="shared" si="216"/>
        <v>44099</v>
      </c>
      <c r="C6956" s="47">
        <f t="shared" si="217"/>
        <v>9</v>
      </c>
      <c r="D6956" s="38" t="str">
        <f>VLOOKUP(C6956,'kpi-android rev'!$H$1:$I$12,2,0)</f>
        <v>H2</v>
      </c>
      <c r="E6956" t="s">
        <v>20</v>
      </c>
      <c r="F6956" t="s">
        <v>71</v>
      </c>
      <c r="G6956" t="s">
        <v>70</v>
      </c>
      <c r="H6956">
        <v>2271304.5</v>
      </c>
    </row>
    <row r="6957" spans="1:8" x14ac:dyDescent="0.25">
      <c r="A6957" t="s">
        <v>169</v>
      </c>
      <c r="B6957" s="38">
        <f t="shared" si="216"/>
        <v>44099</v>
      </c>
      <c r="C6957" s="47">
        <f t="shared" si="217"/>
        <v>9</v>
      </c>
      <c r="D6957" s="38" t="str">
        <f>VLOOKUP(C6957,'kpi-android rev'!$H$1:$I$12,2,0)</f>
        <v>H2</v>
      </c>
      <c r="E6957" t="s">
        <v>20</v>
      </c>
      <c r="F6957" t="s">
        <v>71</v>
      </c>
      <c r="G6957" t="s">
        <v>69</v>
      </c>
      <c r="H6957">
        <v>4203.3270000000002</v>
      </c>
    </row>
    <row r="6958" spans="1:8" x14ac:dyDescent="0.25">
      <c r="A6958" t="s">
        <v>169</v>
      </c>
      <c r="B6958" s="38">
        <f t="shared" si="216"/>
        <v>44099</v>
      </c>
      <c r="C6958" s="47">
        <f t="shared" si="217"/>
        <v>9</v>
      </c>
      <c r="D6958" s="38" t="str">
        <f>VLOOKUP(C6958,'kpi-android rev'!$H$1:$I$12,2,0)</f>
        <v>H2</v>
      </c>
      <c r="E6958" t="s">
        <v>20</v>
      </c>
      <c r="F6958" t="s">
        <v>71</v>
      </c>
      <c r="G6958" t="s">
        <v>67</v>
      </c>
      <c r="H6958">
        <v>60443.519627950001</v>
      </c>
    </row>
    <row r="6959" spans="1:8" x14ac:dyDescent="0.25">
      <c r="A6959" t="s">
        <v>169</v>
      </c>
      <c r="B6959" s="38">
        <f t="shared" si="216"/>
        <v>44099</v>
      </c>
      <c r="C6959" s="47">
        <f t="shared" si="217"/>
        <v>9</v>
      </c>
      <c r="D6959" s="38" t="str">
        <f>VLOOKUP(C6959,'kpi-android rev'!$H$1:$I$12,2,0)</f>
        <v>H2</v>
      </c>
      <c r="E6959" t="s">
        <v>21</v>
      </c>
      <c r="F6959" t="s">
        <v>24</v>
      </c>
      <c r="G6959" t="s">
        <v>70</v>
      </c>
      <c r="H6959">
        <v>129954.4305</v>
      </c>
    </row>
    <row r="6960" spans="1:8" x14ac:dyDescent="0.25">
      <c r="A6960" t="s">
        <v>169</v>
      </c>
      <c r="B6960" s="38">
        <f t="shared" si="216"/>
        <v>44099</v>
      </c>
      <c r="C6960" s="47">
        <f t="shared" si="217"/>
        <v>9</v>
      </c>
      <c r="D6960" s="38" t="str">
        <f>VLOOKUP(C6960,'kpi-android rev'!$H$1:$I$12,2,0)</f>
        <v>H2</v>
      </c>
      <c r="E6960" t="s">
        <v>21</v>
      </c>
      <c r="F6960" t="s">
        <v>24</v>
      </c>
      <c r="G6960" t="s">
        <v>69</v>
      </c>
      <c r="H6960">
        <v>455.51749999999998</v>
      </c>
    </row>
    <row r="6961" spans="1:8" x14ac:dyDescent="0.25">
      <c r="A6961" t="s">
        <v>169</v>
      </c>
      <c r="B6961" s="38">
        <f t="shared" si="216"/>
        <v>44099</v>
      </c>
      <c r="C6961" s="47">
        <f t="shared" si="217"/>
        <v>9</v>
      </c>
      <c r="D6961" s="38" t="str">
        <f>VLOOKUP(C6961,'kpi-android rev'!$H$1:$I$12,2,0)</f>
        <v>H2</v>
      </c>
      <c r="E6961" t="s">
        <v>21</v>
      </c>
      <c r="F6961" t="s">
        <v>24</v>
      </c>
      <c r="G6961" t="s">
        <v>67</v>
      </c>
      <c r="H6961">
        <v>3086.5237499999998</v>
      </c>
    </row>
    <row r="6962" spans="1:8" x14ac:dyDescent="0.25">
      <c r="A6962" t="s">
        <v>169</v>
      </c>
      <c r="B6962" s="38">
        <f t="shared" si="216"/>
        <v>44099</v>
      </c>
      <c r="C6962" s="47">
        <f t="shared" si="217"/>
        <v>9</v>
      </c>
      <c r="D6962" s="38" t="str">
        <f>VLOOKUP(C6962,'kpi-android rev'!$H$1:$I$12,2,0)</f>
        <v>H2</v>
      </c>
      <c r="E6962" t="s">
        <v>22</v>
      </c>
      <c r="F6962" t="s">
        <v>24</v>
      </c>
      <c r="G6962" t="s">
        <v>70</v>
      </c>
      <c r="H6962">
        <v>16250.979499999999</v>
      </c>
    </row>
    <row r="6963" spans="1:8" x14ac:dyDescent="0.25">
      <c r="A6963" t="s">
        <v>169</v>
      </c>
      <c r="B6963" s="38">
        <f t="shared" si="216"/>
        <v>44099</v>
      </c>
      <c r="C6963" s="47">
        <f t="shared" si="217"/>
        <v>9</v>
      </c>
      <c r="D6963" s="38" t="str">
        <f>VLOOKUP(C6963,'kpi-android rev'!$H$1:$I$12,2,0)</f>
        <v>H2</v>
      </c>
      <c r="E6963" t="s">
        <v>22</v>
      </c>
      <c r="F6963" t="s">
        <v>24</v>
      </c>
      <c r="G6963" t="s">
        <v>69</v>
      </c>
      <c r="H6963">
        <v>43.981000000000002</v>
      </c>
    </row>
    <row r="6964" spans="1:8" x14ac:dyDescent="0.25">
      <c r="A6964" t="s">
        <v>169</v>
      </c>
      <c r="B6964" s="38">
        <f t="shared" si="216"/>
        <v>44099</v>
      </c>
      <c r="C6964" s="47">
        <f t="shared" si="217"/>
        <v>9</v>
      </c>
      <c r="D6964" s="38" t="str">
        <f>VLOOKUP(C6964,'kpi-android rev'!$H$1:$I$12,2,0)</f>
        <v>H2</v>
      </c>
      <c r="E6964" t="s">
        <v>22</v>
      </c>
      <c r="F6964" t="s">
        <v>24</v>
      </c>
      <c r="G6964" t="s">
        <v>67</v>
      </c>
      <c r="H6964">
        <v>78.537499999999994</v>
      </c>
    </row>
    <row r="6965" spans="1:8" x14ac:dyDescent="0.25">
      <c r="A6965" t="s">
        <v>169</v>
      </c>
      <c r="B6965" s="38">
        <f t="shared" si="216"/>
        <v>44099</v>
      </c>
      <c r="C6965" s="47">
        <f t="shared" si="217"/>
        <v>9</v>
      </c>
      <c r="D6965" s="38" t="str">
        <f>VLOOKUP(C6965,'kpi-android rev'!$H$1:$I$12,2,0)</f>
        <v>H2</v>
      </c>
      <c r="E6965" t="s">
        <v>23</v>
      </c>
      <c r="F6965" t="s">
        <v>24</v>
      </c>
      <c r="G6965" t="s">
        <v>70</v>
      </c>
      <c r="H6965">
        <v>0</v>
      </c>
    </row>
    <row r="6966" spans="1:8" x14ac:dyDescent="0.25">
      <c r="A6966" t="s">
        <v>169</v>
      </c>
      <c r="B6966" s="38">
        <f t="shared" si="216"/>
        <v>44099</v>
      </c>
      <c r="C6966" s="47">
        <f t="shared" si="217"/>
        <v>9</v>
      </c>
      <c r="D6966" s="38" t="str">
        <f>VLOOKUP(C6966,'kpi-android rev'!$H$1:$I$12,2,0)</f>
        <v>H2</v>
      </c>
      <c r="E6966" t="s">
        <v>23</v>
      </c>
      <c r="F6966" t="s">
        <v>24</v>
      </c>
      <c r="G6966" t="s">
        <v>69</v>
      </c>
      <c r="H6966">
        <v>7175.1859999999997</v>
      </c>
    </row>
    <row r="6967" spans="1:8" x14ac:dyDescent="0.25">
      <c r="A6967" t="s">
        <v>169</v>
      </c>
      <c r="B6967" s="38">
        <f t="shared" si="216"/>
        <v>44099</v>
      </c>
      <c r="C6967" s="47">
        <f t="shared" si="217"/>
        <v>9</v>
      </c>
      <c r="D6967" s="38" t="str">
        <f>VLOOKUP(C6967,'kpi-android rev'!$H$1:$I$12,2,0)</f>
        <v>H2</v>
      </c>
      <c r="E6967" t="s">
        <v>23</v>
      </c>
      <c r="F6967" t="s">
        <v>24</v>
      </c>
      <c r="G6967" t="s">
        <v>67</v>
      </c>
      <c r="H6967">
        <v>0</v>
      </c>
    </row>
    <row r="6968" spans="1:8" x14ac:dyDescent="0.25">
      <c r="A6968" t="s">
        <v>168</v>
      </c>
      <c r="B6968" s="38">
        <f t="shared" si="216"/>
        <v>44100</v>
      </c>
      <c r="C6968" s="47">
        <f t="shared" si="217"/>
        <v>9</v>
      </c>
      <c r="D6968" s="38" t="str">
        <f>VLOOKUP(C6968,'kpi-android rev'!$H$1:$I$12,2,0)</f>
        <v>H2</v>
      </c>
      <c r="E6968" t="s">
        <v>15</v>
      </c>
      <c r="F6968" t="s">
        <v>24</v>
      </c>
      <c r="G6968" t="s">
        <v>70</v>
      </c>
      <c r="H6968">
        <v>866617.33149999997</v>
      </c>
    </row>
    <row r="6969" spans="1:8" x14ac:dyDescent="0.25">
      <c r="A6969" t="s">
        <v>168</v>
      </c>
      <c r="B6969" s="38">
        <f t="shared" si="216"/>
        <v>44100</v>
      </c>
      <c r="C6969" s="47">
        <f t="shared" si="217"/>
        <v>9</v>
      </c>
      <c r="D6969" s="38" t="str">
        <f>VLOOKUP(C6969,'kpi-android rev'!$H$1:$I$12,2,0)</f>
        <v>H2</v>
      </c>
      <c r="E6969" t="s">
        <v>15</v>
      </c>
      <c r="F6969" t="s">
        <v>24</v>
      </c>
      <c r="G6969" t="s">
        <v>69</v>
      </c>
      <c r="H6969">
        <v>4131.0725000000002</v>
      </c>
    </row>
    <row r="6970" spans="1:8" x14ac:dyDescent="0.25">
      <c r="A6970" t="s">
        <v>168</v>
      </c>
      <c r="B6970" s="38">
        <f t="shared" si="216"/>
        <v>44100</v>
      </c>
      <c r="C6970" s="47">
        <f t="shared" si="217"/>
        <v>9</v>
      </c>
      <c r="D6970" s="38" t="str">
        <f>VLOOKUP(C6970,'kpi-android rev'!$H$1:$I$12,2,0)</f>
        <v>H2</v>
      </c>
      <c r="E6970" t="s">
        <v>15</v>
      </c>
      <c r="F6970" t="s">
        <v>24</v>
      </c>
      <c r="G6970" t="s">
        <v>67</v>
      </c>
      <c r="H6970">
        <v>25178.74552</v>
      </c>
    </row>
    <row r="6971" spans="1:8" x14ac:dyDescent="0.25">
      <c r="A6971" t="s">
        <v>168</v>
      </c>
      <c r="B6971" s="38">
        <f t="shared" si="216"/>
        <v>44100</v>
      </c>
      <c r="C6971" s="47">
        <f t="shared" si="217"/>
        <v>9</v>
      </c>
      <c r="D6971" s="38" t="str">
        <f>VLOOKUP(C6971,'kpi-android rev'!$H$1:$I$12,2,0)</f>
        <v>H2</v>
      </c>
      <c r="E6971" t="s">
        <v>16</v>
      </c>
      <c r="F6971" t="s">
        <v>24</v>
      </c>
      <c r="G6971" t="s">
        <v>70</v>
      </c>
      <c r="H6971">
        <v>3301436.9065</v>
      </c>
    </row>
    <row r="6972" spans="1:8" x14ac:dyDescent="0.25">
      <c r="A6972" t="s">
        <v>168</v>
      </c>
      <c r="B6972" s="38">
        <f t="shared" si="216"/>
        <v>44100</v>
      </c>
      <c r="C6972" s="47">
        <f t="shared" si="217"/>
        <v>9</v>
      </c>
      <c r="D6972" s="38" t="str">
        <f>VLOOKUP(C6972,'kpi-android rev'!$H$1:$I$12,2,0)</f>
        <v>H2</v>
      </c>
      <c r="E6972" t="s">
        <v>16</v>
      </c>
      <c r="F6972" t="s">
        <v>24</v>
      </c>
      <c r="G6972" t="s">
        <v>69</v>
      </c>
      <c r="H6972">
        <v>4335.2700000000004</v>
      </c>
    </row>
    <row r="6973" spans="1:8" x14ac:dyDescent="0.25">
      <c r="A6973" t="s">
        <v>168</v>
      </c>
      <c r="B6973" s="38">
        <f t="shared" si="216"/>
        <v>44100</v>
      </c>
      <c r="C6973" s="47">
        <f t="shared" si="217"/>
        <v>9</v>
      </c>
      <c r="D6973" s="38" t="str">
        <f>VLOOKUP(C6973,'kpi-android rev'!$H$1:$I$12,2,0)</f>
        <v>H2</v>
      </c>
      <c r="E6973" t="s">
        <v>16</v>
      </c>
      <c r="F6973" t="s">
        <v>24</v>
      </c>
      <c r="G6973" t="s">
        <v>67</v>
      </c>
      <c r="H6973">
        <v>23160.519945849999</v>
      </c>
    </row>
    <row r="6974" spans="1:8" x14ac:dyDescent="0.25">
      <c r="A6974" t="s">
        <v>168</v>
      </c>
      <c r="B6974" s="38">
        <f t="shared" si="216"/>
        <v>44100</v>
      </c>
      <c r="C6974" s="47">
        <f t="shared" si="217"/>
        <v>9</v>
      </c>
      <c r="D6974" s="38" t="str">
        <f>VLOOKUP(C6974,'kpi-android rev'!$H$1:$I$12,2,0)</f>
        <v>H2</v>
      </c>
      <c r="E6974" t="s">
        <v>17</v>
      </c>
      <c r="F6974" t="s">
        <v>24</v>
      </c>
      <c r="G6974" t="s">
        <v>70</v>
      </c>
      <c r="H6974">
        <v>2855444.4345</v>
      </c>
    </row>
    <row r="6975" spans="1:8" x14ac:dyDescent="0.25">
      <c r="A6975" t="s">
        <v>168</v>
      </c>
      <c r="B6975" s="38">
        <f t="shared" si="216"/>
        <v>44100</v>
      </c>
      <c r="C6975" s="47">
        <f t="shared" si="217"/>
        <v>9</v>
      </c>
      <c r="D6975" s="38" t="str">
        <f>VLOOKUP(C6975,'kpi-android rev'!$H$1:$I$12,2,0)</f>
        <v>H2</v>
      </c>
      <c r="E6975" t="s">
        <v>17</v>
      </c>
      <c r="F6975" t="s">
        <v>24</v>
      </c>
      <c r="G6975" t="s">
        <v>69</v>
      </c>
      <c r="H6975">
        <v>5720.6715000000004</v>
      </c>
    </row>
    <row r="6976" spans="1:8" x14ac:dyDescent="0.25">
      <c r="A6976" t="s">
        <v>168</v>
      </c>
      <c r="B6976" s="38">
        <f t="shared" si="216"/>
        <v>44100</v>
      </c>
      <c r="C6976" s="47">
        <f t="shared" si="217"/>
        <v>9</v>
      </c>
      <c r="D6976" s="38" t="str">
        <f>VLOOKUP(C6976,'kpi-android rev'!$H$1:$I$12,2,0)</f>
        <v>H2</v>
      </c>
      <c r="E6976" t="s">
        <v>17</v>
      </c>
      <c r="F6976" t="s">
        <v>24</v>
      </c>
      <c r="G6976" t="s">
        <v>67</v>
      </c>
      <c r="H6976">
        <v>73802.807438150005</v>
      </c>
    </row>
    <row r="6977" spans="1:8" x14ac:dyDescent="0.25">
      <c r="A6977" t="s">
        <v>168</v>
      </c>
      <c r="B6977" s="38">
        <f t="shared" si="216"/>
        <v>44100</v>
      </c>
      <c r="C6977" s="47">
        <f t="shared" si="217"/>
        <v>9</v>
      </c>
      <c r="D6977" s="38" t="str">
        <f>VLOOKUP(C6977,'kpi-android rev'!$H$1:$I$12,2,0)</f>
        <v>H2</v>
      </c>
      <c r="E6977" t="s">
        <v>19</v>
      </c>
      <c r="F6977" t="s">
        <v>24</v>
      </c>
      <c r="G6977" t="s">
        <v>70</v>
      </c>
      <c r="H6977">
        <v>363226.51299999998</v>
      </c>
    </row>
    <row r="6978" spans="1:8" x14ac:dyDescent="0.25">
      <c r="A6978" t="s">
        <v>168</v>
      </c>
      <c r="B6978" s="38">
        <f t="shared" si="216"/>
        <v>44100</v>
      </c>
      <c r="C6978" s="47">
        <f t="shared" si="217"/>
        <v>9</v>
      </c>
      <c r="D6978" s="38" t="str">
        <f>VLOOKUP(C6978,'kpi-android rev'!$H$1:$I$12,2,0)</f>
        <v>H2</v>
      </c>
      <c r="E6978" t="s">
        <v>19</v>
      </c>
      <c r="F6978" t="s">
        <v>24</v>
      </c>
      <c r="G6978" t="s">
        <v>69</v>
      </c>
      <c r="H6978">
        <v>1614.731</v>
      </c>
    </row>
    <row r="6979" spans="1:8" x14ac:dyDescent="0.25">
      <c r="A6979" t="s">
        <v>168</v>
      </c>
      <c r="B6979" s="38">
        <f t="shared" ref="B6979:B7042" si="218">A6979*1</f>
        <v>44100</v>
      </c>
      <c r="C6979" s="47">
        <f t="shared" ref="C6979:C7042" si="219">MONTH(B6979)</f>
        <v>9</v>
      </c>
      <c r="D6979" s="38" t="str">
        <f>VLOOKUP(C6979,'kpi-android rev'!$H$1:$I$12,2,0)</f>
        <v>H2</v>
      </c>
      <c r="E6979" t="s">
        <v>19</v>
      </c>
      <c r="F6979" t="s">
        <v>24</v>
      </c>
      <c r="G6979" t="s">
        <v>67</v>
      </c>
      <c r="H6979">
        <v>9167.4938849999999</v>
      </c>
    </row>
    <row r="6980" spans="1:8" x14ac:dyDescent="0.25">
      <c r="A6980" t="s">
        <v>168</v>
      </c>
      <c r="B6980" s="38">
        <f t="shared" si="218"/>
        <v>44100</v>
      </c>
      <c r="C6980" s="47">
        <f t="shared" si="219"/>
        <v>9</v>
      </c>
      <c r="D6980" s="38" t="str">
        <f>VLOOKUP(C6980,'kpi-android rev'!$H$1:$I$12,2,0)</f>
        <v>H2</v>
      </c>
      <c r="E6980" t="s">
        <v>20</v>
      </c>
      <c r="F6980" t="s">
        <v>123</v>
      </c>
      <c r="G6980" t="s">
        <v>70</v>
      </c>
      <c r="H6980">
        <v>261375.94149999999</v>
      </c>
    </row>
    <row r="6981" spans="1:8" x14ac:dyDescent="0.25">
      <c r="A6981" t="s">
        <v>168</v>
      </c>
      <c r="B6981" s="38">
        <f t="shared" si="218"/>
        <v>44100</v>
      </c>
      <c r="C6981" s="47">
        <f t="shared" si="219"/>
        <v>9</v>
      </c>
      <c r="D6981" s="38" t="str">
        <f>VLOOKUP(C6981,'kpi-android rev'!$H$1:$I$12,2,0)</f>
        <v>H2</v>
      </c>
      <c r="E6981" t="s">
        <v>20</v>
      </c>
      <c r="F6981" t="s">
        <v>123</v>
      </c>
      <c r="G6981" t="s">
        <v>69</v>
      </c>
      <c r="H6981">
        <v>895.32749999999999</v>
      </c>
    </row>
    <row r="6982" spans="1:8" x14ac:dyDescent="0.25">
      <c r="A6982" t="s">
        <v>168</v>
      </c>
      <c r="B6982" s="38">
        <f t="shared" si="218"/>
        <v>44100</v>
      </c>
      <c r="C6982" s="47">
        <f t="shared" si="219"/>
        <v>9</v>
      </c>
      <c r="D6982" s="38" t="str">
        <f>VLOOKUP(C6982,'kpi-android rev'!$H$1:$I$12,2,0)</f>
        <v>H2</v>
      </c>
      <c r="E6982" t="s">
        <v>20</v>
      </c>
      <c r="F6982" t="s">
        <v>123</v>
      </c>
      <c r="G6982" t="s">
        <v>67</v>
      </c>
      <c r="H6982">
        <v>9478.9246026000001</v>
      </c>
    </row>
    <row r="6983" spans="1:8" x14ac:dyDescent="0.25">
      <c r="A6983" t="s">
        <v>168</v>
      </c>
      <c r="B6983" s="38">
        <f t="shared" si="218"/>
        <v>44100</v>
      </c>
      <c r="C6983" s="47">
        <f t="shared" si="219"/>
        <v>9</v>
      </c>
      <c r="D6983" s="38" t="str">
        <f>VLOOKUP(C6983,'kpi-android rev'!$H$1:$I$12,2,0)</f>
        <v>H2</v>
      </c>
      <c r="E6983" t="s">
        <v>20</v>
      </c>
      <c r="F6983" t="s">
        <v>71</v>
      </c>
      <c r="G6983" t="s">
        <v>70</v>
      </c>
      <c r="H6983">
        <v>2333069.5315</v>
      </c>
    </row>
    <row r="6984" spans="1:8" x14ac:dyDescent="0.25">
      <c r="A6984" t="s">
        <v>168</v>
      </c>
      <c r="B6984" s="38">
        <f t="shared" si="218"/>
        <v>44100</v>
      </c>
      <c r="C6984" s="47">
        <f t="shared" si="219"/>
        <v>9</v>
      </c>
      <c r="D6984" s="38" t="str">
        <f>VLOOKUP(C6984,'kpi-android rev'!$H$1:$I$12,2,0)</f>
        <v>H2</v>
      </c>
      <c r="E6984" t="s">
        <v>20</v>
      </c>
      <c r="F6984" t="s">
        <v>71</v>
      </c>
      <c r="G6984" t="s">
        <v>69</v>
      </c>
      <c r="H6984">
        <v>4435.7979999999998</v>
      </c>
    </row>
    <row r="6985" spans="1:8" x14ac:dyDescent="0.25">
      <c r="A6985" t="s">
        <v>168</v>
      </c>
      <c r="B6985" s="38">
        <f t="shared" si="218"/>
        <v>44100</v>
      </c>
      <c r="C6985" s="47">
        <f t="shared" si="219"/>
        <v>9</v>
      </c>
      <c r="D6985" s="38" t="str">
        <f>VLOOKUP(C6985,'kpi-android rev'!$H$1:$I$12,2,0)</f>
        <v>H2</v>
      </c>
      <c r="E6985" t="s">
        <v>20</v>
      </c>
      <c r="F6985" t="s">
        <v>71</v>
      </c>
      <c r="G6985" t="s">
        <v>67</v>
      </c>
      <c r="H6985">
        <v>65154.827806250003</v>
      </c>
    </row>
    <row r="6986" spans="1:8" x14ac:dyDescent="0.25">
      <c r="A6986" t="s">
        <v>168</v>
      </c>
      <c r="B6986" s="38">
        <f t="shared" si="218"/>
        <v>44100</v>
      </c>
      <c r="C6986" s="47">
        <f t="shared" si="219"/>
        <v>9</v>
      </c>
      <c r="D6986" s="38" t="str">
        <f>VLOOKUP(C6986,'kpi-android rev'!$H$1:$I$12,2,0)</f>
        <v>H2</v>
      </c>
      <c r="E6986" t="s">
        <v>21</v>
      </c>
      <c r="F6986" t="s">
        <v>24</v>
      </c>
      <c r="G6986" t="s">
        <v>70</v>
      </c>
      <c r="H6986">
        <v>144383.34</v>
      </c>
    </row>
    <row r="6987" spans="1:8" x14ac:dyDescent="0.25">
      <c r="A6987" t="s">
        <v>168</v>
      </c>
      <c r="B6987" s="38">
        <f t="shared" si="218"/>
        <v>44100</v>
      </c>
      <c r="C6987" s="47">
        <f t="shared" si="219"/>
        <v>9</v>
      </c>
      <c r="D6987" s="38" t="str">
        <f>VLOOKUP(C6987,'kpi-android rev'!$H$1:$I$12,2,0)</f>
        <v>H2</v>
      </c>
      <c r="E6987" t="s">
        <v>21</v>
      </c>
      <c r="F6987" t="s">
        <v>24</v>
      </c>
      <c r="G6987" t="s">
        <v>69</v>
      </c>
      <c r="H6987">
        <v>477.50799999999998</v>
      </c>
    </row>
    <row r="6988" spans="1:8" x14ac:dyDescent="0.25">
      <c r="A6988" t="s">
        <v>168</v>
      </c>
      <c r="B6988" s="38">
        <f t="shared" si="218"/>
        <v>44100</v>
      </c>
      <c r="C6988" s="47">
        <f t="shared" si="219"/>
        <v>9</v>
      </c>
      <c r="D6988" s="38" t="str">
        <f>VLOOKUP(C6988,'kpi-android rev'!$H$1:$I$12,2,0)</f>
        <v>H2</v>
      </c>
      <c r="E6988" t="s">
        <v>21</v>
      </c>
      <c r="F6988" t="s">
        <v>24</v>
      </c>
      <c r="G6988" t="s">
        <v>67</v>
      </c>
      <c r="H6988">
        <v>3117.9387499999998</v>
      </c>
    </row>
    <row r="6989" spans="1:8" x14ac:dyDescent="0.25">
      <c r="A6989" t="s">
        <v>168</v>
      </c>
      <c r="B6989" s="38">
        <f t="shared" si="218"/>
        <v>44100</v>
      </c>
      <c r="C6989" s="47">
        <f t="shared" si="219"/>
        <v>9</v>
      </c>
      <c r="D6989" s="38" t="str">
        <f>VLOOKUP(C6989,'kpi-android rev'!$H$1:$I$12,2,0)</f>
        <v>H2</v>
      </c>
      <c r="E6989" t="s">
        <v>22</v>
      </c>
      <c r="F6989" t="s">
        <v>24</v>
      </c>
      <c r="G6989" t="s">
        <v>70</v>
      </c>
      <c r="H6989">
        <v>22863.837</v>
      </c>
    </row>
    <row r="6990" spans="1:8" x14ac:dyDescent="0.25">
      <c r="A6990" t="s">
        <v>168</v>
      </c>
      <c r="B6990" s="38">
        <f t="shared" si="218"/>
        <v>44100</v>
      </c>
      <c r="C6990" s="47">
        <f t="shared" si="219"/>
        <v>9</v>
      </c>
      <c r="D6990" s="38" t="str">
        <f>VLOOKUP(C6990,'kpi-android rev'!$H$1:$I$12,2,0)</f>
        <v>H2</v>
      </c>
      <c r="E6990" t="s">
        <v>22</v>
      </c>
      <c r="F6990" t="s">
        <v>24</v>
      </c>
      <c r="G6990" t="s">
        <v>69</v>
      </c>
      <c r="H6990">
        <v>91.103499999999997</v>
      </c>
    </row>
    <row r="6991" spans="1:8" x14ac:dyDescent="0.25">
      <c r="A6991" t="s">
        <v>168</v>
      </c>
      <c r="B6991" s="38">
        <f t="shared" si="218"/>
        <v>44100</v>
      </c>
      <c r="C6991" s="47">
        <f t="shared" si="219"/>
        <v>9</v>
      </c>
      <c r="D6991" s="38" t="str">
        <f>VLOOKUP(C6991,'kpi-android rev'!$H$1:$I$12,2,0)</f>
        <v>H2</v>
      </c>
      <c r="E6991" t="s">
        <v>22</v>
      </c>
      <c r="F6991" t="s">
        <v>24</v>
      </c>
      <c r="G6991" t="s">
        <v>67</v>
      </c>
      <c r="H6991">
        <v>125.66</v>
      </c>
    </row>
    <row r="6992" spans="1:8" x14ac:dyDescent="0.25">
      <c r="A6992" t="s">
        <v>168</v>
      </c>
      <c r="B6992" s="38">
        <f t="shared" si="218"/>
        <v>44100</v>
      </c>
      <c r="C6992" s="47">
        <f t="shared" si="219"/>
        <v>9</v>
      </c>
      <c r="D6992" s="38" t="str">
        <f>VLOOKUP(C6992,'kpi-android rev'!$H$1:$I$12,2,0)</f>
        <v>H2</v>
      </c>
      <c r="E6992" t="s">
        <v>23</v>
      </c>
      <c r="F6992" t="s">
        <v>24</v>
      </c>
      <c r="G6992" t="s">
        <v>70</v>
      </c>
      <c r="H6992">
        <v>0</v>
      </c>
    </row>
    <row r="6993" spans="1:8" x14ac:dyDescent="0.25">
      <c r="A6993" t="s">
        <v>168</v>
      </c>
      <c r="B6993" s="38">
        <f t="shared" si="218"/>
        <v>44100</v>
      </c>
      <c r="C6993" s="47">
        <f t="shared" si="219"/>
        <v>9</v>
      </c>
      <c r="D6993" s="38" t="str">
        <f>VLOOKUP(C6993,'kpi-android rev'!$H$1:$I$12,2,0)</f>
        <v>H2</v>
      </c>
      <c r="E6993" t="s">
        <v>23</v>
      </c>
      <c r="F6993" t="s">
        <v>24</v>
      </c>
      <c r="G6993" t="s">
        <v>69</v>
      </c>
      <c r="H6993">
        <v>7674.6845000000003</v>
      </c>
    </row>
    <row r="6994" spans="1:8" x14ac:dyDescent="0.25">
      <c r="A6994" t="s">
        <v>168</v>
      </c>
      <c r="B6994" s="38">
        <f t="shared" si="218"/>
        <v>44100</v>
      </c>
      <c r="C6994" s="47">
        <f t="shared" si="219"/>
        <v>9</v>
      </c>
      <c r="D6994" s="38" t="str">
        <f>VLOOKUP(C6994,'kpi-android rev'!$H$1:$I$12,2,0)</f>
        <v>H2</v>
      </c>
      <c r="E6994" t="s">
        <v>23</v>
      </c>
      <c r="F6994" t="s">
        <v>24</v>
      </c>
      <c r="G6994" t="s">
        <v>67</v>
      </c>
      <c r="H6994">
        <v>0</v>
      </c>
    </row>
    <row r="6995" spans="1:8" x14ac:dyDescent="0.25">
      <c r="A6995" t="s">
        <v>167</v>
      </c>
      <c r="B6995" s="38">
        <f t="shared" si="218"/>
        <v>44101</v>
      </c>
      <c r="C6995" s="47">
        <f t="shared" si="219"/>
        <v>9</v>
      </c>
      <c r="D6995" s="38" t="str">
        <f>VLOOKUP(C6995,'kpi-android rev'!$H$1:$I$12,2,0)</f>
        <v>H2</v>
      </c>
      <c r="E6995" t="s">
        <v>15</v>
      </c>
      <c r="F6995" t="s">
        <v>24</v>
      </c>
      <c r="G6995" t="s">
        <v>70</v>
      </c>
      <c r="H6995">
        <v>910764.83100000001</v>
      </c>
    </row>
    <row r="6996" spans="1:8" x14ac:dyDescent="0.25">
      <c r="A6996" t="s">
        <v>167</v>
      </c>
      <c r="B6996" s="38">
        <f t="shared" si="218"/>
        <v>44101</v>
      </c>
      <c r="C6996" s="47">
        <f t="shared" si="219"/>
        <v>9</v>
      </c>
      <c r="D6996" s="38" t="str">
        <f>VLOOKUP(C6996,'kpi-android rev'!$H$1:$I$12,2,0)</f>
        <v>H2</v>
      </c>
      <c r="E6996" t="s">
        <v>15</v>
      </c>
      <c r="F6996" t="s">
        <v>24</v>
      </c>
      <c r="G6996" t="s">
        <v>69</v>
      </c>
      <c r="H6996">
        <v>3923.7334999999998</v>
      </c>
    </row>
    <row r="6997" spans="1:8" x14ac:dyDescent="0.25">
      <c r="A6997" t="s">
        <v>167</v>
      </c>
      <c r="B6997" s="38">
        <f t="shared" si="218"/>
        <v>44101</v>
      </c>
      <c r="C6997" s="47">
        <f t="shared" si="219"/>
        <v>9</v>
      </c>
      <c r="D6997" s="38" t="str">
        <f>VLOOKUP(C6997,'kpi-android rev'!$H$1:$I$12,2,0)</f>
        <v>H2</v>
      </c>
      <c r="E6997" t="s">
        <v>15</v>
      </c>
      <c r="F6997" t="s">
        <v>24</v>
      </c>
      <c r="G6997" t="s">
        <v>67</v>
      </c>
      <c r="H6997">
        <v>25626.440685000001</v>
      </c>
    </row>
    <row r="6998" spans="1:8" x14ac:dyDescent="0.25">
      <c r="A6998" t="s">
        <v>167</v>
      </c>
      <c r="B6998" s="38">
        <f t="shared" si="218"/>
        <v>44101</v>
      </c>
      <c r="C6998" s="47">
        <f t="shared" si="219"/>
        <v>9</v>
      </c>
      <c r="D6998" s="38" t="str">
        <f>VLOOKUP(C6998,'kpi-android rev'!$H$1:$I$12,2,0)</f>
        <v>H2</v>
      </c>
      <c r="E6998" t="s">
        <v>16</v>
      </c>
      <c r="F6998" t="s">
        <v>24</v>
      </c>
      <c r="G6998" t="s">
        <v>70</v>
      </c>
      <c r="H6998">
        <v>3950872.9185000001</v>
      </c>
    </row>
    <row r="6999" spans="1:8" x14ac:dyDescent="0.25">
      <c r="A6999" t="s">
        <v>167</v>
      </c>
      <c r="B6999" s="38">
        <f t="shared" si="218"/>
        <v>44101</v>
      </c>
      <c r="C6999" s="47">
        <f t="shared" si="219"/>
        <v>9</v>
      </c>
      <c r="D6999" s="38" t="str">
        <f>VLOOKUP(C6999,'kpi-android rev'!$H$1:$I$12,2,0)</f>
        <v>H2</v>
      </c>
      <c r="E6999" t="s">
        <v>16</v>
      </c>
      <c r="F6999" t="s">
        <v>24</v>
      </c>
      <c r="G6999" t="s">
        <v>69</v>
      </c>
      <c r="H6999">
        <v>3650.4229999999998</v>
      </c>
    </row>
    <row r="7000" spans="1:8" x14ac:dyDescent="0.25">
      <c r="A7000" t="s">
        <v>167</v>
      </c>
      <c r="B7000" s="38">
        <f t="shared" si="218"/>
        <v>44101</v>
      </c>
      <c r="C7000" s="47">
        <f t="shared" si="219"/>
        <v>9</v>
      </c>
      <c r="D7000" s="38" t="str">
        <f>VLOOKUP(C7000,'kpi-android rev'!$H$1:$I$12,2,0)</f>
        <v>H2</v>
      </c>
      <c r="E7000" t="s">
        <v>16</v>
      </c>
      <c r="F7000" t="s">
        <v>24</v>
      </c>
      <c r="G7000" t="s">
        <v>67</v>
      </c>
      <c r="H7000">
        <v>23142.991004150001</v>
      </c>
    </row>
    <row r="7001" spans="1:8" x14ac:dyDescent="0.25">
      <c r="A7001" t="s">
        <v>167</v>
      </c>
      <c r="B7001" s="38">
        <f t="shared" si="218"/>
        <v>44101</v>
      </c>
      <c r="C7001" s="47">
        <f t="shared" si="219"/>
        <v>9</v>
      </c>
      <c r="D7001" s="38" t="str">
        <f>VLOOKUP(C7001,'kpi-android rev'!$H$1:$I$12,2,0)</f>
        <v>H2</v>
      </c>
      <c r="E7001" t="s">
        <v>17</v>
      </c>
      <c r="F7001" t="s">
        <v>24</v>
      </c>
      <c r="G7001" t="s">
        <v>70</v>
      </c>
      <c r="H7001">
        <v>2698017.5865000002</v>
      </c>
    </row>
    <row r="7002" spans="1:8" x14ac:dyDescent="0.25">
      <c r="A7002" t="s">
        <v>167</v>
      </c>
      <c r="B7002" s="38">
        <f t="shared" si="218"/>
        <v>44101</v>
      </c>
      <c r="C7002" s="47">
        <f t="shared" si="219"/>
        <v>9</v>
      </c>
      <c r="D7002" s="38" t="str">
        <f>VLOOKUP(C7002,'kpi-android rev'!$H$1:$I$12,2,0)</f>
        <v>H2</v>
      </c>
      <c r="E7002" t="s">
        <v>17</v>
      </c>
      <c r="F7002" t="s">
        <v>24</v>
      </c>
      <c r="G7002" t="s">
        <v>69</v>
      </c>
      <c r="H7002">
        <v>5868.3220000000001</v>
      </c>
    </row>
    <row r="7003" spans="1:8" x14ac:dyDescent="0.25">
      <c r="A7003" t="s">
        <v>167</v>
      </c>
      <c r="B7003" s="38">
        <f t="shared" si="218"/>
        <v>44101</v>
      </c>
      <c r="C7003" s="47">
        <f t="shared" si="219"/>
        <v>9</v>
      </c>
      <c r="D7003" s="38" t="str">
        <f>VLOOKUP(C7003,'kpi-android rev'!$H$1:$I$12,2,0)</f>
        <v>H2</v>
      </c>
      <c r="E7003" t="s">
        <v>17</v>
      </c>
      <c r="F7003" t="s">
        <v>24</v>
      </c>
      <c r="G7003" t="s">
        <v>67</v>
      </c>
      <c r="H7003">
        <v>71799.273717050004</v>
      </c>
    </row>
    <row r="7004" spans="1:8" x14ac:dyDescent="0.25">
      <c r="A7004" t="s">
        <v>167</v>
      </c>
      <c r="B7004" s="38">
        <f t="shared" si="218"/>
        <v>44101</v>
      </c>
      <c r="C7004" s="47">
        <f t="shared" si="219"/>
        <v>9</v>
      </c>
      <c r="D7004" s="38" t="str">
        <f>VLOOKUP(C7004,'kpi-android rev'!$H$1:$I$12,2,0)</f>
        <v>H2</v>
      </c>
      <c r="E7004" t="s">
        <v>19</v>
      </c>
      <c r="F7004" t="s">
        <v>24</v>
      </c>
      <c r="G7004" t="s">
        <v>70</v>
      </c>
      <c r="H7004">
        <v>378406.24099999998</v>
      </c>
    </row>
    <row r="7005" spans="1:8" x14ac:dyDescent="0.25">
      <c r="A7005" t="s">
        <v>167</v>
      </c>
      <c r="B7005" s="38">
        <f t="shared" si="218"/>
        <v>44101</v>
      </c>
      <c r="C7005" s="47">
        <f t="shared" si="219"/>
        <v>9</v>
      </c>
      <c r="D7005" s="38" t="str">
        <f>VLOOKUP(C7005,'kpi-android rev'!$H$1:$I$12,2,0)</f>
        <v>H2</v>
      </c>
      <c r="E7005" t="s">
        <v>19</v>
      </c>
      <c r="F7005" t="s">
        <v>24</v>
      </c>
      <c r="G7005" t="s">
        <v>69</v>
      </c>
      <c r="H7005">
        <v>1668.1365000000001</v>
      </c>
    </row>
    <row r="7006" spans="1:8" x14ac:dyDescent="0.25">
      <c r="A7006" t="s">
        <v>167</v>
      </c>
      <c r="B7006" s="38">
        <f t="shared" si="218"/>
        <v>44101</v>
      </c>
      <c r="C7006" s="47">
        <f t="shared" si="219"/>
        <v>9</v>
      </c>
      <c r="D7006" s="38" t="str">
        <f>VLOOKUP(C7006,'kpi-android rev'!$H$1:$I$12,2,0)</f>
        <v>H2</v>
      </c>
      <c r="E7006" t="s">
        <v>19</v>
      </c>
      <c r="F7006" t="s">
        <v>24</v>
      </c>
      <c r="G7006" t="s">
        <v>67</v>
      </c>
      <c r="H7006">
        <v>10434.42942</v>
      </c>
    </row>
    <row r="7007" spans="1:8" x14ac:dyDescent="0.25">
      <c r="A7007" t="s">
        <v>167</v>
      </c>
      <c r="B7007" s="38">
        <f t="shared" si="218"/>
        <v>44101</v>
      </c>
      <c r="C7007" s="47">
        <f t="shared" si="219"/>
        <v>9</v>
      </c>
      <c r="D7007" s="38" t="str">
        <f>VLOOKUP(C7007,'kpi-android rev'!$H$1:$I$12,2,0)</f>
        <v>H2</v>
      </c>
      <c r="E7007" t="s">
        <v>20</v>
      </c>
      <c r="F7007" t="s">
        <v>123</v>
      </c>
      <c r="G7007" t="s">
        <v>70</v>
      </c>
      <c r="H7007">
        <v>274830.98599999998</v>
      </c>
    </row>
    <row r="7008" spans="1:8" x14ac:dyDescent="0.25">
      <c r="A7008" t="s">
        <v>167</v>
      </c>
      <c r="B7008" s="38">
        <f t="shared" si="218"/>
        <v>44101</v>
      </c>
      <c r="C7008" s="47">
        <f t="shared" si="219"/>
        <v>9</v>
      </c>
      <c r="D7008" s="38" t="str">
        <f>VLOOKUP(C7008,'kpi-android rev'!$H$1:$I$12,2,0)</f>
        <v>H2</v>
      </c>
      <c r="E7008" t="s">
        <v>20</v>
      </c>
      <c r="F7008" t="s">
        <v>123</v>
      </c>
      <c r="G7008" t="s">
        <v>69</v>
      </c>
      <c r="H7008">
        <v>907.89350000000002</v>
      </c>
    </row>
    <row r="7009" spans="1:8" x14ac:dyDescent="0.25">
      <c r="A7009" t="s">
        <v>167</v>
      </c>
      <c r="B7009" s="38">
        <f t="shared" si="218"/>
        <v>44101</v>
      </c>
      <c r="C7009" s="47">
        <f t="shared" si="219"/>
        <v>9</v>
      </c>
      <c r="D7009" s="38" t="str">
        <f>VLOOKUP(C7009,'kpi-android rev'!$H$1:$I$12,2,0)</f>
        <v>H2</v>
      </c>
      <c r="E7009" t="s">
        <v>20</v>
      </c>
      <c r="F7009" t="s">
        <v>123</v>
      </c>
      <c r="G7009" t="s">
        <v>67</v>
      </c>
      <c r="H7009">
        <v>9355.7947667000008</v>
      </c>
    </row>
    <row r="7010" spans="1:8" x14ac:dyDescent="0.25">
      <c r="A7010" t="s">
        <v>167</v>
      </c>
      <c r="B7010" s="38">
        <f t="shared" si="218"/>
        <v>44101</v>
      </c>
      <c r="C7010" s="47">
        <f t="shared" si="219"/>
        <v>9</v>
      </c>
      <c r="D7010" s="38" t="str">
        <f>VLOOKUP(C7010,'kpi-android rev'!$H$1:$I$12,2,0)</f>
        <v>H2</v>
      </c>
      <c r="E7010" t="s">
        <v>20</v>
      </c>
      <c r="F7010" t="s">
        <v>71</v>
      </c>
      <c r="G7010" t="s">
        <v>70</v>
      </c>
      <c r="H7010">
        <v>3352894.6765000001</v>
      </c>
    </row>
    <row r="7011" spans="1:8" x14ac:dyDescent="0.25">
      <c r="A7011" t="s">
        <v>167</v>
      </c>
      <c r="B7011" s="38">
        <f t="shared" si="218"/>
        <v>44101</v>
      </c>
      <c r="C7011" s="47">
        <f t="shared" si="219"/>
        <v>9</v>
      </c>
      <c r="D7011" s="38" t="str">
        <f>VLOOKUP(C7011,'kpi-android rev'!$H$1:$I$12,2,0)</f>
        <v>H2</v>
      </c>
      <c r="E7011" t="s">
        <v>20</v>
      </c>
      <c r="F7011" t="s">
        <v>71</v>
      </c>
      <c r="G7011" t="s">
        <v>69</v>
      </c>
      <c r="H7011">
        <v>6374.1035000000002</v>
      </c>
    </row>
    <row r="7012" spans="1:8" x14ac:dyDescent="0.25">
      <c r="A7012" t="s">
        <v>167</v>
      </c>
      <c r="B7012" s="38">
        <f t="shared" si="218"/>
        <v>44101</v>
      </c>
      <c r="C7012" s="47">
        <f t="shared" si="219"/>
        <v>9</v>
      </c>
      <c r="D7012" s="38" t="str">
        <f>VLOOKUP(C7012,'kpi-android rev'!$H$1:$I$12,2,0)</f>
        <v>H2</v>
      </c>
      <c r="E7012" t="s">
        <v>20</v>
      </c>
      <c r="F7012" t="s">
        <v>71</v>
      </c>
      <c r="G7012" t="s">
        <v>67</v>
      </c>
      <c r="H7012">
        <v>88228.036042599997</v>
      </c>
    </row>
    <row r="7013" spans="1:8" x14ac:dyDescent="0.25">
      <c r="A7013" t="s">
        <v>167</v>
      </c>
      <c r="B7013" s="38">
        <f t="shared" si="218"/>
        <v>44101</v>
      </c>
      <c r="C7013" s="47">
        <f t="shared" si="219"/>
        <v>9</v>
      </c>
      <c r="D7013" s="38" t="str">
        <f>VLOOKUP(C7013,'kpi-android rev'!$H$1:$I$12,2,0)</f>
        <v>H2</v>
      </c>
      <c r="E7013" t="s">
        <v>21</v>
      </c>
      <c r="F7013" t="s">
        <v>24</v>
      </c>
      <c r="G7013" t="s">
        <v>70</v>
      </c>
      <c r="H7013">
        <v>146067.18400000001</v>
      </c>
    </row>
    <row r="7014" spans="1:8" x14ac:dyDescent="0.25">
      <c r="A7014" t="s">
        <v>167</v>
      </c>
      <c r="B7014" s="38">
        <f t="shared" si="218"/>
        <v>44101</v>
      </c>
      <c r="C7014" s="47">
        <f t="shared" si="219"/>
        <v>9</v>
      </c>
      <c r="D7014" s="38" t="str">
        <f>VLOOKUP(C7014,'kpi-android rev'!$H$1:$I$12,2,0)</f>
        <v>H2</v>
      </c>
      <c r="E7014" t="s">
        <v>21</v>
      </c>
      <c r="F7014" t="s">
        <v>24</v>
      </c>
      <c r="G7014" t="s">
        <v>69</v>
      </c>
      <c r="H7014">
        <v>546.62099999999998</v>
      </c>
    </row>
    <row r="7015" spans="1:8" x14ac:dyDescent="0.25">
      <c r="A7015" t="s">
        <v>167</v>
      </c>
      <c r="B7015" s="38">
        <f t="shared" si="218"/>
        <v>44101</v>
      </c>
      <c r="C7015" s="47">
        <f t="shared" si="219"/>
        <v>9</v>
      </c>
      <c r="D7015" s="38" t="str">
        <f>VLOOKUP(C7015,'kpi-android rev'!$H$1:$I$12,2,0)</f>
        <v>H2</v>
      </c>
      <c r="E7015" t="s">
        <v>21</v>
      </c>
      <c r="F7015" t="s">
        <v>24</v>
      </c>
      <c r="G7015" t="s">
        <v>67</v>
      </c>
      <c r="H7015">
        <v>3501.2017500000002</v>
      </c>
    </row>
    <row r="7016" spans="1:8" x14ac:dyDescent="0.25">
      <c r="A7016" t="s">
        <v>167</v>
      </c>
      <c r="B7016" s="38">
        <f t="shared" si="218"/>
        <v>44101</v>
      </c>
      <c r="C7016" s="47">
        <f t="shared" si="219"/>
        <v>9</v>
      </c>
      <c r="D7016" s="38" t="str">
        <f>VLOOKUP(C7016,'kpi-android rev'!$H$1:$I$12,2,0)</f>
        <v>H2</v>
      </c>
      <c r="E7016" t="s">
        <v>22</v>
      </c>
      <c r="F7016" t="s">
        <v>24</v>
      </c>
      <c r="G7016" t="s">
        <v>70</v>
      </c>
      <c r="H7016">
        <v>28452.565500000001</v>
      </c>
    </row>
    <row r="7017" spans="1:8" x14ac:dyDescent="0.25">
      <c r="A7017" t="s">
        <v>167</v>
      </c>
      <c r="B7017" s="38">
        <f t="shared" si="218"/>
        <v>44101</v>
      </c>
      <c r="C7017" s="47">
        <f t="shared" si="219"/>
        <v>9</v>
      </c>
      <c r="D7017" s="38" t="str">
        <f>VLOOKUP(C7017,'kpi-android rev'!$H$1:$I$12,2,0)</f>
        <v>H2</v>
      </c>
      <c r="E7017" t="s">
        <v>22</v>
      </c>
      <c r="F7017" t="s">
        <v>24</v>
      </c>
      <c r="G7017" t="s">
        <v>69</v>
      </c>
      <c r="H7017">
        <v>69.113</v>
      </c>
    </row>
    <row r="7018" spans="1:8" x14ac:dyDescent="0.25">
      <c r="A7018" t="s">
        <v>167</v>
      </c>
      <c r="B7018" s="38">
        <f t="shared" si="218"/>
        <v>44101</v>
      </c>
      <c r="C7018" s="47">
        <f t="shared" si="219"/>
        <v>9</v>
      </c>
      <c r="D7018" s="38" t="str">
        <f>VLOOKUP(C7018,'kpi-android rev'!$H$1:$I$12,2,0)</f>
        <v>H2</v>
      </c>
      <c r="E7018" t="s">
        <v>22</v>
      </c>
      <c r="F7018" t="s">
        <v>24</v>
      </c>
      <c r="G7018" t="s">
        <v>67</v>
      </c>
      <c r="H7018">
        <v>0</v>
      </c>
    </row>
    <row r="7019" spans="1:8" x14ac:dyDescent="0.25">
      <c r="A7019" t="s">
        <v>167</v>
      </c>
      <c r="B7019" s="38">
        <f t="shared" si="218"/>
        <v>44101</v>
      </c>
      <c r="C7019" s="47">
        <f t="shared" si="219"/>
        <v>9</v>
      </c>
      <c r="D7019" s="38" t="str">
        <f>VLOOKUP(C7019,'kpi-android rev'!$H$1:$I$12,2,0)</f>
        <v>H2</v>
      </c>
      <c r="E7019" t="s">
        <v>23</v>
      </c>
      <c r="F7019" t="s">
        <v>24</v>
      </c>
      <c r="G7019" t="s">
        <v>70</v>
      </c>
      <c r="H7019">
        <v>0</v>
      </c>
    </row>
    <row r="7020" spans="1:8" x14ac:dyDescent="0.25">
      <c r="A7020" t="s">
        <v>167</v>
      </c>
      <c r="B7020" s="38">
        <f t="shared" si="218"/>
        <v>44101</v>
      </c>
      <c r="C7020" s="47">
        <f t="shared" si="219"/>
        <v>9</v>
      </c>
      <c r="D7020" s="38" t="str">
        <f>VLOOKUP(C7020,'kpi-android rev'!$H$1:$I$12,2,0)</f>
        <v>H2</v>
      </c>
      <c r="E7020" t="s">
        <v>23</v>
      </c>
      <c r="F7020" t="s">
        <v>24</v>
      </c>
      <c r="G7020" t="s">
        <v>69</v>
      </c>
      <c r="H7020">
        <v>8290.4184999999998</v>
      </c>
    </row>
    <row r="7021" spans="1:8" x14ac:dyDescent="0.25">
      <c r="A7021" t="s">
        <v>167</v>
      </c>
      <c r="B7021" s="38">
        <f t="shared" si="218"/>
        <v>44101</v>
      </c>
      <c r="C7021" s="47">
        <f t="shared" si="219"/>
        <v>9</v>
      </c>
      <c r="D7021" s="38" t="str">
        <f>VLOOKUP(C7021,'kpi-android rev'!$H$1:$I$12,2,0)</f>
        <v>H2</v>
      </c>
      <c r="E7021" t="s">
        <v>23</v>
      </c>
      <c r="F7021" t="s">
        <v>24</v>
      </c>
      <c r="G7021" t="s">
        <v>67</v>
      </c>
      <c r="H7021">
        <v>0</v>
      </c>
    </row>
    <row r="7022" spans="1:8" x14ac:dyDescent="0.25">
      <c r="A7022" t="s">
        <v>166</v>
      </c>
      <c r="B7022" s="38">
        <f t="shared" si="218"/>
        <v>44102</v>
      </c>
      <c r="C7022" s="47">
        <f t="shared" si="219"/>
        <v>9</v>
      </c>
      <c r="D7022" s="38" t="str">
        <f>VLOOKUP(C7022,'kpi-android rev'!$H$1:$I$12,2,0)</f>
        <v>H2</v>
      </c>
      <c r="E7022" t="s">
        <v>15</v>
      </c>
      <c r="F7022" t="s">
        <v>24</v>
      </c>
      <c r="G7022" t="s">
        <v>70</v>
      </c>
      <c r="H7022">
        <v>948060.71900000004</v>
      </c>
    </row>
    <row r="7023" spans="1:8" x14ac:dyDescent="0.25">
      <c r="A7023" t="s">
        <v>166</v>
      </c>
      <c r="B7023" s="38">
        <f t="shared" si="218"/>
        <v>44102</v>
      </c>
      <c r="C7023" s="47">
        <f t="shared" si="219"/>
        <v>9</v>
      </c>
      <c r="D7023" s="38" t="str">
        <f>VLOOKUP(C7023,'kpi-android rev'!$H$1:$I$12,2,0)</f>
        <v>H2</v>
      </c>
      <c r="E7023" t="s">
        <v>15</v>
      </c>
      <c r="F7023" t="s">
        <v>24</v>
      </c>
      <c r="G7023" t="s">
        <v>69</v>
      </c>
      <c r="H7023">
        <v>2824.2085000000002</v>
      </c>
    </row>
    <row r="7024" spans="1:8" x14ac:dyDescent="0.25">
      <c r="A7024" t="s">
        <v>166</v>
      </c>
      <c r="B7024" s="38">
        <f t="shared" si="218"/>
        <v>44102</v>
      </c>
      <c r="C7024" s="47">
        <f t="shared" si="219"/>
        <v>9</v>
      </c>
      <c r="D7024" s="38" t="str">
        <f>VLOOKUP(C7024,'kpi-android rev'!$H$1:$I$12,2,0)</f>
        <v>H2</v>
      </c>
      <c r="E7024" t="s">
        <v>15</v>
      </c>
      <c r="F7024" t="s">
        <v>24</v>
      </c>
      <c r="G7024" t="s">
        <v>67</v>
      </c>
      <c r="H7024">
        <v>24000.745849999999</v>
      </c>
    </row>
    <row r="7025" spans="1:8" x14ac:dyDescent="0.25">
      <c r="A7025" t="s">
        <v>166</v>
      </c>
      <c r="B7025" s="38">
        <f t="shared" si="218"/>
        <v>44102</v>
      </c>
      <c r="C7025" s="47">
        <f t="shared" si="219"/>
        <v>9</v>
      </c>
      <c r="D7025" s="38" t="str">
        <f>VLOOKUP(C7025,'kpi-android rev'!$H$1:$I$12,2,0)</f>
        <v>H2</v>
      </c>
      <c r="E7025" t="s">
        <v>16</v>
      </c>
      <c r="F7025" t="s">
        <v>24</v>
      </c>
      <c r="G7025" t="s">
        <v>70</v>
      </c>
      <c r="H7025">
        <v>4249082.9474999998</v>
      </c>
    </row>
    <row r="7026" spans="1:8" x14ac:dyDescent="0.25">
      <c r="A7026" t="s">
        <v>166</v>
      </c>
      <c r="B7026" s="38">
        <f t="shared" si="218"/>
        <v>44102</v>
      </c>
      <c r="C7026" s="47">
        <f t="shared" si="219"/>
        <v>9</v>
      </c>
      <c r="D7026" s="38" t="str">
        <f>VLOOKUP(C7026,'kpi-android rev'!$H$1:$I$12,2,0)</f>
        <v>H2</v>
      </c>
      <c r="E7026" t="s">
        <v>16</v>
      </c>
      <c r="F7026" t="s">
        <v>24</v>
      </c>
      <c r="G7026" t="s">
        <v>69</v>
      </c>
      <c r="H7026">
        <v>3801.2150000000001</v>
      </c>
    </row>
    <row r="7027" spans="1:8" x14ac:dyDescent="0.25">
      <c r="A7027" t="s">
        <v>166</v>
      </c>
      <c r="B7027" s="38">
        <f t="shared" si="218"/>
        <v>44102</v>
      </c>
      <c r="C7027" s="47">
        <f t="shared" si="219"/>
        <v>9</v>
      </c>
      <c r="D7027" s="38" t="str">
        <f>VLOOKUP(C7027,'kpi-android rev'!$H$1:$I$12,2,0)</f>
        <v>H2</v>
      </c>
      <c r="E7027" t="s">
        <v>16</v>
      </c>
      <c r="F7027" t="s">
        <v>24</v>
      </c>
      <c r="G7027" t="s">
        <v>67</v>
      </c>
      <c r="H7027">
        <v>26125.090665849999</v>
      </c>
    </row>
    <row r="7028" spans="1:8" x14ac:dyDescent="0.25">
      <c r="A7028" t="s">
        <v>166</v>
      </c>
      <c r="B7028" s="38">
        <f t="shared" si="218"/>
        <v>44102</v>
      </c>
      <c r="C7028" s="47">
        <f t="shared" si="219"/>
        <v>9</v>
      </c>
      <c r="D7028" s="38" t="str">
        <f>VLOOKUP(C7028,'kpi-android rev'!$H$1:$I$12,2,0)</f>
        <v>H2</v>
      </c>
      <c r="E7028" t="s">
        <v>17</v>
      </c>
      <c r="F7028" t="s">
        <v>24</v>
      </c>
      <c r="G7028" t="s">
        <v>70</v>
      </c>
      <c r="H7028">
        <v>2821236.6409999998</v>
      </c>
    </row>
    <row r="7029" spans="1:8" x14ac:dyDescent="0.25">
      <c r="A7029" t="s">
        <v>166</v>
      </c>
      <c r="B7029" s="38">
        <f t="shared" si="218"/>
        <v>44102</v>
      </c>
      <c r="C7029" s="47">
        <f t="shared" si="219"/>
        <v>9</v>
      </c>
      <c r="D7029" s="38" t="str">
        <f>VLOOKUP(C7029,'kpi-android rev'!$H$1:$I$12,2,0)</f>
        <v>H2</v>
      </c>
      <c r="E7029" t="s">
        <v>17</v>
      </c>
      <c r="F7029" t="s">
        <v>24</v>
      </c>
      <c r="G7029" t="s">
        <v>69</v>
      </c>
      <c r="H7029">
        <v>5880.8879999999999</v>
      </c>
    </row>
    <row r="7030" spans="1:8" x14ac:dyDescent="0.25">
      <c r="A7030" t="s">
        <v>166</v>
      </c>
      <c r="B7030" s="38">
        <f t="shared" si="218"/>
        <v>44102</v>
      </c>
      <c r="C7030" s="47">
        <f t="shared" si="219"/>
        <v>9</v>
      </c>
      <c r="D7030" s="38" t="str">
        <f>VLOOKUP(C7030,'kpi-android rev'!$H$1:$I$12,2,0)</f>
        <v>H2</v>
      </c>
      <c r="E7030" t="s">
        <v>17</v>
      </c>
      <c r="F7030" t="s">
        <v>24</v>
      </c>
      <c r="G7030" t="s">
        <v>67</v>
      </c>
      <c r="H7030">
        <v>68962.065061750007</v>
      </c>
    </row>
    <row r="7031" spans="1:8" x14ac:dyDescent="0.25">
      <c r="A7031" t="s">
        <v>166</v>
      </c>
      <c r="B7031" s="38">
        <f t="shared" si="218"/>
        <v>44102</v>
      </c>
      <c r="C7031" s="47">
        <f t="shared" si="219"/>
        <v>9</v>
      </c>
      <c r="D7031" s="38" t="str">
        <f>VLOOKUP(C7031,'kpi-android rev'!$H$1:$I$12,2,0)</f>
        <v>H2</v>
      </c>
      <c r="E7031" t="s">
        <v>19</v>
      </c>
      <c r="F7031" t="s">
        <v>24</v>
      </c>
      <c r="G7031" t="s">
        <v>70</v>
      </c>
      <c r="H7031">
        <v>373898.18849999999</v>
      </c>
    </row>
    <row r="7032" spans="1:8" x14ac:dyDescent="0.25">
      <c r="A7032" t="s">
        <v>166</v>
      </c>
      <c r="B7032" s="38">
        <f t="shared" si="218"/>
        <v>44102</v>
      </c>
      <c r="C7032" s="47">
        <f t="shared" si="219"/>
        <v>9</v>
      </c>
      <c r="D7032" s="38" t="str">
        <f>VLOOKUP(C7032,'kpi-android rev'!$H$1:$I$12,2,0)</f>
        <v>H2</v>
      </c>
      <c r="E7032" t="s">
        <v>19</v>
      </c>
      <c r="F7032" t="s">
        <v>24</v>
      </c>
      <c r="G7032" t="s">
        <v>69</v>
      </c>
      <c r="H7032">
        <v>1599.0235</v>
      </c>
    </row>
    <row r="7033" spans="1:8" x14ac:dyDescent="0.25">
      <c r="A7033" t="s">
        <v>166</v>
      </c>
      <c r="B7033" s="38">
        <f t="shared" si="218"/>
        <v>44102</v>
      </c>
      <c r="C7033" s="47">
        <f t="shared" si="219"/>
        <v>9</v>
      </c>
      <c r="D7033" s="38" t="str">
        <f>VLOOKUP(C7033,'kpi-android rev'!$H$1:$I$12,2,0)</f>
        <v>H2</v>
      </c>
      <c r="E7033" t="s">
        <v>19</v>
      </c>
      <c r="F7033" t="s">
        <v>24</v>
      </c>
      <c r="G7033" t="s">
        <v>67</v>
      </c>
      <c r="H7033">
        <v>9842.9477999999999</v>
      </c>
    </row>
    <row r="7034" spans="1:8" x14ac:dyDescent="0.25">
      <c r="A7034" t="s">
        <v>166</v>
      </c>
      <c r="B7034" s="38">
        <f t="shared" si="218"/>
        <v>44102</v>
      </c>
      <c r="C7034" s="47">
        <f t="shared" si="219"/>
        <v>9</v>
      </c>
      <c r="D7034" s="38" t="str">
        <f>VLOOKUP(C7034,'kpi-android rev'!$H$1:$I$12,2,0)</f>
        <v>H2</v>
      </c>
      <c r="E7034" t="s">
        <v>20</v>
      </c>
      <c r="F7034" t="s">
        <v>123</v>
      </c>
      <c r="G7034" t="s">
        <v>70</v>
      </c>
      <c r="H7034">
        <v>281051.15600000002</v>
      </c>
    </row>
    <row r="7035" spans="1:8" x14ac:dyDescent="0.25">
      <c r="A7035" t="s">
        <v>166</v>
      </c>
      <c r="B7035" s="38">
        <f t="shared" si="218"/>
        <v>44102</v>
      </c>
      <c r="C7035" s="47">
        <f t="shared" si="219"/>
        <v>9</v>
      </c>
      <c r="D7035" s="38" t="str">
        <f>VLOOKUP(C7035,'kpi-android rev'!$H$1:$I$12,2,0)</f>
        <v>H2</v>
      </c>
      <c r="E7035" t="s">
        <v>20</v>
      </c>
      <c r="F7035" t="s">
        <v>123</v>
      </c>
      <c r="G7035" t="s">
        <v>69</v>
      </c>
      <c r="H7035">
        <v>612.59249999999997</v>
      </c>
    </row>
    <row r="7036" spans="1:8" x14ac:dyDescent="0.25">
      <c r="A7036" t="s">
        <v>166</v>
      </c>
      <c r="B7036" s="38">
        <f t="shared" si="218"/>
        <v>44102</v>
      </c>
      <c r="C7036" s="47">
        <f t="shared" si="219"/>
        <v>9</v>
      </c>
      <c r="D7036" s="38" t="str">
        <f>VLOOKUP(C7036,'kpi-android rev'!$H$1:$I$12,2,0)</f>
        <v>H2</v>
      </c>
      <c r="E7036" t="s">
        <v>20</v>
      </c>
      <c r="F7036" t="s">
        <v>123</v>
      </c>
      <c r="G7036" t="s">
        <v>67</v>
      </c>
      <c r="H7036">
        <v>5850.5445656499996</v>
      </c>
    </row>
    <row r="7037" spans="1:8" x14ac:dyDescent="0.25">
      <c r="A7037" t="s">
        <v>166</v>
      </c>
      <c r="B7037" s="38">
        <f t="shared" si="218"/>
        <v>44102</v>
      </c>
      <c r="C7037" s="47">
        <f t="shared" si="219"/>
        <v>9</v>
      </c>
      <c r="D7037" s="38" t="str">
        <f>VLOOKUP(C7037,'kpi-android rev'!$H$1:$I$12,2,0)</f>
        <v>H2</v>
      </c>
      <c r="E7037" t="s">
        <v>20</v>
      </c>
      <c r="F7037" t="s">
        <v>71</v>
      </c>
      <c r="G7037" t="s">
        <v>70</v>
      </c>
      <c r="H7037">
        <v>4070928.4824999999</v>
      </c>
    </row>
    <row r="7038" spans="1:8" x14ac:dyDescent="0.25">
      <c r="A7038" t="s">
        <v>166</v>
      </c>
      <c r="B7038" s="38">
        <f t="shared" si="218"/>
        <v>44102</v>
      </c>
      <c r="C7038" s="47">
        <f t="shared" si="219"/>
        <v>9</v>
      </c>
      <c r="D7038" s="38" t="str">
        <f>VLOOKUP(C7038,'kpi-android rev'!$H$1:$I$12,2,0)</f>
        <v>H2</v>
      </c>
      <c r="E7038" t="s">
        <v>20</v>
      </c>
      <c r="F7038" t="s">
        <v>71</v>
      </c>
      <c r="G7038" t="s">
        <v>69</v>
      </c>
      <c r="H7038">
        <v>4932.1549999999997</v>
      </c>
    </row>
    <row r="7039" spans="1:8" x14ac:dyDescent="0.25">
      <c r="A7039" t="s">
        <v>166</v>
      </c>
      <c r="B7039" s="38">
        <f t="shared" si="218"/>
        <v>44102</v>
      </c>
      <c r="C7039" s="47">
        <f t="shared" si="219"/>
        <v>9</v>
      </c>
      <c r="D7039" s="38" t="str">
        <f>VLOOKUP(C7039,'kpi-android rev'!$H$1:$I$12,2,0)</f>
        <v>H2</v>
      </c>
      <c r="E7039" t="s">
        <v>20</v>
      </c>
      <c r="F7039" t="s">
        <v>71</v>
      </c>
      <c r="G7039" t="s">
        <v>67</v>
      </c>
      <c r="H7039">
        <v>111273.5315367</v>
      </c>
    </row>
    <row r="7040" spans="1:8" x14ac:dyDescent="0.25">
      <c r="A7040" t="s">
        <v>166</v>
      </c>
      <c r="B7040" s="38">
        <f t="shared" si="218"/>
        <v>44102</v>
      </c>
      <c r="C7040" s="47">
        <f t="shared" si="219"/>
        <v>9</v>
      </c>
      <c r="D7040" s="38" t="str">
        <f>VLOOKUP(C7040,'kpi-android rev'!$H$1:$I$12,2,0)</f>
        <v>H2</v>
      </c>
      <c r="E7040" t="s">
        <v>21</v>
      </c>
      <c r="F7040" t="s">
        <v>24</v>
      </c>
      <c r="G7040" t="s">
        <v>70</v>
      </c>
      <c r="H7040">
        <v>124510.211</v>
      </c>
    </row>
    <row r="7041" spans="1:8" x14ac:dyDescent="0.25">
      <c r="A7041" t="s">
        <v>166</v>
      </c>
      <c r="B7041" s="38">
        <f t="shared" si="218"/>
        <v>44102</v>
      </c>
      <c r="C7041" s="47">
        <f t="shared" si="219"/>
        <v>9</v>
      </c>
      <c r="D7041" s="38" t="str">
        <f>VLOOKUP(C7041,'kpi-android rev'!$H$1:$I$12,2,0)</f>
        <v>H2</v>
      </c>
      <c r="E7041" t="s">
        <v>21</v>
      </c>
      <c r="F7041" t="s">
        <v>24</v>
      </c>
      <c r="G7041" t="s">
        <v>69</v>
      </c>
      <c r="H7041">
        <v>430.38549999999998</v>
      </c>
    </row>
    <row r="7042" spans="1:8" x14ac:dyDescent="0.25">
      <c r="A7042" t="s">
        <v>166</v>
      </c>
      <c r="B7042" s="38">
        <f t="shared" si="218"/>
        <v>44102</v>
      </c>
      <c r="C7042" s="47">
        <f t="shared" si="219"/>
        <v>9</v>
      </c>
      <c r="D7042" s="38" t="str">
        <f>VLOOKUP(C7042,'kpi-android rev'!$H$1:$I$12,2,0)</f>
        <v>H2</v>
      </c>
      <c r="E7042" t="s">
        <v>21</v>
      </c>
      <c r="F7042" t="s">
        <v>24</v>
      </c>
      <c r="G7042" t="s">
        <v>67</v>
      </c>
      <c r="H7042">
        <v>3023.6937499999999</v>
      </c>
    </row>
    <row r="7043" spans="1:8" x14ac:dyDescent="0.25">
      <c r="A7043" t="s">
        <v>166</v>
      </c>
      <c r="B7043" s="38">
        <f t="shared" ref="B7043:B7106" si="220">A7043*1</f>
        <v>44102</v>
      </c>
      <c r="C7043" s="47">
        <f t="shared" ref="C7043:C7106" si="221">MONTH(B7043)</f>
        <v>9</v>
      </c>
      <c r="D7043" s="38" t="str">
        <f>VLOOKUP(C7043,'kpi-android rev'!$H$1:$I$12,2,0)</f>
        <v>H2</v>
      </c>
      <c r="E7043" t="s">
        <v>22</v>
      </c>
      <c r="F7043" t="s">
        <v>24</v>
      </c>
      <c r="G7043" t="s">
        <v>70</v>
      </c>
      <c r="H7043">
        <v>16539.997500000001</v>
      </c>
    </row>
    <row r="7044" spans="1:8" x14ac:dyDescent="0.25">
      <c r="A7044" t="s">
        <v>166</v>
      </c>
      <c r="B7044" s="38">
        <f t="shared" si="220"/>
        <v>44102</v>
      </c>
      <c r="C7044" s="47">
        <f t="shared" si="221"/>
        <v>9</v>
      </c>
      <c r="D7044" s="38" t="str">
        <f>VLOOKUP(C7044,'kpi-android rev'!$H$1:$I$12,2,0)</f>
        <v>H2</v>
      </c>
      <c r="E7044" t="s">
        <v>22</v>
      </c>
      <c r="F7044" t="s">
        <v>24</v>
      </c>
      <c r="G7044" t="s">
        <v>69</v>
      </c>
      <c r="H7044">
        <v>50.264000000000003</v>
      </c>
    </row>
    <row r="7045" spans="1:8" x14ac:dyDescent="0.25">
      <c r="A7045" t="s">
        <v>166</v>
      </c>
      <c r="B7045" s="38">
        <f t="shared" si="220"/>
        <v>44102</v>
      </c>
      <c r="C7045" s="47">
        <f t="shared" si="221"/>
        <v>9</v>
      </c>
      <c r="D7045" s="38" t="str">
        <f>VLOOKUP(C7045,'kpi-android rev'!$H$1:$I$12,2,0)</f>
        <v>H2</v>
      </c>
      <c r="E7045" t="s">
        <v>22</v>
      </c>
      <c r="F7045" t="s">
        <v>24</v>
      </c>
      <c r="G7045" t="s">
        <v>67</v>
      </c>
      <c r="H7045">
        <v>125.66</v>
      </c>
    </row>
    <row r="7046" spans="1:8" x14ac:dyDescent="0.25">
      <c r="A7046" t="s">
        <v>166</v>
      </c>
      <c r="B7046" s="38">
        <f t="shared" si="220"/>
        <v>44102</v>
      </c>
      <c r="C7046" s="47">
        <f t="shared" si="221"/>
        <v>9</v>
      </c>
      <c r="D7046" s="38" t="str">
        <f>VLOOKUP(C7046,'kpi-android rev'!$H$1:$I$12,2,0)</f>
        <v>H2</v>
      </c>
      <c r="E7046" t="s">
        <v>23</v>
      </c>
      <c r="F7046" t="s">
        <v>24</v>
      </c>
      <c r="G7046" t="s">
        <v>70</v>
      </c>
      <c r="H7046">
        <v>0</v>
      </c>
    </row>
    <row r="7047" spans="1:8" x14ac:dyDescent="0.25">
      <c r="A7047" t="s">
        <v>166</v>
      </c>
      <c r="B7047" s="38">
        <f t="shared" si="220"/>
        <v>44102</v>
      </c>
      <c r="C7047" s="47">
        <f t="shared" si="221"/>
        <v>9</v>
      </c>
      <c r="D7047" s="38" t="str">
        <f>VLOOKUP(C7047,'kpi-android rev'!$H$1:$I$12,2,0)</f>
        <v>H2</v>
      </c>
      <c r="E7047" t="s">
        <v>23</v>
      </c>
      <c r="F7047" t="s">
        <v>24</v>
      </c>
      <c r="G7047" t="s">
        <v>69</v>
      </c>
      <c r="H7047">
        <v>6628.5649999999996</v>
      </c>
    </row>
    <row r="7048" spans="1:8" x14ac:dyDescent="0.25">
      <c r="A7048" t="s">
        <v>166</v>
      </c>
      <c r="B7048" s="38">
        <f t="shared" si="220"/>
        <v>44102</v>
      </c>
      <c r="C7048" s="47">
        <f t="shared" si="221"/>
        <v>9</v>
      </c>
      <c r="D7048" s="38" t="str">
        <f>VLOOKUP(C7048,'kpi-android rev'!$H$1:$I$12,2,0)</f>
        <v>H2</v>
      </c>
      <c r="E7048" t="s">
        <v>23</v>
      </c>
      <c r="F7048" t="s">
        <v>24</v>
      </c>
      <c r="G7048" t="s">
        <v>67</v>
      </c>
      <c r="H7048">
        <v>0</v>
      </c>
    </row>
    <row r="7049" spans="1:8" x14ac:dyDescent="0.25">
      <c r="A7049" t="s">
        <v>165</v>
      </c>
      <c r="B7049" s="38">
        <f t="shared" si="220"/>
        <v>44103</v>
      </c>
      <c r="C7049" s="47">
        <f t="shared" si="221"/>
        <v>9</v>
      </c>
      <c r="D7049" s="38" t="str">
        <f>VLOOKUP(C7049,'kpi-android rev'!$H$1:$I$12,2,0)</f>
        <v>H2</v>
      </c>
      <c r="E7049" t="s">
        <v>15</v>
      </c>
      <c r="F7049" t="s">
        <v>24</v>
      </c>
      <c r="G7049" t="s">
        <v>70</v>
      </c>
      <c r="H7049">
        <v>1100508.2895</v>
      </c>
    </row>
    <row r="7050" spans="1:8" x14ac:dyDescent="0.25">
      <c r="A7050" t="s">
        <v>165</v>
      </c>
      <c r="B7050" s="38">
        <f t="shared" si="220"/>
        <v>44103</v>
      </c>
      <c r="C7050" s="47">
        <f t="shared" si="221"/>
        <v>9</v>
      </c>
      <c r="D7050" s="38" t="str">
        <f>VLOOKUP(C7050,'kpi-android rev'!$H$1:$I$12,2,0)</f>
        <v>H2</v>
      </c>
      <c r="E7050" t="s">
        <v>15</v>
      </c>
      <c r="F7050" t="s">
        <v>24</v>
      </c>
      <c r="G7050" t="s">
        <v>69</v>
      </c>
      <c r="H7050">
        <v>3531.0459999999998</v>
      </c>
    </row>
    <row r="7051" spans="1:8" x14ac:dyDescent="0.25">
      <c r="A7051" t="s">
        <v>165</v>
      </c>
      <c r="B7051" s="38">
        <f t="shared" si="220"/>
        <v>44103</v>
      </c>
      <c r="C7051" s="47">
        <f t="shared" si="221"/>
        <v>9</v>
      </c>
      <c r="D7051" s="38" t="str">
        <f>VLOOKUP(C7051,'kpi-android rev'!$H$1:$I$12,2,0)</f>
        <v>H2</v>
      </c>
      <c r="E7051" t="s">
        <v>15</v>
      </c>
      <c r="F7051" t="s">
        <v>24</v>
      </c>
      <c r="G7051" t="s">
        <v>67</v>
      </c>
      <c r="H7051">
        <v>30954.299025</v>
      </c>
    </row>
    <row r="7052" spans="1:8" x14ac:dyDescent="0.25">
      <c r="A7052" t="s">
        <v>165</v>
      </c>
      <c r="B7052" s="38">
        <f t="shared" si="220"/>
        <v>44103</v>
      </c>
      <c r="C7052" s="47">
        <f t="shared" si="221"/>
        <v>9</v>
      </c>
      <c r="D7052" s="38" t="str">
        <f>VLOOKUP(C7052,'kpi-android rev'!$H$1:$I$12,2,0)</f>
        <v>H2</v>
      </c>
      <c r="E7052" t="s">
        <v>16</v>
      </c>
      <c r="F7052" t="s">
        <v>24</v>
      </c>
      <c r="G7052" t="s">
        <v>70</v>
      </c>
      <c r="H7052">
        <v>4799055.9280000003</v>
      </c>
    </row>
    <row r="7053" spans="1:8" x14ac:dyDescent="0.25">
      <c r="A7053" t="s">
        <v>165</v>
      </c>
      <c r="B7053" s="38">
        <f t="shared" si="220"/>
        <v>44103</v>
      </c>
      <c r="C7053" s="47">
        <f t="shared" si="221"/>
        <v>9</v>
      </c>
      <c r="D7053" s="38" t="str">
        <f>VLOOKUP(C7053,'kpi-android rev'!$H$1:$I$12,2,0)</f>
        <v>H2</v>
      </c>
      <c r="E7053" t="s">
        <v>16</v>
      </c>
      <c r="F7053" t="s">
        <v>24</v>
      </c>
      <c r="G7053" t="s">
        <v>69</v>
      </c>
      <c r="H7053">
        <v>5202.3239999999996</v>
      </c>
    </row>
    <row r="7054" spans="1:8" x14ac:dyDescent="0.25">
      <c r="A7054" t="s">
        <v>165</v>
      </c>
      <c r="B7054" s="38">
        <f t="shared" si="220"/>
        <v>44103</v>
      </c>
      <c r="C7054" s="47">
        <f t="shared" si="221"/>
        <v>9</v>
      </c>
      <c r="D7054" s="38" t="str">
        <f>VLOOKUP(C7054,'kpi-android rev'!$H$1:$I$12,2,0)</f>
        <v>H2</v>
      </c>
      <c r="E7054" t="s">
        <v>16</v>
      </c>
      <c r="F7054" t="s">
        <v>24</v>
      </c>
      <c r="G7054" t="s">
        <v>67</v>
      </c>
      <c r="H7054">
        <v>33691.959199999998</v>
      </c>
    </row>
    <row r="7055" spans="1:8" x14ac:dyDescent="0.25">
      <c r="A7055" t="s">
        <v>165</v>
      </c>
      <c r="B7055" s="38">
        <f t="shared" si="220"/>
        <v>44103</v>
      </c>
      <c r="C7055" s="47">
        <f t="shared" si="221"/>
        <v>9</v>
      </c>
      <c r="D7055" s="38" t="str">
        <f>VLOOKUP(C7055,'kpi-android rev'!$H$1:$I$12,2,0)</f>
        <v>H2</v>
      </c>
      <c r="E7055" t="s">
        <v>17</v>
      </c>
      <c r="F7055" t="s">
        <v>24</v>
      </c>
      <c r="G7055" t="s">
        <v>70</v>
      </c>
      <c r="H7055">
        <v>2532407.1310000001</v>
      </c>
    </row>
    <row r="7056" spans="1:8" x14ac:dyDescent="0.25">
      <c r="A7056" t="s">
        <v>165</v>
      </c>
      <c r="B7056" s="38">
        <f t="shared" si="220"/>
        <v>44103</v>
      </c>
      <c r="C7056" s="47">
        <f t="shared" si="221"/>
        <v>9</v>
      </c>
      <c r="D7056" s="38" t="str">
        <f>VLOOKUP(C7056,'kpi-android rev'!$H$1:$I$12,2,0)</f>
        <v>H2</v>
      </c>
      <c r="E7056" t="s">
        <v>17</v>
      </c>
      <c r="F7056" t="s">
        <v>24</v>
      </c>
      <c r="G7056" t="s">
        <v>69</v>
      </c>
      <c r="H7056">
        <v>5268.2955000000002</v>
      </c>
    </row>
    <row r="7057" spans="1:8" x14ac:dyDescent="0.25">
      <c r="A7057" t="s">
        <v>165</v>
      </c>
      <c r="B7057" s="38">
        <f t="shared" si="220"/>
        <v>44103</v>
      </c>
      <c r="C7057" s="47">
        <f t="shared" si="221"/>
        <v>9</v>
      </c>
      <c r="D7057" s="38" t="str">
        <f>VLOOKUP(C7057,'kpi-android rev'!$H$1:$I$12,2,0)</f>
        <v>H2</v>
      </c>
      <c r="E7057" t="s">
        <v>17</v>
      </c>
      <c r="F7057" t="s">
        <v>24</v>
      </c>
      <c r="G7057" t="s">
        <v>67</v>
      </c>
      <c r="H7057">
        <v>67384.592565900006</v>
      </c>
    </row>
    <row r="7058" spans="1:8" x14ac:dyDescent="0.25">
      <c r="A7058" t="s">
        <v>165</v>
      </c>
      <c r="B7058" s="38">
        <f t="shared" si="220"/>
        <v>44103</v>
      </c>
      <c r="C7058" s="47">
        <f t="shared" si="221"/>
        <v>9</v>
      </c>
      <c r="D7058" s="38" t="str">
        <f>VLOOKUP(C7058,'kpi-android rev'!$H$1:$I$12,2,0)</f>
        <v>H2</v>
      </c>
      <c r="E7058" t="s">
        <v>19</v>
      </c>
      <c r="F7058" t="s">
        <v>24</v>
      </c>
      <c r="G7058" t="s">
        <v>70</v>
      </c>
      <c r="H7058">
        <v>343277.98800000001</v>
      </c>
    </row>
    <row r="7059" spans="1:8" x14ac:dyDescent="0.25">
      <c r="A7059" t="s">
        <v>165</v>
      </c>
      <c r="B7059" s="38">
        <f t="shared" si="220"/>
        <v>44103</v>
      </c>
      <c r="C7059" s="47">
        <f t="shared" si="221"/>
        <v>9</v>
      </c>
      <c r="D7059" s="38" t="str">
        <f>VLOOKUP(C7059,'kpi-android rev'!$H$1:$I$12,2,0)</f>
        <v>H2</v>
      </c>
      <c r="E7059" t="s">
        <v>19</v>
      </c>
      <c r="F7059" t="s">
        <v>24</v>
      </c>
      <c r="G7059" t="s">
        <v>69</v>
      </c>
      <c r="H7059">
        <v>1517.3444999999999</v>
      </c>
    </row>
    <row r="7060" spans="1:8" x14ac:dyDescent="0.25">
      <c r="A7060" t="s">
        <v>165</v>
      </c>
      <c r="B7060" s="38">
        <f t="shared" si="220"/>
        <v>44103</v>
      </c>
      <c r="C7060" s="47">
        <f t="shared" si="221"/>
        <v>9</v>
      </c>
      <c r="D7060" s="38" t="str">
        <f>VLOOKUP(C7060,'kpi-android rev'!$H$1:$I$12,2,0)</f>
        <v>H2</v>
      </c>
      <c r="E7060" t="s">
        <v>19</v>
      </c>
      <c r="F7060" t="s">
        <v>24</v>
      </c>
      <c r="G7060" t="s">
        <v>67</v>
      </c>
      <c r="H7060">
        <v>10109.84964</v>
      </c>
    </row>
    <row r="7061" spans="1:8" x14ac:dyDescent="0.25">
      <c r="A7061" t="s">
        <v>165</v>
      </c>
      <c r="B7061" s="38">
        <f t="shared" si="220"/>
        <v>44103</v>
      </c>
      <c r="C7061" s="47">
        <f t="shared" si="221"/>
        <v>9</v>
      </c>
      <c r="D7061" s="38" t="str">
        <f>VLOOKUP(C7061,'kpi-android rev'!$H$1:$I$12,2,0)</f>
        <v>H2</v>
      </c>
      <c r="E7061" t="s">
        <v>20</v>
      </c>
      <c r="F7061" t="s">
        <v>123</v>
      </c>
      <c r="G7061" t="s">
        <v>70</v>
      </c>
      <c r="H7061">
        <v>27827.406999999999</v>
      </c>
    </row>
    <row r="7062" spans="1:8" x14ac:dyDescent="0.25">
      <c r="A7062" t="s">
        <v>165</v>
      </c>
      <c r="B7062" s="38">
        <f t="shared" si="220"/>
        <v>44103</v>
      </c>
      <c r="C7062" s="47">
        <f t="shared" si="221"/>
        <v>9</v>
      </c>
      <c r="D7062" s="38" t="str">
        <f>VLOOKUP(C7062,'kpi-android rev'!$H$1:$I$12,2,0)</f>
        <v>H2</v>
      </c>
      <c r="E7062" t="s">
        <v>20</v>
      </c>
      <c r="F7062" t="s">
        <v>123</v>
      </c>
      <c r="G7062" t="s">
        <v>69</v>
      </c>
      <c r="H7062">
        <v>216.76349999999999</v>
      </c>
    </row>
    <row r="7063" spans="1:8" x14ac:dyDescent="0.25">
      <c r="A7063" t="s">
        <v>165</v>
      </c>
      <c r="B7063" s="38">
        <f t="shared" si="220"/>
        <v>44103</v>
      </c>
      <c r="C7063" s="47">
        <f t="shared" si="221"/>
        <v>9</v>
      </c>
      <c r="D7063" s="38" t="str">
        <f>VLOOKUP(C7063,'kpi-android rev'!$H$1:$I$12,2,0)</f>
        <v>H2</v>
      </c>
      <c r="E7063" t="s">
        <v>20</v>
      </c>
      <c r="F7063" t="s">
        <v>123</v>
      </c>
      <c r="G7063" t="s">
        <v>67</v>
      </c>
      <c r="H7063">
        <v>1042.4320072999999</v>
      </c>
    </row>
    <row r="7064" spans="1:8" x14ac:dyDescent="0.25">
      <c r="A7064" t="s">
        <v>165</v>
      </c>
      <c r="B7064" s="38">
        <f t="shared" si="220"/>
        <v>44103</v>
      </c>
      <c r="C7064" s="47">
        <f t="shared" si="221"/>
        <v>9</v>
      </c>
      <c r="D7064" s="38" t="str">
        <f>VLOOKUP(C7064,'kpi-android rev'!$H$1:$I$12,2,0)</f>
        <v>H2</v>
      </c>
      <c r="E7064" t="s">
        <v>20</v>
      </c>
      <c r="F7064" t="s">
        <v>71</v>
      </c>
      <c r="G7064" t="s">
        <v>70</v>
      </c>
      <c r="H7064">
        <v>3057728.7609999999</v>
      </c>
    </row>
    <row r="7065" spans="1:8" x14ac:dyDescent="0.25">
      <c r="A7065" t="s">
        <v>165</v>
      </c>
      <c r="B7065" s="38">
        <f t="shared" si="220"/>
        <v>44103</v>
      </c>
      <c r="C7065" s="47">
        <f t="shared" si="221"/>
        <v>9</v>
      </c>
      <c r="D7065" s="38" t="str">
        <f>VLOOKUP(C7065,'kpi-android rev'!$H$1:$I$12,2,0)</f>
        <v>H2</v>
      </c>
      <c r="E7065" t="s">
        <v>20</v>
      </c>
      <c r="F7065" t="s">
        <v>71</v>
      </c>
      <c r="G7065" t="s">
        <v>69</v>
      </c>
      <c r="H7065">
        <v>3465.0745000000002</v>
      </c>
    </row>
    <row r="7066" spans="1:8" x14ac:dyDescent="0.25">
      <c r="A7066" t="s">
        <v>165</v>
      </c>
      <c r="B7066" s="38">
        <f t="shared" si="220"/>
        <v>44103</v>
      </c>
      <c r="C7066" s="47">
        <f t="shared" si="221"/>
        <v>9</v>
      </c>
      <c r="D7066" s="38" t="str">
        <f>VLOOKUP(C7066,'kpi-android rev'!$H$1:$I$12,2,0)</f>
        <v>H2</v>
      </c>
      <c r="E7066" t="s">
        <v>20</v>
      </c>
      <c r="F7066" t="s">
        <v>71</v>
      </c>
      <c r="G7066" t="s">
        <v>67</v>
      </c>
      <c r="H7066">
        <v>85935.5113384</v>
      </c>
    </row>
    <row r="7067" spans="1:8" x14ac:dyDescent="0.25">
      <c r="A7067" t="s">
        <v>165</v>
      </c>
      <c r="B7067" s="38">
        <f t="shared" si="220"/>
        <v>44103</v>
      </c>
      <c r="C7067" s="47">
        <f t="shared" si="221"/>
        <v>9</v>
      </c>
      <c r="D7067" s="38" t="str">
        <f>VLOOKUP(C7067,'kpi-android rev'!$H$1:$I$12,2,0)</f>
        <v>H2</v>
      </c>
      <c r="E7067" t="s">
        <v>21</v>
      </c>
      <c r="F7067" t="s">
        <v>24</v>
      </c>
      <c r="G7067" t="s">
        <v>70</v>
      </c>
      <c r="H7067">
        <v>241650.46299999999</v>
      </c>
    </row>
    <row r="7068" spans="1:8" x14ac:dyDescent="0.25">
      <c r="A7068" t="s">
        <v>165</v>
      </c>
      <c r="B7068" s="38">
        <f t="shared" si="220"/>
        <v>44103</v>
      </c>
      <c r="C7068" s="47">
        <f t="shared" si="221"/>
        <v>9</v>
      </c>
      <c r="D7068" s="38" t="str">
        <f>VLOOKUP(C7068,'kpi-android rev'!$H$1:$I$12,2,0)</f>
        <v>H2</v>
      </c>
      <c r="E7068" t="s">
        <v>21</v>
      </c>
      <c r="F7068" t="s">
        <v>24</v>
      </c>
      <c r="G7068" t="s">
        <v>69</v>
      </c>
      <c r="H7068">
        <v>543.47950000000003</v>
      </c>
    </row>
    <row r="7069" spans="1:8" x14ac:dyDescent="0.25">
      <c r="A7069" t="s">
        <v>165</v>
      </c>
      <c r="B7069" s="38">
        <f t="shared" si="220"/>
        <v>44103</v>
      </c>
      <c r="C7069" s="47">
        <f t="shared" si="221"/>
        <v>9</v>
      </c>
      <c r="D7069" s="38" t="str">
        <f>VLOOKUP(C7069,'kpi-android rev'!$H$1:$I$12,2,0)</f>
        <v>H2</v>
      </c>
      <c r="E7069" t="s">
        <v>21</v>
      </c>
      <c r="F7069" t="s">
        <v>24</v>
      </c>
      <c r="G7069" t="s">
        <v>67</v>
      </c>
      <c r="H7069">
        <v>4193.9025000000001</v>
      </c>
    </row>
    <row r="7070" spans="1:8" x14ac:dyDescent="0.25">
      <c r="A7070" t="s">
        <v>165</v>
      </c>
      <c r="B7070" s="38">
        <f t="shared" si="220"/>
        <v>44103</v>
      </c>
      <c r="C7070" s="47">
        <f t="shared" si="221"/>
        <v>9</v>
      </c>
      <c r="D7070" s="38" t="str">
        <f>VLOOKUP(C7070,'kpi-android rev'!$H$1:$I$12,2,0)</f>
        <v>H2</v>
      </c>
      <c r="E7070" t="s">
        <v>22</v>
      </c>
      <c r="F7070" t="s">
        <v>24</v>
      </c>
      <c r="G7070" t="s">
        <v>70</v>
      </c>
      <c r="H7070">
        <v>34031.869500000001</v>
      </c>
    </row>
    <row r="7071" spans="1:8" x14ac:dyDescent="0.25">
      <c r="A7071" t="s">
        <v>165</v>
      </c>
      <c r="B7071" s="38">
        <f t="shared" si="220"/>
        <v>44103</v>
      </c>
      <c r="C7071" s="47">
        <f t="shared" si="221"/>
        <v>9</v>
      </c>
      <c r="D7071" s="38" t="str">
        <f>VLOOKUP(C7071,'kpi-android rev'!$H$1:$I$12,2,0)</f>
        <v>H2</v>
      </c>
      <c r="E7071" t="s">
        <v>22</v>
      </c>
      <c r="F7071" t="s">
        <v>24</v>
      </c>
      <c r="G7071" t="s">
        <v>69</v>
      </c>
      <c r="H7071">
        <v>81.679000000000002</v>
      </c>
    </row>
    <row r="7072" spans="1:8" x14ac:dyDescent="0.25">
      <c r="A7072" t="s">
        <v>165</v>
      </c>
      <c r="B7072" s="38">
        <f t="shared" si="220"/>
        <v>44103</v>
      </c>
      <c r="C7072" s="47">
        <f t="shared" si="221"/>
        <v>9</v>
      </c>
      <c r="D7072" s="38" t="str">
        <f>VLOOKUP(C7072,'kpi-android rev'!$H$1:$I$12,2,0)</f>
        <v>H2</v>
      </c>
      <c r="E7072" t="s">
        <v>22</v>
      </c>
      <c r="F7072" t="s">
        <v>24</v>
      </c>
      <c r="G7072" t="s">
        <v>67</v>
      </c>
      <c r="H7072">
        <v>0</v>
      </c>
    </row>
    <row r="7073" spans="1:8" x14ac:dyDescent="0.25">
      <c r="A7073" t="s">
        <v>165</v>
      </c>
      <c r="B7073" s="38">
        <f t="shared" si="220"/>
        <v>44103</v>
      </c>
      <c r="C7073" s="47">
        <f t="shared" si="221"/>
        <v>9</v>
      </c>
      <c r="D7073" s="38" t="str">
        <f>VLOOKUP(C7073,'kpi-android rev'!$H$1:$I$12,2,0)</f>
        <v>H2</v>
      </c>
      <c r="E7073" t="s">
        <v>23</v>
      </c>
      <c r="F7073" t="s">
        <v>24</v>
      </c>
      <c r="G7073" t="s">
        <v>70</v>
      </c>
      <c r="H7073">
        <v>0</v>
      </c>
    </row>
    <row r="7074" spans="1:8" x14ac:dyDescent="0.25">
      <c r="A7074" t="s">
        <v>165</v>
      </c>
      <c r="B7074" s="38">
        <f t="shared" si="220"/>
        <v>44103</v>
      </c>
      <c r="C7074" s="47">
        <f t="shared" si="221"/>
        <v>9</v>
      </c>
      <c r="D7074" s="38" t="str">
        <f>VLOOKUP(C7074,'kpi-android rev'!$H$1:$I$12,2,0)</f>
        <v>H2</v>
      </c>
      <c r="E7074" t="s">
        <v>23</v>
      </c>
      <c r="F7074" t="s">
        <v>24</v>
      </c>
      <c r="G7074" t="s">
        <v>69</v>
      </c>
      <c r="H7074">
        <v>6936.4319999999998</v>
      </c>
    </row>
    <row r="7075" spans="1:8" x14ac:dyDescent="0.25">
      <c r="A7075" t="s">
        <v>165</v>
      </c>
      <c r="B7075" s="38">
        <f t="shared" si="220"/>
        <v>44103</v>
      </c>
      <c r="C7075" s="47">
        <f t="shared" si="221"/>
        <v>9</v>
      </c>
      <c r="D7075" s="38" t="str">
        <f>VLOOKUP(C7075,'kpi-android rev'!$H$1:$I$12,2,0)</f>
        <v>H2</v>
      </c>
      <c r="E7075" t="s">
        <v>23</v>
      </c>
      <c r="F7075" t="s">
        <v>24</v>
      </c>
      <c r="G7075" t="s">
        <v>67</v>
      </c>
      <c r="H7075">
        <v>0</v>
      </c>
    </row>
    <row r="7076" spans="1:8" x14ac:dyDescent="0.25">
      <c r="A7076" t="s">
        <v>164</v>
      </c>
      <c r="B7076" s="38">
        <f t="shared" si="220"/>
        <v>44104</v>
      </c>
      <c r="C7076" s="47">
        <f t="shared" si="221"/>
        <v>9</v>
      </c>
      <c r="D7076" s="38" t="str">
        <f>VLOOKUP(C7076,'kpi-android rev'!$H$1:$I$12,2,0)</f>
        <v>H2</v>
      </c>
      <c r="E7076" t="s">
        <v>15</v>
      </c>
      <c r="F7076" t="s">
        <v>24</v>
      </c>
      <c r="G7076" t="s">
        <v>70</v>
      </c>
      <c r="H7076">
        <v>1098645.3799999999</v>
      </c>
    </row>
    <row r="7077" spans="1:8" x14ac:dyDescent="0.25">
      <c r="A7077" t="s">
        <v>164</v>
      </c>
      <c r="B7077" s="38">
        <f t="shared" si="220"/>
        <v>44104</v>
      </c>
      <c r="C7077" s="47">
        <f t="shared" si="221"/>
        <v>9</v>
      </c>
      <c r="D7077" s="38" t="str">
        <f>VLOOKUP(C7077,'kpi-android rev'!$H$1:$I$12,2,0)</f>
        <v>H2</v>
      </c>
      <c r="E7077" t="s">
        <v>15</v>
      </c>
      <c r="F7077" t="s">
        <v>24</v>
      </c>
      <c r="G7077" t="s">
        <v>69</v>
      </c>
      <c r="H7077">
        <v>4200.1854999999996</v>
      </c>
    </row>
    <row r="7078" spans="1:8" x14ac:dyDescent="0.25">
      <c r="A7078" t="s">
        <v>164</v>
      </c>
      <c r="B7078" s="38">
        <f t="shared" si="220"/>
        <v>44104</v>
      </c>
      <c r="C7078" s="47">
        <f t="shared" si="221"/>
        <v>9</v>
      </c>
      <c r="D7078" s="38" t="str">
        <f>VLOOKUP(C7078,'kpi-android rev'!$H$1:$I$12,2,0)</f>
        <v>H2</v>
      </c>
      <c r="E7078" t="s">
        <v>15</v>
      </c>
      <c r="F7078" t="s">
        <v>24</v>
      </c>
      <c r="G7078" t="s">
        <v>67</v>
      </c>
      <c r="H7078">
        <v>37736.766109999997</v>
      </c>
    </row>
    <row r="7079" spans="1:8" x14ac:dyDescent="0.25">
      <c r="A7079" t="s">
        <v>164</v>
      </c>
      <c r="B7079" s="38">
        <f t="shared" si="220"/>
        <v>44104</v>
      </c>
      <c r="C7079" s="47">
        <f t="shared" si="221"/>
        <v>9</v>
      </c>
      <c r="D7079" s="38" t="str">
        <f>VLOOKUP(C7079,'kpi-android rev'!$H$1:$I$12,2,0)</f>
        <v>H2</v>
      </c>
      <c r="E7079" t="s">
        <v>16</v>
      </c>
      <c r="F7079" t="s">
        <v>24</v>
      </c>
      <c r="G7079" t="s">
        <v>70</v>
      </c>
      <c r="H7079">
        <v>3579349.7039999999</v>
      </c>
    </row>
    <row r="7080" spans="1:8" x14ac:dyDescent="0.25">
      <c r="A7080" t="s">
        <v>164</v>
      </c>
      <c r="B7080" s="38">
        <f t="shared" si="220"/>
        <v>44104</v>
      </c>
      <c r="C7080" s="47">
        <f t="shared" si="221"/>
        <v>9</v>
      </c>
      <c r="D7080" s="38" t="str">
        <f>VLOOKUP(C7080,'kpi-android rev'!$H$1:$I$12,2,0)</f>
        <v>H2</v>
      </c>
      <c r="E7080" t="s">
        <v>16</v>
      </c>
      <c r="F7080" t="s">
        <v>24</v>
      </c>
      <c r="G7080" t="s">
        <v>69</v>
      </c>
      <c r="H7080">
        <v>4322.7039999999997</v>
      </c>
    </row>
    <row r="7081" spans="1:8" x14ac:dyDescent="0.25">
      <c r="A7081" t="s">
        <v>164</v>
      </c>
      <c r="B7081" s="38">
        <f t="shared" si="220"/>
        <v>44104</v>
      </c>
      <c r="C7081" s="47">
        <f t="shared" si="221"/>
        <v>9</v>
      </c>
      <c r="D7081" s="38" t="str">
        <f>VLOOKUP(C7081,'kpi-android rev'!$H$1:$I$12,2,0)</f>
        <v>H2</v>
      </c>
      <c r="E7081" t="s">
        <v>16</v>
      </c>
      <c r="F7081" t="s">
        <v>24</v>
      </c>
      <c r="G7081" t="s">
        <v>67</v>
      </c>
      <c r="H7081">
        <v>27558.023375000001</v>
      </c>
    </row>
    <row r="7082" spans="1:8" x14ac:dyDescent="0.25">
      <c r="A7082" t="s">
        <v>164</v>
      </c>
      <c r="B7082" s="38">
        <f t="shared" si="220"/>
        <v>44104</v>
      </c>
      <c r="C7082" s="47">
        <f t="shared" si="221"/>
        <v>9</v>
      </c>
      <c r="D7082" s="38" t="str">
        <f>VLOOKUP(C7082,'kpi-android rev'!$H$1:$I$12,2,0)</f>
        <v>H2</v>
      </c>
      <c r="E7082" t="s">
        <v>17</v>
      </c>
      <c r="F7082" t="s">
        <v>24</v>
      </c>
      <c r="G7082" t="s">
        <v>70</v>
      </c>
      <c r="H7082">
        <v>2459034.2570000002</v>
      </c>
    </row>
    <row r="7083" spans="1:8" x14ac:dyDescent="0.25">
      <c r="A7083" t="s">
        <v>164</v>
      </c>
      <c r="B7083" s="38">
        <f t="shared" si="220"/>
        <v>44104</v>
      </c>
      <c r="C7083" s="47">
        <f t="shared" si="221"/>
        <v>9</v>
      </c>
      <c r="D7083" s="38" t="str">
        <f>VLOOKUP(C7083,'kpi-android rev'!$H$1:$I$12,2,0)</f>
        <v>H2</v>
      </c>
      <c r="E7083" t="s">
        <v>17</v>
      </c>
      <c r="F7083" t="s">
        <v>24</v>
      </c>
      <c r="G7083" t="s">
        <v>69</v>
      </c>
      <c r="H7083">
        <v>4680.835</v>
      </c>
    </row>
    <row r="7084" spans="1:8" x14ac:dyDescent="0.25">
      <c r="A7084" t="s">
        <v>164</v>
      </c>
      <c r="B7084" s="38">
        <f t="shared" si="220"/>
        <v>44104</v>
      </c>
      <c r="C7084" s="47">
        <f t="shared" si="221"/>
        <v>9</v>
      </c>
      <c r="D7084" s="38" t="str">
        <f>VLOOKUP(C7084,'kpi-android rev'!$H$1:$I$12,2,0)</f>
        <v>H2</v>
      </c>
      <c r="E7084" t="s">
        <v>17</v>
      </c>
      <c r="F7084" t="s">
        <v>24</v>
      </c>
      <c r="G7084" t="s">
        <v>67</v>
      </c>
      <c r="H7084">
        <v>63394.078629650001</v>
      </c>
    </row>
    <row r="7085" spans="1:8" x14ac:dyDescent="0.25">
      <c r="A7085" t="s">
        <v>164</v>
      </c>
      <c r="B7085" s="38">
        <f t="shared" si="220"/>
        <v>44104</v>
      </c>
      <c r="C7085" s="47">
        <f t="shared" si="221"/>
        <v>9</v>
      </c>
      <c r="D7085" s="38" t="str">
        <f>VLOOKUP(C7085,'kpi-android rev'!$H$1:$I$12,2,0)</f>
        <v>H2</v>
      </c>
      <c r="E7085" t="s">
        <v>19</v>
      </c>
      <c r="F7085" t="s">
        <v>24</v>
      </c>
      <c r="G7085" t="s">
        <v>70</v>
      </c>
      <c r="H7085">
        <v>328522.36249999999</v>
      </c>
    </row>
    <row r="7086" spans="1:8" x14ac:dyDescent="0.25">
      <c r="A7086" t="s">
        <v>164</v>
      </c>
      <c r="B7086" s="38">
        <f t="shared" si="220"/>
        <v>44104</v>
      </c>
      <c r="C7086" s="47">
        <f t="shared" si="221"/>
        <v>9</v>
      </c>
      <c r="D7086" s="38" t="str">
        <f>VLOOKUP(C7086,'kpi-android rev'!$H$1:$I$12,2,0)</f>
        <v>H2</v>
      </c>
      <c r="E7086" t="s">
        <v>19</v>
      </c>
      <c r="F7086" t="s">
        <v>24</v>
      </c>
      <c r="G7086" t="s">
        <v>69</v>
      </c>
      <c r="H7086">
        <v>1457.6559999999999</v>
      </c>
    </row>
    <row r="7087" spans="1:8" x14ac:dyDescent="0.25">
      <c r="A7087" t="s">
        <v>164</v>
      </c>
      <c r="B7087" s="38">
        <f t="shared" si="220"/>
        <v>44104</v>
      </c>
      <c r="C7087" s="47">
        <f t="shared" si="221"/>
        <v>9</v>
      </c>
      <c r="D7087" s="38" t="str">
        <f>VLOOKUP(C7087,'kpi-android rev'!$H$1:$I$12,2,0)</f>
        <v>H2</v>
      </c>
      <c r="E7087" t="s">
        <v>19</v>
      </c>
      <c r="F7087" t="s">
        <v>24</v>
      </c>
      <c r="G7087" t="s">
        <v>67</v>
      </c>
      <c r="H7087">
        <v>9595.5860900000007</v>
      </c>
    </row>
    <row r="7088" spans="1:8" x14ac:dyDescent="0.25">
      <c r="A7088" t="s">
        <v>164</v>
      </c>
      <c r="B7088" s="38">
        <f t="shared" si="220"/>
        <v>44104</v>
      </c>
      <c r="C7088" s="47">
        <f t="shared" si="221"/>
        <v>9</v>
      </c>
      <c r="D7088" s="38" t="str">
        <f>VLOOKUP(C7088,'kpi-android rev'!$H$1:$I$12,2,0)</f>
        <v>H2</v>
      </c>
      <c r="E7088" t="s">
        <v>20</v>
      </c>
      <c r="F7088" t="s">
        <v>123</v>
      </c>
      <c r="G7088" t="s">
        <v>70</v>
      </c>
      <c r="H7088">
        <v>0</v>
      </c>
    </row>
    <row r="7089" spans="1:8" x14ac:dyDescent="0.25">
      <c r="A7089" t="s">
        <v>164</v>
      </c>
      <c r="B7089" s="38">
        <f t="shared" si="220"/>
        <v>44104</v>
      </c>
      <c r="C7089" s="47">
        <f t="shared" si="221"/>
        <v>9</v>
      </c>
      <c r="D7089" s="38" t="str">
        <f>VLOOKUP(C7089,'kpi-android rev'!$H$1:$I$12,2,0)</f>
        <v>H2</v>
      </c>
      <c r="E7089" t="s">
        <v>20</v>
      </c>
      <c r="F7089" t="s">
        <v>123</v>
      </c>
      <c r="G7089" t="s">
        <v>69</v>
      </c>
      <c r="H7089">
        <v>34.5565</v>
      </c>
    </row>
    <row r="7090" spans="1:8" x14ac:dyDescent="0.25">
      <c r="A7090" t="s">
        <v>164</v>
      </c>
      <c r="B7090" s="38">
        <f t="shared" si="220"/>
        <v>44104</v>
      </c>
      <c r="C7090" s="47">
        <f t="shared" si="221"/>
        <v>9</v>
      </c>
      <c r="D7090" s="38" t="str">
        <f>VLOOKUP(C7090,'kpi-android rev'!$H$1:$I$12,2,0)</f>
        <v>H2</v>
      </c>
      <c r="E7090" t="s">
        <v>20</v>
      </c>
      <c r="F7090" t="s">
        <v>123</v>
      </c>
      <c r="G7090" t="s">
        <v>67</v>
      </c>
      <c r="H7090">
        <v>0</v>
      </c>
    </row>
    <row r="7091" spans="1:8" x14ac:dyDescent="0.25">
      <c r="A7091" t="s">
        <v>164</v>
      </c>
      <c r="B7091" s="38">
        <f t="shared" si="220"/>
        <v>44104</v>
      </c>
      <c r="C7091" s="47">
        <f t="shared" si="221"/>
        <v>9</v>
      </c>
      <c r="D7091" s="38" t="str">
        <f>VLOOKUP(C7091,'kpi-android rev'!$H$1:$I$12,2,0)</f>
        <v>H2</v>
      </c>
      <c r="E7091" t="s">
        <v>20</v>
      </c>
      <c r="F7091" t="s">
        <v>71</v>
      </c>
      <c r="G7091" t="s">
        <v>70</v>
      </c>
      <c r="H7091">
        <v>2915107.8025000002</v>
      </c>
    </row>
    <row r="7092" spans="1:8" x14ac:dyDescent="0.25">
      <c r="A7092" t="s">
        <v>164</v>
      </c>
      <c r="B7092" s="38">
        <f t="shared" si="220"/>
        <v>44104</v>
      </c>
      <c r="C7092" s="47">
        <f t="shared" si="221"/>
        <v>9</v>
      </c>
      <c r="D7092" s="38" t="str">
        <f>VLOOKUP(C7092,'kpi-android rev'!$H$1:$I$12,2,0)</f>
        <v>H2</v>
      </c>
      <c r="E7092" t="s">
        <v>20</v>
      </c>
      <c r="F7092" t="s">
        <v>71</v>
      </c>
      <c r="G7092" t="s">
        <v>69</v>
      </c>
      <c r="H7092">
        <v>3480.7820000000002</v>
      </c>
    </row>
    <row r="7093" spans="1:8" x14ac:dyDescent="0.25">
      <c r="A7093" t="s">
        <v>164</v>
      </c>
      <c r="B7093" s="38">
        <f t="shared" si="220"/>
        <v>44104</v>
      </c>
      <c r="C7093" s="47">
        <f t="shared" si="221"/>
        <v>9</v>
      </c>
      <c r="D7093" s="38" t="str">
        <f>VLOOKUP(C7093,'kpi-android rev'!$H$1:$I$12,2,0)</f>
        <v>H2</v>
      </c>
      <c r="E7093" t="s">
        <v>20</v>
      </c>
      <c r="F7093" t="s">
        <v>71</v>
      </c>
      <c r="G7093" t="s">
        <v>67</v>
      </c>
      <c r="H7093">
        <v>77985.050575050001</v>
      </c>
    </row>
    <row r="7094" spans="1:8" x14ac:dyDescent="0.25">
      <c r="A7094" t="s">
        <v>164</v>
      </c>
      <c r="B7094" s="38">
        <f t="shared" si="220"/>
        <v>44104</v>
      </c>
      <c r="C7094" s="47">
        <f t="shared" si="221"/>
        <v>9</v>
      </c>
      <c r="D7094" s="38" t="str">
        <f>VLOOKUP(C7094,'kpi-android rev'!$H$1:$I$12,2,0)</f>
        <v>H2</v>
      </c>
      <c r="E7094" t="s">
        <v>21</v>
      </c>
      <c r="F7094" t="s">
        <v>24</v>
      </c>
      <c r="G7094" t="s">
        <v>70</v>
      </c>
      <c r="H7094">
        <v>332857.63250000001</v>
      </c>
    </row>
    <row r="7095" spans="1:8" x14ac:dyDescent="0.25">
      <c r="A7095" t="s">
        <v>164</v>
      </c>
      <c r="B7095" s="38">
        <f t="shared" si="220"/>
        <v>44104</v>
      </c>
      <c r="C7095" s="47">
        <f t="shared" si="221"/>
        <v>9</v>
      </c>
      <c r="D7095" s="38" t="str">
        <f>VLOOKUP(C7095,'kpi-android rev'!$H$1:$I$12,2,0)</f>
        <v>H2</v>
      </c>
      <c r="E7095" t="s">
        <v>21</v>
      </c>
      <c r="F7095" t="s">
        <v>24</v>
      </c>
      <c r="G7095" t="s">
        <v>69</v>
      </c>
      <c r="H7095">
        <v>571.75300000000004</v>
      </c>
    </row>
    <row r="7096" spans="1:8" x14ac:dyDescent="0.25">
      <c r="A7096" t="s">
        <v>164</v>
      </c>
      <c r="B7096" s="38">
        <f t="shared" si="220"/>
        <v>44104</v>
      </c>
      <c r="C7096" s="47">
        <f t="shared" si="221"/>
        <v>9</v>
      </c>
      <c r="D7096" s="38" t="str">
        <f>VLOOKUP(C7096,'kpi-android rev'!$H$1:$I$12,2,0)</f>
        <v>H2</v>
      </c>
      <c r="E7096" t="s">
        <v>21</v>
      </c>
      <c r="F7096" t="s">
        <v>24</v>
      </c>
      <c r="G7096" t="s">
        <v>67</v>
      </c>
      <c r="H7096">
        <v>4264.5862500000003</v>
      </c>
    </row>
    <row r="7097" spans="1:8" x14ac:dyDescent="0.25">
      <c r="A7097" t="s">
        <v>164</v>
      </c>
      <c r="B7097" s="38">
        <f t="shared" si="220"/>
        <v>44104</v>
      </c>
      <c r="C7097" s="47">
        <f t="shared" si="221"/>
        <v>9</v>
      </c>
      <c r="D7097" s="38" t="str">
        <f>VLOOKUP(C7097,'kpi-android rev'!$H$1:$I$12,2,0)</f>
        <v>H2</v>
      </c>
      <c r="E7097" t="s">
        <v>22</v>
      </c>
      <c r="F7097" t="s">
        <v>24</v>
      </c>
      <c r="G7097" t="s">
        <v>70</v>
      </c>
      <c r="H7097">
        <v>56330.236499999999</v>
      </c>
    </row>
    <row r="7098" spans="1:8" x14ac:dyDescent="0.25">
      <c r="A7098" t="s">
        <v>164</v>
      </c>
      <c r="B7098" s="38">
        <f t="shared" si="220"/>
        <v>44104</v>
      </c>
      <c r="C7098" s="47">
        <f t="shared" si="221"/>
        <v>9</v>
      </c>
      <c r="D7098" s="38" t="str">
        <f>VLOOKUP(C7098,'kpi-android rev'!$H$1:$I$12,2,0)</f>
        <v>H2</v>
      </c>
      <c r="E7098" t="s">
        <v>22</v>
      </c>
      <c r="F7098" t="s">
        <v>24</v>
      </c>
      <c r="G7098" t="s">
        <v>69</v>
      </c>
      <c r="H7098">
        <v>160.2165</v>
      </c>
    </row>
    <row r="7099" spans="1:8" x14ac:dyDescent="0.25">
      <c r="A7099" t="s">
        <v>164</v>
      </c>
      <c r="B7099" s="38">
        <f t="shared" si="220"/>
        <v>44104</v>
      </c>
      <c r="C7099" s="47">
        <f t="shared" si="221"/>
        <v>9</v>
      </c>
      <c r="D7099" s="38" t="str">
        <f>VLOOKUP(C7099,'kpi-android rev'!$H$1:$I$12,2,0)</f>
        <v>H2</v>
      </c>
      <c r="E7099" t="s">
        <v>22</v>
      </c>
      <c r="F7099" t="s">
        <v>24</v>
      </c>
      <c r="G7099" t="s">
        <v>67</v>
      </c>
      <c r="H7099">
        <v>361.27249999999998</v>
      </c>
    </row>
    <row r="7100" spans="1:8" x14ac:dyDescent="0.25">
      <c r="A7100" t="s">
        <v>164</v>
      </c>
      <c r="B7100" s="38">
        <f t="shared" si="220"/>
        <v>44104</v>
      </c>
      <c r="C7100" s="47">
        <f t="shared" si="221"/>
        <v>9</v>
      </c>
      <c r="D7100" s="38" t="str">
        <f>VLOOKUP(C7100,'kpi-android rev'!$H$1:$I$12,2,0)</f>
        <v>H2</v>
      </c>
      <c r="E7100" t="s">
        <v>23</v>
      </c>
      <c r="F7100" t="s">
        <v>24</v>
      </c>
      <c r="G7100" t="s">
        <v>70</v>
      </c>
      <c r="H7100">
        <v>0</v>
      </c>
    </row>
    <row r="7101" spans="1:8" x14ac:dyDescent="0.25">
      <c r="A7101" t="s">
        <v>164</v>
      </c>
      <c r="B7101" s="38">
        <f t="shared" si="220"/>
        <v>44104</v>
      </c>
      <c r="C7101" s="47">
        <f t="shared" si="221"/>
        <v>9</v>
      </c>
      <c r="D7101" s="38" t="str">
        <f>VLOOKUP(C7101,'kpi-android rev'!$H$1:$I$12,2,0)</f>
        <v>H2</v>
      </c>
      <c r="E7101" t="s">
        <v>23</v>
      </c>
      <c r="F7101" t="s">
        <v>24</v>
      </c>
      <c r="G7101" t="s">
        <v>69</v>
      </c>
      <c r="H7101">
        <v>6927.0074999999997</v>
      </c>
    </row>
    <row r="7102" spans="1:8" x14ac:dyDescent="0.25">
      <c r="A7102" t="s">
        <v>164</v>
      </c>
      <c r="B7102" s="38">
        <f t="shared" si="220"/>
        <v>44104</v>
      </c>
      <c r="C7102" s="47">
        <f t="shared" si="221"/>
        <v>9</v>
      </c>
      <c r="D7102" s="38" t="str">
        <f>VLOOKUP(C7102,'kpi-android rev'!$H$1:$I$12,2,0)</f>
        <v>H2</v>
      </c>
      <c r="E7102" t="s">
        <v>23</v>
      </c>
      <c r="F7102" t="s">
        <v>24</v>
      </c>
      <c r="G7102" t="s">
        <v>67</v>
      </c>
      <c r="H7102">
        <v>0</v>
      </c>
    </row>
    <row r="7103" spans="1:8" x14ac:dyDescent="0.25">
      <c r="A7103" t="s">
        <v>163</v>
      </c>
      <c r="B7103" s="38">
        <f t="shared" si="220"/>
        <v>44105</v>
      </c>
      <c r="C7103" s="47">
        <f t="shared" si="221"/>
        <v>10</v>
      </c>
      <c r="D7103" s="38" t="str">
        <f>VLOOKUP(C7103,'kpi-android rev'!$H$1:$I$12,2,0)</f>
        <v>H2</v>
      </c>
      <c r="E7103" t="s">
        <v>15</v>
      </c>
      <c r="F7103" t="s">
        <v>24</v>
      </c>
      <c r="G7103" t="s">
        <v>70</v>
      </c>
      <c r="H7103">
        <v>1144621.2324999999</v>
      </c>
    </row>
    <row r="7104" spans="1:8" x14ac:dyDescent="0.25">
      <c r="A7104" t="s">
        <v>163</v>
      </c>
      <c r="B7104" s="38">
        <f t="shared" si="220"/>
        <v>44105</v>
      </c>
      <c r="C7104" s="47">
        <f t="shared" si="221"/>
        <v>10</v>
      </c>
      <c r="D7104" s="38" t="str">
        <f>VLOOKUP(C7104,'kpi-android rev'!$H$1:$I$12,2,0)</f>
        <v>H2</v>
      </c>
      <c r="E7104" t="s">
        <v>15</v>
      </c>
      <c r="F7104" t="s">
        <v>24</v>
      </c>
      <c r="G7104" t="s">
        <v>69</v>
      </c>
      <c r="H7104">
        <v>3864.0450000000001</v>
      </c>
    </row>
    <row r="7105" spans="1:8" x14ac:dyDescent="0.25">
      <c r="A7105" t="s">
        <v>163</v>
      </c>
      <c r="B7105" s="38">
        <f t="shared" si="220"/>
        <v>44105</v>
      </c>
      <c r="C7105" s="47">
        <f t="shared" si="221"/>
        <v>10</v>
      </c>
      <c r="D7105" s="38" t="str">
        <f>VLOOKUP(C7105,'kpi-android rev'!$H$1:$I$12,2,0)</f>
        <v>H2</v>
      </c>
      <c r="E7105" t="s">
        <v>15</v>
      </c>
      <c r="F7105" t="s">
        <v>24</v>
      </c>
      <c r="G7105" t="s">
        <v>67</v>
      </c>
      <c r="H7105">
        <v>30424.359390000001</v>
      </c>
    </row>
    <row r="7106" spans="1:8" x14ac:dyDescent="0.25">
      <c r="A7106" t="s">
        <v>163</v>
      </c>
      <c r="B7106" s="38">
        <f t="shared" si="220"/>
        <v>44105</v>
      </c>
      <c r="C7106" s="47">
        <f t="shared" si="221"/>
        <v>10</v>
      </c>
      <c r="D7106" s="38" t="str">
        <f>VLOOKUP(C7106,'kpi-android rev'!$H$1:$I$12,2,0)</f>
        <v>H2</v>
      </c>
      <c r="E7106" t="s">
        <v>16</v>
      </c>
      <c r="F7106" t="s">
        <v>24</v>
      </c>
      <c r="G7106" t="s">
        <v>70</v>
      </c>
      <c r="H7106">
        <v>661986.30449999997</v>
      </c>
    </row>
    <row r="7107" spans="1:8" x14ac:dyDescent="0.25">
      <c r="A7107" t="s">
        <v>163</v>
      </c>
      <c r="B7107" s="38">
        <f t="shared" ref="B7107:B7170" si="222">A7107*1</f>
        <v>44105</v>
      </c>
      <c r="C7107" s="47">
        <f t="shared" ref="C7107:C7170" si="223">MONTH(B7107)</f>
        <v>10</v>
      </c>
      <c r="D7107" s="38" t="str">
        <f>VLOOKUP(C7107,'kpi-android rev'!$H$1:$I$12,2,0)</f>
        <v>H2</v>
      </c>
      <c r="E7107" t="s">
        <v>16</v>
      </c>
      <c r="F7107" t="s">
        <v>24</v>
      </c>
      <c r="G7107" t="s">
        <v>69</v>
      </c>
      <c r="H7107">
        <v>4093.3744999999999</v>
      </c>
    </row>
    <row r="7108" spans="1:8" x14ac:dyDescent="0.25">
      <c r="A7108" t="s">
        <v>163</v>
      </c>
      <c r="B7108" s="38">
        <f t="shared" si="222"/>
        <v>44105</v>
      </c>
      <c r="C7108" s="47">
        <f t="shared" si="223"/>
        <v>10</v>
      </c>
      <c r="D7108" s="38" t="str">
        <f>VLOOKUP(C7108,'kpi-android rev'!$H$1:$I$12,2,0)</f>
        <v>H2</v>
      </c>
      <c r="E7108" t="s">
        <v>16</v>
      </c>
      <c r="F7108" t="s">
        <v>24</v>
      </c>
      <c r="G7108" t="s">
        <v>67</v>
      </c>
      <c r="H7108">
        <v>17522.850331500002</v>
      </c>
    </row>
    <row r="7109" spans="1:8" x14ac:dyDescent="0.25">
      <c r="A7109" t="s">
        <v>163</v>
      </c>
      <c r="B7109" s="38">
        <f t="shared" si="222"/>
        <v>44105</v>
      </c>
      <c r="C7109" s="47">
        <f t="shared" si="223"/>
        <v>10</v>
      </c>
      <c r="D7109" s="38" t="str">
        <f>VLOOKUP(C7109,'kpi-android rev'!$H$1:$I$12,2,0)</f>
        <v>H2</v>
      </c>
      <c r="E7109" t="s">
        <v>17</v>
      </c>
      <c r="F7109" t="s">
        <v>24</v>
      </c>
      <c r="G7109" t="s">
        <v>70</v>
      </c>
      <c r="H7109">
        <v>2457837.3454999998</v>
      </c>
    </row>
    <row r="7110" spans="1:8" x14ac:dyDescent="0.25">
      <c r="A7110" t="s">
        <v>163</v>
      </c>
      <c r="B7110" s="38">
        <f t="shared" si="222"/>
        <v>44105</v>
      </c>
      <c r="C7110" s="47">
        <f t="shared" si="223"/>
        <v>10</v>
      </c>
      <c r="D7110" s="38" t="str">
        <f>VLOOKUP(C7110,'kpi-android rev'!$H$1:$I$12,2,0)</f>
        <v>H2</v>
      </c>
      <c r="E7110" t="s">
        <v>17</v>
      </c>
      <c r="F7110" t="s">
        <v>24</v>
      </c>
      <c r="G7110" t="s">
        <v>69</v>
      </c>
      <c r="H7110">
        <v>4363.5434999999998</v>
      </c>
    </row>
    <row r="7111" spans="1:8" x14ac:dyDescent="0.25">
      <c r="A7111" t="s">
        <v>163</v>
      </c>
      <c r="B7111" s="38">
        <f t="shared" si="222"/>
        <v>44105</v>
      </c>
      <c r="C7111" s="47">
        <f t="shared" si="223"/>
        <v>10</v>
      </c>
      <c r="D7111" s="38" t="str">
        <f>VLOOKUP(C7111,'kpi-android rev'!$H$1:$I$12,2,0)</f>
        <v>H2</v>
      </c>
      <c r="E7111" t="s">
        <v>17</v>
      </c>
      <c r="F7111" t="s">
        <v>24</v>
      </c>
      <c r="G7111" t="s">
        <v>67</v>
      </c>
      <c r="H7111">
        <v>63628.530973699999</v>
      </c>
    </row>
    <row r="7112" spans="1:8" x14ac:dyDescent="0.25">
      <c r="A7112" t="s">
        <v>163</v>
      </c>
      <c r="B7112" s="38">
        <f t="shared" si="222"/>
        <v>44105</v>
      </c>
      <c r="C7112" s="47">
        <f t="shared" si="223"/>
        <v>10</v>
      </c>
      <c r="D7112" s="38" t="str">
        <f>VLOOKUP(C7112,'kpi-android rev'!$H$1:$I$12,2,0)</f>
        <v>H2</v>
      </c>
      <c r="E7112" t="s">
        <v>19</v>
      </c>
      <c r="F7112" t="s">
        <v>24</v>
      </c>
      <c r="G7112" t="s">
        <v>70</v>
      </c>
      <c r="H7112">
        <v>361102.859</v>
      </c>
    </row>
    <row r="7113" spans="1:8" x14ac:dyDescent="0.25">
      <c r="A7113" t="s">
        <v>163</v>
      </c>
      <c r="B7113" s="38">
        <f t="shared" si="222"/>
        <v>44105</v>
      </c>
      <c r="C7113" s="47">
        <f t="shared" si="223"/>
        <v>10</v>
      </c>
      <c r="D7113" s="38" t="str">
        <f>VLOOKUP(C7113,'kpi-android rev'!$H$1:$I$12,2,0)</f>
        <v>H2</v>
      </c>
      <c r="E7113" t="s">
        <v>19</v>
      </c>
      <c r="F7113" t="s">
        <v>24</v>
      </c>
      <c r="G7113" t="s">
        <v>69</v>
      </c>
      <c r="H7113">
        <v>1410.5335</v>
      </c>
    </row>
    <row r="7114" spans="1:8" x14ac:dyDescent="0.25">
      <c r="A7114" t="s">
        <v>163</v>
      </c>
      <c r="B7114" s="38">
        <f t="shared" si="222"/>
        <v>44105</v>
      </c>
      <c r="C7114" s="47">
        <f t="shared" si="223"/>
        <v>10</v>
      </c>
      <c r="D7114" s="38" t="str">
        <f>VLOOKUP(C7114,'kpi-android rev'!$H$1:$I$12,2,0)</f>
        <v>H2</v>
      </c>
      <c r="E7114" t="s">
        <v>19</v>
      </c>
      <c r="F7114" t="s">
        <v>24</v>
      </c>
      <c r="G7114" t="s">
        <v>67</v>
      </c>
      <c r="H7114">
        <v>10342.854695</v>
      </c>
    </row>
    <row r="7115" spans="1:8" x14ac:dyDescent="0.25">
      <c r="A7115" t="s">
        <v>163</v>
      </c>
      <c r="B7115" s="38">
        <f t="shared" si="222"/>
        <v>44105</v>
      </c>
      <c r="C7115" s="47">
        <f t="shared" si="223"/>
        <v>10</v>
      </c>
      <c r="D7115" s="38" t="str">
        <f>VLOOKUP(C7115,'kpi-android rev'!$H$1:$I$12,2,0)</f>
        <v>H2</v>
      </c>
      <c r="E7115" t="s">
        <v>20</v>
      </c>
      <c r="F7115" t="s">
        <v>123</v>
      </c>
      <c r="G7115" t="s">
        <v>70</v>
      </c>
      <c r="H7115">
        <v>0</v>
      </c>
    </row>
    <row r="7116" spans="1:8" x14ac:dyDescent="0.25">
      <c r="A7116" t="s">
        <v>163</v>
      </c>
      <c r="B7116" s="38">
        <f t="shared" si="222"/>
        <v>44105</v>
      </c>
      <c r="C7116" s="47">
        <f t="shared" si="223"/>
        <v>10</v>
      </c>
      <c r="D7116" s="38" t="str">
        <f>VLOOKUP(C7116,'kpi-android rev'!$H$1:$I$12,2,0)</f>
        <v>H2</v>
      </c>
      <c r="E7116" t="s">
        <v>20</v>
      </c>
      <c r="F7116" t="s">
        <v>123</v>
      </c>
      <c r="G7116" t="s">
        <v>69</v>
      </c>
      <c r="H7116">
        <v>12.566000000000001</v>
      </c>
    </row>
    <row r="7117" spans="1:8" x14ac:dyDescent="0.25">
      <c r="A7117" t="s">
        <v>163</v>
      </c>
      <c r="B7117" s="38">
        <f t="shared" si="222"/>
        <v>44105</v>
      </c>
      <c r="C7117" s="47">
        <f t="shared" si="223"/>
        <v>10</v>
      </c>
      <c r="D7117" s="38" t="str">
        <f>VLOOKUP(C7117,'kpi-android rev'!$H$1:$I$12,2,0)</f>
        <v>H2</v>
      </c>
      <c r="E7117" t="s">
        <v>20</v>
      </c>
      <c r="F7117" t="s">
        <v>123</v>
      </c>
      <c r="G7117" t="s">
        <v>67</v>
      </c>
      <c r="H7117">
        <v>0</v>
      </c>
    </row>
    <row r="7118" spans="1:8" x14ac:dyDescent="0.25">
      <c r="A7118" t="s">
        <v>163</v>
      </c>
      <c r="B7118" s="38">
        <f t="shared" si="222"/>
        <v>44105</v>
      </c>
      <c r="C7118" s="47">
        <f t="shared" si="223"/>
        <v>10</v>
      </c>
      <c r="D7118" s="38" t="str">
        <f>VLOOKUP(C7118,'kpi-android rev'!$H$1:$I$12,2,0)</f>
        <v>H2</v>
      </c>
      <c r="E7118" t="s">
        <v>20</v>
      </c>
      <c r="F7118" t="s">
        <v>71</v>
      </c>
      <c r="G7118" t="s">
        <v>70</v>
      </c>
      <c r="H7118">
        <v>2540747.8135000002</v>
      </c>
    </row>
    <row r="7119" spans="1:8" x14ac:dyDescent="0.25">
      <c r="A7119" t="s">
        <v>163</v>
      </c>
      <c r="B7119" s="38">
        <f t="shared" si="222"/>
        <v>44105</v>
      </c>
      <c r="C7119" s="47">
        <f t="shared" si="223"/>
        <v>10</v>
      </c>
      <c r="D7119" s="38" t="str">
        <f>VLOOKUP(C7119,'kpi-android rev'!$H$1:$I$12,2,0)</f>
        <v>H2</v>
      </c>
      <c r="E7119" t="s">
        <v>20</v>
      </c>
      <c r="F7119" t="s">
        <v>71</v>
      </c>
      <c r="G7119" t="s">
        <v>69</v>
      </c>
      <c r="H7119">
        <v>3370.8294999999998</v>
      </c>
    </row>
    <row r="7120" spans="1:8" x14ac:dyDescent="0.25">
      <c r="A7120" t="s">
        <v>163</v>
      </c>
      <c r="B7120" s="38">
        <f t="shared" si="222"/>
        <v>44105</v>
      </c>
      <c r="C7120" s="47">
        <f t="shared" si="223"/>
        <v>10</v>
      </c>
      <c r="D7120" s="38" t="str">
        <f>VLOOKUP(C7120,'kpi-android rev'!$H$1:$I$12,2,0)</f>
        <v>H2</v>
      </c>
      <c r="E7120" t="s">
        <v>20</v>
      </c>
      <c r="F7120" t="s">
        <v>71</v>
      </c>
      <c r="G7120" t="s">
        <v>67</v>
      </c>
      <c r="H7120">
        <v>80925.498973149995</v>
      </c>
    </row>
    <row r="7121" spans="1:8" x14ac:dyDescent="0.25">
      <c r="A7121" t="s">
        <v>163</v>
      </c>
      <c r="B7121" s="38">
        <f t="shared" si="222"/>
        <v>44105</v>
      </c>
      <c r="C7121" s="47">
        <f t="shared" si="223"/>
        <v>10</v>
      </c>
      <c r="D7121" s="38" t="str">
        <f>VLOOKUP(C7121,'kpi-android rev'!$H$1:$I$12,2,0)</f>
        <v>H2</v>
      </c>
      <c r="E7121" t="s">
        <v>21</v>
      </c>
      <c r="F7121" t="s">
        <v>24</v>
      </c>
      <c r="G7121" t="s">
        <v>70</v>
      </c>
      <c r="H7121">
        <v>284783.25799999997</v>
      </c>
    </row>
    <row r="7122" spans="1:8" x14ac:dyDescent="0.25">
      <c r="A7122" t="s">
        <v>163</v>
      </c>
      <c r="B7122" s="38">
        <f t="shared" si="222"/>
        <v>44105</v>
      </c>
      <c r="C7122" s="47">
        <f t="shared" si="223"/>
        <v>10</v>
      </c>
      <c r="D7122" s="38" t="str">
        <f>VLOOKUP(C7122,'kpi-android rev'!$H$1:$I$12,2,0)</f>
        <v>H2</v>
      </c>
      <c r="E7122" t="s">
        <v>21</v>
      </c>
      <c r="F7122" t="s">
        <v>24</v>
      </c>
      <c r="G7122" t="s">
        <v>69</v>
      </c>
      <c r="H7122">
        <v>449.23450000000003</v>
      </c>
    </row>
    <row r="7123" spans="1:8" x14ac:dyDescent="0.25">
      <c r="A7123" t="s">
        <v>163</v>
      </c>
      <c r="B7123" s="38">
        <f t="shared" si="222"/>
        <v>44105</v>
      </c>
      <c r="C7123" s="47">
        <f t="shared" si="223"/>
        <v>10</v>
      </c>
      <c r="D7123" s="38" t="str">
        <f>VLOOKUP(C7123,'kpi-android rev'!$H$1:$I$12,2,0)</f>
        <v>H2</v>
      </c>
      <c r="E7123" t="s">
        <v>21</v>
      </c>
      <c r="F7123" t="s">
        <v>24</v>
      </c>
      <c r="G7123" t="s">
        <v>67</v>
      </c>
      <c r="H7123">
        <v>3223.1790000000001</v>
      </c>
    </row>
    <row r="7124" spans="1:8" x14ac:dyDescent="0.25">
      <c r="A7124" t="s">
        <v>163</v>
      </c>
      <c r="B7124" s="38">
        <f t="shared" si="222"/>
        <v>44105</v>
      </c>
      <c r="C7124" s="47">
        <f t="shared" si="223"/>
        <v>10</v>
      </c>
      <c r="D7124" s="38" t="str">
        <f>VLOOKUP(C7124,'kpi-android rev'!$H$1:$I$12,2,0)</f>
        <v>H2</v>
      </c>
      <c r="E7124" t="s">
        <v>22</v>
      </c>
      <c r="F7124" t="s">
        <v>24</v>
      </c>
      <c r="G7124" t="s">
        <v>70</v>
      </c>
      <c r="H7124">
        <v>61642.512999999999</v>
      </c>
    </row>
    <row r="7125" spans="1:8" x14ac:dyDescent="0.25">
      <c r="A7125" t="s">
        <v>163</v>
      </c>
      <c r="B7125" s="38">
        <f t="shared" si="222"/>
        <v>44105</v>
      </c>
      <c r="C7125" s="47">
        <f t="shared" si="223"/>
        <v>10</v>
      </c>
      <c r="D7125" s="38" t="str">
        <f>VLOOKUP(C7125,'kpi-android rev'!$H$1:$I$12,2,0)</f>
        <v>H2</v>
      </c>
      <c r="E7125" t="s">
        <v>22</v>
      </c>
      <c r="F7125" t="s">
        <v>24</v>
      </c>
      <c r="G7125" t="s">
        <v>69</v>
      </c>
      <c r="H7125">
        <v>141.36750000000001</v>
      </c>
    </row>
    <row r="7126" spans="1:8" x14ac:dyDescent="0.25">
      <c r="A7126" t="s">
        <v>163</v>
      </c>
      <c r="B7126" s="38">
        <f t="shared" si="222"/>
        <v>44105</v>
      </c>
      <c r="C7126" s="47">
        <f t="shared" si="223"/>
        <v>10</v>
      </c>
      <c r="D7126" s="38" t="str">
        <f>VLOOKUP(C7126,'kpi-android rev'!$H$1:$I$12,2,0)</f>
        <v>H2</v>
      </c>
      <c r="E7126" t="s">
        <v>22</v>
      </c>
      <c r="F7126" t="s">
        <v>24</v>
      </c>
      <c r="G7126" t="s">
        <v>67</v>
      </c>
      <c r="H7126">
        <v>0</v>
      </c>
    </row>
    <row r="7127" spans="1:8" x14ac:dyDescent="0.25">
      <c r="A7127" t="s">
        <v>163</v>
      </c>
      <c r="B7127" s="38">
        <f t="shared" si="222"/>
        <v>44105</v>
      </c>
      <c r="C7127" s="47">
        <f t="shared" si="223"/>
        <v>10</v>
      </c>
      <c r="D7127" s="38" t="str">
        <f>VLOOKUP(C7127,'kpi-android rev'!$H$1:$I$12,2,0)</f>
        <v>H2</v>
      </c>
      <c r="E7127" t="s">
        <v>23</v>
      </c>
      <c r="F7127" t="s">
        <v>24</v>
      </c>
      <c r="G7127" t="s">
        <v>70</v>
      </c>
      <c r="H7127">
        <v>0</v>
      </c>
    </row>
    <row r="7128" spans="1:8" x14ac:dyDescent="0.25">
      <c r="A7128" t="s">
        <v>163</v>
      </c>
      <c r="B7128" s="38">
        <f t="shared" si="222"/>
        <v>44105</v>
      </c>
      <c r="C7128" s="47">
        <f t="shared" si="223"/>
        <v>10</v>
      </c>
      <c r="D7128" s="38" t="str">
        <f>VLOOKUP(C7128,'kpi-android rev'!$H$1:$I$12,2,0)</f>
        <v>H2</v>
      </c>
      <c r="E7128" t="s">
        <v>23</v>
      </c>
      <c r="F7128" t="s">
        <v>24</v>
      </c>
      <c r="G7128" t="s">
        <v>69</v>
      </c>
      <c r="H7128">
        <v>6584.5839999999998</v>
      </c>
    </row>
    <row r="7129" spans="1:8" x14ac:dyDescent="0.25">
      <c r="A7129" t="s">
        <v>163</v>
      </c>
      <c r="B7129" s="38">
        <f t="shared" si="222"/>
        <v>44105</v>
      </c>
      <c r="C7129" s="47">
        <f t="shared" si="223"/>
        <v>10</v>
      </c>
      <c r="D7129" s="38" t="str">
        <f>VLOOKUP(C7129,'kpi-android rev'!$H$1:$I$12,2,0)</f>
        <v>H2</v>
      </c>
      <c r="E7129" t="s">
        <v>23</v>
      </c>
      <c r="F7129" t="s">
        <v>24</v>
      </c>
      <c r="G7129" t="s">
        <v>67</v>
      </c>
      <c r="H7129">
        <v>0</v>
      </c>
    </row>
    <row r="7130" spans="1:8" x14ac:dyDescent="0.25">
      <c r="A7130" t="s">
        <v>162</v>
      </c>
      <c r="B7130" s="38">
        <f t="shared" si="222"/>
        <v>44106</v>
      </c>
      <c r="C7130" s="47">
        <f t="shared" si="223"/>
        <v>10</v>
      </c>
      <c r="D7130" s="38" t="str">
        <f>VLOOKUP(C7130,'kpi-android rev'!$H$1:$I$12,2,0)</f>
        <v>H2</v>
      </c>
      <c r="E7130" t="s">
        <v>15</v>
      </c>
      <c r="F7130" t="s">
        <v>24</v>
      </c>
      <c r="G7130" t="s">
        <v>70</v>
      </c>
      <c r="H7130">
        <v>1251900.3160000001</v>
      </c>
    </row>
    <row r="7131" spans="1:8" x14ac:dyDescent="0.25">
      <c r="A7131" t="s">
        <v>162</v>
      </c>
      <c r="B7131" s="38">
        <f t="shared" si="222"/>
        <v>44106</v>
      </c>
      <c r="C7131" s="47">
        <f t="shared" si="223"/>
        <v>10</v>
      </c>
      <c r="D7131" s="38" t="str">
        <f>VLOOKUP(C7131,'kpi-android rev'!$H$1:$I$12,2,0)</f>
        <v>H2</v>
      </c>
      <c r="E7131" t="s">
        <v>15</v>
      </c>
      <c r="F7131" t="s">
        <v>24</v>
      </c>
      <c r="G7131" t="s">
        <v>69</v>
      </c>
      <c r="H7131">
        <v>4498.6279999999997</v>
      </c>
    </row>
    <row r="7132" spans="1:8" x14ac:dyDescent="0.25">
      <c r="A7132" t="s">
        <v>162</v>
      </c>
      <c r="B7132" s="38">
        <f t="shared" si="222"/>
        <v>44106</v>
      </c>
      <c r="C7132" s="47">
        <f t="shared" si="223"/>
        <v>10</v>
      </c>
      <c r="D7132" s="38" t="str">
        <f>VLOOKUP(C7132,'kpi-android rev'!$H$1:$I$12,2,0)</f>
        <v>H2</v>
      </c>
      <c r="E7132" t="s">
        <v>15</v>
      </c>
      <c r="F7132" t="s">
        <v>24</v>
      </c>
      <c r="G7132" t="s">
        <v>67</v>
      </c>
      <c r="H7132">
        <v>38643.654329999998</v>
      </c>
    </row>
    <row r="7133" spans="1:8" x14ac:dyDescent="0.25">
      <c r="A7133" t="s">
        <v>162</v>
      </c>
      <c r="B7133" s="38">
        <f t="shared" si="222"/>
        <v>44106</v>
      </c>
      <c r="C7133" s="47">
        <f t="shared" si="223"/>
        <v>10</v>
      </c>
      <c r="D7133" s="38" t="str">
        <f>VLOOKUP(C7133,'kpi-android rev'!$H$1:$I$12,2,0)</f>
        <v>H2</v>
      </c>
      <c r="E7133" t="s">
        <v>16</v>
      </c>
      <c r="F7133" t="s">
        <v>24</v>
      </c>
      <c r="G7133" t="s">
        <v>70</v>
      </c>
      <c r="H7133">
        <v>471366.36749999999</v>
      </c>
    </row>
    <row r="7134" spans="1:8" x14ac:dyDescent="0.25">
      <c r="A7134" t="s">
        <v>162</v>
      </c>
      <c r="B7134" s="38">
        <f t="shared" si="222"/>
        <v>44106</v>
      </c>
      <c r="C7134" s="47">
        <f t="shared" si="223"/>
        <v>10</v>
      </c>
      <c r="D7134" s="38" t="str">
        <f>VLOOKUP(C7134,'kpi-android rev'!$H$1:$I$12,2,0)</f>
        <v>H2</v>
      </c>
      <c r="E7134" t="s">
        <v>16</v>
      </c>
      <c r="F7134" t="s">
        <v>24</v>
      </c>
      <c r="G7134" t="s">
        <v>69</v>
      </c>
      <c r="H7134">
        <v>3967.7145</v>
      </c>
    </row>
    <row r="7135" spans="1:8" x14ac:dyDescent="0.25">
      <c r="A7135" t="s">
        <v>162</v>
      </c>
      <c r="B7135" s="38">
        <f t="shared" si="222"/>
        <v>44106</v>
      </c>
      <c r="C7135" s="47">
        <f t="shared" si="223"/>
        <v>10</v>
      </c>
      <c r="D7135" s="38" t="str">
        <f>VLOOKUP(C7135,'kpi-android rev'!$H$1:$I$12,2,0)</f>
        <v>H2</v>
      </c>
      <c r="E7135" t="s">
        <v>16</v>
      </c>
      <c r="F7135" t="s">
        <v>24</v>
      </c>
      <c r="G7135" t="s">
        <v>67</v>
      </c>
      <c r="H7135">
        <v>15203.399202500001</v>
      </c>
    </row>
    <row r="7136" spans="1:8" x14ac:dyDescent="0.25">
      <c r="A7136" t="s">
        <v>162</v>
      </c>
      <c r="B7136" s="38">
        <f t="shared" si="222"/>
        <v>44106</v>
      </c>
      <c r="C7136" s="47">
        <f t="shared" si="223"/>
        <v>10</v>
      </c>
      <c r="D7136" s="38" t="str">
        <f>VLOOKUP(C7136,'kpi-android rev'!$H$1:$I$12,2,0)</f>
        <v>H2</v>
      </c>
      <c r="E7136" t="s">
        <v>17</v>
      </c>
      <c r="F7136" t="s">
        <v>24</v>
      </c>
      <c r="G7136" t="s">
        <v>70</v>
      </c>
      <c r="H7136">
        <v>2336220.4559999998</v>
      </c>
    </row>
    <row r="7137" spans="1:8" x14ac:dyDescent="0.25">
      <c r="A7137" t="s">
        <v>162</v>
      </c>
      <c r="B7137" s="38">
        <f t="shared" si="222"/>
        <v>44106</v>
      </c>
      <c r="C7137" s="47">
        <f t="shared" si="223"/>
        <v>10</v>
      </c>
      <c r="D7137" s="38" t="str">
        <f>VLOOKUP(C7137,'kpi-android rev'!$H$1:$I$12,2,0)</f>
        <v>H2</v>
      </c>
      <c r="E7137" t="s">
        <v>17</v>
      </c>
      <c r="F7137" t="s">
        <v>24</v>
      </c>
      <c r="G7137" t="s">
        <v>69</v>
      </c>
      <c r="H7137">
        <v>3769.8</v>
      </c>
    </row>
    <row r="7138" spans="1:8" x14ac:dyDescent="0.25">
      <c r="A7138" t="s">
        <v>162</v>
      </c>
      <c r="B7138" s="38">
        <f t="shared" si="222"/>
        <v>44106</v>
      </c>
      <c r="C7138" s="47">
        <f t="shared" si="223"/>
        <v>10</v>
      </c>
      <c r="D7138" s="38" t="str">
        <f>VLOOKUP(C7138,'kpi-android rev'!$H$1:$I$12,2,0)</f>
        <v>H2</v>
      </c>
      <c r="E7138" t="s">
        <v>17</v>
      </c>
      <c r="F7138" t="s">
        <v>24</v>
      </c>
      <c r="G7138" t="s">
        <v>67</v>
      </c>
      <c r="H7138">
        <v>62001.68792045</v>
      </c>
    </row>
    <row r="7139" spans="1:8" x14ac:dyDescent="0.25">
      <c r="A7139" t="s">
        <v>162</v>
      </c>
      <c r="B7139" s="38">
        <f t="shared" si="222"/>
        <v>44106</v>
      </c>
      <c r="C7139" s="47">
        <f t="shared" si="223"/>
        <v>10</v>
      </c>
      <c r="D7139" s="38" t="str">
        <f>VLOOKUP(C7139,'kpi-android rev'!$H$1:$I$12,2,0)</f>
        <v>H2</v>
      </c>
      <c r="E7139" t="s">
        <v>19</v>
      </c>
      <c r="F7139" t="s">
        <v>24</v>
      </c>
      <c r="G7139" t="s">
        <v>70</v>
      </c>
      <c r="H7139">
        <v>324067.71549999999</v>
      </c>
    </row>
    <row r="7140" spans="1:8" x14ac:dyDescent="0.25">
      <c r="A7140" t="s">
        <v>162</v>
      </c>
      <c r="B7140" s="38">
        <f t="shared" si="222"/>
        <v>44106</v>
      </c>
      <c r="C7140" s="47">
        <f t="shared" si="223"/>
        <v>10</v>
      </c>
      <c r="D7140" s="38" t="str">
        <f>VLOOKUP(C7140,'kpi-android rev'!$H$1:$I$12,2,0)</f>
        <v>H2</v>
      </c>
      <c r="E7140" t="s">
        <v>19</v>
      </c>
      <c r="F7140" t="s">
        <v>24</v>
      </c>
      <c r="G7140" t="s">
        <v>69</v>
      </c>
      <c r="H7140">
        <v>1561.3254999999999</v>
      </c>
    </row>
    <row r="7141" spans="1:8" x14ac:dyDescent="0.25">
      <c r="A7141" t="s">
        <v>162</v>
      </c>
      <c r="B7141" s="38">
        <f t="shared" si="222"/>
        <v>44106</v>
      </c>
      <c r="C7141" s="47">
        <f t="shared" si="223"/>
        <v>10</v>
      </c>
      <c r="D7141" s="38" t="str">
        <f>VLOOKUP(C7141,'kpi-android rev'!$H$1:$I$12,2,0)</f>
        <v>H2</v>
      </c>
      <c r="E7141" t="s">
        <v>19</v>
      </c>
      <c r="F7141" t="s">
        <v>24</v>
      </c>
      <c r="G7141" t="s">
        <v>67</v>
      </c>
      <c r="H7141">
        <v>9834.4029200000004</v>
      </c>
    </row>
    <row r="7142" spans="1:8" x14ac:dyDescent="0.25">
      <c r="A7142" t="s">
        <v>162</v>
      </c>
      <c r="B7142" s="38">
        <f t="shared" si="222"/>
        <v>44106</v>
      </c>
      <c r="C7142" s="47">
        <f t="shared" si="223"/>
        <v>10</v>
      </c>
      <c r="D7142" s="38" t="str">
        <f>VLOOKUP(C7142,'kpi-android rev'!$H$1:$I$12,2,0)</f>
        <v>H2</v>
      </c>
      <c r="E7142" t="s">
        <v>20</v>
      </c>
      <c r="F7142" t="s">
        <v>123</v>
      </c>
      <c r="G7142" t="s">
        <v>70</v>
      </c>
      <c r="H7142">
        <v>0</v>
      </c>
    </row>
    <row r="7143" spans="1:8" x14ac:dyDescent="0.25">
      <c r="A7143" t="s">
        <v>162</v>
      </c>
      <c r="B7143" s="38">
        <f t="shared" si="222"/>
        <v>44106</v>
      </c>
      <c r="C7143" s="47">
        <f t="shared" si="223"/>
        <v>10</v>
      </c>
      <c r="D7143" s="38" t="str">
        <f>VLOOKUP(C7143,'kpi-android rev'!$H$1:$I$12,2,0)</f>
        <v>H2</v>
      </c>
      <c r="E7143" t="s">
        <v>20</v>
      </c>
      <c r="F7143" t="s">
        <v>123</v>
      </c>
      <c r="G7143" t="s">
        <v>69</v>
      </c>
      <c r="H7143">
        <v>25.132000000000001</v>
      </c>
    </row>
    <row r="7144" spans="1:8" x14ac:dyDescent="0.25">
      <c r="A7144" t="s">
        <v>162</v>
      </c>
      <c r="B7144" s="38">
        <f t="shared" si="222"/>
        <v>44106</v>
      </c>
      <c r="C7144" s="47">
        <f t="shared" si="223"/>
        <v>10</v>
      </c>
      <c r="D7144" s="38" t="str">
        <f>VLOOKUP(C7144,'kpi-android rev'!$H$1:$I$12,2,0)</f>
        <v>H2</v>
      </c>
      <c r="E7144" t="s">
        <v>20</v>
      </c>
      <c r="F7144" t="s">
        <v>123</v>
      </c>
      <c r="G7144" t="s">
        <v>67</v>
      </c>
      <c r="H7144">
        <v>0</v>
      </c>
    </row>
    <row r="7145" spans="1:8" x14ac:dyDescent="0.25">
      <c r="A7145" t="s">
        <v>162</v>
      </c>
      <c r="B7145" s="38">
        <f t="shared" si="222"/>
        <v>44106</v>
      </c>
      <c r="C7145" s="47">
        <f t="shared" si="223"/>
        <v>10</v>
      </c>
      <c r="D7145" s="38" t="str">
        <f>VLOOKUP(C7145,'kpi-android rev'!$H$1:$I$12,2,0)</f>
        <v>H2</v>
      </c>
      <c r="E7145" t="s">
        <v>20</v>
      </c>
      <c r="F7145" t="s">
        <v>71</v>
      </c>
      <c r="G7145" t="s">
        <v>70</v>
      </c>
      <c r="H7145">
        <v>3028845.81</v>
      </c>
    </row>
    <row r="7146" spans="1:8" x14ac:dyDescent="0.25">
      <c r="A7146" t="s">
        <v>162</v>
      </c>
      <c r="B7146" s="38">
        <f t="shared" si="222"/>
        <v>44106</v>
      </c>
      <c r="C7146" s="47">
        <f t="shared" si="223"/>
        <v>10</v>
      </c>
      <c r="D7146" s="38" t="str">
        <f>VLOOKUP(C7146,'kpi-android rev'!$H$1:$I$12,2,0)</f>
        <v>H2</v>
      </c>
      <c r="E7146" t="s">
        <v>20</v>
      </c>
      <c r="F7146" t="s">
        <v>71</v>
      </c>
      <c r="G7146" t="s">
        <v>69</v>
      </c>
      <c r="H7146">
        <v>3791.7905000000001</v>
      </c>
    </row>
    <row r="7147" spans="1:8" x14ac:dyDescent="0.25">
      <c r="A7147" t="s">
        <v>162</v>
      </c>
      <c r="B7147" s="38">
        <f t="shared" si="222"/>
        <v>44106</v>
      </c>
      <c r="C7147" s="47">
        <f t="shared" si="223"/>
        <v>10</v>
      </c>
      <c r="D7147" s="38" t="str">
        <f>VLOOKUP(C7147,'kpi-android rev'!$H$1:$I$12,2,0)</f>
        <v>H2</v>
      </c>
      <c r="E7147" t="s">
        <v>20</v>
      </c>
      <c r="F7147" t="s">
        <v>71</v>
      </c>
      <c r="G7147" t="s">
        <v>67</v>
      </c>
      <c r="H7147">
        <v>89360.855602049996</v>
      </c>
    </row>
    <row r="7148" spans="1:8" x14ac:dyDescent="0.25">
      <c r="A7148" t="s">
        <v>162</v>
      </c>
      <c r="B7148" s="38">
        <f t="shared" si="222"/>
        <v>44106</v>
      </c>
      <c r="C7148" s="47">
        <f t="shared" si="223"/>
        <v>10</v>
      </c>
      <c r="D7148" s="38" t="str">
        <f>VLOOKUP(C7148,'kpi-android rev'!$H$1:$I$12,2,0)</f>
        <v>H2</v>
      </c>
      <c r="E7148" t="s">
        <v>21</v>
      </c>
      <c r="F7148" t="s">
        <v>24</v>
      </c>
      <c r="G7148" t="s">
        <v>70</v>
      </c>
      <c r="H7148">
        <v>337054.6765</v>
      </c>
    </row>
    <row r="7149" spans="1:8" x14ac:dyDescent="0.25">
      <c r="A7149" t="s">
        <v>162</v>
      </c>
      <c r="B7149" s="38">
        <f t="shared" si="222"/>
        <v>44106</v>
      </c>
      <c r="C7149" s="47">
        <f t="shared" si="223"/>
        <v>10</v>
      </c>
      <c r="D7149" s="38" t="str">
        <f>VLOOKUP(C7149,'kpi-android rev'!$H$1:$I$12,2,0)</f>
        <v>H2</v>
      </c>
      <c r="E7149" t="s">
        <v>21</v>
      </c>
      <c r="F7149" t="s">
        <v>24</v>
      </c>
      <c r="G7149" t="s">
        <v>69</v>
      </c>
      <c r="H7149">
        <v>543.47950000000003</v>
      </c>
    </row>
    <row r="7150" spans="1:8" x14ac:dyDescent="0.25">
      <c r="A7150" t="s">
        <v>162</v>
      </c>
      <c r="B7150" s="38">
        <f t="shared" si="222"/>
        <v>44106</v>
      </c>
      <c r="C7150" s="47">
        <f t="shared" si="223"/>
        <v>10</v>
      </c>
      <c r="D7150" s="38" t="str">
        <f>VLOOKUP(C7150,'kpi-android rev'!$H$1:$I$12,2,0)</f>
        <v>H2</v>
      </c>
      <c r="E7150" t="s">
        <v>21</v>
      </c>
      <c r="F7150" t="s">
        <v>24</v>
      </c>
      <c r="G7150" t="s">
        <v>67</v>
      </c>
      <c r="H7150">
        <v>4087.0915</v>
      </c>
    </row>
    <row r="7151" spans="1:8" x14ac:dyDescent="0.25">
      <c r="A7151" t="s">
        <v>162</v>
      </c>
      <c r="B7151" s="38">
        <f t="shared" si="222"/>
        <v>44106</v>
      </c>
      <c r="C7151" s="47">
        <f t="shared" si="223"/>
        <v>10</v>
      </c>
      <c r="D7151" s="38" t="str">
        <f>VLOOKUP(C7151,'kpi-android rev'!$H$1:$I$12,2,0)</f>
        <v>H2</v>
      </c>
      <c r="E7151" t="s">
        <v>22</v>
      </c>
      <c r="F7151" t="s">
        <v>24</v>
      </c>
      <c r="G7151" t="s">
        <v>70</v>
      </c>
      <c r="H7151">
        <v>45765.372000000003</v>
      </c>
    </row>
    <row r="7152" spans="1:8" x14ac:dyDescent="0.25">
      <c r="A7152" t="s">
        <v>162</v>
      </c>
      <c r="B7152" s="38">
        <f t="shared" si="222"/>
        <v>44106</v>
      </c>
      <c r="C7152" s="47">
        <f t="shared" si="223"/>
        <v>10</v>
      </c>
      <c r="D7152" s="38" t="str">
        <f>VLOOKUP(C7152,'kpi-android rev'!$H$1:$I$12,2,0)</f>
        <v>H2</v>
      </c>
      <c r="E7152" t="s">
        <v>22</v>
      </c>
      <c r="F7152" t="s">
        <v>24</v>
      </c>
      <c r="G7152" t="s">
        <v>69</v>
      </c>
      <c r="H7152">
        <v>81.679000000000002</v>
      </c>
    </row>
    <row r="7153" spans="1:8" x14ac:dyDescent="0.25">
      <c r="A7153" t="s">
        <v>162</v>
      </c>
      <c r="B7153" s="38">
        <f t="shared" si="222"/>
        <v>44106</v>
      </c>
      <c r="C7153" s="47">
        <f t="shared" si="223"/>
        <v>10</v>
      </c>
      <c r="D7153" s="38" t="str">
        <f>VLOOKUP(C7153,'kpi-android rev'!$H$1:$I$12,2,0)</f>
        <v>H2</v>
      </c>
      <c r="E7153" t="s">
        <v>22</v>
      </c>
      <c r="F7153" t="s">
        <v>24</v>
      </c>
      <c r="G7153" t="s">
        <v>67</v>
      </c>
      <c r="H7153">
        <v>0</v>
      </c>
    </row>
    <row r="7154" spans="1:8" x14ac:dyDescent="0.25">
      <c r="A7154" t="s">
        <v>162</v>
      </c>
      <c r="B7154" s="38">
        <f t="shared" si="222"/>
        <v>44106</v>
      </c>
      <c r="C7154" s="47">
        <f t="shared" si="223"/>
        <v>10</v>
      </c>
      <c r="D7154" s="38" t="str">
        <f>VLOOKUP(C7154,'kpi-android rev'!$H$1:$I$12,2,0)</f>
        <v>H2</v>
      </c>
      <c r="E7154" t="s">
        <v>23</v>
      </c>
      <c r="F7154" t="s">
        <v>24</v>
      </c>
      <c r="G7154" t="s">
        <v>70</v>
      </c>
      <c r="H7154">
        <v>0</v>
      </c>
    </row>
    <row r="7155" spans="1:8" x14ac:dyDescent="0.25">
      <c r="A7155" t="s">
        <v>162</v>
      </c>
      <c r="B7155" s="38">
        <f t="shared" si="222"/>
        <v>44106</v>
      </c>
      <c r="C7155" s="47">
        <f t="shared" si="223"/>
        <v>10</v>
      </c>
      <c r="D7155" s="38" t="str">
        <f>VLOOKUP(C7155,'kpi-android rev'!$H$1:$I$12,2,0)</f>
        <v>H2</v>
      </c>
      <c r="E7155" t="s">
        <v>23</v>
      </c>
      <c r="F7155" t="s">
        <v>24</v>
      </c>
      <c r="G7155" t="s">
        <v>69</v>
      </c>
      <c r="H7155">
        <v>6703.9610000000002</v>
      </c>
    </row>
    <row r="7156" spans="1:8" x14ac:dyDescent="0.25">
      <c r="A7156" t="s">
        <v>162</v>
      </c>
      <c r="B7156" s="38">
        <f t="shared" si="222"/>
        <v>44106</v>
      </c>
      <c r="C7156" s="47">
        <f t="shared" si="223"/>
        <v>10</v>
      </c>
      <c r="D7156" s="38" t="str">
        <f>VLOOKUP(C7156,'kpi-android rev'!$H$1:$I$12,2,0)</f>
        <v>H2</v>
      </c>
      <c r="E7156" t="s">
        <v>23</v>
      </c>
      <c r="F7156" t="s">
        <v>24</v>
      </c>
      <c r="G7156" t="s">
        <v>67</v>
      </c>
      <c r="H7156">
        <v>0</v>
      </c>
    </row>
    <row r="7157" spans="1:8" x14ac:dyDescent="0.25">
      <c r="A7157" t="s">
        <v>161</v>
      </c>
      <c r="B7157" s="38">
        <f t="shared" si="222"/>
        <v>44107</v>
      </c>
      <c r="C7157" s="47">
        <f t="shared" si="223"/>
        <v>10</v>
      </c>
      <c r="D7157" s="38" t="str">
        <f>VLOOKUP(C7157,'kpi-android rev'!$H$1:$I$12,2,0)</f>
        <v>H2</v>
      </c>
      <c r="E7157" t="s">
        <v>15</v>
      </c>
      <c r="F7157" t="s">
        <v>24</v>
      </c>
      <c r="G7157" t="s">
        <v>70</v>
      </c>
      <c r="H7157">
        <v>1219414.0645000001</v>
      </c>
    </row>
    <row r="7158" spans="1:8" x14ac:dyDescent="0.25">
      <c r="A7158" t="s">
        <v>161</v>
      </c>
      <c r="B7158" s="38">
        <f t="shared" si="222"/>
        <v>44107</v>
      </c>
      <c r="C7158" s="47">
        <f t="shared" si="223"/>
        <v>10</v>
      </c>
      <c r="D7158" s="38" t="str">
        <f>VLOOKUP(C7158,'kpi-android rev'!$H$1:$I$12,2,0)</f>
        <v>H2</v>
      </c>
      <c r="E7158" t="s">
        <v>15</v>
      </c>
      <c r="F7158" t="s">
        <v>24</v>
      </c>
      <c r="G7158" t="s">
        <v>69</v>
      </c>
      <c r="H7158">
        <v>5811.7749999999996</v>
      </c>
    </row>
    <row r="7159" spans="1:8" x14ac:dyDescent="0.25">
      <c r="A7159" t="s">
        <v>161</v>
      </c>
      <c r="B7159" s="38">
        <f t="shared" si="222"/>
        <v>44107</v>
      </c>
      <c r="C7159" s="47">
        <f t="shared" si="223"/>
        <v>10</v>
      </c>
      <c r="D7159" s="38" t="str">
        <f>VLOOKUP(C7159,'kpi-android rev'!$H$1:$I$12,2,0)</f>
        <v>H2</v>
      </c>
      <c r="E7159" t="s">
        <v>15</v>
      </c>
      <c r="F7159" t="s">
        <v>24</v>
      </c>
      <c r="G7159" t="s">
        <v>67</v>
      </c>
      <c r="H7159">
        <v>41294.106464999997</v>
      </c>
    </row>
    <row r="7160" spans="1:8" x14ac:dyDescent="0.25">
      <c r="A7160" t="s">
        <v>161</v>
      </c>
      <c r="B7160" s="38">
        <f t="shared" si="222"/>
        <v>44107</v>
      </c>
      <c r="C7160" s="47">
        <f t="shared" si="223"/>
        <v>10</v>
      </c>
      <c r="D7160" s="38" t="str">
        <f>VLOOKUP(C7160,'kpi-android rev'!$H$1:$I$12,2,0)</f>
        <v>H2</v>
      </c>
      <c r="E7160" t="s">
        <v>16</v>
      </c>
      <c r="F7160" t="s">
        <v>24</v>
      </c>
      <c r="G7160" t="s">
        <v>70</v>
      </c>
      <c r="H7160">
        <v>422597.72149999999</v>
      </c>
    </row>
    <row r="7161" spans="1:8" x14ac:dyDescent="0.25">
      <c r="A7161" t="s">
        <v>161</v>
      </c>
      <c r="B7161" s="38">
        <f t="shared" si="222"/>
        <v>44107</v>
      </c>
      <c r="C7161" s="47">
        <f t="shared" si="223"/>
        <v>10</v>
      </c>
      <c r="D7161" s="38" t="str">
        <f>VLOOKUP(C7161,'kpi-android rev'!$H$1:$I$12,2,0)</f>
        <v>H2</v>
      </c>
      <c r="E7161" t="s">
        <v>16</v>
      </c>
      <c r="F7161" t="s">
        <v>24</v>
      </c>
      <c r="G7161" t="s">
        <v>69</v>
      </c>
      <c r="H7161">
        <v>4982.4189999999999</v>
      </c>
    </row>
    <row r="7162" spans="1:8" x14ac:dyDescent="0.25">
      <c r="A7162" t="s">
        <v>161</v>
      </c>
      <c r="B7162" s="38">
        <f t="shared" si="222"/>
        <v>44107</v>
      </c>
      <c r="C7162" s="47">
        <f t="shared" si="223"/>
        <v>10</v>
      </c>
      <c r="D7162" s="38" t="str">
        <f>VLOOKUP(C7162,'kpi-android rev'!$H$1:$I$12,2,0)</f>
        <v>H2</v>
      </c>
      <c r="E7162" t="s">
        <v>16</v>
      </c>
      <c r="F7162" t="s">
        <v>24</v>
      </c>
      <c r="G7162" t="s">
        <v>67</v>
      </c>
      <c r="H7162">
        <v>16814.501769999999</v>
      </c>
    </row>
    <row r="7163" spans="1:8" x14ac:dyDescent="0.25">
      <c r="A7163" t="s">
        <v>161</v>
      </c>
      <c r="B7163" s="38">
        <f t="shared" si="222"/>
        <v>44107</v>
      </c>
      <c r="C7163" s="47">
        <f t="shared" si="223"/>
        <v>10</v>
      </c>
      <c r="D7163" s="38" t="str">
        <f>VLOOKUP(C7163,'kpi-android rev'!$H$1:$I$12,2,0)</f>
        <v>H2</v>
      </c>
      <c r="E7163" t="s">
        <v>17</v>
      </c>
      <c r="F7163" t="s">
        <v>24</v>
      </c>
      <c r="G7163" t="s">
        <v>70</v>
      </c>
      <c r="H7163">
        <v>1929700.9314999999</v>
      </c>
    </row>
    <row r="7164" spans="1:8" x14ac:dyDescent="0.25">
      <c r="A7164" t="s">
        <v>161</v>
      </c>
      <c r="B7164" s="38">
        <f t="shared" si="222"/>
        <v>44107</v>
      </c>
      <c r="C7164" s="47">
        <f t="shared" si="223"/>
        <v>10</v>
      </c>
      <c r="D7164" s="38" t="str">
        <f>VLOOKUP(C7164,'kpi-android rev'!$H$1:$I$12,2,0)</f>
        <v>H2</v>
      </c>
      <c r="E7164" t="s">
        <v>17</v>
      </c>
      <c r="F7164" t="s">
        <v>24</v>
      </c>
      <c r="G7164" t="s">
        <v>69</v>
      </c>
      <c r="H7164">
        <v>4247.308</v>
      </c>
    </row>
    <row r="7165" spans="1:8" x14ac:dyDescent="0.25">
      <c r="A7165" t="s">
        <v>161</v>
      </c>
      <c r="B7165" s="38">
        <f t="shared" si="222"/>
        <v>44107</v>
      </c>
      <c r="C7165" s="47">
        <f t="shared" si="223"/>
        <v>10</v>
      </c>
      <c r="D7165" s="38" t="str">
        <f>VLOOKUP(C7165,'kpi-android rev'!$H$1:$I$12,2,0)</f>
        <v>H2</v>
      </c>
      <c r="E7165" t="s">
        <v>17</v>
      </c>
      <c r="F7165" t="s">
        <v>24</v>
      </c>
      <c r="G7165" t="s">
        <v>67</v>
      </c>
      <c r="H7165">
        <v>74999.668359999996</v>
      </c>
    </row>
    <row r="7166" spans="1:8" x14ac:dyDescent="0.25">
      <c r="A7166" t="s">
        <v>161</v>
      </c>
      <c r="B7166" s="38">
        <f t="shared" si="222"/>
        <v>44107</v>
      </c>
      <c r="C7166" s="47">
        <f t="shared" si="223"/>
        <v>10</v>
      </c>
      <c r="D7166" s="38" t="str">
        <f>VLOOKUP(C7166,'kpi-android rev'!$H$1:$I$12,2,0)</f>
        <v>H2</v>
      </c>
      <c r="E7166" t="s">
        <v>19</v>
      </c>
      <c r="F7166" t="s">
        <v>24</v>
      </c>
      <c r="G7166" t="s">
        <v>70</v>
      </c>
      <c r="H7166">
        <v>238276.492</v>
      </c>
    </row>
    <row r="7167" spans="1:8" x14ac:dyDescent="0.25">
      <c r="A7167" t="s">
        <v>161</v>
      </c>
      <c r="B7167" s="38">
        <f t="shared" si="222"/>
        <v>44107</v>
      </c>
      <c r="C7167" s="47">
        <f t="shared" si="223"/>
        <v>10</v>
      </c>
      <c r="D7167" s="38" t="str">
        <f>VLOOKUP(C7167,'kpi-android rev'!$H$1:$I$12,2,0)</f>
        <v>H2</v>
      </c>
      <c r="E7167" t="s">
        <v>19</v>
      </c>
      <c r="F7167" t="s">
        <v>24</v>
      </c>
      <c r="G7167" t="s">
        <v>69</v>
      </c>
      <c r="H7167">
        <v>1353.9865</v>
      </c>
    </row>
    <row r="7168" spans="1:8" x14ac:dyDescent="0.25">
      <c r="A7168" t="s">
        <v>161</v>
      </c>
      <c r="B7168" s="38">
        <f t="shared" si="222"/>
        <v>44107</v>
      </c>
      <c r="C7168" s="47">
        <f t="shared" si="223"/>
        <v>10</v>
      </c>
      <c r="D7168" s="38" t="str">
        <f>VLOOKUP(C7168,'kpi-android rev'!$H$1:$I$12,2,0)</f>
        <v>H2</v>
      </c>
      <c r="E7168" t="s">
        <v>19</v>
      </c>
      <c r="F7168" t="s">
        <v>24</v>
      </c>
      <c r="G7168" t="s">
        <v>67</v>
      </c>
      <c r="H7168">
        <v>10606.77211</v>
      </c>
    </row>
    <row r="7169" spans="1:8" x14ac:dyDescent="0.25">
      <c r="A7169" t="s">
        <v>161</v>
      </c>
      <c r="B7169" s="38">
        <f t="shared" si="222"/>
        <v>44107</v>
      </c>
      <c r="C7169" s="47">
        <f t="shared" si="223"/>
        <v>10</v>
      </c>
      <c r="D7169" s="38" t="str">
        <f>VLOOKUP(C7169,'kpi-android rev'!$H$1:$I$12,2,0)</f>
        <v>H2</v>
      </c>
      <c r="E7169" t="s">
        <v>20</v>
      </c>
      <c r="F7169" t="s">
        <v>123</v>
      </c>
      <c r="G7169" t="s">
        <v>70</v>
      </c>
      <c r="H7169">
        <v>0</v>
      </c>
    </row>
    <row r="7170" spans="1:8" x14ac:dyDescent="0.25">
      <c r="A7170" t="s">
        <v>161</v>
      </c>
      <c r="B7170" s="38">
        <f t="shared" si="222"/>
        <v>44107</v>
      </c>
      <c r="C7170" s="47">
        <f t="shared" si="223"/>
        <v>10</v>
      </c>
      <c r="D7170" s="38" t="str">
        <f>VLOOKUP(C7170,'kpi-android rev'!$H$1:$I$12,2,0)</f>
        <v>H2</v>
      </c>
      <c r="E7170" t="s">
        <v>20</v>
      </c>
      <c r="F7170" t="s">
        <v>123</v>
      </c>
      <c r="G7170" t="s">
        <v>69</v>
      </c>
      <c r="H7170">
        <v>15.7075</v>
      </c>
    </row>
    <row r="7171" spans="1:8" x14ac:dyDescent="0.25">
      <c r="A7171" t="s">
        <v>161</v>
      </c>
      <c r="B7171" s="38">
        <f t="shared" ref="B7171:B7234" si="224">A7171*1</f>
        <v>44107</v>
      </c>
      <c r="C7171" s="47">
        <f t="shared" ref="C7171:C7234" si="225">MONTH(B7171)</f>
        <v>10</v>
      </c>
      <c r="D7171" s="38" t="str">
        <f>VLOOKUP(C7171,'kpi-android rev'!$H$1:$I$12,2,0)</f>
        <v>H2</v>
      </c>
      <c r="E7171" t="s">
        <v>20</v>
      </c>
      <c r="F7171" t="s">
        <v>123</v>
      </c>
      <c r="G7171" t="s">
        <v>67</v>
      </c>
      <c r="H7171">
        <v>0</v>
      </c>
    </row>
    <row r="7172" spans="1:8" x14ac:dyDescent="0.25">
      <c r="A7172" t="s">
        <v>161</v>
      </c>
      <c r="B7172" s="38">
        <f t="shared" si="224"/>
        <v>44107</v>
      </c>
      <c r="C7172" s="47">
        <f t="shared" si="225"/>
        <v>10</v>
      </c>
      <c r="D7172" s="38" t="str">
        <f>VLOOKUP(C7172,'kpi-android rev'!$H$1:$I$12,2,0)</f>
        <v>H2</v>
      </c>
      <c r="E7172" t="s">
        <v>20</v>
      </c>
      <c r="F7172" t="s">
        <v>71</v>
      </c>
      <c r="G7172" t="s">
        <v>70</v>
      </c>
      <c r="H7172">
        <v>2691137.7015</v>
      </c>
    </row>
    <row r="7173" spans="1:8" x14ac:dyDescent="0.25">
      <c r="A7173" t="s">
        <v>161</v>
      </c>
      <c r="B7173" s="38">
        <f t="shared" si="224"/>
        <v>44107</v>
      </c>
      <c r="C7173" s="47">
        <f t="shared" si="225"/>
        <v>10</v>
      </c>
      <c r="D7173" s="38" t="str">
        <f>VLOOKUP(C7173,'kpi-android rev'!$H$1:$I$12,2,0)</f>
        <v>H2</v>
      </c>
      <c r="E7173" t="s">
        <v>20</v>
      </c>
      <c r="F7173" t="s">
        <v>71</v>
      </c>
      <c r="G7173" t="s">
        <v>69</v>
      </c>
      <c r="H7173">
        <v>4134.2139999999999</v>
      </c>
    </row>
    <row r="7174" spans="1:8" x14ac:dyDescent="0.25">
      <c r="A7174" t="s">
        <v>161</v>
      </c>
      <c r="B7174" s="38">
        <f t="shared" si="224"/>
        <v>44107</v>
      </c>
      <c r="C7174" s="47">
        <f t="shared" si="225"/>
        <v>10</v>
      </c>
      <c r="D7174" s="38" t="str">
        <f>VLOOKUP(C7174,'kpi-android rev'!$H$1:$I$12,2,0)</f>
        <v>H2</v>
      </c>
      <c r="E7174" t="s">
        <v>20</v>
      </c>
      <c r="F7174" t="s">
        <v>71</v>
      </c>
      <c r="G7174" t="s">
        <v>67</v>
      </c>
      <c r="H7174">
        <v>81006.157613949996</v>
      </c>
    </row>
    <row r="7175" spans="1:8" x14ac:dyDescent="0.25">
      <c r="A7175" t="s">
        <v>161</v>
      </c>
      <c r="B7175" s="38">
        <f t="shared" si="224"/>
        <v>44107</v>
      </c>
      <c r="C7175" s="47">
        <f t="shared" si="225"/>
        <v>10</v>
      </c>
      <c r="D7175" s="38" t="str">
        <f>VLOOKUP(C7175,'kpi-android rev'!$H$1:$I$12,2,0)</f>
        <v>H2</v>
      </c>
      <c r="E7175" t="s">
        <v>21</v>
      </c>
      <c r="F7175" t="s">
        <v>24</v>
      </c>
      <c r="G7175" t="s">
        <v>70</v>
      </c>
      <c r="H7175">
        <v>385050.5135</v>
      </c>
    </row>
    <row r="7176" spans="1:8" x14ac:dyDescent="0.25">
      <c r="A7176" t="s">
        <v>161</v>
      </c>
      <c r="B7176" s="38">
        <f t="shared" si="224"/>
        <v>44107</v>
      </c>
      <c r="C7176" s="47">
        <f t="shared" si="225"/>
        <v>10</v>
      </c>
      <c r="D7176" s="38" t="str">
        <f>VLOOKUP(C7176,'kpi-android rev'!$H$1:$I$12,2,0)</f>
        <v>H2</v>
      </c>
      <c r="E7176" t="s">
        <v>21</v>
      </c>
      <c r="F7176" t="s">
        <v>24</v>
      </c>
      <c r="G7176" t="s">
        <v>69</v>
      </c>
      <c r="H7176">
        <v>552.904</v>
      </c>
    </row>
    <row r="7177" spans="1:8" x14ac:dyDescent="0.25">
      <c r="A7177" t="s">
        <v>161</v>
      </c>
      <c r="B7177" s="38">
        <f t="shared" si="224"/>
        <v>44107</v>
      </c>
      <c r="C7177" s="47">
        <f t="shared" si="225"/>
        <v>10</v>
      </c>
      <c r="D7177" s="38" t="str">
        <f>VLOOKUP(C7177,'kpi-android rev'!$H$1:$I$12,2,0)</f>
        <v>H2</v>
      </c>
      <c r="E7177" t="s">
        <v>21</v>
      </c>
      <c r="F7177" t="s">
        <v>24</v>
      </c>
      <c r="G7177" t="s">
        <v>67</v>
      </c>
      <c r="H7177">
        <v>4173.4827500000001</v>
      </c>
    </row>
    <row r="7178" spans="1:8" x14ac:dyDescent="0.25">
      <c r="A7178" t="s">
        <v>161</v>
      </c>
      <c r="B7178" s="38">
        <f t="shared" si="224"/>
        <v>44107</v>
      </c>
      <c r="C7178" s="47">
        <f t="shared" si="225"/>
        <v>10</v>
      </c>
      <c r="D7178" s="38" t="str">
        <f>VLOOKUP(C7178,'kpi-android rev'!$H$1:$I$12,2,0)</f>
        <v>H2</v>
      </c>
      <c r="E7178" t="s">
        <v>22</v>
      </c>
      <c r="F7178" t="s">
        <v>24</v>
      </c>
      <c r="G7178" t="s">
        <v>70</v>
      </c>
      <c r="H7178">
        <v>26281.789000000001</v>
      </c>
    </row>
    <row r="7179" spans="1:8" x14ac:dyDescent="0.25">
      <c r="A7179" t="s">
        <v>161</v>
      </c>
      <c r="B7179" s="38">
        <f t="shared" si="224"/>
        <v>44107</v>
      </c>
      <c r="C7179" s="47">
        <f t="shared" si="225"/>
        <v>10</v>
      </c>
      <c r="D7179" s="38" t="str">
        <f>VLOOKUP(C7179,'kpi-android rev'!$H$1:$I$12,2,0)</f>
        <v>H2</v>
      </c>
      <c r="E7179" t="s">
        <v>22</v>
      </c>
      <c r="F7179" t="s">
        <v>24</v>
      </c>
      <c r="G7179" t="s">
        <v>69</v>
      </c>
      <c r="H7179">
        <v>75.396000000000001</v>
      </c>
    </row>
    <row r="7180" spans="1:8" x14ac:dyDescent="0.25">
      <c r="A7180" t="s">
        <v>161</v>
      </c>
      <c r="B7180" s="38">
        <f t="shared" si="224"/>
        <v>44107</v>
      </c>
      <c r="C7180" s="47">
        <f t="shared" si="225"/>
        <v>10</v>
      </c>
      <c r="D7180" s="38" t="str">
        <f>VLOOKUP(C7180,'kpi-android rev'!$H$1:$I$12,2,0)</f>
        <v>H2</v>
      </c>
      <c r="E7180" t="s">
        <v>22</v>
      </c>
      <c r="F7180" t="s">
        <v>24</v>
      </c>
      <c r="G7180" t="s">
        <v>67</v>
      </c>
      <c r="H7180">
        <v>125.66</v>
      </c>
    </row>
    <row r="7181" spans="1:8" x14ac:dyDescent="0.25">
      <c r="A7181" t="s">
        <v>161</v>
      </c>
      <c r="B7181" s="38">
        <f t="shared" si="224"/>
        <v>44107</v>
      </c>
      <c r="C7181" s="47">
        <f t="shared" si="225"/>
        <v>10</v>
      </c>
      <c r="D7181" s="38" t="str">
        <f>VLOOKUP(C7181,'kpi-android rev'!$H$1:$I$12,2,0)</f>
        <v>H2</v>
      </c>
      <c r="E7181" t="s">
        <v>23</v>
      </c>
      <c r="F7181" t="s">
        <v>24</v>
      </c>
      <c r="G7181" t="s">
        <v>70</v>
      </c>
      <c r="H7181">
        <v>0</v>
      </c>
    </row>
    <row r="7182" spans="1:8" x14ac:dyDescent="0.25">
      <c r="A7182" t="s">
        <v>161</v>
      </c>
      <c r="B7182" s="38">
        <f t="shared" si="224"/>
        <v>44107</v>
      </c>
      <c r="C7182" s="47">
        <f t="shared" si="225"/>
        <v>10</v>
      </c>
      <c r="D7182" s="38" t="str">
        <f>VLOOKUP(C7182,'kpi-android rev'!$H$1:$I$12,2,0)</f>
        <v>H2</v>
      </c>
      <c r="E7182" t="s">
        <v>23</v>
      </c>
      <c r="F7182" t="s">
        <v>24</v>
      </c>
      <c r="G7182" t="s">
        <v>69</v>
      </c>
      <c r="H7182">
        <v>8035.9570000000003</v>
      </c>
    </row>
    <row r="7183" spans="1:8" x14ac:dyDescent="0.25">
      <c r="A7183" t="s">
        <v>161</v>
      </c>
      <c r="B7183" s="38">
        <f t="shared" si="224"/>
        <v>44107</v>
      </c>
      <c r="C7183" s="47">
        <f t="shared" si="225"/>
        <v>10</v>
      </c>
      <c r="D7183" s="38" t="str">
        <f>VLOOKUP(C7183,'kpi-android rev'!$H$1:$I$12,2,0)</f>
        <v>H2</v>
      </c>
      <c r="E7183" t="s">
        <v>23</v>
      </c>
      <c r="F7183" t="s">
        <v>24</v>
      </c>
      <c r="G7183" t="s">
        <v>67</v>
      </c>
      <c r="H7183">
        <v>0</v>
      </c>
    </row>
    <row r="7184" spans="1:8" x14ac:dyDescent="0.25">
      <c r="A7184" t="s">
        <v>160</v>
      </c>
      <c r="B7184" s="38">
        <f t="shared" si="224"/>
        <v>44108</v>
      </c>
      <c r="C7184" s="47">
        <f t="shared" si="225"/>
        <v>10</v>
      </c>
      <c r="D7184" s="38" t="str">
        <f>VLOOKUP(C7184,'kpi-android rev'!$H$1:$I$12,2,0)</f>
        <v>H2</v>
      </c>
      <c r="E7184" t="s">
        <v>15</v>
      </c>
      <c r="F7184" t="s">
        <v>24</v>
      </c>
      <c r="G7184" t="s">
        <v>70</v>
      </c>
      <c r="H7184">
        <v>1295670.8355</v>
      </c>
    </row>
    <row r="7185" spans="1:8" x14ac:dyDescent="0.25">
      <c r="A7185" t="s">
        <v>160</v>
      </c>
      <c r="B7185" s="38">
        <f t="shared" si="224"/>
        <v>44108</v>
      </c>
      <c r="C7185" s="47">
        <f t="shared" si="225"/>
        <v>10</v>
      </c>
      <c r="D7185" s="38" t="str">
        <f>VLOOKUP(C7185,'kpi-android rev'!$H$1:$I$12,2,0)</f>
        <v>H2</v>
      </c>
      <c r="E7185" t="s">
        <v>15</v>
      </c>
      <c r="F7185" t="s">
        <v>24</v>
      </c>
      <c r="G7185" t="s">
        <v>69</v>
      </c>
      <c r="H7185">
        <v>5541.6059999999998</v>
      </c>
    </row>
    <row r="7186" spans="1:8" x14ac:dyDescent="0.25">
      <c r="A7186" t="s">
        <v>160</v>
      </c>
      <c r="B7186" s="38">
        <f t="shared" si="224"/>
        <v>44108</v>
      </c>
      <c r="C7186" s="47">
        <f t="shared" si="225"/>
        <v>10</v>
      </c>
      <c r="D7186" s="38" t="str">
        <f>VLOOKUP(C7186,'kpi-android rev'!$H$1:$I$12,2,0)</f>
        <v>H2</v>
      </c>
      <c r="E7186" t="s">
        <v>15</v>
      </c>
      <c r="F7186" t="s">
        <v>24</v>
      </c>
      <c r="G7186" t="s">
        <v>67</v>
      </c>
      <c r="H7186">
        <v>44067.705399999999</v>
      </c>
    </row>
    <row r="7187" spans="1:8" x14ac:dyDescent="0.25">
      <c r="A7187" t="s">
        <v>160</v>
      </c>
      <c r="B7187" s="38">
        <f t="shared" si="224"/>
        <v>44108</v>
      </c>
      <c r="C7187" s="47">
        <f t="shared" si="225"/>
        <v>10</v>
      </c>
      <c r="D7187" s="38" t="str">
        <f>VLOOKUP(C7187,'kpi-android rev'!$H$1:$I$12,2,0)</f>
        <v>H2</v>
      </c>
      <c r="E7187" t="s">
        <v>16</v>
      </c>
      <c r="F7187" t="s">
        <v>24</v>
      </c>
      <c r="G7187" t="s">
        <v>70</v>
      </c>
      <c r="H7187">
        <v>512853.01650000003</v>
      </c>
    </row>
    <row r="7188" spans="1:8" x14ac:dyDescent="0.25">
      <c r="A7188" t="s">
        <v>160</v>
      </c>
      <c r="B7188" s="38">
        <f t="shared" si="224"/>
        <v>44108</v>
      </c>
      <c r="C7188" s="47">
        <f t="shared" si="225"/>
        <v>10</v>
      </c>
      <c r="D7188" s="38" t="str">
        <f>VLOOKUP(C7188,'kpi-android rev'!$H$1:$I$12,2,0)</f>
        <v>H2</v>
      </c>
      <c r="E7188" t="s">
        <v>16</v>
      </c>
      <c r="F7188" t="s">
        <v>24</v>
      </c>
      <c r="G7188" t="s">
        <v>69</v>
      </c>
      <c r="H7188">
        <v>4457.7884999999997</v>
      </c>
    </row>
    <row r="7189" spans="1:8" x14ac:dyDescent="0.25">
      <c r="A7189" t="s">
        <v>160</v>
      </c>
      <c r="B7189" s="38">
        <f t="shared" si="224"/>
        <v>44108</v>
      </c>
      <c r="C7189" s="47">
        <f t="shared" si="225"/>
        <v>10</v>
      </c>
      <c r="D7189" s="38" t="str">
        <f>VLOOKUP(C7189,'kpi-android rev'!$H$1:$I$12,2,0)</f>
        <v>H2</v>
      </c>
      <c r="E7189" t="s">
        <v>16</v>
      </c>
      <c r="F7189" t="s">
        <v>24</v>
      </c>
      <c r="G7189" t="s">
        <v>67</v>
      </c>
      <c r="H7189">
        <v>16387.037864999998</v>
      </c>
    </row>
    <row r="7190" spans="1:8" x14ac:dyDescent="0.25">
      <c r="A7190" t="s">
        <v>160</v>
      </c>
      <c r="B7190" s="38">
        <f t="shared" si="224"/>
        <v>44108</v>
      </c>
      <c r="C7190" s="47">
        <f t="shared" si="225"/>
        <v>10</v>
      </c>
      <c r="D7190" s="38" t="str">
        <f>VLOOKUP(C7190,'kpi-android rev'!$H$1:$I$12,2,0)</f>
        <v>H2</v>
      </c>
      <c r="E7190" t="s">
        <v>17</v>
      </c>
      <c r="F7190" t="s">
        <v>24</v>
      </c>
      <c r="G7190" t="s">
        <v>70</v>
      </c>
      <c r="H7190">
        <v>2002778.5045</v>
      </c>
    </row>
    <row r="7191" spans="1:8" x14ac:dyDescent="0.25">
      <c r="A7191" t="s">
        <v>160</v>
      </c>
      <c r="B7191" s="38">
        <f t="shared" si="224"/>
        <v>44108</v>
      </c>
      <c r="C7191" s="47">
        <f t="shared" si="225"/>
        <v>10</v>
      </c>
      <c r="D7191" s="38" t="str">
        <f>VLOOKUP(C7191,'kpi-android rev'!$H$1:$I$12,2,0)</f>
        <v>H2</v>
      </c>
      <c r="E7191" t="s">
        <v>17</v>
      </c>
      <c r="F7191" t="s">
        <v>24</v>
      </c>
      <c r="G7191" t="s">
        <v>69</v>
      </c>
      <c r="H7191">
        <v>4608.5805</v>
      </c>
    </row>
    <row r="7192" spans="1:8" x14ac:dyDescent="0.25">
      <c r="A7192" t="s">
        <v>160</v>
      </c>
      <c r="B7192" s="38">
        <f t="shared" si="224"/>
        <v>44108</v>
      </c>
      <c r="C7192" s="47">
        <f t="shared" si="225"/>
        <v>10</v>
      </c>
      <c r="D7192" s="38" t="str">
        <f>VLOOKUP(C7192,'kpi-android rev'!$H$1:$I$12,2,0)</f>
        <v>H2</v>
      </c>
      <c r="E7192" t="s">
        <v>17</v>
      </c>
      <c r="F7192" t="s">
        <v>24</v>
      </c>
      <c r="G7192" t="s">
        <v>67</v>
      </c>
      <c r="H7192">
        <v>70723.860986150001</v>
      </c>
    </row>
    <row r="7193" spans="1:8" x14ac:dyDescent="0.25">
      <c r="A7193" t="s">
        <v>160</v>
      </c>
      <c r="B7193" s="38">
        <f t="shared" si="224"/>
        <v>44108</v>
      </c>
      <c r="C7193" s="47">
        <f t="shared" si="225"/>
        <v>10</v>
      </c>
      <c r="D7193" s="38" t="str">
        <f>VLOOKUP(C7193,'kpi-android rev'!$H$1:$I$12,2,0)</f>
        <v>H2</v>
      </c>
      <c r="E7193" t="s">
        <v>19</v>
      </c>
      <c r="F7193" t="s">
        <v>24</v>
      </c>
      <c r="G7193" t="s">
        <v>70</v>
      </c>
      <c r="H7193">
        <v>246943.89050000001</v>
      </c>
    </row>
    <row r="7194" spans="1:8" x14ac:dyDescent="0.25">
      <c r="A7194" t="s">
        <v>160</v>
      </c>
      <c r="B7194" s="38">
        <f t="shared" si="224"/>
        <v>44108</v>
      </c>
      <c r="C7194" s="47">
        <f t="shared" si="225"/>
        <v>10</v>
      </c>
      <c r="D7194" s="38" t="str">
        <f>VLOOKUP(C7194,'kpi-android rev'!$H$1:$I$12,2,0)</f>
        <v>H2</v>
      </c>
      <c r="E7194" t="s">
        <v>19</v>
      </c>
      <c r="F7194" t="s">
        <v>24</v>
      </c>
      <c r="G7194" t="s">
        <v>69</v>
      </c>
      <c r="H7194">
        <v>1375.9770000000001</v>
      </c>
    </row>
    <row r="7195" spans="1:8" x14ac:dyDescent="0.25">
      <c r="A7195" t="s">
        <v>160</v>
      </c>
      <c r="B7195" s="38">
        <f t="shared" si="224"/>
        <v>44108</v>
      </c>
      <c r="C7195" s="47">
        <f t="shared" si="225"/>
        <v>10</v>
      </c>
      <c r="D7195" s="38" t="str">
        <f>VLOOKUP(C7195,'kpi-android rev'!$H$1:$I$12,2,0)</f>
        <v>H2</v>
      </c>
      <c r="E7195" t="s">
        <v>19</v>
      </c>
      <c r="F7195" t="s">
        <v>24</v>
      </c>
      <c r="G7195" t="s">
        <v>67</v>
      </c>
      <c r="H7195">
        <v>9903.4216749999996</v>
      </c>
    </row>
    <row r="7196" spans="1:8" x14ac:dyDescent="0.25">
      <c r="A7196" t="s">
        <v>160</v>
      </c>
      <c r="B7196" s="38">
        <f t="shared" si="224"/>
        <v>44108</v>
      </c>
      <c r="C7196" s="47">
        <f t="shared" si="225"/>
        <v>10</v>
      </c>
      <c r="D7196" s="38" t="str">
        <f>VLOOKUP(C7196,'kpi-android rev'!$H$1:$I$12,2,0)</f>
        <v>H2</v>
      </c>
      <c r="E7196" t="s">
        <v>20</v>
      </c>
      <c r="F7196" t="s">
        <v>123</v>
      </c>
      <c r="G7196" t="s">
        <v>70</v>
      </c>
      <c r="H7196">
        <v>0</v>
      </c>
    </row>
    <row r="7197" spans="1:8" x14ac:dyDescent="0.25">
      <c r="A7197" t="s">
        <v>160</v>
      </c>
      <c r="B7197" s="38">
        <f t="shared" si="224"/>
        <v>44108</v>
      </c>
      <c r="C7197" s="47">
        <f t="shared" si="225"/>
        <v>10</v>
      </c>
      <c r="D7197" s="38" t="str">
        <f>VLOOKUP(C7197,'kpi-android rev'!$H$1:$I$12,2,0)</f>
        <v>H2</v>
      </c>
      <c r="E7197" t="s">
        <v>20</v>
      </c>
      <c r="F7197" t="s">
        <v>123</v>
      </c>
      <c r="G7197" t="s">
        <v>69</v>
      </c>
      <c r="H7197">
        <v>12.566000000000001</v>
      </c>
    </row>
    <row r="7198" spans="1:8" x14ac:dyDescent="0.25">
      <c r="A7198" t="s">
        <v>160</v>
      </c>
      <c r="B7198" s="38">
        <f t="shared" si="224"/>
        <v>44108</v>
      </c>
      <c r="C7198" s="47">
        <f t="shared" si="225"/>
        <v>10</v>
      </c>
      <c r="D7198" s="38" t="str">
        <f>VLOOKUP(C7198,'kpi-android rev'!$H$1:$I$12,2,0)</f>
        <v>H2</v>
      </c>
      <c r="E7198" t="s">
        <v>20</v>
      </c>
      <c r="F7198" t="s">
        <v>123</v>
      </c>
      <c r="G7198" t="s">
        <v>67</v>
      </c>
      <c r="H7198">
        <v>0</v>
      </c>
    </row>
    <row r="7199" spans="1:8" x14ac:dyDescent="0.25">
      <c r="A7199" t="s">
        <v>160</v>
      </c>
      <c r="B7199" s="38">
        <f t="shared" si="224"/>
        <v>44108</v>
      </c>
      <c r="C7199" s="47">
        <f t="shared" si="225"/>
        <v>10</v>
      </c>
      <c r="D7199" s="38" t="str">
        <f>VLOOKUP(C7199,'kpi-android rev'!$H$1:$I$12,2,0)</f>
        <v>H2</v>
      </c>
      <c r="E7199" t="s">
        <v>20</v>
      </c>
      <c r="F7199" t="s">
        <v>71</v>
      </c>
      <c r="G7199" t="s">
        <v>70</v>
      </c>
      <c r="H7199">
        <v>2605607.2225000001</v>
      </c>
    </row>
    <row r="7200" spans="1:8" x14ac:dyDescent="0.25">
      <c r="A7200" t="s">
        <v>160</v>
      </c>
      <c r="B7200" s="38">
        <f t="shared" si="224"/>
        <v>44108</v>
      </c>
      <c r="C7200" s="47">
        <f t="shared" si="225"/>
        <v>10</v>
      </c>
      <c r="D7200" s="38" t="str">
        <f>VLOOKUP(C7200,'kpi-android rev'!$H$1:$I$12,2,0)</f>
        <v>H2</v>
      </c>
      <c r="E7200" t="s">
        <v>20</v>
      </c>
      <c r="F7200" t="s">
        <v>71</v>
      </c>
      <c r="G7200" t="s">
        <v>69</v>
      </c>
      <c r="H7200">
        <v>3983.422</v>
      </c>
    </row>
    <row r="7201" spans="1:8" x14ac:dyDescent="0.25">
      <c r="A7201" t="s">
        <v>160</v>
      </c>
      <c r="B7201" s="38">
        <f t="shared" si="224"/>
        <v>44108</v>
      </c>
      <c r="C7201" s="47">
        <f t="shared" si="225"/>
        <v>10</v>
      </c>
      <c r="D7201" s="38" t="str">
        <f>VLOOKUP(C7201,'kpi-android rev'!$H$1:$I$12,2,0)</f>
        <v>H2</v>
      </c>
      <c r="E7201" t="s">
        <v>20</v>
      </c>
      <c r="F7201" t="s">
        <v>71</v>
      </c>
      <c r="G7201" t="s">
        <v>67</v>
      </c>
      <c r="H7201">
        <v>93328.134690149993</v>
      </c>
    </row>
    <row r="7202" spans="1:8" x14ac:dyDescent="0.25">
      <c r="A7202" t="s">
        <v>160</v>
      </c>
      <c r="B7202" s="38">
        <f t="shared" si="224"/>
        <v>44108</v>
      </c>
      <c r="C7202" s="47">
        <f t="shared" si="225"/>
        <v>10</v>
      </c>
      <c r="D7202" s="38" t="str">
        <f>VLOOKUP(C7202,'kpi-android rev'!$H$1:$I$12,2,0)</f>
        <v>H2</v>
      </c>
      <c r="E7202" t="s">
        <v>21</v>
      </c>
      <c r="F7202" t="s">
        <v>24</v>
      </c>
      <c r="G7202" t="s">
        <v>70</v>
      </c>
      <c r="H7202">
        <v>370769.25449999998</v>
      </c>
    </row>
    <row r="7203" spans="1:8" x14ac:dyDescent="0.25">
      <c r="A7203" t="s">
        <v>160</v>
      </c>
      <c r="B7203" s="38">
        <f t="shared" si="224"/>
        <v>44108</v>
      </c>
      <c r="C7203" s="47">
        <f t="shared" si="225"/>
        <v>10</v>
      </c>
      <c r="D7203" s="38" t="str">
        <f>VLOOKUP(C7203,'kpi-android rev'!$H$1:$I$12,2,0)</f>
        <v>H2</v>
      </c>
      <c r="E7203" t="s">
        <v>21</v>
      </c>
      <c r="F7203" t="s">
        <v>24</v>
      </c>
      <c r="G7203" t="s">
        <v>69</v>
      </c>
      <c r="H7203">
        <v>524.63049999999998</v>
      </c>
    </row>
    <row r="7204" spans="1:8" x14ac:dyDescent="0.25">
      <c r="A7204" t="s">
        <v>160</v>
      </c>
      <c r="B7204" s="38">
        <f t="shared" si="224"/>
        <v>44108</v>
      </c>
      <c r="C7204" s="47">
        <f t="shared" si="225"/>
        <v>10</v>
      </c>
      <c r="D7204" s="38" t="str">
        <f>VLOOKUP(C7204,'kpi-android rev'!$H$1:$I$12,2,0)</f>
        <v>H2</v>
      </c>
      <c r="E7204" t="s">
        <v>21</v>
      </c>
      <c r="F7204" t="s">
        <v>24</v>
      </c>
      <c r="G7204" t="s">
        <v>67</v>
      </c>
      <c r="H7204">
        <v>3798.0735</v>
      </c>
    </row>
    <row r="7205" spans="1:8" x14ac:dyDescent="0.25">
      <c r="A7205" t="s">
        <v>160</v>
      </c>
      <c r="B7205" s="38">
        <f t="shared" si="224"/>
        <v>44108</v>
      </c>
      <c r="C7205" s="47">
        <f t="shared" si="225"/>
        <v>10</v>
      </c>
      <c r="D7205" s="38" t="str">
        <f>VLOOKUP(C7205,'kpi-android rev'!$H$1:$I$12,2,0)</f>
        <v>H2</v>
      </c>
      <c r="E7205" t="s">
        <v>22</v>
      </c>
      <c r="F7205" t="s">
        <v>24</v>
      </c>
      <c r="G7205" t="s">
        <v>70</v>
      </c>
      <c r="H7205">
        <v>16844.723000000002</v>
      </c>
    </row>
    <row r="7206" spans="1:8" x14ac:dyDescent="0.25">
      <c r="A7206" t="s">
        <v>160</v>
      </c>
      <c r="B7206" s="38">
        <f t="shared" si="224"/>
        <v>44108</v>
      </c>
      <c r="C7206" s="47">
        <f t="shared" si="225"/>
        <v>10</v>
      </c>
      <c r="D7206" s="38" t="str">
        <f>VLOOKUP(C7206,'kpi-android rev'!$H$1:$I$12,2,0)</f>
        <v>H2</v>
      </c>
      <c r="E7206" t="s">
        <v>22</v>
      </c>
      <c r="F7206" t="s">
        <v>24</v>
      </c>
      <c r="G7206" t="s">
        <v>69</v>
      </c>
      <c r="H7206">
        <v>56.546999999999997</v>
      </c>
    </row>
    <row r="7207" spans="1:8" x14ac:dyDescent="0.25">
      <c r="A7207" t="s">
        <v>160</v>
      </c>
      <c r="B7207" s="38">
        <f t="shared" si="224"/>
        <v>44108</v>
      </c>
      <c r="C7207" s="47">
        <f t="shared" si="225"/>
        <v>10</v>
      </c>
      <c r="D7207" s="38" t="str">
        <f>VLOOKUP(C7207,'kpi-android rev'!$H$1:$I$12,2,0)</f>
        <v>H2</v>
      </c>
      <c r="E7207" t="s">
        <v>22</v>
      </c>
      <c r="F7207" t="s">
        <v>24</v>
      </c>
      <c r="G7207" t="s">
        <v>67</v>
      </c>
      <c r="H7207">
        <v>0</v>
      </c>
    </row>
    <row r="7208" spans="1:8" x14ac:dyDescent="0.25">
      <c r="A7208" t="s">
        <v>160</v>
      </c>
      <c r="B7208" s="38">
        <f t="shared" si="224"/>
        <v>44108</v>
      </c>
      <c r="C7208" s="47">
        <f t="shared" si="225"/>
        <v>10</v>
      </c>
      <c r="D7208" s="38" t="str">
        <f>VLOOKUP(C7208,'kpi-android rev'!$H$1:$I$12,2,0)</f>
        <v>H2</v>
      </c>
      <c r="E7208" t="s">
        <v>23</v>
      </c>
      <c r="F7208" t="s">
        <v>24</v>
      </c>
      <c r="G7208" t="s">
        <v>70</v>
      </c>
      <c r="H7208">
        <v>0</v>
      </c>
    </row>
    <row r="7209" spans="1:8" x14ac:dyDescent="0.25">
      <c r="A7209" t="s">
        <v>160</v>
      </c>
      <c r="B7209" s="38">
        <f t="shared" si="224"/>
        <v>44108</v>
      </c>
      <c r="C7209" s="47">
        <f t="shared" si="225"/>
        <v>10</v>
      </c>
      <c r="D7209" s="38" t="str">
        <f>VLOOKUP(C7209,'kpi-android rev'!$H$1:$I$12,2,0)</f>
        <v>H2</v>
      </c>
      <c r="E7209" t="s">
        <v>23</v>
      </c>
      <c r="F7209" t="s">
        <v>24</v>
      </c>
      <c r="G7209" t="s">
        <v>69</v>
      </c>
      <c r="H7209">
        <v>8042.24</v>
      </c>
    </row>
    <row r="7210" spans="1:8" x14ac:dyDescent="0.25">
      <c r="A7210" t="s">
        <v>160</v>
      </c>
      <c r="B7210" s="38">
        <f t="shared" si="224"/>
        <v>44108</v>
      </c>
      <c r="C7210" s="47">
        <f t="shared" si="225"/>
        <v>10</v>
      </c>
      <c r="D7210" s="38" t="str">
        <f>VLOOKUP(C7210,'kpi-android rev'!$H$1:$I$12,2,0)</f>
        <v>H2</v>
      </c>
      <c r="E7210" t="s">
        <v>23</v>
      </c>
      <c r="F7210" t="s">
        <v>24</v>
      </c>
      <c r="G7210" t="s">
        <v>67</v>
      </c>
      <c r="H7210">
        <v>0</v>
      </c>
    </row>
    <row r="7211" spans="1:8" x14ac:dyDescent="0.25">
      <c r="A7211" t="s">
        <v>159</v>
      </c>
      <c r="B7211" s="38">
        <f t="shared" si="224"/>
        <v>44109</v>
      </c>
      <c r="C7211" s="47">
        <f t="shared" si="225"/>
        <v>10</v>
      </c>
      <c r="D7211" s="38" t="str">
        <f>VLOOKUP(C7211,'kpi-android rev'!$H$1:$I$12,2,0)</f>
        <v>H2</v>
      </c>
      <c r="E7211" t="s">
        <v>15</v>
      </c>
      <c r="F7211" t="s">
        <v>24</v>
      </c>
      <c r="G7211" t="s">
        <v>70</v>
      </c>
      <c r="H7211">
        <v>1382627.5555</v>
      </c>
    </row>
    <row r="7212" spans="1:8" x14ac:dyDescent="0.25">
      <c r="A7212" t="s">
        <v>159</v>
      </c>
      <c r="B7212" s="38">
        <f t="shared" si="224"/>
        <v>44109</v>
      </c>
      <c r="C7212" s="47">
        <f t="shared" si="225"/>
        <v>10</v>
      </c>
      <c r="D7212" s="38" t="str">
        <f>VLOOKUP(C7212,'kpi-android rev'!$H$1:$I$12,2,0)</f>
        <v>H2</v>
      </c>
      <c r="E7212" t="s">
        <v>15</v>
      </c>
      <c r="F7212" t="s">
        <v>24</v>
      </c>
      <c r="G7212" t="s">
        <v>69</v>
      </c>
      <c r="H7212">
        <v>4209.6099999999997</v>
      </c>
    </row>
    <row r="7213" spans="1:8" x14ac:dyDescent="0.25">
      <c r="A7213" t="s">
        <v>159</v>
      </c>
      <c r="B7213" s="38">
        <f t="shared" si="224"/>
        <v>44109</v>
      </c>
      <c r="C7213" s="47">
        <f t="shared" si="225"/>
        <v>10</v>
      </c>
      <c r="D7213" s="38" t="str">
        <f>VLOOKUP(C7213,'kpi-android rev'!$H$1:$I$12,2,0)</f>
        <v>H2</v>
      </c>
      <c r="E7213" t="s">
        <v>15</v>
      </c>
      <c r="F7213" t="s">
        <v>24</v>
      </c>
      <c r="G7213" t="s">
        <v>67</v>
      </c>
      <c r="H7213">
        <v>44226.162660000002</v>
      </c>
    </row>
    <row r="7214" spans="1:8" x14ac:dyDescent="0.25">
      <c r="A7214" t="s">
        <v>159</v>
      </c>
      <c r="B7214" s="38">
        <f t="shared" si="224"/>
        <v>44109</v>
      </c>
      <c r="C7214" s="47">
        <f t="shared" si="225"/>
        <v>10</v>
      </c>
      <c r="D7214" s="38" t="str">
        <f>VLOOKUP(C7214,'kpi-android rev'!$H$1:$I$12,2,0)</f>
        <v>H2</v>
      </c>
      <c r="E7214" t="s">
        <v>16</v>
      </c>
      <c r="F7214" t="s">
        <v>24</v>
      </c>
      <c r="G7214" t="s">
        <v>70</v>
      </c>
      <c r="H7214">
        <v>493853.22450000001</v>
      </c>
    </row>
    <row r="7215" spans="1:8" x14ac:dyDescent="0.25">
      <c r="A7215" t="s">
        <v>159</v>
      </c>
      <c r="B7215" s="38">
        <f t="shared" si="224"/>
        <v>44109</v>
      </c>
      <c r="C7215" s="47">
        <f t="shared" si="225"/>
        <v>10</v>
      </c>
      <c r="D7215" s="38" t="str">
        <f>VLOOKUP(C7215,'kpi-android rev'!$H$1:$I$12,2,0)</f>
        <v>H2</v>
      </c>
      <c r="E7215" t="s">
        <v>16</v>
      </c>
      <c r="F7215" t="s">
        <v>24</v>
      </c>
      <c r="G7215" t="s">
        <v>69</v>
      </c>
      <c r="H7215">
        <v>3461.933</v>
      </c>
    </row>
    <row r="7216" spans="1:8" x14ac:dyDescent="0.25">
      <c r="A7216" t="s">
        <v>159</v>
      </c>
      <c r="B7216" s="38">
        <f t="shared" si="224"/>
        <v>44109</v>
      </c>
      <c r="C7216" s="47">
        <f t="shared" si="225"/>
        <v>10</v>
      </c>
      <c r="D7216" s="38" t="str">
        <f>VLOOKUP(C7216,'kpi-android rev'!$H$1:$I$12,2,0)</f>
        <v>H2</v>
      </c>
      <c r="E7216" t="s">
        <v>16</v>
      </c>
      <c r="F7216" t="s">
        <v>24</v>
      </c>
      <c r="G7216" t="s">
        <v>67</v>
      </c>
      <c r="H7216">
        <v>11948.63242</v>
      </c>
    </row>
    <row r="7217" spans="1:8" x14ac:dyDescent="0.25">
      <c r="A7217" t="s">
        <v>159</v>
      </c>
      <c r="B7217" s="38">
        <f t="shared" si="224"/>
        <v>44109</v>
      </c>
      <c r="C7217" s="47">
        <f t="shared" si="225"/>
        <v>10</v>
      </c>
      <c r="D7217" s="38" t="str">
        <f>VLOOKUP(C7217,'kpi-android rev'!$H$1:$I$12,2,0)</f>
        <v>H2</v>
      </c>
      <c r="E7217" t="s">
        <v>17</v>
      </c>
      <c r="F7217" t="s">
        <v>24</v>
      </c>
      <c r="G7217" t="s">
        <v>70</v>
      </c>
      <c r="H7217">
        <v>1454426.5379999999</v>
      </c>
    </row>
    <row r="7218" spans="1:8" x14ac:dyDescent="0.25">
      <c r="A7218" t="s">
        <v>159</v>
      </c>
      <c r="B7218" s="38">
        <f t="shared" si="224"/>
        <v>44109</v>
      </c>
      <c r="C7218" s="47">
        <f t="shared" si="225"/>
        <v>10</v>
      </c>
      <c r="D7218" s="38" t="str">
        <f>VLOOKUP(C7218,'kpi-android rev'!$H$1:$I$12,2,0)</f>
        <v>H2</v>
      </c>
      <c r="E7218" t="s">
        <v>17</v>
      </c>
      <c r="F7218" t="s">
        <v>24</v>
      </c>
      <c r="G7218" t="s">
        <v>69</v>
      </c>
      <c r="H7218">
        <v>3725.819</v>
      </c>
    </row>
    <row r="7219" spans="1:8" x14ac:dyDescent="0.25">
      <c r="A7219" t="s">
        <v>159</v>
      </c>
      <c r="B7219" s="38">
        <f t="shared" si="224"/>
        <v>44109</v>
      </c>
      <c r="C7219" s="47">
        <f t="shared" si="225"/>
        <v>10</v>
      </c>
      <c r="D7219" s="38" t="str">
        <f>VLOOKUP(C7219,'kpi-android rev'!$H$1:$I$12,2,0)</f>
        <v>H2</v>
      </c>
      <c r="E7219" t="s">
        <v>17</v>
      </c>
      <c r="F7219" t="s">
        <v>24</v>
      </c>
      <c r="G7219" t="s">
        <v>67</v>
      </c>
      <c r="H7219">
        <v>53490.144890149997</v>
      </c>
    </row>
    <row r="7220" spans="1:8" x14ac:dyDescent="0.25">
      <c r="A7220" t="s">
        <v>159</v>
      </c>
      <c r="B7220" s="38">
        <f t="shared" si="224"/>
        <v>44109</v>
      </c>
      <c r="C7220" s="47">
        <f t="shared" si="225"/>
        <v>10</v>
      </c>
      <c r="D7220" s="38" t="str">
        <f>VLOOKUP(C7220,'kpi-android rev'!$H$1:$I$12,2,0)</f>
        <v>H2</v>
      </c>
      <c r="E7220" t="s">
        <v>19</v>
      </c>
      <c r="F7220" t="s">
        <v>24</v>
      </c>
      <c r="G7220" t="s">
        <v>70</v>
      </c>
      <c r="H7220">
        <v>267005.50949999999</v>
      </c>
    </row>
    <row r="7221" spans="1:8" x14ac:dyDescent="0.25">
      <c r="A7221" t="s">
        <v>159</v>
      </c>
      <c r="B7221" s="38">
        <f t="shared" si="224"/>
        <v>44109</v>
      </c>
      <c r="C7221" s="47">
        <f t="shared" si="225"/>
        <v>10</v>
      </c>
      <c r="D7221" s="38" t="str">
        <f>VLOOKUP(C7221,'kpi-android rev'!$H$1:$I$12,2,0)</f>
        <v>H2</v>
      </c>
      <c r="E7221" t="s">
        <v>19</v>
      </c>
      <c r="F7221" t="s">
        <v>24</v>
      </c>
      <c r="G7221" t="s">
        <v>69</v>
      </c>
      <c r="H7221">
        <v>1407.3920000000001</v>
      </c>
    </row>
    <row r="7222" spans="1:8" x14ac:dyDescent="0.25">
      <c r="A7222" t="s">
        <v>159</v>
      </c>
      <c r="B7222" s="38">
        <f t="shared" si="224"/>
        <v>44109</v>
      </c>
      <c r="C7222" s="47">
        <f t="shared" si="225"/>
        <v>10</v>
      </c>
      <c r="D7222" s="38" t="str">
        <f>VLOOKUP(C7222,'kpi-android rev'!$H$1:$I$12,2,0)</f>
        <v>H2</v>
      </c>
      <c r="E7222" t="s">
        <v>19</v>
      </c>
      <c r="F7222" t="s">
        <v>24</v>
      </c>
      <c r="G7222" t="s">
        <v>67</v>
      </c>
      <c r="H7222">
        <v>10657.570164999999</v>
      </c>
    </row>
    <row r="7223" spans="1:8" x14ac:dyDescent="0.25">
      <c r="A7223" t="s">
        <v>159</v>
      </c>
      <c r="B7223" s="38">
        <f t="shared" si="224"/>
        <v>44109</v>
      </c>
      <c r="C7223" s="47">
        <f t="shared" si="225"/>
        <v>10</v>
      </c>
      <c r="D7223" s="38" t="str">
        <f>VLOOKUP(C7223,'kpi-android rev'!$H$1:$I$12,2,0)</f>
        <v>H2</v>
      </c>
      <c r="E7223" t="s">
        <v>20</v>
      </c>
      <c r="F7223" t="s">
        <v>123</v>
      </c>
      <c r="G7223" t="s">
        <v>70</v>
      </c>
      <c r="H7223">
        <v>0</v>
      </c>
    </row>
    <row r="7224" spans="1:8" x14ac:dyDescent="0.25">
      <c r="A7224" t="s">
        <v>159</v>
      </c>
      <c r="B7224" s="38">
        <f t="shared" si="224"/>
        <v>44109</v>
      </c>
      <c r="C7224" s="47">
        <f t="shared" si="225"/>
        <v>10</v>
      </c>
      <c r="D7224" s="38" t="str">
        <f>VLOOKUP(C7224,'kpi-android rev'!$H$1:$I$12,2,0)</f>
        <v>H2</v>
      </c>
      <c r="E7224" t="s">
        <v>20</v>
      </c>
      <c r="F7224" t="s">
        <v>123</v>
      </c>
      <c r="G7224" t="s">
        <v>69</v>
      </c>
      <c r="H7224">
        <v>6.2830000000000004</v>
      </c>
    </row>
    <row r="7225" spans="1:8" x14ac:dyDescent="0.25">
      <c r="A7225" t="s">
        <v>159</v>
      </c>
      <c r="B7225" s="38">
        <f t="shared" si="224"/>
        <v>44109</v>
      </c>
      <c r="C7225" s="47">
        <f t="shared" si="225"/>
        <v>10</v>
      </c>
      <c r="D7225" s="38" t="str">
        <f>VLOOKUP(C7225,'kpi-android rev'!$H$1:$I$12,2,0)</f>
        <v>H2</v>
      </c>
      <c r="E7225" t="s">
        <v>20</v>
      </c>
      <c r="F7225" t="s">
        <v>123</v>
      </c>
      <c r="G7225" t="s">
        <v>67</v>
      </c>
      <c r="H7225">
        <v>0</v>
      </c>
    </row>
    <row r="7226" spans="1:8" x14ac:dyDescent="0.25">
      <c r="A7226" t="s">
        <v>159</v>
      </c>
      <c r="B7226" s="38">
        <f t="shared" si="224"/>
        <v>44109</v>
      </c>
      <c r="C7226" s="47">
        <f t="shared" si="225"/>
        <v>10</v>
      </c>
      <c r="D7226" s="38" t="str">
        <f>VLOOKUP(C7226,'kpi-android rev'!$H$1:$I$12,2,0)</f>
        <v>H2</v>
      </c>
      <c r="E7226" t="s">
        <v>20</v>
      </c>
      <c r="F7226" t="s">
        <v>71</v>
      </c>
      <c r="G7226" t="s">
        <v>70</v>
      </c>
      <c r="H7226">
        <v>2802086.057</v>
      </c>
    </row>
    <row r="7227" spans="1:8" x14ac:dyDescent="0.25">
      <c r="A7227" t="s">
        <v>159</v>
      </c>
      <c r="B7227" s="38">
        <f t="shared" si="224"/>
        <v>44109</v>
      </c>
      <c r="C7227" s="47">
        <f t="shared" si="225"/>
        <v>10</v>
      </c>
      <c r="D7227" s="38" t="str">
        <f>VLOOKUP(C7227,'kpi-android rev'!$H$1:$I$12,2,0)</f>
        <v>H2</v>
      </c>
      <c r="E7227" t="s">
        <v>20</v>
      </c>
      <c r="F7227" t="s">
        <v>71</v>
      </c>
      <c r="G7227" t="s">
        <v>69</v>
      </c>
      <c r="H7227">
        <v>3835.7714999999998</v>
      </c>
    </row>
    <row r="7228" spans="1:8" x14ac:dyDescent="0.25">
      <c r="A7228" t="s">
        <v>159</v>
      </c>
      <c r="B7228" s="38">
        <f t="shared" si="224"/>
        <v>44109</v>
      </c>
      <c r="C7228" s="47">
        <f t="shared" si="225"/>
        <v>10</v>
      </c>
      <c r="D7228" s="38" t="str">
        <f>VLOOKUP(C7228,'kpi-android rev'!$H$1:$I$12,2,0)</f>
        <v>H2</v>
      </c>
      <c r="E7228" t="s">
        <v>20</v>
      </c>
      <c r="F7228" t="s">
        <v>71</v>
      </c>
      <c r="G7228" t="s">
        <v>67</v>
      </c>
      <c r="H7228">
        <v>93317.290860449997</v>
      </c>
    </row>
    <row r="7229" spans="1:8" x14ac:dyDescent="0.25">
      <c r="A7229" t="s">
        <v>159</v>
      </c>
      <c r="B7229" s="38">
        <f t="shared" si="224"/>
        <v>44109</v>
      </c>
      <c r="C7229" s="47">
        <f t="shared" si="225"/>
        <v>10</v>
      </c>
      <c r="D7229" s="38" t="str">
        <f>VLOOKUP(C7229,'kpi-android rev'!$H$1:$I$12,2,0)</f>
        <v>H2</v>
      </c>
      <c r="E7229" t="s">
        <v>21</v>
      </c>
      <c r="F7229" t="s">
        <v>24</v>
      </c>
      <c r="G7229" t="s">
        <v>70</v>
      </c>
      <c r="H7229">
        <v>239680.74249999999</v>
      </c>
    </row>
    <row r="7230" spans="1:8" x14ac:dyDescent="0.25">
      <c r="A7230" t="s">
        <v>159</v>
      </c>
      <c r="B7230" s="38">
        <f t="shared" si="224"/>
        <v>44109</v>
      </c>
      <c r="C7230" s="47">
        <f t="shared" si="225"/>
        <v>10</v>
      </c>
      <c r="D7230" s="38" t="str">
        <f>VLOOKUP(C7230,'kpi-android rev'!$H$1:$I$12,2,0)</f>
        <v>H2</v>
      </c>
      <c r="E7230" t="s">
        <v>21</v>
      </c>
      <c r="F7230" t="s">
        <v>24</v>
      </c>
      <c r="G7230" t="s">
        <v>69</v>
      </c>
      <c r="H7230">
        <v>420.96100000000001</v>
      </c>
    </row>
    <row r="7231" spans="1:8" x14ac:dyDescent="0.25">
      <c r="A7231" t="s">
        <v>159</v>
      </c>
      <c r="B7231" s="38">
        <f t="shared" si="224"/>
        <v>44109</v>
      </c>
      <c r="C7231" s="47">
        <f t="shared" si="225"/>
        <v>10</v>
      </c>
      <c r="D7231" s="38" t="str">
        <f>VLOOKUP(C7231,'kpi-android rev'!$H$1:$I$12,2,0)</f>
        <v>H2</v>
      </c>
      <c r="E7231" t="s">
        <v>21</v>
      </c>
      <c r="F7231" t="s">
        <v>24</v>
      </c>
      <c r="G7231" t="s">
        <v>67</v>
      </c>
      <c r="H7231">
        <v>3069.2455</v>
      </c>
    </row>
    <row r="7232" spans="1:8" x14ac:dyDescent="0.25">
      <c r="A7232" t="s">
        <v>159</v>
      </c>
      <c r="B7232" s="38">
        <f t="shared" si="224"/>
        <v>44109</v>
      </c>
      <c r="C7232" s="47">
        <f t="shared" si="225"/>
        <v>10</v>
      </c>
      <c r="D7232" s="38" t="str">
        <f>VLOOKUP(C7232,'kpi-android rev'!$H$1:$I$12,2,0)</f>
        <v>H2</v>
      </c>
      <c r="E7232" t="s">
        <v>22</v>
      </c>
      <c r="F7232" t="s">
        <v>24</v>
      </c>
      <c r="G7232" t="s">
        <v>70</v>
      </c>
      <c r="H7232">
        <v>17171.438999999998</v>
      </c>
    </row>
    <row r="7233" spans="1:8" x14ac:dyDescent="0.25">
      <c r="A7233" t="s">
        <v>159</v>
      </c>
      <c r="B7233" s="38">
        <f t="shared" si="224"/>
        <v>44109</v>
      </c>
      <c r="C7233" s="47">
        <f t="shared" si="225"/>
        <v>10</v>
      </c>
      <c r="D7233" s="38" t="str">
        <f>VLOOKUP(C7233,'kpi-android rev'!$H$1:$I$12,2,0)</f>
        <v>H2</v>
      </c>
      <c r="E7233" t="s">
        <v>22</v>
      </c>
      <c r="F7233" t="s">
        <v>24</v>
      </c>
      <c r="G7233" t="s">
        <v>69</v>
      </c>
      <c r="H7233">
        <v>65.971500000000006</v>
      </c>
    </row>
    <row r="7234" spans="1:8" x14ac:dyDescent="0.25">
      <c r="A7234" t="s">
        <v>159</v>
      </c>
      <c r="B7234" s="38">
        <f t="shared" si="224"/>
        <v>44109</v>
      </c>
      <c r="C7234" s="47">
        <f t="shared" si="225"/>
        <v>10</v>
      </c>
      <c r="D7234" s="38" t="str">
        <f>VLOOKUP(C7234,'kpi-android rev'!$H$1:$I$12,2,0)</f>
        <v>H2</v>
      </c>
      <c r="E7234" t="s">
        <v>22</v>
      </c>
      <c r="F7234" t="s">
        <v>24</v>
      </c>
      <c r="G7234" t="s">
        <v>67</v>
      </c>
      <c r="H7234">
        <v>157.07499999999999</v>
      </c>
    </row>
    <row r="7235" spans="1:8" x14ac:dyDescent="0.25">
      <c r="A7235" t="s">
        <v>159</v>
      </c>
      <c r="B7235" s="38">
        <f t="shared" ref="B7235:B7298" si="226">A7235*1</f>
        <v>44109</v>
      </c>
      <c r="C7235" s="47">
        <f t="shared" ref="C7235:C7298" si="227">MONTH(B7235)</f>
        <v>10</v>
      </c>
      <c r="D7235" s="38" t="str">
        <f>VLOOKUP(C7235,'kpi-android rev'!$H$1:$I$12,2,0)</f>
        <v>H2</v>
      </c>
      <c r="E7235" t="s">
        <v>23</v>
      </c>
      <c r="F7235" t="s">
        <v>24</v>
      </c>
      <c r="G7235" t="s">
        <v>70</v>
      </c>
      <c r="H7235">
        <v>0</v>
      </c>
    </row>
    <row r="7236" spans="1:8" x14ac:dyDescent="0.25">
      <c r="A7236" t="s">
        <v>159</v>
      </c>
      <c r="B7236" s="38">
        <f t="shared" si="226"/>
        <v>44109</v>
      </c>
      <c r="C7236" s="47">
        <f t="shared" si="227"/>
        <v>10</v>
      </c>
      <c r="D7236" s="38" t="str">
        <f>VLOOKUP(C7236,'kpi-android rev'!$H$1:$I$12,2,0)</f>
        <v>H2</v>
      </c>
      <c r="E7236" t="s">
        <v>23</v>
      </c>
      <c r="F7236" t="s">
        <v>24</v>
      </c>
      <c r="G7236" t="s">
        <v>69</v>
      </c>
      <c r="H7236">
        <v>6264.1509999999998</v>
      </c>
    </row>
    <row r="7237" spans="1:8" x14ac:dyDescent="0.25">
      <c r="A7237" t="s">
        <v>159</v>
      </c>
      <c r="B7237" s="38">
        <f t="shared" si="226"/>
        <v>44109</v>
      </c>
      <c r="C7237" s="47">
        <f t="shared" si="227"/>
        <v>10</v>
      </c>
      <c r="D7237" s="38" t="str">
        <f>VLOOKUP(C7237,'kpi-android rev'!$H$1:$I$12,2,0)</f>
        <v>H2</v>
      </c>
      <c r="E7237" t="s">
        <v>23</v>
      </c>
      <c r="F7237" t="s">
        <v>24</v>
      </c>
      <c r="G7237" t="s">
        <v>67</v>
      </c>
      <c r="H7237">
        <v>0</v>
      </c>
    </row>
    <row r="7238" spans="1:8" x14ac:dyDescent="0.25">
      <c r="A7238" t="s">
        <v>158</v>
      </c>
      <c r="B7238" s="38">
        <f t="shared" si="226"/>
        <v>44110</v>
      </c>
      <c r="C7238" s="47">
        <f t="shared" si="227"/>
        <v>10</v>
      </c>
      <c r="D7238" s="38" t="str">
        <f>VLOOKUP(C7238,'kpi-android rev'!$H$1:$I$12,2,0)</f>
        <v>H2</v>
      </c>
      <c r="E7238" t="s">
        <v>15</v>
      </c>
      <c r="F7238" t="s">
        <v>24</v>
      </c>
      <c r="G7238" t="s">
        <v>70</v>
      </c>
      <c r="H7238">
        <v>1130330.5490000001</v>
      </c>
    </row>
    <row r="7239" spans="1:8" x14ac:dyDescent="0.25">
      <c r="A7239" t="s">
        <v>158</v>
      </c>
      <c r="B7239" s="38">
        <f t="shared" si="226"/>
        <v>44110</v>
      </c>
      <c r="C7239" s="47">
        <f t="shared" si="227"/>
        <v>10</v>
      </c>
      <c r="D7239" s="38" t="str">
        <f>VLOOKUP(C7239,'kpi-android rev'!$H$1:$I$12,2,0)</f>
        <v>H2</v>
      </c>
      <c r="E7239" t="s">
        <v>15</v>
      </c>
      <c r="F7239" t="s">
        <v>24</v>
      </c>
      <c r="G7239" t="s">
        <v>69</v>
      </c>
      <c r="H7239">
        <v>3757.2339999999999</v>
      </c>
    </row>
    <row r="7240" spans="1:8" x14ac:dyDescent="0.25">
      <c r="A7240" t="s">
        <v>158</v>
      </c>
      <c r="B7240" s="38">
        <f t="shared" si="226"/>
        <v>44110</v>
      </c>
      <c r="C7240" s="47">
        <f t="shared" si="227"/>
        <v>10</v>
      </c>
      <c r="D7240" s="38" t="str">
        <f>VLOOKUP(C7240,'kpi-android rev'!$H$1:$I$12,2,0)</f>
        <v>H2</v>
      </c>
      <c r="E7240" t="s">
        <v>15</v>
      </c>
      <c r="F7240" t="s">
        <v>24</v>
      </c>
      <c r="G7240" t="s">
        <v>67</v>
      </c>
      <c r="H7240">
        <v>34711.6901</v>
      </c>
    </row>
    <row r="7241" spans="1:8" x14ac:dyDescent="0.25">
      <c r="A7241" t="s">
        <v>158</v>
      </c>
      <c r="B7241" s="38">
        <f t="shared" si="226"/>
        <v>44110</v>
      </c>
      <c r="C7241" s="47">
        <f t="shared" si="227"/>
        <v>10</v>
      </c>
      <c r="D7241" s="38" t="str">
        <f>VLOOKUP(C7241,'kpi-android rev'!$H$1:$I$12,2,0)</f>
        <v>H2</v>
      </c>
      <c r="E7241" t="s">
        <v>16</v>
      </c>
      <c r="F7241" t="s">
        <v>24</v>
      </c>
      <c r="G7241" t="s">
        <v>70</v>
      </c>
      <c r="H7241">
        <v>456082.97</v>
      </c>
    </row>
    <row r="7242" spans="1:8" x14ac:dyDescent="0.25">
      <c r="A7242" t="s">
        <v>158</v>
      </c>
      <c r="B7242" s="38">
        <f t="shared" si="226"/>
        <v>44110</v>
      </c>
      <c r="C7242" s="47">
        <f t="shared" si="227"/>
        <v>10</v>
      </c>
      <c r="D7242" s="38" t="str">
        <f>VLOOKUP(C7242,'kpi-android rev'!$H$1:$I$12,2,0)</f>
        <v>H2</v>
      </c>
      <c r="E7242" t="s">
        <v>16</v>
      </c>
      <c r="F7242" t="s">
        <v>24</v>
      </c>
      <c r="G7242" t="s">
        <v>69</v>
      </c>
      <c r="H7242">
        <v>3725.819</v>
      </c>
    </row>
    <row r="7243" spans="1:8" x14ac:dyDescent="0.25">
      <c r="A7243" t="s">
        <v>158</v>
      </c>
      <c r="B7243" s="38">
        <f t="shared" si="226"/>
        <v>44110</v>
      </c>
      <c r="C7243" s="47">
        <f t="shared" si="227"/>
        <v>10</v>
      </c>
      <c r="D7243" s="38" t="str">
        <f>VLOOKUP(C7243,'kpi-android rev'!$H$1:$I$12,2,0)</f>
        <v>H2</v>
      </c>
      <c r="E7243" t="s">
        <v>16</v>
      </c>
      <c r="F7243" t="s">
        <v>24</v>
      </c>
      <c r="G7243" t="s">
        <v>67</v>
      </c>
      <c r="H7243">
        <v>10231.30003</v>
      </c>
    </row>
    <row r="7244" spans="1:8" x14ac:dyDescent="0.25">
      <c r="A7244" t="s">
        <v>158</v>
      </c>
      <c r="B7244" s="38">
        <f t="shared" si="226"/>
        <v>44110</v>
      </c>
      <c r="C7244" s="47">
        <f t="shared" si="227"/>
        <v>10</v>
      </c>
      <c r="D7244" s="38" t="str">
        <f>VLOOKUP(C7244,'kpi-android rev'!$H$1:$I$12,2,0)</f>
        <v>H2</v>
      </c>
      <c r="E7244" t="s">
        <v>17</v>
      </c>
      <c r="F7244" t="s">
        <v>24</v>
      </c>
      <c r="G7244" t="s">
        <v>70</v>
      </c>
      <c r="H7244">
        <v>679773.47750000004</v>
      </c>
    </row>
    <row r="7245" spans="1:8" x14ac:dyDescent="0.25">
      <c r="A7245" t="s">
        <v>158</v>
      </c>
      <c r="B7245" s="38">
        <f t="shared" si="226"/>
        <v>44110</v>
      </c>
      <c r="C7245" s="47">
        <f t="shared" si="227"/>
        <v>10</v>
      </c>
      <c r="D7245" s="38" t="str">
        <f>VLOOKUP(C7245,'kpi-android rev'!$H$1:$I$12,2,0)</f>
        <v>H2</v>
      </c>
      <c r="E7245" t="s">
        <v>17</v>
      </c>
      <c r="F7245" t="s">
        <v>24</v>
      </c>
      <c r="G7245" t="s">
        <v>69</v>
      </c>
      <c r="H7245">
        <v>1718.4005</v>
      </c>
    </row>
    <row r="7246" spans="1:8" x14ac:dyDescent="0.25">
      <c r="A7246" t="s">
        <v>158</v>
      </c>
      <c r="B7246" s="38">
        <f t="shared" si="226"/>
        <v>44110</v>
      </c>
      <c r="C7246" s="47">
        <f t="shared" si="227"/>
        <v>10</v>
      </c>
      <c r="D7246" s="38" t="str">
        <f>VLOOKUP(C7246,'kpi-android rev'!$H$1:$I$12,2,0)</f>
        <v>H2</v>
      </c>
      <c r="E7246" t="s">
        <v>17</v>
      </c>
      <c r="F7246" t="s">
        <v>24</v>
      </c>
      <c r="G7246" t="s">
        <v>67</v>
      </c>
      <c r="H7246">
        <v>24119.337475</v>
      </c>
    </row>
    <row r="7247" spans="1:8" x14ac:dyDescent="0.25">
      <c r="A7247" t="s">
        <v>158</v>
      </c>
      <c r="B7247" s="38">
        <f t="shared" si="226"/>
        <v>44110</v>
      </c>
      <c r="C7247" s="47">
        <f t="shared" si="227"/>
        <v>10</v>
      </c>
      <c r="D7247" s="38" t="str">
        <f>VLOOKUP(C7247,'kpi-android rev'!$H$1:$I$12,2,0)</f>
        <v>H2</v>
      </c>
      <c r="E7247" t="s">
        <v>19</v>
      </c>
      <c r="F7247" t="s">
        <v>24</v>
      </c>
      <c r="G7247" t="s">
        <v>70</v>
      </c>
      <c r="H7247">
        <v>268497.72200000001</v>
      </c>
    </row>
    <row r="7248" spans="1:8" x14ac:dyDescent="0.25">
      <c r="A7248" t="s">
        <v>158</v>
      </c>
      <c r="B7248" s="38">
        <f t="shared" si="226"/>
        <v>44110</v>
      </c>
      <c r="C7248" s="47">
        <f t="shared" si="227"/>
        <v>10</v>
      </c>
      <c r="D7248" s="38" t="str">
        <f>VLOOKUP(C7248,'kpi-android rev'!$H$1:$I$12,2,0)</f>
        <v>H2</v>
      </c>
      <c r="E7248" t="s">
        <v>19</v>
      </c>
      <c r="F7248" t="s">
        <v>24</v>
      </c>
      <c r="G7248" t="s">
        <v>69</v>
      </c>
      <c r="H7248">
        <v>1533.0519999999999</v>
      </c>
    </row>
    <row r="7249" spans="1:8" x14ac:dyDescent="0.25">
      <c r="A7249" t="s">
        <v>158</v>
      </c>
      <c r="B7249" s="38">
        <f t="shared" si="226"/>
        <v>44110</v>
      </c>
      <c r="C7249" s="47">
        <f t="shared" si="227"/>
        <v>10</v>
      </c>
      <c r="D7249" s="38" t="str">
        <f>VLOOKUP(C7249,'kpi-android rev'!$H$1:$I$12,2,0)</f>
        <v>H2</v>
      </c>
      <c r="E7249" t="s">
        <v>19</v>
      </c>
      <c r="F7249" t="s">
        <v>24</v>
      </c>
      <c r="G7249" t="s">
        <v>67</v>
      </c>
      <c r="H7249">
        <v>10720.55724</v>
      </c>
    </row>
    <row r="7250" spans="1:8" x14ac:dyDescent="0.25">
      <c r="A7250" t="s">
        <v>158</v>
      </c>
      <c r="B7250" s="38">
        <f t="shared" si="226"/>
        <v>44110</v>
      </c>
      <c r="C7250" s="47">
        <f t="shared" si="227"/>
        <v>10</v>
      </c>
      <c r="D7250" s="38" t="str">
        <f>VLOOKUP(C7250,'kpi-android rev'!$H$1:$I$12,2,0)</f>
        <v>H2</v>
      </c>
      <c r="E7250" t="s">
        <v>20</v>
      </c>
      <c r="F7250" t="s">
        <v>123</v>
      </c>
      <c r="G7250" t="s">
        <v>70</v>
      </c>
      <c r="H7250">
        <v>0</v>
      </c>
    </row>
    <row r="7251" spans="1:8" x14ac:dyDescent="0.25">
      <c r="A7251" t="s">
        <v>158</v>
      </c>
      <c r="B7251" s="38">
        <f t="shared" si="226"/>
        <v>44110</v>
      </c>
      <c r="C7251" s="47">
        <f t="shared" si="227"/>
        <v>10</v>
      </c>
      <c r="D7251" s="38" t="str">
        <f>VLOOKUP(C7251,'kpi-android rev'!$H$1:$I$12,2,0)</f>
        <v>H2</v>
      </c>
      <c r="E7251" t="s">
        <v>20</v>
      </c>
      <c r="F7251" t="s">
        <v>123</v>
      </c>
      <c r="G7251" t="s">
        <v>69</v>
      </c>
      <c r="H7251">
        <v>15.7075</v>
      </c>
    </row>
    <row r="7252" spans="1:8" x14ac:dyDescent="0.25">
      <c r="A7252" t="s">
        <v>158</v>
      </c>
      <c r="B7252" s="38">
        <f t="shared" si="226"/>
        <v>44110</v>
      </c>
      <c r="C7252" s="47">
        <f t="shared" si="227"/>
        <v>10</v>
      </c>
      <c r="D7252" s="38" t="str">
        <f>VLOOKUP(C7252,'kpi-android rev'!$H$1:$I$12,2,0)</f>
        <v>H2</v>
      </c>
      <c r="E7252" t="s">
        <v>20</v>
      </c>
      <c r="F7252" t="s">
        <v>123</v>
      </c>
      <c r="G7252" t="s">
        <v>67</v>
      </c>
      <c r="H7252">
        <v>0</v>
      </c>
    </row>
    <row r="7253" spans="1:8" x14ac:dyDescent="0.25">
      <c r="A7253" t="s">
        <v>158</v>
      </c>
      <c r="B7253" s="38">
        <f t="shared" si="226"/>
        <v>44110</v>
      </c>
      <c r="C7253" s="47">
        <f t="shared" si="227"/>
        <v>10</v>
      </c>
      <c r="D7253" s="38" t="str">
        <f>VLOOKUP(C7253,'kpi-android rev'!$H$1:$I$12,2,0)</f>
        <v>H2</v>
      </c>
      <c r="E7253" t="s">
        <v>20</v>
      </c>
      <c r="F7253" t="s">
        <v>71</v>
      </c>
      <c r="G7253" t="s">
        <v>70</v>
      </c>
      <c r="H7253">
        <v>3070838.2404999998</v>
      </c>
    </row>
    <row r="7254" spans="1:8" x14ac:dyDescent="0.25">
      <c r="A7254" t="s">
        <v>158</v>
      </c>
      <c r="B7254" s="38">
        <f t="shared" si="226"/>
        <v>44110</v>
      </c>
      <c r="C7254" s="47">
        <f t="shared" si="227"/>
        <v>10</v>
      </c>
      <c r="D7254" s="38" t="str">
        <f>VLOOKUP(C7254,'kpi-android rev'!$H$1:$I$12,2,0)</f>
        <v>H2</v>
      </c>
      <c r="E7254" t="s">
        <v>20</v>
      </c>
      <c r="F7254" t="s">
        <v>71</v>
      </c>
      <c r="G7254" t="s">
        <v>69</v>
      </c>
      <c r="H7254">
        <v>4065.1010000000001</v>
      </c>
    </row>
    <row r="7255" spans="1:8" x14ac:dyDescent="0.25">
      <c r="A7255" t="s">
        <v>158</v>
      </c>
      <c r="B7255" s="38">
        <f t="shared" si="226"/>
        <v>44110</v>
      </c>
      <c r="C7255" s="47">
        <f t="shared" si="227"/>
        <v>10</v>
      </c>
      <c r="D7255" s="38" t="str">
        <f>VLOOKUP(C7255,'kpi-android rev'!$H$1:$I$12,2,0)</f>
        <v>H2</v>
      </c>
      <c r="E7255" t="s">
        <v>20</v>
      </c>
      <c r="F7255" t="s">
        <v>71</v>
      </c>
      <c r="G7255" t="s">
        <v>67</v>
      </c>
      <c r="H7255">
        <v>103745.3772778</v>
      </c>
    </row>
    <row r="7256" spans="1:8" x14ac:dyDescent="0.25">
      <c r="A7256" t="s">
        <v>158</v>
      </c>
      <c r="B7256" s="38">
        <f t="shared" si="226"/>
        <v>44110</v>
      </c>
      <c r="C7256" s="47">
        <f t="shared" si="227"/>
        <v>10</v>
      </c>
      <c r="D7256" s="38" t="str">
        <f>VLOOKUP(C7256,'kpi-android rev'!$H$1:$I$12,2,0)</f>
        <v>H2</v>
      </c>
      <c r="E7256" t="s">
        <v>21</v>
      </c>
      <c r="F7256" t="s">
        <v>24</v>
      </c>
      <c r="G7256" t="s">
        <v>70</v>
      </c>
      <c r="H7256">
        <v>280080.4325</v>
      </c>
    </row>
    <row r="7257" spans="1:8" x14ac:dyDescent="0.25">
      <c r="A7257" t="s">
        <v>158</v>
      </c>
      <c r="B7257" s="38">
        <f t="shared" si="226"/>
        <v>44110</v>
      </c>
      <c r="C7257" s="47">
        <f t="shared" si="227"/>
        <v>10</v>
      </c>
      <c r="D7257" s="38" t="str">
        <f>VLOOKUP(C7257,'kpi-android rev'!$H$1:$I$12,2,0)</f>
        <v>H2</v>
      </c>
      <c r="E7257" t="s">
        <v>21</v>
      </c>
      <c r="F7257" t="s">
        <v>24</v>
      </c>
      <c r="G7257" t="s">
        <v>69</v>
      </c>
      <c r="H7257">
        <v>433.52699999999999</v>
      </c>
    </row>
    <row r="7258" spans="1:8" x14ac:dyDescent="0.25">
      <c r="A7258" t="s">
        <v>158</v>
      </c>
      <c r="B7258" s="38">
        <f t="shared" si="226"/>
        <v>44110</v>
      </c>
      <c r="C7258" s="47">
        <f t="shared" si="227"/>
        <v>10</v>
      </c>
      <c r="D7258" s="38" t="str">
        <f>VLOOKUP(C7258,'kpi-android rev'!$H$1:$I$12,2,0)</f>
        <v>H2</v>
      </c>
      <c r="E7258" t="s">
        <v>21</v>
      </c>
      <c r="F7258" t="s">
        <v>24</v>
      </c>
      <c r="G7258" t="s">
        <v>67</v>
      </c>
      <c r="H7258">
        <v>3314.2824999999998</v>
      </c>
    </row>
    <row r="7259" spans="1:8" x14ac:dyDescent="0.25">
      <c r="A7259" t="s">
        <v>158</v>
      </c>
      <c r="B7259" s="38">
        <f t="shared" si="226"/>
        <v>44110</v>
      </c>
      <c r="C7259" s="47">
        <f t="shared" si="227"/>
        <v>10</v>
      </c>
      <c r="D7259" s="38" t="str">
        <f>VLOOKUP(C7259,'kpi-android rev'!$H$1:$I$12,2,0)</f>
        <v>H2</v>
      </c>
      <c r="E7259" t="s">
        <v>22</v>
      </c>
      <c r="F7259" t="s">
        <v>24</v>
      </c>
      <c r="G7259" t="s">
        <v>70</v>
      </c>
      <c r="H7259">
        <v>19687.780500000001</v>
      </c>
    </row>
    <row r="7260" spans="1:8" x14ac:dyDescent="0.25">
      <c r="A7260" t="s">
        <v>158</v>
      </c>
      <c r="B7260" s="38">
        <f t="shared" si="226"/>
        <v>44110</v>
      </c>
      <c r="C7260" s="47">
        <f t="shared" si="227"/>
        <v>10</v>
      </c>
      <c r="D7260" s="38" t="str">
        <f>VLOOKUP(C7260,'kpi-android rev'!$H$1:$I$12,2,0)</f>
        <v>H2</v>
      </c>
      <c r="E7260" t="s">
        <v>22</v>
      </c>
      <c r="F7260" t="s">
        <v>24</v>
      </c>
      <c r="G7260" t="s">
        <v>69</v>
      </c>
      <c r="H7260">
        <v>47.122500000000002</v>
      </c>
    </row>
    <row r="7261" spans="1:8" x14ac:dyDescent="0.25">
      <c r="A7261" t="s">
        <v>158</v>
      </c>
      <c r="B7261" s="38">
        <f t="shared" si="226"/>
        <v>44110</v>
      </c>
      <c r="C7261" s="47">
        <f t="shared" si="227"/>
        <v>10</v>
      </c>
      <c r="D7261" s="38" t="str">
        <f>VLOOKUP(C7261,'kpi-android rev'!$H$1:$I$12,2,0)</f>
        <v>H2</v>
      </c>
      <c r="E7261" t="s">
        <v>22</v>
      </c>
      <c r="F7261" t="s">
        <v>24</v>
      </c>
      <c r="G7261" t="s">
        <v>67</v>
      </c>
      <c r="H7261">
        <v>125.66</v>
      </c>
    </row>
    <row r="7262" spans="1:8" x14ac:dyDescent="0.25">
      <c r="A7262" t="s">
        <v>158</v>
      </c>
      <c r="B7262" s="38">
        <f t="shared" si="226"/>
        <v>44110</v>
      </c>
      <c r="C7262" s="47">
        <f t="shared" si="227"/>
        <v>10</v>
      </c>
      <c r="D7262" s="38" t="str">
        <f>VLOOKUP(C7262,'kpi-android rev'!$H$1:$I$12,2,0)</f>
        <v>H2</v>
      </c>
      <c r="E7262" t="s">
        <v>23</v>
      </c>
      <c r="F7262" t="s">
        <v>24</v>
      </c>
      <c r="G7262" t="s">
        <v>70</v>
      </c>
      <c r="H7262">
        <v>0</v>
      </c>
    </row>
    <row r="7263" spans="1:8" x14ac:dyDescent="0.25">
      <c r="A7263" t="s">
        <v>158</v>
      </c>
      <c r="B7263" s="38">
        <f t="shared" si="226"/>
        <v>44110</v>
      </c>
      <c r="C7263" s="47">
        <f t="shared" si="227"/>
        <v>10</v>
      </c>
      <c r="D7263" s="38" t="str">
        <f>VLOOKUP(C7263,'kpi-android rev'!$H$1:$I$12,2,0)</f>
        <v>H2</v>
      </c>
      <c r="E7263" t="s">
        <v>23</v>
      </c>
      <c r="F7263" t="s">
        <v>24</v>
      </c>
      <c r="G7263" t="s">
        <v>69</v>
      </c>
      <c r="H7263">
        <v>6113.3590000000004</v>
      </c>
    </row>
    <row r="7264" spans="1:8" x14ac:dyDescent="0.25">
      <c r="A7264" t="s">
        <v>158</v>
      </c>
      <c r="B7264" s="38">
        <f t="shared" si="226"/>
        <v>44110</v>
      </c>
      <c r="C7264" s="47">
        <f t="shared" si="227"/>
        <v>10</v>
      </c>
      <c r="D7264" s="38" t="str">
        <f>VLOOKUP(C7264,'kpi-android rev'!$H$1:$I$12,2,0)</f>
        <v>H2</v>
      </c>
      <c r="E7264" t="s">
        <v>23</v>
      </c>
      <c r="F7264" t="s">
        <v>24</v>
      </c>
      <c r="G7264" t="s">
        <v>67</v>
      </c>
      <c r="H7264">
        <v>0</v>
      </c>
    </row>
    <row r="7265" spans="1:8" x14ac:dyDescent="0.25">
      <c r="A7265" t="s">
        <v>157</v>
      </c>
      <c r="B7265" s="38">
        <f t="shared" si="226"/>
        <v>44111</v>
      </c>
      <c r="C7265" s="47">
        <f t="shared" si="227"/>
        <v>10</v>
      </c>
      <c r="D7265" s="38" t="str">
        <f>VLOOKUP(C7265,'kpi-android rev'!$H$1:$I$12,2,0)</f>
        <v>H2</v>
      </c>
      <c r="E7265" t="s">
        <v>15</v>
      </c>
      <c r="F7265" t="s">
        <v>24</v>
      </c>
      <c r="G7265" t="s">
        <v>70</v>
      </c>
      <c r="H7265">
        <v>320093.71799999999</v>
      </c>
    </row>
    <row r="7266" spans="1:8" x14ac:dyDescent="0.25">
      <c r="A7266" t="s">
        <v>157</v>
      </c>
      <c r="B7266" s="38">
        <f t="shared" si="226"/>
        <v>44111</v>
      </c>
      <c r="C7266" s="47">
        <f t="shared" si="227"/>
        <v>10</v>
      </c>
      <c r="D7266" s="38" t="str">
        <f>VLOOKUP(C7266,'kpi-android rev'!$H$1:$I$12,2,0)</f>
        <v>H2</v>
      </c>
      <c r="E7266" t="s">
        <v>15</v>
      </c>
      <c r="F7266" t="s">
        <v>24</v>
      </c>
      <c r="G7266" t="s">
        <v>69</v>
      </c>
      <c r="H7266">
        <v>2029.4090000000001</v>
      </c>
    </row>
    <row r="7267" spans="1:8" x14ac:dyDescent="0.25">
      <c r="A7267" t="s">
        <v>157</v>
      </c>
      <c r="B7267" s="38">
        <f t="shared" si="226"/>
        <v>44111</v>
      </c>
      <c r="C7267" s="47">
        <f t="shared" si="227"/>
        <v>10</v>
      </c>
      <c r="D7267" s="38" t="str">
        <f>VLOOKUP(C7267,'kpi-android rev'!$H$1:$I$12,2,0)</f>
        <v>H2</v>
      </c>
      <c r="E7267" t="s">
        <v>15</v>
      </c>
      <c r="F7267" t="s">
        <v>24</v>
      </c>
      <c r="G7267" t="s">
        <v>67</v>
      </c>
      <c r="H7267">
        <v>21104.220020000001</v>
      </c>
    </row>
    <row r="7268" spans="1:8" x14ac:dyDescent="0.25">
      <c r="A7268" t="s">
        <v>157</v>
      </c>
      <c r="B7268" s="38">
        <f t="shared" si="226"/>
        <v>44111</v>
      </c>
      <c r="C7268" s="47">
        <f t="shared" si="227"/>
        <v>10</v>
      </c>
      <c r="D7268" s="38" t="str">
        <f>VLOOKUP(C7268,'kpi-android rev'!$H$1:$I$12,2,0)</f>
        <v>H2</v>
      </c>
      <c r="E7268" t="s">
        <v>16</v>
      </c>
      <c r="F7268" t="s">
        <v>24</v>
      </c>
      <c r="G7268" t="s">
        <v>70</v>
      </c>
      <c r="H7268">
        <v>278682.46500000003</v>
      </c>
    </row>
    <row r="7269" spans="1:8" x14ac:dyDescent="0.25">
      <c r="A7269" t="s">
        <v>157</v>
      </c>
      <c r="B7269" s="38">
        <f t="shared" si="226"/>
        <v>44111</v>
      </c>
      <c r="C7269" s="47">
        <f t="shared" si="227"/>
        <v>10</v>
      </c>
      <c r="D7269" s="38" t="str">
        <f>VLOOKUP(C7269,'kpi-android rev'!$H$1:$I$12,2,0)</f>
        <v>H2</v>
      </c>
      <c r="E7269" t="s">
        <v>16</v>
      </c>
      <c r="F7269" t="s">
        <v>24</v>
      </c>
      <c r="G7269" t="s">
        <v>69</v>
      </c>
      <c r="H7269">
        <v>3270.3015</v>
      </c>
    </row>
    <row r="7270" spans="1:8" x14ac:dyDescent="0.25">
      <c r="A7270" t="s">
        <v>157</v>
      </c>
      <c r="B7270" s="38">
        <f t="shared" si="226"/>
        <v>44111</v>
      </c>
      <c r="C7270" s="47">
        <f t="shared" si="227"/>
        <v>10</v>
      </c>
      <c r="D7270" s="38" t="str">
        <f>VLOOKUP(C7270,'kpi-android rev'!$H$1:$I$12,2,0)</f>
        <v>H2</v>
      </c>
      <c r="E7270" t="s">
        <v>16</v>
      </c>
      <c r="F7270" t="s">
        <v>24</v>
      </c>
      <c r="G7270" t="s">
        <v>67</v>
      </c>
      <c r="H7270">
        <v>8664.3386790000004</v>
      </c>
    </row>
    <row r="7271" spans="1:8" x14ac:dyDescent="0.25">
      <c r="A7271" t="s">
        <v>157</v>
      </c>
      <c r="B7271" s="38">
        <f t="shared" si="226"/>
        <v>44111</v>
      </c>
      <c r="C7271" s="47">
        <f t="shared" si="227"/>
        <v>10</v>
      </c>
      <c r="D7271" s="38" t="str">
        <f>VLOOKUP(C7271,'kpi-android rev'!$H$1:$I$12,2,0)</f>
        <v>H2</v>
      </c>
      <c r="E7271" t="s">
        <v>17</v>
      </c>
      <c r="F7271" t="s">
        <v>24</v>
      </c>
      <c r="G7271" t="s">
        <v>70</v>
      </c>
      <c r="H7271">
        <v>636100.34450000001</v>
      </c>
    </row>
    <row r="7272" spans="1:8" x14ac:dyDescent="0.25">
      <c r="A7272" t="s">
        <v>157</v>
      </c>
      <c r="B7272" s="38">
        <f t="shared" si="226"/>
        <v>44111</v>
      </c>
      <c r="C7272" s="47">
        <f t="shared" si="227"/>
        <v>10</v>
      </c>
      <c r="D7272" s="38" t="str">
        <f>VLOOKUP(C7272,'kpi-android rev'!$H$1:$I$12,2,0)</f>
        <v>H2</v>
      </c>
      <c r="E7272" t="s">
        <v>17</v>
      </c>
      <c r="F7272" t="s">
        <v>24</v>
      </c>
      <c r="G7272" t="s">
        <v>69</v>
      </c>
      <c r="H7272">
        <v>1438.807</v>
      </c>
    </row>
    <row r="7273" spans="1:8" x14ac:dyDescent="0.25">
      <c r="A7273" t="s">
        <v>157</v>
      </c>
      <c r="B7273" s="38">
        <f t="shared" si="226"/>
        <v>44111</v>
      </c>
      <c r="C7273" s="47">
        <f t="shared" si="227"/>
        <v>10</v>
      </c>
      <c r="D7273" s="38" t="str">
        <f>VLOOKUP(C7273,'kpi-android rev'!$H$1:$I$12,2,0)</f>
        <v>H2</v>
      </c>
      <c r="E7273" t="s">
        <v>17</v>
      </c>
      <c r="F7273" t="s">
        <v>24</v>
      </c>
      <c r="G7273" t="s">
        <v>67</v>
      </c>
      <c r="H7273">
        <v>15762.428185049999</v>
      </c>
    </row>
    <row r="7274" spans="1:8" x14ac:dyDescent="0.25">
      <c r="A7274" t="s">
        <v>157</v>
      </c>
      <c r="B7274" s="38">
        <f t="shared" si="226"/>
        <v>44111</v>
      </c>
      <c r="C7274" s="47">
        <f t="shared" si="227"/>
        <v>10</v>
      </c>
      <c r="D7274" s="38" t="str">
        <f>VLOOKUP(C7274,'kpi-android rev'!$H$1:$I$12,2,0)</f>
        <v>H2</v>
      </c>
      <c r="E7274" t="s">
        <v>19</v>
      </c>
      <c r="F7274" t="s">
        <v>24</v>
      </c>
      <c r="G7274" t="s">
        <v>70</v>
      </c>
      <c r="H7274">
        <v>260995.82</v>
      </c>
    </row>
    <row r="7275" spans="1:8" x14ac:dyDescent="0.25">
      <c r="A7275" t="s">
        <v>157</v>
      </c>
      <c r="B7275" s="38">
        <f t="shared" si="226"/>
        <v>44111</v>
      </c>
      <c r="C7275" s="47">
        <f t="shared" si="227"/>
        <v>10</v>
      </c>
      <c r="D7275" s="38" t="str">
        <f>VLOOKUP(C7275,'kpi-android rev'!$H$1:$I$12,2,0)</f>
        <v>H2</v>
      </c>
      <c r="E7275" t="s">
        <v>19</v>
      </c>
      <c r="F7275" t="s">
        <v>24</v>
      </c>
      <c r="G7275" t="s">
        <v>69</v>
      </c>
      <c r="H7275">
        <v>1435.6655000000001</v>
      </c>
    </row>
    <row r="7276" spans="1:8" x14ac:dyDescent="0.25">
      <c r="A7276" t="s">
        <v>157</v>
      </c>
      <c r="B7276" s="38">
        <f t="shared" si="226"/>
        <v>44111</v>
      </c>
      <c r="C7276" s="47">
        <f t="shared" si="227"/>
        <v>10</v>
      </c>
      <c r="D7276" s="38" t="str">
        <f>VLOOKUP(C7276,'kpi-android rev'!$H$1:$I$12,2,0)</f>
        <v>H2</v>
      </c>
      <c r="E7276" t="s">
        <v>19</v>
      </c>
      <c r="F7276" t="s">
        <v>24</v>
      </c>
      <c r="G7276" t="s">
        <v>67</v>
      </c>
      <c r="H7276">
        <v>10278.014134999999</v>
      </c>
    </row>
    <row r="7277" spans="1:8" x14ac:dyDescent="0.25">
      <c r="A7277" t="s">
        <v>157</v>
      </c>
      <c r="B7277" s="38">
        <f t="shared" si="226"/>
        <v>44111</v>
      </c>
      <c r="C7277" s="47">
        <f t="shared" si="227"/>
        <v>10</v>
      </c>
      <c r="D7277" s="38" t="str">
        <f>VLOOKUP(C7277,'kpi-android rev'!$H$1:$I$12,2,0)</f>
        <v>H2</v>
      </c>
      <c r="E7277" t="s">
        <v>20</v>
      </c>
      <c r="F7277" t="s">
        <v>123</v>
      </c>
      <c r="G7277" t="s">
        <v>70</v>
      </c>
      <c r="H7277">
        <v>0</v>
      </c>
    </row>
    <row r="7278" spans="1:8" x14ac:dyDescent="0.25">
      <c r="A7278" t="s">
        <v>157</v>
      </c>
      <c r="B7278" s="38">
        <f t="shared" si="226"/>
        <v>44111</v>
      </c>
      <c r="C7278" s="47">
        <f t="shared" si="227"/>
        <v>10</v>
      </c>
      <c r="D7278" s="38" t="str">
        <f>VLOOKUP(C7278,'kpi-android rev'!$H$1:$I$12,2,0)</f>
        <v>H2</v>
      </c>
      <c r="E7278" t="s">
        <v>20</v>
      </c>
      <c r="F7278" t="s">
        <v>123</v>
      </c>
      <c r="G7278" t="s">
        <v>69</v>
      </c>
      <c r="H7278">
        <v>15.7075</v>
      </c>
    </row>
    <row r="7279" spans="1:8" x14ac:dyDescent="0.25">
      <c r="A7279" t="s">
        <v>157</v>
      </c>
      <c r="B7279" s="38">
        <f t="shared" si="226"/>
        <v>44111</v>
      </c>
      <c r="C7279" s="47">
        <f t="shared" si="227"/>
        <v>10</v>
      </c>
      <c r="D7279" s="38" t="str">
        <f>VLOOKUP(C7279,'kpi-android rev'!$H$1:$I$12,2,0)</f>
        <v>H2</v>
      </c>
      <c r="E7279" t="s">
        <v>20</v>
      </c>
      <c r="F7279" t="s">
        <v>123</v>
      </c>
      <c r="G7279" t="s">
        <v>67</v>
      </c>
      <c r="H7279">
        <v>0</v>
      </c>
    </row>
    <row r="7280" spans="1:8" x14ac:dyDescent="0.25">
      <c r="A7280" t="s">
        <v>157</v>
      </c>
      <c r="B7280" s="38">
        <f t="shared" si="226"/>
        <v>44111</v>
      </c>
      <c r="C7280" s="47">
        <f t="shared" si="227"/>
        <v>10</v>
      </c>
      <c r="D7280" s="38" t="str">
        <f>VLOOKUP(C7280,'kpi-android rev'!$H$1:$I$12,2,0)</f>
        <v>H2</v>
      </c>
      <c r="E7280" t="s">
        <v>20</v>
      </c>
      <c r="F7280" t="s">
        <v>71</v>
      </c>
      <c r="G7280" t="s">
        <v>70</v>
      </c>
      <c r="H7280">
        <v>3879340.9635000001</v>
      </c>
    </row>
    <row r="7281" spans="1:8" x14ac:dyDescent="0.25">
      <c r="A7281" t="s">
        <v>157</v>
      </c>
      <c r="B7281" s="38">
        <f t="shared" si="226"/>
        <v>44111</v>
      </c>
      <c r="C7281" s="47">
        <f t="shared" si="227"/>
        <v>10</v>
      </c>
      <c r="D7281" s="38" t="str">
        <f>VLOOKUP(C7281,'kpi-android rev'!$H$1:$I$12,2,0)</f>
        <v>H2</v>
      </c>
      <c r="E7281" t="s">
        <v>20</v>
      </c>
      <c r="F7281" t="s">
        <v>71</v>
      </c>
      <c r="G7281" t="s">
        <v>69</v>
      </c>
      <c r="H7281">
        <v>5051.5320000000002</v>
      </c>
    </row>
    <row r="7282" spans="1:8" x14ac:dyDescent="0.25">
      <c r="A7282" t="s">
        <v>157</v>
      </c>
      <c r="B7282" s="38">
        <f t="shared" si="226"/>
        <v>44111</v>
      </c>
      <c r="C7282" s="47">
        <f t="shared" si="227"/>
        <v>10</v>
      </c>
      <c r="D7282" s="38" t="str">
        <f>VLOOKUP(C7282,'kpi-android rev'!$H$1:$I$12,2,0)</f>
        <v>H2</v>
      </c>
      <c r="E7282" t="s">
        <v>20</v>
      </c>
      <c r="F7282" t="s">
        <v>71</v>
      </c>
      <c r="G7282" t="s">
        <v>67</v>
      </c>
      <c r="H7282">
        <v>107349.2564421</v>
      </c>
    </row>
    <row r="7283" spans="1:8" x14ac:dyDescent="0.25">
      <c r="A7283" t="s">
        <v>157</v>
      </c>
      <c r="B7283" s="38">
        <f t="shared" si="226"/>
        <v>44111</v>
      </c>
      <c r="C7283" s="47">
        <f t="shared" si="227"/>
        <v>10</v>
      </c>
      <c r="D7283" s="38" t="str">
        <f>VLOOKUP(C7283,'kpi-android rev'!$H$1:$I$12,2,0)</f>
        <v>H2</v>
      </c>
      <c r="E7283" t="s">
        <v>21</v>
      </c>
      <c r="F7283" t="s">
        <v>24</v>
      </c>
      <c r="G7283" t="s">
        <v>70</v>
      </c>
      <c r="H7283">
        <v>397390.32549999998</v>
      </c>
    </row>
    <row r="7284" spans="1:8" x14ac:dyDescent="0.25">
      <c r="A7284" t="s">
        <v>157</v>
      </c>
      <c r="B7284" s="38">
        <f t="shared" si="226"/>
        <v>44111</v>
      </c>
      <c r="C7284" s="47">
        <f t="shared" si="227"/>
        <v>10</v>
      </c>
      <c r="D7284" s="38" t="str">
        <f>VLOOKUP(C7284,'kpi-android rev'!$H$1:$I$12,2,0)</f>
        <v>H2</v>
      </c>
      <c r="E7284" t="s">
        <v>21</v>
      </c>
      <c r="F7284" t="s">
        <v>24</v>
      </c>
      <c r="G7284" t="s">
        <v>69</v>
      </c>
      <c r="H7284">
        <v>480.64949999999999</v>
      </c>
    </row>
    <row r="7285" spans="1:8" x14ac:dyDescent="0.25">
      <c r="A7285" t="s">
        <v>157</v>
      </c>
      <c r="B7285" s="38">
        <f t="shared" si="226"/>
        <v>44111</v>
      </c>
      <c r="C7285" s="47">
        <f t="shared" si="227"/>
        <v>10</v>
      </c>
      <c r="D7285" s="38" t="str">
        <f>VLOOKUP(C7285,'kpi-android rev'!$H$1:$I$12,2,0)</f>
        <v>H2</v>
      </c>
      <c r="E7285" t="s">
        <v>21</v>
      </c>
      <c r="F7285" t="s">
        <v>24</v>
      </c>
      <c r="G7285" t="s">
        <v>67</v>
      </c>
      <c r="H7285">
        <v>3628.4324999999999</v>
      </c>
    </row>
    <row r="7286" spans="1:8" x14ac:dyDescent="0.25">
      <c r="A7286" t="s">
        <v>157</v>
      </c>
      <c r="B7286" s="38">
        <f t="shared" si="226"/>
        <v>44111</v>
      </c>
      <c r="C7286" s="47">
        <f t="shared" si="227"/>
        <v>10</v>
      </c>
      <c r="D7286" s="38" t="str">
        <f>VLOOKUP(C7286,'kpi-android rev'!$H$1:$I$12,2,0)</f>
        <v>H2</v>
      </c>
      <c r="E7286" t="s">
        <v>22</v>
      </c>
      <c r="F7286" t="s">
        <v>24</v>
      </c>
      <c r="G7286" t="s">
        <v>70</v>
      </c>
      <c r="H7286">
        <v>23963.362000000001</v>
      </c>
    </row>
    <row r="7287" spans="1:8" x14ac:dyDescent="0.25">
      <c r="A7287" t="s">
        <v>157</v>
      </c>
      <c r="B7287" s="38">
        <f t="shared" si="226"/>
        <v>44111</v>
      </c>
      <c r="C7287" s="47">
        <f t="shared" si="227"/>
        <v>10</v>
      </c>
      <c r="D7287" s="38" t="str">
        <f>VLOOKUP(C7287,'kpi-android rev'!$H$1:$I$12,2,0)</f>
        <v>H2</v>
      </c>
      <c r="E7287" t="s">
        <v>22</v>
      </c>
      <c r="F7287" t="s">
        <v>24</v>
      </c>
      <c r="G7287" t="s">
        <v>69</v>
      </c>
      <c r="H7287">
        <v>47.122500000000002</v>
      </c>
    </row>
    <row r="7288" spans="1:8" x14ac:dyDescent="0.25">
      <c r="A7288" t="s">
        <v>157</v>
      </c>
      <c r="B7288" s="38">
        <f t="shared" si="226"/>
        <v>44111</v>
      </c>
      <c r="C7288" s="47">
        <f t="shared" si="227"/>
        <v>10</v>
      </c>
      <c r="D7288" s="38" t="str">
        <f>VLOOKUP(C7288,'kpi-android rev'!$H$1:$I$12,2,0)</f>
        <v>H2</v>
      </c>
      <c r="E7288" t="s">
        <v>22</v>
      </c>
      <c r="F7288" t="s">
        <v>24</v>
      </c>
      <c r="G7288" t="s">
        <v>67</v>
      </c>
      <c r="H7288">
        <v>6.1259249999999996</v>
      </c>
    </row>
    <row r="7289" spans="1:8" x14ac:dyDescent="0.25">
      <c r="A7289" t="s">
        <v>157</v>
      </c>
      <c r="B7289" s="38">
        <f t="shared" si="226"/>
        <v>44111</v>
      </c>
      <c r="C7289" s="47">
        <f t="shared" si="227"/>
        <v>10</v>
      </c>
      <c r="D7289" s="38" t="str">
        <f>VLOOKUP(C7289,'kpi-android rev'!$H$1:$I$12,2,0)</f>
        <v>H2</v>
      </c>
      <c r="E7289" t="s">
        <v>23</v>
      </c>
      <c r="F7289" t="s">
        <v>24</v>
      </c>
      <c r="G7289" t="s">
        <v>70</v>
      </c>
      <c r="H7289">
        <v>0</v>
      </c>
    </row>
    <row r="7290" spans="1:8" x14ac:dyDescent="0.25">
      <c r="A7290" t="s">
        <v>157</v>
      </c>
      <c r="B7290" s="38">
        <f t="shared" si="226"/>
        <v>44111</v>
      </c>
      <c r="C7290" s="47">
        <f t="shared" si="227"/>
        <v>10</v>
      </c>
      <c r="D7290" s="38" t="str">
        <f>VLOOKUP(C7290,'kpi-android rev'!$H$1:$I$12,2,0)</f>
        <v>H2</v>
      </c>
      <c r="E7290" t="s">
        <v>23</v>
      </c>
      <c r="F7290" t="s">
        <v>24</v>
      </c>
      <c r="G7290" t="s">
        <v>69</v>
      </c>
      <c r="H7290">
        <v>6229.5945000000002</v>
      </c>
    </row>
    <row r="7291" spans="1:8" x14ac:dyDescent="0.25">
      <c r="A7291" t="s">
        <v>157</v>
      </c>
      <c r="B7291" s="38">
        <f t="shared" si="226"/>
        <v>44111</v>
      </c>
      <c r="C7291" s="47">
        <f t="shared" si="227"/>
        <v>10</v>
      </c>
      <c r="D7291" s="38" t="str">
        <f>VLOOKUP(C7291,'kpi-android rev'!$H$1:$I$12,2,0)</f>
        <v>H2</v>
      </c>
      <c r="E7291" t="s">
        <v>23</v>
      </c>
      <c r="F7291" t="s">
        <v>24</v>
      </c>
      <c r="G7291" t="s">
        <v>67</v>
      </c>
      <c r="H7291">
        <v>0</v>
      </c>
    </row>
    <row r="7292" spans="1:8" x14ac:dyDescent="0.25">
      <c r="A7292" t="s">
        <v>156</v>
      </c>
      <c r="B7292" s="38">
        <f t="shared" si="226"/>
        <v>44112</v>
      </c>
      <c r="C7292" s="47">
        <f t="shared" si="227"/>
        <v>10</v>
      </c>
      <c r="D7292" s="38" t="str">
        <f>VLOOKUP(C7292,'kpi-android rev'!$H$1:$I$12,2,0)</f>
        <v>H2</v>
      </c>
      <c r="E7292" t="s">
        <v>15</v>
      </c>
      <c r="F7292" t="s">
        <v>24</v>
      </c>
      <c r="G7292" t="s">
        <v>70</v>
      </c>
      <c r="H7292">
        <v>317172.12300000002</v>
      </c>
    </row>
    <row r="7293" spans="1:8" x14ac:dyDescent="0.25">
      <c r="A7293" t="s">
        <v>156</v>
      </c>
      <c r="B7293" s="38">
        <f t="shared" si="226"/>
        <v>44112</v>
      </c>
      <c r="C7293" s="47">
        <f t="shared" si="227"/>
        <v>10</v>
      </c>
      <c r="D7293" s="38" t="str">
        <f>VLOOKUP(C7293,'kpi-android rev'!$H$1:$I$12,2,0)</f>
        <v>H2</v>
      </c>
      <c r="E7293" t="s">
        <v>15</v>
      </c>
      <c r="F7293" t="s">
        <v>24</v>
      </c>
      <c r="G7293" t="s">
        <v>69</v>
      </c>
      <c r="H7293">
        <v>1771.806</v>
      </c>
    </row>
    <row r="7294" spans="1:8" x14ac:dyDescent="0.25">
      <c r="A7294" t="s">
        <v>156</v>
      </c>
      <c r="B7294" s="38">
        <f t="shared" si="226"/>
        <v>44112</v>
      </c>
      <c r="C7294" s="47">
        <f t="shared" si="227"/>
        <v>10</v>
      </c>
      <c r="D7294" s="38" t="str">
        <f>VLOOKUP(C7294,'kpi-android rev'!$H$1:$I$12,2,0)</f>
        <v>H2</v>
      </c>
      <c r="E7294" t="s">
        <v>15</v>
      </c>
      <c r="F7294" t="s">
        <v>24</v>
      </c>
      <c r="G7294" t="s">
        <v>67</v>
      </c>
      <c r="H7294">
        <v>14763.29076</v>
      </c>
    </row>
    <row r="7295" spans="1:8" x14ac:dyDescent="0.25">
      <c r="A7295" t="s">
        <v>156</v>
      </c>
      <c r="B7295" s="38">
        <f t="shared" si="226"/>
        <v>44112</v>
      </c>
      <c r="C7295" s="47">
        <f t="shared" si="227"/>
        <v>10</v>
      </c>
      <c r="D7295" s="38" t="str">
        <f>VLOOKUP(C7295,'kpi-android rev'!$H$1:$I$12,2,0)</f>
        <v>H2</v>
      </c>
      <c r="E7295" t="s">
        <v>16</v>
      </c>
      <c r="F7295" t="s">
        <v>24</v>
      </c>
      <c r="G7295" t="s">
        <v>70</v>
      </c>
      <c r="H7295">
        <v>323722.15049999999</v>
      </c>
    </row>
    <row r="7296" spans="1:8" x14ac:dyDescent="0.25">
      <c r="A7296" t="s">
        <v>156</v>
      </c>
      <c r="B7296" s="38">
        <f t="shared" si="226"/>
        <v>44112</v>
      </c>
      <c r="C7296" s="47">
        <f t="shared" si="227"/>
        <v>10</v>
      </c>
      <c r="D7296" s="38" t="str">
        <f>VLOOKUP(C7296,'kpi-android rev'!$H$1:$I$12,2,0)</f>
        <v>H2</v>
      </c>
      <c r="E7296" t="s">
        <v>16</v>
      </c>
      <c r="F7296" t="s">
        <v>24</v>
      </c>
      <c r="G7296" t="s">
        <v>69</v>
      </c>
      <c r="H7296">
        <v>2651.4259999999999</v>
      </c>
    </row>
    <row r="7297" spans="1:8" x14ac:dyDescent="0.25">
      <c r="A7297" t="s">
        <v>156</v>
      </c>
      <c r="B7297" s="38">
        <f t="shared" si="226"/>
        <v>44112</v>
      </c>
      <c r="C7297" s="47">
        <f t="shared" si="227"/>
        <v>10</v>
      </c>
      <c r="D7297" s="38" t="str">
        <f>VLOOKUP(C7297,'kpi-android rev'!$H$1:$I$12,2,0)</f>
        <v>H2</v>
      </c>
      <c r="E7297" t="s">
        <v>16</v>
      </c>
      <c r="F7297" t="s">
        <v>24</v>
      </c>
      <c r="G7297" t="s">
        <v>67</v>
      </c>
      <c r="H7297">
        <v>7900.9259055000002</v>
      </c>
    </row>
    <row r="7298" spans="1:8" x14ac:dyDescent="0.25">
      <c r="A7298" t="s">
        <v>156</v>
      </c>
      <c r="B7298" s="38">
        <f t="shared" si="226"/>
        <v>44112</v>
      </c>
      <c r="C7298" s="47">
        <f t="shared" si="227"/>
        <v>10</v>
      </c>
      <c r="D7298" s="38" t="str">
        <f>VLOOKUP(C7298,'kpi-android rev'!$H$1:$I$12,2,0)</f>
        <v>H2</v>
      </c>
      <c r="E7298" t="s">
        <v>17</v>
      </c>
      <c r="F7298" t="s">
        <v>24</v>
      </c>
      <c r="G7298" t="s">
        <v>70</v>
      </c>
      <c r="H7298">
        <v>599417.049</v>
      </c>
    </row>
    <row r="7299" spans="1:8" x14ac:dyDescent="0.25">
      <c r="A7299" t="s">
        <v>156</v>
      </c>
      <c r="B7299" s="38">
        <f t="shared" ref="B7299:B7362" si="228">A7299*1</f>
        <v>44112</v>
      </c>
      <c r="C7299" s="47">
        <f t="shared" ref="C7299:C7362" si="229">MONTH(B7299)</f>
        <v>10</v>
      </c>
      <c r="D7299" s="38" t="str">
        <f>VLOOKUP(C7299,'kpi-android rev'!$H$1:$I$12,2,0)</f>
        <v>H2</v>
      </c>
      <c r="E7299" t="s">
        <v>17</v>
      </c>
      <c r="F7299" t="s">
        <v>24</v>
      </c>
      <c r="G7299" t="s">
        <v>69</v>
      </c>
      <c r="H7299">
        <v>1382.26</v>
      </c>
    </row>
    <row r="7300" spans="1:8" x14ac:dyDescent="0.25">
      <c r="A7300" t="s">
        <v>156</v>
      </c>
      <c r="B7300" s="38">
        <f t="shared" si="228"/>
        <v>44112</v>
      </c>
      <c r="C7300" s="47">
        <f t="shared" si="229"/>
        <v>10</v>
      </c>
      <c r="D7300" s="38" t="str">
        <f>VLOOKUP(C7300,'kpi-android rev'!$H$1:$I$12,2,0)</f>
        <v>H2</v>
      </c>
      <c r="E7300" t="s">
        <v>17</v>
      </c>
      <c r="F7300" t="s">
        <v>24</v>
      </c>
      <c r="G7300" t="s">
        <v>67</v>
      </c>
      <c r="H7300">
        <v>15857.43279975</v>
      </c>
    </row>
    <row r="7301" spans="1:8" x14ac:dyDescent="0.25">
      <c r="A7301" t="s">
        <v>156</v>
      </c>
      <c r="B7301" s="38">
        <f t="shared" si="228"/>
        <v>44112</v>
      </c>
      <c r="C7301" s="47">
        <f t="shared" si="229"/>
        <v>10</v>
      </c>
      <c r="D7301" s="38" t="str">
        <f>VLOOKUP(C7301,'kpi-android rev'!$H$1:$I$12,2,0)</f>
        <v>H2</v>
      </c>
      <c r="E7301" t="s">
        <v>19</v>
      </c>
      <c r="F7301" t="s">
        <v>24</v>
      </c>
      <c r="G7301" t="s">
        <v>70</v>
      </c>
      <c r="H7301">
        <v>235656.481</v>
      </c>
    </row>
    <row r="7302" spans="1:8" x14ac:dyDescent="0.25">
      <c r="A7302" t="s">
        <v>156</v>
      </c>
      <c r="B7302" s="38">
        <f t="shared" si="228"/>
        <v>44112</v>
      </c>
      <c r="C7302" s="47">
        <f t="shared" si="229"/>
        <v>10</v>
      </c>
      <c r="D7302" s="38" t="str">
        <f>VLOOKUP(C7302,'kpi-android rev'!$H$1:$I$12,2,0)</f>
        <v>H2</v>
      </c>
      <c r="E7302" t="s">
        <v>19</v>
      </c>
      <c r="F7302" t="s">
        <v>24</v>
      </c>
      <c r="G7302" t="s">
        <v>69</v>
      </c>
      <c r="H7302">
        <v>1454.5145</v>
      </c>
    </row>
    <row r="7303" spans="1:8" x14ac:dyDescent="0.25">
      <c r="A7303" t="s">
        <v>156</v>
      </c>
      <c r="B7303" s="38">
        <f t="shared" si="228"/>
        <v>44112</v>
      </c>
      <c r="C7303" s="47">
        <f t="shared" si="229"/>
        <v>10</v>
      </c>
      <c r="D7303" s="38" t="str">
        <f>VLOOKUP(C7303,'kpi-android rev'!$H$1:$I$12,2,0)</f>
        <v>H2</v>
      </c>
      <c r="E7303" t="s">
        <v>19</v>
      </c>
      <c r="F7303" t="s">
        <v>24</v>
      </c>
      <c r="G7303" t="s">
        <v>67</v>
      </c>
      <c r="H7303">
        <v>9114.465365</v>
      </c>
    </row>
    <row r="7304" spans="1:8" x14ac:dyDescent="0.25">
      <c r="A7304" t="s">
        <v>156</v>
      </c>
      <c r="B7304" s="38">
        <f t="shared" si="228"/>
        <v>44112</v>
      </c>
      <c r="C7304" s="47">
        <f t="shared" si="229"/>
        <v>10</v>
      </c>
      <c r="D7304" s="38" t="str">
        <f>VLOOKUP(C7304,'kpi-android rev'!$H$1:$I$12,2,0)</f>
        <v>H2</v>
      </c>
      <c r="E7304" t="s">
        <v>20</v>
      </c>
      <c r="F7304" t="s">
        <v>123</v>
      </c>
      <c r="G7304" t="s">
        <v>70</v>
      </c>
      <c r="H7304">
        <v>0</v>
      </c>
    </row>
    <row r="7305" spans="1:8" x14ac:dyDescent="0.25">
      <c r="A7305" t="s">
        <v>156</v>
      </c>
      <c r="B7305" s="38">
        <f t="shared" si="228"/>
        <v>44112</v>
      </c>
      <c r="C7305" s="47">
        <f t="shared" si="229"/>
        <v>10</v>
      </c>
      <c r="D7305" s="38" t="str">
        <f>VLOOKUP(C7305,'kpi-android rev'!$H$1:$I$12,2,0)</f>
        <v>H2</v>
      </c>
      <c r="E7305" t="s">
        <v>20</v>
      </c>
      <c r="F7305" t="s">
        <v>123</v>
      </c>
      <c r="G7305" t="s">
        <v>69</v>
      </c>
      <c r="H7305">
        <v>15.7075</v>
      </c>
    </row>
    <row r="7306" spans="1:8" x14ac:dyDescent="0.25">
      <c r="A7306" t="s">
        <v>156</v>
      </c>
      <c r="B7306" s="38">
        <f t="shared" si="228"/>
        <v>44112</v>
      </c>
      <c r="C7306" s="47">
        <f t="shared" si="229"/>
        <v>10</v>
      </c>
      <c r="D7306" s="38" t="str">
        <f>VLOOKUP(C7306,'kpi-android rev'!$H$1:$I$12,2,0)</f>
        <v>H2</v>
      </c>
      <c r="E7306" t="s">
        <v>20</v>
      </c>
      <c r="F7306" t="s">
        <v>123</v>
      </c>
      <c r="G7306" t="s">
        <v>67</v>
      </c>
      <c r="H7306">
        <v>0</v>
      </c>
    </row>
    <row r="7307" spans="1:8" x14ac:dyDescent="0.25">
      <c r="A7307" t="s">
        <v>156</v>
      </c>
      <c r="B7307" s="38">
        <f t="shared" si="228"/>
        <v>44112</v>
      </c>
      <c r="C7307" s="47">
        <f t="shared" si="229"/>
        <v>10</v>
      </c>
      <c r="D7307" s="38" t="str">
        <f>VLOOKUP(C7307,'kpi-android rev'!$H$1:$I$12,2,0)</f>
        <v>H2</v>
      </c>
      <c r="E7307" t="s">
        <v>20</v>
      </c>
      <c r="F7307" t="s">
        <v>71</v>
      </c>
      <c r="G7307" t="s">
        <v>70</v>
      </c>
      <c r="H7307">
        <v>3713677.1025</v>
      </c>
    </row>
    <row r="7308" spans="1:8" x14ac:dyDescent="0.25">
      <c r="A7308" t="s">
        <v>156</v>
      </c>
      <c r="B7308" s="38">
        <f t="shared" si="228"/>
        <v>44112</v>
      </c>
      <c r="C7308" s="47">
        <f t="shared" si="229"/>
        <v>10</v>
      </c>
      <c r="D7308" s="38" t="str">
        <f>VLOOKUP(C7308,'kpi-android rev'!$H$1:$I$12,2,0)</f>
        <v>H2</v>
      </c>
      <c r="E7308" t="s">
        <v>20</v>
      </c>
      <c r="F7308" t="s">
        <v>71</v>
      </c>
      <c r="G7308" t="s">
        <v>69</v>
      </c>
      <c r="H7308">
        <v>4797.0704999999998</v>
      </c>
    </row>
    <row r="7309" spans="1:8" x14ac:dyDescent="0.25">
      <c r="A7309" t="s">
        <v>156</v>
      </c>
      <c r="B7309" s="38">
        <f t="shared" si="228"/>
        <v>44112</v>
      </c>
      <c r="C7309" s="47">
        <f t="shared" si="229"/>
        <v>10</v>
      </c>
      <c r="D7309" s="38" t="str">
        <f>VLOOKUP(C7309,'kpi-android rev'!$H$1:$I$12,2,0)</f>
        <v>H2</v>
      </c>
      <c r="E7309" t="s">
        <v>20</v>
      </c>
      <c r="F7309" t="s">
        <v>71</v>
      </c>
      <c r="G7309" t="s">
        <v>67</v>
      </c>
      <c r="H7309">
        <v>113168.66057485</v>
      </c>
    </row>
    <row r="7310" spans="1:8" x14ac:dyDescent="0.25">
      <c r="A7310" t="s">
        <v>156</v>
      </c>
      <c r="B7310" s="38">
        <f t="shared" si="228"/>
        <v>44112</v>
      </c>
      <c r="C7310" s="47">
        <f t="shared" si="229"/>
        <v>10</v>
      </c>
      <c r="D7310" s="38" t="str">
        <f>VLOOKUP(C7310,'kpi-android rev'!$H$1:$I$12,2,0)</f>
        <v>H2</v>
      </c>
      <c r="E7310" t="s">
        <v>21</v>
      </c>
      <c r="F7310" t="s">
        <v>24</v>
      </c>
      <c r="G7310" t="s">
        <v>70</v>
      </c>
      <c r="H7310">
        <v>354213.54950000002</v>
      </c>
    </row>
    <row r="7311" spans="1:8" x14ac:dyDescent="0.25">
      <c r="A7311" t="s">
        <v>156</v>
      </c>
      <c r="B7311" s="38">
        <f t="shared" si="228"/>
        <v>44112</v>
      </c>
      <c r="C7311" s="47">
        <f t="shared" si="229"/>
        <v>10</v>
      </c>
      <c r="D7311" s="38" t="str">
        <f>VLOOKUP(C7311,'kpi-android rev'!$H$1:$I$12,2,0)</f>
        <v>H2</v>
      </c>
      <c r="E7311" t="s">
        <v>21</v>
      </c>
      <c r="F7311" t="s">
        <v>24</v>
      </c>
      <c r="G7311" t="s">
        <v>69</v>
      </c>
      <c r="H7311">
        <v>436.66849999999999</v>
      </c>
    </row>
    <row r="7312" spans="1:8" x14ac:dyDescent="0.25">
      <c r="A7312" t="s">
        <v>156</v>
      </c>
      <c r="B7312" s="38">
        <f t="shared" si="228"/>
        <v>44112</v>
      </c>
      <c r="C7312" s="47">
        <f t="shared" si="229"/>
        <v>10</v>
      </c>
      <c r="D7312" s="38" t="str">
        <f>VLOOKUP(C7312,'kpi-android rev'!$H$1:$I$12,2,0)</f>
        <v>H2</v>
      </c>
      <c r="E7312" t="s">
        <v>21</v>
      </c>
      <c r="F7312" t="s">
        <v>24</v>
      </c>
      <c r="G7312" t="s">
        <v>67</v>
      </c>
      <c r="H7312">
        <v>3399.1030000000001</v>
      </c>
    </row>
    <row r="7313" spans="1:8" x14ac:dyDescent="0.25">
      <c r="A7313" t="s">
        <v>156</v>
      </c>
      <c r="B7313" s="38">
        <f t="shared" si="228"/>
        <v>44112</v>
      </c>
      <c r="C7313" s="47">
        <f t="shared" si="229"/>
        <v>10</v>
      </c>
      <c r="D7313" s="38" t="str">
        <f>VLOOKUP(C7313,'kpi-android rev'!$H$1:$I$12,2,0)</f>
        <v>H2</v>
      </c>
      <c r="E7313" t="s">
        <v>22</v>
      </c>
      <c r="F7313" t="s">
        <v>24</v>
      </c>
      <c r="G7313" t="s">
        <v>70</v>
      </c>
      <c r="H7313">
        <v>16772.468499999999</v>
      </c>
    </row>
    <row r="7314" spans="1:8" x14ac:dyDescent="0.25">
      <c r="A7314" t="s">
        <v>156</v>
      </c>
      <c r="B7314" s="38">
        <f t="shared" si="228"/>
        <v>44112</v>
      </c>
      <c r="C7314" s="47">
        <f t="shared" si="229"/>
        <v>10</v>
      </c>
      <c r="D7314" s="38" t="str">
        <f>VLOOKUP(C7314,'kpi-android rev'!$H$1:$I$12,2,0)</f>
        <v>H2</v>
      </c>
      <c r="E7314" t="s">
        <v>22</v>
      </c>
      <c r="F7314" t="s">
        <v>24</v>
      </c>
      <c r="G7314" t="s">
        <v>69</v>
      </c>
      <c r="H7314">
        <v>15.7075</v>
      </c>
    </row>
    <row r="7315" spans="1:8" x14ac:dyDescent="0.25">
      <c r="A7315" t="s">
        <v>156</v>
      </c>
      <c r="B7315" s="38">
        <f t="shared" si="228"/>
        <v>44112</v>
      </c>
      <c r="C7315" s="47">
        <f t="shared" si="229"/>
        <v>10</v>
      </c>
      <c r="D7315" s="38" t="str">
        <f>VLOOKUP(C7315,'kpi-android rev'!$H$1:$I$12,2,0)</f>
        <v>H2</v>
      </c>
      <c r="E7315" t="s">
        <v>22</v>
      </c>
      <c r="F7315" t="s">
        <v>24</v>
      </c>
      <c r="G7315" t="s">
        <v>67</v>
      </c>
      <c r="H7315">
        <v>0</v>
      </c>
    </row>
    <row r="7316" spans="1:8" x14ac:dyDescent="0.25">
      <c r="A7316" t="s">
        <v>156</v>
      </c>
      <c r="B7316" s="38">
        <f t="shared" si="228"/>
        <v>44112</v>
      </c>
      <c r="C7316" s="47">
        <f t="shared" si="229"/>
        <v>10</v>
      </c>
      <c r="D7316" s="38" t="str">
        <f>VLOOKUP(C7316,'kpi-android rev'!$H$1:$I$12,2,0)</f>
        <v>H2</v>
      </c>
      <c r="E7316" t="s">
        <v>23</v>
      </c>
      <c r="F7316" t="s">
        <v>24</v>
      </c>
      <c r="G7316" t="s">
        <v>70</v>
      </c>
      <c r="H7316">
        <v>0</v>
      </c>
    </row>
    <row r="7317" spans="1:8" x14ac:dyDescent="0.25">
      <c r="A7317" t="s">
        <v>156</v>
      </c>
      <c r="B7317" s="38">
        <f t="shared" si="228"/>
        <v>44112</v>
      </c>
      <c r="C7317" s="47">
        <f t="shared" si="229"/>
        <v>10</v>
      </c>
      <c r="D7317" s="38" t="str">
        <f>VLOOKUP(C7317,'kpi-android rev'!$H$1:$I$12,2,0)</f>
        <v>H2</v>
      </c>
      <c r="E7317" t="s">
        <v>23</v>
      </c>
      <c r="F7317" t="s">
        <v>24</v>
      </c>
      <c r="G7317" t="s">
        <v>69</v>
      </c>
      <c r="H7317">
        <v>6304.9904999999999</v>
      </c>
    </row>
    <row r="7318" spans="1:8" x14ac:dyDescent="0.25">
      <c r="A7318" t="s">
        <v>156</v>
      </c>
      <c r="B7318" s="38">
        <f t="shared" si="228"/>
        <v>44112</v>
      </c>
      <c r="C7318" s="47">
        <f t="shared" si="229"/>
        <v>10</v>
      </c>
      <c r="D7318" s="38" t="str">
        <f>VLOOKUP(C7318,'kpi-android rev'!$H$1:$I$12,2,0)</f>
        <v>H2</v>
      </c>
      <c r="E7318" t="s">
        <v>23</v>
      </c>
      <c r="F7318" t="s">
        <v>24</v>
      </c>
      <c r="G7318" t="s">
        <v>67</v>
      </c>
      <c r="H7318">
        <v>0</v>
      </c>
    </row>
    <row r="7319" spans="1:8" x14ac:dyDescent="0.25">
      <c r="A7319" t="s">
        <v>155</v>
      </c>
      <c r="B7319" s="38">
        <f t="shared" si="228"/>
        <v>44113</v>
      </c>
      <c r="C7319" s="47">
        <f t="shared" si="229"/>
        <v>10</v>
      </c>
      <c r="D7319" s="38" t="str">
        <f>VLOOKUP(C7319,'kpi-android rev'!$H$1:$I$12,2,0)</f>
        <v>H2</v>
      </c>
      <c r="E7319" t="s">
        <v>15</v>
      </c>
      <c r="F7319" t="s">
        <v>24</v>
      </c>
      <c r="G7319" t="s">
        <v>70</v>
      </c>
      <c r="H7319">
        <v>394493.86249999999</v>
      </c>
    </row>
    <row r="7320" spans="1:8" x14ac:dyDescent="0.25">
      <c r="A7320" t="s">
        <v>155</v>
      </c>
      <c r="B7320" s="38">
        <f t="shared" si="228"/>
        <v>44113</v>
      </c>
      <c r="C7320" s="47">
        <f t="shared" si="229"/>
        <v>10</v>
      </c>
      <c r="D7320" s="38" t="str">
        <f>VLOOKUP(C7320,'kpi-android rev'!$H$1:$I$12,2,0)</f>
        <v>H2</v>
      </c>
      <c r="E7320" t="s">
        <v>15</v>
      </c>
      <c r="F7320" t="s">
        <v>24</v>
      </c>
      <c r="G7320" t="s">
        <v>69</v>
      </c>
      <c r="H7320">
        <v>1790.655</v>
      </c>
    </row>
    <row r="7321" spans="1:8" x14ac:dyDescent="0.25">
      <c r="A7321" t="s">
        <v>155</v>
      </c>
      <c r="B7321" s="38">
        <f t="shared" si="228"/>
        <v>44113</v>
      </c>
      <c r="C7321" s="47">
        <f t="shared" si="229"/>
        <v>10</v>
      </c>
      <c r="D7321" s="38" t="str">
        <f>VLOOKUP(C7321,'kpi-android rev'!$H$1:$I$12,2,0)</f>
        <v>H2</v>
      </c>
      <c r="E7321" t="s">
        <v>15</v>
      </c>
      <c r="F7321" t="s">
        <v>24</v>
      </c>
      <c r="G7321" t="s">
        <v>67</v>
      </c>
      <c r="H7321">
        <v>17527.967834999999</v>
      </c>
    </row>
    <row r="7322" spans="1:8" x14ac:dyDescent="0.25">
      <c r="A7322" t="s">
        <v>155</v>
      </c>
      <c r="B7322" s="38">
        <f t="shared" si="228"/>
        <v>44113</v>
      </c>
      <c r="C7322" s="47">
        <f t="shared" si="229"/>
        <v>10</v>
      </c>
      <c r="D7322" s="38" t="str">
        <f>VLOOKUP(C7322,'kpi-android rev'!$H$1:$I$12,2,0)</f>
        <v>H2</v>
      </c>
      <c r="E7322" t="s">
        <v>16</v>
      </c>
      <c r="F7322" t="s">
        <v>24</v>
      </c>
      <c r="G7322" t="s">
        <v>70</v>
      </c>
      <c r="H7322">
        <v>1054758.625</v>
      </c>
    </row>
    <row r="7323" spans="1:8" x14ac:dyDescent="0.25">
      <c r="A7323" t="s">
        <v>155</v>
      </c>
      <c r="B7323" s="38">
        <f t="shared" si="228"/>
        <v>44113</v>
      </c>
      <c r="C7323" s="47">
        <f t="shared" si="229"/>
        <v>10</v>
      </c>
      <c r="D7323" s="38" t="str">
        <f>VLOOKUP(C7323,'kpi-android rev'!$H$1:$I$12,2,0)</f>
        <v>H2</v>
      </c>
      <c r="E7323" t="s">
        <v>16</v>
      </c>
      <c r="F7323" t="s">
        <v>24</v>
      </c>
      <c r="G7323" t="s">
        <v>69</v>
      </c>
      <c r="H7323">
        <v>2667.1334999999999</v>
      </c>
    </row>
    <row r="7324" spans="1:8" x14ac:dyDescent="0.25">
      <c r="A7324" t="s">
        <v>155</v>
      </c>
      <c r="B7324" s="38">
        <f t="shared" si="228"/>
        <v>44113</v>
      </c>
      <c r="C7324" s="47">
        <f t="shared" si="229"/>
        <v>10</v>
      </c>
      <c r="D7324" s="38" t="str">
        <f>VLOOKUP(C7324,'kpi-android rev'!$H$1:$I$12,2,0)</f>
        <v>H2</v>
      </c>
      <c r="E7324" t="s">
        <v>16</v>
      </c>
      <c r="F7324" t="s">
        <v>24</v>
      </c>
      <c r="G7324" t="s">
        <v>67</v>
      </c>
      <c r="H7324">
        <v>10260.063604000001</v>
      </c>
    </row>
    <row r="7325" spans="1:8" x14ac:dyDescent="0.25">
      <c r="A7325" t="s">
        <v>155</v>
      </c>
      <c r="B7325" s="38">
        <f t="shared" si="228"/>
        <v>44113</v>
      </c>
      <c r="C7325" s="47">
        <f t="shared" si="229"/>
        <v>10</v>
      </c>
      <c r="D7325" s="38" t="str">
        <f>VLOOKUP(C7325,'kpi-android rev'!$H$1:$I$12,2,0)</f>
        <v>H2</v>
      </c>
      <c r="E7325" t="s">
        <v>17</v>
      </c>
      <c r="F7325" t="s">
        <v>24</v>
      </c>
      <c r="G7325" t="s">
        <v>70</v>
      </c>
      <c r="H7325">
        <v>940561.95849999995</v>
      </c>
    </row>
    <row r="7326" spans="1:8" x14ac:dyDescent="0.25">
      <c r="A7326" t="s">
        <v>155</v>
      </c>
      <c r="B7326" s="38">
        <f t="shared" si="228"/>
        <v>44113</v>
      </c>
      <c r="C7326" s="47">
        <f t="shared" si="229"/>
        <v>10</v>
      </c>
      <c r="D7326" s="38" t="str">
        <f>VLOOKUP(C7326,'kpi-android rev'!$H$1:$I$12,2,0)</f>
        <v>H2</v>
      </c>
      <c r="E7326" t="s">
        <v>17</v>
      </c>
      <c r="F7326" t="s">
        <v>24</v>
      </c>
      <c r="G7326" t="s">
        <v>69</v>
      </c>
      <c r="H7326">
        <v>1746.674</v>
      </c>
    </row>
    <row r="7327" spans="1:8" x14ac:dyDescent="0.25">
      <c r="A7327" t="s">
        <v>155</v>
      </c>
      <c r="B7327" s="38">
        <f t="shared" si="228"/>
        <v>44113</v>
      </c>
      <c r="C7327" s="47">
        <f t="shared" si="229"/>
        <v>10</v>
      </c>
      <c r="D7327" s="38" t="str">
        <f>VLOOKUP(C7327,'kpi-android rev'!$H$1:$I$12,2,0)</f>
        <v>H2</v>
      </c>
      <c r="E7327" t="s">
        <v>17</v>
      </c>
      <c r="F7327" t="s">
        <v>24</v>
      </c>
      <c r="G7327" t="s">
        <v>67</v>
      </c>
      <c r="H7327">
        <v>26431.732795</v>
      </c>
    </row>
    <row r="7328" spans="1:8" x14ac:dyDescent="0.25">
      <c r="A7328" t="s">
        <v>155</v>
      </c>
      <c r="B7328" s="38">
        <f t="shared" si="228"/>
        <v>44113</v>
      </c>
      <c r="C7328" s="47">
        <f t="shared" si="229"/>
        <v>10</v>
      </c>
      <c r="D7328" s="38" t="str">
        <f>VLOOKUP(C7328,'kpi-android rev'!$H$1:$I$12,2,0)</f>
        <v>H2</v>
      </c>
      <c r="E7328" t="s">
        <v>19</v>
      </c>
      <c r="F7328" t="s">
        <v>24</v>
      </c>
      <c r="G7328" t="s">
        <v>70</v>
      </c>
      <c r="H7328">
        <v>253412.239</v>
      </c>
    </row>
    <row r="7329" spans="1:8" x14ac:dyDescent="0.25">
      <c r="A7329" t="s">
        <v>155</v>
      </c>
      <c r="B7329" s="38">
        <f t="shared" si="228"/>
        <v>44113</v>
      </c>
      <c r="C7329" s="47">
        <f t="shared" si="229"/>
        <v>10</v>
      </c>
      <c r="D7329" s="38" t="str">
        <f>VLOOKUP(C7329,'kpi-android rev'!$H$1:$I$12,2,0)</f>
        <v>H2</v>
      </c>
      <c r="E7329" t="s">
        <v>19</v>
      </c>
      <c r="F7329" t="s">
        <v>24</v>
      </c>
      <c r="G7329" t="s">
        <v>69</v>
      </c>
      <c r="H7329">
        <v>1391.6845000000001</v>
      </c>
    </row>
    <row r="7330" spans="1:8" x14ac:dyDescent="0.25">
      <c r="A7330" t="s">
        <v>155</v>
      </c>
      <c r="B7330" s="38">
        <f t="shared" si="228"/>
        <v>44113</v>
      </c>
      <c r="C7330" s="47">
        <f t="shared" si="229"/>
        <v>10</v>
      </c>
      <c r="D7330" s="38" t="str">
        <f>VLOOKUP(C7330,'kpi-android rev'!$H$1:$I$12,2,0)</f>
        <v>H2</v>
      </c>
      <c r="E7330" t="s">
        <v>19</v>
      </c>
      <c r="F7330" t="s">
        <v>24</v>
      </c>
      <c r="G7330" t="s">
        <v>67</v>
      </c>
      <c r="H7330">
        <v>9319.8566350000001</v>
      </c>
    </row>
    <row r="7331" spans="1:8" x14ac:dyDescent="0.25">
      <c r="A7331" t="s">
        <v>155</v>
      </c>
      <c r="B7331" s="38">
        <f t="shared" si="228"/>
        <v>44113</v>
      </c>
      <c r="C7331" s="47">
        <f t="shared" si="229"/>
        <v>10</v>
      </c>
      <c r="D7331" s="38" t="str">
        <f>VLOOKUP(C7331,'kpi-android rev'!$H$1:$I$12,2,0)</f>
        <v>H2</v>
      </c>
      <c r="E7331" t="s">
        <v>20</v>
      </c>
      <c r="F7331" t="s">
        <v>123</v>
      </c>
      <c r="G7331" t="s">
        <v>70</v>
      </c>
      <c r="H7331">
        <v>0</v>
      </c>
    </row>
    <row r="7332" spans="1:8" x14ac:dyDescent="0.25">
      <c r="A7332" t="s">
        <v>155</v>
      </c>
      <c r="B7332" s="38">
        <f t="shared" si="228"/>
        <v>44113</v>
      </c>
      <c r="C7332" s="47">
        <f t="shared" si="229"/>
        <v>10</v>
      </c>
      <c r="D7332" s="38" t="str">
        <f>VLOOKUP(C7332,'kpi-android rev'!$H$1:$I$12,2,0)</f>
        <v>H2</v>
      </c>
      <c r="E7332" t="s">
        <v>20</v>
      </c>
      <c r="F7332" t="s">
        <v>123</v>
      </c>
      <c r="G7332" t="s">
        <v>69</v>
      </c>
      <c r="H7332">
        <v>18.849</v>
      </c>
    </row>
    <row r="7333" spans="1:8" x14ac:dyDescent="0.25">
      <c r="A7333" t="s">
        <v>155</v>
      </c>
      <c r="B7333" s="38">
        <f t="shared" si="228"/>
        <v>44113</v>
      </c>
      <c r="C7333" s="47">
        <f t="shared" si="229"/>
        <v>10</v>
      </c>
      <c r="D7333" s="38" t="str">
        <f>VLOOKUP(C7333,'kpi-android rev'!$H$1:$I$12,2,0)</f>
        <v>H2</v>
      </c>
      <c r="E7333" t="s">
        <v>20</v>
      </c>
      <c r="F7333" t="s">
        <v>123</v>
      </c>
      <c r="G7333" t="s">
        <v>67</v>
      </c>
      <c r="H7333">
        <v>0</v>
      </c>
    </row>
    <row r="7334" spans="1:8" x14ac:dyDescent="0.25">
      <c r="A7334" t="s">
        <v>155</v>
      </c>
      <c r="B7334" s="38">
        <f t="shared" si="228"/>
        <v>44113</v>
      </c>
      <c r="C7334" s="47">
        <f t="shared" si="229"/>
        <v>10</v>
      </c>
      <c r="D7334" s="38" t="str">
        <f>VLOOKUP(C7334,'kpi-android rev'!$H$1:$I$12,2,0)</f>
        <v>H2</v>
      </c>
      <c r="E7334" t="s">
        <v>20</v>
      </c>
      <c r="F7334" t="s">
        <v>71</v>
      </c>
      <c r="G7334" t="s">
        <v>70</v>
      </c>
      <c r="H7334">
        <v>3325425.4005</v>
      </c>
    </row>
    <row r="7335" spans="1:8" x14ac:dyDescent="0.25">
      <c r="A7335" t="s">
        <v>155</v>
      </c>
      <c r="B7335" s="38">
        <f t="shared" si="228"/>
        <v>44113</v>
      </c>
      <c r="C7335" s="47">
        <f t="shared" si="229"/>
        <v>10</v>
      </c>
      <c r="D7335" s="38" t="str">
        <f>VLOOKUP(C7335,'kpi-android rev'!$H$1:$I$12,2,0)</f>
        <v>H2</v>
      </c>
      <c r="E7335" t="s">
        <v>20</v>
      </c>
      <c r="F7335" t="s">
        <v>71</v>
      </c>
      <c r="G7335" t="s">
        <v>69</v>
      </c>
      <c r="H7335">
        <v>4341.5529999999999</v>
      </c>
    </row>
    <row r="7336" spans="1:8" x14ac:dyDescent="0.25">
      <c r="A7336" t="s">
        <v>155</v>
      </c>
      <c r="B7336" s="38">
        <f t="shared" si="228"/>
        <v>44113</v>
      </c>
      <c r="C7336" s="47">
        <f t="shared" si="229"/>
        <v>10</v>
      </c>
      <c r="D7336" s="38" t="str">
        <f>VLOOKUP(C7336,'kpi-android rev'!$H$1:$I$12,2,0)</f>
        <v>H2</v>
      </c>
      <c r="E7336" t="s">
        <v>20</v>
      </c>
      <c r="F7336" t="s">
        <v>71</v>
      </c>
      <c r="G7336" t="s">
        <v>67</v>
      </c>
      <c r="H7336">
        <v>99939.500291799995</v>
      </c>
    </row>
    <row r="7337" spans="1:8" x14ac:dyDescent="0.25">
      <c r="A7337" t="s">
        <v>155</v>
      </c>
      <c r="B7337" s="38">
        <f t="shared" si="228"/>
        <v>44113</v>
      </c>
      <c r="C7337" s="47">
        <f t="shared" si="229"/>
        <v>10</v>
      </c>
      <c r="D7337" s="38" t="str">
        <f>VLOOKUP(C7337,'kpi-android rev'!$H$1:$I$12,2,0)</f>
        <v>H2</v>
      </c>
      <c r="E7337" t="s">
        <v>21</v>
      </c>
      <c r="F7337" t="s">
        <v>24</v>
      </c>
      <c r="G7337" t="s">
        <v>70</v>
      </c>
      <c r="H7337">
        <v>281962.19099999999</v>
      </c>
    </row>
    <row r="7338" spans="1:8" x14ac:dyDescent="0.25">
      <c r="A7338" t="s">
        <v>155</v>
      </c>
      <c r="B7338" s="38">
        <f t="shared" si="228"/>
        <v>44113</v>
      </c>
      <c r="C7338" s="47">
        <f t="shared" si="229"/>
        <v>10</v>
      </c>
      <c r="D7338" s="38" t="str">
        <f>VLOOKUP(C7338,'kpi-android rev'!$H$1:$I$12,2,0)</f>
        <v>H2</v>
      </c>
      <c r="E7338" t="s">
        <v>21</v>
      </c>
      <c r="F7338" t="s">
        <v>24</v>
      </c>
      <c r="G7338" t="s">
        <v>69</v>
      </c>
      <c r="H7338">
        <v>386.40449999999998</v>
      </c>
    </row>
    <row r="7339" spans="1:8" x14ac:dyDescent="0.25">
      <c r="A7339" t="s">
        <v>155</v>
      </c>
      <c r="B7339" s="38">
        <f t="shared" si="228"/>
        <v>44113</v>
      </c>
      <c r="C7339" s="47">
        <f t="shared" si="229"/>
        <v>10</v>
      </c>
      <c r="D7339" s="38" t="str">
        <f>VLOOKUP(C7339,'kpi-android rev'!$H$1:$I$12,2,0)</f>
        <v>H2</v>
      </c>
      <c r="E7339" t="s">
        <v>21</v>
      </c>
      <c r="F7339" t="s">
        <v>24</v>
      </c>
      <c r="G7339" t="s">
        <v>67</v>
      </c>
      <c r="H7339">
        <v>3190.1932499999998</v>
      </c>
    </row>
    <row r="7340" spans="1:8" x14ac:dyDescent="0.25">
      <c r="A7340" t="s">
        <v>155</v>
      </c>
      <c r="B7340" s="38">
        <f t="shared" si="228"/>
        <v>44113</v>
      </c>
      <c r="C7340" s="47">
        <f t="shared" si="229"/>
        <v>10</v>
      </c>
      <c r="D7340" s="38" t="str">
        <f>VLOOKUP(C7340,'kpi-android rev'!$H$1:$I$12,2,0)</f>
        <v>H2</v>
      </c>
      <c r="E7340" t="s">
        <v>22</v>
      </c>
      <c r="F7340" t="s">
        <v>24</v>
      </c>
      <c r="G7340" t="s">
        <v>70</v>
      </c>
      <c r="H7340">
        <v>27064.022499999999</v>
      </c>
    </row>
    <row r="7341" spans="1:8" x14ac:dyDescent="0.25">
      <c r="A7341" t="s">
        <v>155</v>
      </c>
      <c r="B7341" s="38">
        <f t="shared" si="228"/>
        <v>44113</v>
      </c>
      <c r="C7341" s="47">
        <f t="shared" si="229"/>
        <v>10</v>
      </c>
      <c r="D7341" s="38" t="str">
        <f>VLOOKUP(C7341,'kpi-android rev'!$H$1:$I$12,2,0)</f>
        <v>H2</v>
      </c>
      <c r="E7341" t="s">
        <v>22</v>
      </c>
      <c r="F7341" t="s">
        <v>24</v>
      </c>
      <c r="G7341" t="s">
        <v>69</v>
      </c>
      <c r="H7341">
        <v>34.5565</v>
      </c>
    </row>
    <row r="7342" spans="1:8" x14ac:dyDescent="0.25">
      <c r="A7342" t="s">
        <v>155</v>
      </c>
      <c r="B7342" s="38">
        <f t="shared" si="228"/>
        <v>44113</v>
      </c>
      <c r="C7342" s="47">
        <f t="shared" si="229"/>
        <v>10</v>
      </c>
      <c r="D7342" s="38" t="str">
        <f>VLOOKUP(C7342,'kpi-android rev'!$H$1:$I$12,2,0)</f>
        <v>H2</v>
      </c>
      <c r="E7342" t="s">
        <v>22</v>
      </c>
      <c r="F7342" t="s">
        <v>24</v>
      </c>
      <c r="G7342" t="s">
        <v>67</v>
      </c>
      <c r="H7342">
        <v>0</v>
      </c>
    </row>
    <row r="7343" spans="1:8" x14ac:dyDescent="0.25">
      <c r="A7343" t="s">
        <v>155</v>
      </c>
      <c r="B7343" s="38">
        <f t="shared" si="228"/>
        <v>44113</v>
      </c>
      <c r="C7343" s="47">
        <f t="shared" si="229"/>
        <v>10</v>
      </c>
      <c r="D7343" s="38" t="str">
        <f>VLOOKUP(C7343,'kpi-android rev'!$H$1:$I$12,2,0)</f>
        <v>H2</v>
      </c>
      <c r="E7343" t="s">
        <v>23</v>
      </c>
      <c r="F7343" t="s">
        <v>24</v>
      </c>
      <c r="G7343" t="s">
        <v>70</v>
      </c>
      <c r="H7343">
        <v>0</v>
      </c>
    </row>
    <row r="7344" spans="1:8" x14ac:dyDescent="0.25">
      <c r="A7344" t="s">
        <v>155</v>
      </c>
      <c r="B7344" s="38">
        <f t="shared" si="228"/>
        <v>44113</v>
      </c>
      <c r="C7344" s="47">
        <f t="shared" si="229"/>
        <v>10</v>
      </c>
      <c r="D7344" s="38" t="str">
        <f>VLOOKUP(C7344,'kpi-android rev'!$H$1:$I$12,2,0)</f>
        <v>H2</v>
      </c>
      <c r="E7344" t="s">
        <v>23</v>
      </c>
      <c r="F7344" t="s">
        <v>24</v>
      </c>
      <c r="G7344" t="s">
        <v>69</v>
      </c>
      <c r="H7344">
        <v>6741.6589999999997</v>
      </c>
    </row>
    <row r="7345" spans="1:8" x14ac:dyDescent="0.25">
      <c r="A7345" t="s">
        <v>155</v>
      </c>
      <c r="B7345" s="38">
        <f t="shared" si="228"/>
        <v>44113</v>
      </c>
      <c r="C7345" s="47">
        <f t="shared" si="229"/>
        <v>10</v>
      </c>
      <c r="D7345" s="38" t="str">
        <f>VLOOKUP(C7345,'kpi-android rev'!$H$1:$I$12,2,0)</f>
        <v>H2</v>
      </c>
      <c r="E7345" t="s">
        <v>23</v>
      </c>
      <c r="F7345" t="s">
        <v>24</v>
      </c>
      <c r="G7345" t="s">
        <v>67</v>
      </c>
      <c r="H7345">
        <v>0</v>
      </c>
    </row>
    <row r="7346" spans="1:8" x14ac:dyDescent="0.25">
      <c r="A7346" t="s">
        <v>154</v>
      </c>
      <c r="B7346" s="38">
        <f t="shared" si="228"/>
        <v>44114</v>
      </c>
      <c r="C7346" s="47">
        <f t="shared" si="229"/>
        <v>10</v>
      </c>
      <c r="D7346" s="38" t="str">
        <f>VLOOKUP(C7346,'kpi-android rev'!$H$1:$I$12,2,0)</f>
        <v>H2</v>
      </c>
      <c r="E7346" t="s">
        <v>15</v>
      </c>
      <c r="F7346" t="s">
        <v>24</v>
      </c>
      <c r="G7346" t="s">
        <v>70</v>
      </c>
      <c r="H7346">
        <v>381145.62900000002</v>
      </c>
    </row>
    <row r="7347" spans="1:8" x14ac:dyDescent="0.25">
      <c r="A7347" t="s">
        <v>154</v>
      </c>
      <c r="B7347" s="38">
        <f t="shared" si="228"/>
        <v>44114</v>
      </c>
      <c r="C7347" s="47">
        <f t="shared" si="229"/>
        <v>10</v>
      </c>
      <c r="D7347" s="38" t="str">
        <f>VLOOKUP(C7347,'kpi-android rev'!$H$1:$I$12,2,0)</f>
        <v>H2</v>
      </c>
      <c r="E7347" t="s">
        <v>15</v>
      </c>
      <c r="F7347" t="s">
        <v>24</v>
      </c>
      <c r="G7347" t="s">
        <v>69</v>
      </c>
      <c r="H7347">
        <v>1721.5419999999999</v>
      </c>
    </row>
    <row r="7348" spans="1:8" x14ac:dyDescent="0.25">
      <c r="A7348" t="s">
        <v>154</v>
      </c>
      <c r="B7348" s="38">
        <f t="shared" si="228"/>
        <v>44114</v>
      </c>
      <c r="C7348" s="47">
        <f t="shared" si="229"/>
        <v>10</v>
      </c>
      <c r="D7348" s="38" t="str">
        <f>VLOOKUP(C7348,'kpi-android rev'!$H$1:$I$12,2,0)</f>
        <v>H2</v>
      </c>
      <c r="E7348" t="s">
        <v>15</v>
      </c>
      <c r="F7348" t="s">
        <v>24</v>
      </c>
      <c r="G7348" t="s">
        <v>67</v>
      </c>
      <c r="H7348">
        <v>17904.288120000001</v>
      </c>
    </row>
    <row r="7349" spans="1:8" x14ac:dyDescent="0.25">
      <c r="A7349" t="s">
        <v>154</v>
      </c>
      <c r="B7349" s="38">
        <f t="shared" si="228"/>
        <v>44114</v>
      </c>
      <c r="C7349" s="47">
        <f t="shared" si="229"/>
        <v>10</v>
      </c>
      <c r="D7349" s="38" t="str">
        <f>VLOOKUP(C7349,'kpi-android rev'!$H$1:$I$12,2,0)</f>
        <v>H2</v>
      </c>
      <c r="E7349" t="s">
        <v>16</v>
      </c>
      <c r="F7349" t="s">
        <v>24</v>
      </c>
      <c r="G7349" t="s">
        <v>70</v>
      </c>
      <c r="H7349">
        <v>2082025.9835000001</v>
      </c>
    </row>
    <row r="7350" spans="1:8" x14ac:dyDescent="0.25">
      <c r="A7350" t="s">
        <v>154</v>
      </c>
      <c r="B7350" s="38">
        <f t="shared" si="228"/>
        <v>44114</v>
      </c>
      <c r="C7350" s="47">
        <f t="shared" si="229"/>
        <v>10</v>
      </c>
      <c r="D7350" s="38" t="str">
        <f>VLOOKUP(C7350,'kpi-android rev'!$H$1:$I$12,2,0)</f>
        <v>H2</v>
      </c>
      <c r="E7350" t="s">
        <v>16</v>
      </c>
      <c r="F7350" t="s">
        <v>24</v>
      </c>
      <c r="G7350" t="s">
        <v>69</v>
      </c>
      <c r="H7350">
        <v>2821.067</v>
      </c>
    </row>
    <row r="7351" spans="1:8" x14ac:dyDescent="0.25">
      <c r="A7351" t="s">
        <v>154</v>
      </c>
      <c r="B7351" s="38">
        <f t="shared" si="228"/>
        <v>44114</v>
      </c>
      <c r="C7351" s="47">
        <f t="shared" si="229"/>
        <v>10</v>
      </c>
      <c r="D7351" s="38" t="str">
        <f>VLOOKUP(C7351,'kpi-android rev'!$H$1:$I$12,2,0)</f>
        <v>H2</v>
      </c>
      <c r="E7351" t="s">
        <v>16</v>
      </c>
      <c r="F7351" t="s">
        <v>24</v>
      </c>
      <c r="G7351" t="s">
        <v>67</v>
      </c>
      <c r="H7351">
        <v>12956.802914149999</v>
      </c>
    </row>
    <row r="7352" spans="1:8" x14ac:dyDescent="0.25">
      <c r="A7352" t="s">
        <v>154</v>
      </c>
      <c r="B7352" s="38">
        <f t="shared" si="228"/>
        <v>44114</v>
      </c>
      <c r="C7352" s="47">
        <f t="shared" si="229"/>
        <v>10</v>
      </c>
      <c r="D7352" s="38" t="str">
        <f>VLOOKUP(C7352,'kpi-android rev'!$H$1:$I$12,2,0)</f>
        <v>H2</v>
      </c>
      <c r="E7352" t="s">
        <v>17</v>
      </c>
      <c r="F7352" t="s">
        <v>24</v>
      </c>
      <c r="G7352" t="s">
        <v>70</v>
      </c>
      <c r="H7352">
        <v>1295884.4575</v>
      </c>
    </row>
    <row r="7353" spans="1:8" x14ac:dyDescent="0.25">
      <c r="A7353" t="s">
        <v>154</v>
      </c>
      <c r="B7353" s="38">
        <f t="shared" si="228"/>
        <v>44114</v>
      </c>
      <c r="C7353" s="47">
        <f t="shared" si="229"/>
        <v>10</v>
      </c>
      <c r="D7353" s="38" t="str">
        <f>VLOOKUP(C7353,'kpi-android rev'!$H$1:$I$12,2,0)</f>
        <v>H2</v>
      </c>
      <c r="E7353" t="s">
        <v>17</v>
      </c>
      <c r="F7353" t="s">
        <v>24</v>
      </c>
      <c r="G7353" t="s">
        <v>69</v>
      </c>
      <c r="H7353">
        <v>2620.011</v>
      </c>
    </row>
    <row r="7354" spans="1:8" x14ac:dyDescent="0.25">
      <c r="A7354" t="s">
        <v>154</v>
      </c>
      <c r="B7354" s="38">
        <f t="shared" si="228"/>
        <v>44114</v>
      </c>
      <c r="C7354" s="47">
        <f t="shared" si="229"/>
        <v>10</v>
      </c>
      <c r="D7354" s="38" t="str">
        <f>VLOOKUP(C7354,'kpi-android rev'!$H$1:$I$12,2,0)</f>
        <v>H2</v>
      </c>
      <c r="E7354" t="s">
        <v>17</v>
      </c>
      <c r="F7354" t="s">
        <v>24</v>
      </c>
      <c r="G7354" t="s">
        <v>67</v>
      </c>
      <c r="H7354">
        <v>34414.601586500001</v>
      </c>
    </row>
    <row r="7355" spans="1:8" x14ac:dyDescent="0.25">
      <c r="A7355" t="s">
        <v>154</v>
      </c>
      <c r="B7355" s="38">
        <f t="shared" si="228"/>
        <v>44114</v>
      </c>
      <c r="C7355" s="47">
        <f t="shared" si="229"/>
        <v>10</v>
      </c>
      <c r="D7355" s="38" t="str">
        <f>VLOOKUP(C7355,'kpi-android rev'!$H$1:$I$12,2,0)</f>
        <v>H2</v>
      </c>
      <c r="E7355" t="s">
        <v>19</v>
      </c>
      <c r="F7355" t="s">
        <v>24</v>
      </c>
      <c r="G7355" t="s">
        <v>70</v>
      </c>
      <c r="H7355">
        <v>272886.39750000002</v>
      </c>
    </row>
    <row r="7356" spans="1:8" x14ac:dyDescent="0.25">
      <c r="A7356" t="s">
        <v>154</v>
      </c>
      <c r="B7356" s="38">
        <f t="shared" si="228"/>
        <v>44114</v>
      </c>
      <c r="C7356" s="47">
        <f t="shared" si="229"/>
        <v>10</v>
      </c>
      <c r="D7356" s="38" t="str">
        <f>VLOOKUP(C7356,'kpi-android rev'!$H$1:$I$12,2,0)</f>
        <v>H2</v>
      </c>
      <c r="E7356" t="s">
        <v>19</v>
      </c>
      <c r="F7356" t="s">
        <v>24</v>
      </c>
      <c r="G7356" t="s">
        <v>69</v>
      </c>
      <c r="H7356">
        <v>1605.3064999999999</v>
      </c>
    </row>
    <row r="7357" spans="1:8" x14ac:dyDescent="0.25">
      <c r="A7357" t="s">
        <v>154</v>
      </c>
      <c r="B7357" s="38">
        <f t="shared" si="228"/>
        <v>44114</v>
      </c>
      <c r="C7357" s="47">
        <f t="shared" si="229"/>
        <v>10</v>
      </c>
      <c r="D7357" s="38" t="str">
        <f>VLOOKUP(C7357,'kpi-android rev'!$H$1:$I$12,2,0)</f>
        <v>H2</v>
      </c>
      <c r="E7357" t="s">
        <v>19</v>
      </c>
      <c r="F7357" t="s">
        <v>24</v>
      </c>
      <c r="G7357" t="s">
        <v>67</v>
      </c>
      <c r="H7357">
        <v>9645.6615999999995</v>
      </c>
    </row>
    <row r="7358" spans="1:8" x14ac:dyDescent="0.25">
      <c r="A7358" t="s">
        <v>154</v>
      </c>
      <c r="B7358" s="38">
        <f t="shared" si="228"/>
        <v>44114</v>
      </c>
      <c r="C7358" s="47">
        <f t="shared" si="229"/>
        <v>10</v>
      </c>
      <c r="D7358" s="38" t="str">
        <f>VLOOKUP(C7358,'kpi-android rev'!$H$1:$I$12,2,0)</f>
        <v>H2</v>
      </c>
      <c r="E7358" t="s">
        <v>20</v>
      </c>
      <c r="F7358" t="s">
        <v>123</v>
      </c>
      <c r="G7358" t="s">
        <v>70</v>
      </c>
      <c r="H7358">
        <v>0</v>
      </c>
    </row>
    <row r="7359" spans="1:8" x14ac:dyDescent="0.25">
      <c r="A7359" t="s">
        <v>154</v>
      </c>
      <c r="B7359" s="38">
        <f t="shared" si="228"/>
        <v>44114</v>
      </c>
      <c r="C7359" s="47">
        <f t="shared" si="229"/>
        <v>10</v>
      </c>
      <c r="D7359" s="38" t="str">
        <f>VLOOKUP(C7359,'kpi-android rev'!$H$1:$I$12,2,0)</f>
        <v>H2</v>
      </c>
      <c r="E7359" t="s">
        <v>20</v>
      </c>
      <c r="F7359" t="s">
        <v>123</v>
      </c>
      <c r="G7359" t="s">
        <v>69</v>
      </c>
      <c r="H7359">
        <v>15.7075</v>
      </c>
    </row>
    <row r="7360" spans="1:8" x14ac:dyDescent="0.25">
      <c r="A7360" t="s">
        <v>154</v>
      </c>
      <c r="B7360" s="38">
        <f t="shared" si="228"/>
        <v>44114</v>
      </c>
      <c r="C7360" s="47">
        <f t="shared" si="229"/>
        <v>10</v>
      </c>
      <c r="D7360" s="38" t="str">
        <f>VLOOKUP(C7360,'kpi-android rev'!$H$1:$I$12,2,0)</f>
        <v>H2</v>
      </c>
      <c r="E7360" t="s">
        <v>20</v>
      </c>
      <c r="F7360" t="s">
        <v>123</v>
      </c>
      <c r="G7360" t="s">
        <v>67</v>
      </c>
      <c r="H7360">
        <v>0</v>
      </c>
    </row>
    <row r="7361" spans="1:8" x14ac:dyDescent="0.25">
      <c r="A7361" t="s">
        <v>154</v>
      </c>
      <c r="B7361" s="38">
        <f t="shared" si="228"/>
        <v>44114</v>
      </c>
      <c r="C7361" s="47">
        <f t="shared" si="229"/>
        <v>10</v>
      </c>
      <c r="D7361" s="38" t="str">
        <f>VLOOKUP(C7361,'kpi-android rev'!$H$1:$I$12,2,0)</f>
        <v>H2</v>
      </c>
      <c r="E7361" t="s">
        <v>20</v>
      </c>
      <c r="F7361" t="s">
        <v>71</v>
      </c>
      <c r="G7361" t="s">
        <v>70</v>
      </c>
      <c r="H7361">
        <v>4437309.0614999998</v>
      </c>
    </row>
    <row r="7362" spans="1:8" x14ac:dyDescent="0.25">
      <c r="A7362" t="s">
        <v>154</v>
      </c>
      <c r="B7362" s="38">
        <f t="shared" si="228"/>
        <v>44114</v>
      </c>
      <c r="C7362" s="47">
        <f t="shared" si="229"/>
        <v>10</v>
      </c>
      <c r="D7362" s="38" t="str">
        <f>VLOOKUP(C7362,'kpi-android rev'!$H$1:$I$12,2,0)</f>
        <v>H2</v>
      </c>
      <c r="E7362" t="s">
        <v>20</v>
      </c>
      <c r="F7362" t="s">
        <v>71</v>
      </c>
      <c r="G7362" t="s">
        <v>69</v>
      </c>
      <c r="H7362">
        <v>5428.5119999999997</v>
      </c>
    </row>
    <row r="7363" spans="1:8" x14ac:dyDescent="0.25">
      <c r="A7363" t="s">
        <v>154</v>
      </c>
      <c r="B7363" s="38">
        <f t="shared" ref="B7363:B7426" si="230">A7363*1</f>
        <v>44114</v>
      </c>
      <c r="C7363" s="47">
        <f t="shared" ref="C7363:C7426" si="231">MONTH(B7363)</f>
        <v>10</v>
      </c>
      <c r="D7363" s="38" t="str">
        <f>VLOOKUP(C7363,'kpi-android rev'!$H$1:$I$12,2,0)</f>
        <v>H2</v>
      </c>
      <c r="E7363" t="s">
        <v>20</v>
      </c>
      <c r="F7363" t="s">
        <v>71</v>
      </c>
      <c r="G7363" t="s">
        <v>67</v>
      </c>
      <c r="H7363">
        <v>116709.47915304999</v>
      </c>
    </row>
    <row r="7364" spans="1:8" x14ac:dyDescent="0.25">
      <c r="A7364" t="s">
        <v>154</v>
      </c>
      <c r="B7364" s="38">
        <f t="shared" si="230"/>
        <v>44114</v>
      </c>
      <c r="C7364" s="47">
        <f t="shared" si="231"/>
        <v>10</v>
      </c>
      <c r="D7364" s="38" t="str">
        <f>VLOOKUP(C7364,'kpi-android rev'!$H$1:$I$12,2,0)</f>
        <v>H2</v>
      </c>
      <c r="E7364" t="s">
        <v>21</v>
      </c>
      <c r="F7364" t="s">
        <v>24</v>
      </c>
      <c r="G7364" t="s">
        <v>70</v>
      </c>
      <c r="H7364">
        <v>287142.5245</v>
      </c>
    </row>
    <row r="7365" spans="1:8" x14ac:dyDescent="0.25">
      <c r="A7365" t="s">
        <v>154</v>
      </c>
      <c r="B7365" s="38">
        <f t="shared" si="230"/>
        <v>44114</v>
      </c>
      <c r="C7365" s="47">
        <f t="shared" si="231"/>
        <v>10</v>
      </c>
      <c r="D7365" s="38" t="str">
        <f>VLOOKUP(C7365,'kpi-android rev'!$H$1:$I$12,2,0)</f>
        <v>H2</v>
      </c>
      <c r="E7365" t="s">
        <v>21</v>
      </c>
      <c r="F7365" t="s">
        <v>24</v>
      </c>
      <c r="G7365" t="s">
        <v>69</v>
      </c>
      <c r="H7365">
        <v>483.791</v>
      </c>
    </row>
    <row r="7366" spans="1:8" x14ac:dyDescent="0.25">
      <c r="A7366" t="s">
        <v>154</v>
      </c>
      <c r="B7366" s="38">
        <f t="shared" si="230"/>
        <v>44114</v>
      </c>
      <c r="C7366" s="47">
        <f t="shared" si="231"/>
        <v>10</v>
      </c>
      <c r="D7366" s="38" t="str">
        <f>VLOOKUP(C7366,'kpi-android rev'!$H$1:$I$12,2,0)</f>
        <v>H2</v>
      </c>
      <c r="E7366" t="s">
        <v>21</v>
      </c>
      <c r="F7366" t="s">
        <v>24</v>
      </c>
      <c r="G7366" t="s">
        <v>67</v>
      </c>
      <c r="H7366">
        <v>4346.2652500000004</v>
      </c>
    </row>
    <row r="7367" spans="1:8" x14ac:dyDescent="0.25">
      <c r="A7367" t="s">
        <v>154</v>
      </c>
      <c r="B7367" s="38">
        <f t="shared" si="230"/>
        <v>44114</v>
      </c>
      <c r="C7367" s="47">
        <f t="shared" si="231"/>
        <v>10</v>
      </c>
      <c r="D7367" s="38" t="str">
        <f>VLOOKUP(C7367,'kpi-android rev'!$H$1:$I$12,2,0)</f>
        <v>H2</v>
      </c>
      <c r="E7367" t="s">
        <v>22</v>
      </c>
      <c r="F7367" t="s">
        <v>24</v>
      </c>
      <c r="G7367" t="s">
        <v>70</v>
      </c>
      <c r="H7367">
        <v>43462.652499999997</v>
      </c>
    </row>
    <row r="7368" spans="1:8" x14ac:dyDescent="0.25">
      <c r="A7368" t="s">
        <v>154</v>
      </c>
      <c r="B7368" s="38">
        <f t="shared" si="230"/>
        <v>44114</v>
      </c>
      <c r="C7368" s="47">
        <f t="shared" si="231"/>
        <v>10</v>
      </c>
      <c r="D7368" s="38" t="str">
        <f>VLOOKUP(C7368,'kpi-android rev'!$H$1:$I$12,2,0)</f>
        <v>H2</v>
      </c>
      <c r="E7368" t="s">
        <v>22</v>
      </c>
      <c r="F7368" t="s">
        <v>24</v>
      </c>
      <c r="G7368" t="s">
        <v>69</v>
      </c>
      <c r="H7368">
        <v>69.113</v>
      </c>
    </row>
    <row r="7369" spans="1:8" x14ac:dyDescent="0.25">
      <c r="A7369" t="s">
        <v>154</v>
      </c>
      <c r="B7369" s="38">
        <f t="shared" si="230"/>
        <v>44114</v>
      </c>
      <c r="C7369" s="47">
        <f t="shared" si="231"/>
        <v>10</v>
      </c>
      <c r="D7369" s="38" t="str">
        <f>VLOOKUP(C7369,'kpi-android rev'!$H$1:$I$12,2,0)</f>
        <v>H2</v>
      </c>
      <c r="E7369" t="s">
        <v>22</v>
      </c>
      <c r="F7369" t="s">
        <v>24</v>
      </c>
      <c r="G7369" t="s">
        <v>67</v>
      </c>
      <c r="H7369">
        <v>0</v>
      </c>
    </row>
    <row r="7370" spans="1:8" x14ac:dyDescent="0.25">
      <c r="A7370" t="s">
        <v>154</v>
      </c>
      <c r="B7370" s="38">
        <f t="shared" si="230"/>
        <v>44114</v>
      </c>
      <c r="C7370" s="47">
        <f t="shared" si="231"/>
        <v>10</v>
      </c>
      <c r="D7370" s="38" t="str">
        <f>VLOOKUP(C7370,'kpi-android rev'!$H$1:$I$12,2,0)</f>
        <v>H2</v>
      </c>
      <c r="E7370" t="s">
        <v>23</v>
      </c>
      <c r="F7370" t="s">
        <v>24</v>
      </c>
      <c r="G7370" t="s">
        <v>70</v>
      </c>
      <c r="H7370">
        <v>0</v>
      </c>
    </row>
    <row r="7371" spans="1:8" x14ac:dyDescent="0.25">
      <c r="A7371" t="s">
        <v>154</v>
      </c>
      <c r="B7371" s="38">
        <f t="shared" si="230"/>
        <v>44114</v>
      </c>
      <c r="C7371" s="47">
        <f t="shared" si="231"/>
        <v>10</v>
      </c>
      <c r="D7371" s="38" t="str">
        <f>VLOOKUP(C7371,'kpi-android rev'!$H$1:$I$12,2,0)</f>
        <v>H2</v>
      </c>
      <c r="E7371" t="s">
        <v>23</v>
      </c>
      <c r="F7371" t="s">
        <v>24</v>
      </c>
      <c r="G7371" t="s">
        <v>69</v>
      </c>
      <c r="H7371">
        <v>7467.3455000000004</v>
      </c>
    </row>
    <row r="7372" spans="1:8" x14ac:dyDescent="0.25">
      <c r="A7372" t="s">
        <v>154</v>
      </c>
      <c r="B7372" s="38">
        <f t="shared" si="230"/>
        <v>44114</v>
      </c>
      <c r="C7372" s="47">
        <f t="shared" si="231"/>
        <v>10</v>
      </c>
      <c r="D7372" s="38" t="str">
        <f>VLOOKUP(C7372,'kpi-android rev'!$H$1:$I$12,2,0)</f>
        <v>H2</v>
      </c>
      <c r="E7372" t="s">
        <v>23</v>
      </c>
      <c r="F7372" t="s">
        <v>24</v>
      </c>
      <c r="G7372" t="s">
        <v>67</v>
      </c>
      <c r="H7372">
        <v>0</v>
      </c>
    </row>
    <row r="7373" spans="1:8" x14ac:dyDescent="0.25">
      <c r="A7373" t="s">
        <v>153</v>
      </c>
      <c r="B7373" s="38">
        <f t="shared" si="230"/>
        <v>44115</v>
      </c>
      <c r="C7373" s="47">
        <f t="shared" si="231"/>
        <v>10</v>
      </c>
      <c r="D7373" s="38" t="str">
        <f>VLOOKUP(C7373,'kpi-android rev'!$H$1:$I$12,2,0)</f>
        <v>H2</v>
      </c>
      <c r="E7373" t="s">
        <v>15</v>
      </c>
      <c r="F7373" t="s">
        <v>24</v>
      </c>
      <c r="G7373" t="s">
        <v>70</v>
      </c>
      <c r="H7373">
        <v>455416.97200000001</v>
      </c>
    </row>
    <row r="7374" spans="1:8" x14ac:dyDescent="0.25">
      <c r="A7374" t="s">
        <v>153</v>
      </c>
      <c r="B7374" s="38">
        <f t="shared" si="230"/>
        <v>44115</v>
      </c>
      <c r="C7374" s="47">
        <f t="shared" si="231"/>
        <v>10</v>
      </c>
      <c r="D7374" s="38" t="str">
        <f>VLOOKUP(C7374,'kpi-android rev'!$H$1:$I$12,2,0)</f>
        <v>H2</v>
      </c>
      <c r="E7374" t="s">
        <v>15</v>
      </c>
      <c r="F7374" t="s">
        <v>24</v>
      </c>
      <c r="G7374" t="s">
        <v>69</v>
      </c>
      <c r="H7374">
        <v>2180.201</v>
      </c>
    </row>
    <row r="7375" spans="1:8" x14ac:dyDescent="0.25">
      <c r="A7375" t="s">
        <v>153</v>
      </c>
      <c r="B7375" s="38">
        <f t="shared" si="230"/>
        <v>44115</v>
      </c>
      <c r="C7375" s="47">
        <f t="shared" si="231"/>
        <v>10</v>
      </c>
      <c r="D7375" s="38" t="str">
        <f>VLOOKUP(C7375,'kpi-android rev'!$H$1:$I$12,2,0)</f>
        <v>H2</v>
      </c>
      <c r="E7375" t="s">
        <v>15</v>
      </c>
      <c r="F7375" t="s">
        <v>24</v>
      </c>
      <c r="G7375" t="s">
        <v>67</v>
      </c>
      <c r="H7375">
        <v>18903.693514999999</v>
      </c>
    </row>
    <row r="7376" spans="1:8" x14ac:dyDescent="0.25">
      <c r="A7376" t="s">
        <v>153</v>
      </c>
      <c r="B7376" s="38">
        <f t="shared" si="230"/>
        <v>44115</v>
      </c>
      <c r="C7376" s="47">
        <f t="shared" si="231"/>
        <v>10</v>
      </c>
      <c r="D7376" s="38" t="str">
        <f>VLOOKUP(C7376,'kpi-android rev'!$H$1:$I$12,2,0)</f>
        <v>H2</v>
      </c>
      <c r="E7376" t="s">
        <v>16</v>
      </c>
      <c r="F7376" t="s">
        <v>24</v>
      </c>
      <c r="G7376" t="s">
        <v>70</v>
      </c>
      <c r="H7376">
        <v>1948493.3844999999</v>
      </c>
    </row>
    <row r="7377" spans="1:8" x14ac:dyDescent="0.25">
      <c r="A7377" t="s">
        <v>153</v>
      </c>
      <c r="B7377" s="38">
        <f t="shared" si="230"/>
        <v>44115</v>
      </c>
      <c r="C7377" s="47">
        <f t="shared" si="231"/>
        <v>10</v>
      </c>
      <c r="D7377" s="38" t="str">
        <f>VLOOKUP(C7377,'kpi-android rev'!$H$1:$I$12,2,0)</f>
        <v>H2</v>
      </c>
      <c r="E7377" t="s">
        <v>16</v>
      </c>
      <c r="F7377" t="s">
        <v>24</v>
      </c>
      <c r="G7377" t="s">
        <v>69</v>
      </c>
      <c r="H7377">
        <v>2729.9634999999998</v>
      </c>
    </row>
    <row r="7378" spans="1:8" x14ac:dyDescent="0.25">
      <c r="A7378" t="s">
        <v>153</v>
      </c>
      <c r="B7378" s="38">
        <f t="shared" si="230"/>
        <v>44115</v>
      </c>
      <c r="C7378" s="47">
        <f t="shared" si="231"/>
        <v>10</v>
      </c>
      <c r="D7378" s="38" t="str">
        <f>VLOOKUP(C7378,'kpi-android rev'!$H$1:$I$12,2,0)</f>
        <v>H2</v>
      </c>
      <c r="E7378" t="s">
        <v>16</v>
      </c>
      <c r="F7378" t="s">
        <v>24</v>
      </c>
      <c r="G7378" t="s">
        <v>67</v>
      </c>
      <c r="H7378">
        <v>12289.202434999999</v>
      </c>
    </row>
    <row r="7379" spans="1:8" x14ac:dyDescent="0.25">
      <c r="A7379" t="s">
        <v>153</v>
      </c>
      <c r="B7379" s="38">
        <f t="shared" si="230"/>
        <v>44115</v>
      </c>
      <c r="C7379" s="47">
        <f t="shared" si="231"/>
        <v>10</v>
      </c>
      <c r="D7379" s="38" t="str">
        <f>VLOOKUP(C7379,'kpi-android rev'!$H$1:$I$12,2,0)</f>
        <v>H2</v>
      </c>
      <c r="E7379" t="s">
        <v>17</v>
      </c>
      <c r="F7379" t="s">
        <v>24</v>
      </c>
      <c r="G7379" t="s">
        <v>70</v>
      </c>
      <c r="H7379">
        <v>1506016.2509999999</v>
      </c>
    </row>
    <row r="7380" spans="1:8" x14ac:dyDescent="0.25">
      <c r="A7380" t="s">
        <v>153</v>
      </c>
      <c r="B7380" s="38">
        <f t="shared" si="230"/>
        <v>44115</v>
      </c>
      <c r="C7380" s="47">
        <f t="shared" si="231"/>
        <v>10</v>
      </c>
      <c r="D7380" s="38" t="str">
        <f>VLOOKUP(C7380,'kpi-android rev'!$H$1:$I$12,2,0)</f>
        <v>H2</v>
      </c>
      <c r="E7380" t="s">
        <v>17</v>
      </c>
      <c r="F7380" t="s">
        <v>24</v>
      </c>
      <c r="G7380" t="s">
        <v>69</v>
      </c>
      <c r="H7380">
        <v>3141.5</v>
      </c>
    </row>
    <row r="7381" spans="1:8" x14ac:dyDescent="0.25">
      <c r="A7381" t="s">
        <v>153</v>
      </c>
      <c r="B7381" s="38">
        <f t="shared" si="230"/>
        <v>44115</v>
      </c>
      <c r="C7381" s="47">
        <f t="shared" si="231"/>
        <v>10</v>
      </c>
      <c r="D7381" s="38" t="str">
        <f>VLOOKUP(C7381,'kpi-android rev'!$H$1:$I$12,2,0)</f>
        <v>H2</v>
      </c>
      <c r="E7381" t="s">
        <v>17</v>
      </c>
      <c r="F7381" t="s">
        <v>24</v>
      </c>
      <c r="G7381" t="s">
        <v>67</v>
      </c>
      <c r="H7381">
        <v>38673.404334999999</v>
      </c>
    </row>
    <row r="7382" spans="1:8" x14ac:dyDescent="0.25">
      <c r="A7382" t="s">
        <v>153</v>
      </c>
      <c r="B7382" s="38">
        <f t="shared" si="230"/>
        <v>44115</v>
      </c>
      <c r="C7382" s="47">
        <f t="shared" si="231"/>
        <v>10</v>
      </c>
      <c r="D7382" s="38" t="str">
        <f>VLOOKUP(C7382,'kpi-android rev'!$H$1:$I$12,2,0)</f>
        <v>H2</v>
      </c>
      <c r="E7382" t="s">
        <v>19</v>
      </c>
      <c r="F7382" t="s">
        <v>24</v>
      </c>
      <c r="G7382" t="s">
        <v>70</v>
      </c>
      <c r="H7382">
        <v>266930.11349999998</v>
      </c>
    </row>
    <row r="7383" spans="1:8" x14ac:dyDescent="0.25">
      <c r="A7383" t="s">
        <v>153</v>
      </c>
      <c r="B7383" s="38">
        <f t="shared" si="230"/>
        <v>44115</v>
      </c>
      <c r="C7383" s="47">
        <f t="shared" si="231"/>
        <v>10</v>
      </c>
      <c r="D7383" s="38" t="str">
        <f>VLOOKUP(C7383,'kpi-android rev'!$H$1:$I$12,2,0)</f>
        <v>H2</v>
      </c>
      <c r="E7383" t="s">
        <v>19</v>
      </c>
      <c r="F7383" t="s">
        <v>24</v>
      </c>
      <c r="G7383" t="s">
        <v>69</v>
      </c>
      <c r="H7383">
        <v>1649.2874999999999</v>
      </c>
    </row>
    <row r="7384" spans="1:8" x14ac:dyDescent="0.25">
      <c r="A7384" t="s">
        <v>153</v>
      </c>
      <c r="B7384" s="38">
        <f t="shared" si="230"/>
        <v>44115</v>
      </c>
      <c r="C7384" s="47">
        <f t="shared" si="231"/>
        <v>10</v>
      </c>
      <c r="D7384" s="38" t="str">
        <f>VLOOKUP(C7384,'kpi-android rev'!$H$1:$I$12,2,0)</f>
        <v>H2</v>
      </c>
      <c r="E7384" t="s">
        <v>19</v>
      </c>
      <c r="F7384" t="s">
        <v>24</v>
      </c>
      <c r="G7384" t="s">
        <v>67</v>
      </c>
      <c r="H7384">
        <v>9719.7067549999992</v>
      </c>
    </row>
    <row r="7385" spans="1:8" x14ac:dyDescent="0.25">
      <c r="A7385" t="s">
        <v>153</v>
      </c>
      <c r="B7385" s="38">
        <f t="shared" si="230"/>
        <v>44115</v>
      </c>
      <c r="C7385" s="47">
        <f t="shared" si="231"/>
        <v>10</v>
      </c>
      <c r="D7385" s="38" t="str">
        <f>VLOOKUP(C7385,'kpi-android rev'!$H$1:$I$12,2,0)</f>
        <v>H2</v>
      </c>
      <c r="E7385" t="s">
        <v>20</v>
      </c>
      <c r="F7385" t="s">
        <v>123</v>
      </c>
      <c r="G7385" t="s">
        <v>70</v>
      </c>
      <c r="H7385">
        <v>0</v>
      </c>
    </row>
    <row r="7386" spans="1:8" x14ac:dyDescent="0.25">
      <c r="A7386" t="s">
        <v>153</v>
      </c>
      <c r="B7386" s="38">
        <f t="shared" si="230"/>
        <v>44115</v>
      </c>
      <c r="C7386" s="47">
        <f t="shared" si="231"/>
        <v>10</v>
      </c>
      <c r="D7386" s="38" t="str">
        <f>VLOOKUP(C7386,'kpi-android rev'!$H$1:$I$12,2,0)</f>
        <v>H2</v>
      </c>
      <c r="E7386" t="s">
        <v>20</v>
      </c>
      <c r="F7386" t="s">
        <v>123</v>
      </c>
      <c r="G7386" t="s">
        <v>69</v>
      </c>
      <c r="H7386">
        <v>15.7075</v>
      </c>
    </row>
    <row r="7387" spans="1:8" x14ac:dyDescent="0.25">
      <c r="A7387" t="s">
        <v>153</v>
      </c>
      <c r="B7387" s="38">
        <f t="shared" si="230"/>
        <v>44115</v>
      </c>
      <c r="C7387" s="47">
        <f t="shared" si="231"/>
        <v>10</v>
      </c>
      <c r="D7387" s="38" t="str">
        <f>VLOOKUP(C7387,'kpi-android rev'!$H$1:$I$12,2,0)</f>
        <v>H2</v>
      </c>
      <c r="E7387" t="s">
        <v>20</v>
      </c>
      <c r="F7387" t="s">
        <v>123</v>
      </c>
      <c r="G7387" t="s">
        <v>67</v>
      </c>
      <c r="H7387">
        <v>0</v>
      </c>
    </row>
    <row r="7388" spans="1:8" x14ac:dyDescent="0.25">
      <c r="A7388" t="s">
        <v>153</v>
      </c>
      <c r="B7388" s="38">
        <f t="shared" si="230"/>
        <v>44115</v>
      </c>
      <c r="C7388" s="47">
        <f t="shared" si="231"/>
        <v>10</v>
      </c>
      <c r="D7388" s="38" t="str">
        <f>VLOOKUP(C7388,'kpi-android rev'!$H$1:$I$12,2,0)</f>
        <v>H2</v>
      </c>
      <c r="E7388" t="s">
        <v>20</v>
      </c>
      <c r="F7388" t="s">
        <v>71</v>
      </c>
      <c r="G7388" t="s">
        <v>70</v>
      </c>
      <c r="H7388">
        <v>3562090.3029999998</v>
      </c>
    </row>
    <row r="7389" spans="1:8" x14ac:dyDescent="0.25">
      <c r="A7389" t="s">
        <v>153</v>
      </c>
      <c r="B7389" s="38">
        <f t="shared" si="230"/>
        <v>44115</v>
      </c>
      <c r="C7389" s="47">
        <f t="shared" si="231"/>
        <v>10</v>
      </c>
      <c r="D7389" s="38" t="str">
        <f>VLOOKUP(C7389,'kpi-android rev'!$H$1:$I$12,2,0)</f>
        <v>H2</v>
      </c>
      <c r="E7389" t="s">
        <v>20</v>
      </c>
      <c r="F7389" t="s">
        <v>71</v>
      </c>
      <c r="G7389" t="s">
        <v>69</v>
      </c>
      <c r="H7389">
        <v>5177.192</v>
      </c>
    </row>
    <row r="7390" spans="1:8" x14ac:dyDescent="0.25">
      <c r="A7390" t="s">
        <v>153</v>
      </c>
      <c r="B7390" s="38">
        <f t="shared" si="230"/>
        <v>44115</v>
      </c>
      <c r="C7390" s="47">
        <f t="shared" si="231"/>
        <v>10</v>
      </c>
      <c r="D7390" s="38" t="str">
        <f>VLOOKUP(C7390,'kpi-android rev'!$H$1:$I$12,2,0)</f>
        <v>H2</v>
      </c>
      <c r="E7390" t="s">
        <v>20</v>
      </c>
      <c r="F7390" t="s">
        <v>71</v>
      </c>
      <c r="G7390" t="s">
        <v>67</v>
      </c>
      <c r="H7390">
        <v>99725.636710449995</v>
      </c>
    </row>
    <row r="7391" spans="1:8" x14ac:dyDescent="0.25">
      <c r="A7391" t="s">
        <v>153</v>
      </c>
      <c r="B7391" s="38">
        <f t="shared" si="230"/>
        <v>44115</v>
      </c>
      <c r="C7391" s="47">
        <f t="shared" si="231"/>
        <v>10</v>
      </c>
      <c r="D7391" s="38" t="str">
        <f>VLOOKUP(C7391,'kpi-android rev'!$H$1:$I$12,2,0)</f>
        <v>H2</v>
      </c>
      <c r="E7391" t="s">
        <v>21</v>
      </c>
      <c r="F7391" t="s">
        <v>24</v>
      </c>
      <c r="G7391" t="s">
        <v>70</v>
      </c>
      <c r="H7391">
        <v>386966.8285</v>
      </c>
    </row>
    <row r="7392" spans="1:8" x14ac:dyDescent="0.25">
      <c r="A7392" t="s">
        <v>153</v>
      </c>
      <c r="B7392" s="38">
        <f t="shared" si="230"/>
        <v>44115</v>
      </c>
      <c r="C7392" s="47">
        <f t="shared" si="231"/>
        <v>10</v>
      </c>
      <c r="D7392" s="38" t="str">
        <f>VLOOKUP(C7392,'kpi-android rev'!$H$1:$I$12,2,0)</f>
        <v>H2</v>
      </c>
      <c r="E7392" t="s">
        <v>21</v>
      </c>
      <c r="F7392" t="s">
        <v>24</v>
      </c>
      <c r="G7392" t="s">
        <v>69</v>
      </c>
      <c r="H7392">
        <v>518.34749999999997</v>
      </c>
    </row>
    <row r="7393" spans="1:8" x14ac:dyDescent="0.25">
      <c r="A7393" t="s">
        <v>153</v>
      </c>
      <c r="B7393" s="38">
        <f t="shared" si="230"/>
        <v>44115</v>
      </c>
      <c r="C7393" s="47">
        <f t="shared" si="231"/>
        <v>10</v>
      </c>
      <c r="D7393" s="38" t="str">
        <f>VLOOKUP(C7393,'kpi-android rev'!$H$1:$I$12,2,0)</f>
        <v>H2</v>
      </c>
      <c r="E7393" t="s">
        <v>21</v>
      </c>
      <c r="F7393" t="s">
        <v>24</v>
      </c>
      <c r="G7393" t="s">
        <v>67</v>
      </c>
      <c r="H7393">
        <v>4165.6289999999999</v>
      </c>
    </row>
    <row r="7394" spans="1:8" x14ac:dyDescent="0.25">
      <c r="A7394" t="s">
        <v>153</v>
      </c>
      <c r="B7394" s="38">
        <f t="shared" si="230"/>
        <v>44115</v>
      </c>
      <c r="C7394" s="47">
        <f t="shared" si="231"/>
        <v>10</v>
      </c>
      <c r="D7394" s="38" t="str">
        <f>VLOOKUP(C7394,'kpi-android rev'!$H$1:$I$12,2,0)</f>
        <v>H2</v>
      </c>
      <c r="E7394" t="s">
        <v>22</v>
      </c>
      <c r="F7394" t="s">
        <v>24</v>
      </c>
      <c r="G7394" t="s">
        <v>70</v>
      </c>
      <c r="H7394">
        <v>34443.406000000003</v>
      </c>
    </row>
    <row r="7395" spans="1:8" x14ac:dyDescent="0.25">
      <c r="A7395" t="s">
        <v>153</v>
      </c>
      <c r="B7395" s="38">
        <f t="shared" si="230"/>
        <v>44115</v>
      </c>
      <c r="C7395" s="47">
        <f t="shared" si="231"/>
        <v>10</v>
      </c>
      <c r="D7395" s="38" t="str">
        <f>VLOOKUP(C7395,'kpi-android rev'!$H$1:$I$12,2,0)</f>
        <v>H2</v>
      </c>
      <c r="E7395" t="s">
        <v>22</v>
      </c>
      <c r="F7395" t="s">
        <v>24</v>
      </c>
      <c r="G7395" t="s">
        <v>69</v>
      </c>
      <c r="H7395">
        <v>81.679000000000002</v>
      </c>
    </row>
    <row r="7396" spans="1:8" x14ac:dyDescent="0.25">
      <c r="A7396" t="s">
        <v>153</v>
      </c>
      <c r="B7396" s="38">
        <f t="shared" si="230"/>
        <v>44115</v>
      </c>
      <c r="C7396" s="47">
        <f t="shared" si="231"/>
        <v>10</v>
      </c>
      <c r="D7396" s="38" t="str">
        <f>VLOOKUP(C7396,'kpi-android rev'!$H$1:$I$12,2,0)</f>
        <v>H2</v>
      </c>
      <c r="E7396" t="s">
        <v>22</v>
      </c>
      <c r="F7396" t="s">
        <v>24</v>
      </c>
      <c r="G7396" t="s">
        <v>67</v>
      </c>
      <c r="H7396">
        <v>251.32</v>
      </c>
    </row>
    <row r="7397" spans="1:8" x14ac:dyDescent="0.25">
      <c r="A7397" t="s">
        <v>153</v>
      </c>
      <c r="B7397" s="38">
        <f t="shared" si="230"/>
        <v>44115</v>
      </c>
      <c r="C7397" s="47">
        <f t="shared" si="231"/>
        <v>10</v>
      </c>
      <c r="D7397" s="38" t="str">
        <f>VLOOKUP(C7397,'kpi-android rev'!$H$1:$I$12,2,0)</f>
        <v>H2</v>
      </c>
      <c r="E7397" t="s">
        <v>23</v>
      </c>
      <c r="F7397" t="s">
        <v>24</v>
      </c>
      <c r="G7397" t="s">
        <v>70</v>
      </c>
      <c r="H7397">
        <v>0</v>
      </c>
    </row>
    <row r="7398" spans="1:8" x14ac:dyDescent="0.25">
      <c r="A7398" t="s">
        <v>153</v>
      </c>
      <c r="B7398" s="38">
        <f t="shared" si="230"/>
        <v>44115</v>
      </c>
      <c r="C7398" s="47">
        <f t="shared" si="231"/>
        <v>10</v>
      </c>
      <c r="D7398" s="38" t="str">
        <f>VLOOKUP(C7398,'kpi-android rev'!$H$1:$I$12,2,0)</f>
        <v>H2</v>
      </c>
      <c r="E7398" t="s">
        <v>23</v>
      </c>
      <c r="F7398" t="s">
        <v>24</v>
      </c>
      <c r="G7398" t="s">
        <v>69</v>
      </c>
      <c r="H7398">
        <v>7360.5344999999998</v>
      </c>
    </row>
    <row r="7399" spans="1:8" x14ac:dyDescent="0.25">
      <c r="A7399" t="s">
        <v>153</v>
      </c>
      <c r="B7399" s="38">
        <f t="shared" si="230"/>
        <v>44115</v>
      </c>
      <c r="C7399" s="47">
        <f t="shared" si="231"/>
        <v>10</v>
      </c>
      <c r="D7399" s="38" t="str">
        <f>VLOOKUP(C7399,'kpi-android rev'!$H$1:$I$12,2,0)</f>
        <v>H2</v>
      </c>
      <c r="E7399" t="s">
        <v>23</v>
      </c>
      <c r="F7399" t="s">
        <v>24</v>
      </c>
      <c r="G7399" t="s">
        <v>67</v>
      </c>
      <c r="H7399">
        <v>0</v>
      </c>
    </row>
    <row r="7400" spans="1:8" x14ac:dyDescent="0.25">
      <c r="A7400" t="s">
        <v>152</v>
      </c>
      <c r="B7400" s="38">
        <f t="shared" si="230"/>
        <v>44116</v>
      </c>
      <c r="C7400" s="47">
        <f t="shared" si="231"/>
        <v>10</v>
      </c>
      <c r="D7400" s="38" t="str">
        <f>VLOOKUP(C7400,'kpi-android rev'!$H$1:$I$12,2,0)</f>
        <v>H2</v>
      </c>
      <c r="E7400" t="s">
        <v>15</v>
      </c>
      <c r="F7400" t="s">
        <v>24</v>
      </c>
      <c r="G7400" t="s">
        <v>70</v>
      </c>
      <c r="H7400">
        <v>468438.48950000003</v>
      </c>
    </row>
    <row r="7401" spans="1:8" x14ac:dyDescent="0.25">
      <c r="A7401" t="s">
        <v>152</v>
      </c>
      <c r="B7401" s="38">
        <f t="shared" si="230"/>
        <v>44116</v>
      </c>
      <c r="C7401" s="47">
        <f t="shared" si="231"/>
        <v>10</v>
      </c>
      <c r="D7401" s="38" t="str">
        <f>VLOOKUP(C7401,'kpi-android rev'!$H$1:$I$12,2,0)</f>
        <v>H2</v>
      </c>
      <c r="E7401" t="s">
        <v>15</v>
      </c>
      <c r="F7401" t="s">
        <v>24</v>
      </c>
      <c r="G7401" t="s">
        <v>69</v>
      </c>
      <c r="H7401">
        <v>2114.2294999999999</v>
      </c>
    </row>
    <row r="7402" spans="1:8" x14ac:dyDescent="0.25">
      <c r="A7402" t="s">
        <v>152</v>
      </c>
      <c r="B7402" s="38">
        <f t="shared" si="230"/>
        <v>44116</v>
      </c>
      <c r="C7402" s="47">
        <f t="shared" si="231"/>
        <v>10</v>
      </c>
      <c r="D7402" s="38" t="str">
        <f>VLOOKUP(C7402,'kpi-android rev'!$H$1:$I$12,2,0)</f>
        <v>H2</v>
      </c>
      <c r="E7402" t="s">
        <v>15</v>
      </c>
      <c r="F7402" t="s">
        <v>24</v>
      </c>
      <c r="G7402" t="s">
        <v>67</v>
      </c>
      <c r="H7402">
        <v>20011.197925</v>
      </c>
    </row>
    <row r="7403" spans="1:8" x14ac:dyDescent="0.25">
      <c r="A7403" t="s">
        <v>152</v>
      </c>
      <c r="B7403" s="38">
        <f t="shared" si="230"/>
        <v>44116</v>
      </c>
      <c r="C7403" s="47">
        <f t="shared" si="231"/>
        <v>10</v>
      </c>
      <c r="D7403" s="38" t="str">
        <f>VLOOKUP(C7403,'kpi-android rev'!$H$1:$I$12,2,0)</f>
        <v>H2</v>
      </c>
      <c r="E7403" t="s">
        <v>16</v>
      </c>
      <c r="F7403" t="s">
        <v>24</v>
      </c>
      <c r="G7403" t="s">
        <v>70</v>
      </c>
      <c r="H7403">
        <v>2125051.9674999998</v>
      </c>
    </row>
    <row r="7404" spans="1:8" x14ac:dyDescent="0.25">
      <c r="A7404" t="s">
        <v>152</v>
      </c>
      <c r="B7404" s="38">
        <f t="shared" si="230"/>
        <v>44116</v>
      </c>
      <c r="C7404" s="47">
        <f t="shared" si="231"/>
        <v>10</v>
      </c>
      <c r="D7404" s="38" t="str">
        <f>VLOOKUP(C7404,'kpi-android rev'!$H$1:$I$12,2,0)</f>
        <v>H2</v>
      </c>
      <c r="E7404" t="s">
        <v>16</v>
      </c>
      <c r="F7404" t="s">
        <v>24</v>
      </c>
      <c r="G7404" t="s">
        <v>69</v>
      </c>
      <c r="H7404">
        <v>2415.8135000000002</v>
      </c>
    </row>
    <row r="7405" spans="1:8" x14ac:dyDescent="0.25">
      <c r="A7405" t="s">
        <v>152</v>
      </c>
      <c r="B7405" s="38">
        <f t="shared" si="230"/>
        <v>44116</v>
      </c>
      <c r="C7405" s="47">
        <f t="shared" si="231"/>
        <v>10</v>
      </c>
      <c r="D7405" s="38" t="str">
        <f>VLOOKUP(C7405,'kpi-android rev'!$H$1:$I$12,2,0)</f>
        <v>H2</v>
      </c>
      <c r="E7405" t="s">
        <v>16</v>
      </c>
      <c r="F7405" t="s">
        <v>24</v>
      </c>
      <c r="G7405" t="s">
        <v>67</v>
      </c>
      <c r="H7405">
        <v>11957.302645850001</v>
      </c>
    </row>
    <row r="7406" spans="1:8" x14ac:dyDescent="0.25">
      <c r="A7406" t="s">
        <v>152</v>
      </c>
      <c r="B7406" s="38">
        <f t="shared" si="230"/>
        <v>44116</v>
      </c>
      <c r="C7406" s="47">
        <f t="shared" si="231"/>
        <v>10</v>
      </c>
      <c r="D7406" s="38" t="str">
        <f>VLOOKUP(C7406,'kpi-android rev'!$H$1:$I$12,2,0)</f>
        <v>H2</v>
      </c>
      <c r="E7406" t="s">
        <v>17</v>
      </c>
      <c r="F7406" t="s">
        <v>24</v>
      </c>
      <c r="G7406" t="s">
        <v>70</v>
      </c>
      <c r="H7406">
        <v>1454963.7345</v>
      </c>
    </row>
    <row r="7407" spans="1:8" x14ac:dyDescent="0.25">
      <c r="A7407" t="s">
        <v>152</v>
      </c>
      <c r="B7407" s="38">
        <f t="shared" si="230"/>
        <v>44116</v>
      </c>
      <c r="C7407" s="47">
        <f t="shared" si="231"/>
        <v>10</v>
      </c>
      <c r="D7407" s="38" t="str">
        <f>VLOOKUP(C7407,'kpi-android rev'!$H$1:$I$12,2,0)</f>
        <v>H2</v>
      </c>
      <c r="E7407" t="s">
        <v>17</v>
      </c>
      <c r="F7407" t="s">
        <v>24</v>
      </c>
      <c r="G7407" t="s">
        <v>69</v>
      </c>
      <c r="H7407">
        <v>2799.0765000000001</v>
      </c>
    </row>
    <row r="7408" spans="1:8" x14ac:dyDescent="0.25">
      <c r="A7408" t="s">
        <v>152</v>
      </c>
      <c r="B7408" s="38">
        <f t="shared" si="230"/>
        <v>44116</v>
      </c>
      <c r="C7408" s="47">
        <f t="shared" si="231"/>
        <v>10</v>
      </c>
      <c r="D7408" s="38" t="str">
        <f>VLOOKUP(C7408,'kpi-android rev'!$H$1:$I$12,2,0)</f>
        <v>H2</v>
      </c>
      <c r="E7408" t="s">
        <v>17</v>
      </c>
      <c r="F7408" t="s">
        <v>24</v>
      </c>
      <c r="G7408" t="s">
        <v>67</v>
      </c>
      <c r="H7408">
        <v>35906.622454999997</v>
      </c>
    </row>
    <row r="7409" spans="1:8" x14ac:dyDescent="0.25">
      <c r="A7409" t="s">
        <v>152</v>
      </c>
      <c r="B7409" s="38">
        <f t="shared" si="230"/>
        <v>44116</v>
      </c>
      <c r="C7409" s="47">
        <f t="shared" si="231"/>
        <v>10</v>
      </c>
      <c r="D7409" s="38" t="str">
        <f>VLOOKUP(C7409,'kpi-android rev'!$H$1:$I$12,2,0)</f>
        <v>H2</v>
      </c>
      <c r="E7409" t="s">
        <v>19</v>
      </c>
      <c r="F7409" t="s">
        <v>24</v>
      </c>
      <c r="G7409" t="s">
        <v>70</v>
      </c>
      <c r="H7409">
        <v>333099.52799999999</v>
      </c>
    </row>
    <row r="7410" spans="1:8" x14ac:dyDescent="0.25">
      <c r="A7410" t="s">
        <v>152</v>
      </c>
      <c r="B7410" s="38">
        <f t="shared" si="230"/>
        <v>44116</v>
      </c>
      <c r="C7410" s="47">
        <f t="shared" si="231"/>
        <v>10</v>
      </c>
      <c r="D7410" s="38" t="str">
        <f>VLOOKUP(C7410,'kpi-android rev'!$H$1:$I$12,2,0)</f>
        <v>H2</v>
      </c>
      <c r="E7410" t="s">
        <v>19</v>
      </c>
      <c r="F7410" t="s">
        <v>24</v>
      </c>
      <c r="G7410" t="s">
        <v>69</v>
      </c>
      <c r="H7410">
        <v>1734.1079999999999</v>
      </c>
    </row>
    <row r="7411" spans="1:8" x14ac:dyDescent="0.25">
      <c r="A7411" t="s">
        <v>152</v>
      </c>
      <c r="B7411" s="38">
        <f t="shared" si="230"/>
        <v>44116</v>
      </c>
      <c r="C7411" s="47">
        <f t="shared" si="231"/>
        <v>10</v>
      </c>
      <c r="D7411" s="38" t="str">
        <f>VLOOKUP(C7411,'kpi-android rev'!$H$1:$I$12,2,0)</f>
        <v>H2</v>
      </c>
      <c r="E7411" t="s">
        <v>19</v>
      </c>
      <c r="F7411" t="s">
        <v>24</v>
      </c>
      <c r="G7411" t="s">
        <v>67</v>
      </c>
      <c r="H7411">
        <v>10199.822200000001</v>
      </c>
    </row>
    <row r="7412" spans="1:8" x14ac:dyDescent="0.25">
      <c r="A7412" t="s">
        <v>152</v>
      </c>
      <c r="B7412" s="38">
        <f t="shared" si="230"/>
        <v>44116</v>
      </c>
      <c r="C7412" s="47">
        <f t="shared" si="231"/>
        <v>10</v>
      </c>
      <c r="D7412" s="38" t="str">
        <f>VLOOKUP(C7412,'kpi-android rev'!$H$1:$I$12,2,0)</f>
        <v>H2</v>
      </c>
      <c r="E7412" t="s">
        <v>20</v>
      </c>
      <c r="F7412" t="s">
        <v>123</v>
      </c>
      <c r="G7412" t="s">
        <v>70</v>
      </c>
      <c r="H7412">
        <v>0</v>
      </c>
    </row>
    <row r="7413" spans="1:8" x14ac:dyDescent="0.25">
      <c r="A7413" t="s">
        <v>152</v>
      </c>
      <c r="B7413" s="38">
        <f t="shared" si="230"/>
        <v>44116</v>
      </c>
      <c r="C7413" s="47">
        <f t="shared" si="231"/>
        <v>10</v>
      </c>
      <c r="D7413" s="38" t="str">
        <f>VLOOKUP(C7413,'kpi-android rev'!$H$1:$I$12,2,0)</f>
        <v>H2</v>
      </c>
      <c r="E7413" t="s">
        <v>20</v>
      </c>
      <c r="F7413" t="s">
        <v>123</v>
      </c>
      <c r="G7413" t="s">
        <v>69</v>
      </c>
      <c r="H7413">
        <v>9.4245000000000001</v>
      </c>
    </row>
    <row r="7414" spans="1:8" x14ac:dyDescent="0.25">
      <c r="A7414" t="s">
        <v>152</v>
      </c>
      <c r="B7414" s="38">
        <f t="shared" si="230"/>
        <v>44116</v>
      </c>
      <c r="C7414" s="47">
        <f t="shared" si="231"/>
        <v>10</v>
      </c>
      <c r="D7414" s="38" t="str">
        <f>VLOOKUP(C7414,'kpi-android rev'!$H$1:$I$12,2,0)</f>
        <v>H2</v>
      </c>
      <c r="E7414" t="s">
        <v>20</v>
      </c>
      <c r="F7414" t="s">
        <v>123</v>
      </c>
      <c r="G7414" t="s">
        <v>67</v>
      </c>
      <c r="H7414">
        <v>0</v>
      </c>
    </row>
    <row r="7415" spans="1:8" x14ac:dyDescent="0.25">
      <c r="A7415" t="s">
        <v>152</v>
      </c>
      <c r="B7415" s="38">
        <f t="shared" si="230"/>
        <v>44116</v>
      </c>
      <c r="C7415" s="47">
        <f t="shared" si="231"/>
        <v>10</v>
      </c>
      <c r="D7415" s="38" t="str">
        <f>VLOOKUP(C7415,'kpi-android rev'!$H$1:$I$12,2,0)</f>
        <v>H2</v>
      </c>
      <c r="E7415" t="s">
        <v>20</v>
      </c>
      <c r="F7415" t="s">
        <v>71</v>
      </c>
      <c r="G7415" t="s">
        <v>70</v>
      </c>
      <c r="H7415">
        <v>3439634.6329999999</v>
      </c>
    </row>
    <row r="7416" spans="1:8" x14ac:dyDescent="0.25">
      <c r="A7416" t="s">
        <v>152</v>
      </c>
      <c r="B7416" s="38">
        <f t="shared" si="230"/>
        <v>44116</v>
      </c>
      <c r="C7416" s="47">
        <f t="shared" si="231"/>
        <v>10</v>
      </c>
      <c r="D7416" s="38" t="str">
        <f>VLOOKUP(C7416,'kpi-android rev'!$H$1:$I$12,2,0)</f>
        <v>H2</v>
      </c>
      <c r="E7416" t="s">
        <v>20</v>
      </c>
      <c r="F7416" t="s">
        <v>71</v>
      </c>
      <c r="G7416" t="s">
        <v>69</v>
      </c>
      <c r="H7416">
        <v>3992.8465000000001</v>
      </c>
    </row>
    <row r="7417" spans="1:8" x14ac:dyDescent="0.25">
      <c r="A7417" t="s">
        <v>152</v>
      </c>
      <c r="B7417" s="38">
        <f t="shared" si="230"/>
        <v>44116</v>
      </c>
      <c r="C7417" s="47">
        <f t="shared" si="231"/>
        <v>10</v>
      </c>
      <c r="D7417" s="38" t="str">
        <f>VLOOKUP(C7417,'kpi-android rev'!$H$1:$I$12,2,0)</f>
        <v>H2</v>
      </c>
      <c r="E7417" t="s">
        <v>20</v>
      </c>
      <c r="F7417" t="s">
        <v>71</v>
      </c>
      <c r="G7417" t="s">
        <v>67</v>
      </c>
      <c r="H7417">
        <v>79892.364549250007</v>
      </c>
    </row>
    <row r="7418" spans="1:8" x14ac:dyDescent="0.25">
      <c r="A7418" t="s">
        <v>152</v>
      </c>
      <c r="B7418" s="38">
        <f t="shared" si="230"/>
        <v>44116</v>
      </c>
      <c r="C7418" s="47">
        <f t="shared" si="231"/>
        <v>10</v>
      </c>
      <c r="D7418" s="38" t="str">
        <f>VLOOKUP(C7418,'kpi-android rev'!$H$1:$I$12,2,0)</f>
        <v>H2</v>
      </c>
      <c r="E7418" t="s">
        <v>21</v>
      </c>
      <c r="F7418" t="s">
        <v>24</v>
      </c>
      <c r="G7418" t="s">
        <v>70</v>
      </c>
      <c r="H7418">
        <v>446089.85849999997</v>
      </c>
    </row>
    <row r="7419" spans="1:8" x14ac:dyDescent="0.25">
      <c r="A7419" t="s">
        <v>152</v>
      </c>
      <c r="B7419" s="38">
        <f t="shared" si="230"/>
        <v>44116</v>
      </c>
      <c r="C7419" s="47">
        <f t="shared" si="231"/>
        <v>10</v>
      </c>
      <c r="D7419" s="38" t="str">
        <f>VLOOKUP(C7419,'kpi-android rev'!$H$1:$I$12,2,0)</f>
        <v>H2</v>
      </c>
      <c r="E7419" t="s">
        <v>21</v>
      </c>
      <c r="F7419" t="s">
        <v>24</v>
      </c>
      <c r="G7419" t="s">
        <v>69</v>
      </c>
      <c r="H7419">
        <v>471.22500000000002</v>
      </c>
    </row>
    <row r="7420" spans="1:8" x14ac:dyDescent="0.25">
      <c r="A7420" t="s">
        <v>152</v>
      </c>
      <c r="B7420" s="38">
        <f t="shared" si="230"/>
        <v>44116</v>
      </c>
      <c r="C7420" s="47">
        <f t="shared" si="231"/>
        <v>10</v>
      </c>
      <c r="D7420" s="38" t="str">
        <f>VLOOKUP(C7420,'kpi-android rev'!$H$1:$I$12,2,0)</f>
        <v>H2</v>
      </c>
      <c r="E7420" t="s">
        <v>21</v>
      </c>
      <c r="F7420" t="s">
        <v>24</v>
      </c>
      <c r="G7420" t="s">
        <v>67</v>
      </c>
      <c r="H7420">
        <v>4143.6385</v>
      </c>
    </row>
    <row r="7421" spans="1:8" x14ac:dyDescent="0.25">
      <c r="A7421" t="s">
        <v>152</v>
      </c>
      <c r="B7421" s="38">
        <f t="shared" si="230"/>
        <v>44116</v>
      </c>
      <c r="C7421" s="47">
        <f t="shared" si="231"/>
        <v>10</v>
      </c>
      <c r="D7421" s="38" t="str">
        <f>VLOOKUP(C7421,'kpi-android rev'!$H$1:$I$12,2,0)</f>
        <v>H2</v>
      </c>
      <c r="E7421" t="s">
        <v>22</v>
      </c>
      <c r="F7421" t="s">
        <v>24</v>
      </c>
      <c r="G7421" t="s">
        <v>70</v>
      </c>
      <c r="H7421">
        <v>54263.129500000003</v>
      </c>
    </row>
    <row r="7422" spans="1:8" x14ac:dyDescent="0.25">
      <c r="A7422" t="s">
        <v>152</v>
      </c>
      <c r="B7422" s="38">
        <f t="shared" si="230"/>
        <v>44116</v>
      </c>
      <c r="C7422" s="47">
        <f t="shared" si="231"/>
        <v>10</v>
      </c>
      <c r="D7422" s="38" t="str">
        <f>VLOOKUP(C7422,'kpi-android rev'!$H$1:$I$12,2,0)</f>
        <v>H2</v>
      </c>
      <c r="E7422" t="s">
        <v>22</v>
      </c>
      <c r="F7422" t="s">
        <v>24</v>
      </c>
      <c r="G7422" t="s">
        <v>69</v>
      </c>
      <c r="H7422">
        <v>144.50899999999999</v>
      </c>
    </row>
    <row r="7423" spans="1:8" x14ac:dyDescent="0.25">
      <c r="A7423" t="s">
        <v>152</v>
      </c>
      <c r="B7423" s="38">
        <f t="shared" si="230"/>
        <v>44116</v>
      </c>
      <c r="C7423" s="47">
        <f t="shared" si="231"/>
        <v>10</v>
      </c>
      <c r="D7423" s="38" t="str">
        <f>VLOOKUP(C7423,'kpi-android rev'!$H$1:$I$12,2,0)</f>
        <v>H2</v>
      </c>
      <c r="E7423" t="s">
        <v>22</v>
      </c>
      <c r="F7423" t="s">
        <v>24</v>
      </c>
      <c r="G7423" t="s">
        <v>67</v>
      </c>
      <c r="H7423">
        <v>125.66</v>
      </c>
    </row>
    <row r="7424" spans="1:8" x14ac:dyDescent="0.25">
      <c r="A7424" t="s">
        <v>152</v>
      </c>
      <c r="B7424" s="38">
        <f t="shared" si="230"/>
        <v>44116</v>
      </c>
      <c r="C7424" s="47">
        <f t="shared" si="231"/>
        <v>10</v>
      </c>
      <c r="D7424" s="38" t="str">
        <f>VLOOKUP(C7424,'kpi-android rev'!$H$1:$I$12,2,0)</f>
        <v>H2</v>
      </c>
      <c r="E7424" t="s">
        <v>23</v>
      </c>
      <c r="F7424" t="s">
        <v>24</v>
      </c>
      <c r="G7424" t="s">
        <v>70</v>
      </c>
      <c r="H7424">
        <v>0</v>
      </c>
    </row>
    <row r="7425" spans="1:8" x14ac:dyDescent="0.25">
      <c r="A7425" t="s">
        <v>152</v>
      </c>
      <c r="B7425" s="38">
        <f t="shared" si="230"/>
        <v>44116</v>
      </c>
      <c r="C7425" s="47">
        <f t="shared" si="231"/>
        <v>10</v>
      </c>
      <c r="D7425" s="38" t="str">
        <f>VLOOKUP(C7425,'kpi-android rev'!$H$1:$I$12,2,0)</f>
        <v>H2</v>
      </c>
      <c r="E7425" t="s">
        <v>23</v>
      </c>
      <c r="F7425" t="s">
        <v>24</v>
      </c>
      <c r="G7425" t="s">
        <v>69</v>
      </c>
      <c r="H7425">
        <v>6612.8575000000001</v>
      </c>
    </row>
    <row r="7426" spans="1:8" x14ac:dyDescent="0.25">
      <c r="A7426" t="s">
        <v>152</v>
      </c>
      <c r="B7426" s="38">
        <f t="shared" si="230"/>
        <v>44116</v>
      </c>
      <c r="C7426" s="47">
        <f t="shared" si="231"/>
        <v>10</v>
      </c>
      <c r="D7426" s="38" t="str">
        <f>VLOOKUP(C7426,'kpi-android rev'!$H$1:$I$12,2,0)</f>
        <v>H2</v>
      </c>
      <c r="E7426" t="s">
        <v>23</v>
      </c>
      <c r="F7426" t="s">
        <v>24</v>
      </c>
      <c r="G7426" t="s">
        <v>67</v>
      </c>
      <c r="H7426">
        <v>0</v>
      </c>
    </row>
    <row r="7427" spans="1:8" x14ac:dyDescent="0.25">
      <c r="A7427" t="s">
        <v>151</v>
      </c>
      <c r="B7427" s="38">
        <f t="shared" ref="B7427:B7490" si="232">A7427*1</f>
        <v>44117</v>
      </c>
      <c r="C7427" s="47">
        <f t="shared" ref="C7427:C7490" si="233">MONTH(B7427)</f>
        <v>10</v>
      </c>
      <c r="D7427" s="38" t="str">
        <f>VLOOKUP(C7427,'kpi-android rev'!$H$1:$I$12,2,0)</f>
        <v>H2</v>
      </c>
      <c r="E7427" t="s">
        <v>15</v>
      </c>
      <c r="F7427" t="s">
        <v>24</v>
      </c>
      <c r="G7427" t="s">
        <v>70</v>
      </c>
      <c r="H7427">
        <v>481161.56449999998</v>
      </c>
    </row>
    <row r="7428" spans="1:8" x14ac:dyDescent="0.25">
      <c r="A7428" t="s">
        <v>151</v>
      </c>
      <c r="B7428" s="38">
        <f t="shared" si="232"/>
        <v>44117</v>
      </c>
      <c r="C7428" s="47">
        <f t="shared" si="233"/>
        <v>10</v>
      </c>
      <c r="D7428" s="38" t="str">
        <f>VLOOKUP(C7428,'kpi-android rev'!$H$1:$I$12,2,0)</f>
        <v>H2</v>
      </c>
      <c r="E7428" t="s">
        <v>15</v>
      </c>
      <c r="F7428" t="s">
        <v>24</v>
      </c>
      <c r="G7428" t="s">
        <v>69</v>
      </c>
      <c r="H7428">
        <v>2302.7195000000002</v>
      </c>
    </row>
    <row r="7429" spans="1:8" x14ac:dyDescent="0.25">
      <c r="A7429" t="s">
        <v>151</v>
      </c>
      <c r="B7429" s="38">
        <f t="shared" si="232"/>
        <v>44117</v>
      </c>
      <c r="C7429" s="47">
        <f t="shared" si="233"/>
        <v>10</v>
      </c>
      <c r="D7429" s="38" t="str">
        <f>VLOOKUP(C7429,'kpi-android rev'!$H$1:$I$12,2,0)</f>
        <v>H2</v>
      </c>
      <c r="E7429" t="s">
        <v>15</v>
      </c>
      <c r="F7429" t="s">
        <v>24</v>
      </c>
      <c r="G7429" t="s">
        <v>67</v>
      </c>
      <c r="H7429">
        <v>17924.173814999998</v>
      </c>
    </row>
    <row r="7430" spans="1:8" x14ac:dyDescent="0.25">
      <c r="A7430" t="s">
        <v>151</v>
      </c>
      <c r="B7430" s="38">
        <f t="shared" si="232"/>
        <v>44117</v>
      </c>
      <c r="C7430" s="47">
        <f t="shared" si="233"/>
        <v>10</v>
      </c>
      <c r="D7430" s="38" t="str">
        <f>VLOOKUP(C7430,'kpi-android rev'!$H$1:$I$12,2,0)</f>
        <v>H2</v>
      </c>
      <c r="E7430" t="s">
        <v>16</v>
      </c>
      <c r="F7430" t="s">
        <v>24</v>
      </c>
      <c r="G7430" t="s">
        <v>70</v>
      </c>
      <c r="H7430">
        <v>2603584.0965</v>
      </c>
    </row>
    <row r="7431" spans="1:8" x14ac:dyDescent="0.25">
      <c r="A7431" t="s">
        <v>151</v>
      </c>
      <c r="B7431" s="38">
        <f t="shared" si="232"/>
        <v>44117</v>
      </c>
      <c r="C7431" s="47">
        <f t="shared" si="233"/>
        <v>10</v>
      </c>
      <c r="D7431" s="38" t="str">
        <f>VLOOKUP(C7431,'kpi-android rev'!$H$1:$I$12,2,0)</f>
        <v>H2</v>
      </c>
      <c r="E7431" t="s">
        <v>16</v>
      </c>
      <c r="F7431" t="s">
        <v>24</v>
      </c>
      <c r="G7431" t="s">
        <v>69</v>
      </c>
      <c r="H7431">
        <v>2352.9834999999998</v>
      </c>
    </row>
    <row r="7432" spans="1:8" x14ac:dyDescent="0.25">
      <c r="A7432" t="s">
        <v>151</v>
      </c>
      <c r="B7432" s="38">
        <f t="shared" si="232"/>
        <v>44117</v>
      </c>
      <c r="C7432" s="47">
        <f t="shared" si="233"/>
        <v>10</v>
      </c>
      <c r="D7432" s="38" t="str">
        <f>VLOOKUP(C7432,'kpi-android rev'!$H$1:$I$12,2,0)</f>
        <v>H2</v>
      </c>
      <c r="E7432" t="s">
        <v>16</v>
      </c>
      <c r="F7432" t="s">
        <v>24</v>
      </c>
      <c r="G7432" t="s">
        <v>67</v>
      </c>
      <c r="H7432">
        <v>13214.4056</v>
      </c>
    </row>
    <row r="7433" spans="1:8" x14ac:dyDescent="0.25">
      <c r="A7433" t="s">
        <v>151</v>
      </c>
      <c r="B7433" s="38">
        <f t="shared" si="232"/>
        <v>44117</v>
      </c>
      <c r="C7433" s="47">
        <f t="shared" si="233"/>
        <v>10</v>
      </c>
      <c r="D7433" s="38" t="str">
        <f>VLOOKUP(C7433,'kpi-android rev'!$H$1:$I$12,2,0)</f>
        <v>H2</v>
      </c>
      <c r="E7433" t="s">
        <v>17</v>
      </c>
      <c r="F7433" t="s">
        <v>24</v>
      </c>
      <c r="G7433" t="s">
        <v>70</v>
      </c>
      <c r="H7433">
        <v>1859557.5194999999</v>
      </c>
    </row>
    <row r="7434" spans="1:8" x14ac:dyDescent="0.25">
      <c r="A7434" t="s">
        <v>151</v>
      </c>
      <c r="B7434" s="38">
        <f t="shared" si="232"/>
        <v>44117</v>
      </c>
      <c r="C7434" s="47">
        <f t="shared" si="233"/>
        <v>10</v>
      </c>
      <c r="D7434" s="38" t="str">
        <f>VLOOKUP(C7434,'kpi-android rev'!$H$1:$I$12,2,0)</f>
        <v>H2</v>
      </c>
      <c r="E7434" t="s">
        <v>17</v>
      </c>
      <c r="F7434" t="s">
        <v>24</v>
      </c>
      <c r="G7434" t="s">
        <v>69</v>
      </c>
      <c r="H7434">
        <v>3584.4515000000001</v>
      </c>
    </row>
    <row r="7435" spans="1:8" x14ac:dyDescent="0.25">
      <c r="A7435" t="s">
        <v>151</v>
      </c>
      <c r="B7435" s="38">
        <f t="shared" si="232"/>
        <v>44117</v>
      </c>
      <c r="C7435" s="47">
        <f t="shared" si="233"/>
        <v>10</v>
      </c>
      <c r="D7435" s="38" t="str">
        <f>VLOOKUP(C7435,'kpi-android rev'!$H$1:$I$12,2,0)</f>
        <v>H2</v>
      </c>
      <c r="E7435" t="s">
        <v>17</v>
      </c>
      <c r="F7435" t="s">
        <v>24</v>
      </c>
      <c r="G7435" t="s">
        <v>67</v>
      </c>
      <c r="H7435">
        <v>50920.199033199999</v>
      </c>
    </row>
    <row r="7436" spans="1:8" x14ac:dyDescent="0.25">
      <c r="A7436" t="s">
        <v>151</v>
      </c>
      <c r="B7436" s="38">
        <f t="shared" si="232"/>
        <v>44117</v>
      </c>
      <c r="C7436" s="47">
        <f t="shared" si="233"/>
        <v>10</v>
      </c>
      <c r="D7436" s="38" t="str">
        <f>VLOOKUP(C7436,'kpi-android rev'!$H$1:$I$12,2,0)</f>
        <v>H2</v>
      </c>
      <c r="E7436" t="s">
        <v>19</v>
      </c>
      <c r="F7436" t="s">
        <v>24</v>
      </c>
      <c r="G7436" t="s">
        <v>70</v>
      </c>
      <c r="H7436">
        <v>322540.94650000002</v>
      </c>
    </row>
    <row r="7437" spans="1:8" x14ac:dyDescent="0.25">
      <c r="A7437" t="s">
        <v>151</v>
      </c>
      <c r="B7437" s="38">
        <f t="shared" si="232"/>
        <v>44117</v>
      </c>
      <c r="C7437" s="47">
        <f t="shared" si="233"/>
        <v>10</v>
      </c>
      <c r="D7437" s="38" t="str">
        <f>VLOOKUP(C7437,'kpi-android rev'!$H$1:$I$12,2,0)</f>
        <v>H2</v>
      </c>
      <c r="E7437" t="s">
        <v>19</v>
      </c>
      <c r="F7437" t="s">
        <v>24</v>
      </c>
      <c r="G7437" t="s">
        <v>69</v>
      </c>
      <c r="H7437">
        <v>1686.9855</v>
      </c>
    </row>
    <row r="7438" spans="1:8" x14ac:dyDescent="0.25">
      <c r="A7438" t="s">
        <v>151</v>
      </c>
      <c r="B7438" s="38">
        <f t="shared" si="232"/>
        <v>44117</v>
      </c>
      <c r="C7438" s="47">
        <f t="shared" si="233"/>
        <v>10</v>
      </c>
      <c r="D7438" s="38" t="str">
        <f>VLOOKUP(C7438,'kpi-android rev'!$H$1:$I$12,2,0)</f>
        <v>H2</v>
      </c>
      <c r="E7438" t="s">
        <v>19</v>
      </c>
      <c r="F7438" t="s">
        <v>24</v>
      </c>
      <c r="G7438" t="s">
        <v>67</v>
      </c>
      <c r="H7438">
        <v>9689.7996750000002</v>
      </c>
    </row>
    <row r="7439" spans="1:8" x14ac:dyDescent="0.25">
      <c r="A7439" t="s">
        <v>151</v>
      </c>
      <c r="B7439" s="38">
        <f t="shared" si="232"/>
        <v>44117</v>
      </c>
      <c r="C7439" s="47">
        <f t="shared" si="233"/>
        <v>10</v>
      </c>
      <c r="D7439" s="38" t="str">
        <f>VLOOKUP(C7439,'kpi-android rev'!$H$1:$I$12,2,0)</f>
        <v>H2</v>
      </c>
      <c r="E7439" t="s">
        <v>20</v>
      </c>
      <c r="F7439" t="s">
        <v>123</v>
      </c>
      <c r="G7439" t="s">
        <v>70</v>
      </c>
      <c r="H7439">
        <v>0</v>
      </c>
    </row>
    <row r="7440" spans="1:8" x14ac:dyDescent="0.25">
      <c r="A7440" t="s">
        <v>151</v>
      </c>
      <c r="B7440" s="38">
        <f t="shared" si="232"/>
        <v>44117</v>
      </c>
      <c r="C7440" s="47">
        <f t="shared" si="233"/>
        <v>10</v>
      </c>
      <c r="D7440" s="38" t="str">
        <f>VLOOKUP(C7440,'kpi-android rev'!$H$1:$I$12,2,0)</f>
        <v>H2</v>
      </c>
      <c r="E7440" t="s">
        <v>20</v>
      </c>
      <c r="F7440" t="s">
        <v>123</v>
      </c>
      <c r="G7440" t="s">
        <v>69</v>
      </c>
      <c r="H7440">
        <v>9.4245000000000001</v>
      </c>
    </row>
    <row r="7441" spans="1:8" x14ac:dyDescent="0.25">
      <c r="A7441" t="s">
        <v>151</v>
      </c>
      <c r="B7441" s="38">
        <f t="shared" si="232"/>
        <v>44117</v>
      </c>
      <c r="C7441" s="47">
        <f t="shared" si="233"/>
        <v>10</v>
      </c>
      <c r="D7441" s="38" t="str">
        <f>VLOOKUP(C7441,'kpi-android rev'!$H$1:$I$12,2,0)</f>
        <v>H2</v>
      </c>
      <c r="E7441" t="s">
        <v>20</v>
      </c>
      <c r="F7441" t="s">
        <v>123</v>
      </c>
      <c r="G7441" t="s">
        <v>67</v>
      </c>
      <c r="H7441">
        <v>0</v>
      </c>
    </row>
    <row r="7442" spans="1:8" x14ac:dyDescent="0.25">
      <c r="A7442" t="s">
        <v>151</v>
      </c>
      <c r="B7442" s="38">
        <f t="shared" si="232"/>
        <v>44117</v>
      </c>
      <c r="C7442" s="47">
        <f t="shared" si="233"/>
        <v>10</v>
      </c>
      <c r="D7442" s="38" t="str">
        <f>VLOOKUP(C7442,'kpi-android rev'!$H$1:$I$12,2,0)</f>
        <v>H2</v>
      </c>
      <c r="E7442" t="s">
        <v>20</v>
      </c>
      <c r="F7442" t="s">
        <v>71</v>
      </c>
      <c r="G7442" t="s">
        <v>70</v>
      </c>
      <c r="H7442">
        <v>3339694.0935</v>
      </c>
    </row>
    <row r="7443" spans="1:8" x14ac:dyDescent="0.25">
      <c r="A7443" t="s">
        <v>151</v>
      </c>
      <c r="B7443" s="38">
        <f t="shared" si="232"/>
        <v>44117</v>
      </c>
      <c r="C7443" s="47">
        <f t="shared" si="233"/>
        <v>10</v>
      </c>
      <c r="D7443" s="38" t="str">
        <f>VLOOKUP(C7443,'kpi-android rev'!$H$1:$I$12,2,0)</f>
        <v>H2</v>
      </c>
      <c r="E7443" t="s">
        <v>20</v>
      </c>
      <c r="F7443" t="s">
        <v>71</v>
      </c>
      <c r="G7443" t="s">
        <v>69</v>
      </c>
      <c r="H7443">
        <v>3930.0165000000002</v>
      </c>
    </row>
    <row r="7444" spans="1:8" x14ac:dyDescent="0.25">
      <c r="A7444" t="s">
        <v>151</v>
      </c>
      <c r="B7444" s="38">
        <f t="shared" si="232"/>
        <v>44117</v>
      </c>
      <c r="C7444" s="47">
        <f t="shared" si="233"/>
        <v>10</v>
      </c>
      <c r="D7444" s="38" t="str">
        <f>VLOOKUP(C7444,'kpi-android rev'!$H$1:$I$12,2,0)</f>
        <v>H2</v>
      </c>
      <c r="E7444" t="s">
        <v>20</v>
      </c>
      <c r="F7444" t="s">
        <v>71</v>
      </c>
      <c r="G7444" t="s">
        <v>67</v>
      </c>
      <c r="H7444">
        <v>88331.300603249998</v>
      </c>
    </row>
    <row r="7445" spans="1:8" x14ac:dyDescent="0.25">
      <c r="A7445" t="s">
        <v>151</v>
      </c>
      <c r="B7445" s="38">
        <f t="shared" si="232"/>
        <v>44117</v>
      </c>
      <c r="C7445" s="47">
        <f t="shared" si="233"/>
        <v>10</v>
      </c>
      <c r="D7445" s="38" t="str">
        <f>VLOOKUP(C7445,'kpi-android rev'!$H$1:$I$12,2,0)</f>
        <v>H2</v>
      </c>
      <c r="E7445" t="s">
        <v>21</v>
      </c>
      <c r="F7445" t="s">
        <v>24</v>
      </c>
      <c r="G7445" t="s">
        <v>70</v>
      </c>
      <c r="H7445">
        <v>467574.57699999999</v>
      </c>
    </row>
    <row r="7446" spans="1:8" x14ac:dyDescent="0.25">
      <c r="A7446" t="s">
        <v>151</v>
      </c>
      <c r="B7446" s="38">
        <f t="shared" si="232"/>
        <v>44117</v>
      </c>
      <c r="C7446" s="47">
        <f t="shared" si="233"/>
        <v>10</v>
      </c>
      <c r="D7446" s="38" t="str">
        <f>VLOOKUP(C7446,'kpi-android rev'!$H$1:$I$12,2,0)</f>
        <v>H2</v>
      </c>
      <c r="E7446" t="s">
        <v>21</v>
      </c>
      <c r="F7446" t="s">
        <v>24</v>
      </c>
      <c r="G7446" t="s">
        <v>69</v>
      </c>
      <c r="H7446">
        <v>449.23450000000003</v>
      </c>
    </row>
    <row r="7447" spans="1:8" x14ac:dyDescent="0.25">
      <c r="A7447" t="s">
        <v>151</v>
      </c>
      <c r="B7447" s="38">
        <f t="shared" si="232"/>
        <v>44117</v>
      </c>
      <c r="C7447" s="47">
        <f t="shared" si="233"/>
        <v>10</v>
      </c>
      <c r="D7447" s="38" t="str">
        <f>VLOOKUP(C7447,'kpi-android rev'!$H$1:$I$12,2,0)</f>
        <v>H2</v>
      </c>
      <c r="E7447" t="s">
        <v>21</v>
      </c>
      <c r="F7447" t="s">
        <v>24</v>
      </c>
      <c r="G7447" t="s">
        <v>67</v>
      </c>
      <c r="H7447">
        <v>4613.2927499999996</v>
      </c>
    </row>
    <row r="7448" spans="1:8" x14ac:dyDescent="0.25">
      <c r="A7448" t="s">
        <v>151</v>
      </c>
      <c r="B7448" s="38">
        <f t="shared" si="232"/>
        <v>44117</v>
      </c>
      <c r="C7448" s="47">
        <f t="shared" si="233"/>
        <v>10</v>
      </c>
      <c r="D7448" s="38" t="str">
        <f>VLOOKUP(C7448,'kpi-android rev'!$H$1:$I$12,2,0)</f>
        <v>H2</v>
      </c>
      <c r="E7448" t="s">
        <v>22</v>
      </c>
      <c r="F7448" t="s">
        <v>24</v>
      </c>
      <c r="G7448" t="s">
        <v>70</v>
      </c>
      <c r="H7448">
        <v>64843.701500000003</v>
      </c>
    </row>
    <row r="7449" spans="1:8" x14ac:dyDescent="0.25">
      <c r="A7449" t="s">
        <v>151</v>
      </c>
      <c r="B7449" s="38">
        <f t="shared" si="232"/>
        <v>44117</v>
      </c>
      <c r="C7449" s="47">
        <f t="shared" si="233"/>
        <v>10</v>
      </c>
      <c r="D7449" s="38" t="str">
        <f>VLOOKUP(C7449,'kpi-android rev'!$H$1:$I$12,2,0)</f>
        <v>H2</v>
      </c>
      <c r="E7449" t="s">
        <v>22</v>
      </c>
      <c r="F7449" t="s">
        <v>24</v>
      </c>
      <c r="G7449" t="s">
        <v>69</v>
      </c>
      <c r="H7449">
        <v>238.75399999999999</v>
      </c>
    </row>
    <row r="7450" spans="1:8" x14ac:dyDescent="0.25">
      <c r="A7450" t="s">
        <v>151</v>
      </c>
      <c r="B7450" s="38">
        <f t="shared" si="232"/>
        <v>44117</v>
      </c>
      <c r="C7450" s="47">
        <f t="shared" si="233"/>
        <v>10</v>
      </c>
      <c r="D7450" s="38" t="str">
        <f>VLOOKUP(C7450,'kpi-android rev'!$H$1:$I$12,2,0)</f>
        <v>H2</v>
      </c>
      <c r="E7450" t="s">
        <v>22</v>
      </c>
      <c r="F7450" t="s">
        <v>24</v>
      </c>
      <c r="G7450" t="s">
        <v>67</v>
      </c>
      <c r="H7450">
        <v>125.66</v>
      </c>
    </row>
    <row r="7451" spans="1:8" x14ac:dyDescent="0.25">
      <c r="A7451" t="s">
        <v>151</v>
      </c>
      <c r="B7451" s="38">
        <f t="shared" si="232"/>
        <v>44117</v>
      </c>
      <c r="C7451" s="47">
        <f t="shared" si="233"/>
        <v>10</v>
      </c>
      <c r="D7451" s="38" t="str">
        <f>VLOOKUP(C7451,'kpi-android rev'!$H$1:$I$12,2,0)</f>
        <v>H2</v>
      </c>
      <c r="E7451" t="s">
        <v>23</v>
      </c>
      <c r="F7451" t="s">
        <v>24</v>
      </c>
      <c r="G7451" t="s">
        <v>70</v>
      </c>
      <c r="H7451">
        <v>0</v>
      </c>
    </row>
    <row r="7452" spans="1:8" x14ac:dyDescent="0.25">
      <c r="A7452" t="s">
        <v>151</v>
      </c>
      <c r="B7452" s="38">
        <f t="shared" si="232"/>
        <v>44117</v>
      </c>
      <c r="C7452" s="47">
        <f t="shared" si="233"/>
        <v>10</v>
      </c>
      <c r="D7452" s="38" t="str">
        <f>VLOOKUP(C7452,'kpi-android rev'!$H$1:$I$12,2,0)</f>
        <v>H2</v>
      </c>
      <c r="E7452" t="s">
        <v>23</v>
      </c>
      <c r="F7452" t="s">
        <v>24</v>
      </c>
      <c r="G7452" t="s">
        <v>69</v>
      </c>
      <c r="H7452">
        <v>6041.1045000000004</v>
      </c>
    </row>
    <row r="7453" spans="1:8" x14ac:dyDescent="0.25">
      <c r="A7453" t="s">
        <v>151</v>
      </c>
      <c r="B7453" s="38">
        <f t="shared" si="232"/>
        <v>44117</v>
      </c>
      <c r="C7453" s="47">
        <f t="shared" si="233"/>
        <v>10</v>
      </c>
      <c r="D7453" s="38" t="str">
        <f>VLOOKUP(C7453,'kpi-android rev'!$H$1:$I$12,2,0)</f>
        <v>H2</v>
      </c>
      <c r="E7453" t="s">
        <v>23</v>
      </c>
      <c r="F7453" t="s">
        <v>24</v>
      </c>
      <c r="G7453" t="s">
        <v>67</v>
      </c>
      <c r="H7453">
        <v>0</v>
      </c>
    </row>
    <row r="7454" spans="1:8" x14ac:dyDescent="0.25">
      <c r="A7454" t="s">
        <v>150</v>
      </c>
      <c r="B7454" s="38">
        <f t="shared" si="232"/>
        <v>44118</v>
      </c>
      <c r="C7454" s="47">
        <f t="shared" si="233"/>
        <v>10</v>
      </c>
      <c r="D7454" s="38" t="str">
        <f>VLOOKUP(C7454,'kpi-android rev'!$H$1:$I$12,2,0)</f>
        <v>H2</v>
      </c>
      <c r="E7454" t="s">
        <v>15</v>
      </c>
      <c r="F7454" t="s">
        <v>24</v>
      </c>
      <c r="G7454" t="s">
        <v>70</v>
      </c>
      <c r="H7454">
        <v>618086.98349999997</v>
      </c>
    </row>
    <row r="7455" spans="1:8" x14ac:dyDescent="0.25">
      <c r="A7455" t="s">
        <v>150</v>
      </c>
      <c r="B7455" s="38">
        <f t="shared" si="232"/>
        <v>44118</v>
      </c>
      <c r="C7455" s="47">
        <f t="shared" si="233"/>
        <v>10</v>
      </c>
      <c r="D7455" s="38" t="str">
        <f>VLOOKUP(C7455,'kpi-android rev'!$H$1:$I$12,2,0)</f>
        <v>H2</v>
      </c>
      <c r="E7455" t="s">
        <v>15</v>
      </c>
      <c r="F7455" t="s">
        <v>24</v>
      </c>
      <c r="G7455" t="s">
        <v>69</v>
      </c>
      <c r="H7455">
        <v>2491.2094999999999</v>
      </c>
    </row>
    <row r="7456" spans="1:8" x14ac:dyDescent="0.25">
      <c r="A7456" t="s">
        <v>150</v>
      </c>
      <c r="B7456" s="38">
        <f t="shared" si="232"/>
        <v>44118</v>
      </c>
      <c r="C7456" s="47">
        <f t="shared" si="233"/>
        <v>10</v>
      </c>
      <c r="D7456" s="38" t="str">
        <f>VLOOKUP(C7456,'kpi-android rev'!$H$1:$I$12,2,0)</f>
        <v>H2</v>
      </c>
      <c r="E7456" t="s">
        <v>15</v>
      </c>
      <c r="F7456" t="s">
        <v>24</v>
      </c>
      <c r="G7456" t="s">
        <v>67</v>
      </c>
      <c r="H7456">
        <v>18081.97136</v>
      </c>
    </row>
    <row r="7457" spans="1:8" x14ac:dyDescent="0.25">
      <c r="A7457" t="s">
        <v>150</v>
      </c>
      <c r="B7457" s="38">
        <f t="shared" si="232"/>
        <v>44118</v>
      </c>
      <c r="C7457" s="47">
        <f t="shared" si="233"/>
        <v>10</v>
      </c>
      <c r="D7457" s="38" t="str">
        <f>VLOOKUP(C7457,'kpi-android rev'!$H$1:$I$12,2,0)</f>
        <v>H2</v>
      </c>
      <c r="E7457" t="s">
        <v>16</v>
      </c>
      <c r="F7457" t="s">
        <v>24</v>
      </c>
      <c r="G7457" t="s">
        <v>70</v>
      </c>
      <c r="H7457">
        <v>2420466.0614999998</v>
      </c>
    </row>
    <row r="7458" spans="1:8" x14ac:dyDescent="0.25">
      <c r="A7458" t="s">
        <v>150</v>
      </c>
      <c r="B7458" s="38">
        <f t="shared" si="232"/>
        <v>44118</v>
      </c>
      <c r="C7458" s="47">
        <f t="shared" si="233"/>
        <v>10</v>
      </c>
      <c r="D7458" s="38" t="str">
        <f>VLOOKUP(C7458,'kpi-android rev'!$H$1:$I$12,2,0)</f>
        <v>H2</v>
      </c>
      <c r="E7458" t="s">
        <v>16</v>
      </c>
      <c r="F7458" t="s">
        <v>24</v>
      </c>
      <c r="G7458" t="s">
        <v>69</v>
      </c>
      <c r="H7458">
        <v>2503.7755000000002</v>
      </c>
    </row>
    <row r="7459" spans="1:8" x14ac:dyDescent="0.25">
      <c r="A7459" t="s">
        <v>150</v>
      </c>
      <c r="B7459" s="38">
        <f t="shared" si="232"/>
        <v>44118</v>
      </c>
      <c r="C7459" s="47">
        <f t="shared" si="233"/>
        <v>10</v>
      </c>
      <c r="D7459" s="38" t="str">
        <f>VLOOKUP(C7459,'kpi-android rev'!$H$1:$I$12,2,0)</f>
        <v>H2</v>
      </c>
      <c r="E7459" t="s">
        <v>16</v>
      </c>
      <c r="F7459" t="s">
        <v>24</v>
      </c>
      <c r="G7459" t="s">
        <v>67</v>
      </c>
      <c r="H7459">
        <v>12843.58294</v>
      </c>
    </row>
    <row r="7460" spans="1:8" x14ac:dyDescent="0.25">
      <c r="A7460" t="s">
        <v>150</v>
      </c>
      <c r="B7460" s="38">
        <f t="shared" si="232"/>
        <v>44118</v>
      </c>
      <c r="C7460" s="47">
        <f t="shared" si="233"/>
        <v>10</v>
      </c>
      <c r="D7460" s="38" t="str">
        <f>VLOOKUP(C7460,'kpi-android rev'!$H$1:$I$12,2,0)</f>
        <v>H2</v>
      </c>
      <c r="E7460" t="s">
        <v>17</v>
      </c>
      <c r="F7460" t="s">
        <v>24</v>
      </c>
      <c r="G7460" t="s">
        <v>70</v>
      </c>
      <c r="H7460">
        <v>2034275.1835</v>
      </c>
    </row>
    <row r="7461" spans="1:8" x14ac:dyDescent="0.25">
      <c r="A7461" t="s">
        <v>150</v>
      </c>
      <c r="B7461" s="38">
        <f t="shared" si="232"/>
        <v>44118</v>
      </c>
      <c r="C7461" s="47">
        <f t="shared" si="233"/>
        <v>10</v>
      </c>
      <c r="D7461" s="38" t="str">
        <f>VLOOKUP(C7461,'kpi-android rev'!$H$1:$I$12,2,0)</f>
        <v>H2</v>
      </c>
      <c r="E7461" t="s">
        <v>17</v>
      </c>
      <c r="F7461" t="s">
        <v>24</v>
      </c>
      <c r="G7461" t="s">
        <v>69</v>
      </c>
      <c r="H7461">
        <v>3983.422</v>
      </c>
    </row>
    <row r="7462" spans="1:8" x14ac:dyDescent="0.25">
      <c r="A7462" t="s">
        <v>150</v>
      </c>
      <c r="B7462" s="38">
        <f t="shared" si="232"/>
        <v>44118</v>
      </c>
      <c r="C7462" s="47">
        <f t="shared" si="233"/>
        <v>10</v>
      </c>
      <c r="D7462" s="38" t="str">
        <f>VLOOKUP(C7462,'kpi-android rev'!$H$1:$I$12,2,0)</f>
        <v>H2</v>
      </c>
      <c r="E7462" t="s">
        <v>17</v>
      </c>
      <c r="F7462" t="s">
        <v>24</v>
      </c>
      <c r="G7462" t="s">
        <v>67</v>
      </c>
      <c r="H7462">
        <v>51183.862614999998</v>
      </c>
    </row>
    <row r="7463" spans="1:8" x14ac:dyDescent="0.25">
      <c r="A7463" t="s">
        <v>150</v>
      </c>
      <c r="B7463" s="38">
        <f t="shared" si="232"/>
        <v>44118</v>
      </c>
      <c r="C7463" s="47">
        <f t="shared" si="233"/>
        <v>10</v>
      </c>
      <c r="D7463" s="38" t="str">
        <f>VLOOKUP(C7463,'kpi-android rev'!$H$1:$I$12,2,0)</f>
        <v>H2</v>
      </c>
      <c r="E7463" t="s">
        <v>19</v>
      </c>
      <c r="F7463" t="s">
        <v>24</v>
      </c>
      <c r="G7463" t="s">
        <v>70</v>
      </c>
      <c r="H7463">
        <v>300120.06099999999</v>
      </c>
    </row>
    <row r="7464" spans="1:8" x14ac:dyDescent="0.25">
      <c r="A7464" t="s">
        <v>150</v>
      </c>
      <c r="B7464" s="38">
        <f t="shared" si="232"/>
        <v>44118</v>
      </c>
      <c r="C7464" s="47">
        <f t="shared" si="233"/>
        <v>10</v>
      </c>
      <c r="D7464" s="38" t="str">
        <f>VLOOKUP(C7464,'kpi-android rev'!$H$1:$I$12,2,0)</f>
        <v>H2</v>
      </c>
      <c r="E7464" t="s">
        <v>19</v>
      </c>
      <c r="F7464" t="s">
        <v>24</v>
      </c>
      <c r="G7464" t="s">
        <v>69</v>
      </c>
      <c r="H7464">
        <v>1627.297</v>
      </c>
    </row>
    <row r="7465" spans="1:8" x14ac:dyDescent="0.25">
      <c r="A7465" t="s">
        <v>150</v>
      </c>
      <c r="B7465" s="38">
        <f t="shared" si="232"/>
        <v>44118</v>
      </c>
      <c r="C7465" s="47">
        <f t="shared" si="233"/>
        <v>10</v>
      </c>
      <c r="D7465" s="38" t="str">
        <f>VLOOKUP(C7465,'kpi-android rev'!$H$1:$I$12,2,0)</f>
        <v>H2</v>
      </c>
      <c r="E7465" t="s">
        <v>19</v>
      </c>
      <c r="F7465" t="s">
        <v>24</v>
      </c>
      <c r="G7465" t="s">
        <v>67</v>
      </c>
      <c r="H7465">
        <v>9779.6465750000007</v>
      </c>
    </row>
    <row r="7466" spans="1:8" x14ac:dyDescent="0.25">
      <c r="A7466" t="s">
        <v>150</v>
      </c>
      <c r="B7466" s="38">
        <f t="shared" si="232"/>
        <v>44118</v>
      </c>
      <c r="C7466" s="47">
        <f t="shared" si="233"/>
        <v>10</v>
      </c>
      <c r="D7466" s="38" t="str">
        <f>VLOOKUP(C7466,'kpi-android rev'!$H$1:$I$12,2,0)</f>
        <v>H2</v>
      </c>
      <c r="E7466" t="s">
        <v>20</v>
      </c>
      <c r="F7466" t="s">
        <v>123</v>
      </c>
      <c r="G7466" t="s">
        <v>70</v>
      </c>
      <c r="H7466">
        <v>0</v>
      </c>
    </row>
    <row r="7467" spans="1:8" x14ac:dyDescent="0.25">
      <c r="A7467" t="s">
        <v>150</v>
      </c>
      <c r="B7467" s="38">
        <f t="shared" si="232"/>
        <v>44118</v>
      </c>
      <c r="C7467" s="47">
        <f t="shared" si="233"/>
        <v>10</v>
      </c>
      <c r="D7467" s="38" t="str">
        <f>VLOOKUP(C7467,'kpi-android rev'!$H$1:$I$12,2,0)</f>
        <v>H2</v>
      </c>
      <c r="E7467" t="s">
        <v>20</v>
      </c>
      <c r="F7467" t="s">
        <v>123</v>
      </c>
      <c r="G7467" t="s">
        <v>69</v>
      </c>
      <c r="H7467">
        <v>21.990500000000001</v>
      </c>
    </row>
    <row r="7468" spans="1:8" x14ac:dyDescent="0.25">
      <c r="A7468" t="s">
        <v>150</v>
      </c>
      <c r="B7468" s="38">
        <f t="shared" si="232"/>
        <v>44118</v>
      </c>
      <c r="C7468" s="47">
        <f t="shared" si="233"/>
        <v>10</v>
      </c>
      <c r="D7468" s="38" t="str">
        <f>VLOOKUP(C7468,'kpi-android rev'!$H$1:$I$12,2,0)</f>
        <v>H2</v>
      </c>
      <c r="E7468" t="s">
        <v>20</v>
      </c>
      <c r="F7468" t="s">
        <v>123</v>
      </c>
      <c r="G7468" t="s">
        <v>67</v>
      </c>
      <c r="H7468">
        <v>0</v>
      </c>
    </row>
    <row r="7469" spans="1:8" x14ac:dyDescent="0.25">
      <c r="A7469" t="s">
        <v>150</v>
      </c>
      <c r="B7469" s="38">
        <f t="shared" si="232"/>
        <v>44118</v>
      </c>
      <c r="C7469" s="47">
        <f t="shared" si="233"/>
        <v>10</v>
      </c>
      <c r="D7469" s="38" t="str">
        <f>VLOOKUP(C7469,'kpi-android rev'!$H$1:$I$12,2,0)</f>
        <v>H2</v>
      </c>
      <c r="E7469" t="s">
        <v>20</v>
      </c>
      <c r="F7469" t="s">
        <v>71</v>
      </c>
      <c r="G7469" t="s">
        <v>70</v>
      </c>
      <c r="H7469">
        <v>3493498.7919999999</v>
      </c>
    </row>
    <row r="7470" spans="1:8" x14ac:dyDescent="0.25">
      <c r="A7470" t="s">
        <v>150</v>
      </c>
      <c r="B7470" s="38">
        <f t="shared" si="232"/>
        <v>44118</v>
      </c>
      <c r="C7470" s="47">
        <f t="shared" si="233"/>
        <v>10</v>
      </c>
      <c r="D7470" s="38" t="str">
        <f>VLOOKUP(C7470,'kpi-android rev'!$H$1:$I$12,2,0)</f>
        <v>H2</v>
      </c>
      <c r="E7470" t="s">
        <v>20</v>
      </c>
      <c r="F7470" t="s">
        <v>71</v>
      </c>
      <c r="G7470" t="s">
        <v>69</v>
      </c>
      <c r="H7470">
        <v>4589.7314999999999</v>
      </c>
    </row>
    <row r="7471" spans="1:8" x14ac:dyDescent="0.25">
      <c r="A7471" t="s">
        <v>150</v>
      </c>
      <c r="B7471" s="38">
        <f t="shared" si="232"/>
        <v>44118</v>
      </c>
      <c r="C7471" s="47">
        <f t="shared" si="233"/>
        <v>10</v>
      </c>
      <c r="D7471" s="38" t="str">
        <f>VLOOKUP(C7471,'kpi-android rev'!$H$1:$I$12,2,0)</f>
        <v>H2</v>
      </c>
      <c r="E7471" t="s">
        <v>20</v>
      </c>
      <c r="F7471" t="s">
        <v>71</v>
      </c>
      <c r="G7471" t="s">
        <v>67</v>
      </c>
      <c r="H7471">
        <v>95847.619575050005</v>
      </c>
    </row>
    <row r="7472" spans="1:8" x14ac:dyDescent="0.25">
      <c r="A7472" t="s">
        <v>150</v>
      </c>
      <c r="B7472" s="38">
        <f t="shared" si="232"/>
        <v>44118</v>
      </c>
      <c r="C7472" s="47">
        <f t="shared" si="233"/>
        <v>10</v>
      </c>
      <c r="D7472" s="38" t="str">
        <f>VLOOKUP(C7472,'kpi-android rev'!$H$1:$I$12,2,0)</f>
        <v>H2</v>
      </c>
      <c r="E7472" t="s">
        <v>21</v>
      </c>
      <c r="F7472" t="s">
        <v>24</v>
      </c>
      <c r="G7472" t="s">
        <v>70</v>
      </c>
      <c r="H7472">
        <v>532666.45700000005</v>
      </c>
    </row>
    <row r="7473" spans="1:8" x14ac:dyDescent="0.25">
      <c r="A7473" t="s">
        <v>150</v>
      </c>
      <c r="B7473" s="38">
        <f t="shared" si="232"/>
        <v>44118</v>
      </c>
      <c r="C7473" s="47">
        <f t="shared" si="233"/>
        <v>10</v>
      </c>
      <c r="D7473" s="38" t="str">
        <f>VLOOKUP(C7473,'kpi-android rev'!$H$1:$I$12,2,0)</f>
        <v>H2</v>
      </c>
      <c r="E7473" t="s">
        <v>21</v>
      </c>
      <c r="F7473" t="s">
        <v>24</v>
      </c>
      <c r="G7473" t="s">
        <v>69</v>
      </c>
      <c r="H7473">
        <v>392.6875</v>
      </c>
    </row>
    <row r="7474" spans="1:8" x14ac:dyDescent="0.25">
      <c r="A7474" t="s">
        <v>150</v>
      </c>
      <c r="B7474" s="38">
        <f t="shared" si="232"/>
        <v>44118</v>
      </c>
      <c r="C7474" s="47">
        <f t="shared" si="233"/>
        <v>10</v>
      </c>
      <c r="D7474" s="38" t="str">
        <f>VLOOKUP(C7474,'kpi-android rev'!$H$1:$I$12,2,0)</f>
        <v>H2</v>
      </c>
      <c r="E7474" t="s">
        <v>21</v>
      </c>
      <c r="F7474" t="s">
        <v>24</v>
      </c>
      <c r="G7474" t="s">
        <v>67</v>
      </c>
      <c r="H7474">
        <v>3527.9045000000001</v>
      </c>
    </row>
    <row r="7475" spans="1:8" x14ac:dyDescent="0.25">
      <c r="A7475" t="s">
        <v>150</v>
      </c>
      <c r="B7475" s="38">
        <f t="shared" si="232"/>
        <v>44118</v>
      </c>
      <c r="C7475" s="47">
        <f t="shared" si="233"/>
        <v>10</v>
      </c>
      <c r="D7475" s="38" t="str">
        <f>VLOOKUP(C7475,'kpi-android rev'!$H$1:$I$12,2,0)</f>
        <v>H2</v>
      </c>
      <c r="E7475" t="s">
        <v>22</v>
      </c>
      <c r="F7475" t="s">
        <v>24</v>
      </c>
      <c r="G7475" t="s">
        <v>70</v>
      </c>
      <c r="H7475">
        <v>38577.620000000003</v>
      </c>
    </row>
    <row r="7476" spans="1:8" x14ac:dyDescent="0.25">
      <c r="A7476" t="s">
        <v>150</v>
      </c>
      <c r="B7476" s="38">
        <f t="shared" si="232"/>
        <v>44118</v>
      </c>
      <c r="C7476" s="47">
        <f t="shared" si="233"/>
        <v>10</v>
      </c>
      <c r="D7476" s="38" t="str">
        <f>VLOOKUP(C7476,'kpi-android rev'!$H$1:$I$12,2,0)</f>
        <v>H2</v>
      </c>
      <c r="E7476" t="s">
        <v>22</v>
      </c>
      <c r="F7476" t="s">
        <v>24</v>
      </c>
      <c r="G7476" t="s">
        <v>69</v>
      </c>
      <c r="H7476">
        <v>94.245000000000005</v>
      </c>
    </row>
    <row r="7477" spans="1:8" x14ac:dyDescent="0.25">
      <c r="A7477" t="s">
        <v>150</v>
      </c>
      <c r="B7477" s="38">
        <f t="shared" si="232"/>
        <v>44118</v>
      </c>
      <c r="C7477" s="47">
        <f t="shared" si="233"/>
        <v>10</v>
      </c>
      <c r="D7477" s="38" t="str">
        <f>VLOOKUP(C7477,'kpi-android rev'!$H$1:$I$12,2,0)</f>
        <v>H2</v>
      </c>
      <c r="E7477" t="s">
        <v>22</v>
      </c>
      <c r="F7477" t="s">
        <v>24</v>
      </c>
      <c r="G7477" t="s">
        <v>67</v>
      </c>
      <c r="H7477">
        <v>78.537499999999994</v>
      </c>
    </row>
    <row r="7478" spans="1:8" x14ac:dyDescent="0.25">
      <c r="A7478" t="s">
        <v>150</v>
      </c>
      <c r="B7478" s="38">
        <f t="shared" si="232"/>
        <v>44118</v>
      </c>
      <c r="C7478" s="47">
        <f t="shared" si="233"/>
        <v>10</v>
      </c>
      <c r="D7478" s="38" t="str">
        <f>VLOOKUP(C7478,'kpi-android rev'!$H$1:$I$12,2,0)</f>
        <v>H2</v>
      </c>
      <c r="E7478" t="s">
        <v>23</v>
      </c>
      <c r="F7478" t="s">
        <v>24</v>
      </c>
      <c r="G7478" t="s">
        <v>70</v>
      </c>
      <c r="H7478">
        <v>0</v>
      </c>
    </row>
    <row r="7479" spans="1:8" x14ac:dyDescent="0.25">
      <c r="A7479" t="s">
        <v>150</v>
      </c>
      <c r="B7479" s="38">
        <f t="shared" si="232"/>
        <v>44118</v>
      </c>
      <c r="C7479" s="47">
        <f t="shared" si="233"/>
        <v>10</v>
      </c>
      <c r="D7479" s="38" t="str">
        <f>VLOOKUP(C7479,'kpi-android rev'!$H$1:$I$12,2,0)</f>
        <v>H2</v>
      </c>
      <c r="E7479" t="s">
        <v>23</v>
      </c>
      <c r="F7479" t="s">
        <v>24</v>
      </c>
      <c r="G7479" t="s">
        <v>69</v>
      </c>
      <c r="H7479">
        <v>5990.8405000000002</v>
      </c>
    </row>
    <row r="7480" spans="1:8" x14ac:dyDescent="0.25">
      <c r="A7480" t="s">
        <v>150</v>
      </c>
      <c r="B7480" s="38">
        <f t="shared" si="232"/>
        <v>44118</v>
      </c>
      <c r="C7480" s="47">
        <f t="shared" si="233"/>
        <v>10</v>
      </c>
      <c r="D7480" s="38" t="str">
        <f>VLOOKUP(C7480,'kpi-android rev'!$H$1:$I$12,2,0)</f>
        <v>H2</v>
      </c>
      <c r="E7480" t="s">
        <v>23</v>
      </c>
      <c r="F7480" t="s">
        <v>24</v>
      </c>
      <c r="G7480" t="s">
        <v>67</v>
      </c>
      <c r="H7480">
        <v>0</v>
      </c>
    </row>
    <row r="7481" spans="1:8" x14ac:dyDescent="0.25">
      <c r="A7481" t="s">
        <v>149</v>
      </c>
      <c r="B7481" s="38">
        <f t="shared" si="232"/>
        <v>44119</v>
      </c>
      <c r="C7481" s="47">
        <f t="shared" si="233"/>
        <v>10</v>
      </c>
      <c r="D7481" s="38" t="str">
        <f>VLOOKUP(C7481,'kpi-android rev'!$H$1:$I$12,2,0)</f>
        <v>H2</v>
      </c>
      <c r="E7481" t="s">
        <v>15</v>
      </c>
      <c r="F7481" t="s">
        <v>24</v>
      </c>
      <c r="G7481" t="s">
        <v>70</v>
      </c>
      <c r="H7481">
        <v>616465.96950000001</v>
      </c>
    </row>
    <row r="7482" spans="1:8" x14ac:dyDescent="0.25">
      <c r="A7482" t="s">
        <v>149</v>
      </c>
      <c r="B7482" s="38">
        <f t="shared" si="232"/>
        <v>44119</v>
      </c>
      <c r="C7482" s="47">
        <f t="shared" si="233"/>
        <v>10</v>
      </c>
      <c r="D7482" s="38" t="str">
        <f>VLOOKUP(C7482,'kpi-android rev'!$H$1:$I$12,2,0)</f>
        <v>H2</v>
      </c>
      <c r="E7482" t="s">
        <v>15</v>
      </c>
      <c r="F7482" t="s">
        <v>24</v>
      </c>
      <c r="G7482" t="s">
        <v>69</v>
      </c>
      <c r="H7482">
        <v>2155.069</v>
      </c>
    </row>
    <row r="7483" spans="1:8" x14ac:dyDescent="0.25">
      <c r="A7483" t="s">
        <v>149</v>
      </c>
      <c r="B7483" s="38">
        <f t="shared" si="232"/>
        <v>44119</v>
      </c>
      <c r="C7483" s="47">
        <f t="shared" si="233"/>
        <v>10</v>
      </c>
      <c r="D7483" s="38" t="str">
        <f>VLOOKUP(C7483,'kpi-android rev'!$H$1:$I$12,2,0)</f>
        <v>H2</v>
      </c>
      <c r="E7483" t="s">
        <v>15</v>
      </c>
      <c r="F7483" t="s">
        <v>24</v>
      </c>
      <c r="G7483" t="s">
        <v>67</v>
      </c>
      <c r="H7483">
        <v>18754.315190000001</v>
      </c>
    </row>
    <row r="7484" spans="1:8" x14ac:dyDescent="0.25">
      <c r="A7484" t="s">
        <v>149</v>
      </c>
      <c r="B7484" s="38">
        <f t="shared" si="232"/>
        <v>44119</v>
      </c>
      <c r="C7484" s="47">
        <f t="shared" si="233"/>
        <v>10</v>
      </c>
      <c r="D7484" s="38" t="str">
        <f>VLOOKUP(C7484,'kpi-android rev'!$H$1:$I$12,2,0)</f>
        <v>H2</v>
      </c>
      <c r="E7484" t="s">
        <v>16</v>
      </c>
      <c r="F7484" t="s">
        <v>24</v>
      </c>
      <c r="G7484" t="s">
        <v>70</v>
      </c>
      <c r="H7484">
        <v>2152521.2434999999</v>
      </c>
    </row>
    <row r="7485" spans="1:8" x14ac:dyDescent="0.25">
      <c r="A7485" t="s">
        <v>149</v>
      </c>
      <c r="B7485" s="38">
        <f t="shared" si="232"/>
        <v>44119</v>
      </c>
      <c r="C7485" s="47">
        <f t="shared" si="233"/>
        <v>10</v>
      </c>
      <c r="D7485" s="38" t="str">
        <f>VLOOKUP(C7485,'kpi-android rev'!$H$1:$I$12,2,0)</f>
        <v>H2</v>
      </c>
      <c r="E7485" t="s">
        <v>16</v>
      </c>
      <c r="F7485" t="s">
        <v>24</v>
      </c>
      <c r="G7485" t="s">
        <v>69</v>
      </c>
      <c r="H7485">
        <v>2349.8420000000001</v>
      </c>
    </row>
    <row r="7486" spans="1:8" x14ac:dyDescent="0.25">
      <c r="A7486" t="s">
        <v>149</v>
      </c>
      <c r="B7486" s="38">
        <f t="shared" si="232"/>
        <v>44119</v>
      </c>
      <c r="C7486" s="47">
        <f t="shared" si="233"/>
        <v>10</v>
      </c>
      <c r="D7486" s="38" t="str">
        <f>VLOOKUP(C7486,'kpi-android rev'!$H$1:$I$12,2,0)</f>
        <v>H2</v>
      </c>
      <c r="E7486" t="s">
        <v>16</v>
      </c>
      <c r="F7486" t="s">
        <v>24</v>
      </c>
      <c r="G7486" t="s">
        <v>67</v>
      </c>
      <c r="H7486">
        <v>12014.007035000001</v>
      </c>
    </row>
    <row r="7487" spans="1:8" x14ac:dyDescent="0.25">
      <c r="A7487" t="s">
        <v>149</v>
      </c>
      <c r="B7487" s="38">
        <f t="shared" si="232"/>
        <v>44119</v>
      </c>
      <c r="C7487" s="47">
        <f t="shared" si="233"/>
        <v>10</v>
      </c>
      <c r="D7487" s="38" t="str">
        <f>VLOOKUP(C7487,'kpi-android rev'!$H$1:$I$12,2,0)</f>
        <v>H2</v>
      </c>
      <c r="E7487" t="s">
        <v>17</v>
      </c>
      <c r="F7487" t="s">
        <v>24</v>
      </c>
      <c r="G7487" t="s">
        <v>70</v>
      </c>
      <c r="H7487">
        <v>2034818.6629999999</v>
      </c>
    </row>
    <row r="7488" spans="1:8" x14ac:dyDescent="0.25">
      <c r="A7488" t="s">
        <v>149</v>
      </c>
      <c r="B7488" s="38">
        <f t="shared" si="232"/>
        <v>44119</v>
      </c>
      <c r="C7488" s="47">
        <f t="shared" si="233"/>
        <v>10</v>
      </c>
      <c r="D7488" s="38" t="str">
        <f>VLOOKUP(C7488,'kpi-android rev'!$H$1:$I$12,2,0)</f>
        <v>H2</v>
      </c>
      <c r="E7488" t="s">
        <v>17</v>
      </c>
      <c r="F7488" t="s">
        <v>24</v>
      </c>
      <c r="G7488" t="s">
        <v>69</v>
      </c>
      <c r="H7488">
        <v>3725.819</v>
      </c>
    </row>
    <row r="7489" spans="1:8" x14ac:dyDescent="0.25">
      <c r="A7489" t="s">
        <v>149</v>
      </c>
      <c r="B7489" s="38">
        <f t="shared" si="232"/>
        <v>44119</v>
      </c>
      <c r="C7489" s="47">
        <f t="shared" si="233"/>
        <v>10</v>
      </c>
      <c r="D7489" s="38" t="str">
        <f>VLOOKUP(C7489,'kpi-android rev'!$H$1:$I$12,2,0)</f>
        <v>H2</v>
      </c>
      <c r="E7489" t="s">
        <v>17</v>
      </c>
      <c r="F7489" t="s">
        <v>24</v>
      </c>
      <c r="G7489" t="s">
        <v>67</v>
      </c>
      <c r="H7489">
        <v>59072.139584899996</v>
      </c>
    </row>
    <row r="7490" spans="1:8" x14ac:dyDescent="0.25">
      <c r="A7490" t="s">
        <v>149</v>
      </c>
      <c r="B7490" s="38">
        <f t="shared" si="232"/>
        <v>44119</v>
      </c>
      <c r="C7490" s="47">
        <f t="shared" si="233"/>
        <v>10</v>
      </c>
      <c r="D7490" s="38" t="str">
        <f>VLOOKUP(C7490,'kpi-android rev'!$H$1:$I$12,2,0)</f>
        <v>H2</v>
      </c>
      <c r="E7490" t="s">
        <v>19</v>
      </c>
      <c r="F7490" t="s">
        <v>24</v>
      </c>
      <c r="G7490" t="s">
        <v>70</v>
      </c>
      <c r="H7490">
        <v>315089.30849999998</v>
      </c>
    </row>
    <row r="7491" spans="1:8" x14ac:dyDescent="0.25">
      <c r="A7491" t="s">
        <v>149</v>
      </c>
      <c r="B7491" s="38">
        <f t="shared" ref="B7491:B7554" si="234">A7491*1</f>
        <v>44119</v>
      </c>
      <c r="C7491" s="47">
        <f t="shared" ref="C7491:C7554" si="235">MONTH(B7491)</f>
        <v>10</v>
      </c>
      <c r="D7491" s="38" t="str">
        <f>VLOOKUP(C7491,'kpi-android rev'!$H$1:$I$12,2,0)</f>
        <v>H2</v>
      </c>
      <c r="E7491" t="s">
        <v>19</v>
      </c>
      <c r="F7491" t="s">
        <v>24</v>
      </c>
      <c r="G7491" t="s">
        <v>69</v>
      </c>
      <c r="H7491">
        <v>1570.75</v>
      </c>
    </row>
    <row r="7492" spans="1:8" x14ac:dyDescent="0.25">
      <c r="A7492" t="s">
        <v>149</v>
      </c>
      <c r="B7492" s="38">
        <f t="shared" si="234"/>
        <v>44119</v>
      </c>
      <c r="C7492" s="47">
        <f t="shared" si="235"/>
        <v>10</v>
      </c>
      <c r="D7492" s="38" t="str">
        <f>VLOOKUP(C7492,'kpi-android rev'!$H$1:$I$12,2,0)</f>
        <v>H2</v>
      </c>
      <c r="E7492" t="s">
        <v>19</v>
      </c>
      <c r="F7492" t="s">
        <v>24</v>
      </c>
      <c r="G7492" t="s">
        <v>67</v>
      </c>
      <c r="H7492">
        <v>8229.0021749999996</v>
      </c>
    </row>
    <row r="7493" spans="1:8" x14ac:dyDescent="0.25">
      <c r="A7493" t="s">
        <v>149</v>
      </c>
      <c r="B7493" s="38">
        <f t="shared" si="234"/>
        <v>44119</v>
      </c>
      <c r="C7493" s="47">
        <f t="shared" si="235"/>
        <v>10</v>
      </c>
      <c r="D7493" s="38" t="str">
        <f>VLOOKUP(C7493,'kpi-android rev'!$H$1:$I$12,2,0)</f>
        <v>H2</v>
      </c>
      <c r="E7493" t="s">
        <v>20</v>
      </c>
      <c r="F7493" t="s">
        <v>123</v>
      </c>
      <c r="G7493" t="s">
        <v>70</v>
      </c>
      <c r="H7493">
        <v>0</v>
      </c>
    </row>
    <row r="7494" spans="1:8" x14ac:dyDescent="0.25">
      <c r="A7494" t="s">
        <v>149</v>
      </c>
      <c r="B7494" s="38">
        <f t="shared" si="234"/>
        <v>44119</v>
      </c>
      <c r="C7494" s="47">
        <f t="shared" si="235"/>
        <v>10</v>
      </c>
      <c r="D7494" s="38" t="str">
        <f>VLOOKUP(C7494,'kpi-android rev'!$H$1:$I$12,2,0)</f>
        <v>H2</v>
      </c>
      <c r="E7494" t="s">
        <v>20</v>
      </c>
      <c r="F7494" t="s">
        <v>123</v>
      </c>
      <c r="G7494" t="s">
        <v>69</v>
      </c>
      <c r="H7494">
        <v>28.273499999999999</v>
      </c>
    </row>
    <row r="7495" spans="1:8" x14ac:dyDescent="0.25">
      <c r="A7495" t="s">
        <v>149</v>
      </c>
      <c r="B7495" s="38">
        <f t="shared" si="234"/>
        <v>44119</v>
      </c>
      <c r="C7495" s="47">
        <f t="shared" si="235"/>
        <v>10</v>
      </c>
      <c r="D7495" s="38" t="str">
        <f>VLOOKUP(C7495,'kpi-android rev'!$H$1:$I$12,2,0)</f>
        <v>H2</v>
      </c>
      <c r="E7495" t="s">
        <v>20</v>
      </c>
      <c r="F7495" t="s">
        <v>123</v>
      </c>
      <c r="G7495" t="s">
        <v>67</v>
      </c>
      <c r="H7495">
        <v>0</v>
      </c>
    </row>
    <row r="7496" spans="1:8" x14ac:dyDescent="0.25">
      <c r="A7496" t="s">
        <v>149</v>
      </c>
      <c r="B7496" s="38">
        <f t="shared" si="234"/>
        <v>44119</v>
      </c>
      <c r="C7496" s="47">
        <f t="shared" si="235"/>
        <v>10</v>
      </c>
      <c r="D7496" s="38" t="str">
        <f>VLOOKUP(C7496,'kpi-android rev'!$H$1:$I$12,2,0)</f>
        <v>H2</v>
      </c>
      <c r="E7496" t="s">
        <v>20</v>
      </c>
      <c r="F7496" t="s">
        <v>71</v>
      </c>
      <c r="G7496" t="s">
        <v>70</v>
      </c>
      <c r="H7496">
        <v>3340548.5814999999</v>
      </c>
    </row>
    <row r="7497" spans="1:8" x14ac:dyDescent="0.25">
      <c r="A7497" t="s">
        <v>149</v>
      </c>
      <c r="B7497" s="38">
        <f t="shared" si="234"/>
        <v>44119</v>
      </c>
      <c r="C7497" s="47">
        <f t="shared" si="235"/>
        <v>10</v>
      </c>
      <c r="D7497" s="38" t="str">
        <f>VLOOKUP(C7497,'kpi-android rev'!$H$1:$I$12,2,0)</f>
        <v>H2</v>
      </c>
      <c r="E7497" t="s">
        <v>20</v>
      </c>
      <c r="F7497" t="s">
        <v>71</v>
      </c>
      <c r="G7497" t="s">
        <v>69</v>
      </c>
      <c r="H7497">
        <v>4674.5519999999997</v>
      </c>
    </row>
    <row r="7498" spans="1:8" x14ac:dyDescent="0.25">
      <c r="A7498" t="s">
        <v>149</v>
      </c>
      <c r="B7498" s="38">
        <f t="shared" si="234"/>
        <v>44119</v>
      </c>
      <c r="C7498" s="47">
        <f t="shared" si="235"/>
        <v>10</v>
      </c>
      <c r="D7498" s="38" t="str">
        <f>VLOOKUP(C7498,'kpi-android rev'!$H$1:$I$12,2,0)</f>
        <v>H2</v>
      </c>
      <c r="E7498" t="s">
        <v>20</v>
      </c>
      <c r="F7498" t="s">
        <v>71</v>
      </c>
      <c r="G7498" t="s">
        <v>67</v>
      </c>
      <c r="H7498">
        <v>84853.504913149998</v>
      </c>
    </row>
    <row r="7499" spans="1:8" x14ac:dyDescent="0.25">
      <c r="A7499" t="s">
        <v>149</v>
      </c>
      <c r="B7499" s="38">
        <f t="shared" si="234"/>
        <v>44119</v>
      </c>
      <c r="C7499" s="47">
        <f t="shared" si="235"/>
        <v>10</v>
      </c>
      <c r="D7499" s="38" t="str">
        <f>VLOOKUP(C7499,'kpi-android rev'!$H$1:$I$12,2,0)</f>
        <v>H2</v>
      </c>
      <c r="E7499" t="s">
        <v>21</v>
      </c>
      <c r="F7499" t="s">
        <v>24</v>
      </c>
      <c r="G7499" t="s">
        <v>70</v>
      </c>
      <c r="H7499">
        <v>564379.89950000006</v>
      </c>
    </row>
    <row r="7500" spans="1:8" x14ac:dyDescent="0.25">
      <c r="A7500" t="s">
        <v>149</v>
      </c>
      <c r="B7500" s="38">
        <f t="shared" si="234"/>
        <v>44119</v>
      </c>
      <c r="C7500" s="47">
        <f t="shared" si="235"/>
        <v>10</v>
      </c>
      <c r="D7500" s="38" t="str">
        <f>VLOOKUP(C7500,'kpi-android rev'!$H$1:$I$12,2,0)</f>
        <v>H2</v>
      </c>
      <c r="E7500" t="s">
        <v>21</v>
      </c>
      <c r="F7500" t="s">
        <v>24</v>
      </c>
      <c r="G7500" t="s">
        <v>69</v>
      </c>
      <c r="H7500">
        <v>392.6875</v>
      </c>
    </row>
    <row r="7501" spans="1:8" x14ac:dyDescent="0.25">
      <c r="A7501" t="s">
        <v>149</v>
      </c>
      <c r="B7501" s="38">
        <f t="shared" si="234"/>
        <v>44119</v>
      </c>
      <c r="C7501" s="47">
        <f t="shared" si="235"/>
        <v>10</v>
      </c>
      <c r="D7501" s="38" t="str">
        <f>VLOOKUP(C7501,'kpi-android rev'!$H$1:$I$12,2,0)</f>
        <v>H2</v>
      </c>
      <c r="E7501" t="s">
        <v>21</v>
      </c>
      <c r="F7501" t="s">
        <v>24</v>
      </c>
      <c r="G7501" t="s">
        <v>67</v>
      </c>
      <c r="H7501">
        <v>3293.8627499999998</v>
      </c>
    </row>
    <row r="7502" spans="1:8" x14ac:dyDescent="0.25">
      <c r="A7502" t="s">
        <v>149</v>
      </c>
      <c r="B7502" s="38">
        <f t="shared" si="234"/>
        <v>44119</v>
      </c>
      <c r="C7502" s="47">
        <f t="shared" si="235"/>
        <v>10</v>
      </c>
      <c r="D7502" s="38" t="str">
        <f>VLOOKUP(C7502,'kpi-android rev'!$H$1:$I$12,2,0)</f>
        <v>H2</v>
      </c>
      <c r="E7502" t="s">
        <v>22</v>
      </c>
      <c r="F7502" t="s">
        <v>24</v>
      </c>
      <c r="G7502" t="s">
        <v>70</v>
      </c>
      <c r="H7502">
        <v>27934.218000000001</v>
      </c>
    </row>
    <row r="7503" spans="1:8" x14ac:dyDescent="0.25">
      <c r="A7503" t="s">
        <v>149</v>
      </c>
      <c r="B7503" s="38">
        <f t="shared" si="234"/>
        <v>44119</v>
      </c>
      <c r="C7503" s="47">
        <f t="shared" si="235"/>
        <v>10</v>
      </c>
      <c r="D7503" s="38" t="str">
        <f>VLOOKUP(C7503,'kpi-android rev'!$H$1:$I$12,2,0)</f>
        <v>H2</v>
      </c>
      <c r="E7503" t="s">
        <v>22</v>
      </c>
      <c r="F7503" t="s">
        <v>24</v>
      </c>
      <c r="G7503" t="s">
        <v>69</v>
      </c>
      <c r="H7503">
        <v>53.405500000000004</v>
      </c>
    </row>
    <row r="7504" spans="1:8" x14ac:dyDescent="0.25">
      <c r="A7504" t="s">
        <v>149</v>
      </c>
      <c r="B7504" s="38">
        <f t="shared" si="234"/>
        <v>44119</v>
      </c>
      <c r="C7504" s="47">
        <f t="shared" si="235"/>
        <v>10</v>
      </c>
      <c r="D7504" s="38" t="str">
        <f>VLOOKUP(C7504,'kpi-android rev'!$H$1:$I$12,2,0)</f>
        <v>H2</v>
      </c>
      <c r="E7504" t="s">
        <v>22</v>
      </c>
      <c r="F7504" t="s">
        <v>24</v>
      </c>
      <c r="G7504" t="s">
        <v>67</v>
      </c>
      <c r="H7504">
        <v>125.66</v>
      </c>
    </row>
    <row r="7505" spans="1:8" x14ac:dyDescent="0.25">
      <c r="A7505" t="s">
        <v>149</v>
      </c>
      <c r="B7505" s="38">
        <f t="shared" si="234"/>
        <v>44119</v>
      </c>
      <c r="C7505" s="47">
        <f t="shared" si="235"/>
        <v>10</v>
      </c>
      <c r="D7505" s="38" t="str">
        <f>VLOOKUP(C7505,'kpi-android rev'!$H$1:$I$12,2,0)</f>
        <v>H2</v>
      </c>
      <c r="E7505" t="s">
        <v>23</v>
      </c>
      <c r="F7505" t="s">
        <v>24</v>
      </c>
      <c r="G7505" t="s">
        <v>70</v>
      </c>
      <c r="H7505">
        <v>0</v>
      </c>
    </row>
    <row r="7506" spans="1:8" x14ac:dyDescent="0.25">
      <c r="A7506" t="s">
        <v>149</v>
      </c>
      <c r="B7506" s="38">
        <f t="shared" si="234"/>
        <v>44119</v>
      </c>
      <c r="C7506" s="47">
        <f t="shared" si="235"/>
        <v>10</v>
      </c>
      <c r="D7506" s="38" t="str">
        <f>VLOOKUP(C7506,'kpi-android rev'!$H$1:$I$12,2,0)</f>
        <v>H2</v>
      </c>
      <c r="E7506" t="s">
        <v>23</v>
      </c>
      <c r="F7506" t="s">
        <v>24</v>
      </c>
      <c r="G7506" t="s">
        <v>69</v>
      </c>
      <c r="H7506">
        <v>6370.9620000000004</v>
      </c>
    </row>
    <row r="7507" spans="1:8" x14ac:dyDescent="0.25">
      <c r="A7507" t="s">
        <v>149</v>
      </c>
      <c r="B7507" s="38">
        <f t="shared" si="234"/>
        <v>44119</v>
      </c>
      <c r="C7507" s="47">
        <f t="shared" si="235"/>
        <v>10</v>
      </c>
      <c r="D7507" s="38" t="str">
        <f>VLOOKUP(C7507,'kpi-android rev'!$H$1:$I$12,2,0)</f>
        <v>H2</v>
      </c>
      <c r="E7507" t="s">
        <v>23</v>
      </c>
      <c r="F7507" t="s">
        <v>24</v>
      </c>
      <c r="G7507" t="s">
        <v>67</v>
      </c>
      <c r="H7507">
        <v>0</v>
      </c>
    </row>
    <row r="7508" spans="1:8" x14ac:dyDescent="0.25">
      <c r="A7508" t="s">
        <v>148</v>
      </c>
      <c r="B7508" s="38">
        <f t="shared" si="234"/>
        <v>44120</v>
      </c>
      <c r="C7508" s="47">
        <f t="shared" si="235"/>
        <v>10</v>
      </c>
      <c r="D7508" s="38" t="str">
        <f>VLOOKUP(C7508,'kpi-android rev'!$H$1:$I$12,2,0)</f>
        <v>H2</v>
      </c>
      <c r="E7508" t="s">
        <v>15</v>
      </c>
      <c r="F7508" t="s">
        <v>24</v>
      </c>
      <c r="G7508" t="s">
        <v>70</v>
      </c>
      <c r="H7508">
        <v>612545.37749999994</v>
      </c>
    </row>
    <row r="7509" spans="1:8" x14ac:dyDescent="0.25">
      <c r="A7509" t="s">
        <v>148</v>
      </c>
      <c r="B7509" s="38">
        <f t="shared" si="234"/>
        <v>44120</v>
      </c>
      <c r="C7509" s="47">
        <f t="shared" si="235"/>
        <v>10</v>
      </c>
      <c r="D7509" s="38" t="str">
        <f>VLOOKUP(C7509,'kpi-android rev'!$H$1:$I$12,2,0)</f>
        <v>H2</v>
      </c>
      <c r="E7509" t="s">
        <v>15</v>
      </c>
      <c r="F7509" t="s">
        <v>24</v>
      </c>
      <c r="G7509" t="s">
        <v>69</v>
      </c>
      <c r="H7509">
        <v>2337.2759999999998</v>
      </c>
    </row>
    <row r="7510" spans="1:8" x14ac:dyDescent="0.25">
      <c r="A7510" t="s">
        <v>148</v>
      </c>
      <c r="B7510" s="38">
        <f t="shared" si="234"/>
        <v>44120</v>
      </c>
      <c r="C7510" s="47">
        <f t="shared" si="235"/>
        <v>10</v>
      </c>
      <c r="D7510" s="38" t="str">
        <f>VLOOKUP(C7510,'kpi-android rev'!$H$1:$I$12,2,0)</f>
        <v>H2</v>
      </c>
      <c r="E7510" t="s">
        <v>15</v>
      </c>
      <c r="F7510" t="s">
        <v>24</v>
      </c>
      <c r="G7510" t="s">
        <v>67</v>
      </c>
      <c r="H7510">
        <v>20362.19772</v>
      </c>
    </row>
    <row r="7511" spans="1:8" x14ac:dyDescent="0.25">
      <c r="A7511" t="s">
        <v>148</v>
      </c>
      <c r="B7511" s="38">
        <f t="shared" si="234"/>
        <v>44120</v>
      </c>
      <c r="C7511" s="47">
        <f t="shared" si="235"/>
        <v>10</v>
      </c>
      <c r="D7511" s="38" t="str">
        <f>VLOOKUP(C7511,'kpi-android rev'!$H$1:$I$12,2,0)</f>
        <v>H2</v>
      </c>
      <c r="E7511" t="s">
        <v>16</v>
      </c>
      <c r="F7511" t="s">
        <v>24</v>
      </c>
      <c r="G7511" t="s">
        <v>70</v>
      </c>
      <c r="H7511">
        <v>1968174.882</v>
      </c>
    </row>
    <row r="7512" spans="1:8" x14ac:dyDescent="0.25">
      <c r="A7512" t="s">
        <v>148</v>
      </c>
      <c r="B7512" s="38">
        <f t="shared" si="234"/>
        <v>44120</v>
      </c>
      <c r="C7512" s="47">
        <f t="shared" si="235"/>
        <v>10</v>
      </c>
      <c r="D7512" s="38" t="str">
        <f>VLOOKUP(C7512,'kpi-android rev'!$H$1:$I$12,2,0)</f>
        <v>H2</v>
      </c>
      <c r="E7512" t="s">
        <v>16</v>
      </c>
      <c r="F7512" t="s">
        <v>24</v>
      </c>
      <c r="G7512" t="s">
        <v>69</v>
      </c>
      <c r="H7512">
        <v>2648.2845000000002</v>
      </c>
    </row>
    <row r="7513" spans="1:8" x14ac:dyDescent="0.25">
      <c r="A7513" t="s">
        <v>148</v>
      </c>
      <c r="B7513" s="38">
        <f t="shared" si="234"/>
        <v>44120</v>
      </c>
      <c r="C7513" s="47">
        <f t="shared" si="235"/>
        <v>10</v>
      </c>
      <c r="D7513" s="38" t="str">
        <f>VLOOKUP(C7513,'kpi-android rev'!$H$1:$I$12,2,0)</f>
        <v>H2</v>
      </c>
      <c r="E7513" t="s">
        <v>16</v>
      </c>
      <c r="F7513" t="s">
        <v>24</v>
      </c>
      <c r="G7513" t="s">
        <v>67</v>
      </c>
      <c r="H7513">
        <v>11973.136119999999</v>
      </c>
    </row>
    <row r="7514" spans="1:8" x14ac:dyDescent="0.25">
      <c r="A7514" t="s">
        <v>148</v>
      </c>
      <c r="B7514" s="38">
        <f t="shared" si="234"/>
        <v>44120</v>
      </c>
      <c r="C7514" s="47">
        <f t="shared" si="235"/>
        <v>10</v>
      </c>
      <c r="D7514" s="38" t="str">
        <f>VLOOKUP(C7514,'kpi-android rev'!$H$1:$I$12,2,0)</f>
        <v>H2</v>
      </c>
      <c r="E7514" t="s">
        <v>17</v>
      </c>
      <c r="F7514" t="s">
        <v>24</v>
      </c>
      <c r="G7514" t="s">
        <v>70</v>
      </c>
      <c r="H7514">
        <v>1804684.939</v>
      </c>
    </row>
    <row r="7515" spans="1:8" x14ac:dyDescent="0.25">
      <c r="A7515" t="s">
        <v>148</v>
      </c>
      <c r="B7515" s="38">
        <f t="shared" si="234"/>
        <v>44120</v>
      </c>
      <c r="C7515" s="47">
        <f t="shared" si="235"/>
        <v>10</v>
      </c>
      <c r="D7515" s="38" t="str">
        <f>VLOOKUP(C7515,'kpi-android rev'!$H$1:$I$12,2,0)</f>
        <v>H2</v>
      </c>
      <c r="E7515" t="s">
        <v>17</v>
      </c>
      <c r="F7515" t="s">
        <v>24</v>
      </c>
      <c r="G7515" t="s">
        <v>69</v>
      </c>
      <c r="H7515">
        <v>3515.3384999999998</v>
      </c>
    </row>
    <row r="7516" spans="1:8" x14ac:dyDescent="0.25">
      <c r="A7516" t="s">
        <v>148</v>
      </c>
      <c r="B7516" s="38">
        <f t="shared" si="234"/>
        <v>44120</v>
      </c>
      <c r="C7516" s="47">
        <f t="shared" si="235"/>
        <v>10</v>
      </c>
      <c r="D7516" s="38" t="str">
        <f>VLOOKUP(C7516,'kpi-android rev'!$H$1:$I$12,2,0)</f>
        <v>H2</v>
      </c>
      <c r="E7516" t="s">
        <v>17</v>
      </c>
      <c r="F7516" t="s">
        <v>24</v>
      </c>
      <c r="G7516" t="s">
        <v>67</v>
      </c>
      <c r="H7516">
        <v>60674.805025850001</v>
      </c>
    </row>
    <row r="7517" spans="1:8" x14ac:dyDescent="0.25">
      <c r="A7517" t="s">
        <v>148</v>
      </c>
      <c r="B7517" s="38">
        <f t="shared" si="234"/>
        <v>44120</v>
      </c>
      <c r="C7517" s="47">
        <f t="shared" si="235"/>
        <v>10</v>
      </c>
      <c r="D7517" s="38" t="str">
        <f>VLOOKUP(C7517,'kpi-android rev'!$H$1:$I$12,2,0)</f>
        <v>H2</v>
      </c>
      <c r="E7517" t="s">
        <v>19</v>
      </c>
      <c r="F7517" t="s">
        <v>24</v>
      </c>
      <c r="G7517" t="s">
        <v>70</v>
      </c>
      <c r="H7517">
        <v>301562.00949999999</v>
      </c>
    </row>
    <row r="7518" spans="1:8" x14ac:dyDescent="0.25">
      <c r="A7518" t="s">
        <v>148</v>
      </c>
      <c r="B7518" s="38">
        <f t="shared" si="234"/>
        <v>44120</v>
      </c>
      <c r="C7518" s="47">
        <f t="shared" si="235"/>
        <v>10</v>
      </c>
      <c r="D7518" s="38" t="str">
        <f>VLOOKUP(C7518,'kpi-android rev'!$H$1:$I$12,2,0)</f>
        <v>H2</v>
      </c>
      <c r="E7518" t="s">
        <v>19</v>
      </c>
      <c r="F7518" t="s">
        <v>24</v>
      </c>
      <c r="G7518" t="s">
        <v>69</v>
      </c>
      <c r="H7518">
        <v>1495.354</v>
      </c>
    </row>
    <row r="7519" spans="1:8" x14ac:dyDescent="0.25">
      <c r="A7519" t="s">
        <v>148</v>
      </c>
      <c r="B7519" s="38">
        <f t="shared" si="234"/>
        <v>44120</v>
      </c>
      <c r="C7519" s="47">
        <f t="shared" si="235"/>
        <v>10</v>
      </c>
      <c r="D7519" s="38" t="str">
        <f>VLOOKUP(C7519,'kpi-android rev'!$H$1:$I$12,2,0)</f>
        <v>H2</v>
      </c>
      <c r="E7519" t="s">
        <v>19</v>
      </c>
      <c r="F7519" t="s">
        <v>24</v>
      </c>
      <c r="G7519" t="s">
        <v>67</v>
      </c>
      <c r="H7519">
        <v>7364.9326000000001</v>
      </c>
    </row>
    <row r="7520" spans="1:8" x14ac:dyDescent="0.25">
      <c r="A7520" t="s">
        <v>148</v>
      </c>
      <c r="B7520" s="38">
        <f t="shared" si="234"/>
        <v>44120</v>
      </c>
      <c r="C7520" s="47">
        <f t="shared" si="235"/>
        <v>10</v>
      </c>
      <c r="D7520" s="38" t="str">
        <f>VLOOKUP(C7520,'kpi-android rev'!$H$1:$I$12,2,0)</f>
        <v>H2</v>
      </c>
      <c r="E7520" t="s">
        <v>20</v>
      </c>
      <c r="F7520" t="s">
        <v>123</v>
      </c>
      <c r="G7520" t="s">
        <v>70</v>
      </c>
      <c r="H7520">
        <v>0</v>
      </c>
    </row>
    <row r="7521" spans="1:8" x14ac:dyDescent="0.25">
      <c r="A7521" t="s">
        <v>148</v>
      </c>
      <c r="B7521" s="38">
        <f t="shared" si="234"/>
        <v>44120</v>
      </c>
      <c r="C7521" s="47">
        <f t="shared" si="235"/>
        <v>10</v>
      </c>
      <c r="D7521" s="38" t="str">
        <f>VLOOKUP(C7521,'kpi-android rev'!$H$1:$I$12,2,0)</f>
        <v>H2</v>
      </c>
      <c r="E7521" t="s">
        <v>20</v>
      </c>
      <c r="F7521" t="s">
        <v>123</v>
      </c>
      <c r="G7521" t="s">
        <v>69</v>
      </c>
      <c r="H7521">
        <v>47.122500000000002</v>
      </c>
    </row>
    <row r="7522" spans="1:8" x14ac:dyDescent="0.25">
      <c r="A7522" t="s">
        <v>148</v>
      </c>
      <c r="B7522" s="38">
        <f t="shared" si="234"/>
        <v>44120</v>
      </c>
      <c r="C7522" s="47">
        <f t="shared" si="235"/>
        <v>10</v>
      </c>
      <c r="D7522" s="38" t="str">
        <f>VLOOKUP(C7522,'kpi-android rev'!$H$1:$I$12,2,0)</f>
        <v>H2</v>
      </c>
      <c r="E7522" t="s">
        <v>20</v>
      </c>
      <c r="F7522" t="s">
        <v>123</v>
      </c>
      <c r="G7522" t="s">
        <v>67</v>
      </c>
      <c r="H7522">
        <v>0</v>
      </c>
    </row>
    <row r="7523" spans="1:8" x14ac:dyDescent="0.25">
      <c r="A7523" t="s">
        <v>148</v>
      </c>
      <c r="B7523" s="38">
        <f t="shared" si="234"/>
        <v>44120</v>
      </c>
      <c r="C7523" s="47">
        <f t="shared" si="235"/>
        <v>10</v>
      </c>
      <c r="D7523" s="38" t="str">
        <f>VLOOKUP(C7523,'kpi-android rev'!$H$1:$I$12,2,0)</f>
        <v>H2</v>
      </c>
      <c r="E7523" t="s">
        <v>20</v>
      </c>
      <c r="F7523" t="s">
        <v>71</v>
      </c>
      <c r="G7523" t="s">
        <v>70</v>
      </c>
      <c r="H7523">
        <v>3535491.2225000001</v>
      </c>
    </row>
    <row r="7524" spans="1:8" x14ac:dyDescent="0.25">
      <c r="A7524" t="s">
        <v>148</v>
      </c>
      <c r="B7524" s="38">
        <f t="shared" si="234"/>
        <v>44120</v>
      </c>
      <c r="C7524" s="47">
        <f t="shared" si="235"/>
        <v>10</v>
      </c>
      <c r="D7524" s="38" t="str">
        <f>VLOOKUP(C7524,'kpi-android rev'!$H$1:$I$12,2,0)</f>
        <v>H2</v>
      </c>
      <c r="E7524" t="s">
        <v>20</v>
      </c>
      <c r="F7524" t="s">
        <v>71</v>
      </c>
      <c r="G7524" t="s">
        <v>69</v>
      </c>
      <c r="H7524">
        <v>4259.8739999999998</v>
      </c>
    </row>
    <row r="7525" spans="1:8" x14ac:dyDescent="0.25">
      <c r="A7525" t="s">
        <v>148</v>
      </c>
      <c r="B7525" s="38">
        <f t="shared" si="234"/>
        <v>44120</v>
      </c>
      <c r="C7525" s="47">
        <f t="shared" si="235"/>
        <v>10</v>
      </c>
      <c r="D7525" s="38" t="str">
        <f>VLOOKUP(C7525,'kpi-android rev'!$H$1:$I$12,2,0)</f>
        <v>H2</v>
      </c>
      <c r="E7525" t="s">
        <v>20</v>
      </c>
      <c r="F7525" t="s">
        <v>71</v>
      </c>
      <c r="G7525" t="s">
        <v>67</v>
      </c>
      <c r="H7525">
        <v>84795.176368500004</v>
      </c>
    </row>
    <row r="7526" spans="1:8" x14ac:dyDescent="0.25">
      <c r="A7526" t="s">
        <v>148</v>
      </c>
      <c r="B7526" s="38">
        <f t="shared" si="234"/>
        <v>44120</v>
      </c>
      <c r="C7526" s="47">
        <f t="shared" si="235"/>
        <v>10</v>
      </c>
      <c r="D7526" s="38" t="str">
        <f>VLOOKUP(C7526,'kpi-android rev'!$H$1:$I$12,2,0)</f>
        <v>H2</v>
      </c>
      <c r="E7526" t="s">
        <v>21</v>
      </c>
      <c r="F7526" t="s">
        <v>24</v>
      </c>
      <c r="G7526" t="s">
        <v>70</v>
      </c>
      <c r="H7526">
        <v>543259.59499999997</v>
      </c>
    </row>
    <row r="7527" spans="1:8" x14ac:dyDescent="0.25">
      <c r="A7527" t="s">
        <v>148</v>
      </c>
      <c r="B7527" s="38">
        <f t="shared" si="234"/>
        <v>44120</v>
      </c>
      <c r="C7527" s="47">
        <f t="shared" si="235"/>
        <v>10</v>
      </c>
      <c r="D7527" s="38" t="str">
        <f>VLOOKUP(C7527,'kpi-android rev'!$H$1:$I$12,2,0)</f>
        <v>H2</v>
      </c>
      <c r="E7527" t="s">
        <v>21</v>
      </c>
      <c r="F7527" t="s">
        <v>24</v>
      </c>
      <c r="G7527" t="s">
        <v>69</v>
      </c>
      <c r="H7527">
        <v>455.51749999999998</v>
      </c>
    </row>
    <row r="7528" spans="1:8" x14ac:dyDescent="0.25">
      <c r="A7528" t="s">
        <v>148</v>
      </c>
      <c r="B7528" s="38">
        <f t="shared" si="234"/>
        <v>44120</v>
      </c>
      <c r="C7528" s="47">
        <f t="shared" si="235"/>
        <v>10</v>
      </c>
      <c r="D7528" s="38" t="str">
        <f>VLOOKUP(C7528,'kpi-android rev'!$H$1:$I$12,2,0)</f>
        <v>H2</v>
      </c>
      <c r="E7528" t="s">
        <v>21</v>
      </c>
      <c r="F7528" t="s">
        <v>24</v>
      </c>
      <c r="G7528" t="s">
        <v>67</v>
      </c>
      <c r="H7528">
        <v>4121.6480000000001</v>
      </c>
    </row>
    <row r="7529" spans="1:8" x14ac:dyDescent="0.25">
      <c r="A7529" t="s">
        <v>148</v>
      </c>
      <c r="B7529" s="38">
        <f t="shared" si="234"/>
        <v>44120</v>
      </c>
      <c r="C7529" s="47">
        <f t="shared" si="235"/>
        <v>10</v>
      </c>
      <c r="D7529" s="38" t="str">
        <f>VLOOKUP(C7529,'kpi-android rev'!$H$1:$I$12,2,0)</f>
        <v>H2</v>
      </c>
      <c r="E7529" t="s">
        <v>22</v>
      </c>
      <c r="F7529" t="s">
        <v>24</v>
      </c>
      <c r="G7529" t="s">
        <v>70</v>
      </c>
      <c r="H7529">
        <v>29417.006000000001</v>
      </c>
    </row>
    <row r="7530" spans="1:8" x14ac:dyDescent="0.25">
      <c r="A7530" t="s">
        <v>148</v>
      </c>
      <c r="B7530" s="38">
        <f t="shared" si="234"/>
        <v>44120</v>
      </c>
      <c r="C7530" s="47">
        <f t="shared" si="235"/>
        <v>10</v>
      </c>
      <c r="D7530" s="38" t="str">
        <f>VLOOKUP(C7530,'kpi-android rev'!$H$1:$I$12,2,0)</f>
        <v>H2</v>
      </c>
      <c r="E7530" t="s">
        <v>22</v>
      </c>
      <c r="F7530" t="s">
        <v>24</v>
      </c>
      <c r="G7530" t="s">
        <v>69</v>
      </c>
      <c r="H7530">
        <v>81.679000000000002</v>
      </c>
    </row>
    <row r="7531" spans="1:8" x14ac:dyDescent="0.25">
      <c r="A7531" t="s">
        <v>148</v>
      </c>
      <c r="B7531" s="38">
        <f t="shared" si="234"/>
        <v>44120</v>
      </c>
      <c r="C7531" s="47">
        <f t="shared" si="235"/>
        <v>10</v>
      </c>
      <c r="D7531" s="38" t="str">
        <f>VLOOKUP(C7531,'kpi-android rev'!$H$1:$I$12,2,0)</f>
        <v>H2</v>
      </c>
      <c r="E7531" t="s">
        <v>22</v>
      </c>
      <c r="F7531" t="s">
        <v>24</v>
      </c>
      <c r="G7531" t="s">
        <v>67</v>
      </c>
      <c r="H7531">
        <v>0</v>
      </c>
    </row>
    <row r="7532" spans="1:8" x14ac:dyDescent="0.25">
      <c r="A7532" t="s">
        <v>148</v>
      </c>
      <c r="B7532" s="38">
        <f t="shared" si="234"/>
        <v>44120</v>
      </c>
      <c r="C7532" s="47">
        <f t="shared" si="235"/>
        <v>10</v>
      </c>
      <c r="D7532" s="38" t="str">
        <f>VLOOKUP(C7532,'kpi-android rev'!$H$1:$I$12,2,0)</f>
        <v>H2</v>
      </c>
      <c r="E7532" t="s">
        <v>23</v>
      </c>
      <c r="F7532" t="s">
        <v>24</v>
      </c>
      <c r="G7532" t="s">
        <v>70</v>
      </c>
      <c r="H7532">
        <v>0</v>
      </c>
    </row>
    <row r="7533" spans="1:8" x14ac:dyDescent="0.25">
      <c r="A7533" t="s">
        <v>148</v>
      </c>
      <c r="B7533" s="38">
        <f t="shared" si="234"/>
        <v>44120</v>
      </c>
      <c r="C7533" s="47">
        <f t="shared" si="235"/>
        <v>10</v>
      </c>
      <c r="D7533" s="38" t="str">
        <f>VLOOKUP(C7533,'kpi-android rev'!$H$1:$I$12,2,0)</f>
        <v>H2</v>
      </c>
      <c r="E7533" t="s">
        <v>23</v>
      </c>
      <c r="F7533" t="s">
        <v>24</v>
      </c>
      <c r="G7533" t="s">
        <v>69</v>
      </c>
      <c r="H7533">
        <v>7008.6864999999998</v>
      </c>
    </row>
    <row r="7534" spans="1:8" x14ac:dyDescent="0.25">
      <c r="A7534" t="s">
        <v>148</v>
      </c>
      <c r="B7534" s="38">
        <f t="shared" si="234"/>
        <v>44120</v>
      </c>
      <c r="C7534" s="47">
        <f t="shared" si="235"/>
        <v>10</v>
      </c>
      <c r="D7534" s="38" t="str">
        <f>VLOOKUP(C7534,'kpi-android rev'!$H$1:$I$12,2,0)</f>
        <v>H2</v>
      </c>
      <c r="E7534" t="s">
        <v>23</v>
      </c>
      <c r="F7534" t="s">
        <v>24</v>
      </c>
      <c r="G7534" t="s">
        <v>67</v>
      </c>
      <c r="H7534">
        <v>0</v>
      </c>
    </row>
    <row r="7535" spans="1:8" x14ac:dyDescent="0.25">
      <c r="A7535" t="s">
        <v>147</v>
      </c>
      <c r="B7535" s="38">
        <f t="shared" si="234"/>
        <v>44121</v>
      </c>
      <c r="C7535" s="47">
        <f t="shared" si="235"/>
        <v>10</v>
      </c>
      <c r="D7535" s="38" t="str">
        <f>VLOOKUP(C7535,'kpi-android rev'!$H$1:$I$12,2,0)</f>
        <v>H2</v>
      </c>
      <c r="E7535" t="s">
        <v>15</v>
      </c>
      <c r="F7535" t="s">
        <v>24</v>
      </c>
      <c r="G7535" t="s">
        <v>70</v>
      </c>
      <c r="H7535">
        <v>699885.36049999995</v>
      </c>
    </row>
    <row r="7536" spans="1:8" x14ac:dyDescent="0.25">
      <c r="A7536" t="s">
        <v>147</v>
      </c>
      <c r="B7536" s="38">
        <f t="shared" si="234"/>
        <v>44121</v>
      </c>
      <c r="C7536" s="47">
        <f t="shared" si="235"/>
        <v>10</v>
      </c>
      <c r="D7536" s="38" t="str">
        <f>VLOOKUP(C7536,'kpi-android rev'!$H$1:$I$12,2,0)</f>
        <v>H2</v>
      </c>
      <c r="E7536" t="s">
        <v>15</v>
      </c>
      <c r="F7536" t="s">
        <v>24</v>
      </c>
      <c r="G7536" t="s">
        <v>69</v>
      </c>
      <c r="H7536">
        <v>2692.2655</v>
      </c>
    </row>
    <row r="7537" spans="1:8" x14ac:dyDescent="0.25">
      <c r="A7537" t="s">
        <v>147</v>
      </c>
      <c r="B7537" s="38">
        <f t="shared" si="234"/>
        <v>44121</v>
      </c>
      <c r="C7537" s="47">
        <f t="shared" si="235"/>
        <v>10</v>
      </c>
      <c r="D7537" s="38" t="str">
        <f>VLOOKUP(C7537,'kpi-android rev'!$H$1:$I$12,2,0)</f>
        <v>H2</v>
      </c>
      <c r="E7537" t="s">
        <v>15</v>
      </c>
      <c r="F7537" t="s">
        <v>24</v>
      </c>
      <c r="G7537" t="s">
        <v>67</v>
      </c>
      <c r="H7537">
        <v>24817.441605</v>
      </c>
    </row>
    <row r="7538" spans="1:8" x14ac:dyDescent="0.25">
      <c r="A7538" t="s">
        <v>147</v>
      </c>
      <c r="B7538" s="38">
        <f t="shared" si="234"/>
        <v>44121</v>
      </c>
      <c r="C7538" s="47">
        <f t="shared" si="235"/>
        <v>10</v>
      </c>
      <c r="D7538" s="38" t="str">
        <f>VLOOKUP(C7538,'kpi-android rev'!$H$1:$I$12,2,0)</f>
        <v>H2</v>
      </c>
      <c r="E7538" t="s">
        <v>16</v>
      </c>
      <c r="F7538" t="s">
        <v>24</v>
      </c>
      <c r="G7538" t="s">
        <v>70</v>
      </c>
      <c r="H7538">
        <v>2066494.4075</v>
      </c>
    </row>
    <row r="7539" spans="1:8" x14ac:dyDescent="0.25">
      <c r="A7539" t="s">
        <v>147</v>
      </c>
      <c r="B7539" s="38">
        <f t="shared" si="234"/>
        <v>44121</v>
      </c>
      <c r="C7539" s="47">
        <f t="shared" si="235"/>
        <v>10</v>
      </c>
      <c r="D7539" s="38" t="str">
        <f>VLOOKUP(C7539,'kpi-android rev'!$H$1:$I$12,2,0)</f>
        <v>H2</v>
      </c>
      <c r="E7539" t="s">
        <v>16</v>
      </c>
      <c r="F7539" t="s">
        <v>24</v>
      </c>
      <c r="G7539" t="s">
        <v>69</v>
      </c>
      <c r="H7539">
        <v>2346.7004999999999</v>
      </c>
    </row>
    <row r="7540" spans="1:8" x14ac:dyDescent="0.25">
      <c r="A7540" t="s">
        <v>147</v>
      </c>
      <c r="B7540" s="38">
        <f t="shared" si="234"/>
        <v>44121</v>
      </c>
      <c r="C7540" s="47">
        <f t="shared" si="235"/>
        <v>10</v>
      </c>
      <c r="D7540" s="38" t="str">
        <f>VLOOKUP(C7540,'kpi-android rev'!$H$1:$I$12,2,0)</f>
        <v>H2</v>
      </c>
      <c r="E7540" t="s">
        <v>16</v>
      </c>
      <c r="F7540" t="s">
        <v>24</v>
      </c>
      <c r="G7540" t="s">
        <v>67</v>
      </c>
      <c r="H7540">
        <v>11680.28517585</v>
      </c>
    </row>
    <row r="7541" spans="1:8" x14ac:dyDescent="0.25">
      <c r="A7541" t="s">
        <v>147</v>
      </c>
      <c r="B7541" s="38">
        <f t="shared" si="234"/>
        <v>44121</v>
      </c>
      <c r="C7541" s="47">
        <f t="shared" si="235"/>
        <v>10</v>
      </c>
      <c r="D7541" s="38" t="str">
        <f>VLOOKUP(C7541,'kpi-android rev'!$H$1:$I$12,2,0)</f>
        <v>H2</v>
      </c>
      <c r="E7541" t="s">
        <v>17</v>
      </c>
      <c r="F7541" t="s">
        <v>24</v>
      </c>
      <c r="G7541" t="s">
        <v>70</v>
      </c>
      <c r="H7541">
        <v>2354962.645</v>
      </c>
    </row>
    <row r="7542" spans="1:8" x14ac:dyDescent="0.25">
      <c r="A7542" t="s">
        <v>147</v>
      </c>
      <c r="B7542" s="38">
        <f t="shared" si="234"/>
        <v>44121</v>
      </c>
      <c r="C7542" s="47">
        <f t="shared" si="235"/>
        <v>10</v>
      </c>
      <c r="D7542" s="38" t="str">
        <f>VLOOKUP(C7542,'kpi-android rev'!$H$1:$I$12,2,0)</f>
        <v>H2</v>
      </c>
      <c r="E7542" t="s">
        <v>17</v>
      </c>
      <c r="F7542" t="s">
        <v>24</v>
      </c>
      <c r="G7542" t="s">
        <v>69</v>
      </c>
      <c r="H7542">
        <v>5240.0219999999999</v>
      </c>
    </row>
    <row r="7543" spans="1:8" x14ac:dyDescent="0.25">
      <c r="A7543" t="s">
        <v>147</v>
      </c>
      <c r="B7543" s="38">
        <f t="shared" si="234"/>
        <v>44121</v>
      </c>
      <c r="C7543" s="47">
        <f t="shared" si="235"/>
        <v>10</v>
      </c>
      <c r="D7543" s="38" t="str">
        <f>VLOOKUP(C7543,'kpi-android rev'!$H$1:$I$12,2,0)</f>
        <v>H2</v>
      </c>
      <c r="E7543" t="s">
        <v>17</v>
      </c>
      <c r="F7543" t="s">
        <v>24</v>
      </c>
      <c r="G7543" t="s">
        <v>67</v>
      </c>
      <c r="H7543">
        <v>72099.498389999993</v>
      </c>
    </row>
    <row r="7544" spans="1:8" x14ac:dyDescent="0.25">
      <c r="A7544" t="s">
        <v>147</v>
      </c>
      <c r="B7544" s="38">
        <f t="shared" si="234"/>
        <v>44121</v>
      </c>
      <c r="C7544" s="47">
        <f t="shared" si="235"/>
        <v>10</v>
      </c>
      <c r="D7544" s="38" t="str">
        <f>VLOOKUP(C7544,'kpi-android rev'!$H$1:$I$12,2,0)</f>
        <v>H2</v>
      </c>
      <c r="E7544" t="s">
        <v>19</v>
      </c>
      <c r="F7544" t="s">
        <v>24</v>
      </c>
      <c r="G7544" t="s">
        <v>70</v>
      </c>
      <c r="H7544">
        <v>304973.67849999998</v>
      </c>
    </row>
    <row r="7545" spans="1:8" x14ac:dyDescent="0.25">
      <c r="A7545" t="s">
        <v>147</v>
      </c>
      <c r="B7545" s="38">
        <f t="shared" si="234"/>
        <v>44121</v>
      </c>
      <c r="C7545" s="47">
        <f t="shared" si="235"/>
        <v>10</v>
      </c>
      <c r="D7545" s="38" t="str">
        <f>VLOOKUP(C7545,'kpi-android rev'!$H$1:$I$12,2,0)</f>
        <v>H2</v>
      </c>
      <c r="E7545" t="s">
        <v>19</v>
      </c>
      <c r="F7545" t="s">
        <v>24</v>
      </c>
      <c r="G7545" t="s">
        <v>69</v>
      </c>
      <c r="H7545">
        <v>1520.4860000000001</v>
      </c>
    </row>
    <row r="7546" spans="1:8" x14ac:dyDescent="0.25">
      <c r="A7546" t="s">
        <v>147</v>
      </c>
      <c r="B7546" s="38">
        <f t="shared" si="234"/>
        <v>44121</v>
      </c>
      <c r="C7546" s="47">
        <f t="shared" si="235"/>
        <v>10</v>
      </c>
      <c r="D7546" s="38" t="str">
        <f>VLOOKUP(C7546,'kpi-android rev'!$H$1:$I$12,2,0)</f>
        <v>H2</v>
      </c>
      <c r="E7546" t="s">
        <v>19</v>
      </c>
      <c r="F7546" t="s">
        <v>24</v>
      </c>
      <c r="G7546" t="s">
        <v>67</v>
      </c>
      <c r="H7546">
        <v>8036.1140750000004</v>
      </c>
    </row>
    <row r="7547" spans="1:8" x14ac:dyDescent="0.25">
      <c r="A7547" t="s">
        <v>147</v>
      </c>
      <c r="B7547" s="38">
        <f t="shared" si="234"/>
        <v>44121</v>
      </c>
      <c r="C7547" s="47">
        <f t="shared" si="235"/>
        <v>10</v>
      </c>
      <c r="D7547" s="38" t="str">
        <f>VLOOKUP(C7547,'kpi-android rev'!$H$1:$I$12,2,0)</f>
        <v>H2</v>
      </c>
      <c r="E7547" t="s">
        <v>20</v>
      </c>
      <c r="F7547" t="s">
        <v>123</v>
      </c>
      <c r="G7547" t="s">
        <v>70</v>
      </c>
      <c r="H7547">
        <v>0</v>
      </c>
    </row>
    <row r="7548" spans="1:8" x14ac:dyDescent="0.25">
      <c r="A7548" t="s">
        <v>147</v>
      </c>
      <c r="B7548" s="38">
        <f t="shared" si="234"/>
        <v>44121</v>
      </c>
      <c r="C7548" s="47">
        <f t="shared" si="235"/>
        <v>10</v>
      </c>
      <c r="D7548" s="38" t="str">
        <f>VLOOKUP(C7548,'kpi-android rev'!$H$1:$I$12,2,0)</f>
        <v>H2</v>
      </c>
      <c r="E7548" t="s">
        <v>20</v>
      </c>
      <c r="F7548" t="s">
        <v>123</v>
      </c>
      <c r="G7548" t="s">
        <v>69</v>
      </c>
      <c r="H7548">
        <v>28.273499999999999</v>
      </c>
    </row>
    <row r="7549" spans="1:8" x14ac:dyDescent="0.25">
      <c r="A7549" t="s">
        <v>147</v>
      </c>
      <c r="B7549" s="38">
        <f t="shared" si="234"/>
        <v>44121</v>
      </c>
      <c r="C7549" s="47">
        <f t="shared" si="235"/>
        <v>10</v>
      </c>
      <c r="D7549" s="38" t="str">
        <f>VLOOKUP(C7549,'kpi-android rev'!$H$1:$I$12,2,0)</f>
        <v>H2</v>
      </c>
      <c r="E7549" t="s">
        <v>20</v>
      </c>
      <c r="F7549" t="s">
        <v>123</v>
      </c>
      <c r="G7549" t="s">
        <v>67</v>
      </c>
      <c r="H7549">
        <v>0</v>
      </c>
    </row>
    <row r="7550" spans="1:8" x14ac:dyDescent="0.25">
      <c r="A7550" t="s">
        <v>147</v>
      </c>
      <c r="B7550" s="38">
        <f t="shared" si="234"/>
        <v>44121</v>
      </c>
      <c r="C7550" s="47">
        <f t="shared" si="235"/>
        <v>10</v>
      </c>
      <c r="D7550" s="38" t="str">
        <f>VLOOKUP(C7550,'kpi-android rev'!$H$1:$I$12,2,0)</f>
        <v>H2</v>
      </c>
      <c r="E7550" t="s">
        <v>20</v>
      </c>
      <c r="F7550" t="s">
        <v>71</v>
      </c>
      <c r="G7550" t="s">
        <v>70</v>
      </c>
      <c r="H7550">
        <v>15755744.0155</v>
      </c>
    </row>
    <row r="7551" spans="1:8" x14ac:dyDescent="0.25">
      <c r="A7551" t="s">
        <v>147</v>
      </c>
      <c r="B7551" s="38">
        <f t="shared" si="234"/>
        <v>44121</v>
      </c>
      <c r="C7551" s="47">
        <f t="shared" si="235"/>
        <v>10</v>
      </c>
      <c r="D7551" s="38" t="str">
        <f>VLOOKUP(C7551,'kpi-android rev'!$H$1:$I$12,2,0)</f>
        <v>H2</v>
      </c>
      <c r="E7551" t="s">
        <v>20</v>
      </c>
      <c r="F7551" t="s">
        <v>71</v>
      </c>
      <c r="G7551" t="s">
        <v>69</v>
      </c>
      <c r="H7551">
        <v>7684.1090000000004</v>
      </c>
    </row>
    <row r="7552" spans="1:8" x14ac:dyDescent="0.25">
      <c r="A7552" t="s">
        <v>147</v>
      </c>
      <c r="B7552" s="38">
        <f t="shared" si="234"/>
        <v>44121</v>
      </c>
      <c r="C7552" s="47">
        <f t="shared" si="235"/>
        <v>10</v>
      </c>
      <c r="D7552" s="38" t="str">
        <f>VLOOKUP(C7552,'kpi-android rev'!$H$1:$I$12,2,0)</f>
        <v>H2</v>
      </c>
      <c r="E7552" t="s">
        <v>20</v>
      </c>
      <c r="F7552" t="s">
        <v>71</v>
      </c>
      <c r="G7552" t="s">
        <v>67</v>
      </c>
      <c r="H7552">
        <v>125935.72851255001</v>
      </c>
    </row>
    <row r="7553" spans="1:8" x14ac:dyDescent="0.25">
      <c r="A7553" t="s">
        <v>147</v>
      </c>
      <c r="B7553" s="38">
        <f t="shared" si="234"/>
        <v>44121</v>
      </c>
      <c r="C7553" s="47">
        <f t="shared" si="235"/>
        <v>10</v>
      </c>
      <c r="D7553" s="38" t="str">
        <f>VLOOKUP(C7553,'kpi-android rev'!$H$1:$I$12,2,0)</f>
        <v>H2</v>
      </c>
      <c r="E7553" t="s">
        <v>21</v>
      </c>
      <c r="F7553" t="s">
        <v>24</v>
      </c>
      <c r="G7553" t="s">
        <v>70</v>
      </c>
      <c r="H7553">
        <v>576559.495</v>
      </c>
    </row>
    <row r="7554" spans="1:8" x14ac:dyDescent="0.25">
      <c r="A7554" t="s">
        <v>147</v>
      </c>
      <c r="B7554" s="38">
        <f t="shared" si="234"/>
        <v>44121</v>
      </c>
      <c r="C7554" s="47">
        <f t="shared" si="235"/>
        <v>10</v>
      </c>
      <c r="D7554" s="38" t="str">
        <f>VLOOKUP(C7554,'kpi-android rev'!$H$1:$I$12,2,0)</f>
        <v>H2</v>
      </c>
      <c r="E7554" t="s">
        <v>21</v>
      </c>
      <c r="F7554" t="s">
        <v>24</v>
      </c>
      <c r="G7554" t="s">
        <v>69</v>
      </c>
      <c r="H7554">
        <v>565.47</v>
      </c>
    </row>
    <row r="7555" spans="1:8" x14ac:dyDescent="0.25">
      <c r="A7555" t="s">
        <v>147</v>
      </c>
      <c r="B7555" s="38">
        <f t="shared" ref="B7555:B7618" si="236">A7555*1</f>
        <v>44121</v>
      </c>
      <c r="C7555" s="47">
        <f t="shared" ref="C7555:C7618" si="237">MONTH(B7555)</f>
        <v>10</v>
      </c>
      <c r="D7555" s="38" t="str">
        <f>VLOOKUP(C7555,'kpi-android rev'!$H$1:$I$12,2,0)</f>
        <v>H2</v>
      </c>
      <c r="E7555" t="s">
        <v>21</v>
      </c>
      <c r="F7555" t="s">
        <v>24</v>
      </c>
      <c r="G7555" t="s">
        <v>67</v>
      </c>
      <c r="H7555">
        <v>5238.4512500000001</v>
      </c>
    </row>
    <row r="7556" spans="1:8" x14ac:dyDescent="0.25">
      <c r="A7556" t="s">
        <v>147</v>
      </c>
      <c r="B7556" s="38">
        <f t="shared" si="236"/>
        <v>44121</v>
      </c>
      <c r="C7556" s="47">
        <f t="shared" si="237"/>
        <v>10</v>
      </c>
      <c r="D7556" s="38" t="str">
        <f>VLOOKUP(C7556,'kpi-android rev'!$H$1:$I$12,2,0)</f>
        <v>H2</v>
      </c>
      <c r="E7556" t="s">
        <v>22</v>
      </c>
      <c r="F7556" t="s">
        <v>24</v>
      </c>
      <c r="G7556" t="s">
        <v>70</v>
      </c>
      <c r="H7556">
        <v>29369.8835</v>
      </c>
    </row>
    <row r="7557" spans="1:8" x14ac:dyDescent="0.25">
      <c r="A7557" t="s">
        <v>147</v>
      </c>
      <c r="B7557" s="38">
        <f t="shared" si="236"/>
        <v>44121</v>
      </c>
      <c r="C7557" s="47">
        <f t="shared" si="237"/>
        <v>10</v>
      </c>
      <c r="D7557" s="38" t="str">
        <f>VLOOKUP(C7557,'kpi-android rev'!$H$1:$I$12,2,0)</f>
        <v>H2</v>
      </c>
      <c r="E7557" t="s">
        <v>22</v>
      </c>
      <c r="F7557" t="s">
        <v>24</v>
      </c>
      <c r="G7557" t="s">
        <v>69</v>
      </c>
      <c r="H7557">
        <v>65.971500000000006</v>
      </c>
    </row>
    <row r="7558" spans="1:8" x14ac:dyDescent="0.25">
      <c r="A7558" t="s">
        <v>147</v>
      </c>
      <c r="B7558" s="38">
        <f t="shared" si="236"/>
        <v>44121</v>
      </c>
      <c r="C7558" s="47">
        <f t="shared" si="237"/>
        <v>10</v>
      </c>
      <c r="D7558" s="38" t="str">
        <f>VLOOKUP(C7558,'kpi-android rev'!$H$1:$I$12,2,0)</f>
        <v>H2</v>
      </c>
      <c r="E7558" t="s">
        <v>22</v>
      </c>
      <c r="F7558" t="s">
        <v>24</v>
      </c>
      <c r="G7558" t="s">
        <v>67</v>
      </c>
      <c r="H7558">
        <v>78.537499999999994</v>
      </c>
    </row>
    <row r="7559" spans="1:8" x14ac:dyDescent="0.25">
      <c r="A7559" t="s">
        <v>147</v>
      </c>
      <c r="B7559" s="38">
        <f t="shared" si="236"/>
        <v>44121</v>
      </c>
      <c r="C7559" s="47">
        <f t="shared" si="237"/>
        <v>10</v>
      </c>
      <c r="D7559" s="38" t="str">
        <f>VLOOKUP(C7559,'kpi-android rev'!$H$1:$I$12,2,0)</f>
        <v>H2</v>
      </c>
      <c r="E7559" t="s">
        <v>23</v>
      </c>
      <c r="F7559" t="s">
        <v>24</v>
      </c>
      <c r="G7559" t="s">
        <v>70</v>
      </c>
      <c r="H7559">
        <v>0</v>
      </c>
    </row>
    <row r="7560" spans="1:8" x14ac:dyDescent="0.25">
      <c r="A7560" t="s">
        <v>147</v>
      </c>
      <c r="B7560" s="38">
        <f t="shared" si="236"/>
        <v>44121</v>
      </c>
      <c r="C7560" s="47">
        <f t="shared" si="237"/>
        <v>10</v>
      </c>
      <c r="D7560" s="38" t="str">
        <f>VLOOKUP(C7560,'kpi-android rev'!$H$1:$I$12,2,0)</f>
        <v>H2</v>
      </c>
      <c r="E7560" t="s">
        <v>23</v>
      </c>
      <c r="F7560" t="s">
        <v>24</v>
      </c>
      <c r="G7560" t="s">
        <v>69</v>
      </c>
      <c r="H7560">
        <v>8057.9475000000002</v>
      </c>
    </row>
    <row r="7561" spans="1:8" x14ac:dyDescent="0.25">
      <c r="A7561" t="s">
        <v>147</v>
      </c>
      <c r="B7561" s="38">
        <f t="shared" si="236"/>
        <v>44121</v>
      </c>
      <c r="C7561" s="47">
        <f t="shared" si="237"/>
        <v>10</v>
      </c>
      <c r="D7561" s="38" t="str">
        <f>VLOOKUP(C7561,'kpi-android rev'!$H$1:$I$12,2,0)</f>
        <v>H2</v>
      </c>
      <c r="E7561" t="s">
        <v>23</v>
      </c>
      <c r="F7561" t="s">
        <v>24</v>
      </c>
      <c r="G7561" t="s">
        <v>67</v>
      </c>
      <c r="H7561">
        <v>0</v>
      </c>
    </row>
    <row r="7562" spans="1:8" x14ac:dyDescent="0.25">
      <c r="A7562" t="s">
        <v>146</v>
      </c>
      <c r="B7562" s="38">
        <f t="shared" si="236"/>
        <v>44122</v>
      </c>
      <c r="C7562" s="47">
        <f t="shared" si="237"/>
        <v>10</v>
      </c>
      <c r="D7562" s="38" t="str">
        <f>VLOOKUP(C7562,'kpi-android rev'!$H$1:$I$12,2,0)</f>
        <v>H2</v>
      </c>
      <c r="E7562" t="s">
        <v>15</v>
      </c>
      <c r="F7562" t="s">
        <v>24</v>
      </c>
      <c r="G7562" t="s">
        <v>70</v>
      </c>
      <c r="H7562">
        <v>806586.40800000005</v>
      </c>
    </row>
    <row r="7563" spans="1:8" x14ac:dyDescent="0.25">
      <c r="A7563" t="s">
        <v>146</v>
      </c>
      <c r="B7563" s="38">
        <f t="shared" si="236"/>
        <v>44122</v>
      </c>
      <c r="C7563" s="47">
        <f t="shared" si="237"/>
        <v>10</v>
      </c>
      <c r="D7563" s="38" t="str">
        <f>VLOOKUP(C7563,'kpi-android rev'!$H$1:$I$12,2,0)</f>
        <v>H2</v>
      </c>
      <c r="E7563" t="s">
        <v>15</v>
      </c>
      <c r="F7563" t="s">
        <v>24</v>
      </c>
      <c r="G7563" t="s">
        <v>69</v>
      </c>
      <c r="H7563">
        <v>3132.0754999999999</v>
      </c>
    </row>
    <row r="7564" spans="1:8" x14ac:dyDescent="0.25">
      <c r="A7564" t="s">
        <v>146</v>
      </c>
      <c r="B7564" s="38">
        <f t="shared" si="236"/>
        <v>44122</v>
      </c>
      <c r="C7564" s="47">
        <f t="shared" si="237"/>
        <v>10</v>
      </c>
      <c r="D7564" s="38" t="str">
        <f>VLOOKUP(C7564,'kpi-android rev'!$H$1:$I$12,2,0)</f>
        <v>H2</v>
      </c>
      <c r="E7564" t="s">
        <v>15</v>
      </c>
      <c r="F7564" t="s">
        <v>24</v>
      </c>
      <c r="G7564" t="s">
        <v>67</v>
      </c>
      <c r="H7564">
        <v>26766.648109999998</v>
      </c>
    </row>
    <row r="7565" spans="1:8" x14ac:dyDescent="0.25">
      <c r="A7565" t="s">
        <v>146</v>
      </c>
      <c r="B7565" s="38">
        <f t="shared" si="236"/>
        <v>44122</v>
      </c>
      <c r="C7565" s="47">
        <f t="shared" si="237"/>
        <v>10</v>
      </c>
      <c r="D7565" s="38" t="str">
        <f>VLOOKUP(C7565,'kpi-android rev'!$H$1:$I$12,2,0)</f>
        <v>H2</v>
      </c>
      <c r="E7565" t="s">
        <v>16</v>
      </c>
      <c r="F7565" t="s">
        <v>24</v>
      </c>
      <c r="G7565" t="s">
        <v>70</v>
      </c>
      <c r="H7565">
        <v>1536991.4410000001</v>
      </c>
    </row>
    <row r="7566" spans="1:8" x14ac:dyDescent="0.25">
      <c r="A7566" t="s">
        <v>146</v>
      </c>
      <c r="B7566" s="38">
        <f t="shared" si="236"/>
        <v>44122</v>
      </c>
      <c r="C7566" s="47">
        <f t="shared" si="237"/>
        <v>10</v>
      </c>
      <c r="D7566" s="38" t="str">
        <f>VLOOKUP(C7566,'kpi-android rev'!$H$1:$I$12,2,0)</f>
        <v>H2</v>
      </c>
      <c r="E7566" t="s">
        <v>16</v>
      </c>
      <c r="F7566" t="s">
        <v>24</v>
      </c>
      <c r="G7566" t="s">
        <v>69</v>
      </c>
      <c r="H7566">
        <v>2349.8420000000001</v>
      </c>
    </row>
    <row r="7567" spans="1:8" x14ac:dyDescent="0.25">
      <c r="A7567" t="s">
        <v>146</v>
      </c>
      <c r="B7567" s="38">
        <f t="shared" si="236"/>
        <v>44122</v>
      </c>
      <c r="C7567" s="47">
        <f t="shared" si="237"/>
        <v>10</v>
      </c>
      <c r="D7567" s="38" t="str">
        <f>VLOOKUP(C7567,'kpi-android rev'!$H$1:$I$12,2,0)</f>
        <v>H2</v>
      </c>
      <c r="E7567" t="s">
        <v>16</v>
      </c>
      <c r="F7567" t="s">
        <v>24</v>
      </c>
      <c r="G7567" t="s">
        <v>67</v>
      </c>
      <c r="H7567">
        <v>10071.774659999999</v>
      </c>
    </row>
    <row r="7568" spans="1:8" x14ac:dyDescent="0.25">
      <c r="A7568" t="s">
        <v>146</v>
      </c>
      <c r="B7568" s="38">
        <f t="shared" si="236"/>
        <v>44122</v>
      </c>
      <c r="C7568" s="47">
        <f t="shared" si="237"/>
        <v>10</v>
      </c>
      <c r="D7568" s="38" t="str">
        <f>VLOOKUP(C7568,'kpi-android rev'!$H$1:$I$12,2,0)</f>
        <v>H2</v>
      </c>
      <c r="E7568" t="s">
        <v>17</v>
      </c>
      <c r="F7568" t="s">
        <v>24</v>
      </c>
      <c r="G7568" t="s">
        <v>70</v>
      </c>
      <c r="H7568">
        <v>2657410.5575000001</v>
      </c>
    </row>
    <row r="7569" spans="1:8" x14ac:dyDescent="0.25">
      <c r="A7569" t="s">
        <v>146</v>
      </c>
      <c r="B7569" s="38">
        <f t="shared" si="236"/>
        <v>44122</v>
      </c>
      <c r="C7569" s="47">
        <f t="shared" si="237"/>
        <v>10</v>
      </c>
      <c r="D7569" s="38" t="str">
        <f>VLOOKUP(C7569,'kpi-android rev'!$H$1:$I$12,2,0)</f>
        <v>H2</v>
      </c>
      <c r="E7569" t="s">
        <v>17</v>
      </c>
      <c r="F7569" t="s">
        <v>24</v>
      </c>
      <c r="G7569" t="s">
        <v>69</v>
      </c>
      <c r="H7569">
        <v>6107.076</v>
      </c>
    </row>
    <row r="7570" spans="1:8" x14ac:dyDescent="0.25">
      <c r="A7570" t="s">
        <v>146</v>
      </c>
      <c r="B7570" s="38">
        <f t="shared" si="236"/>
        <v>44122</v>
      </c>
      <c r="C7570" s="47">
        <f t="shared" si="237"/>
        <v>10</v>
      </c>
      <c r="D7570" s="38" t="str">
        <f>VLOOKUP(C7570,'kpi-android rev'!$H$1:$I$12,2,0)</f>
        <v>H2</v>
      </c>
      <c r="E7570" t="s">
        <v>17</v>
      </c>
      <c r="F7570" t="s">
        <v>24</v>
      </c>
      <c r="G7570" t="s">
        <v>67</v>
      </c>
      <c r="H7570">
        <v>75580.091899999999</v>
      </c>
    </row>
    <row r="7571" spans="1:8" x14ac:dyDescent="0.25">
      <c r="A7571" t="s">
        <v>146</v>
      </c>
      <c r="B7571" s="38">
        <f t="shared" si="236"/>
        <v>44122</v>
      </c>
      <c r="C7571" s="47">
        <f t="shared" si="237"/>
        <v>10</v>
      </c>
      <c r="D7571" s="38" t="str">
        <f>VLOOKUP(C7571,'kpi-android rev'!$H$1:$I$12,2,0)</f>
        <v>H2</v>
      </c>
      <c r="E7571" t="s">
        <v>19</v>
      </c>
      <c r="F7571" t="s">
        <v>24</v>
      </c>
      <c r="G7571" t="s">
        <v>70</v>
      </c>
      <c r="H7571">
        <v>313936.37800000003</v>
      </c>
    </row>
    <row r="7572" spans="1:8" x14ac:dyDescent="0.25">
      <c r="A7572" t="s">
        <v>146</v>
      </c>
      <c r="B7572" s="38">
        <f t="shared" si="236"/>
        <v>44122</v>
      </c>
      <c r="C7572" s="47">
        <f t="shared" si="237"/>
        <v>10</v>
      </c>
      <c r="D7572" s="38" t="str">
        <f>VLOOKUP(C7572,'kpi-android rev'!$H$1:$I$12,2,0)</f>
        <v>H2</v>
      </c>
      <c r="E7572" t="s">
        <v>19</v>
      </c>
      <c r="F7572" t="s">
        <v>24</v>
      </c>
      <c r="G7572" t="s">
        <v>69</v>
      </c>
      <c r="H7572">
        <v>1702.693</v>
      </c>
    </row>
    <row r="7573" spans="1:8" x14ac:dyDescent="0.25">
      <c r="A7573" t="s">
        <v>146</v>
      </c>
      <c r="B7573" s="38">
        <f t="shared" si="236"/>
        <v>44122</v>
      </c>
      <c r="C7573" s="47">
        <f t="shared" si="237"/>
        <v>10</v>
      </c>
      <c r="D7573" s="38" t="str">
        <f>VLOOKUP(C7573,'kpi-android rev'!$H$1:$I$12,2,0)</f>
        <v>H2</v>
      </c>
      <c r="E7573" t="s">
        <v>19</v>
      </c>
      <c r="F7573" t="s">
        <v>24</v>
      </c>
      <c r="G7573" t="s">
        <v>67</v>
      </c>
      <c r="H7573">
        <v>8118.7355250000001</v>
      </c>
    </row>
    <row r="7574" spans="1:8" x14ac:dyDescent="0.25">
      <c r="A7574" t="s">
        <v>146</v>
      </c>
      <c r="B7574" s="38">
        <f t="shared" si="236"/>
        <v>44122</v>
      </c>
      <c r="C7574" s="47">
        <f t="shared" si="237"/>
        <v>10</v>
      </c>
      <c r="D7574" s="38" t="str">
        <f>VLOOKUP(C7574,'kpi-android rev'!$H$1:$I$12,2,0)</f>
        <v>H2</v>
      </c>
      <c r="E7574" t="s">
        <v>20</v>
      </c>
      <c r="F7574" t="s">
        <v>123</v>
      </c>
      <c r="G7574" t="s">
        <v>70</v>
      </c>
      <c r="H7574">
        <v>0</v>
      </c>
    </row>
    <row r="7575" spans="1:8" x14ac:dyDescent="0.25">
      <c r="A7575" t="s">
        <v>146</v>
      </c>
      <c r="B7575" s="38">
        <f t="shared" si="236"/>
        <v>44122</v>
      </c>
      <c r="C7575" s="47">
        <f t="shared" si="237"/>
        <v>10</v>
      </c>
      <c r="D7575" s="38" t="str">
        <f>VLOOKUP(C7575,'kpi-android rev'!$H$1:$I$12,2,0)</f>
        <v>H2</v>
      </c>
      <c r="E7575" t="s">
        <v>20</v>
      </c>
      <c r="F7575" t="s">
        <v>123</v>
      </c>
      <c r="G7575" t="s">
        <v>69</v>
      </c>
      <c r="H7575">
        <v>21.990500000000001</v>
      </c>
    </row>
    <row r="7576" spans="1:8" x14ac:dyDescent="0.25">
      <c r="A7576" t="s">
        <v>146</v>
      </c>
      <c r="B7576" s="38">
        <f t="shared" si="236"/>
        <v>44122</v>
      </c>
      <c r="C7576" s="47">
        <f t="shared" si="237"/>
        <v>10</v>
      </c>
      <c r="D7576" s="38" t="str">
        <f>VLOOKUP(C7576,'kpi-android rev'!$H$1:$I$12,2,0)</f>
        <v>H2</v>
      </c>
      <c r="E7576" t="s">
        <v>20</v>
      </c>
      <c r="F7576" t="s">
        <v>123</v>
      </c>
      <c r="G7576" t="s">
        <v>67</v>
      </c>
      <c r="H7576">
        <v>0</v>
      </c>
    </row>
    <row r="7577" spans="1:8" x14ac:dyDescent="0.25">
      <c r="A7577" t="s">
        <v>146</v>
      </c>
      <c r="B7577" s="38">
        <f t="shared" si="236"/>
        <v>44122</v>
      </c>
      <c r="C7577" s="47">
        <f t="shared" si="237"/>
        <v>10</v>
      </c>
      <c r="D7577" s="38" t="str">
        <f>VLOOKUP(C7577,'kpi-android rev'!$H$1:$I$12,2,0)</f>
        <v>H2</v>
      </c>
      <c r="E7577" t="s">
        <v>20</v>
      </c>
      <c r="F7577" t="s">
        <v>71</v>
      </c>
      <c r="G7577" t="s">
        <v>70</v>
      </c>
      <c r="H7577">
        <v>18566645.1215</v>
      </c>
    </row>
    <row r="7578" spans="1:8" x14ac:dyDescent="0.25">
      <c r="A7578" t="s">
        <v>146</v>
      </c>
      <c r="B7578" s="38">
        <f t="shared" si="236"/>
        <v>44122</v>
      </c>
      <c r="C7578" s="47">
        <f t="shared" si="237"/>
        <v>10</v>
      </c>
      <c r="D7578" s="38" t="str">
        <f>VLOOKUP(C7578,'kpi-android rev'!$H$1:$I$12,2,0)</f>
        <v>H2</v>
      </c>
      <c r="E7578" t="s">
        <v>20</v>
      </c>
      <c r="F7578" t="s">
        <v>71</v>
      </c>
      <c r="G7578" t="s">
        <v>69</v>
      </c>
      <c r="H7578">
        <v>11014.099</v>
      </c>
    </row>
    <row r="7579" spans="1:8" x14ac:dyDescent="0.25">
      <c r="A7579" t="s">
        <v>146</v>
      </c>
      <c r="B7579" s="38">
        <f t="shared" si="236"/>
        <v>44122</v>
      </c>
      <c r="C7579" s="47">
        <f t="shared" si="237"/>
        <v>10</v>
      </c>
      <c r="D7579" s="38" t="str">
        <f>VLOOKUP(C7579,'kpi-android rev'!$H$1:$I$12,2,0)</f>
        <v>H2</v>
      </c>
      <c r="E7579" t="s">
        <v>20</v>
      </c>
      <c r="F7579" t="s">
        <v>71</v>
      </c>
      <c r="G7579" t="s">
        <v>67</v>
      </c>
      <c r="H7579">
        <v>178004.50612579999</v>
      </c>
    </row>
    <row r="7580" spans="1:8" x14ac:dyDescent="0.25">
      <c r="A7580" t="s">
        <v>146</v>
      </c>
      <c r="B7580" s="38">
        <f t="shared" si="236"/>
        <v>44122</v>
      </c>
      <c r="C7580" s="47">
        <f t="shared" si="237"/>
        <v>10</v>
      </c>
      <c r="D7580" s="38" t="str">
        <f>VLOOKUP(C7580,'kpi-android rev'!$H$1:$I$12,2,0)</f>
        <v>H2</v>
      </c>
      <c r="E7580" t="s">
        <v>21</v>
      </c>
      <c r="F7580" t="s">
        <v>24</v>
      </c>
      <c r="G7580" t="s">
        <v>70</v>
      </c>
      <c r="H7580">
        <v>577238.05900000001</v>
      </c>
    </row>
    <row r="7581" spans="1:8" x14ac:dyDescent="0.25">
      <c r="A7581" t="s">
        <v>146</v>
      </c>
      <c r="B7581" s="38">
        <f t="shared" si="236"/>
        <v>44122</v>
      </c>
      <c r="C7581" s="47">
        <f t="shared" si="237"/>
        <v>10</v>
      </c>
      <c r="D7581" s="38" t="str">
        <f>VLOOKUP(C7581,'kpi-android rev'!$H$1:$I$12,2,0)</f>
        <v>H2</v>
      </c>
      <c r="E7581" t="s">
        <v>21</v>
      </c>
      <c r="F7581" t="s">
        <v>24</v>
      </c>
      <c r="G7581" t="s">
        <v>69</v>
      </c>
      <c r="H7581">
        <v>606.30949999999996</v>
      </c>
    </row>
    <row r="7582" spans="1:8" x14ac:dyDescent="0.25">
      <c r="A7582" t="s">
        <v>146</v>
      </c>
      <c r="B7582" s="38">
        <f t="shared" si="236"/>
        <v>44122</v>
      </c>
      <c r="C7582" s="47">
        <f t="shared" si="237"/>
        <v>10</v>
      </c>
      <c r="D7582" s="38" t="str">
        <f>VLOOKUP(C7582,'kpi-android rev'!$H$1:$I$12,2,0)</f>
        <v>H2</v>
      </c>
      <c r="E7582" t="s">
        <v>21</v>
      </c>
      <c r="F7582" t="s">
        <v>24</v>
      </c>
      <c r="G7582" t="s">
        <v>67</v>
      </c>
      <c r="H7582">
        <v>4630.5709999999999</v>
      </c>
    </row>
    <row r="7583" spans="1:8" x14ac:dyDescent="0.25">
      <c r="A7583" t="s">
        <v>146</v>
      </c>
      <c r="B7583" s="38">
        <f t="shared" si="236"/>
        <v>44122</v>
      </c>
      <c r="C7583" s="47">
        <f t="shared" si="237"/>
        <v>10</v>
      </c>
      <c r="D7583" s="38" t="str">
        <f>VLOOKUP(C7583,'kpi-android rev'!$H$1:$I$12,2,0)</f>
        <v>H2</v>
      </c>
      <c r="E7583" t="s">
        <v>22</v>
      </c>
      <c r="F7583" t="s">
        <v>24</v>
      </c>
      <c r="G7583" t="s">
        <v>70</v>
      </c>
      <c r="H7583">
        <v>61372.343999999997</v>
      </c>
    </row>
    <row r="7584" spans="1:8" x14ac:dyDescent="0.25">
      <c r="A7584" t="s">
        <v>146</v>
      </c>
      <c r="B7584" s="38">
        <f t="shared" si="236"/>
        <v>44122</v>
      </c>
      <c r="C7584" s="47">
        <f t="shared" si="237"/>
        <v>10</v>
      </c>
      <c r="D7584" s="38" t="str">
        <f>VLOOKUP(C7584,'kpi-android rev'!$H$1:$I$12,2,0)</f>
        <v>H2</v>
      </c>
      <c r="E7584" t="s">
        <v>22</v>
      </c>
      <c r="F7584" t="s">
        <v>24</v>
      </c>
      <c r="G7584" t="s">
        <v>69</v>
      </c>
      <c r="H7584">
        <v>188.49</v>
      </c>
    </row>
    <row r="7585" spans="1:8" x14ac:dyDescent="0.25">
      <c r="A7585" t="s">
        <v>146</v>
      </c>
      <c r="B7585" s="38">
        <f t="shared" si="236"/>
        <v>44122</v>
      </c>
      <c r="C7585" s="47">
        <f t="shared" si="237"/>
        <v>10</v>
      </c>
      <c r="D7585" s="38" t="str">
        <f>VLOOKUP(C7585,'kpi-android rev'!$H$1:$I$12,2,0)</f>
        <v>H2</v>
      </c>
      <c r="E7585" t="s">
        <v>22</v>
      </c>
      <c r="F7585" t="s">
        <v>24</v>
      </c>
      <c r="G7585" t="s">
        <v>67</v>
      </c>
      <c r="H7585">
        <v>235.61250000000001</v>
      </c>
    </row>
    <row r="7586" spans="1:8" x14ac:dyDescent="0.25">
      <c r="A7586" t="s">
        <v>146</v>
      </c>
      <c r="B7586" s="38">
        <f t="shared" si="236"/>
        <v>44122</v>
      </c>
      <c r="C7586" s="47">
        <f t="shared" si="237"/>
        <v>10</v>
      </c>
      <c r="D7586" s="38" t="str">
        <f>VLOOKUP(C7586,'kpi-android rev'!$H$1:$I$12,2,0)</f>
        <v>H2</v>
      </c>
      <c r="E7586" t="s">
        <v>23</v>
      </c>
      <c r="F7586" t="s">
        <v>24</v>
      </c>
      <c r="G7586" t="s">
        <v>70</v>
      </c>
      <c r="H7586">
        <v>0</v>
      </c>
    </row>
    <row r="7587" spans="1:8" x14ac:dyDescent="0.25">
      <c r="A7587" t="s">
        <v>146</v>
      </c>
      <c r="B7587" s="38">
        <f t="shared" si="236"/>
        <v>44122</v>
      </c>
      <c r="C7587" s="47">
        <f t="shared" si="237"/>
        <v>10</v>
      </c>
      <c r="D7587" s="38" t="str">
        <f>VLOOKUP(C7587,'kpi-android rev'!$H$1:$I$12,2,0)</f>
        <v>H2</v>
      </c>
      <c r="E7587" t="s">
        <v>23</v>
      </c>
      <c r="F7587" t="s">
        <v>24</v>
      </c>
      <c r="G7587" t="s">
        <v>69</v>
      </c>
      <c r="H7587">
        <v>7988.8344999999999</v>
      </c>
    </row>
    <row r="7588" spans="1:8" x14ac:dyDescent="0.25">
      <c r="A7588" t="s">
        <v>146</v>
      </c>
      <c r="B7588" s="38">
        <f t="shared" si="236"/>
        <v>44122</v>
      </c>
      <c r="C7588" s="47">
        <f t="shared" si="237"/>
        <v>10</v>
      </c>
      <c r="D7588" s="38" t="str">
        <f>VLOOKUP(C7588,'kpi-android rev'!$H$1:$I$12,2,0)</f>
        <v>H2</v>
      </c>
      <c r="E7588" t="s">
        <v>23</v>
      </c>
      <c r="F7588" t="s">
        <v>24</v>
      </c>
      <c r="G7588" t="s">
        <v>67</v>
      </c>
      <c r="H7588">
        <v>0</v>
      </c>
    </row>
    <row r="7589" spans="1:8" x14ac:dyDescent="0.25">
      <c r="A7589" t="s">
        <v>145</v>
      </c>
      <c r="B7589" s="38">
        <f t="shared" si="236"/>
        <v>44123</v>
      </c>
      <c r="C7589" s="47">
        <f t="shared" si="237"/>
        <v>10</v>
      </c>
      <c r="D7589" s="38" t="str">
        <f>VLOOKUP(C7589,'kpi-android rev'!$H$1:$I$12,2,0)</f>
        <v>H2</v>
      </c>
      <c r="E7589" t="s">
        <v>15</v>
      </c>
      <c r="F7589" t="s">
        <v>24</v>
      </c>
      <c r="G7589" t="s">
        <v>70</v>
      </c>
      <c r="H7589">
        <v>1322128.5485</v>
      </c>
    </row>
    <row r="7590" spans="1:8" x14ac:dyDescent="0.25">
      <c r="A7590" t="s">
        <v>145</v>
      </c>
      <c r="B7590" s="38">
        <f t="shared" si="236"/>
        <v>44123</v>
      </c>
      <c r="C7590" s="47">
        <f t="shared" si="237"/>
        <v>10</v>
      </c>
      <c r="D7590" s="38" t="str">
        <f>VLOOKUP(C7590,'kpi-android rev'!$H$1:$I$12,2,0)</f>
        <v>H2</v>
      </c>
      <c r="E7590" t="s">
        <v>15</v>
      </c>
      <c r="F7590" t="s">
        <v>24</v>
      </c>
      <c r="G7590" t="s">
        <v>69</v>
      </c>
      <c r="H7590">
        <v>6402.3770000000004</v>
      </c>
    </row>
    <row r="7591" spans="1:8" x14ac:dyDescent="0.25">
      <c r="A7591" t="s">
        <v>145</v>
      </c>
      <c r="B7591" s="38">
        <f t="shared" si="236"/>
        <v>44123</v>
      </c>
      <c r="C7591" s="47">
        <f t="shared" si="237"/>
        <v>10</v>
      </c>
      <c r="D7591" s="38" t="str">
        <f>VLOOKUP(C7591,'kpi-android rev'!$H$1:$I$12,2,0)</f>
        <v>H2</v>
      </c>
      <c r="E7591" t="s">
        <v>15</v>
      </c>
      <c r="F7591" t="s">
        <v>24</v>
      </c>
      <c r="G7591" t="s">
        <v>67</v>
      </c>
      <c r="H7591">
        <v>49140.03413</v>
      </c>
    </row>
    <row r="7592" spans="1:8" x14ac:dyDescent="0.25">
      <c r="A7592" t="s">
        <v>145</v>
      </c>
      <c r="B7592" s="38">
        <f t="shared" si="236"/>
        <v>44123</v>
      </c>
      <c r="C7592" s="47">
        <f t="shared" si="237"/>
        <v>10</v>
      </c>
      <c r="D7592" s="38" t="str">
        <f>VLOOKUP(C7592,'kpi-android rev'!$H$1:$I$12,2,0)</f>
        <v>H2</v>
      </c>
      <c r="E7592" t="s">
        <v>16</v>
      </c>
      <c r="F7592" t="s">
        <v>24</v>
      </c>
      <c r="G7592" t="s">
        <v>70</v>
      </c>
      <c r="H7592">
        <v>1908492.665</v>
      </c>
    </row>
    <row r="7593" spans="1:8" x14ac:dyDescent="0.25">
      <c r="A7593" t="s">
        <v>145</v>
      </c>
      <c r="B7593" s="38">
        <f t="shared" si="236"/>
        <v>44123</v>
      </c>
      <c r="C7593" s="47">
        <f t="shared" si="237"/>
        <v>10</v>
      </c>
      <c r="D7593" s="38" t="str">
        <f>VLOOKUP(C7593,'kpi-android rev'!$H$1:$I$12,2,0)</f>
        <v>H2</v>
      </c>
      <c r="E7593" t="s">
        <v>16</v>
      </c>
      <c r="F7593" t="s">
        <v>24</v>
      </c>
      <c r="G7593" t="s">
        <v>69</v>
      </c>
      <c r="H7593">
        <v>2365.5495000000001</v>
      </c>
    </row>
    <row r="7594" spans="1:8" x14ac:dyDescent="0.25">
      <c r="A7594" t="s">
        <v>145</v>
      </c>
      <c r="B7594" s="38">
        <f t="shared" si="236"/>
        <v>44123</v>
      </c>
      <c r="C7594" s="47">
        <f t="shared" si="237"/>
        <v>10</v>
      </c>
      <c r="D7594" s="38" t="str">
        <f>VLOOKUP(C7594,'kpi-android rev'!$H$1:$I$12,2,0)</f>
        <v>H2</v>
      </c>
      <c r="E7594" t="s">
        <v>16</v>
      </c>
      <c r="F7594" t="s">
        <v>24</v>
      </c>
      <c r="G7594" t="s">
        <v>67</v>
      </c>
      <c r="H7594">
        <v>11327.620699999999</v>
      </c>
    </row>
    <row r="7595" spans="1:8" x14ac:dyDescent="0.25">
      <c r="A7595" t="s">
        <v>145</v>
      </c>
      <c r="B7595" s="38">
        <f t="shared" si="236"/>
        <v>44123</v>
      </c>
      <c r="C7595" s="47">
        <f t="shared" si="237"/>
        <v>10</v>
      </c>
      <c r="D7595" s="38" t="str">
        <f>VLOOKUP(C7595,'kpi-android rev'!$H$1:$I$12,2,0)</f>
        <v>H2</v>
      </c>
      <c r="E7595" t="s">
        <v>17</v>
      </c>
      <c r="F7595" t="s">
        <v>24</v>
      </c>
      <c r="G7595" t="s">
        <v>70</v>
      </c>
      <c r="H7595">
        <v>2755525.8854999999</v>
      </c>
    </row>
    <row r="7596" spans="1:8" x14ac:dyDescent="0.25">
      <c r="A7596" t="s">
        <v>145</v>
      </c>
      <c r="B7596" s="38">
        <f t="shared" si="236"/>
        <v>44123</v>
      </c>
      <c r="C7596" s="47">
        <f t="shared" si="237"/>
        <v>10</v>
      </c>
      <c r="D7596" s="38" t="str">
        <f>VLOOKUP(C7596,'kpi-android rev'!$H$1:$I$12,2,0)</f>
        <v>H2</v>
      </c>
      <c r="E7596" t="s">
        <v>17</v>
      </c>
      <c r="F7596" t="s">
        <v>24</v>
      </c>
      <c r="G7596" t="s">
        <v>69</v>
      </c>
      <c r="H7596">
        <v>5971.9915000000001</v>
      </c>
    </row>
    <row r="7597" spans="1:8" x14ac:dyDescent="0.25">
      <c r="A7597" t="s">
        <v>145</v>
      </c>
      <c r="B7597" s="38">
        <f t="shared" si="236"/>
        <v>44123</v>
      </c>
      <c r="C7597" s="47">
        <f t="shared" si="237"/>
        <v>10</v>
      </c>
      <c r="D7597" s="38" t="str">
        <f>VLOOKUP(C7597,'kpi-android rev'!$H$1:$I$12,2,0)</f>
        <v>H2</v>
      </c>
      <c r="E7597" t="s">
        <v>17</v>
      </c>
      <c r="F7597" t="s">
        <v>24</v>
      </c>
      <c r="G7597" t="s">
        <v>67</v>
      </c>
      <c r="H7597">
        <v>70627.235985749998</v>
      </c>
    </row>
    <row r="7598" spans="1:8" x14ac:dyDescent="0.25">
      <c r="A7598" t="s">
        <v>145</v>
      </c>
      <c r="B7598" s="38">
        <f t="shared" si="236"/>
        <v>44123</v>
      </c>
      <c r="C7598" s="47">
        <f t="shared" si="237"/>
        <v>10</v>
      </c>
      <c r="D7598" s="38" t="str">
        <f>VLOOKUP(C7598,'kpi-android rev'!$H$1:$I$12,2,0)</f>
        <v>H2</v>
      </c>
      <c r="E7598" t="s">
        <v>19</v>
      </c>
      <c r="F7598" t="s">
        <v>24</v>
      </c>
      <c r="G7598" t="s">
        <v>70</v>
      </c>
      <c r="H7598">
        <v>419902.31449999998</v>
      </c>
    </row>
    <row r="7599" spans="1:8" x14ac:dyDescent="0.25">
      <c r="A7599" t="s">
        <v>145</v>
      </c>
      <c r="B7599" s="38">
        <f t="shared" si="236"/>
        <v>44123</v>
      </c>
      <c r="C7599" s="47">
        <f t="shared" si="237"/>
        <v>10</v>
      </c>
      <c r="D7599" s="38" t="str">
        <f>VLOOKUP(C7599,'kpi-android rev'!$H$1:$I$12,2,0)</f>
        <v>H2</v>
      </c>
      <c r="E7599" t="s">
        <v>19</v>
      </c>
      <c r="F7599" t="s">
        <v>24</v>
      </c>
      <c r="G7599" t="s">
        <v>69</v>
      </c>
      <c r="H7599">
        <v>2161.3519999999999</v>
      </c>
    </row>
    <row r="7600" spans="1:8" x14ac:dyDescent="0.25">
      <c r="A7600" t="s">
        <v>145</v>
      </c>
      <c r="B7600" s="38">
        <f t="shared" si="236"/>
        <v>44123</v>
      </c>
      <c r="C7600" s="47">
        <f t="shared" si="237"/>
        <v>10</v>
      </c>
      <c r="D7600" s="38" t="str">
        <f>VLOOKUP(C7600,'kpi-android rev'!$H$1:$I$12,2,0)</f>
        <v>H2</v>
      </c>
      <c r="E7600" t="s">
        <v>19</v>
      </c>
      <c r="F7600" t="s">
        <v>24</v>
      </c>
      <c r="G7600" t="s">
        <v>67</v>
      </c>
      <c r="H7600">
        <v>10953.153899999999</v>
      </c>
    </row>
    <row r="7601" spans="1:8" x14ac:dyDescent="0.25">
      <c r="A7601" t="s">
        <v>145</v>
      </c>
      <c r="B7601" s="38">
        <f t="shared" si="236"/>
        <v>44123</v>
      </c>
      <c r="C7601" s="47">
        <f t="shared" si="237"/>
        <v>10</v>
      </c>
      <c r="D7601" s="38" t="str">
        <f>VLOOKUP(C7601,'kpi-android rev'!$H$1:$I$12,2,0)</f>
        <v>H2</v>
      </c>
      <c r="E7601" t="s">
        <v>20</v>
      </c>
      <c r="F7601" t="s">
        <v>123</v>
      </c>
      <c r="G7601" t="s">
        <v>70</v>
      </c>
      <c r="H7601">
        <v>0</v>
      </c>
    </row>
    <row r="7602" spans="1:8" x14ac:dyDescent="0.25">
      <c r="A7602" t="s">
        <v>145</v>
      </c>
      <c r="B7602" s="38">
        <f t="shared" si="236"/>
        <v>44123</v>
      </c>
      <c r="C7602" s="47">
        <f t="shared" si="237"/>
        <v>10</v>
      </c>
      <c r="D7602" s="38" t="str">
        <f>VLOOKUP(C7602,'kpi-android rev'!$H$1:$I$12,2,0)</f>
        <v>H2</v>
      </c>
      <c r="E7602" t="s">
        <v>20</v>
      </c>
      <c r="F7602" t="s">
        <v>123</v>
      </c>
      <c r="G7602" t="s">
        <v>69</v>
      </c>
      <c r="H7602">
        <v>6.2830000000000004</v>
      </c>
    </row>
    <row r="7603" spans="1:8" x14ac:dyDescent="0.25">
      <c r="A7603" t="s">
        <v>145</v>
      </c>
      <c r="B7603" s="38">
        <f t="shared" si="236"/>
        <v>44123</v>
      </c>
      <c r="C7603" s="47">
        <f t="shared" si="237"/>
        <v>10</v>
      </c>
      <c r="D7603" s="38" t="str">
        <f>VLOOKUP(C7603,'kpi-android rev'!$H$1:$I$12,2,0)</f>
        <v>H2</v>
      </c>
      <c r="E7603" t="s">
        <v>20</v>
      </c>
      <c r="F7603" t="s">
        <v>123</v>
      </c>
      <c r="G7603" t="s">
        <v>67</v>
      </c>
      <c r="H7603">
        <v>0</v>
      </c>
    </row>
    <row r="7604" spans="1:8" x14ac:dyDescent="0.25">
      <c r="A7604" t="s">
        <v>145</v>
      </c>
      <c r="B7604" s="38">
        <f t="shared" si="236"/>
        <v>44123</v>
      </c>
      <c r="C7604" s="47">
        <f t="shared" si="237"/>
        <v>10</v>
      </c>
      <c r="D7604" s="38" t="str">
        <f>VLOOKUP(C7604,'kpi-android rev'!$H$1:$I$12,2,0)</f>
        <v>H2</v>
      </c>
      <c r="E7604" t="s">
        <v>20</v>
      </c>
      <c r="F7604" t="s">
        <v>71</v>
      </c>
      <c r="G7604" t="s">
        <v>70</v>
      </c>
      <c r="H7604">
        <v>11351442.694499999</v>
      </c>
    </row>
    <row r="7605" spans="1:8" x14ac:dyDescent="0.25">
      <c r="A7605" t="s">
        <v>145</v>
      </c>
      <c r="B7605" s="38">
        <f t="shared" si="236"/>
        <v>44123</v>
      </c>
      <c r="C7605" s="47">
        <f t="shared" si="237"/>
        <v>10</v>
      </c>
      <c r="D7605" s="38" t="str">
        <f>VLOOKUP(C7605,'kpi-android rev'!$H$1:$I$12,2,0)</f>
        <v>H2</v>
      </c>
      <c r="E7605" t="s">
        <v>20</v>
      </c>
      <c r="F7605" t="s">
        <v>71</v>
      </c>
      <c r="G7605" t="s">
        <v>69</v>
      </c>
      <c r="H7605">
        <v>7882.0235000000002</v>
      </c>
    </row>
    <row r="7606" spans="1:8" x14ac:dyDescent="0.25">
      <c r="A7606" t="s">
        <v>145</v>
      </c>
      <c r="B7606" s="38">
        <f t="shared" si="236"/>
        <v>44123</v>
      </c>
      <c r="C7606" s="47">
        <f t="shared" si="237"/>
        <v>10</v>
      </c>
      <c r="D7606" s="38" t="str">
        <f>VLOOKUP(C7606,'kpi-android rev'!$H$1:$I$12,2,0)</f>
        <v>H2</v>
      </c>
      <c r="E7606" t="s">
        <v>20</v>
      </c>
      <c r="F7606" t="s">
        <v>71</v>
      </c>
      <c r="G7606" t="s">
        <v>67</v>
      </c>
      <c r="H7606">
        <v>144376.27476649999</v>
      </c>
    </row>
    <row r="7607" spans="1:8" x14ac:dyDescent="0.25">
      <c r="A7607" t="s">
        <v>145</v>
      </c>
      <c r="B7607" s="38">
        <f t="shared" si="236"/>
        <v>44123</v>
      </c>
      <c r="C7607" s="47">
        <f t="shared" si="237"/>
        <v>10</v>
      </c>
      <c r="D7607" s="38" t="str">
        <f>VLOOKUP(C7607,'kpi-android rev'!$H$1:$I$12,2,0)</f>
        <v>H2</v>
      </c>
      <c r="E7607" t="s">
        <v>21</v>
      </c>
      <c r="F7607" t="s">
        <v>24</v>
      </c>
      <c r="G7607" t="s">
        <v>70</v>
      </c>
      <c r="H7607">
        <v>557311.52450000006</v>
      </c>
    </row>
    <row r="7608" spans="1:8" x14ac:dyDescent="0.25">
      <c r="A7608" t="s">
        <v>145</v>
      </c>
      <c r="B7608" s="38">
        <f t="shared" si="236"/>
        <v>44123</v>
      </c>
      <c r="C7608" s="47">
        <f t="shared" si="237"/>
        <v>10</v>
      </c>
      <c r="D7608" s="38" t="str">
        <f>VLOOKUP(C7608,'kpi-android rev'!$H$1:$I$12,2,0)</f>
        <v>H2</v>
      </c>
      <c r="E7608" t="s">
        <v>21</v>
      </c>
      <c r="F7608" t="s">
        <v>24</v>
      </c>
      <c r="G7608" t="s">
        <v>69</v>
      </c>
      <c r="H7608">
        <v>471.22500000000002</v>
      </c>
    </row>
    <row r="7609" spans="1:8" x14ac:dyDescent="0.25">
      <c r="A7609" t="s">
        <v>145</v>
      </c>
      <c r="B7609" s="38">
        <f t="shared" si="236"/>
        <v>44123</v>
      </c>
      <c r="C7609" s="47">
        <f t="shared" si="237"/>
        <v>10</v>
      </c>
      <c r="D7609" s="38" t="str">
        <f>VLOOKUP(C7609,'kpi-android rev'!$H$1:$I$12,2,0)</f>
        <v>H2</v>
      </c>
      <c r="E7609" t="s">
        <v>21</v>
      </c>
      <c r="F7609" t="s">
        <v>24</v>
      </c>
      <c r="G7609" t="s">
        <v>67</v>
      </c>
      <c r="H7609">
        <v>3934.7287500000002</v>
      </c>
    </row>
    <row r="7610" spans="1:8" x14ac:dyDescent="0.25">
      <c r="A7610" t="s">
        <v>145</v>
      </c>
      <c r="B7610" s="38">
        <f t="shared" si="236"/>
        <v>44123</v>
      </c>
      <c r="C7610" s="47">
        <f t="shared" si="237"/>
        <v>10</v>
      </c>
      <c r="D7610" s="38" t="str">
        <f>VLOOKUP(C7610,'kpi-android rev'!$H$1:$I$12,2,0)</f>
        <v>H2</v>
      </c>
      <c r="E7610" t="s">
        <v>22</v>
      </c>
      <c r="F7610" t="s">
        <v>24</v>
      </c>
      <c r="G7610" t="s">
        <v>70</v>
      </c>
      <c r="H7610">
        <v>63162.999000000003</v>
      </c>
    </row>
    <row r="7611" spans="1:8" x14ac:dyDescent="0.25">
      <c r="A7611" t="s">
        <v>145</v>
      </c>
      <c r="B7611" s="38">
        <f t="shared" si="236"/>
        <v>44123</v>
      </c>
      <c r="C7611" s="47">
        <f t="shared" si="237"/>
        <v>10</v>
      </c>
      <c r="D7611" s="38" t="str">
        <f>VLOOKUP(C7611,'kpi-android rev'!$H$1:$I$12,2,0)</f>
        <v>H2</v>
      </c>
      <c r="E7611" t="s">
        <v>22</v>
      </c>
      <c r="F7611" t="s">
        <v>24</v>
      </c>
      <c r="G7611" t="s">
        <v>69</v>
      </c>
      <c r="H7611">
        <v>150.792</v>
      </c>
    </row>
    <row r="7612" spans="1:8" x14ac:dyDescent="0.25">
      <c r="A7612" t="s">
        <v>145</v>
      </c>
      <c r="B7612" s="38">
        <f t="shared" si="236"/>
        <v>44123</v>
      </c>
      <c r="C7612" s="47">
        <f t="shared" si="237"/>
        <v>10</v>
      </c>
      <c r="D7612" s="38" t="str">
        <f>VLOOKUP(C7612,'kpi-android rev'!$H$1:$I$12,2,0)</f>
        <v>H2</v>
      </c>
      <c r="E7612" t="s">
        <v>22</v>
      </c>
      <c r="F7612" t="s">
        <v>24</v>
      </c>
      <c r="G7612" t="s">
        <v>67</v>
      </c>
      <c r="H7612">
        <v>125.66</v>
      </c>
    </row>
    <row r="7613" spans="1:8" x14ac:dyDescent="0.25">
      <c r="A7613" t="s">
        <v>145</v>
      </c>
      <c r="B7613" s="38">
        <f t="shared" si="236"/>
        <v>44123</v>
      </c>
      <c r="C7613" s="47">
        <f t="shared" si="237"/>
        <v>10</v>
      </c>
      <c r="D7613" s="38" t="str">
        <f>VLOOKUP(C7613,'kpi-android rev'!$H$1:$I$12,2,0)</f>
        <v>H2</v>
      </c>
      <c r="E7613" t="s">
        <v>23</v>
      </c>
      <c r="F7613" t="s">
        <v>24</v>
      </c>
      <c r="G7613" t="s">
        <v>70</v>
      </c>
      <c r="H7613">
        <v>0</v>
      </c>
    </row>
    <row r="7614" spans="1:8" x14ac:dyDescent="0.25">
      <c r="A7614" t="s">
        <v>145</v>
      </c>
      <c r="B7614" s="38">
        <f t="shared" si="236"/>
        <v>44123</v>
      </c>
      <c r="C7614" s="47">
        <f t="shared" si="237"/>
        <v>10</v>
      </c>
      <c r="D7614" s="38" t="str">
        <f>VLOOKUP(C7614,'kpi-android rev'!$H$1:$I$12,2,0)</f>
        <v>H2</v>
      </c>
      <c r="E7614" t="s">
        <v>23</v>
      </c>
      <c r="F7614" t="s">
        <v>24</v>
      </c>
      <c r="G7614" t="s">
        <v>69</v>
      </c>
      <c r="H7614">
        <v>6543.7444999999998</v>
      </c>
    </row>
    <row r="7615" spans="1:8" x14ac:dyDescent="0.25">
      <c r="A7615" t="s">
        <v>145</v>
      </c>
      <c r="B7615" s="38">
        <f t="shared" si="236"/>
        <v>44123</v>
      </c>
      <c r="C7615" s="47">
        <f t="shared" si="237"/>
        <v>10</v>
      </c>
      <c r="D7615" s="38" t="str">
        <f>VLOOKUP(C7615,'kpi-android rev'!$H$1:$I$12,2,0)</f>
        <v>H2</v>
      </c>
      <c r="E7615" t="s">
        <v>23</v>
      </c>
      <c r="F7615" t="s">
        <v>24</v>
      </c>
      <c r="G7615" t="s">
        <v>67</v>
      </c>
      <c r="H7615">
        <v>0</v>
      </c>
    </row>
    <row r="7616" spans="1:8" x14ac:dyDescent="0.25">
      <c r="A7616" t="s">
        <v>144</v>
      </c>
      <c r="B7616" s="38">
        <f t="shared" si="236"/>
        <v>44124</v>
      </c>
      <c r="C7616" s="47">
        <f t="shared" si="237"/>
        <v>10</v>
      </c>
      <c r="D7616" s="38" t="str">
        <f>VLOOKUP(C7616,'kpi-android rev'!$H$1:$I$12,2,0)</f>
        <v>H2</v>
      </c>
      <c r="E7616" t="s">
        <v>15</v>
      </c>
      <c r="F7616" t="s">
        <v>24</v>
      </c>
      <c r="G7616" t="s">
        <v>70</v>
      </c>
      <c r="H7616">
        <v>1442953.78</v>
      </c>
    </row>
    <row r="7617" spans="1:8" x14ac:dyDescent="0.25">
      <c r="A7617" t="s">
        <v>144</v>
      </c>
      <c r="B7617" s="38">
        <f t="shared" si="236"/>
        <v>44124</v>
      </c>
      <c r="C7617" s="47">
        <f t="shared" si="237"/>
        <v>10</v>
      </c>
      <c r="D7617" s="38" t="str">
        <f>VLOOKUP(C7617,'kpi-android rev'!$H$1:$I$12,2,0)</f>
        <v>H2</v>
      </c>
      <c r="E7617" t="s">
        <v>15</v>
      </c>
      <c r="F7617" t="s">
        <v>24</v>
      </c>
      <c r="G7617" t="s">
        <v>69</v>
      </c>
      <c r="H7617">
        <v>6364.6790000000001</v>
      </c>
    </row>
    <row r="7618" spans="1:8" x14ac:dyDescent="0.25">
      <c r="A7618" t="s">
        <v>144</v>
      </c>
      <c r="B7618" s="38">
        <f t="shared" si="236"/>
        <v>44124</v>
      </c>
      <c r="C7618" s="47">
        <f t="shared" si="237"/>
        <v>10</v>
      </c>
      <c r="D7618" s="38" t="str">
        <f>VLOOKUP(C7618,'kpi-android rev'!$H$1:$I$12,2,0)</f>
        <v>H2</v>
      </c>
      <c r="E7618" t="s">
        <v>15</v>
      </c>
      <c r="F7618" t="s">
        <v>24</v>
      </c>
      <c r="G7618" t="s">
        <v>67</v>
      </c>
      <c r="H7618">
        <v>50358.213584999998</v>
      </c>
    </row>
    <row r="7619" spans="1:8" x14ac:dyDescent="0.25">
      <c r="A7619" t="s">
        <v>144</v>
      </c>
      <c r="B7619" s="38">
        <f t="shared" ref="B7619:B7682" si="238">A7619*1</f>
        <v>44124</v>
      </c>
      <c r="C7619" s="47">
        <f t="shared" ref="C7619:C7682" si="239">MONTH(B7619)</f>
        <v>10</v>
      </c>
      <c r="D7619" s="38" t="str">
        <f>VLOOKUP(C7619,'kpi-android rev'!$H$1:$I$12,2,0)</f>
        <v>H2</v>
      </c>
      <c r="E7619" t="s">
        <v>16</v>
      </c>
      <c r="F7619" t="s">
        <v>24</v>
      </c>
      <c r="G7619" t="s">
        <v>70</v>
      </c>
      <c r="H7619">
        <v>1893071.0415000001</v>
      </c>
    </row>
    <row r="7620" spans="1:8" x14ac:dyDescent="0.25">
      <c r="A7620" t="s">
        <v>144</v>
      </c>
      <c r="B7620" s="38">
        <f t="shared" si="238"/>
        <v>44124</v>
      </c>
      <c r="C7620" s="47">
        <f t="shared" si="239"/>
        <v>10</v>
      </c>
      <c r="D7620" s="38" t="str">
        <f>VLOOKUP(C7620,'kpi-android rev'!$H$1:$I$12,2,0)</f>
        <v>H2</v>
      </c>
      <c r="E7620" t="s">
        <v>16</v>
      </c>
      <c r="F7620" t="s">
        <v>24</v>
      </c>
      <c r="G7620" t="s">
        <v>69</v>
      </c>
      <c r="H7620">
        <v>2246.1725000000001</v>
      </c>
    </row>
    <row r="7621" spans="1:8" x14ac:dyDescent="0.25">
      <c r="A7621" t="s">
        <v>144</v>
      </c>
      <c r="B7621" s="38">
        <f t="shared" si="238"/>
        <v>44124</v>
      </c>
      <c r="C7621" s="47">
        <f t="shared" si="239"/>
        <v>10</v>
      </c>
      <c r="D7621" s="38" t="str">
        <f>VLOOKUP(C7621,'kpi-android rev'!$H$1:$I$12,2,0)</f>
        <v>H2</v>
      </c>
      <c r="E7621" t="s">
        <v>16</v>
      </c>
      <c r="F7621" t="s">
        <v>24</v>
      </c>
      <c r="G7621" t="s">
        <v>67</v>
      </c>
      <c r="H7621">
        <v>11294.91737085</v>
      </c>
    </row>
    <row r="7622" spans="1:8" x14ac:dyDescent="0.25">
      <c r="A7622" t="s">
        <v>144</v>
      </c>
      <c r="B7622" s="38">
        <f t="shared" si="238"/>
        <v>44124</v>
      </c>
      <c r="C7622" s="47">
        <f t="shared" si="239"/>
        <v>10</v>
      </c>
      <c r="D7622" s="38" t="str">
        <f>VLOOKUP(C7622,'kpi-android rev'!$H$1:$I$12,2,0)</f>
        <v>H2</v>
      </c>
      <c r="E7622" t="s">
        <v>17</v>
      </c>
      <c r="F7622" t="s">
        <v>24</v>
      </c>
      <c r="G7622" t="s">
        <v>70</v>
      </c>
      <c r="H7622">
        <v>2352681.9160000002</v>
      </c>
    </row>
    <row r="7623" spans="1:8" x14ac:dyDescent="0.25">
      <c r="A7623" t="s">
        <v>144</v>
      </c>
      <c r="B7623" s="38">
        <f t="shared" si="238"/>
        <v>44124</v>
      </c>
      <c r="C7623" s="47">
        <f t="shared" si="239"/>
        <v>10</v>
      </c>
      <c r="D7623" s="38" t="str">
        <f>VLOOKUP(C7623,'kpi-android rev'!$H$1:$I$12,2,0)</f>
        <v>H2</v>
      </c>
      <c r="E7623" t="s">
        <v>17</v>
      </c>
      <c r="F7623" t="s">
        <v>24</v>
      </c>
      <c r="G7623" t="s">
        <v>69</v>
      </c>
      <c r="H7623">
        <v>4614.8635000000004</v>
      </c>
    </row>
    <row r="7624" spans="1:8" x14ac:dyDescent="0.25">
      <c r="A7624" t="s">
        <v>144</v>
      </c>
      <c r="B7624" s="38">
        <f t="shared" si="238"/>
        <v>44124</v>
      </c>
      <c r="C7624" s="47">
        <f t="shared" si="239"/>
        <v>10</v>
      </c>
      <c r="D7624" s="38" t="str">
        <f>VLOOKUP(C7624,'kpi-android rev'!$H$1:$I$12,2,0)</f>
        <v>H2</v>
      </c>
      <c r="E7624" t="s">
        <v>17</v>
      </c>
      <c r="F7624" t="s">
        <v>24</v>
      </c>
      <c r="G7624" t="s">
        <v>67</v>
      </c>
      <c r="H7624">
        <v>69849.911707799998</v>
      </c>
    </row>
    <row r="7625" spans="1:8" x14ac:dyDescent="0.25">
      <c r="A7625" t="s">
        <v>144</v>
      </c>
      <c r="B7625" s="38">
        <f t="shared" si="238"/>
        <v>44124</v>
      </c>
      <c r="C7625" s="47">
        <f t="shared" si="239"/>
        <v>10</v>
      </c>
      <c r="D7625" s="38" t="str">
        <f>VLOOKUP(C7625,'kpi-android rev'!$H$1:$I$12,2,0)</f>
        <v>H2</v>
      </c>
      <c r="E7625" t="s">
        <v>19</v>
      </c>
      <c r="F7625" t="s">
        <v>24</v>
      </c>
      <c r="G7625" t="s">
        <v>70</v>
      </c>
      <c r="H7625">
        <v>442788.14199999999</v>
      </c>
    </row>
    <row r="7626" spans="1:8" x14ac:dyDescent="0.25">
      <c r="A7626" t="s">
        <v>144</v>
      </c>
      <c r="B7626" s="38">
        <f t="shared" si="238"/>
        <v>44124</v>
      </c>
      <c r="C7626" s="47">
        <f t="shared" si="239"/>
        <v>10</v>
      </c>
      <c r="D7626" s="38" t="str">
        <f>VLOOKUP(C7626,'kpi-android rev'!$H$1:$I$12,2,0)</f>
        <v>H2</v>
      </c>
      <c r="E7626" t="s">
        <v>19</v>
      </c>
      <c r="F7626" t="s">
        <v>24</v>
      </c>
      <c r="G7626" t="s">
        <v>69</v>
      </c>
      <c r="H7626">
        <v>2437.8040000000001</v>
      </c>
    </row>
    <row r="7627" spans="1:8" x14ac:dyDescent="0.25">
      <c r="A7627" t="s">
        <v>144</v>
      </c>
      <c r="B7627" s="38">
        <f t="shared" si="238"/>
        <v>44124</v>
      </c>
      <c r="C7627" s="47">
        <f t="shared" si="239"/>
        <v>10</v>
      </c>
      <c r="D7627" s="38" t="str">
        <f>VLOOKUP(C7627,'kpi-android rev'!$H$1:$I$12,2,0)</f>
        <v>H2</v>
      </c>
      <c r="E7627" t="s">
        <v>19</v>
      </c>
      <c r="F7627" t="s">
        <v>24</v>
      </c>
      <c r="G7627" t="s">
        <v>67</v>
      </c>
      <c r="H7627">
        <v>13315.844634999999</v>
      </c>
    </row>
    <row r="7628" spans="1:8" x14ac:dyDescent="0.25">
      <c r="A7628" t="s">
        <v>144</v>
      </c>
      <c r="B7628" s="38">
        <f t="shared" si="238"/>
        <v>44124</v>
      </c>
      <c r="C7628" s="47">
        <f t="shared" si="239"/>
        <v>10</v>
      </c>
      <c r="D7628" s="38" t="str">
        <f>VLOOKUP(C7628,'kpi-android rev'!$H$1:$I$12,2,0)</f>
        <v>H2</v>
      </c>
      <c r="E7628" t="s">
        <v>20</v>
      </c>
      <c r="F7628" t="s">
        <v>123</v>
      </c>
      <c r="G7628" t="s">
        <v>70</v>
      </c>
      <c r="H7628">
        <v>0</v>
      </c>
    </row>
    <row r="7629" spans="1:8" x14ac:dyDescent="0.25">
      <c r="A7629" t="s">
        <v>144</v>
      </c>
      <c r="B7629" s="38">
        <f t="shared" si="238"/>
        <v>44124</v>
      </c>
      <c r="C7629" s="47">
        <f t="shared" si="239"/>
        <v>10</v>
      </c>
      <c r="D7629" s="38" t="str">
        <f>VLOOKUP(C7629,'kpi-android rev'!$H$1:$I$12,2,0)</f>
        <v>H2</v>
      </c>
      <c r="E7629" t="s">
        <v>20</v>
      </c>
      <c r="F7629" t="s">
        <v>123</v>
      </c>
      <c r="G7629" t="s">
        <v>69</v>
      </c>
      <c r="H7629">
        <v>9.4245000000000001</v>
      </c>
    </row>
    <row r="7630" spans="1:8" x14ac:dyDescent="0.25">
      <c r="A7630" t="s">
        <v>144</v>
      </c>
      <c r="B7630" s="38">
        <f t="shared" si="238"/>
        <v>44124</v>
      </c>
      <c r="C7630" s="47">
        <f t="shared" si="239"/>
        <v>10</v>
      </c>
      <c r="D7630" s="38" t="str">
        <f>VLOOKUP(C7630,'kpi-android rev'!$H$1:$I$12,2,0)</f>
        <v>H2</v>
      </c>
      <c r="E7630" t="s">
        <v>20</v>
      </c>
      <c r="F7630" t="s">
        <v>123</v>
      </c>
      <c r="G7630" t="s">
        <v>67</v>
      </c>
      <c r="H7630">
        <v>0</v>
      </c>
    </row>
    <row r="7631" spans="1:8" x14ac:dyDescent="0.25">
      <c r="A7631" t="s">
        <v>144</v>
      </c>
      <c r="B7631" s="38">
        <f t="shared" si="238"/>
        <v>44124</v>
      </c>
      <c r="C7631" s="47">
        <f t="shared" si="239"/>
        <v>10</v>
      </c>
      <c r="D7631" s="38" t="str">
        <f>VLOOKUP(C7631,'kpi-android rev'!$H$1:$I$12,2,0)</f>
        <v>H2</v>
      </c>
      <c r="E7631" t="s">
        <v>20</v>
      </c>
      <c r="F7631" t="s">
        <v>71</v>
      </c>
      <c r="G7631" t="s">
        <v>70</v>
      </c>
      <c r="H7631">
        <v>16782926.5535</v>
      </c>
    </row>
    <row r="7632" spans="1:8" x14ac:dyDescent="0.25">
      <c r="A7632" t="s">
        <v>144</v>
      </c>
      <c r="B7632" s="38">
        <f t="shared" si="238"/>
        <v>44124</v>
      </c>
      <c r="C7632" s="47">
        <f t="shared" si="239"/>
        <v>10</v>
      </c>
      <c r="D7632" s="38" t="str">
        <f>VLOOKUP(C7632,'kpi-android rev'!$H$1:$I$12,2,0)</f>
        <v>H2</v>
      </c>
      <c r="E7632" t="s">
        <v>20</v>
      </c>
      <c r="F7632" t="s">
        <v>71</v>
      </c>
      <c r="G7632" t="s">
        <v>69</v>
      </c>
      <c r="H7632">
        <v>7115.4975000000004</v>
      </c>
    </row>
    <row r="7633" spans="1:8" x14ac:dyDescent="0.25">
      <c r="A7633" t="s">
        <v>144</v>
      </c>
      <c r="B7633" s="38">
        <f t="shared" si="238"/>
        <v>44124</v>
      </c>
      <c r="C7633" s="47">
        <f t="shared" si="239"/>
        <v>10</v>
      </c>
      <c r="D7633" s="38" t="str">
        <f>VLOOKUP(C7633,'kpi-android rev'!$H$1:$I$12,2,0)</f>
        <v>H2</v>
      </c>
      <c r="E7633" t="s">
        <v>20</v>
      </c>
      <c r="F7633" t="s">
        <v>71</v>
      </c>
      <c r="G7633" t="s">
        <v>67</v>
      </c>
      <c r="H7633">
        <v>123982.7324161</v>
      </c>
    </row>
    <row r="7634" spans="1:8" x14ac:dyDescent="0.25">
      <c r="A7634" t="s">
        <v>144</v>
      </c>
      <c r="B7634" s="38">
        <f t="shared" si="238"/>
        <v>44124</v>
      </c>
      <c r="C7634" s="47">
        <f t="shared" si="239"/>
        <v>10</v>
      </c>
      <c r="D7634" s="38" t="str">
        <f>VLOOKUP(C7634,'kpi-android rev'!$H$1:$I$12,2,0)</f>
        <v>H2</v>
      </c>
      <c r="E7634" t="s">
        <v>21</v>
      </c>
      <c r="F7634" t="s">
        <v>24</v>
      </c>
      <c r="G7634" t="s">
        <v>70</v>
      </c>
      <c r="H7634">
        <v>488698.02299999999</v>
      </c>
    </row>
    <row r="7635" spans="1:8" x14ac:dyDescent="0.25">
      <c r="A7635" t="s">
        <v>144</v>
      </c>
      <c r="B7635" s="38">
        <f t="shared" si="238"/>
        <v>44124</v>
      </c>
      <c r="C7635" s="47">
        <f t="shared" si="239"/>
        <v>10</v>
      </c>
      <c r="D7635" s="38" t="str">
        <f>VLOOKUP(C7635,'kpi-android rev'!$H$1:$I$12,2,0)</f>
        <v>H2</v>
      </c>
      <c r="E7635" t="s">
        <v>21</v>
      </c>
      <c r="F7635" t="s">
        <v>24</v>
      </c>
      <c r="G7635" t="s">
        <v>69</v>
      </c>
      <c r="H7635">
        <v>458.65899999999999</v>
      </c>
    </row>
    <row r="7636" spans="1:8" x14ac:dyDescent="0.25">
      <c r="A7636" t="s">
        <v>144</v>
      </c>
      <c r="B7636" s="38">
        <f t="shared" si="238"/>
        <v>44124</v>
      </c>
      <c r="C7636" s="47">
        <f t="shared" si="239"/>
        <v>10</v>
      </c>
      <c r="D7636" s="38" t="str">
        <f>VLOOKUP(C7636,'kpi-android rev'!$H$1:$I$12,2,0)</f>
        <v>H2</v>
      </c>
      <c r="E7636" t="s">
        <v>21</v>
      </c>
      <c r="F7636" t="s">
        <v>24</v>
      </c>
      <c r="G7636" t="s">
        <v>67</v>
      </c>
      <c r="H7636">
        <v>3570.31475</v>
      </c>
    </row>
    <row r="7637" spans="1:8" x14ac:dyDescent="0.25">
      <c r="A7637" t="s">
        <v>144</v>
      </c>
      <c r="B7637" s="38">
        <f t="shared" si="238"/>
        <v>44124</v>
      </c>
      <c r="C7637" s="47">
        <f t="shared" si="239"/>
        <v>10</v>
      </c>
      <c r="D7637" s="38" t="str">
        <f>VLOOKUP(C7637,'kpi-android rev'!$H$1:$I$12,2,0)</f>
        <v>H2</v>
      </c>
      <c r="E7637" t="s">
        <v>22</v>
      </c>
      <c r="F7637" t="s">
        <v>24</v>
      </c>
      <c r="G7637" t="s">
        <v>70</v>
      </c>
      <c r="H7637">
        <v>28650.48</v>
      </c>
    </row>
    <row r="7638" spans="1:8" x14ac:dyDescent="0.25">
      <c r="A7638" t="s">
        <v>144</v>
      </c>
      <c r="B7638" s="38">
        <f t="shared" si="238"/>
        <v>44124</v>
      </c>
      <c r="C7638" s="47">
        <f t="shared" si="239"/>
        <v>10</v>
      </c>
      <c r="D7638" s="38" t="str">
        <f>VLOOKUP(C7638,'kpi-android rev'!$H$1:$I$12,2,0)</f>
        <v>H2</v>
      </c>
      <c r="E7638" t="s">
        <v>22</v>
      </c>
      <c r="F7638" t="s">
        <v>24</v>
      </c>
      <c r="G7638" t="s">
        <v>69</v>
      </c>
      <c r="H7638">
        <v>47.122500000000002</v>
      </c>
    </row>
    <row r="7639" spans="1:8" x14ac:dyDescent="0.25">
      <c r="A7639" t="s">
        <v>144</v>
      </c>
      <c r="B7639" s="38">
        <f t="shared" si="238"/>
        <v>44124</v>
      </c>
      <c r="C7639" s="47">
        <f t="shared" si="239"/>
        <v>10</v>
      </c>
      <c r="D7639" s="38" t="str">
        <f>VLOOKUP(C7639,'kpi-android rev'!$H$1:$I$12,2,0)</f>
        <v>H2</v>
      </c>
      <c r="E7639" t="s">
        <v>22</v>
      </c>
      <c r="F7639" t="s">
        <v>24</v>
      </c>
      <c r="G7639" t="s">
        <v>67</v>
      </c>
      <c r="H7639">
        <v>6.1259249999999996</v>
      </c>
    </row>
    <row r="7640" spans="1:8" x14ac:dyDescent="0.25">
      <c r="A7640" t="s">
        <v>144</v>
      </c>
      <c r="B7640" s="38">
        <f t="shared" si="238"/>
        <v>44124</v>
      </c>
      <c r="C7640" s="47">
        <f t="shared" si="239"/>
        <v>10</v>
      </c>
      <c r="D7640" s="38" t="str">
        <f>VLOOKUP(C7640,'kpi-android rev'!$H$1:$I$12,2,0)</f>
        <v>H2</v>
      </c>
      <c r="E7640" t="s">
        <v>23</v>
      </c>
      <c r="F7640" t="s">
        <v>24</v>
      </c>
      <c r="G7640" t="s">
        <v>70</v>
      </c>
      <c r="H7640">
        <v>0</v>
      </c>
    </row>
    <row r="7641" spans="1:8" x14ac:dyDescent="0.25">
      <c r="A7641" t="s">
        <v>144</v>
      </c>
      <c r="B7641" s="38">
        <f t="shared" si="238"/>
        <v>44124</v>
      </c>
      <c r="C7641" s="47">
        <f t="shared" si="239"/>
        <v>10</v>
      </c>
      <c r="D7641" s="38" t="str">
        <f>VLOOKUP(C7641,'kpi-android rev'!$H$1:$I$12,2,0)</f>
        <v>H2</v>
      </c>
      <c r="E7641" t="s">
        <v>23</v>
      </c>
      <c r="F7641" t="s">
        <v>24</v>
      </c>
      <c r="G7641" t="s">
        <v>69</v>
      </c>
      <c r="H7641">
        <v>7099.79</v>
      </c>
    </row>
    <row r="7642" spans="1:8" x14ac:dyDescent="0.25">
      <c r="A7642" t="s">
        <v>144</v>
      </c>
      <c r="B7642" s="38">
        <f t="shared" si="238"/>
        <v>44124</v>
      </c>
      <c r="C7642" s="47">
        <f t="shared" si="239"/>
        <v>10</v>
      </c>
      <c r="D7642" s="38" t="str">
        <f>VLOOKUP(C7642,'kpi-android rev'!$H$1:$I$12,2,0)</f>
        <v>H2</v>
      </c>
      <c r="E7642" t="s">
        <v>23</v>
      </c>
      <c r="F7642" t="s">
        <v>24</v>
      </c>
      <c r="G7642" t="s">
        <v>67</v>
      </c>
      <c r="H7642">
        <v>0</v>
      </c>
    </row>
    <row r="7643" spans="1:8" x14ac:dyDescent="0.25">
      <c r="A7643" t="s">
        <v>143</v>
      </c>
      <c r="B7643" s="38">
        <f t="shared" si="238"/>
        <v>44125</v>
      </c>
      <c r="C7643" s="47">
        <f t="shared" si="239"/>
        <v>10</v>
      </c>
      <c r="D7643" s="38" t="str">
        <f>VLOOKUP(C7643,'kpi-android rev'!$H$1:$I$12,2,0)</f>
        <v>H2</v>
      </c>
      <c r="E7643" t="s">
        <v>15</v>
      </c>
      <c r="F7643" t="s">
        <v>24</v>
      </c>
      <c r="G7643" t="s">
        <v>70</v>
      </c>
      <c r="H7643">
        <v>1230148.57</v>
      </c>
    </row>
    <row r="7644" spans="1:8" x14ac:dyDescent="0.25">
      <c r="A7644" t="s">
        <v>143</v>
      </c>
      <c r="B7644" s="38">
        <f t="shared" si="238"/>
        <v>44125</v>
      </c>
      <c r="C7644" s="47">
        <f t="shared" si="239"/>
        <v>10</v>
      </c>
      <c r="D7644" s="38" t="str">
        <f>VLOOKUP(C7644,'kpi-android rev'!$H$1:$I$12,2,0)</f>
        <v>H2</v>
      </c>
      <c r="E7644" t="s">
        <v>15</v>
      </c>
      <c r="F7644" t="s">
        <v>24</v>
      </c>
      <c r="G7644" t="s">
        <v>69</v>
      </c>
      <c r="H7644">
        <v>5513.3325000000004</v>
      </c>
    </row>
    <row r="7645" spans="1:8" x14ac:dyDescent="0.25">
      <c r="A7645" t="s">
        <v>143</v>
      </c>
      <c r="B7645" s="38">
        <f t="shared" si="238"/>
        <v>44125</v>
      </c>
      <c r="C7645" s="47">
        <f t="shared" si="239"/>
        <v>10</v>
      </c>
      <c r="D7645" s="38" t="str">
        <f>VLOOKUP(C7645,'kpi-android rev'!$H$1:$I$12,2,0)</f>
        <v>H2</v>
      </c>
      <c r="E7645" t="s">
        <v>15</v>
      </c>
      <c r="F7645" t="s">
        <v>24</v>
      </c>
      <c r="G7645" t="s">
        <v>67</v>
      </c>
      <c r="H7645">
        <v>47194.346104999997</v>
      </c>
    </row>
    <row r="7646" spans="1:8" x14ac:dyDescent="0.25">
      <c r="A7646" t="s">
        <v>143</v>
      </c>
      <c r="B7646" s="38">
        <f t="shared" si="238"/>
        <v>44125</v>
      </c>
      <c r="C7646" s="47">
        <f t="shared" si="239"/>
        <v>10</v>
      </c>
      <c r="D7646" s="38" t="str">
        <f>VLOOKUP(C7646,'kpi-android rev'!$H$1:$I$12,2,0)</f>
        <v>H2</v>
      </c>
      <c r="E7646" t="s">
        <v>16</v>
      </c>
      <c r="F7646" t="s">
        <v>24</v>
      </c>
      <c r="G7646" t="s">
        <v>70</v>
      </c>
      <c r="H7646">
        <v>1897824.1310000001</v>
      </c>
    </row>
    <row r="7647" spans="1:8" x14ac:dyDescent="0.25">
      <c r="A7647" t="s">
        <v>143</v>
      </c>
      <c r="B7647" s="38">
        <f t="shared" si="238"/>
        <v>44125</v>
      </c>
      <c r="C7647" s="47">
        <f t="shared" si="239"/>
        <v>10</v>
      </c>
      <c r="D7647" s="38" t="str">
        <f>VLOOKUP(C7647,'kpi-android rev'!$H$1:$I$12,2,0)</f>
        <v>H2</v>
      </c>
      <c r="E7647" t="s">
        <v>16</v>
      </c>
      <c r="F7647" t="s">
        <v>24</v>
      </c>
      <c r="G7647" t="s">
        <v>69</v>
      </c>
      <c r="H7647">
        <v>2466.0774999999999</v>
      </c>
    </row>
    <row r="7648" spans="1:8" x14ac:dyDescent="0.25">
      <c r="A7648" t="s">
        <v>143</v>
      </c>
      <c r="B7648" s="38">
        <f t="shared" si="238"/>
        <v>44125</v>
      </c>
      <c r="C7648" s="47">
        <f t="shared" si="239"/>
        <v>10</v>
      </c>
      <c r="D7648" s="38" t="str">
        <f>VLOOKUP(C7648,'kpi-android rev'!$H$1:$I$12,2,0)</f>
        <v>H2</v>
      </c>
      <c r="E7648" t="s">
        <v>16</v>
      </c>
      <c r="F7648" t="s">
        <v>24</v>
      </c>
      <c r="G7648" t="s">
        <v>67</v>
      </c>
      <c r="H7648">
        <v>11228.03515</v>
      </c>
    </row>
    <row r="7649" spans="1:8" x14ac:dyDescent="0.25">
      <c r="A7649" t="s">
        <v>143</v>
      </c>
      <c r="B7649" s="38">
        <f t="shared" si="238"/>
        <v>44125</v>
      </c>
      <c r="C7649" s="47">
        <f t="shared" si="239"/>
        <v>10</v>
      </c>
      <c r="D7649" s="38" t="str">
        <f>VLOOKUP(C7649,'kpi-android rev'!$H$1:$I$12,2,0)</f>
        <v>H2</v>
      </c>
      <c r="E7649" t="s">
        <v>17</v>
      </c>
      <c r="F7649" t="s">
        <v>24</v>
      </c>
      <c r="G7649" t="s">
        <v>70</v>
      </c>
      <c r="H7649">
        <v>2246175.6414999999</v>
      </c>
    </row>
    <row r="7650" spans="1:8" x14ac:dyDescent="0.25">
      <c r="A7650" t="s">
        <v>143</v>
      </c>
      <c r="B7650" s="38">
        <f t="shared" si="238"/>
        <v>44125</v>
      </c>
      <c r="C7650" s="47">
        <f t="shared" si="239"/>
        <v>10</v>
      </c>
      <c r="D7650" s="38" t="str">
        <f>VLOOKUP(C7650,'kpi-android rev'!$H$1:$I$12,2,0)</f>
        <v>H2</v>
      </c>
      <c r="E7650" t="s">
        <v>17</v>
      </c>
      <c r="F7650" t="s">
        <v>24</v>
      </c>
      <c r="G7650" t="s">
        <v>69</v>
      </c>
      <c r="H7650">
        <v>4127.9309999999996</v>
      </c>
    </row>
    <row r="7651" spans="1:8" x14ac:dyDescent="0.25">
      <c r="A7651" t="s">
        <v>143</v>
      </c>
      <c r="B7651" s="38">
        <f t="shared" si="238"/>
        <v>44125</v>
      </c>
      <c r="C7651" s="47">
        <f t="shared" si="239"/>
        <v>10</v>
      </c>
      <c r="D7651" s="38" t="str">
        <f>VLOOKUP(C7651,'kpi-android rev'!$H$1:$I$12,2,0)</f>
        <v>H2</v>
      </c>
      <c r="E7651" t="s">
        <v>17</v>
      </c>
      <c r="F7651" t="s">
        <v>24</v>
      </c>
      <c r="G7651" t="s">
        <v>67</v>
      </c>
      <c r="H7651">
        <v>69932.432315650003</v>
      </c>
    </row>
    <row r="7652" spans="1:8" x14ac:dyDescent="0.25">
      <c r="A7652" t="s">
        <v>143</v>
      </c>
      <c r="B7652" s="38">
        <f t="shared" si="238"/>
        <v>44125</v>
      </c>
      <c r="C7652" s="47">
        <f t="shared" si="239"/>
        <v>10</v>
      </c>
      <c r="D7652" s="38" t="str">
        <f>VLOOKUP(C7652,'kpi-android rev'!$H$1:$I$12,2,0)</f>
        <v>H2</v>
      </c>
      <c r="E7652" t="s">
        <v>19</v>
      </c>
      <c r="F7652" t="s">
        <v>24</v>
      </c>
      <c r="G7652" t="s">
        <v>70</v>
      </c>
      <c r="H7652">
        <v>424850.17700000003</v>
      </c>
    </row>
    <row r="7653" spans="1:8" x14ac:dyDescent="0.25">
      <c r="A7653" t="s">
        <v>143</v>
      </c>
      <c r="B7653" s="38">
        <f t="shared" si="238"/>
        <v>44125</v>
      </c>
      <c r="C7653" s="47">
        <f t="shared" si="239"/>
        <v>10</v>
      </c>
      <c r="D7653" s="38" t="str">
        <f>VLOOKUP(C7653,'kpi-android rev'!$H$1:$I$12,2,0)</f>
        <v>H2</v>
      </c>
      <c r="E7653" t="s">
        <v>19</v>
      </c>
      <c r="F7653" t="s">
        <v>24</v>
      </c>
      <c r="G7653" t="s">
        <v>69</v>
      </c>
      <c r="H7653">
        <v>2623.1525000000001</v>
      </c>
    </row>
    <row r="7654" spans="1:8" x14ac:dyDescent="0.25">
      <c r="A7654" t="s">
        <v>143</v>
      </c>
      <c r="B7654" s="38">
        <f t="shared" si="238"/>
        <v>44125</v>
      </c>
      <c r="C7654" s="47">
        <f t="shared" si="239"/>
        <v>10</v>
      </c>
      <c r="D7654" s="38" t="str">
        <f>VLOOKUP(C7654,'kpi-android rev'!$H$1:$I$12,2,0)</f>
        <v>H2</v>
      </c>
      <c r="E7654" t="s">
        <v>19</v>
      </c>
      <c r="F7654" t="s">
        <v>24</v>
      </c>
      <c r="G7654" t="s">
        <v>67</v>
      </c>
      <c r="H7654">
        <v>13876.319649999999</v>
      </c>
    </row>
    <row r="7655" spans="1:8" x14ac:dyDescent="0.25">
      <c r="A7655" t="s">
        <v>143</v>
      </c>
      <c r="B7655" s="38">
        <f t="shared" si="238"/>
        <v>44125</v>
      </c>
      <c r="C7655" s="47">
        <f t="shared" si="239"/>
        <v>10</v>
      </c>
      <c r="D7655" s="38" t="str">
        <f>VLOOKUP(C7655,'kpi-android rev'!$H$1:$I$12,2,0)</f>
        <v>H2</v>
      </c>
      <c r="E7655" t="s">
        <v>20</v>
      </c>
      <c r="F7655" t="s">
        <v>123</v>
      </c>
      <c r="G7655" t="s">
        <v>70</v>
      </c>
      <c r="H7655">
        <v>0</v>
      </c>
    </row>
    <row r="7656" spans="1:8" x14ac:dyDescent="0.25">
      <c r="A7656" t="s">
        <v>143</v>
      </c>
      <c r="B7656" s="38">
        <f t="shared" si="238"/>
        <v>44125</v>
      </c>
      <c r="C7656" s="47">
        <f t="shared" si="239"/>
        <v>10</v>
      </c>
      <c r="D7656" s="38" t="str">
        <f>VLOOKUP(C7656,'kpi-android rev'!$H$1:$I$12,2,0)</f>
        <v>H2</v>
      </c>
      <c r="E7656" t="s">
        <v>20</v>
      </c>
      <c r="F7656" t="s">
        <v>123</v>
      </c>
      <c r="G7656" t="s">
        <v>69</v>
      </c>
      <c r="H7656">
        <v>6.2830000000000004</v>
      </c>
    </row>
    <row r="7657" spans="1:8" x14ac:dyDescent="0.25">
      <c r="A7657" t="s">
        <v>143</v>
      </c>
      <c r="B7657" s="38">
        <f t="shared" si="238"/>
        <v>44125</v>
      </c>
      <c r="C7657" s="47">
        <f t="shared" si="239"/>
        <v>10</v>
      </c>
      <c r="D7657" s="38" t="str">
        <f>VLOOKUP(C7657,'kpi-android rev'!$H$1:$I$12,2,0)</f>
        <v>H2</v>
      </c>
      <c r="E7657" t="s">
        <v>20</v>
      </c>
      <c r="F7657" t="s">
        <v>123</v>
      </c>
      <c r="G7657" t="s">
        <v>67</v>
      </c>
      <c r="H7657">
        <v>0</v>
      </c>
    </row>
    <row r="7658" spans="1:8" x14ac:dyDescent="0.25">
      <c r="A7658" t="s">
        <v>143</v>
      </c>
      <c r="B7658" s="38">
        <f t="shared" si="238"/>
        <v>44125</v>
      </c>
      <c r="C7658" s="47">
        <f t="shared" si="239"/>
        <v>10</v>
      </c>
      <c r="D7658" s="38" t="str">
        <f>VLOOKUP(C7658,'kpi-android rev'!$H$1:$I$12,2,0)</f>
        <v>H2</v>
      </c>
      <c r="E7658" t="s">
        <v>20</v>
      </c>
      <c r="F7658" t="s">
        <v>71</v>
      </c>
      <c r="G7658" t="s">
        <v>70</v>
      </c>
      <c r="H7658">
        <v>5342972.0965</v>
      </c>
    </row>
    <row r="7659" spans="1:8" x14ac:dyDescent="0.25">
      <c r="A7659" t="s">
        <v>143</v>
      </c>
      <c r="B7659" s="38">
        <f t="shared" si="238"/>
        <v>44125</v>
      </c>
      <c r="C7659" s="47">
        <f t="shared" si="239"/>
        <v>10</v>
      </c>
      <c r="D7659" s="38" t="str">
        <f>VLOOKUP(C7659,'kpi-android rev'!$H$1:$I$12,2,0)</f>
        <v>H2</v>
      </c>
      <c r="E7659" t="s">
        <v>20</v>
      </c>
      <c r="F7659" t="s">
        <v>71</v>
      </c>
      <c r="G7659" t="s">
        <v>69</v>
      </c>
      <c r="H7659">
        <v>5346.8329999999996</v>
      </c>
    </row>
    <row r="7660" spans="1:8" x14ac:dyDescent="0.25">
      <c r="A7660" t="s">
        <v>143</v>
      </c>
      <c r="B7660" s="38">
        <f t="shared" si="238"/>
        <v>44125</v>
      </c>
      <c r="C7660" s="47">
        <f t="shared" si="239"/>
        <v>10</v>
      </c>
      <c r="D7660" s="38" t="str">
        <f>VLOOKUP(C7660,'kpi-android rev'!$H$1:$I$12,2,0)</f>
        <v>H2</v>
      </c>
      <c r="E7660" t="s">
        <v>20</v>
      </c>
      <c r="F7660" t="s">
        <v>71</v>
      </c>
      <c r="G7660" t="s">
        <v>67</v>
      </c>
      <c r="H7660">
        <v>124804.85259915001</v>
      </c>
    </row>
    <row r="7661" spans="1:8" x14ac:dyDescent="0.25">
      <c r="A7661" t="s">
        <v>143</v>
      </c>
      <c r="B7661" s="38">
        <f t="shared" si="238"/>
        <v>44125</v>
      </c>
      <c r="C7661" s="47">
        <f t="shared" si="239"/>
        <v>10</v>
      </c>
      <c r="D7661" s="38" t="str">
        <f>VLOOKUP(C7661,'kpi-android rev'!$H$1:$I$12,2,0)</f>
        <v>H2</v>
      </c>
      <c r="E7661" t="s">
        <v>21</v>
      </c>
      <c r="F7661" t="s">
        <v>24</v>
      </c>
      <c r="G7661" t="s">
        <v>70</v>
      </c>
      <c r="H7661">
        <v>457147.93849999999</v>
      </c>
    </row>
    <row r="7662" spans="1:8" x14ac:dyDescent="0.25">
      <c r="A7662" t="s">
        <v>143</v>
      </c>
      <c r="B7662" s="38">
        <f t="shared" si="238"/>
        <v>44125</v>
      </c>
      <c r="C7662" s="47">
        <f t="shared" si="239"/>
        <v>10</v>
      </c>
      <c r="D7662" s="38" t="str">
        <f>VLOOKUP(C7662,'kpi-android rev'!$H$1:$I$12,2,0)</f>
        <v>H2</v>
      </c>
      <c r="E7662" t="s">
        <v>21</v>
      </c>
      <c r="F7662" t="s">
        <v>24</v>
      </c>
      <c r="G7662" t="s">
        <v>69</v>
      </c>
      <c r="H7662">
        <v>471.22500000000002</v>
      </c>
    </row>
    <row r="7663" spans="1:8" x14ac:dyDescent="0.25">
      <c r="A7663" t="s">
        <v>143</v>
      </c>
      <c r="B7663" s="38">
        <f t="shared" si="238"/>
        <v>44125</v>
      </c>
      <c r="C7663" s="47">
        <f t="shared" si="239"/>
        <v>10</v>
      </c>
      <c r="D7663" s="38" t="str">
        <f>VLOOKUP(C7663,'kpi-android rev'!$H$1:$I$12,2,0)</f>
        <v>H2</v>
      </c>
      <c r="E7663" t="s">
        <v>21</v>
      </c>
      <c r="F7663" t="s">
        <v>24</v>
      </c>
      <c r="G7663" t="s">
        <v>67</v>
      </c>
      <c r="H7663">
        <v>3977.1390000000001</v>
      </c>
    </row>
    <row r="7664" spans="1:8" x14ac:dyDescent="0.25">
      <c r="A7664" t="s">
        <v>143</v>
      </c>
      <c r="B7664" s="38">
        <f t="shared" si="238"/>
        <v>44125</v>
      </c>
      <c r="C7664" s="47">
        <f t="shared" si="239"/>
        <v>10</v>
      </c>
      <c r="D7664" s="38" t="str">
        <f>VLOOKUP(C7664,'kpi-android rev'!$H$1:$I$12,2,0)</f>
        <v>H2</v>
      </c>
      <c r="E7664" t="s">
        <v>22</v>
      </c>
      <c r="F7664" t="s">
        <v>24</v>
      </c>
      <c r="G7664" t="s">
        <v>70</v>
      </c>
      <c r="H7664">
        <v>18654.226999999999</v>
      </c>
    </row>
    <row r="7665" spans="1:8" x14ac:dyDescent="0.25">
      <c r="A7665" t="s">
        <v>143</v>
      </c>
      <c r="B7665" s="38">
        <f t="shared" si="238"/>
        <v>44125</v>
      </c>
      <c r="C7665" s="47">
        <f t="shared" si="239"/>
        <v>10</v>
      </c>
      <c r="D7665" s="38" t="str">
        <f>VLOOKUP(C7665,'kpi-android rev'!$H$1:$I$12,2,0)</f>
        <v>H2</v>
      </c>
      <c r="E7665" t="s">
        <v>22</v>
      </c>
      <c r="F7665" t="s">
        <v>24</v>
      </c>
      <c r="G7665" t="s">
        <v>69</v>
      </c>
      <c r="H7665">
        <v>53.405500000000004</v>
      </c>
    </row>
    <row r="7666" spans="1:8" x14ac:dyDescent="0.25">
      <c r="A7666" t="s">
        <v>143</v>
      </c>
      <c r="B7666" s="38">
        <f t="shared" si="238"/>
        <v>44125</v>
      </c>
      <c r="C7666" s="47">
        <f t="shared" si="239"/>
        <v>10</v>
      </c>
      <c r="D7666" s="38" t="str">
        <f>VLOOKUP(C7666,'kpi-android rev'!$H$1:$I$12,2,0)</f>
        <v>H2</v>
      </c>
      <c r="E7666" t="s">
        <v>22</v>
      </c>
      <c r="F7666" t="s">
        <v>24</v>
      </c>
      <c r="G7666" t="s">
        <v>67</v>
      </c>
      <c r="H7666">
        <v>78.537499999999994</v>
      </c>
    </row>
    <row r="7667" spans="1:8" x14ac:dyDescent="0.25">
      <c r="A7667" t="s">
        <v>143</v>
      </c>
      <c r="B7667" s="38">
        <f t="shared" si="238"/>
        <v>44125</v>
      </c>
      <c r="C7667" s="47">
        <f t="shared" si="239"/>
        <v>10</v>
      </c>
      <c r="D7667" s="38" t="str">
        <f>VLOOKUP(C7667,'kpi-android rev'!$H$1:$I$12,2,0)</f>
        <v>H2</v>
      </c>
      <c r="E7667" t="s">
        <v>23</v>
      </c>
      <c r="F7667" t="s">
        <v>24</v>
      </c>
      <c r="G7667" t="s">
        <v>70</v>
      </c>
      <c r="H7667">
        <v>0</v>
      </c>
    </row>
    <row r="7668" spans="1:8" x14ac:dyDescent="0.25">
      <c r="A7668" t="s">
        <v>143</v>
      </c>
      <c r="B7668" s="38">
        <f t="shared" si="238"/>
        <v>44125</v>
      </c>
      <c r="C7668" s="47">
        <f t="shared" si="239"/>
        <v>10</v>
      </c>
      <c r="D7668" s="38" t="str">
        <f>VLOOKUP(C7668,'kpi-android rev'!$H$1:$I$12,2,0)</f>
        <v>H2</v>
      </c>
      <c r="E7668" t="s">
        <v>23</v>
      </c>
      <c r="F7668" t="s">
        <v>24</v>
      </c>
      <c r="G7668" t="s">
        <v>69</v>
      </c>
      <c r="H7668">
        <v>6421.2259999999997</v>
      </c>
    </row>
    <row r="7669" spans="1:8" x14ac:dyDescent="0.25">
      <c r="A7669" t="s">
        <v>143</v>
      </c>
      <c r="B7669" s="38">
        <f t="shared" si="238"/>
        <v>44125</v>
      </c>
      <c r="C7669" s="47">
        <f t="shared" si="239"/>
        <v>10</v>
      </c>
      <c r="D7669" s="38" t="str">
        <f>VLOOKUP(C7669,'kpi-android rev'!$H$1:$I$12,2,0)</f>
        <v>H2</v>
      </c>
      <c r="E7669" t="s">
        <v>23</v>
      </c>
      <c r="F7669" t="s">
        <v>24</v>
      </c>
      <c r="G7669" t="s">
        <v>67</v>
      </c>
      <c r="H7669">
        <v>0</v>
      </c>
    </row>
    <row r="7670" spans="1:8" x14ac:dyDescent="0.25">
      <c r="A7670" t="s">
        <v>142</v>
      </c>
      <c r="B7670" s="38">
        <f t="shared" si="238"/>
        <v>44126</v>
      </c>
      <c r="C7670" s="47">
        <f t="shared" si="239"/>
        <v>10</v>
      </c>
      <c r="D7670" s="38" t="str">
        <f>VLOOKUP(C7670,'kpi-android rev'!$H$1:$I$12,2,0)</f>
        <v>H2</v>
      </c>
      <c r="E7670" t="s">
        <v>15</v>
      </c>
      <c r="F7670" t="s">
        <v>24</v>
      </c>
      <c r="G7670" t="s">
        <v>70</v>
      </c>
      <c r="H7670">
        <v>904865.09400000004</v>
      </c>
    </row>
    <row r="7671" spans="1:8" x14ac:dyDescent="0.25">
      <c r="A7671" t="s">
        <v>142</v>
      </c>
      <c r="B7671" s="38">
        <f t="shared" si="238"/>
        <v>44126</v>
      </c>
      <c r="C7671" s="47">
        <f t="shared" si="239"/>
        <v>10</v>
      </c>
      <c r="D7671" s="38" t="str">
        <f>VLOOKUP(C7671,'kpi-android rev'!$H$1:$I$12,2,0)</f>
        <v>H2</v>
      </c>
      <c r="E7671" t="s">
        <v>15</v>
      </c>
      <c r="F7671" t="s">
        <v>24</v>
      </c>
      <c r="G7671" t="s">
        <v>69</v>
      </c>
      <c r="H7671">
        <v>4278.723</v>
      </c>
    </row>
    <row r="7672" spans="1:8" x14ac:dyDescent="0.25">
      <c r="A7672" t="s">
        <v>142</v>
      </c>
      <c r="B7672" s="38">
        <f t="shared" si="238"/>
        <v>44126</v>
      </c>
      <c r="C7672" s="47">
        <f t="shared" si="239"/>
        <v>10</v>
      </c>
      <c r="D7672" s="38" t="str">
        <f>VLOOKUP(C7672,'kpi-android rev'!$H$1:$I$12,2,0)</f>
        <v>H2</v>
      </c>
      <c r="E7672" t="s">
        <v>15</v>
      </c>
      <c r="F7672" t="s">
        <v>24</v>
      </c>
      <c r="G7672" t="s">
        <v>67</v>
      </c>
      <c r="H7672">
        <v>39450.548605000004</v>
      </c>
    </row>
    <row r="7673" spans="1:8" x14ac:dyDescent="0.25">
      <c r="A7673" t="s">
        <v>142</v>
      </c>
      <c r="B7673" s="38">
        <f t="shared" si="238"/>
        <v>44126</v>
      </c>
      <c r="C7673" s="47">
        <f t="shared" si="239"/>
        <v>10</v>
      </c>
      <c r="D7673" s="38" t="str">
        <f>VLOOKUP(C7673,'kpi-android rev'!$H$1:$I$12,2,0)</f>
        <v>H2</v>
      </c>
      <c r="E7673" t="s">
        <v>16</v>
      </c>
      <c r="F7673" t="s">
        <v>24</v>
      </c>
      <c r="G7673" t="s">
        <v>70</v>
      </c>
      <c r="H7673">
        <v>1615736.28</v>
      </c>
    </row>
    <row r="7674" spans="1:8" x14ac:dyDescent="0.25">
      <c r="A7674" t="s">
        <v>142</v>
      </c>
      <c r="B7674" s="38">
        <f t="shared" si="238"/>
        <v>44126</v>
      </c>
      <c r="C7674" s="47">
        <f t="shared" si="239"/>
        <v>10</v>
      </c>
      <c r="D7674" s="38" t="str">
        <f>VLOOKUP(C7674,'kpi-android rev'!$H$1:$I$12,2,0)</f>
        <v>H2</v>
      </c>
      <c r="E7674" t="s">
        <v>16</v>
      </c>
      <c r="F7674" t="s">
        <v>24</v>
      </c>
      <c r="G7674" t="s">
        <v>69</v>
      </c>
      <c r="H7674">
        <v>1976.0035</v>
      </c>
    </row>
    <row r="7675" spans="1:8" x14ac:dyDescent="0.25">
      <c r="A7675" t="s">
        <v>142</v>
      </c>
      <c r="B7675" s="38">
        <f t="shared" si="238"/>
        <v>44126</v>
      </c>
      <c r="C7675" s="47">
        <f t="shared" si="239"/>
        <v>10</v>
      </c>
      <c r="D7675" s="38" t="str">
        <f>VLOOKUP(C7675,'kpi-android rev'!$H$1:$I$12,2,0)</f>
        <v>H2</v>
      </c>
      <c r="E7675" t="s">
        <v>16</v>
      </c>
      <c r="F7675" t="s">
        <v>24</v>
      </c>
      <c r="G7675" t="s">
        <v>67</v>
      </c>
      <c r="H7675">
        <v>10584.78161</v>
      </c>
    </row>
    <row r="7676" spans="1:8" x14ac:dyDescent="0.25">
      <c r="A7676" t="s">
        <v>142</v>
      </c>
      <c r="B7676" s="38">
        <f t="shared" si="238"/>
        <v>44126</v>
      </c>
      <c r="C7676" s="47">
        <f t="shared" si="239"/>
        <v>10</v>
      </c>
      <c r="D7676" s="38" t="str">
        <f>VLOOKUP(C7676,'kpi-android rev'!$H$1:$I$12,2,0)</f>
        <v>H2</v>
      </c>
      <c r="E7676" t="s">
        <v>17</v>
      </c>
      <c r="F7676" t="s">
        <v>24</v>
      </c>
      <c r="G7676" t="s">
        <v>70</v>
      </c>
      <c r="H7676">
        <v>1977140.723</v>
      </c>
    </row>
    <row r="7677" spans="1:8" x14ac:dyDescent="0.25">
      <c r="A7677" t="s">
        <v>142</v>
      </c>
      <c r="B7677" s="38">
        <f t="shared" si="238"/>
        <v>44126</v>
      </c>
      <c r="C7677" s="47">
        <f t="shared" si="239"/>
        <v>10</v>
      </c>
      <c r="D7677" s="38" t="str">
        <f>VLOOKUP(C7677,'kpi-android rev'!$H$1:$I$12,2,0)</f>
        <v>H2</v>
      </c>
      <c r="E7677" t="s">
        <v>17</v>
      </c>
      <c r="F7677" t="s">
        <v>24</v>
      </c>
      <c r="G7677" t="s">
        <v>69</v>
      </c>
      <c r="H7677">
        <v>3728.9605000000001</v>
      </c>
    </row>
    <row r="7678" spans="1:8" x14ac:dyDescent="0.25">
      <c r="A7678" t="s">
        <v>142</v>
      </c>
      <c r="B7678" s="38">
        <f t="shared" si="238"/>
        <v>44126</v>
      </c>
      <c r="C7678" s="47">
        <f t="shared" si="239"/>
        <v>10</v>
      </c>
      <c r="D7678" s="38" t="str">
        <f>VLOOKUP(C7678,'kpi-android rev'!$H$1:$I$12,2,0)</f>
        <v>H2</v>
      </c>
      <c r="E7678" t="s">
        <v>17</v>
      </c>
      <c r="F7678" t="s">
        <v>24</v>
      </c>
      <c r="G7678" t="s">
        <v>67</v>
      </c>
      <c r="H7678">
        <v>57498.96717425</v>
      </c>
    </row>
    <row r="7679" spans="1:8" x14ac:dyDescent="0.25">
      <c r="A7679" t="s">
        <v>142</v>
      </c>
      <c r="B7679" s="38">
        <f t="shared" si="238"/>
        <v>44126</v>
      </c>
      <c r="C7679" s="47">
        <f t="shared" si="239"/>
        <v>10</v>
      </c>
      <c r="D7679" s="38" t="str">
        <f>VLOOKUP(C7679,'kpi-android rev'!$H$1:$I$12,2,0)</f>
        <v>H2</v>
      </c>
      <c r="E7679" t="s">
        <v>19</v>
      </c>
      <c r="F7679" t="s">
        <v>24</v>
      </c>
      <c r="G7679" t="s">
        <v>70</v>
      </c>
      <c r="H7679">
        <v>432207.57</v>
      </c>
    </row>
    <row r="7680" spans="1:8" x14ac:dyDescent="0.25">
      <c r="A7680" t="s">
        <v>142</v>
      </c>
      <c r="B7680" s="38">
        <f t="shared" si="238"/>
        <v>44126</v>
      </c>
      <c r="C7680" s="47">
        <f t="shared" si="239"/>
        <v>10</v>
      </c>
      <c r="D7680" s="38" t="str">
        <f>VLOOKUP(C7680,'kpi-android rev'!$H$1:$I$12,2,0)</f>
        <v>H2</v>
      </c>
      <c r="E7680" t="s">
        <v>19</v>
      </c>
      <c r="F7680" t="s">
        <v>24</v>
      </c>
      <c r="G7680" t="s">
        <v>69</v>
      </c>
      <c r="H7680">
        <v>2418.9549999999999</v>
      </c>
    </row>
    <row r="7681" spans="1:8" x14ac:dyDescent="0.25">
      <c r="A7681" t="s">
        <v>142</v>
      </c>
      <c r="B7681" s="38">
        <f t="shared" si="238"/>
        <v>44126</v>
      </c>
      <c r="C7681" s="47">
        <f t="shared" si="239"/>
        <v>10</v>
      </c>
      <c r="D7681" s="38" t="str">
        <f>VLOOKUP(C7681,'kpi-android rev'!$H$1:$I$12,2,0)</f>
        <v>H2</v>
      </c>
      <c r="E7681" t="s">
        <v>19</v>
      </c>
      <c r="F7681" t="s">
        <v>24</v>
      </c>
      <c r="G7681" t="s">
        <v>67</v>
      </c>
      <c r="H7681">
        <v>12482.153365</v>
      </c>
    </row>
    <row r="7682" spans="1:8" x14ac:dyDescent="0.25">
      <c r="A7682" t="s">
        <v>142</v>
      </c>
      <c r="B7682" s="38">
        <f t="shared" si="238"/>
        <v>44126</v>
      </c>
      <c r="C7682" s="47">
        <f t="shared" si="239"/>
        <v>10</v>
      </c>
      <c r="D7682" s="38" t="str">
        <f>VLOOKUP(C7682,'kpi-android rev'!$H$1:$I$12,2,0)</f>
        <v>H2</v>
      </c>
      <c r="E7682" t="s">
        <v>20</v>
      </c>
      <c r="F7682" t="s">
        <v>123</v>
      </c>
      <c r="G7682" t="s">
        <v>70</v>
      </c>
      <c r="H7682">
        <v>0</v>
      </c>
    </row>
    <row r="7683" spans="1:8" x14ac:dyDescent="0.25">
      <c r="A7683" t="s">
        <v>142</v>
      </c>
      <c r="B7683" s="38">
        <f t="shared" ref="B7683:B7746" si="240">A7683*1</f>
        <v>44126</v>
      </c>
      <c r="C7683" s="47">
        <f t="shared" ref="C7683:C7746" si="241">MONTH(B7683)</f>
        <v>10</v>
      </c>
      <c r="D7683" s="38" t="str">
        <f>VLOOKUP(C7683,'kpi-android rev'!$H$1:$I$12,2,0)</f>
        <v>H2</v>
      </c>
      <c r="E7683" t="s">
        <v>20</v>
      </c>
      <c r="F7683" t="s">
        <v>123</v>
      </c>
      <c r="G7683" t="s">
        <v>69</v>
      </c>
      <c r="H7683">
        <v>9.4245000000000001</v>
      </c>
    </row>
    <row r="7684" spans="1:8" x14ac:dyDescent="0.25">
      <c r="A7684" t="s">
        <v>142</v>
      </c>
      <c r="B7684" s="38">
        <f t="shared" si="240"/>
        <v>44126</v>
      </c>
      <c r="C7684" s="47">
        <f t="shared" si="241"/>
        <v>10</v>
      </c>
      <c r="D7684" s="38" t="str">
        <f>VLOOKUP(C7684,'kpi-android rev'!$H$1:$I$12,2,0)</f>
        <v>H2</v>
      </c>
      <c r="E7684" t="s">
        <v>20</v>
      </c>
      <c r="F7684" t="s">
        <v>123</v>
      </c>
      <c r="G7684" t="s">
        <v>67</v>
      </c>
      <c r="H7684">
        <v>0</v>
      </c>
    </row>
    <row r="7685" spans="1:8" x14ac:dyDescent="0.25">
      <c r="A7685" t="s">
        <v>142</v>
      </c>
      <c r="B7685" s="38">
        <f t="shared" si="240"/>
        <v>44126</v>
      </c>
      <c r="C7685" s="47">
        <f t="shared" si="241"/>
        <v>10</v>
      </c>
      <c r="D7685" s="38" t="str">
        <f>VLOOKUP(C7685,'kpi-android rev'!$H$1:$I$12,2,0)</f>
        <v>H2</v>
      </c>
      <c r="E7685" t="s">
        <v>20</v>
      </c>
      <c r="F7685" t="s">
        <v>71</v>
      </c>
      <c r="G7685" t="s">
        <v>70</v>
      </c>
      <c r="H7685">
        <v>5884563.5549999997</v>
      </c>
    </row>
    <row r="7686" spans="1:8" x14ac:dyDescent="0.25">
      <c r="A7686" t="s">
        <v>142</v>
      </c>
      <c r="B7686" s="38">
        <f t="shared" si="240"/>
        <v>44126</v>
      </c>
      <c r="C7686" s="47">
        <f t="shared" si="241"/>
        <v>10</v>
      </c>
      <c r="D7686" s="38" t="str">
        <f>VLOOKUP(C7686,'kpi-android rev'!$H$1:$I$12,2,0)</f>
        <v>H2</v>
      </c>
      <c r="E7686" t="s">
        <v>20</v>
      </c>
      <c r="F7686" t="s">
        <v>71</v>
      </c>
      <c r="G7686" t="s">
        <v>69</v>
      </c>
      <c r="H7686">
        <v>6543.7444999999998</v>
      </c>
    </row>
    <row r="7687" spans="1:8" x14ac:dyDescent="0.25">
      <c r="A7687" t="s">
        <v>142</v>
      </c>
      <c r="B7687" s="38">
        <f t="shared" si="240"/>
        <v>44126</v>
      </c>
      <c r="C7687" s="47">
        <f t="shared" si="241"/>
        <v>10</v>
      </c>
      <c r="D7687" s="38" t="str">
        <f>VLOOKUP(C7687,'kpi-android rev'!$H$1:$I$12,2,0)</f>
        <v>H2</v>
      </c>
      <c r="E7687" t="s">
        <v>20</v>
      </c>
      <c r="F7687" t="s">
        <v>71</v>
      </c>
      <c r="G7687" t="s">
        <v>67</v>
      </c>
      <c r="H7687">
        <v>163499.44760824999</v>
      </c>
    </row>
    <row r="7688" spans="1:8" x14ac:dyDescent="0.25">
      <c r="A7688" t="s">
        <v>142</v>
      </c>
      <c r="B7688" s="38">
        <f t="shared" si="240"/>
        <v>44126</v>
      </c>
      <c r="C7688" s="47">
        <f t="shared" si="241"/>
        <v>10</v>
      </c>
      <c r="D7688" s="38" t="str">
        <f>VLOOKUP(C7688,'kpi-android rev'!$H$1:$I$12,2,0)</f>
        <v>H2</v>
      </c>
      <c r="E7688" t="s">
        <v>21</v>
      </c>
      <c r="F7688" t="s">
        <v>24</v>
      </c>
      <c r="G7688" t="s">
        <v>70</v>
      </c>
      <c r="H7688">
        <v>507641.26799999998</v>
      </c>
    </row>
    <row r="7689" spans="1:8" x14ac:dyDescent="0.25">
      <c r="A7689" t="s">
        <v>142</v>
      </c>
      <c r="B7689" s="38">
        <f t="shared" si="240"/>
        <v>44126</v>
      </c>
      <c r="C7689" s="47">
        <f t="shared" si="241"/>
        <v>10</v>
      </c>
      <c r="D7689" s="38" t="str">
        <f>VLOOKUP(C7689,'kpi-android rev'!$H$1:$I$12,2,0)</f>
        <v>H2</v>
      </c>
      <c r="E7689" t="s">
        <v>21</v>
      </c>
      <c r="F7689" t="s">
        <v>24</v>
      </c>
      <c r="G7689" t="s">
        <v>69</v>
      </c>
      <c r="H7689">
        <v>515.20600000000002</v>
      </c>
    </row>
    <row r="7690" spans="1:8" x14ac:dyDescent="0.25">
      <c r="A7690" t="s">
        <v>142</v>
      </c>
      <c r="B7690" s="38">
        <f t="shared" si="240"/>
        <v>44126</v>
      </c>
      <c r="C7690" s="47">
        <f t="shared" si="241"/>
        <v>10</v>
      </c>
      <c r="D7690" s="38" t="str">
        <f>VLOOKUP(C7690,'kpi-android rev'!$H$1:$I$12,2,0)</f>
        <v>H2</v>
      </c>
      <c r="E7690" t="s">
        <v>21</v>
      </c>
      <c r="F7690" t="s">
        <v>24</v>
      </c>
      <c r="G7690" t="s">
        <v>67</v>
      </c>
      <c r="H7690">
        <v>4449.9347500000003</v>
      </c>
    </row>
    <row r="7691" spans="1:8" x14ac:dyDescent="0.25">
      <c r="A7691" t="s">
        <v>142</v>
      </c>
      <c r="B7691" s="38">
        <f t="shared" si="240"/>
        <v>44126</v>
      </c>
      <c r="C7691" s="47">
        <f t="shared" si="241"/>
        <v>10</v>
      </c>
      <c r="D7691" s="38" t="str">
        <f>VLOOKUP(C7691,'kpi-android rev'!$H$1:$I$12,2,0)</f>
        <v>H2</v>
      </c>
      <c r="E7691" t="s">
        <v>22</v>
      </c>
      <c r="F7691" t="s">
        <v>24</v>
      </c>
      <c r="G7691" t="s">
        <v>70</v>
      </c>
      <c r="H7691">
        <v>23297.364000000001</v>
      </c>
    </row>
    <row r="7692" spans="1:8" x14ac:dyDescent="0.25">
      <c r="A7692" t="s">
        <v>142</v>
      </c>
      <c r="B7692" s="38">
        <f t="shared" si="240"/>
        <v>44126</v>
      </c>
      <c r="C7692" s="47">
        <f t="shared" si="241"/>
        <v>10</v>
      </c>
      <c r="D7692" s="38" t="str">
        <f>VLOOKUP(C7692,'kpi-android rev'!$H$1:$I$12,2,0)</f>
        <v>H2</v>
      </c>
      <c r="E7692" t="s">
        <v>22</v>
      </c>
      <c r="F7692" t="s">
        <v>24</v>
      </c>
      <c r="G7692" t="s">
        <v>69</v>
      </c>
      <c r="H7692">
        <v>81.679000000000002</v>
      </c>
    </row>
    <row r="7693" spans="1:8" x14ac:dyDescent="0.25">
      <c r="A7693" t="s">
        <v>142</v>
      </c>
      <c r="B7693" s="38">
        <f t="shared" si="240"/>
        <v>44126</v>
      </c>
      <c r="C7693" s="47">
        <f t="shared" si="241"/>
        <v>10</v>
      </c>
      <c r="D7693" s="38" t="str">
        <f>VLOOKUP(C7693,'kpi-android rev'!$H$1:$I$12,2,0)</f>
        <v>H2</v>
      </c>
      <c r="E7693" t="s">
        <v>22</v>
      </c>
      <c r="F7693" t="s">
        <v>24</v>
      </c>
      <c r="G7693" t="s">
        <v>67</v>
      </c>
      <c r="H7693">
        <v>204.19749999999999</v>
      </c>
    </row>
    <row r="7694" spans="1:8" x14ac:dyDescent="0.25">
      <c r="A7694" t="s">
        <v>142</v>
      </c>
      <c r="B7694" s="38">
        <f t="shared" si="240"/>
        <v>44126</v>
      </c>
      <c r="C7694" s="47">
        <f t="shared" si="241"/>
        <v>10</v>
      </c>
      <c r="D7694" s="38" t="str">
        <f>VLOOKUP(C7694,'kpi-android rev'!$H$1:$I$12,2,0)</f>
        <v>H2</v>
      </c>
      <c r="E7694" t="s">
        <v>23</v>
      </c>
      <c r="F7694" t="s">
        <v>24</v>
      </c>
      <c r="G7694" t="s">
        <v>70</v>
      </c>
      <c r="H7694">
        <v>0</v>
      </c>
    </row>
    <row r="7695" spans="1:8" x14ac:dyDescent="0.25">
      <c r="A7695" t="s">
        <v>142</v>
      </c>
      <c r="B7695" s="38">
        <f t="shared" si="240"/>
        <v>44126</v>
      </c>
      <c r="C7695" s="47">
        <f t="shared" si="241"/>
        <v>10</v>
      </c>
      <c r="D7695" s="38" t="str">
        <f>VLOOKUP(C7695,'kpi-android rev'!$H$1:$I$12,2,0)</f>
        <v>H2</v>
      </c>
      <c r="E7695" t="s">
        <v>23</v>
      </c>
      <c r="F7695" t="s">
        <v>24</v>
      </c>
      <c r="G7695" t="s">
        <v>69</v>
      </c>
      <c r="H7695">
        <v>6518.6125000000002</v>
      </c>
    </row>
    <row r="7696" spans="1:8" x14ac:dyDescent="0.25">
      <c r="A7696" t="s">
        <v>142</v>
      </c>
      <c r="B7696" s="38">
        <f t="shared" si="240"/>
        <v>44126</v>
      </c>
      <c r="C7696" s="47">
        <f t="shared" si="241"/>
        <v>10</v>
      </c>
      <c r="D7696" s="38" t="str">
        <f>VLOOKUP(C7696,'kpi-android rev'!$H$1:$I$12,2,0)</f>
        <v>H2</v>
      </c>
      <c r="E7696" t="s">
        <v>23</v>
      </c>
      <c r="F7696" t="s">
        <v>24</v>
      </c>
      <c r="G7696" t="s">
        <v>67</v>
      </c>
      <c r="H7696">
        <v>0</v>
      </c>
    </row>
    <row r="7697" spans="1:8" x14ac:dyDescent="0.25">
      <c r="A7697" t="s">
        <v>141</v>
      </c>
      <c r="B7697" s="38">
        <f t="shared" si="240"/>
        <v>44127</v>
      </c>
      <c r="C7697" s="47">
        <f t="shared" si="241"/>
        <v>10</v>
      </c>
      <c r="D7697" s="38" t="str">
        <f>VLOOKUP(C7697,'kpi-android rev'!$H$1:$I$12,2,0)</f>
        <v>H2</v>
      </c>
      <c r="E7697" t="s">
        <v>15</v>
      </c>
      <c r="F7697" t="s">
        <v>24</v>
      </c>
      <c r="G7697" t="s">
        <v>70</v>
      </c>
      <c r="H7697">
        <v>383976.12050000002</v>
      </c>
    </row>
    <row r="7698" spans="1:8" x14ac:dyDescent="0.25">
      <c r="A7698" t="s">
        <v>141</v>
      </c>
      <c r="B7698" s="38">
        <f t="shared" si="240"/>
        <v>44127</v>
      </c>
      <c r="C7698" s="47">
        <f t="shared" si="241"/>
        <v>10</v>
      </c>
      <c r="D7698" s="38" t="str">
        <f>VLOOKUP(C7698,'kpi-android rev'!$H$1:$I$12,2,0)</f>
        <v>H2</v>
      </c>
      <c r="E7698" t="s">
        <v>15</v>
      </c>
      <c r="F7698" t="s">
        <v>24</v>
      </c>
      <c r="G7698" t="s">
        <v>69</v>
      </c>
      <c r="H7698">
        <v>2604.3035</v>
      </c>
    </row>
    <row r="7699" spans="1:8" x14ac:dyDescent="0.25">
      <c r="A7699" t="s">
        <v>141</v>
      </c>
      <c r="B7699" s="38">
        <f t="shared" si="240"/>
        <v>44127</v>
      </c>
      <c r="C7699" s="47">
        <f t="shared" si="241"/>
        <v>10</v>
      </c>
      <c r="D7699" s="38" t="str">
        <f>VLOOKUP(C7699,'kpi-android rev'!$H$1:$I$12,2,0)</f>
        <v>H2</v>
      </c>
      <c r="E7699" t="s">
        <v>15</v>
      </c>
      <c r="F7699" t="s">
        <v>24</v>
      </c>
      <c r="G7699" t="s">
        <v>67</v>
      </c>
      <c r="H7699">
        <v>20886.105674999999</v>
      </c>
    </row>
    <row r="7700" spans="1:8" x14ac:dyDescent="0.25">
      <c r="A7700" t="s">
        <v>141</v>
      </c>
      <c r="B7700" s="38">
        <f t="shared" si="240"/>
        <v>44127</v>
      </c>
      <c r="C7700" s="47">
        <f t="shared" si="241"/>
        <v>10</v>
      </c>
      <c r="D7700" s="38" t="str">
        <f>VLOOKUP(C7700,'kpi-android rev'!$H$1:$I$12,2,0)</f>
        <v>H2</v>
      </c>
      <c r="E7700" t="s">
        <v>16</v>
      </c>
      <c r="F7700" t="s">
        <v>24</v>
      </c>
      <c r="G7700" t="s">
        <v>70</v>
      </c>
      <c r="H7700">
        <v>794541.897</v>
      </c>
    </row>
    <row r="7701" spans="1:8" x14ac:dyDescent="0.25">
      <c r="A7701" t="s">
        <v>141</v>
      </c>
      <c r="B7701" s="38">
        <f t="shared" si="240"/>
        <v>44127</v>
      </c>
      <c r="C7701" s="47">
        <f t="shared" si="241"/>
        <v>10</v>
      </c>
      <c r="D7701" s="38" t="str">
        <f>VLOOKUP(C7701,'kpi-android rev'!$H$1:$I$12,2,0)</f>
        <v>H2</v>
      </c>
      <c r="E7701" t="s">
        <v>16</v>
      </c>
      <c r="F7701" t="s">
        <v>24</v>
      </c>
      <c r="G7701" t="s">
        <v>69</v>
      </c>
      <c r="H7701">
        <v>2673.4164999999998</v>
      </c>
    </row>
    <row r="7702" spans="1:8" x14ac:dyDescent="0.25">
      <c r="A7702" t="s">
        <v>141</v>
      </c>
      <c r="B7702" s="38">
        <f t="shared" si="240"/>
        <v>44127</v>
      </c>
      <c r="C7702" s="47">
        <f t="shared" si="241"/>
        <v>10</v>
      </c>
      <c r="D7702" s="38" t="str">
        <f>VLOOKUP(C7702,'kpi-android rev'!$H$1:$I$12,2,0)</f>
        <v>H2</v>
      </c>
      <c r="E7702" t="s">
        <v>16</v>
      </c>
      <c r="F7702" t="s">
        <v>24</v>
      </c>
      <c r="G7702" t="s">
        <v>67</v>
      </c>
      <c r="H7702">
        <v>8818.8219415000003</v>
      </c>
    </row>
    <row r="7703" spans="1:8" x14ac:dyDescent="0.25">
      <c r="A7703" t="s">
        <v>141</v>
      </c>
      <c r="B7703" s="38">
        <f t="shared" si="240"/>
        <v>44127</v>
      </c>
      <c r="C7703" s="47">
        <f t="shared" si="241"/>
        <v>10</v>
      </c>
      <c r="D7703" s="38" t="str">
        <f>VLOOKUP(C7703,'kpi-android rev'!$H$1:$I$12,2,0)</f>
        <v>H2</v>
      </c>
      <c r="E7703" t="s">
        <v>17</v>
      </c>
      <c r="F7703" t="s">
        <v>24</v>
      </c>
      <c r="G7703" t="s">
        <v>70</v>
      </c>
      <c r="H7703">
        <v>2351318.5049999999</v>
      </c>
    </row>
    <row r="7704" spans="1:8" x14ac:dyDescent="0.25">
      <c r="A7704" t="s">
        <v>141</v>
      </c>
      <c r="B7704" s="38">
        <f t="shared" si="240"/>
        <v>44127</v>
      </c>
      <c r="C7704" s="47">
        <f t="shared" si="241"/>
        <v>10</v>
      </c>
      <c r="D7704" s="38" t="str">
        <f>VLOOKUP(C7704,'kpi-android rev'!$H$1:$I$12,2,0)</f>
        <v>H2</v>
      </c>
      <c r="E7704" t="s">
        <v>17</v>
      </c>
      <c r="F7704" t="s">
        <v>24</v>
      </c>
      <c r="G7704" t="s">
        <v>69</v>
      </c>
      <c r="H7704">
        <v>3634.7154999999998</v>
      </c>
    </row>
    <row r="7705" spans="1:8" x14ac:dyDescent="0.25">
      <c r="A7705" t="s">
        <v>141</v>
      </c>
      <c r="B7705" s="38">
        <f t="shared" si="240"/>
        <v>44127</v>
      </c>
      <c r="C7705" s="47">
        <f t="shared" si="241"/>
        <v>10</v>
      </c>
      <c r="D7705" s="38" t="str">
        <f>VLOOKUP(C7705,'kpi-android rev'!$H$1:$I$12,2,0)</f>
        <v>H2</v>
      </c>
      <c r="E7705" t="s">
        <v>17</v>
      </c>
      <c r="F7705" t="s">
        <v>24</v>
      </c>
      <c r="G7705" t="s">
        <v>67</v>
      </c>
      <c r="H7705">
        <v>67458.390170700004</v>
      </c>
    </row>
    <row r="7706" spans="1:8" x14ac:dyDescent="0.25">
      <c r="A7706" t="s">
        <v>141</v>
      </c>
      <c r="B7706" s="38">
        <f t="shared" si="240"/>
        <v>44127</v>
      </c>
      <c r="C7706" s="47">
        <f t="shared" si="241"/>
        <v>10</v>
      </c>
      <c r="D7706" s="38" t="str">
        <f>VLOOKUP(C7706,'kpi-android rev'!$H$1:$I$12,2,0)</f>
        <v>H2</v>
      </c>
      <c r="E7706" t="s">
        <v>19</v>
      </c>
      <c r="F7706" t="s">
        <v>24</v>
      </c>
      <c r="G7706" t="s">
        <v>70</v>
      </c>
      <c r="H7706">
        <v>417605.87800000003</v>
      </c>
    </row>
    <row r="7707" spans="1:8" x14ac:dyDescent="0.25">
      <c r="A7707" t="s">
        <v>141</v>
      </c>
      <c r="B7707" s="38">
        <f t="shared" si="240"/>
        <v>44127</v>
      </c>
      <c r="C7707" s="47">
        <f t="shared" si="241"/>
        <v>10</v>
      </c>
      <c r="D7707" s="38" t="str">
        <f>VLOOKUP(C7707,'kpi-android rev'!$H$1:$I$12,2,0)</f>
        <v>H2</v>
      </c>
      <c r="E7707" t="s">
        <v>19</v>
      </c>
      <c r="F7707" t="s">
        <v>24</v>
      </c>
      <c r="G7707" t="s">
        <v>69</v>
      </c>
      <c r="H7707">
        <v>2607.4450000000002</v>
      </c>
    </row>
    <row r="7708" spans="1:8" x14ac:dyDescent="0.25">
      <c r="A7708" t="s">
        <v>141</v>
      </c>
      <c r="B7708" s="38">
        <f t="shared" si="240"/>
        <v>44127</v>
      </c>
      <c r="C7708" s="47">
        <f t="shared" si="241"/>
        <v>10</v>
      </c>
      <c r="D7708" s="38" t="str">
        <f>VLOOKUP(C7708,'kpi-android rev'!$H$1:$I$12,2,0)</f>
        <v>H2</v>
      </c>
      <c r="E7708" t="s">
        <v>19</v>
      </c>
      <c r="F7708" t="s">
        <v>24</v>
      </c>
      <c r="G7708" t="s">
        <v>67</v>
      </c>
      <c r="H7708">
        <v>12864.94514</v>
      </c>
    </row>
    <row r="7709" spans="1:8" x14ac:dyDescent="0.25">
      <c r="A7709" t="s">
        <v>141</v>
      </c>
      <c r="B7709" s="38">
        <f t="shared" si="240"/>
        <v>44127</v>
      </c>
      <c r="C7709" s="47">
        <f t="shared" si="241"/>
        <v>10</v>
      </c>
      <c r="D7709" s="38" t="str">
        <f>VLOOKUP(C7709,'kpi-android rev'!$H$1:$I$12,2,0)</f>
        <v>H2</v>
      </c>
      <c r="E7709" t="s">
        <v>20</v>
      </c>
      <c r="F7709" t="s">
        <v>123</v>
      </c>
      <c r="G7709" t="s">
        <v>70</v>
      </c>
      <c r="H7709">
        <v>0</v>
      </c>
    </row>
    <row r="7710" spans="1:8" x14ac:dyDescent="0.25">
      <c r="A7710" t="s">
        <v>141</v>
      </c>
      <c r="B7710" s="38">
        <f t="shared" si="240"/>
        <v>44127</v>
      </c>
      <c r="C7710" s="47">
        <f t="shared" si="241"/>
        <v>10</v>
      </c>
      <c r="D7710" s="38" t="str">
        <f>VLOOKUP(C7710,'kpi-android rev'!$H$1:$I$12,2,0)</f>
        <v>H2</v>
      </c>
      <c r="E7710" t="s">
        <v>20</v>
      </c>
      <c r="F7710" t="s">
        <v>123</v>
      </c>
      <c r="G7710" t="s">
        <v>69</v>
      </c>
      <c r="H7710">
        <v>0</v>
      </c>
    </row>
    <row r="7711" spans="1:8" x14ac:dyDescent="0.25">
      <c r="A7711" t="s">
        <v>141</v>
      </c>
      <c r="B7711" s="38">
        <f t="shared" si="240"/>
        <v>44127</v>
      </c>
      <c r="C7711" s="47">
        <f t="shared" si="241"/>
        <v>10</v>
      </c>
      <c r="D7711" s="38" t="str">
        <f>VLOOKUP(C7711,'kpi-android rev'!$H$1:$I$12,2,0)</f>
        <v>H2</v>
      </c>
      <c r="E7711" t="s">
        <v>20</v>
      </c>
      <c r="F7711" t="s">
        <v>123</v>
      </c>
      <c r="G7711" t="s">
        <v>67</v>
      </c>
      <c r="H7711">
        <v>0</v>
      </c>
    </row>
    <row r="7712" spans="1:8" x14ac:dyDescent="0.25">
      <c r="A7712" t="s">
        <v>141</v>
      </c>
      <c r="B7712" s="38">
        <f t="shared" si="240"/>
        <v>44127</v>
      </c>
      <c r="C7712" s="47">
        <f t="shared" si="241"/>
        <v>10</v>
      </c>
      <c r="D7712" s="38" t="str">
        <f>VLOOKUP(C7712,'kpi-android rev'!$H$1:$I$12,2,0)</f>
        <v>H2</v>
      </c>
      <c r="E7712" t="s">
        <v>20</v>
      </c>
      <c r="F7712" t="s">
        <v>71</v>
      </c>
      <c r="G7712" t="s">
        <v>70</v>
      </c>
      <c r="H7712">
        <v>4755624.6904999996</v>
      </c>
    </row>
    <row r="7713" spans="1:8" x14ac:dyDescent="0.25">
      <c r="A7713" t="s">
        <v>141</v>
      </c>
      <c r="B7713" s="38">
        <f t="shared" si="240"/>
        <v>44127</v>
      </c>
      <c r="C7713" s="47">
        <f t="shared" si="241"/>
        <v>10</v>
      </c>
      <c r="D7713" s="38" t="str">
        <f>VLOOKUP(C7713,'kpi-android rev'!$H$1:$I$12,2,0)</f>
        <v>H2</v>
      </c>
      <c r="E7713" t="s">
        <v>20</v>
      </c>
      <c r="F7713" t="s">
        <v>71</v>
      </c>
      <c r="G7713" t="s">
        <v>69</v>
      </c>
      <c r="H7713">
        <v>5789.7844999999998</v>
      </c>
    </row>
    <row r="7714" spans="1:8" x14ac:dyDescent="0.25">
      <c r="A7714" t="s">
        <v>141</v>
      </c>
      <c r="B7714" s="38">
        <f t="shared" si="240"/>
        <v>44127</v>
      </c>
      <c r="C7714" s="47">
        <f t="shared" si="241"/>
        <v>10</v>
      </c>
      <c r="D7714" s="38" t="str">
        <f>VLOOKUP(C7714,'kpi-android rev'!$H$1:$I$12,2,0)</f>
        <v>H2</v>
      </c>
      <c r="E7714" t="s">
        <v>20</v>
      </c>
      <c r="F7714" t="s">
        <v>71</v>
      </c>
      <c r="G7714" t="s">
        <v>67</v>
      </c>
      <c r="H7714">
        <v>141772.12551414999</v>
      </c>
    </row>
    <row r="7715" spans="1:8" x14ac:dyDescent="0.25">
      <c r="A7715" t="s">
        <v>141</v>
      </c>
      <c r="B7715" s="38">
        <f t="shared" si="240"/>
        <v>44127</v>
      </c>
      <c r="C7715" s="47">
        <f t="shared" si="241"/>
        <v>10</v>
      </c>
      <c r="D7715" s="38" t="str">
        <f>VLOOKUP(C7715,'kpi-android rev'!$H$1:$I$12,2,0)</f>
        <v>H2</v>
      </c>
      <c r="E7715" t="s">
        <v>21</v>
      </c>
      <c r="F7715" t="s">
        <v>24</v>
      </c>
      <c r="G7715" t="s">
        <v>70</v>
      </c>
      <c r="H7715">
        <v>516563.12800000003</v>
      </c>
    </row>
    <row r="7716" spans="1:8" x14ac:dyDescent="0.25">
      <c r="A7716" t="s">
        <v>141</v>
      </c>
      <c r="B7716" s="38">
        <f t="shared" si="240"/>
        <v>44127</v>
      </c>
      <c r="C7716" s="47">
        <f t="shared" si="241"/>
        <v>10</v>
      </c>
      <c r="D7716" s="38" t="str">
        <f>VLOOKUP(C7716,'kpi-android rev'!$H$1:$I$12,2,0)</f>
        <v>H2</v>
      </c>
      <c r="E7716" t="s">
        <v>21</v>
      </c>
      <c r="F7716" t="s">
        <v>24</v>
      </c>
      <c r="G7716" t="s">
        <v>69</v>
      </c>
      <c r="H7716">
        <v>483.791</v>
      </c>
    </row>
    <row r="7717" spans="1:8" x14ac:dyDescent="0.25">
      <c r="A7717" t="s">
        <v>141</v>
      </c>
      <c r="B7717" s="38">
        <f t="shared" si="240"/>
        <v>44127</v>
      </c>
      <c r="C7717" s="47">
        <f t="shared" si="241"/>
        <v>10</v>
      </c>
      <c r="D7717" s="38" t="str">
        <f>VLOOKUP(C7717,'kpi-android rev'!$H$1:$I$12,2,0)</f>
        <v>H2</v>
      </c>
      <c r="E7717" t="s">
        <v>21</v>
      </c>
      <c r="F7717" t="s">
        <v>24</v>
      </c>
      <c r="G7717" t="s">
        <v>67</v>
      </c>
      <c r="H7717">
        <v>4233.1712500000003</v>
      </c>
    </row>
    <row r="7718" spans="1:8" x14ac:dyDescent="0.25">
      <c r="A7718" t="s">
        <v>141</v>
      </c>
      <c r="B7718" s="38">
        <f t="shared" si="240"/>
        <v>44127</v>
      </c>
      <c r="C7718" s="47">
        <f t="shared" si="241"/>
        <v>10</v>
      </c>
      <c r="D7718" s="38" t="str">
        <f>VLOOKUP(C7718,'kpi-android rev'!$H$1:$I$12,2,0)</f>
        <v>H2</v>
      </c>
      <c r="E7718" t="s">
        <v>22</v>
      </c>
      <c r="F7718" t="s">
        <v>24</v>
      </c>
      <c r="G7718" t="s">
        <v>70</v>
      </c>
      <c r="H7718">
        <v>21808.293000000001</v>
      </c>
    </row>
    <row r="7719" spans="1:8" x14ac:dyDescent="0.25">
      <c r="A7719" t="s">
        <v>141</v>
      </c>
      <c r="B7719" s="38">
        <f t="shared" si="240"/>
        <v>44127</v>
      </c>
      <c r="C7719" s="47">
        <f t="shared" si="241"/>
        <v>10</v>
      </c>
      <c r="D7719" s="38" t="str">
        <f>VLOOKUP(C7719,'kpi-android rev'!$H$1:$I$12,2,0)</f>
        <v>H2</v>
      </c>
      <c r="E7719" t="s">
        <v>22</v>
      </c>
      <c r="F7719" t="s">
        <v>24</v>
      </c>
      <c r="G7719" t="s">
        <v>69</v>
      </c>
      <c r="H7719">
        <v>69.113</v>
      </c>
    </row>
    <row r="7720" spans="1:8" x14ac:dyDescent="0.25">
      <c r="A7720" t="s">
        <v>141</v>
      </c>
      <c r="B7720" s="38">
        <f t="shared" si="240"/>
        <v>44127</v>
      </c>
      <c r="C7720" s="47">
        <f t="shared" si="241"/>
        <v>10</v>
      </c>
      <c r="D7720" s="38" t="str">
        <f>VLOOKUP(C7720,'kpi-android rev'!$H$1:$I$12,2,0)</f>
        <v>H2</v>
      </c>
      <c r="E7720" t="s">
        <v>22</v>
      </c>
      <c r="F7720" t="s">
        <v>24</v>
      </c>
      <c r="G7720" t="s">
        <v>67</v>
      </c>
      <c r="H7720">
        <v>78.537499999999994</v>
      </c>
    </row>
    <row r="7721" spans="1:8" x14ac:dyDescent="0.25">
      <c r="A7721" t="s">
        <v>141</v>
      </c>
      <c r="B7721" s="38">
        <f t="shared" si="240"/>
        <v>44127</v>
      </c>
      <c r="C7721" s="47">
        <f t="shared" si="241"/>
        <v>10</v>
      </c>
      <c r="D7721" s="38" t="str">
        <f>VLOOKUP(C7721,'kpi-android rev'!$H$1:$I$12,2,0)</f>
        <v>H2</v>
      </c>
      <c r="E7721" t="s">
        <v>23</v>
      </c>
      <c r="F7721" t="s">
        <v>24</v>
      </c>
      <c r="G7721" t="s">
        <v>70</v>
      </c>
      <c r="H7721">
        <v>0</v>
      </c>
    </row>
    <row r="7722" spans="1:8" x14ac:dyDescent="0.25">
      <c r="A7722" t="s">
        <v>141</v>
      </c>
      <c r="B7722" s="38">
        <f t="shared" si="240"/>
        <v>44127</v>
      </c>
      <c r="C7722" s="47">
        <f t="shared" si="241"/>
        <v>10</v>
      </c>
      <c r="D7722" s="38" t="str">
        <f>VLOOKUP(C7722,'kpi-android rev'!$H$1:$I$12,2,0)</f>
        <v>H2</v>
      </c>
      <c r="E7722" t="s">
        <v>23</v>
      </c>
      <c r="F7722" t="s">
        <v>24</v>
      </c>
      <c r="G7722" t="s">
        <v>69</v>
      </c>
      <c r="H7722">
        <v>6518.6125000000002</v>
      </c>
    </row>
    <row r="7723" spans="1:8" x14ac:dyDescent="0.25">
      <c r="A7723" t="s">
        <v>141</v>
      </c>
      <c r="B7723" s="38">
        <f t="shared" si="240"/>
        <v>44127</v>
      </c>
      <c r="C7723" s="47">
        <f t="shared" si="241"/>
        <v>10</v>
      </c>
      <c r="D7723" s="38" t="str">
        <f>VLOOKUP(C7723,'kpi-android rev'!$H$1:$I$12,2,0)</f>
        <v>H2</v>
      </c>
      <c r="E7723" t="s">
        <v>23</v>
      </c>
      <c r="F7723" t="s">
        <v>24</v>
      </c>
      <c r="G7723" t="s">
        <v>67</v>
      </c>
      <c r="H7723">
        <v>0</v>
      </c>
    </row>
    <row r="7724" spans="1:8" x14ac:dyDescent="0.25">
      <c r="A7724" t="s">
        <v>140</v>
      </c>
      <c r="B7724" s="38">
        <f t="shared" si="240"/>
        <v>44128</v>
      </c>
      <c r="C7724" s="47">
        <f t="shared" si="241"/>
        <v>10</v>
      </c>
      <c r="D7724" s="38" t="str">
        <f>VLOOKUP(C7724,'kpi-android rev'!$H$1:$I$12,2,0)</f>
        <v>H2</v>
      </c>
      <c r="E7724" t="s">
        <v>15</v>
      </c>
      <c r="F7724" t="s">
        <v>24</v>
      </c>
      <c r="G7724" t="s">
        <v>70</v>
      </c>
      <c r="H7724">
        <v>500161.35649999999</v>
      </c>
    </row>
    <row r="7725" spans="1:8" x14ac:dyDescent="0.25">
      <c r="A7725" t="s">
        <v>140</v>
      </c>
      <c r="B7725" s="38">
        <f t="shared" si="240"/>
        <v>44128</v>
      </c>
      <c r="C7725" s="47">
        <f t="shared" si="241"/>
        <v>10</v>
      </c>
      <c r="D7725" s="38" t="str">
        <f>VLOOKUP(C7725,'kpi-android rev'!$H$1:$I$12,2,0)</f>
        <v>H2</v>
      </c>
      <c r="E7725" t="s">
        <v>15</v>
      </c>
      <c r="F7725" t="s">
        <v>24</v>
      </c>
      <c r="G7725" t="s">
        <v>69</v>
      </c>
      <c r="H7725">
        <v>3044.1134999999999</v>
      </c>
    </row>
    <row r="7726" spans="1:8" x14ac:dyDescent="0.25">
      <c r="A7726" t="s">
        <v>140</v>
      </c>
      <c r="B7726" s="38">
        <f t="shared" si="240"/>
        <v>44128</v>
      </c>
      <c r="C7726" s="47">
        <f t="shared" si="241"/>
        <v>10</v>
      </c>
      <c r="D7726" s="38" t="str">
        <f>VLOOKUP(C7726,'kpi-android rev'!$H$1:$I$12,2,0)</f>
        <v>H2</v>
      </c>
      <c r="E7726" t="s">
        <v>15</v>
      </c>
      <c r="F7726" t="s">
        <v>24</v>
      </c>
      <c r="G7726" t="s">
        <v>67</v>
      </c>
      <c r="H7726">
        <v>25323.725745</v>
      </c>
    </row>
    <row r="7727" spans="1:8" x14ac:dyDescent="0.25">
      <c r="A7727" t="s">
        <v>140</v>
      </c>
      <c r="B7727" s="38">
        <f t="shared" si="240"/>
        <v>44128</v>
      </c>
      <c r="C7727" s="47">
        <f t="shared" si="241"/>
        <v>10</v>
      </c>
      <c r="D7727" s="38" t="str">
        <f>VLOOKUP(C7727,'kpi-android rev'!$H$1:$I$12,2,0)</f>
        <v>H2</v>
      </c>
      <c r="E7727" t="s">
        <v>16</v>
      </c>
      <c r="F7727" t="s">
        <v>24</v>
      </c>
      <c r="G7727" t="s">
        <v>70</v>
      </c>
      <c r="H7727">
        <v>1089469.0585</v>
      </c>
    </row>
    <row r="7728" spans="1:8" x14ac:dyDescent="0.25">
      <c r="A7728" t="s">
        <v>140</v>
      </c>
      <c r="B7728" s="38">
        <f t="shared" si="240"/>
        <v>44128</v>
      </c>
      <c r="C7728" s="47">
        <f t="shared" si="241"/>
        <v>10</v>
      </c>
      <c r="D7728" s="38" t="str">
        <f>VLOOKUP(C7728,'kpi-android rev'!$H$1:$I$12,2,0)</f>
        <v>H2</v>
      </c>
      <c r="E7728" t="s">
        <v>16</v>
      </c>
      <c r="F7728" t="s">
        <v>24</v>
      </c>
      <c r="G7728" t="s">
        <v>69</v>
      </c>
      <c r="H7728">
        <v>2629.4355</v>
      </c>
    </row>
    <row r="7729" spans="1:8" x14ac:dyDescent="0.25">
      <c r="A7729" t="s">
        <v>140</v>
      </c>
      <c r="B7729" s="38">
        <f t="shared" si="240"/>
        <v>44128</v>
      </c>
      <c r="C7729" s="47">
        <f t="shared" si="241"/>
        <v>10</v>
      </c>
      <c r="D7729" s="38" t="str">
        <f>VLOOKUP(C7729,'kpi-android rev'!$H$1:$I$12,2,0)</f>
        <v>H2</v>
      </c>
      <c r="E7729" t="s">
        <v>16</v>
      </c>
      <c r="F7729" t="s">
        <v>24</v>
      </c>
      <c r="G7729" t="s">
        <v>67</v>
      </c>
      <c r="H7729">
        <v>10926.862686500001</v>
      </c>
    </row>
    <row r="7730" spans="1:8" x14ac:dyDescent="0.25">
      <c r="A7730" t="s">
        <v>140</v>
      </c>
      <c r="B7730" s="38">
        <f t="shared" si="240"/>
        <v>44128</v>
      </c>
      <c r="C7730" s="47">
        <f t="shared" si="241"/>
        <v>10</v>
      </c>
      <c r="D7730" s="38" t="str">
        <f>VLOOKUP(C7730,'kpi-android rev'!$H$1:$I$12,2,0)</f>
        <v>H2</v>
      </c>
      <c r="E7730" t="s">
        <v>17</v>
      </c>
      <c r="F7730" t="s">
        <v>24</v>
      </c>
      <c r="G7730" t="s">
        <v>70</v>
      </c>
      <c r="H7730">
        <v>2852274.6609999998</v>
      </c>
    </row>
    <row r="7731" spans="1:8" x14ac:dyDescent="0.25">
      <c r="A7731" t="s">
        <v>140</v>
      </c>
      <c r="B7731" s="38">
        <f t="shared" si="240"/>
        <v>44128</v>
      </c>
      <c r="C7731" s="47">
        <f t="shared" si="241"/>
        <v>10</v>
      </c>
      <c r="D7731" s="38" t="str">
        <f>VLOOKUP(C7731,'kpi-android rev'!$H$1:$I$12,2,0)</f>
        <v>H2</v>
      </c>
      <c r="E7731" t="s">
        <v>17</v>
      </c>
      <c r="F7731" t="s">
        <v>24</v>
      </c>
      <c r="G7731" t="s">
        <v>69</v>
      </c>
      <c r="H7731">
        <v>5557.3135000000002</v>
      </c>
    </row>
    <row r="7732" spans="1:8" x14ac:dyDescent="0.25">
      <c r="A7732" t="s">
        <v>140</v>
      </c>
      <c r="B7732" s="38">
        <f t="shared" si="240"/>
        <v>44128</v>
      </c>
      <c r="C7732" s="47">
        <f t="shared" si="241"/>
        <v>10</v>
      </c>
      <c r="D7732" s="38" t="str">
        <f>VLOOKUP(C7732,'kpi-android rev'!$H$1:$I$12,2,0)</f>
        <v>H2</v>
      </c>
      <c r="E7732" t="s">
        <v>17</v>
      </c>
      <c r="F7732" t="s">
        <v>24</v>
      </c>
      <c r="G7732" t="s">
        <v>67</v>
      </c>
      <c r="H7732">
        <v>85503.893427949995</v>
      </c>
    </row>
    <row r="7733" spans="1:8" x14ac:dyDescent="0.25">
      <c r="A7733" t="s">
        <v>140</v>
      </c>
      <c r="B7733" s="38">
        <f t="shared" si="240"/>
        <v>44128</v>
      </c>
      <c r="C7733" s="47">
        <f t="shared" si="241"/>
        <v>10</v>
      </c>
      <c r="D7733" s="38" t="str">
        <f>VLOOKUP(C7733,'kpi-android rev'!$H$1:$I$12,2,0)</f>
        <v>H2</v>
      </c>
      <c r="E7733" t="s">
        <v>19</v>
      </c>
      <c r="F7733" t="s">
        <v>24</v>
      </c>
      <c r="G7733" t="s">
        <v>70</v>
      </c>
      <c r="H7733">
        <v>418023.69750000001</v>
      </c>
    </row>
    <row r="7734" spans="1:8" x14ac:dyDescent="0.25">
      <c r="A7734" t="s">
        <v>140</v>
      </c>
      <c r="B7734" s="38">
        <f t="shared" si="240"/>
        <v>44128</v>
      </c>
      <c r="C7734" s="47">
        <f t="shared" si="241"/>
        <v>10</v>
      </c>
      <c r="D7734" s="38" t="str">
        <f>VLOOKUP(C7734,'kpi-android rev'!$H$1:$I$12,2,0)</f>
        <v>H2</v>
      </c>
      <c r="E7734" t="s">
        <v>19</v>
      </c>
      <c r="F7734" t="s">
        <v>24</v>
      </c>
      <c r="G7734" t="s">
        <v>69</v>
      </c>
      <c r="H7734">
        <v>2648.2845000000002</v>
      </c>
    </row>
    <row r="7735" spans="1:8" x14ac:dyDescent="0.25">
      <c r="A7735" t="s">
        <v>140</v>
      </c>
      <c r="B7735" s="38">
        <f t="shared" si="240"/>
        <v>44128</v>
      </c>
      <c r="C7735" s="47">
        <f t="shared" si="241"/>
        <v>10</v>
      </c>
      <c r="D7735" s="38" t="str">
        <f>VLOOKUP(C7735,'kpi-android rev'!$H$1:$I$12,2,0)</f>
        <v>H2</v>
      </c>
      <c r="E7735" t="s">
        <v>19</v>
      </c>
      <c r="F7735" t="s">
        <v>24</v>
      </c>
      <c r="G7735" t="s">
        <v>67</v>
      </c>
      <c r="H7735">
        <v>12626.191140000001</v>
      </c>
    </row>
    <row r="7736" spans="1:8" x14ac:dyDescent="0.25">
      <c r="A7736" t="s">
        <v>140</v>
      </c>
      <c r="B7736" s="38">
        <f t="shared" si="240"/>
        <v>44128</v>
      </c>
      <c r="C7736" s="47">
        <f t="shared" si="241"/>
        <v>10</v>
      </c>
      <c r="D7736" s="38" t="str">
        <f>VLOOKUP(C7736,'kpi-android rev'!$H$1:$I$12,2,0)</f>
        <v>H2</v>
      </c>
      <c r="E7736" t="s">
        <v>20</v>
      </c>
      <c r="F7736" t="s">
        <v>71</v>
      </c>
      <c r="G7736" t="s">
        <v>70</v>
      </c>
      <c r="H7736">
        <v>3980157.9815000002</v>
      </c>
    </row>
    <row r="7737" spans="1:8" x14ac:dyDescent="0.25">
      <c r="A7737" t="s">
        <v>140</v>
      </c>
      <c r="B7737" s="38">
        <f t="shared" si="240"/>
        <v>44128</v>
      </c>
      <c r="C7737" s="47">
        <f t="shared" si="241"/>
        <v>10</v>
      </c>
      <c r="D7737" s="38" t="str">
        <f>VLOOKUP(C7737,'kpi-android rev'!$H$1:$I$12,2,0)</f>
        <v>H2</v>
      </c>
      <c r="E7737" t="s">
        <v>20</v>
      </c>
      <c r="F7737" t="s">
        <v>71</v>
      </c>
      <c r="G7737" t="s">
        <v>69</v>
      </c>
      <c r="H7737">
        <v>5227.4560000000001</v>
      </c>
    </row>
    <row r="7738" spans="1:8" x14ac:dyDescent="0.25">
      <c r="A7738" t="s">
        <v>140</v>
      </c>
      <c r="B7738" s="38">
        <f t="shared" si="240"/>
        <v>44128</v>
      </c>
      <c r="C7738" s="47">
        <f t="shared" si="241"/>
        <v>10</v>
      </c>
      <c r="D7738" s="38" t="str">
        <f>VLOOKUP(C7738,'kpi-android rev'!$H$1:$I$12,2,0)</f>
        <v>H2</v>
      </c>
      <c r="E7738" t="s">
        <v>20</v>
      </c>
      <c r="F7738" t="s">
        <v>71</v>
      </c>
      <c r="G7738" t="s">
        <v>67</v>
      </c>
      <c r="H7738">
        <v>124065.4148112</v>
      </c>
    </row>
    <row r="7739" spans="1:8" x14ac:dyDescent="0.25">
      <c r="A7739" t="s">
        <v>140</v>
      </c>
      <c r="B7739" s="38">
        <f t="shared" si="240"/>
        <v>44128</v>
      </c>
      <c r="C7739" s="47">
        <f t="shared" si="241"/>
        <v>10</v>
      </c>
      <c r="D7739" s="38" t="str">
        <f>VLOOKUP(C7739,'kpi-android rev'!$H$1:$I$12,2,0)</f>
        <v>H2</v>
      </c>
      <c r="E7739" t="s">
        <v>21</v>
      </c>
      <c r="F7739" t="s">
        <v>24</v>
      </c>
      <c r="G7739" t="s">
        <v>70</v>
      </c>
      <c r="H7739">
        <v>502994.98950000003</v>
      </c>
    </row>
    <row r="7740" spans="1:8" x14ac:dyDescent="0.25">
      <c r="A7740" t="s">
        <v>140</v>
      </c>
      <c r="B7740" s="38">
        <f t="shared" si="240"/>
        <v>44128</v>
      </c>
      <c r="C7740" s="47">
        <f t="shared" si="241"/>
        <v>10</v>
      </c>
      <c r="D7740" s="38" t="str">
        <f>VLOOKUP(C7740,'kpi-android rev'!$H$1:$I$12,2,0)</f>
        <v>H2</v>
      </c>
      <c r="E7740" t="s">
        <v>21</v>
      </c>
      <c r="F7740" t="s">
        <v>24</v>
      </c>
      <c r="G7740" t="s">
        <v>69</v>
      </c>
      <c r="H7740">
        <v>603.16800000000001</v>
      </c>
    </row>
    <row r="7741" spans="1:8" x14ac:dyDescent="0.25">
      <c r="A7741" t="s">
        <v>140</v>
      </c>
      <c r="B7741" s="38">
        <f t="shared" si="240"/>
        <v>44128</v>
      </c>
      <c r="C7741" s="47">
        <f t="shared" si="241"/>
        <v>10</v>
      </c>
      <c r="D7741" s="38" t="str">
        <f>VLOOKUP(C7741,'kpi-android rev'!$H$1:$I$12,2,0)</f>
        <v>H2</v>
      </c>
      <c r="E7741" t="s">
        <v>21</v>
      </c>
      <c r="F7741" t="s">
        <v>24</v>
      </c>
      <c r="G7741" t="s">
        <v>67</v>
      </c>
      <c r="H7741">
        <v>4679.2642500000002</v>
      </c>
    </row>
    <row r="7742" spans="1:8" x14ac:dyDescent="0.25">
      <c r="A7742" t="s">
        <v>140</v>
      </c>
      <c r="B7742" s="38">
        <f t="shared" si="240"/>
        <v>44128</v>
      </c>
      <c r="C7742" s="47">
        <f t="shared" si="241"/>
        <v>10</v>
      </c>
      <c r="D7742" s="38" t="str">
        <f>VLOOKUP(C7742,'kpi-android rev'!$H$1:$I$12,2,0)</f>
        <v>H2</v>
      </c>
      <c r="E7742" t="s">
        <v>22</v>
      </c>
      <c r="F7742" t="s">
        <v>24</v>
      </c>
      <c r="G7742" t="s">
        <v>70</v>
      </c>
      <c r="H7742">
        <v>34195.227500000001</v>
      </c>
    </row>
    <row r="7743" spans="1:8" x14ac:dyDescent="0.25">
      <c r="A7743" t="s">
        <v>140</v>
      </c>
      <c r="B7743" s="38">
        <f t="shared" si="240"/>
        <v>44128</v>
      </c>
      <c r="C7743" s="47">
        <f t="shared" si="241"/>
        <v>10</v>
      </c>
      <c r="D7743" s="38" t="str">
        <f>VLOOKUP(C7743,'kpi-android rev'!$H$1:$I$12,2,0)</f>
        <v>H2</v>
      </c>
      <c r="E7743" t="s">
        <v>22</v>
      </c>
      <c r="F7743" t="s">
        <v>24</v>
      </c>
      <c r="G7743" t="s">
        <v>69</v>
      </c>
      <c r="H7743">
        <v>113.09399999999999</v>
      </c>
    </row>
    <row r="7744" spans="1:8" x14ac:dyDescent="0.25">
      <c r="A7744" t="s">
        <v>140</v>
      </c>
      <c r="B7744" s="38">
        <f t="shared" si="240"/>
        <v>44128</v>
      </c>
      <c r="C7744" s="47">
        <f t="shared" si="241"/>
        <v>10</v>
      </c>
      <c r="D7744" s="38" t="str">
        <f>VLOOKUP(C7744,'kpi-android rev'!$H$1:$I$12,2,0)</f>
        <v>H2</v>
      </c>
      <c r="E7744" t="s">
        <v>22</v>
      </c>
      <c r="F7744" t="s">
        <v>24</v>
      </c>
      <c r="G7744" t="s">
        <v>67</v>
      </c>
      <c r="H7744">
        <v>78.537499999999994</v>
      </c>
    </row>
    <row r="7745" spans="1:8" x14ac:dyDescent="0.25">
      <c r="A7745" t="s">
        <v>140</v>
      </c>
      <c r="B7745" s="38">
        <f t="shared" si="240"/>
        <v>44128</v>
      </c>
      <c r="C7745" s="47">
        <f t="shared" si="241"/>
        <v>10</v>
      </c>
      <c r="D7745" s="38" t="str">
        <f>VLOOKUP(C7745,'kpi-android rev'!$H$1:$I$12,2,0)</f>
        <v>H2</v>
      </c>
      <c r="E7745" t="s">
        <v>23</v>
      </c>
      <c r="F7745" t="s">
        <v>24</v>
      </c>
      <c r="G7745" t="s">
        <v>70</v>
      </c>
      <c r="H7745">
        <v>0</v>
      </c>
    </row>
    <row r="7746" spans="1:8" x14ac:dyDescent="0.25">
      <c r="A7746" t="s">
        <v>140</v>
      </c>
      <c r="B7746" s="38">
        <f t="shared" si="240"/>
        <v>44128</v>
      </c>
      <c r="C7746" s="47">
        <f t="shared" si="241"/>
        <v>10</v>
      </c>
      <c r="D7746" s="38" t="str">
        <f>VLOOKUP(C7746,'kpi-android rev'!$H$1:$I$12,2,0)</f>
        <v>H2</v>
      </c>
      <c r="E7746" t="s">
        <v>23</v>
      </c>
      <c r="F7746" t="s">
        <v>24</v>
      </c>
      <c r="G7746" t="s">
        <v>69</v>
      </c>
      <c r="H7746">
        <v>7709.241</v>
      </c>
    </row>
    <row r="7747" spans="1:8" x14ac:dyDescent="0.25">
      <c r="A7747" t="s">
        <v>140</v>
      </c>
      <c r="B7747" s="38">
        <f t="shared" ref="B7747:B7810" si="242">A7747*1</f>
        <v>44128</v>
      </c>
      <c r="C7747" s="47">
        <f t="shared" ref="C7747:C7810" si="243">MONTH(B7747)</f>
        <v>10</v>
      </c>
      <c r="D7747" s="38" t="str">
        <f>VLOOKUP(C7747,'kpi-android rev'!$H$1:$I$12,2,0)</f>
        <v>H2</v>
      </c>
      <c r="E7747" t="s">
        <v>23</v>
      </c>
      <c r="F7747" t="s">
        <v>24</v>
      </c>
      <c r="G7747" t="s">
        <v>67</v>
      </c>
      <c r="H7747">
        <v>0</v>
      </c>
    </row>
    <row r="7748" spans="1:8" x14ac:dyDescent="0.25">
      <c r="A7748" t="s">
        <v>139</v>
      </c>
      <c r="B7748" s="38">
        <f t="shared" si="242"/>
        <v>44129</v>
      </c>
      <c r="C7748" s="47">
        <f t="shared" si="243"/>
        <v>10</v>
      </c>
      <c r="D7748" s="38" t="str">
        <f>VLOOKUP(C7748,'kpi-android rev'!$H$1:$I$12,2,0)</f>
        <v>H2</v>
      </c>
      <c r="E7748" t="s">
        <v>15</v>
      </c>
      <c r="F7748" t="s">
        <v>24</v>
      </c>
      <c r="G7748" t="s">
        <v>70</v>
      </c>
      <c r="H7748">
        <v>493495.09350000002</v>
      </c>
    </row>
    <row r="7749" spans="1:8" x14ac:dyDescent="0.25">
      <c r="A7749" t="s">
        <v>139</v>
      </c>
      <c r="B7749" s="38">
        <f t="shared" si="242"/>
        <v>44129</v>
      </c>
      <c r="C7749" s="47">
        <f t="shared" si="243"/>
        <v>10</v>
      </c>
      <c r="D7749" s="38" t="str">
        <f>VLOOKUP(C7749,'kpi-android rev'!$H$1:$I$12,2,0)</f>
        <v>H2</v>
      </c>
      <c r="E7749" t="s">
        <v>15</v>
      </c>
      <c r="F7749" t="s">
        <v>24</v>
      </c>
      <c r="G7749" t="s">
        <v>69</v>
      </c>
      <c r="H7749">
        <v>3110.085</v>
      </c>
    </row>
    <row r="7750" spans="1:8" x14ac:dyDescent="0.25">
      <c r="A7750" t="s">
        <v>139</v>
      </c>
      <c r="B7750" s="38">
        <f t="shared" si="242"/>
        <v>44129</v>
      </c>
      <c r="C7750" s="47">
        <f t="shared" si="243"/>
        <v>10</v>
      </c>
      <c r="D7750" s="38" t="str">
        <f>VLOOKUP(C7750,'kpi-android rev'!$H$1:$I$12,2,0)</f>
        <v>H2</v>
      </c>
      <c r="E7750" t="s">
        <v>15</v>
      </c>
      <c r="F7750" t="s">
        <v>24</v>
      </c>
      <c r="G7750" t="s">
        <v>67</v>
      </c>
      <c r="H7750">
        <v>24387.904310000002</v>
      </c>
    </row>
    <row r="7751" spans="1:8" x14ac:dyDescent="0.25">
      <c r="A7751" t="s">
        <v>139</v>
      </c>
      <c r="B7751" s="38">
        <f t="shared" si="242"/>
        <v>44129</v>
      </c>
      <c r="C7751" s="47">
        <f t="shared" si="243"/>
        <v>10</v>
      </c>
      <c r="D7751" s="38" t="str">
        <f>VLOOKUP(C7751,'kpi-android rev'!$H$1:$I$12,2,0)</f>
        <v>H2</v>
      </c>
      <c r="E7751" t="s">
        <v>16</v>
      </c>
      <c r="F7751" t="s">
        <v>24</v>
      </c>
      <c r="G7751" t="s">
        <v>70</v>
      </c>
      <c r="H7751">
        <v>1697983.8914999999</v>
      </c>
    </row>
    <row r="7752" spans="1:8" x14ac:dyDescent="0.25">
      <c r="A7752" t="s">
        <v>139</v>
      </c>
      <c r="B7752" s="38">
        <f t="shared" si="242"/>
        <v>44129</v>
      </c>
      <c r="C7752" s="47">
        <f t="shared" si="243"/>
        <v>10</v>
      </c>
      <c r="D7752" s="38" t="str">
        <f>VLOOKUP(C7752,'kpi-android rev'!$H$1:$I$12,2,0)</f>
        <v>H2</v>
      </c>
      <c r="E7752" t="s">
        <v>16</v>
      </c>
      <c r="F7752" t="s">
        <v>24</v>
      </c>
      <c r="G7752" t="s">
        <v>69</v>
      </c>
      <c r="H7752">
        <v>2692.2655</v>
      </c>
    </row>
    <row r="7753" spans="1:8" x14ac:dyDescent="0.25">
      <c r="A7753" t="s">
        <v>139</v>
      </c>
      <c r="B7753" s="38">
        <f t="shared" si="242"/>
        <v>44129</v>
      </c>
      <c r="C7753" s="47">
        <f t="shared" si="243"/>
        <v>10</v>
      </c>
      <c r="D7753" s="38" t="str">
        <f>VLOOKUP(C7753,'kpi-android rev'!$H$1:$I$12,2,0)</f>
        <v>H2</v>
      </c>
      <c r="E7753" t="s">
        <v>16</v>
      </c>
      <c r="F7753" t="s">
        <v>24</v>
      </c>
      <c r="G7753" t="s">
        <v>67</v>
      </c>
      <c r="H7753">
        <v>13614.726945</v>
      </c>
    </row>
    <row r="7754" spans="1:8" x14ac:dyDescent="0.25">
      <c r="A7754" t="s">
        <v>139</v>
      </c>
      <c r="B7754" s="38">
        <f t="shared" si="242"/>
        <v>44129</v>
      </c>
      <c r="C7754" s="47">
        <f t="shared" si="243"/>
        <v>10</v>
      </c>
      <c r="D7754" s="38" t="str">
        <f>VLOOKUP(C7754,'kpi-android rev'!$H$1:$I$12,2,0)</f>
        <v>H2</v>
      </c>
      <c r="E7754" t="s">
        <v>17</v>
      </c>
      <c r="F7754" t="s">
        <v>24</v>
      </c>
      <c r="G7754" t="s">
        <v>70</v>
      </c>
      <c r="H7754">
        <v>3092370.0814999999</v>
      </c>
    </row>
    <row r="7755" spans="1:8" x14ac:dyDescent="0.25">
      <c r="A7755" t="s">
        <v>139</v>
      </c>
      <c r="B7755" s="38">
        <f t="shared" si="242"/>
        <v>44129</v>
      </c>
      <c r="C7755" s="47">
        <f t="shared" si="243"/>
        <v>10</v>
      </c>
      <c r="D7755" s="38" t="str">
        <f>VLOOKUP(C7755,'kpi-android rev'!$H$1:$I$12,2,0)</f>
        <v>H2</v>
      </c>
      <c r="E7755" t="s">
        <v>17</v>
      </c>
      <c r="F7755" t="s">
        <v>24</v>
      </c>
      <c r="G7755" t="s">
        <v>69</v>
      </c>
      <c r="H7755">
        <v>6779.357</v>
      </c>
    </row>
    <row r="7756" spans="1:8" x14ac:dyDescent="0.25">
      <c r="A7756" t="s">
        <v>139</v>
      </c>
      <c r="B7756" s="38">
        <f t="shared" si="242"/>
        <v>44129</v>
      </c>
      <c r="C7756" s="47">
        <f t="shared" si="243"/>
        <v>10</v>
      </c>
      <c r="D7756" s="38" t="str">
        <f>VLOOKUP(C7756,'kpi-android rev'!$H$1:$I$12,2,0)</f>
        <v>H2</v>
      </c>
      <c r="E7756" t="s">
        <v>17</v>
      </c>
      <c r="F7756" t="s">
        <v>24</v>
      </c>
      <c r="G7756" t="s">
        <v>67</v>
      </c>
      <c r="H7756">
        <v>93242.107539999997</v>
      </c>
    </row>
    <row r="7757" spans="1:8" x14ac:dyDescent="0.25">
      <c r="A7757" t="s">
        <v>139</v>
      </c>
      <c r="B7757" s="38">
        <f t="shared" si="242"/>
        <v>44129</v>
      </c>
      <c r="C7757" s="47">
        <f t="shared" si="243"/>
        <v>10</v>
      </c>
      <c r="D7757" s="38" t="str">
        <f>VLOOKUP(C7757,'kpi-android rev'!$H$1:$I$12,2,0)</f>
        <v>H2</v>
      </c>
      <c r="E7757" t="s">
        <v>19</v>
      </c>
      <c r="F7757" t="s">
        <v>24</v>
      </c>
      <c r="G7757" t="s">
        <v>70</v>
      </c>
      <c r="H7757">
        <v>414860.20699999999</v>
      </c>
    </row>
    <row r="7758" spans="1:8" x14ac:dyDescent="0.25">
      <c r="A7758" t="s">
        <v>139</v>
      </c>
      <c r="B7758" s="38">
        <f t="shared" si="242"/>
        <v>44129</v>
      </c>
      <c r="C7758" s="47">
        <f t="shared" si="243"/>
        <v>10</v>
      </c>
      <c r="D7758" s="38" t="str">
        <f>VLOOKUP(C7758,'kpi-android rev'!$H$1:$I$12,2,0)</f>
        <v>H2</v>
      </c>
      <c r="E7758" t="s">
        <v>19</v>
      </c>
      <c r="F7758" t="s">
        <v>24</v>
      </c>
      <c r="G7758" t="s">
        <v>69</v>
      </c>
      <c r="H7758">
        <v>2444.087</v>
      </c>
    </row>
    <row r="7759" spans="1:8" x14ac:dyDescent="0.25">
      <c r="A7759" t="s">
        <v>139</v>
      </c>
      <c r="B7759" s="38">
        <f t="shared" si="242"/>
        <v>44129</v>
      </c>
      <c r="C7759" s="47">
        <f t="shared" si="243"/>
        <v>10</v>
      </c>
      <c r="D7759" s="38" t="str">
        <f>VLOOKUP(C7759,'kpi-android rev'!$H$1:$I$12,2,0)</f>
        <v>H2</v>
      </c>
      <c r="E7759" t="s">
        <v>19</v>
      </c>
      <c r="F7759" t="s">
        <v>24</v>
      </c>
      <c r="G7759" t="s">
        <v>67</v>
      </c>
      <c r="H7759">
        <v>12937.608034999999</v>
      </c>
    </row>
    <row r="7760" spans="1:8" x14ac:dyDescent="0.25">
      <c r="A7760" t="s">
        <v>139</v>
      </c>
      <c r="B7760" s="38">
        <f t="shared" si="242"/>
        <v>44129</v>
      </c>
      <c r="C7760" s="47">
        <f t="shared" si="243"/>
        <v>10</v>
      </c>
      <c r="D7760" s="38" t="str">
        <f>VLOOKUP(C7760,'kpi-android rev'!$H$1:$I$12,2,0)</f>
        <v>H2</v>
      </c>
      <c r="E7760" t="s">
        <v>20</v>
      </c>
      <c r="F7760" t="s">
        <v>71</v>
      </c>
      <c r="G7760" t="s">
        <v>70</v>
      </c>
      <c r="H7760">
        <v>4748983.5595000004</v>
      </c>
    </row>
    <row r="7761" spans="1:8" x14ac:dyDescent="0.25">
      <c r="A7761" t="s">
        <v>139</v>
      </c>
      <c r="B7761" s="38">
        <f t="shared" si="242"/>
        <v>44129</v>
      </c>
      <c r="C7761" s="47">
        <f t="shared" si="243"/>
        <v>10</v>
      </c>
      <c r="D7761" s="38" t="str">
        <f>VLOOKUP(C7761,'kpi-android rev'!$H$1:$I$12,2,0)</f>
        <v>H2</v>
      </c>
      <c r="E7761" t="s">
        <v>20</v>
      </c>
      <c r="F7761" t="s">
        <v>71</v>
      </c>
      <c r="G7761" t="s">
        <v>69</v>
      </c>
      <c r="H7761">
        <v>5598.1530000000002</v>
      </c>
    </row>
    <row r="7762" spans="1:8" x14ac:dyDescent="0.25">
      <c r="A7762" t="s">
        <v>139</v>
      </c>
      <c r="B7762" s="38">
        <f t="shared" si="242"/>
        <v>44129</v>
      </c>
      <c r="C7762" s="47">
        <f t="shared" si="243"/>
        <v>10</v>
      </c>
      <c r="D7762" s="38" t="str">
        <f>VLOOKUP(C7762,'kpi-android rev'!$H$1:$I$12,2,0)</f>
        <v>H2</v>
      </c>
      <c r="E7762" t="s">
        <v>20</v>
      </c>
      <c r="F7762" t="s">
        <v>71</v>
      </c>
      <c r="G7762" t="s">
        <v>67</v>
      </c>
      <c r="H7762">
        <v>129272.4642555</v>
      </c>
    </row>
    <row r="7763" spans="1:8" x14ac:dyDescent="0.25">
      <c r="A7763" t="s">
        <v>139</v>
      </c>
      <c r="B7763" s="38">
        <f t="shared" si="242"/>
        <v>44129</v>
      </c>
      <c r="C7763" s="47">
        <f t="shared" si="243"/>
        <v>10</v>
      </c>
      <c r="D7763" s="38" t="str">
        <f>VLOOKUP(C7763,'kpi-android rev'!$H$1:$I$12,2,0)</f>
        <v>H2</v>
      </c>
      <c r="E7763" t="s">
        <v>21</v>
      </c>
      <c r="F7763" t="s">
        <v>24</v>
      </c>
      <c r="G7763" t="s">
        <v>70</v>
      </c>
      <c r="H7763">
        <v>600544.84750000003</v>
      </c>
    </row>
    <row r="7764" spans="1:8" x14ac:dyDescent="0.25">
      <c r="A7764" t="s">
        <v>139</v>
      </c>
      <c r="B7764" s="38">
        <f t="shared" si="242"/>
        <v>44129</v>
      </c>
      <c r="C7764" s="47">
        <f t="shared" si="243"/>
        <v>10</v>
      </c>
      <c r="D7764" s="38" t="str">
        <f>VLOOKUP(C7764,'kpi-android rev'!$H$1:$I$12,2,0)</f>
        <v>H2</v>
      </c>
      <c r="E7764" t="s">
        <v>21</v>
      </c>
      <c r="F7764" t="s">
        <v>24</v>
      </c>
      <c r="G7764" t="s">
        <v>69</v>
      </c>
      <c r="H7764">
        <v>665.99800000000005</v>
      </c>
    </row>
    <row r="7765" spans="1:8" x14ac:dyDescent="0.25">
      <c r="A7765" t="s">
        <v>139</v>
      </c>
      <c r="B7765" s="38">
        <f t="shared" si="242"/>
        <v>44129</v>
      </c>
      <c r="C7765" s="47">
        <f t="shared" si="243"/>
        <v>10</v>
      </c>
      <c r="D7765" s="38" t="str">
        <f>VLOOKUP(C7765,'kpi-android rev'!$H$1:$I$12,2,0)</f>
        <v>H2</v>
      </c>
      <c r="E7765" t="s">
        <v>21</v>
      </c>
      <c r="F7765" t="s">
        <v>24</v>
      </c>
      <c r="G7765" t="s">
        <v>67</v>
      </c>
      <c r="H7765">
        <v>5728.5252499999997</v>
      </c>
    </row>
    <row r="7766" spans="1:8" x14ac:dyDescent="0.25">
      <c r="A7766" t="s">
        <v>139</v>
      </c>
      <c r="B7766" s="38">
        <f t="shared" si="242"/>
        <v>44129</v>
      </c>
      <c r="C7766" s="47">
        <f t="shared" si="243"/>
        <v>10</v>
      </c>
      <c r="D7766" s="38" t="str">
        <f>VLOOKUP(C7766,'kpi-android rev'!$H$1:$I$12,2,0)</f>
        <v>H2</v>
      </c>
      <c r="E7766" t="s">
        <v>22</v>
      </c>
      <c r="F7766" t="s">
        <v>24</v>
      </c>
      <c r="G7766" t="s">
        <v>70</v>
      </c>
      <c r="H7766">
        <v>40773.5285</v>
      </c>
    </row>
    <row r="7767" spans="1:8" x14ac:dyDescent="0.25">
      <c r="A7767" t="s">
        <v>139</v>
      </c>
      <c r="B7767" s="38">
        <f t="shared" si="242"/>
        <v>44129</v>
      </c>
      <c r="C7767" s="47">
        <f t="shared" si="243"/>
        <v>10</v>
      </c>
      <c r="D7767" s="38" t="str">
        <f>VLOOKUP(C7767,'kpi-android rev'!$H$1:$I$12,2,0)</f>
        <v>H2</v>
      </c>
      <c r="E7767" t="s">
        <v>22</v>
      </c>
      <c r="F7767" t="s">
        <v>24</v>
      </c>
      <c r="G7767" t="s">
        <v>69</v>
      </c>
      <c r="H7767">
        <v>103.6695</v>
      </c>
    </row>
    <row r="7768" spans="1:8" x14ac:dyDescent="0.25">
      <c r="A7768" t="s">
        <v>139</v>
      </c>
      <c r="B7768" s="38">
        <f t="shared" si="242"/>
        <v>44129</v>
      </c>
      <c r="C7768" s="47">
        <f t="shared" si="243"/>
        <v>10</v>
      </c>
      <c r="D7768" s="38" t="str">
        <f>VLOOKUP(C7768,'kpi-android rev'!$H$1:$I$12,2,0)</f>
        <v>H2</v>
      </c>
      <c r="E7768" t="s">
        <v>22</v>
      </c>
      <c r="F7768" t="s">
        <v>24</v>
      </c>
      <c r="G7768" t="s">
        <v>67</v>
      </c>
      <c r="H7768">
        <v>125.66</v>
      </c>
    </row>
    <row r="7769" spans="1:8" x14ac:dyDescent="0.25">
      <c r="A7769" t="s">
        <v>139</v>
      </c>
      <c r="B7769" s="38">
        <f t="shared" si="242"/>
        <v>44129</v>
      </c>
      <c r="C7769" s="47">
        <f t="shared" si="243"/>
        <v>10</v>
      </c>
      <c r="D7769" s="38" t="str">
        <f>VLOOKUP(C7769,'kpi-android rev'!$H$1:$I$12,2,0)</f>
        <v>H2</v>
      </c>
      <c r="E7769" t="s">
        <v>23</v>
      </c>
      <c r="F7769" t="s">
        <v>24</v>
      </c>
      <c r="G7769" t="s">
        <v>70</v>
      </c>
      <c r="H7769">
        <v>0</v>
      </c>
    </row>
    <row r="7770" spans="1:8" x14ac:dyDescent="0.25">
      <c r="A7770" t="s">
        <v>139</v>
      </c>
      <c r="B7770" s="38">
        <f t="shared" si="242"/>
        <v>44129</v>
      </c>
      <c r="C7770" s="47">
        <f t="shared" si="243"/>
        <v>10</v>
      </c>
      <c r="D7770" s="38" t="str">
        <f>VLOOKUP(C7770,'kpi-android rev'!$H$1:$I$12,2,0)</f>
        <v>H2</v>
      </c>
      <c r="E7770" t="s">
        <v>23</v>
      </c>
      <c r="F7770" t="s">
        <v>24</v>
      </c>
      <c r="G7770" t="s">
        <v>69</v>
      </c>
      <c r="H7770">
        <v>7511.3265000000001</v>
      </c>
    </row>
    <row r="7771" spans="1:8" x14ac:dyDescent="0.25">
      <c r="A7771" t="s">
        <v>139</v>
      </c>
      <c r="B7771" s="38">
        <f t="shared" si="242"/>
        <v>44129</v>
      </c>
      <c r="C7771" s="47">
        <f t="shared" si="243"/>
        <v>10</v>
      </c>
      <c r="D7771" s="38" t="str">
        <f>VLOOKUP(C7771,'kpi-android rev'!$H$1:$I$12,2,0)</f>
        <v>H2</v>
      </c>
      <c r="E7771" t="s">
        <v>23</v>
      </c>
      <c r="F7771" t="s">
        <v>24</v>
      </c>
      <c r="G7771" t="s">
        <v>67</v>
      </c>
      <c r="H7771">
        <v>0</v>
      </c>
    </row>
    <row r="7772" spans="1:8" x14ac:dyDescent="0.25">
      <c r="A7772" t="s">
        <v>138</v>
      </c>
      <c r="B7772" s="38">
        <f t="shared" si="242"/>
        <v>44130</v>
      </c>
      <c r="C7772" s="47">
        <f t="shared" si="243"/>
        <v>10</v>
      </c>
      <c r="D7772" s="38" t="str">
        <f>VLOOKUP(C7772,'kpi-android rev'!$H$1:$I$12,2,0)</f>
        <v>H2</v>
      </c>
      <c r="E7772" t="s">
        <v>15</v>
      </c>
      <c r="F7772" t="s">
        <v>24</v>
      </c>
      <c r="G7772" t="s">
        <v>70</v>
      </c>
      <c r="H7772">
        <v>437425.60149999999</v>
      </c>
    </row>
    <row r="7773" spans="1:8" x14ac:dyDescent="0.25">
      <c r="A7773" t="s">
        <v>138</v>
      </c>
      <c r="B7773" s="38">
        <f t="shared" si="242"/>
        <v>44130</v>
      </c>
      <c r="C7773" s="47">
        <f t="shared" si="243"/>
        <v>10</v>
      </c>
      <c r="D7773" s="38" t="str">
        <f>VLOOKUP(C7773,'kpi-android rev'!$H$1:$I$12,2,0)</f>
        <v>H2</v>
      </c>
      <c r="E7773" t="s">
        <v>15</v>
      </c>
      <c r="F7773" t="s">
        <v>24</v>
      </c>
      <c r="G7773" t="s">
        <v>69</v>
      </c>
      <c r="H7773">
        <v>2142.5030000000002</v>
      </c>
    </row>
    <row r="7774" spans="1:8" x14ac:dyDescent="0.25">
      <c r="A7774" t="s">
        <v>138</v>
      </c>
      <c r="B7774" s="38">
        <f t="shared" si="242"/>
        <v>44130</v>
      </c>
      <c r="C7774" s="47">
        <f t="shared" si="243"/>
        <v>10</v>
      </c>
      <c r="D7774" s="38" t="str">
        <f>VLOOKUP(C7774,'kpi-android rev'!$H$1:$I$12,2,0)</f>
        <v>H2</v>
      </c>
      <c r="E7774" t="s">
        <v>15</v>
      </c>
      <c r="F7774" t="s">
        <v>24</v>
      </c>
      <c r="G7774" t="s">
        <v>67</v>
      </c>
      <c r="H7774">
        <v>18839.07286</v>
      </c>
    </row>
    <row r="7775" spans="1:8" x14ac:dyDescent="0.25">
      <c r="A7775" t="s">
        <v>138</v>
      </c>
      <c r="B7775" s="38">
        <f t="shared" si="242"/>
        <v>44130</v>
      </c>
      <c r="C7775" s="47">
        <f t="shared" si="243"/>
        <v>10</v>
      </c>
      <c r="D7775" s="38" t="str">
        <f>VLOOKUP(C7775,'kpi-android rev'!$H$1:$I$12,2,0)</f>
        <v>H2</v>
      </c>
      <c r="E7775" t="s">
        <v>16</v>
      </c>
      <c r="F7775" t="s">
        <v>24</v>
      </c>
      <c r="G7775" t="s">
        <v>70</v>
      </c>
      <c r="H7775">
        <v>1529728.2930000001</v>
      </c>
    </row>
    <row r="7776" spans="1:8" x14ac:dyDescent="0.25">
      <c r="A7776" t="s">
        <v>138</v>
      </c>
      <c r="B7776" s="38">
        <f t="shared" si="242"/>
        <v>44130</v>
      </c>
      <c r="C7776" s="47">
        <f t="shared" si="243"/>
        <v>10</v>
      </c>
      <c r="D7776" s="38" t="str">
        <f>VLOOKUP(C7776,'kpi-android rev'!$H$1:$I$12,2,0)</f>
        <v>H2</v>
      </c>
      <c r="E7776" t="s">
        <v>16</v>
      </c>
      <c r="F7776" t="s">
        <v>24</v>
      </c>
      <c r="G7776" t="s">
        <v>69</v>
      </c>
      <c r="H7776">
        <v>2755.0954999999999</v>
      </c>
    </row>
    <row r="7777" spans="1:8" x14ac:dyDescent="0.25">
      <c r="A7777" t="s">
        <v>138</v>
      </c>
      <c r="B7777" s="38">
        <f t="shared" si="242"/>
        <v>44130</v>
      </c>
      <c r="C7777" s="47">
        <f t="shared" si="243"/>
        <v>10</v>
      </c>
      <c r="D7777" s="38" t="str">
        <f>VLOOKUP(C7777,'kpi-android rev'!$H$1:$I$12,2,0)</f>
        <v>H2</v>
      </c>
      <c r="E7777" t="s">
        <v>16</v>
      </c>
      <c r="F7777" t="s">
        <v>24</v>
      </c>
      <c r="G7777" t="s">
        <v>67</v>
      </c>
      <c r="H7777">
        <v>13961.705620000001</v>
      </c>
    </row>
    <row r="7778" spans="1:8" x14ac:dyDescent="0.25">
      <c r="A7778" t="s">
        <v>138</v>
      </c>
      <c r="B7778" s="38">
        <f t="shared" si="242"/>
        <v>44130</v>
      </c>
      <c r="C7778" s="47">
        <f t="shared" si="243"/>
        <v>10</v>
      </c>
      <c r="D7778" s="38" t="str">
        <f>VLOOKUP(C7778,'kpi-android rev'!$H$1:$I$12,2,0)</f>
        <v>H2</v>
      </c>
      <c r="E7778" t="s">
        <v>17</v>
      </c>
      <c r="F7778" t="s">
        <v>24</v>
      </c>
      <c r="G7778" t="s">
        <v>70</v>
      </c>
      <c r="H7778">
        <v>3228104.872</v>
      </c>
    </row>
    <row r="7779" spans="1:8" x14ac:dyDescent="0.25">
      <c r="A7779" t="s">
        <v>138</v>
      </c>
      <c r="B7779" s="38">
        <f t="shared" si="242"/>
        <v>44130</v>
      </c>
      <c r="C7779" s="47">
        <f t="shared" si="243"/>
        <v>10</v>
      </c>
      <c r="D7779" s="38" t="str">
        <f>VLOOKUP(C7779,'kpi-android rev'!$H$1:$I$12,2,0)</f>
        <v>H2</v>
      </c>
      <c r="E7779" t="s">
        <v>17</v>
      </c>
      <c r="F7779" t="s">
        <v>24</v>
      </c>
      <c r="G7779" t="s">
        <v>69</v>
      </c>
      <c r="H7779">
        <v>6835.9040000000005</v>
      </c>
    </row>
    <row r="7780" spans="1:8" x14ac:dyDescent="0.25">
      <c r="A7780" t="s">
        <v>138</v>
      </c>
      <c r="B7780" s="38">
        <f t="shared" si="242"/>
        <v>44130</v>
      </c>
      <c r="C7780" s="47">
        <f t="shared" si="243"/>
        <v>10</v>
      </c>
      <c r="D7780" s="38" t="str">
        <f>VLOOKUP(C7780,'kpi-android rev'!$H$1:$I$12,2,0)</f>
        <v>H2</v>
      </c>
      <c r="E7780" t="s">
        <v>17</v>
      </c>
      <c r="F7780" t="s">
        <v>24</v>
      </c>
      <c r="G7780" t="s">
        <v>67</v>
      </c>
      <c r="H7780">
        <v>94080.282672949994</v>
      </c>
    </row>
    <row r="7781" spans="1:8" x14ac:dyDescent="0.25">
      <c r="A7781" t="s">
        <v>138</v>
      </c>
      <c r="B7781" s="38">
        <f t="shared" si="242"/>
        <v>44130</v>
      </c>
      <c r="C7781" s="47">
        <f t="shared" si="243"/>
        <v>10</v>
      </c>
      <c r="D7781" s="38" t="str">
        <f>VLOOKUP(C7781,'kpi-android rev'!$H$1:$I$12,2,0)</f>
        <v>H2</v>
      </c>
      <c r="E7781" t="s">
        <v>19</v>
      </c>
      <c r="F7781" t="s">
        <v>24</v>
      </c>
      <c r="G7781" t="s">
        <v>70</v>
      </c>
      <c r="H7781">
        <v>409343.73300000001</v>
      </c>
    </row>
    <row r="7782" spans="1:8" x14ac:dyDescent="0.25">
      <c r="A7782" t="s">
        <v>138</v>
      </c>
      <c r="B7782" s="38">
        <f t="shared" si="242"/>
        <v>44130</v>
      </c>
      <c r="C7782" s="47">
        <f t="shared" si="243"/>
        <v>10</v>
      </c>
      <c r="D7782" s="38" t="str">
        <f>VLOOKUP(C7782,'kpi-android rev'!$H$1:$I$12,2,0)</f>
        <v>H2</v>
      </c>
      <c r="E7782" t="s">
        <v>19</v>
      </c>
      <c r="F7782" t="s">
        <v>24</v>
      </c>
      <c r="G7782" t="s">
        <v>69</v>
      </c>
      <c r="H7782">
        <v>2431.5210000000002</v>
      </c>
    </row>
    <row r="7783" spans="1:8" x14ac:dyDescent="0.25">
      <c r="A7783" t="s">
        <v>138</v>
      </c>
      <c r="B7783" s="38">
        <f t="shared" si="242"/>
        <v>44130</v>
      </c>
      <c r="C7783" s="47">
        <f t="shared" si="243"/>
        <v>10</v>
      </c>
      <c r="D7783" s="38" t="str">
        <f>VLOOKUP(C7783,'kpi-android rev'!$H$1:$I$12,2,0)</f>
        <v>H2</v>
      </c>
      <c r="E7783" t="s">
        <v>19</v>
      </c>
      <c r="F7783" t="s">
        <v>24</v>
      </c>
      <c r="G7783" t="s">
        <v>67</v>
      </c>
      <c r="H7783">
        <v>13527.927299999999</v>
      </c>
    </row>
    <row r="7784" spans="1:8" x14ac:dyDescent="0.25">
      <c r="A7784" t="s">
        <v>138</v>
      </c>
      <c r="B7784" s="38">
        <f t="shared" si="242"/>
        <v>44130</v>
      </c>
      <c r="C7784" s="47">
        <f t="shared" si="243"/>
        <v>10</v>
      </c>
      <c r="D7784" s="38" t="str">
        <f>VLOOKUP(C7784,'kpi-android rev'!$H$1:$I$12,2,0)</f>
        <v>H2</v>
      </c>
      <c r="E7784" t="s">
        <v>20</v>
      </c>
      <c r="F7784" t="s">
        <v>123</v>
      </c>
      <c r="G7784" t="s">
        <v>70</v>
      </c>
      <c r="H7784">
        <v>0</v>
      </c>
    </row>
    <row r="7785" spans="1:8" x14ac:dyDescent="0.25">
      <c r="A7785" t="s">
        <v>138</v>
      </c>
      <c r="B7785" s="38">
        <f t="shared" si="242"/>
        <v>44130</v>
      </c>
      <c r="C7785" s="47">
        <f t="shared" si="243"/>
        <v>10</v>
      </c>
      <c r="D7785" s="38" t="str">
        <f>VLOOKUP(C7785,'kpi-android rev'!$H$1:$I$12,2,0)</f>
        <v>H2</v>
      </c>
      <c r="E7785" t="s">
        <v>20</v>
      </c>
      <c r="F7785" t="s">
        <v>123</v>
      </c>
      <c r="G7785" t="s">
        <v>69</v>
      </c>
      <c r="H7785">
        <v>3.1415000000000002</v>
      </c>
    </row>
    <row r="7786" spans="1:8" x14ac:dyDescent="0.25">
      <c r="A7786" t="s">
        <v>138</v>
      </c>
      <c r="B7786" s="38">
        <f t="shared" si="242"/>
        <v>44130</v>
      </c>
      <c r="C7786" s="47">
        <f t="shared" si="243"/>
        <v>10</v>
      </c>
      <c r="D7786" s="38" t="str">
        <f>VLOOKUP(C7786,'kpi-android rev'!$H$1:$I$12,2,0)</f>
        <v>H2</v>
      </c>
      <c r="E7786" t="s">
        <v>20</v>
      </c>
      <c r="F7786" t="s">
        <v>123</v>
      </c>
      <c r="G7786" t="s">
        <v>67</v>
      </c>
      <c r="H7786">
        <v>0</v>
      </c>
    </row>
    <row r="7787" spans="1:8" x14ac:dyDescent="0.25">
      <c r="A7787" t="s">
        <v>138</v>
      </c>
      <c r="B7787" s="38">
        <f t="shared" si="242"/>
        <v>44130</v>
      </c>
      <c r="C7787" s="47">
        <f t="shared" si="243"/>
        <v>10</v>
      </c>
      <c r="D7787" s="38" t="str">
        <f>VLOOKUP(C7787,'kpi-android rev'!$H$1:$I$12,2,0)</f>
        <v>H2</v>
      </c>
      <c r="E7787" t="s">
        <v>20</v>
      </c>
      <c r="F7787" t="s">
        <v>71</v>
      </c>
      <c r="G7787" t="s">
        <v>70</v>
      </c>
      <c r="H7787">
        <v>4855939.0685000001</v>
      </c>
    </row>
    <row r="7788" spans="1:8" x14ac:dyDescent="0.25">
      <c r="A7788" t="s">
        <v>138</v>
      </c>
      <c r="B7788" s="38">
        <f t="shared" si="242"/>
        <v>44130</v>
      </c>
      <c r="C7788" s="47">
        <f t="shared" si="243"/>
        <v>10</v>
      </c>
      <c r="D7788" s="38" t="str">
        <f>VLOOKUP(C7788,'kpi-android rev'!$H$1:$I$12,2,0)</f>
        <v>H2</v>
      </c>
      <c r="E7788" t="s">
        <v>20</v>
      </c>
      <c r="F7788" t="s">
        <v>71</v>
      </c>
      <c r="G7788" t="s">
        <v>69</v>
      </c>
      <c r="H7788">
        <v>5459.9269999999997</v>
      </c>
    </row>
    <row r="7789" spans="1:8" x14ac:dyDescent="0.25">
      <c r="A7789" t="s">
        <v>138</v>
      </c>
      <c r="B7789" s="38">
        <f t="shared" si="242"/>
        <v>44130</v>
      </c>
      <c r="C7789" s="47">
        <f t="shared" si="243"/>
        <v>10</v>
      </c>
      <c r="D7789" s="38" t="str">
        <f>VLOOKUP(C7789,'kpi-android rev'!$H$1:$I$12,2,0)</f>
        <v>H2</v>
      </c>
      <c r="E7789" t="s">
        <v>20</v>
      </c>
      <c r="F7789" t="s">
        <v>71</v>
      </c>
      <c r="G7789" t="s">
        <v>67</v>
      </c>
      <c r="H7789">
        <v>131771.65065230001</v>
      </c>
    </row>
    <row r="7790" spans="1:8" x14ac:dyDescent="0.25">
      <c r="A7790" t="s">
        <v>138</v>
      </c>
      <c r="B7790" s="38">
        <f t="shared" si="242"/>
        <v>44130</v>
      </c>
      <c r="C7790" s="47">
        <f t="shared" si="243"/>
        <v>10</v>
      </c>
      <c r="D7790" s="38" t="str">
        <f>VLOOKUP(C7790,'kpi-android rev'!$H$1:$I$12,2,0)</f>
        <v>H2</v>
      </c>
      <c r="E7790" t="s">
        <v>21</v>
      </c>
      <c r="F7790" t="s">
        <v>24</v>
      </c>
      <c r="G7790" t="s">
        <v>70</v>
      </c>
      <c r="H7790">
        <v>417797.50949999999</v>
      </c>
    </row>
    <row r="7791" spans="1:8" x14ac:dyDescent="0.25">
      <c r="A7791" t="s">
        <v>138</v>
      </c>
      <c r="B7791" s="38">
        <f t="shared" si="242"/>
        <v>44130</v>
      </c>
      <c r="C7791" s="47">
        <f t="shared" si="243"/>
        <v>10</v>
      </c>
      <c r="D7791" s="38" t="str">
        <f>VLOOKUP(C7791,'kpi-android rev'!$H$1:$I$12,2,0)</f>
        <v>H2</v>
      </c>
      <c r="E7791" t="s">
        <v>21</v>
      </c>
      <c r="F7791" t="s">
        <v>24</v>
      </c>
      <c r="G7791" t="s">
        <v>69</v>
      </c>
      <c r="H7791">
        <v>518.34749999999997</v>
      </c>
    </row>
    <row r="7792" spans="1:8" x14ac:dyDescent="0.25">
      <c r="A7792" t="s">
        <v>138</v>
      </c>
      <c r="B7792" s="38">
        <f t="shared" si="242"/>
        <v>44130</v>
      </c>
      <c r="C7792" s="47">
        <f t="shared" si="243"/>
        <v>10</v>
      </c>
      <c r="D7792" s="38" t="str">
        <f>VLOOKUP(C7792,'kpi-android rev'!$H$1:$I$12,2,0)</f>
        <v>H2</v>
      </c>
      <c r="E7792" t="s">
        <v>21</v>
      </c>
      <c r="F7792" t="s">
        <v>24</v>
      </c>
      <c r="G7792" t="s">
        <v>67</v>
      </c>
      <c r="H7792">
        <v>4237.8834999999999</v>
      </c>
    </row>
    <row r="7793" spans="1:8" x14ac:dyDescent="0.25">
      <c r="A7793" t="s">
        <v>138</v>
      </c>
      <c r="B7793" s="38">
        <f t="shared" si="242"/>
        <v>44130</v>
      </c>
      <c r="C7793" s="47">
        <f t="shared" si="243"/>
        <v>10</v>
      </c>
      <c r="D7793" s="38" t="str">
        <f>VLOOKUP(C7793,'kpi-android rev'!$H$1:$I$12,2,0)</f>
        <v>H2</v>
      </c>
      <c r="E7793" t="s">
        <v>22</v>
      </c>
      <c r="F7793" t="s">
        <v>24</v>
      </c>
      <c r="G7793" t="s">
        <v>70</v>
      </c>
      <c r="H7793">
        <v>19712.912499999999</v>
      </c>
    </row>
    <row r="7794" spans="1:8" x14ac:dyDescent="0.25">
      <c r="A7794" t="s">
        <v>138</v>
      </c>
      <c r="B7794" s="38">
        <f t="shared" si="242"/>
        <v>44130</v>
      </c>
      <c r="C7794" s="47">
        <f t="shared" si="243"/>
        <v>10</v>
      </c>
      <c r="D7794" s="38" t="str">
        <f>VLOOKUP(C7794,'kpi-android rev'!$H$1:$I$12,2,0)</f>
        <v>H2</v>
      </c>
      <c r="E7794" t="s">
        <v>22</v>
      </c>
      <c r="F7794" t="s">
        <v>24</v>
      </c>
      <c r="G7794" t="s">
        <v>69</v>
      </c>
      <c r="H7794">
        <v>40.839500000000001</v>
      </c>
    </row>
    <row r="7795" spans="1:8" x14ac:dyDescent="0.25">
      <c r="A7795" t="s">
        <v>138</v>
      </c>
      <c r="B7795" s="38">
        <f t="shared" si="242"/>
        <v>44130</v>
      </c>
      <c r="C7795" s="47">
        <f t="shared" si="243"/>
        <v>10</v>
      </c>
      <c r="D7795" s="38" t="str">
        <f>VLOOKUP(C7795,'kpi-android rev'!$H$1:$I$12,2,0)</f>
        <v>H2</v>
      </c>
      <c r="E7795" t="s">
        <v>22</v>
      </c>
      <c r="F7795" t="s">
        <v>24</v>
      </c>
      <c r="G7795" t="s">
        <v>67</v>
      </c>
      <c r="H7795">
        <v>204.19749999999999</v>
      </c>
    </row>
    <row r="7796" spans="1:8" x14ac:dyDescent="0.25">
      <c r="A7796" t="s">
        <v>138</v>
      </c>
      <c r="B7796" s="38">
        <f t="shared" si="242"/>
        <v>44130</v>
      </c>
      <c r="C7796" s="47">
        <f t="shared" si="243"/>
        <v>10</v>
      </c>
      <c r="D7796" s="38" t="str">
        <f>VLOOKUP(C7796,'kpi-android rev'!$H$1:$I$12,2,0)</f>
        <v>H2</v>
      </c>
      <c r="E7796" t="s">
        <v>23</v>
      </c>
      <c r="F7796" t="s">
        <v>24</v>
      </c>
      <c r="G7796" t="s">
        <v>70</v>
      </c>
      <c r="H7796">
        <v>0</v>
      </c>
    </row>
    <row r="7797" spans="1:8" x14ac:dyDescent="0.25">
      <c r="A7797" t="s">
        <v>138</v>
      </c>
      <c r="B7797" s="38">
        <f t="shared" si="242"/>
        <v>44130</v>
      </c>
      <c r="C7797" s="47">
        <f t="shared" si="243"/>
        <v>10</v>
      </c>
      <c r="D7797" s="38" t="str">
        <f>VLOOKUP(C7797,'kpi-android rev'!$H$1:$I$12,2,0)</f>
        <v>H2</v>
      </c>
      <c r="E7797" t="s">
        <v>23</v>
      </c>
      <c r="F7797" t="s">
        <v>24</v>
      </c>
      <c r="G7797" t="s">
        <v>69</v>
      </c>
      <c r="H7797">
        <v>6003.4065000000001</v>
      </c>
    </row>
    <row r="7798" spans="1:8" x14ac:dyDescent="0.25">
      <c r="A7798" t="s">
        <v>138</v>
      </c>
      <c r="B7798" s="38">
        <f t="shared" si="242"/>
        <v>44130</v>
      </c>
      <c r="C7798" s="47">
        <f t="shared" si="243"/>
        <v>10</v>
      </c>
      <c r="D7798" s="38" t="str">
        <f>VLOOKUP(C7798,'kpi-android rev'!$H$1:$I$12,2,0)</f>
        <v>H2</v>
      </c>
      <c r="E7798" t="s">
        <v>23</v>
      </c>
      <c r="F7798" t="s">
        <v>24</v>
      </c>
      <c r="G7798" t="s">
        <v>67</v>
      </c>
      <c r="H7798">
        <v>0</v>
      </c>
    </row>
    <row r="7799" spans="1:8" x14ac:dyDescent="0.25">
      <c r="A7799" t="s">
        <v>137</v>
      </c>
      <c r="B7799" s="38">
        <f t="shared" si="242"/>
        <v>44131</v>
      </c>
      <c r="C7799" s="47">
        <f t="shared" si="243"/>
        <v>10</v>
      </c>
      <c r="D7799" s="38" t="str">
        <f>VLOOKUP(C7799,'kpi-android rev'!$H$1:$I$12,2,0)</f>
        <v>H2</v>
      </c>
      <c r="E7799" t="s">
        <v>15</v>
      </c>
      <c r="F7799" t="s">
        <v>24</v>
      </c>
      <c r="G7799" t="s">
        <v>70</v>
      </c>
      <c r="H7799">
        <v>388622.39899999998</v>
      </c>
    </row>
    <row r="7800" spans="1:8" x14ac:dyDescent="0.25">
      <c r="A7800" t="s">
        <v>137</v>
      </c>
      <c r="B7800" s="38">
        <f t="shared" si="242"/>
        <v>44131</v>
      </c>
      <c r="C7800" s="47">
        <f t="shared" si="243"/>
        <v>10</v>
      </c>
      <c r="D7800" s="38" t="str">
        <f>VLOOKUP(C7800,'kpi-android rev'!$H$1:$I$12,2,0)</f>
        <v>H2</v>
      </c>
      <c r="E7800" t="s">
        <v>15</v>
      </c>
      <c r="F7800" t="s">
        <v>24</v>
      </c>
      <c r="G7800" t="s">
        <v>69</v>
      </c>
      <c r="H7800">
        <v>1784.3720000000001</v>
      </c>
    </row>
    <row r="7801" spans="1:8" x14ac:dyDescent="0.25">
      <c r="A7801" t="s">
        <v>137</v>
      </c>
      <c r="B7801" s="38">
        <f t="shared" si="242"/>
        <v>44131</v>
      </c>
      <c r="C7801" s="47">
        <f t="shared" si="243"/>
        <v>10</v>
      </c>
      <c r="D7801" s="38" t="str">
        <f>VLOOKUP(C7801,'kpi-android rev'!$H$1:$I$12,2,0)</f>
        <v>H2</v>
      </c>
      <c r="E7801" t="s">
        <v>15</v>
      </c>
      <c r="F7801" t="s">
        <v>24</v>
      </c>
      <c r="G7801" t="s">
        <v>67</v>
      </c>
      <c r="H7801">
        <v>16503.933079999999</v>
      </c>
    </row>
    <row r="7802" spans="1:8" x14ac:dyDescent="0.25">
      <c r="A7802" t="s">
        <v>137</v>
      </c>
      <c r="B7802" s="38">
        <f t="shared" si="242"/>
        <v>44131</v>
      </c>
      <c r="C7802" s="47">
        <f t="shared" si="243"/>
        <v>10</v>
      </c>
      <c r="D7802" s="38" t="str">
        <f>VLOOKUP(C7802,'kpi-android rev'!$H$1:$I$12,2,0)</f>
        <v>H2</v>
      </c>
      <c r="E7802" t="s">
        <v>16</v>
      </c>
      <c r="F7802" t="s">
        <v>24</v>
      </c>
      <c r="G7802" t="s">
        <v>70</v>
      </c>
      <c r="H7802">
        <v>2384184.878</v>
      </c>
    </row>
    <row r="7803" spans="1:8" x14ac:dyDescent="0.25">
      <c r="A7803" t="s">
        <v>137</v>
      </c>
      <c r="B7803" s="38">
        <f t="shared" si="242"/>
        <v>44131</v>
      </c>
      <c r="C7803" s="47">
        <f t="shared" si="243"/>
        <v>10</v>
      </c>
      <c r="D7803" s="38" t="str">
        <f>VLOOKUP(C7803,'kpi-android rev'!$H$1:$I$12,2,0)</f>
        <v>H2</v>
      </c>
      <c r="E7803" t="s">
        <v>16</v>
      </c>
      <c r="F7803" t="s">
        <v>24</v>
      </c>
      <c r="G7803" t="s">
        <v>69</v>
      </c>
      <c r="H7803">
        <v>3487.0650000000001</v>
      </c>
    </row>
    <row r="7804" spans="1:8" x14ac:dyDescent="0.25">
      <c r="A7804" t="s">
        <v>137</v>
      </c>
      <c r="B7804" s="38">
        <f t="shared" si="242"/>
        <v>44131</v>
      </c>
      <c r="C7804" s="47">
        <f t="shared" si="243"/>
        <v>10</v>
      </c>
      <c r="D7804" s="38" t="str">
        <f>VLOOKUP(C7804,'kpi-android rev'!$H$1:$I$12,2,0)</f>
        <v>H2</v>
      </c>
      <c r="E7804" t="s">
        <v>16</v>
      </c>
      <c r="F7804" t="s">
        <v>24</v>
      </c>
      <c r="G7804" t="s">
        <v>67</v>
      </c>
      <c r="H7804">
        <v>20236.09791</v>
      </c>
    </row>
    <row r="7805" spans="1:8" x14ac:dyDescent="0.25">
      <c r="A7805" t="s">
        <v>137</v>
      </c>
      <c r="B7805" s="38">
        <f t="shared" si="242"/>
        <v>44131</v>
      </c>
      <c r="C7805" s="47">
        <f t="shared" si="243"/>
        <v>10</v>
      </c>
      <c r="D7805" s="38" t="str">
        <f>VLOOKUP(C7805,'kpi-android rev'!$H$1:$I$12,2,0)</f>
        <v>H2</v>
      </c>
      <c r="E7805" t="s">
        <v>17</v>
      </c>
      <c r="F7805" t="s">
        <v>24</v>
      </c>
      <c r="G7805" t="s">
        <v>70</v>
      </c>
      <c r="H7805">
        <v>3248794.7910000002</v>
      </c>
    </row>
    <row r="7806" spans="1:8" x14ac:dyDescent="0.25">
      <c r="A7806" t="s">
        <v>137</v>
      </c>
      <c r="B7806" s="38">
        <f t="shared" si="242"/>
        <v>44131</v>
      </c>
      <c r="C7806" s="47">
        <f t="shared" si="243"/>
        <v>10</v>
      </c>
      <c r="D7806" s="38" t="str">
        <f>VLOOKUP(C7806,'kpi-android rev'!$H$1:$I$12,2,0)</f>
        <v>H2</v>
      </c>
      <c r="E7806" t="s">
        <v>17</v>
      </c>
      <c r="F7806" t="s">
        <v>24</v>
      </c>
      <c r="G7806" t="s">
        <v>69</v>
      </c>
      <c r="H7806">
        <v>6936.4319999999998</v>
      </c>
    </row>
    <row r="7807" spans="1:8" x14ac:dyDescent="0.25">
      <c r="A7807" t="s">
        <v>137</v>
      </c>
      <c r="B7807" s="38">
        <f t="shared" si="242"/>
        <v>44131</v>
      </c>
      <c r="C7807" s="47">
        <f t="shared" si="243"/>
        <v>10</v>
      </c>
      <c r="D7807" s="38" t="str">
        <f>VLOOKUP(C7807,'kpi-android rev'!$H$1:$I$12,2,0)</f>
        <v>H2</v>
      </c>
      <c r="E7807" t="s">
        <v>17</v>
      </c>
      <c r="F7807" t="s">
        <v>24</v>
      </c>
      <c r="G7807" t="s">
        <v>67</v>
      </c>
      <c r="H7807">
        <v>83479.859848599997</v>
      </c>
    </row>
    <row r="7808" spans="1:8" x14ac:dyDescent="0.25">
      <c r="A7808" t="s">
        <v>137</v>
      </c>
      <c r="B7808" s="38">
        <f t="shared" si="242"/>
        <v>44131</v>
      </c>
      <c r="C7808" s="47">
        <f t="shared" si="243"/>
        <v>10</v>
      </c>
      <c r="D7808" s="38" t="str">
        <f>VLOOKUP(C7808,'kpi-android rev'!$H$1:$I$12,2,0)</f>
        <v>H2</v>
      </c>
      <c r="E7808" t="s">
        <v>19</v>
      </c>
      <c r="F7808" t="s">
        <v>24</v>
      </c>
      <c r="G7808" t="s">
        <v>70</v>
      </c>
      <c r="H7808">
        <v>420775.65149999998</v>
      </c>
    </row>
    <row r="7809" spans="1:8" x14ac:dyDescent="0.25">
      <c r="A7809" t="s">
        <v>137</v>
      </c>
      <c r="B7809" s="38">
        <f t="shared" si="242"/>
        <v>44131</v>
      </c>
      <c r="C7809" s="47">
        <f t="shared" si="243"/>
        <v>10</v>
      </c>
      <c r="D7809" s="38" t="str">
        <f>VLOOKUP(C7809,'kpi-android rev'!$H$1:$I$12,2,0)</f>
        <v>H2</v>
      </c>
      <c r="E7809" t="s">
        <v>19</v>
      </c>
      <c r="F7809" t="s">
        <v>24</v>
      </c>
      <c r="G7809" t="s">
        <v>69</v>
      </c>
      <c r="H7809">
        <v>2494.3510000000001</v>
      </c>
    </row>
    <row r="7810" spans="1:8" x14ac:dyDescent="0.25">
      <c r="A7810" t="s">
        <v>137</v>
      </c>
      <c r="B7810" s="38">
        <f t="shared" si="242"/>
        <v>44131</v>
      </c>
      <c r="C7810" s="47">
        <f t="shared" si="243"/>
        <v>10</v>
      </c>
      <c r="D7810" s="38" t="str">
        <f>VLOOKUP(C7810,'kpi-android rev'!$H$1:$I$12,2,0)</f>
        <v>H2</v>
      </c>
      <c r="E7810" t="s">
        <v>19</v>
      </c>
      <c r="F7810" t="s">
        <v>24</v>
      </c>
      <c r="G7810" t="s">
        <v>67</v>
      </c>
      <c r="H7810">
        <v>13596.254924999999</v>
      </c>
    </row>
    <row r="7811" spans="1:8" x14ac:dyDescent="0.25">
      <c r="A7811" t="s">
        <v>137</v>
      </c>
      <c r="B7811" s="38">
        <f t="shared" ref="B7811:B7874" si="244">A7811*1</f>
        <v>44131</v>
      </c>
      <c r="C7811" s="47">
        <f t="shared" ref="C7811:C7874" si="245">MONTH(B7811)</f>
        <v>10</v>
      </c>
      <c r="D7811" s="38" t="str">
        <f>VLOOKUP(C7811,'kpi-android rev'!$H$1:$I$12,2,0)</f>
        <v>H2</v>
      </c>
      <c r="E7811" t="s">
        <v>20</v>
      </c>
      <c r="F7811" t="s">
        <v>123</v>
      </c>
      <c r="G7811" t="s">
        <v>70</v>
      </c>
      <c r="H7811">
        <v>0</v>
      </c>
    </row>
    <row r="7812" spans="1:8" x14ac:dyDescent="0.25">
      <c r="A7812" t="s">
        <v>137</v>
      </c>
      <c r="B7812" s="38">
        <f t="shared" si="244"/>
        <v>44131</v>
      </c>
      <c r="C7812" s="47">
        <f t="shared" si="245"/>
        <v>10</v>
      </c>
      <c r="D7812" s="38" t="str">
        <f>VLOOKUP(C7812,'kpi-android rev'!$H$1:$I$12,2,0)</f>
        <v>H2</v>
      </c>
      <c r="E7812" t="s">
        <v>20</v>
      </c>
      <c r="F7812" t="s">
        <v>123</v>
      </c>
      <c r="G7812" t="s">
        <v>69</v>
      </c>
      <c r="H7812">
        <v>3.1415000000000002</v>
      </c>
    </row>
    <row r="7813" spans="1:8" x14ac:dyDescent="0.25">
      <c r="A7813" t="s">
        <v>137</v>
      </c>
      <c r="B7813" s="38">
        <f t="shared" si="244"/>
        <v>44131</v>
      </c>
      <c r="C7813" s="47">
        <f t="shared" si="245"/>
        <v>10</v>
      </c>
      <c r="D7813" s="38" t="str">
        <f>VLOOKUP(C7813,'kpi-android rev'!$H$1:$I$12,2,0)</f>
        <v>H2</v>
      </c>
      <c r="E7813" t="s">
        <v>20</v>
      </c>
      <c r="F7813" t="s">
        <v>123</v>
      </c>
      <c r="G7813" t="s">
        <v>67</v>
      </c>
      <c r="H7813">
        <v>0</v>
      </c>
    </row>
    <row r="7814" spans="1:8" x14ac:dyDescent="0.25">
      <c r="A7814" t="s">
        <v>137</v>
      </c>
      <c r="B7814" s="38">
        <f t="shared" si="244"/>
        <v>44131</v>
      </c>
      <c r="C7814" s="47">
        <f t="shared" si="245"/>
        <v>10</v>
      </c>
      <c r="D7814" s="38" t="str">
        <f>VLOOKUP(C7814,'kpi-android rev'!$H$1:$I$12,2,0)</f>
        <v>H2</v>
      </c>
      <c r="E7814" t="s">
        <v>20</v>
      </c>
      <c r="F7814" t="s">
        <v>71</v>
      </c>
      <c r="G7814" t="s">
        <v>70</v>
      </c>
      <c r="H7814">
        <v>3970746.0474999999</v>
      </c>
    </row>
    <row r="7815" spans="1:8" x14ac:dyDescent="0.25">
      <c r="A7815" t="s">
        <v>137</v>
      </c>
      <c r="B7815" s="38">
        <f t="shared" si="244"/>
        <v>44131</v>
      </c>
      <c r="C7815" s="47">
        <f t="shared" si="245"/>
        <v>10</v>
      </c>
      <c r="D7815" s="38" t="str">
        <f>VLOOKUP(C7815,'kpi-android rev'!$H$1:$I$12,2,0)</f>
        <v>H2</v>
      </c>
      <c r="E7815" t="s">
        <v>20</v>
      </c>
      <c r="F7815" t="s">
        <v>71</v>
      </c>
      <c r="G7815" t="s">
        <v>69</v>
      </c>
      <c r="H7815">
        <v>4602.2974999999997</v>
      </c>
    </row>
    <row r="7816" spans="1:8" x14ac:dyDescent="0.25">
      <c r="A7816" t="s">
        <v>137</v>
      </c>
      <c r="B7816" s="38">
        <f t="shared" si="244"/>
        <v>44131</v>
      </c>
      <c r="C7816" s="47">
        <f t="shared" si="245"/>
        <v>10</v>
      </c>
      <c r="D7816" s="38" t="str">
        <f>VLOOKUP(C7816,'kpi-android rev'!$H$1:$I$12,2,0)</f>
        <v>H2</v>
      </c>
      <c r="E7816" t="s">
        <v>20</v>
      </c>
      <c r="F7816" t="s">
        <v>71</v>
      </c>
      <c r="G7816" t="s">
        <v>67</v>
      </c>
      <c r="H7816">
        <v>113686.71245969999</v>
      </c>
    </row>
    <row r="7817" spans="1:8" x14ac:dyDescent="0.25">
      <c r="A7817" t="s">
        <v>137</v>
      </c>
      <c r="B7817" s="38">
        <f t="shared" si="244"/>
        <v>44131</v>
      </c>
      <c r="C7817" s="47">
        <f t="shared" si="245"/>
        <v>10</v>
      </c>
      <c r="D7817" s="38" t="str">
        <f>VLOOKUP(C7817,'kpi-android rev'!$H$1:$I$12,2,0)</f>
        <v>H2</v>
      </c>
      <c r="E7817" t="s">
        <v>21</v>
      </c>
      <c r="F7817" t="s">
        <v>24</v>
      </c>
      <c r="G7817" t="s">
        <v>70</v>
      </c>
      <c r="H7817">
        <v>285889.06599999999</v>
      </c>
    </row>
    <row r="7818" spans="1:8" x14ac:dyDescent="0.25">
      <c r="A7818" t="s">
        <v>137</v>
      </c>
      <c r="B7818" s="38">
        <f t="shared" si="244"/>
        <v>44131</v>
      </c>
      <c r="C7818" s="47">
        <f t="shared" si="245"/>
        <v>10</v>
      </c>
      <c r="D7818" s="38" t="str">
        <f>VLOOKUP(C7818,'kpi-android rev'!$H$1:$I$12,2,0)</f>
        <v>H2</v>
      </c>
      <c r="E7818" t="s">
        <v>21</v>
      </c>
      <c r="F7818" t="s">
        <v>24</v>
      </c>
      <c r="G7818" t="s">
        <v>69</v>
      </c>
      <c r="H7818">
        <v>461.8005</v>
      </c>
    </row>
    <row r="7819" spans="1:8" x14ac:dyDescent="0.25">
      <c r="A7819" t="s">
        <v>137</v>
      </c>
      <c r="B7819" s="38">
        <f t="shared" si="244"/>
        <v>44131</v>
      </c>
      <c r="C7819" s="47">
        <f t="shared" si="245"/>
        <v>10</v>
      </c>
      <c r="D7819" s="38" t="str">
        <f>VLOOKUP(C7819,'kpi-android rev'!$H$1:$I$12,2,0)</f>
        <v>H2</v>
      </c>
      <c r="E7819" t="s">
        <v>21</v>
      </c>
      <c r="F7819" t="s">
        <v>24</v>
      </c>
      <c r="G7819" t="s">
        <v>67</v>
      </c>
      <c r="H7819">
        <v>3752.5217499999999</v>
      </c>
    </row>
    <row r="7820" spans="1:8" x14ac:dyDescent="0.25">
      <c r="A7820" t="s">
        <v>137</v>
      </c>
      <c r="B7820" s="38">
        <f t="shared" si="244"/>
        <v>44131</v>
      </c>
      <c r="C7820" s="47">
        <f t="shared" si="245"/>
        <v>10</v>
      </c>
      <c r="D7820" s="38" t="str">
        <f>VLOOKUP(C7820,'kpi-android rev'!$H$1:$I$12,2,0)</f>
        <v>H2</v>
      </c>
      <c r="E7820" t="s">
        <v>22</v>
      </c>
      <c r="F7820" t="s">
        <v>24</v>
      </c>
      <c r="G7820" t="s">
        <v>70</v>
      </c>
      <c r="H7820">
        <v>36746.125500000002</v>
      </c>
    </row>
    <row r="7821" spans="1:8" x14ac:dyDescent="0.25">
      <c r="A7821" t="s">
        <v>137</v>
      </c>
      <c r="B7821" s="38">
        <f t="shared" si="244"/>
        <v>44131</v>
      </c>
      <c r="C7821" s="47">
        <f t="shared" si="245"/>
        <v>10</v>
      </c>
      <c r="D7821" s="38" t="str">
        <f>VLOOKUP(C7821,'kpi-android rev'!$H$1:$I$12,2,0)</f>
        <v>H2</v>
      </c>
      <c r="E7821" t="s">
        <v>22</v>
      </c>
      <c r="F7821" t="s">
        <v>24</v>
      </c>
      <c r="G7821" t="s">
        <v>69</v>
      </c>
      <c r="H7821">
        <v>59.688499999999998</v>
      </c>
    </row>
    <row r="7822" spans="1:8" x14ac:dyDescent="0.25">
      <c r="A7822" t="s">
        <v>137</v>
      </c>
      <c r="B7822" s="38">
        <f t="shared" si="244"/>
        <v>44131</v>
      </c>
      <c r="C7822" s="47">
        <f t="shared" si="245"/>
        <v>10</v>
      </c>
      <c r="D7822" s="38" t="str">
        <f>VLOOKUP(C7822,'kpi-android rev'!$H$1:$I$12,2,0)</f>
        <v>H2</v>
      </c>
      <c r="E7822" t="s">
        <v>22</v>
      </c>
      <c r="F7822" t="s">
        <v>24</v>
      </c>
      <c r="G7822" t="s">
        <v>67</v>
      </c>
      <c r="H7822">
        <v>0</v>
      </c>
    </row>
    <row r="7823" spans="1:8" x14ac:dyDescent="0.25">
      <c r="A7823" t="s">
        <v>137</v>
      </c>
      <c r="B7823" s="38">
        <f t="shared" si="244"/>
        <v>44131</v>
      </c>
      <c r="C7823" s="47">
        <f t="shared" si="245"/>
        <v>10</v>
      </c>
      <c r="D7823" s="38" t="str">
        <f>VLOOKUP(C7823,'kpi-android rev'!$H$1:$I$12,2,0)</f>
        <v>H2</v>
      </c>
      <c r="E7823" t="s">
        <v>23</v>
      </c>
      <c r="F7823" t="s">
        <v>24</v>
      </c>
      <c r="G7823" t="s">
        <v>70</v>
      </c>
      <c r="H7823">
        <v>0</v>
      </c>
    </row>
    <row r="7824" spans="1:8" x14ac:dyDescent="0.25">
      <c r="A7824" t="s">
        <v>137</v>
      </c>
      <c r="B7824" s="38">
        <f t="shared" si="244"/>
        <v>44131</v>
      </c>
      <c r="C7824" s="47">
        <f t="shared" si="245"/>
        <v>10</v>
      </c>
      <c r="D7824" s="38" t="str">
        <f>VLOOKUP(C7824,'kpi-android rev'!$H$1:$I$12,2,0)</f>
        <v>H2</v>
      </c>
      <c r="E7824" t="s">
        <v>23</v>
      </c>
      <c r="F7824" t="s">
        <v>24</v>
      </c>
      <c r="G7824" t="s">
        <v>69</v>
      </c>
      <c r="H7824">
        <v>6169.9059999999999</v>
      </c>
    </row>
    <row r="7825" spans="1:8" x14ac:dyDescent="0.25">
      <c r="A7825" t="s">
        <v>137</v>
      </c>
      <c r="B7825" s="38">
        <f t="shared" si="244"/>
        <v>44131</v>
      </c>
      <c r="C7825" s="47">
        <f t="shared" si="245"/>
        <v>10</v>
      </c>
      <c r="D7825" s="38" t="str">
        <f>VLOOKUP(C7825,'kpi-android rev'!$H$1:$I$12,2,0)</f>
        <v>H2</v>
      </c>
      <c r="E7825" t="s">
        <v>23</v>
      </c>
      <c r="F7825" t="s">
        <v>24</v>
      </c>
      <c r="G7825" t="s">
        <v>67</v>
      </c>
      <c r="H7825">
        <v>0</v>
      </c>
    </row>
    <row r="7826" spans="1:8" x14ac:dyDescent="0.25">
      <c r="A7826" t="s">
        <v>136</v>
      </c>
      <c r="B7826" s="38">
        <f t="shared" si="244"/>
        <v>44132</v>
      </c>
      <c r="C7826" s="47">
        <f t="shared" si="245"/>
        <v>10</v>
      </c>
      <c r="D7826" s="38" t="str">
        <f>VLOOKUP(C7826,'kpi-android rev'!$H$1:$I$12,2,0)</f>
        <v>H2</v>
      </c>
      <c r="E7826" t="s">
        <v>15</v>
      </c>
      <c r="F7826" t="s">
        <v>24</v>
      </c>
      <c r="G7826" t="s">
        <v>70</v>
      </c>
      <c r="H7826">
        <v>429364.51250000001</v>
      </c>
    </row>
    <row r="7827" spans="1:8" x14ac:dyDescent="0.25">
      <c r="A7827" t="s">
        <v>136</v>
      </c>
      <c r="B7827" s="38">
        <f t="shared" si="244"/>
        <v>44132</v>
      </c>
      <c r="C7827" s="47">
        <f t="shared" si="245"/>
        <v>10</v>
      </c>
      <c r="D7827" s="38" t="str">
        <f>VLOOKUP(C7827,'kpi-android rev'!$H$1:$I$12,2,0)</f>
        <v>H2</v>
      </c>
      <c r="E7827" t="s">
        <v>15</v>
      </c>
      <c r="F7827" t="s">
        <v>24</v>
      </c>
      <c r="G7827" t="s">
        <v>69</v>
      </c>
      <c r="H7827">
        <v>1702.693</v>
      </c>
    </row>
    <row r="7828" spans="1:8" x14ac:dyDescent="0.25">
      <c r="A7828" t="s">
        <v>136</v>
      </c>
      <c r="B7828" s="38">
        <f t="shared" si="244"/>
        <v>44132</v>
      </c>
      <c r="C7828" s="47">
        <f t="shared" si="245"/>
        <v>10</v>
      </c>
      <c r="D7828" s="38" t="str">
        <f>VLOOKUP(C7828,'kpi-android rev'!$H$1:$I$12,2,0)</f>
        <v>H2</v>
      </c>
      <c r="E7828" t="s">
        <v>15</v>
      </c>
      <c r="F7828" t="s">
        <v>24</v>
      </c>
      <c r="G7828" t="s">
        <v>67</v>
      </c>
      <c r="H7828">
        <v>16671.12371</v>
      </c>
    </row>
    <row r="7829" spans="1:8" x14ac:dyDescent="0.25">
      <c r="A7829" t="s">
        <v>136</v>
      </c>
      <c r="B7829" s="38">
        <f t="shared" si="244"/>
        <v>44132</v>
      </c>
      <c r="C7829" s="47">
        <f t="shared" si="245"/>
        <v>10</v>
      </c>
      <c r="D7829" s="38" t="str">
        <f>VLOOKUP(C7829,'kpi-android rev'!$H$1:$I$12,2,0)</f>
        <v>H2</v>
      </c>
      <c r="E7829" t="s">
        <v>16</v>
      </c>
      <c r="F7829" t="s">
        <v>24</v>
      </c>
      <c r="G7829" t="s">
        <v>70</v>
      </c>
      <c r="H7829">
        <v>2002885.3155</v>
      </c>
    </row>
    <row r="7830" spans="1:8" x14ac:dyDescent="0.25">
      <c r="A7830" t="s">
        <v>136</v>
      </c>
      <c r="B7830" s="38">
        <f t="shared" si="244"/>
        <v>44132</v>
      </c>
      <c r="C7830" s="47">
        <f t="shared" si="245"/>
        <v>10</v>
      </c>
      <c r="D7830" s="38" t="str">
        <f>VLOOKUP(C7830,'kpi-android rev'!$H$1:$I$12,2,0)</f>
        <v>H2</v>
      </c>
      <c r="E7830" t="s">
        <v>16</v>
      </c>
      <c r="F7830" t="s">
        <v>24</v>
      </c>
      <c r="G7830" t="s">
        <v>69</v>
      </c>
      <c r="H7830">
        <v>3427.3764999999999</v>
      </c>
    </row>
    <row r="7831" spans="1:8" x14ac:dyDescent="0.25">
      <c r="A7831" t="s">
        <v>136</v>
      </c>
      <c r="B7831" s="38">
        <f t="shared" si="244"/>
        <v>44132</v>
      </c>
      <c r="C7831" s="47">
        <f t="shared" si="245"/>
        <v>10</v>
      </c>
      <c r="D7831" s="38" t="str">
        <f>VLOOKUP(C7831,'kpi-android rev'!$H$1:$I$12,2,0)</f>
        <v>H2</v>
      </c>
      <c r="E7831" t="s">
        <v>16</v>
      </c>
      <c r="F7831" t="s">
        <v>24</v>
      </c>
      <c r="G7831" t="s">
        <v>67</v>
      </c>
      <c r="H7831">
        <v>17990.176729999999</v>
      </c>
    </row>
    <row r="7832" spans="1:8" x14ac:dyDescent="0.25">
      <c r="A7832" t="s">
        <v>136</v>
      </c>
      <c r="B7832" s="38">
        <f t="shared" si="244"/>
        <v>44132</v>
      </c>
      <c r="C7832" s="47">
        <f t="shared" si="245"/>
        <v>10</v>
      </c>
      <c r="D7832" s="38" t="str">
        <f>VLOOKUP(C7832,'kpi-android rev'!$H$1:$I$12,2,0)</f>
        <v>H2</v>
      </c>
      <c r="E7832" t="s">
        <v>17</v>
      </c>
      <c r="F7832" t="s">
        <v>24</v>
      </c>
      <c r="G7832" t="s">
        <v>70</v>
      </c>
      <c r="H7832">
        <v>2634078.6370000001</v>
      </c>
    </row>
    <row r="7833" spans="1:8" x14ac:dyDescent="0.25">
      <c r="A7833" t="s">
        <v>136</v>
      </c>
      <c r="B7833" s="38">
        <f t="shared" si="244"/>
        <v>44132</v>
      </c>
      <c r="C7833" s="47">
        <f t="shared" si="245"/>
        <v>10</v>
      </c>
      <c r="D7833" s="38" t="str">
        <f>VLOOKUP(C7833,'kpi-android rev'!$H$1:$I$12,2,0)</f>
        <v>H2</v>
      </c>
      <c r="E7833" t="s">
        <v>17</v>
      </c>
      <c r="F7833" t="s">
        <v>24</v>
      </c>
      <c r="G7833" t="s">
        <v>69</v>
      </c>
      <c r="H7833">
        <v>5312.2764999999999</v>
      </c>
    </row>
    <row r="7834" spans="1:8" x14ac:dyDescent="0.25">
      <c r="A7834" t="s">
        <v>136</v>
      </c>
      <c r="B7834" s="38">
        <f t="shared" si="244"/>
        <v>44132</v>
      </c>
      <c r="C7834" s="47">
        <f t="shared" si="245"/>
        <v>10</v>
      </c>
      <c r="D7834" s="38" t="str">
        <f>VLOOKUP(C7834,'kpi-android rev'!$H$1:$I$12,2,0)</f>
        <v>H2</v>
      </c>
      <c r="E7834" t="s">
        <v>17</v>
      </c>
      <c r="F7834" t="s">
        <v>24</v>
      </c>
      <c r="G7834" t="s">
        <v>67</v>
      </c>
      <c r="H7834">
        <v>80379.576956899997</v>
      </c>
    </row>
    <row r="7835" spans="1:8" x14ac:dyDescent="0.25">
      <c r="A7835" t="s">
        <v>136</v>
      </c>
      <c r="B7835" s="38">
        <f t="shared" si="244"/>
        <v>44132</v>
      </c>
      <c r="C7835" s="47">
        <f t="shared" si="245"/>
        <v>10</v>
      </c>
      <c r="D7835" s="38" t="str">
        <f>VLOOKUP(C7835,'kpi-android rev'!$H$1:$I$12,2,0)</f>
        <v>H2</v>
      </c>
      <c r="E7835" t="s">
        <v>19</v>
      </c>
      <c r="F7835" t="s">
        <v>24</v>
      </c>
      <c r="G7835" t="s">
        <v>70</v>
      </c>
      <c r="H7835">
        <v>408822.24400000001</v>
      </c>
    </row>
    <row r="7836" spans="1:8" x14ac:dyDescent="0.25">
      <c r="A7836" t="s">
        <v>136</v>
      </c>
      <c r="B7836" s="38">
        <f t="shared" si="244"/>
        <v>44132</v>
      </c>
      <c r="C7836" s="47">
        <f t="shared" si="245"/>
        <v>10</v>
      </c>
      <c r="D7836" s="38" t="str">
        <f>VLOOKUP(C7836,'kpi-android rev'!$H$1:$I$12,2,0)</f>
        <v>H2</v>
      </c>
      <c r="E7836" t="s">
        <v>19</v>
      </c>
      <c r="F7836" t="s">
        <v>24</v>
      </c>
      <c r="G7836" t="s">
        <v>69</v>
      </c>
      <c r="H7836">
        <v>2330.9929999999999</v>
      </c>
    </row>
    <row r="7837" spans="1:8" x14ac:dyDescent="0.25">
      <c r="A7837" t="s">
        <v>136</v>
      </c>
      <c r="B7837" s="38">
        <f t="shared" si="244"/>
        <v>44132</v>
      </c>
      <c r="C7837" s="47">
        <f t="shared" si="245"/>
        <v>10</v>
      </c>
      <c r="D7837" s="38" t="str">
        <f>VLOOKUP(C7837,'kpi-android rev'!$H$1:$I$12,2,0)</f>
        <v>H2</v>
      </c>
      <c r="E7837" t="s">
        <v>19</v>
      </c>
      <c r="F7837" t="s">
        <v>24</v>
      </c>
      <c r="G7837" t="s">
        <v>67</v>
      </c>
      <c r="H7837">
        <v>11974.047155</v>
      </c>
    </row>
    <row r="7838" spans="1:8" x14ac:dyDescent="0.25">
      <c r="A7838" t="s">
        <v>136</v>
      </c>
      <c r="B7838" s="38">
        <f t="shared" si="244"/>
        <v>44132</v>
      </c>
      <c r="C7838" s="47">
        <f t="shared" si="245"/>
        <v>10</v>
      </c>
      <c r="D7838" s="38" t="str">
        <f>VLOOKUP(C7838,'kpi-android rev'!$H$1:$I$12,2,0)</f>
        <v>H2</v>
      </c>
      <c r="E7838" t="s">
        <v>20</v>
      </c>
      <c r="F7838" t="s">
        <v>71</v>
      </c>
      <c r="G7838" t="s">
        <v>70</v>
      </c>
      <c r="H7838">
        <v>3958085.8025000002</v>
      </c>
    </row>
    <row r="7839" spans="1:8" x14ac:dyDescent="0.25">
      <c r="A7839" t="s">
        <v>136</v>
      </c>
      <c r="B7839" s="38">
        <f t="shared" si="244"/>
        <v>44132</v>
      </c>
      <c r="C7839" s="47">
        <f t="shared" si="245"/>
        <v>10</v>
      </c>
      <c r="D7839" s="38" t="str">
        <f>VLOOKUP(C7839,'kpi-android rev'!$H$1:$I$12,2,0)</f>
        <v>H2</v>
      </c>
      <c r="E7839" t="s">
        <v>20</v>
      </c>
      <c r="F7839" t="s">
        <v>71</v>
      </c>
      <c r="G7839" t="s">
        <v>69</v>
      </c>
      <c r="H7839">
        <v>4639.9955</v>
      </c>
    </row>
    <row r="7840" spans="1:8" x14ac:dyDescent="0.25">
      <c r="A7840" t="s">
        <v>136</v>
      </c>
      <c r="B7840" s="38">
        <f t="shared" si="244"/>
        <v>44132</v>
      </c>
      <c r="C7840" s="47">
        <f t="shared" si="245"/>
        <v>10</v>
      </c>
      <c r="D7840" s="38" t="str">
        <f>VLOOKUP(C7840,'kpi-android rev'!$H$1:$I$12,2,0)</f>
        <v>H2</v>
      </c>
      <c r="E7840" t="s">
        <v>20</v>
      </c>
      <c r="F7840" t="s">
        <v>71</v>
      </c>
      <c r="G7840" t="s">
        <v>67</v>
      </c>
      <c r="H7840">
        <v>109081.68059810001</v>
      </c>
    </row>
    <row r="7841" spans="1:8" x14ac:dyDescent="0.25">
      <c r="A7841" t="s">
        <v>136</v>
      </c>
      <c r="B7841" s="38">
        <f t="shared" si="244"/>
        <v>44132</v>
      </c>
      <c r="C7841" s="47">
        <f t="shared" si="245"/>
        <v>10</v>
      </c>
      <c r="D7841" s="38" t="str">
        <f>VLOOKUP(C7841,'kpi-android rev'!$H$1:$I$12,2,0)</f>
        <v>H2</v>
      </c>
      <c r="E7841" t="s">
        <v>21</v>
      </c>
      <c r="F7841" t="s">
        <v>24</v>
      </c>
      <c r="G7841" t="s">
        <v>70</v>
      </c>
      <c r="H7841">
        <v>337139.49699999997</v>
      </c>
    </row>
    <row r="7842" spans="1:8" x14ac:dyDescent="0.25">
      <c r="A7842" t="s">
        <v>136</v>
      </c>
      <c r="B7842" s="38">
        <f t="shared" si="244"/>
        <v>44132</v>
      </c>
      <c r="C7842" s="47">
        <f t="shared" si="245"/>
        <v>10</v>
      </c>
      <c r="D7842" s="38" t="str">
        <f>VLOOKUP(C7842,'kpi-android rev'!$H$1:$I$12,2,0)</f>
        <v>H2</v>
      </c>
      <c r="E7842" t="s">
        <v>21</v>
      </c>
      <c r="F7842" t="s">
        <v>24</v>
      </c>
      <c r="G7842" t="s">
        <v>69</v>
      </c>
      <c r="H7842">
        <v>490.07400000000001</v>
      </c>
    </row>
    <row r="7843" spans="1:8" x14ac:dyDescent="0.25">
      <c r="A7843" t="s">
        <v>136</v>
      </c>
      <c r="B7843" s="38">
        <f t="shared" si="244"/>
        <v>44132</v>
      </c>
      <c r="C7843" s="47">
        <f t="shared" si="245"/>
        <v>10</v>
      </c>
      <c r="D7843" s="38" t="str">
        <f>VLOOKUP(C7843,'kpi-android rev'!$H$1:$I$12,2,0)</f>
        <v>H2</v>
      </c>
      <c r="E7843" t="s">
        <v>21</v>
      </c>
      <c r="F7843" t="s">
        <v>24</v>
      </c>
      <c r="G7843" t="s">
        <v>67</v>
      </c>
      <c r="H7843">
        <v>4079.2377499999998</v>
      </c>
    </row>
    <row r="7844" spans="1:8" x14ac:dyDescent="0.25">
      <c r="A7844" t="s">
        <v>136</v>
      </c>
      <c r="B7844" s="38">
        <f t="shared" si="244"/>
        <v>44132</v>
      </c>
      <c r="C7844" s="47">
        <f t="shared" si="245"/>
        <v>10</v>
      </c>
      <c r="D7844" s="38" t="str">
        <f>VLOOKUP(C7844,'kpi-android rev'!$H$1:$I$12,2,0)</f>
        <v>H2</v>
      </c>
      <c r="E7844" t="s">
        <v>22</v>
      </c>
      <c r="F7844" t="s">
        <v>24</v>
      </c>
      <c r="G7844" t="s">
        <v>70</v>
      </c>
      <c r="H7844">
        <v>36699.002999999997</v>
      </c>
    </row>
    <row r="7845" spans="1:8" x14ac:dyDescent="0.25">
      <c r="A7845" t="s">
        <v>136</v>
      </c>
      <c r="B7845" s="38">
        <f t="shared" si="244"/>
        <v>44132</v>
      </c>
      <c r="C7845" s="47">
        <f t="shared" si="245"/>
        <v>10</v>
      </c>
      <c r="D7845" s="38" t="str">
        <f>VLOOKUP(C7845,'kpi-android rev'!$H$1:$I$12,2,0)</f>
        <v>H2</v>
      </c>
      <c r="E7845" t="s">
        <v>22</v>
      </c>
      <c r="F7845" t="s">
        <v>24</v>
      </c>
      <c r="G7845" t="s">
        <v>69</v>
      </c>
      <c r="H7845">
        <v>97.386499999999998</v>
      </c>
    </row>
    <row r="7846" spans="1:8" x14ac:dyDescent="0.25">
      <c r="A7846" t="s">
        <v>136</v>
      </c>
      <c r="B7846" s="38">
        <f t="shared" si="244"/>
        <v>44132</v>
      </c>
      <c r="C7846" s="47">
        <f t="shared" si="245"/>
        <v>10</v>
      </c>
      <c r="D7846" s="38" t="str">
        <f>VLOOKUP(C7846,'kpi-android rev'!$H$1:$I$12,2,0)</f>
        <v>H2</v>
      </c>
      <c r="E7846" t="s">
        <v>22</v>
      </c>
      <c r="F7846" t="s">
        <v>24</v>
      </c>
      <c r="G7846" t="s">
        <v>67</v>
      </c>
      <c r="H7846">
        <v>78.537499999999994</v>
      </c>
    </row>
    <row r="7847" spans="1:8" x14ac:dyDescent="0.25">
      <c r="A7847" t="s">
        <v>136</v>
      </c>
      <c r="B7847" s="38">
        <f t="shared" si="244"/>
        <v>44132</v>
      </c>
      <c r="C7847" s="47">
        <f t="shared" si="245"/>
        <v>10</v>
      </c>
      <c r="D7847" s="38" t="str">
        <f>VLOOKUP(C7847,'kpi-android rev'!$H$1:$I$12,2,0)</f>
        <v>H2</v>
      </c>
      <c r="E7847" t="s">
        <v>23</v>
      </c>
      <c r="F7847" t="s">
        <v>24</v>
      </c>
      <c r="G7847" t="s">
        <v>70</v>
      </c>
      <c r="H7847">
        <v>0</v>
      </c>
    </row>
    <row r="7848" spans="1:8" x14ac:dyDescent="0.25">
      <c r="A7848" t="s">
        <v>136</v>
      </c>
      <c r="B7848" s="38">
        <f t="shared" si="244"/>
        <v>44132</v>
      </c>
      <c r="C7848" s="47">
        <f t="shared" si="245"/>
        <v>10</v>
      </c>
      <c r="D7848" s="38" t="str">
        <f>VLOOKUP(C7848,'kpi-android rev'!$H$1:$I$12,2,0)</f>
        <v>H2</v>
      </c>
      <c r="E7848" t="s">
        <v>23</v>
      </c>
      <c r="F7848" t="s">
        <v>24</v>
      </c>
      <c r="G7848" t="s">
        <v>69</v>
      </c>
      <c r="H7848">
        <v>6333.2640000000001</v>
      </c>
    </row>
    <row r="7849" spans="1:8" x14ac:dyDescent="0.25">
      <c r="A7849" t="s">
        <v>136</v>
      </c>
      <c r="B7849" s="38">
        <f t="shared" si="244"/>
        <v>44132</v>
      </c>
      <c r="C7849" s="47">
        <f t="shared" si="245"/>
        <v>10</v>
      </c>
      <c r="D7849" s="38" t="str">
        <f>VLOOKUP(C7849,'kpi-android rev'!$H$1:$I$12,2,0)</f>
        <v>H2</v>
      </c>
      <c r="E7849" t="s">
        <v>23</v>
      </c>
      <c r="F7849" t="s">
        <v>24</v>
      </c>
      <c r="G7849" t="s">
        <v>67</v>
      </c>
      <c r="H7849">
        <v>0</v>
      </c>
    </row>
    <row r="7850" spans="1:8" x14ac:dyDescent="0.25">
      <c r="A7850" t="s">
        <v>135</v>
      </c>
      <c r="B7850" s="38">
        <f t="shared" si="244"/>
        <v>44133</v>
      </c>
      <c r="C7850" s="47">
        <f t="shared" si="245"/>
        <v>10</v>
      </c>
      <c r="D7850" s="38" t="str">
        <f>VLOOKUP(C7850,'kpi-android rev'!$H$1:$I$12,2,0)</f>
        <v>H2</v>
      </c>
      <c r="E7850" t="s">
        <v>15</v>
      </c>
      <c r="F7850" t="s">
        <v>24</v>
      </c>
      <c r="G7850" t="s">
        <v>70</v>
      </c>
      <c r="H7850">
        <v>422343.26</v>
      </c>
    </row>
    <row r="7851" spans="1:8" x14ac:dyDescent="0.25">
      <c r="A7851" t="s">
        <v>135</v>
      </c>
      <c r="B7851" s="38">
        <f t="shared" si="244"/>
        <v>44133</v>
      </c>
      <c r="C7851" s="47">
        <f t="shared" si="245"/>
        <v>10</v>
      </c>
      <c r="D7851" s="38" t="str">
        <f>VLOOKUP(C7851,'kpi-android rev'!$H$1:$I$12,2,0)</f>
        <v>H2</v>
      </c>
      <c r="E7851" t="s">
        <v>15</v>
      </c>
      <c r="F7851" t="s">
        <v>24</v>
      </c>
      <c r="G7851" t="s">
        <v>69</v>
      </c>
      <c r="H7851">
        <v>1460.7974999999999</v>
      </c>
    </row>
    <row r="7852" spans="1:8" x14ac:dyDescent="0.25">
      <c r="A7852" t="s">
        <v>135</v>
      </c>
      <c r="B7852" s="38">
        <f t="shared" si="244"/>
        <v>44133</v>
      </c>
      <c r="C7852" s="47">
        <f t="shared" si="245"/>
        <v>10</v>
      </c>
      <c r="D7852" s="38" t="str">
        <f>VLOOKUP(C7852,'kpi-android rev'!$H$1:$I$12,2,0)</f>
        <v>H2</v>
      </c>
      <c r="E7852" t="s">
        <v>15</v>
      </c>
      <c r="F7852" t="s">
        <v>24</v>
      </c>
      <c r="G7852" t="s">
        <v>67</v>
      </c>
      <c r="H7852">
        <v>16426.118125000001</v>
      </c>
    </row>
    <row r="7853" spans="1:8" x14ac:dyDescent="0.25">
      <c r="A7853" t="s">
        <v>135</v>
      </c>
      <c r="B7853" s="38">
        <f t="shared" si="244"/>
        <v>44133</v>
      </c>
      <c r="C7853" s="47">
        <f t="shared" si="245"/>
        <v>10</v>
      </c>
      <c r="D7853" s="38" t="str">
        <f>VLOOKUP(C7853,'kpi-android rev'!$H$1:$I$12,2,0)</f>
        <v>H2</v>
      </c>
      <c r="E7853" t="s">
        <v>16</v>
      </c>
      <c r="F7853" t="s">
        <v>24</v>
      </c>
      <c r="G7853" t="s">
        <v>70</v>
      </c>
      <c r="H7853">
        <v>1535342.1535</v>
      </c>
    </row>
    <row r="7854" spans="1:8" x14ac:dyDescent="0.25">
      <c r="A7854" t="s">
        <v>135</v>
      </c>
      <c r="B7854" s="38">
        <f t="shared" si="244"/>
        <v>44133</v>
      </c>
      <c r="C7854" s="47">
        <f t="shared" si="245"/>
        <v>10</v>
      </c>
      <c r="D7854" s="38" t="str">
        <f>VLOOKUP(C7854,'kpi-android rev'!$H$1:$I$12,2,0)</f>
        <v>H2</v>
      </c>
      <c r="E7854" t="s">
        <v>16</v>
      </c>
      <c r="F7854" t="s">
        <v>24</v>
      </c>
      <c r="G7854" t="s">
        <v>69</v>
      </c>
      <c r="H7854">
        <v>3040.9720000000002</v>
      </c>
    </row>
    <row r="7855" spans="1:8" x14ac:dyDescent="0.25">
      <c r="A7855" t="s">
        <v>135</v>
      </c>
      <c r="B7855" s="38">
        <f t="shared" si="244"/>
        <v>44133</v>
      </c>
      <c r="C7855" s="47">
        <f t="shared" si="245"/>
        <v>10</v>
      </c>
      <c r="D7855" s="38" t="str">
        <f>VLOOKUP(C7855,'kpi-android rev'!$H$1:$I$12,2,0)</f>
        <v>H2</v>
      </c>
      <c r="E7855" t="s">
        <v>16</v>
      </c>
      <c r="F7855" t="s">
        <v>24</v>
      </c>
      <c r="G7855" t="s">
        <v>67</v>
      </c>
      <c r="H7855">
        <v>17587.938755849998</v>
      </c>
    </row>
    <row r="7856" spans="1:8" x14ac:dyDescent="0.25">
      <c r="A7856" t="s">
        <v>135</v>
      </c>
      <c r="B7856" s="38">
        <f t="shared" si="244"/>
        <v>44133</v>
      </c>
      <c r="C7856" s="47">
        <f t="shared" si="245"/>
        <v>10</v>
      </c>
      <c r="D7856" s="38" t="str">
        <f>VLOOKUP(C7856,'kpi-android rev'!$H$1:$I$12,2,0)</f>
        <v>H2</v>
      </c>
      <c r="E7856" t="s">
        <v>17</v>
      </c>
      <c r="F7856" t="s">
        <v>24</v>
      </c>
      <c r="G7856" t="s">
        <v>70</v>
      </c>
      <c r="H7856">
        <v>2382585.8544999999</v>
      </c>
    </row>
    <row r="7857" spans="1:8" x14ac:dyDescent="0.25">
      <c r="A7857" t="s">
        <v>135</v>
      </c>
      <c r="B7857" s="38">
        <f t="shared" si="244"/>
        <v>44133</v>
      </c>
      <c r="C7857" s="47">
        <f t="shared" si="245"/>
        <v>10</v>
      </c>
      <c r="D7857" s="38" t="str">
        <f>VLOOKUP(C7857,'kpi-android rev'!$H$1:$I$12,2,0)</f>
        <v>H2</v>
      </c>
      <c r="E7857" t="s">
        <v>17</v>
      </c>
      <c r="F7857" t="s">
        <v>24</v>
      </c>
      <c r="G7857" t="s">
        <v>69</v>
      </c>
      <c r="H7857">
        <v>4586.59</v>
      </c>
    </row>
    <row r="7858" spans="1:8" x14ac:dyDescent="0.25">
      <c r="A7858" t="s">
        <v>135</v>
      </c>
      <c r="B7858" s="38">
        <f t="shared" si="244"/>
        <v>44133</v>
      </c>
      <c r="C7858" s="47">
        <f t="shared" si="245"/>
        <v>10</v>
      </c>
      <c r="D7858" s="38" t="str">
        <f>VLOOKUP(C7858,'kpi-android rev'!$H$1:$I$12,2,0)</f>
        <v>H2</v>
      </c>
      <c r="E7858" t="s">
        <v>17</v>
      </c>
      <c r="F7858" t="s">
        <v>24</v>
      </c>
      <c r="G7858" t="s">
        <v>67</v>
      </c>
      <c r="H7858">
        <v>68141.388397949995</v>
      </c>
    </row>
    <row r="7859" spans="1:8" x14ac:dyDescent="0.25">
      <c r="A7859" t="s">
        <v>135</v>
      </c>
      <c r="B7859" s="38">
        <f t="shared" si="244"/>
        <v>44133</v>
      </c>
      <c r="C7859" s="47">
        <f t="shared" si="245"/>
        <v>10</v>
      </c>
      <c r="D7859" s="38" t="str">
        <f>VLOOKUP(C7859,'kpi-android rev'!$H$1:$I$12,2,0)</f>
        <v>H2</v>
      </c>
      <c r="E7859" t="s">
        <v>19</v>
      </c>
      <c r="F7859" t="s">
        <v>24</v>
      </c>
      <c r="G7859" t="s">
        <v>70</v>
      </c>
      <c r="H7859">
        <v>404889.08600000001</v>
      </c>
    </row>
    <row r="7860" spans="1:8" x14ac:dyDescent="0.25">
      <c r="A7860" t="s">
        <v>135</v>
      </c>
      <c r="B7860" s="38">
        <f t="shared" si="244"/>
        <v>44133</v>
      </c>
      <c r="C7860" s="47">
        <f t="shared" si="245"/>
        <v>10</v>
      </c>
      <c r="D7860" s="38" t="str">
        <f>VLOOKUP(C7860,'kpi-android rev'!$H$1:$I$12,2,0)</f>
        <v>H2</v>
      </c>
      <c r="E7860" t="s">
        <v>19</v>
      </c>
      <c r="F7860" t="s">
        <v>24</v>
      </c>
      <c r="G7860" t="s">
        <v>69</v>
      </c>
      <c r="H7860">
        <v>2497.4924999999998</v>
      </c>
    </row>
    <row r="7861" spans="1:8" x14ac:dyDescent="0.25">
      <c r="A7861" t="s">
        <v>135</v>
      </c>
      <c r="B7861" s="38">
        <f t="shared" si="244"/>
        <v>44133</v>
      </c>
      <c r="C7861" s="47">
        <f t="shared" si="245"/>
        <v>10</v>
      </c>
      <c r="D7861" s="38" t="str">
        <f>VLOOKUP(C7861,'kpi-android rev'!$H$1:$I$12,2,0)</f>
        <v>H2</v>
      </c>
      <c r="E7861" t="s">
        <v>19</v>
      </c>
      <c r="F7861" t="s">
        <v>24</v>
      </c>
      <c r="G7861" t="s">
        <v>67</v>
      </c>
      <c r="H7861">
        <v>12200.172325</v>
      </c>
    </row>
    <row r="7862" spans="1:8" x14ac:dyDescent="0.25">
      <c r="A7862" t="s">
        <v>135</v>
      </c>
      <c r="B7862" s="38">
        <f t="shared" si="244"/>
        <v>44133</v>
      </c>
      <c r="C7862" s="47">
        <f t="shared" si="245"/>
        <v>10</v>
      </c>
      <c r="D7862" s="38" t="str">
        <f>VLOOKUP(C7862,'kpi-android rev'!$H$1:$I$12,2,0)</f>
        <v>H2</v>
      </c>
      <c r="E7862" t="s">
        <v>20</v>
      </c>
      <c r="F7862" t="s">
        <v>71</v>
      </c>
      <c r="G7862" t="s">
        <v>70</v>
      </c>
      <c r="H7862">
        <v>3413924.5970000001</v>
      </c>
    </row>
    <row r="7863" spans="1:8" x14ac:dyDescent="0.25">
      <c r="A7863" t="s">
        <v>135</v>
      </c>
      <c r="B7863" s="38">
        <f t="shared" si="244"/>
        <v>44133</v>
      </c>
      <c r="C7863" s="47">
        <f t="shared" si="245"/>
        <v>10</v>
      </c>
      <c r="D7863" s="38" t="str">
        <f>VLOOKUP(C7863,'kpi-android rev'!$H$1:$I$12,2,0)</f>
        <v>H2</v>
      </c>
      <c r="E7863" t="s">
        <v>20</v>
      </c>
      <c r="F7863" t="s">
        <v>71</v>
      </c>
      <c r="G7863" t="s">
        <v>69</v>
      </c>
      <c r="H7863">
        <v>4473.4960000000001</v>
      </c>
    </row>
    <row r="7864" spans="1:8" x14ac:dyDescent="0.25">
      <c r="A7864" t="s">
        <v>135</v>
      </c>
      <c r="B7864" s="38">
        <f t="shared" si="244"/>
        <v>44133</v>
      </c>
      <c r="C7864" s="47">
        <f t="shared" si="245"/>
        <v>10</v>
      </c>
      <c r="D7864" s="38" t="str">
        <f>VLOOKUP(C7864,'kpi-android rev'!$H$1:$I$12,2,0)</f>
        <v>H2</v>
      </c>
      <c r="E7864" t="s">
        <v>20</v>
      </c>
      <c r="F7864" t="s">
        <v>71</v>
      </c>
      <c r="G7864" t="s">
        <v>67</v>
      </c>
      <c r="H7864">
        <v>92036.879232899999</v>
      </c>
    </row>
    <row r="7865" spans="1:8" x14ac:dyDescent="0.25">
      <c r="A7865" t="s">
        <v>135</v>
      </c>
      <c r="B7865" s="38">
        <f t="shared" si="244"/>
        <v>44133</v>
      </c>
      <c r="C7865" s="47">
        <f t="shared" si="245"/>
        <v>10</v>
      </c>
      <c r="D7865" s="38" t="str">
        <f>VLOOKUP(C7865,'kpi-android rev'!$H$1:$I$12,2,0)</f>
        <v>H2</v>
      </c>
      <c r="E7865" t="s">
        <v>21</v>
      </c>
      <c r="F7865" t="s">
        <v>24</v>
      </c>
      <c r="G7865" t="s">
        <v>70</v>
      </c>
      <c r="H7865">
        <v>374529.63</v>
      </c>
    </row>
    <row r="7866" spans="1:8" x14ac:dyDescent="0.25">
      <c r="A7866" t="s">
        <v>135</v>
      </c>
      <c r="B7866" s="38">
        <f t="shared" si="244"/>
        <v>44133</v>
      </c>
      <c r="C7866" s="47">
        <f t="shared" si="245"/>
        <v>10</v>
      </c>
      <c r="D7866" s="38" t="str">
        <f>VLOOKUP(C7866,'kpi-android rev'!$H$1:$I$12,2,0)</f>
        <v>H2</v>
      </c>
      <c r="E7866" t="s">
        <v>21</v>
      </c>
      <c r="F7866" t="s">
        <v>24</v>
      </c>
      <c r="G7866" t="s">
        <v>69</v>
      </c>
      <c r="H7866">
        <v>521.48900000000003</v>
      </c>
    </row>
    <row r="7867" spans="1:8" x14ac:dyDescent="0.25">
      <c r="A7867" t="s">
        <v>135</v>
      </c>
      <c r="B7867" s="38">
        <f t="shared" si="244"/>
        <v>44133</v>
      </c>
      <c r="C7867" s="47">
        <f t="shared" si="245"/>
        <v>10</v>
      </c>
      <c r="D7867" s="38" t="str">
        <f>VLOOKUP(C7867,'kpi-android rev'!$H$1:$I$12,2,0)</f>
        <v>H2</v>
      </c>
      <c r="E7867" t="s">
        <v>21</v>
      </c>
      <c r="F7867" t="s">
        <v>24</v>
      </c>
      <c r="G7867" t="s">
        <v>67</v>
      </c>
      <c r="H7867">
        <v>4123.21875</v>
      </c>
    </row>
    <row r="7868" spans="1:8" x14ac:dyDescent="0.25">
      <c r="A7868" t="s">
        <v>135</v>
      </c>
      <c r="B7868" s="38">
        <f t="shared" si="244"/>
        <v>44133</v>
      </c>
      <c r="C7868" s="47">
        <f t="shared" si="245"/>
        <v>10</v>
      </c>
      <c r="D7868" s="38" t="str">
        <f>VLOOKUP(C7868,'kpi-android rev'!$H$1:$I$12,2,0)</f>
        <v>H2</v>
      </c>
      <c r="E7868" t="s">
        <v>22</v>
      </c>
      <c r="F7868" t="s">
        <v>24</v>
      </c>
      <c r="G7868" t="s">
        <v>70</v>
      </c>
      <c r="H7868">
        <v>24638.784500000002</v>
      </c>
    </row>
    <row r="7869" spans="1:8" x14ac:dyDescent="0.25">
      <c r="A7869" t="s">
        <v>135</v>
      </c>
      <c r="B7869" s="38">
        <f t="shared" si="244"/>
        <v>44133</v>
      </c>
      <c r="C7869" s="47">
        <f t="shared" si="245"/>
        <v>10</v>
      </c>
      <c r="D7869" s="38" t="str">
        <f>VLOOKUP(C7869,'kpi-android rev'!$H$1:$I$12,2,0)</f>
        <v>H2</v>
      </c>
      <c r="E7869" t="s">
        <v>22</v>
      </c>
      <c r="F7869" t="s">
        <v>24</v>
      </c>
      <c r="G7869" t="s">
        <v>69</v>
      </c>
      <c r="H7869">
        <v>87.962000000000003</v>
      </c>
    </row>
    <row r="7870" spans="1:8" x14ac:dyDescent="0.25">
      <c r="A7870" t="s">
        <v>135</v>
      </c>
      <c r="B7870" s="38">
        <f t="shared" si="244"/>
        <v>44133</v>
      </c>
      <c r="C7870" s="47">
        <f t="shared" si="245"/>
        <v>10</v>
      </c>
      <c r="D7870" s="38" t="str">
        <f>VLOOKUP(C7870,'kpi-android rev'!$H$1:$I$12,2,0)</f>
        <v>H2</v>
      </c>
      <c r="E7870" t="s">
        <v>22</v>
      </c>
      <c r="F7870" t="s">
        <v>24</v>
      </c>
      <c r="G7870" t="s">
        <v>67</v>
      </c>
      <c r="H7870">
        <v>125.66</v>
      </c>
    </row>
    <row r="7871" spans="1:8" x14ac:dyDescent="0.25">
      <c r="A7871" t="s">
        <v>135</v>
      </c>
      <c r="B7871" s="38">
        <f t="shared" si="244"/>
        <v>44133</v>
      </c>
      <c r="C7871" s="47">
        <f t="shared" si="245"/>
        <v>10</v>
      </c>
      <c r="D7871" s="38" t="str">
        <f>VLOOKUP(C7871,'kpi-android rev'!$H$1:$I$12,2,0)</f>
        <v>H2</v>
      </c>
      <c r="E7871" t="s">
        <v>23</v>
      </c>
      <c r="F7871" t="s">
        <v>24</v>
      </c>
      <c r="G7871" t="s">
        <v>70</v>
      </c>
      <c r="H7871">
        <v>0</v>
      </c>
    </row>
    <row r="7872" spans="1:8" x14ac:dyDescent="0.25">
      <c r="A7872" t="s">
        <v>135</v>
      </c>
      <c r="B7872" s="38">
        <f t="shared" si="244"/>
        <v>44133</v>
      </c>
      <c r="C7872" s="47">
        <f t="shared" si="245"/>
        <v>10</v>
      </c>
      <c r="D7872" s="38" t="str">
        <f>VLOOKUP(C7872,'kpi-android rev'!$H$1:$I$12,2,0)</f>
        <v>H2</v>
      </c>
      <c r="E7872" t="s">
        <v>23</v>
      </c>
      <c r="F7872" t="s">
        <v>24</v>
      </c>
      <c r="G7872" t="s">
        <v>69</v>
      </c>
      <c r="H7872">
        <v>6304.9904999999999</v>
      </c>
    </row>
    <row r="7873" spans="1:8" x14ac:dyDescent="0.25">
      <c r="A7873" t="s">
        <v>135</v>
      </c>
      <c r="B7873" s="38">
        <f t="shared" si="244"/>
        <v>44133</v>
      </c>
      <c r="C7873" s="47">
        <f t="shared" si="245"/>
        <v>10</v>
      </c>
      <c r="D7873" s="38" t="str">
        <f>VLOOKUP(C7873,'kpi-android rev'!$H$1:$I$12,2,0)</f>
        <v>H2</v>
      </c>
      <c r="E7873" t="s">
        <v>23</v>
      </c>
      <c r="F7873" t="s">
        <v>24</v>
      </c>
      <c r="G7873" t="s">
        <v>67</v>
      </c>
      <c r="H7873">
        <v>0</v>
      </c>
    </row>
    <row r="7874" spans="1:8" x14ac:dyDescent="0.25">
      <c r="A7874" t="s">
        <v>134</v>
      </c>
      <c r="B7874" s="38">
        <f t="shared" si="244"/>
        <v>44134</v>
      </c>
      <c r="C7874" s="47">
        <f t="shared" si="245"/>
        <v>10</v>
      </c>
      <c r="D7874" s="38" t="str">
        <f>VLOOKUP(C7874,'kpi-android rev'!$H$1:$I$12,2,0)</f>
        <v>H2</v>
      </c>
      <c r="E7874" t="s">
        <v>15</v>
      </c>
      <c r="F7874" t="s">
        <v>24</v>
      </c>
      <c r="G7874" t="s">
        <v>70</v>
      </c>
      <c r="H7874">
        <v>397255.24099999998</v>
      </c>
    </row>
    <row r="7875" spans="1:8" x14ac:dyDescent="0.25">
      <c r="A7875" t="s">
        <v>134</v>
      </c>
      <c r="B7875" s="38">
        <f t="shared" ref="B7875:B7938" si="246">A7875*1</f>
        <v>44134</v>
      </c>
      <c r="C7875" s="47">
        <f t="shared" ref="C7875:C7938" si="247">MONTH(B7875)</f>
        <v>10</v>
      </c>
      <c r="D7875" s="38" t="str">
        <f>VLOOKUP(C7875,'kpi-android rev'!$H$1:$I$12,2,0)</f>
        <v>H2</v>
      </c>
      <c r="E7875" t="s">
        <v>15</v>
      </c>
      <c r="F7875" t="s">
        <v>24</v>
      </c>
      <c r="G7875" t="s">
        <v>69</v>
      </c>
      <c r="H7875">
        <v>1357.1279999999999</v>
      </c>
    </row>
    <row r="7876" spans="1:8" x14ac:dyDescent="0.25">
      <c r="A7876" t="s">
        <v>134</v>
      </c>
      <c r="B7876" s="38">
        <f t="shared" si="246"/>
        <v>44134</v>
      </c>
      <c r="C7876" s="47">
        <f t="shared" si="247"/>
        <v>10</v>
      </c>
      <c r="D7876" s="38" t="str">
        <f>VLOOKUP(C7876,'kpi-android rev'!$H$1:$I$12,2,0)</f>
        <v>H2</v>
      </c>
      <c r="E7876" t="s">
        <v>15</v>
      </c>
      <c r="F7876" t="s">
        <v>24</v>
      </c>
      <c r="G7876" t="s">
        <v>67</v>
      </c>
      <c r="H7876">
        <v>14838.686760000001</v>
      </c>
    </row>
    <row r="7877" spans="1:8" x14ac:dyDescent="0.25">
      <c r="A7877" t="s">
        <v>134</v>
      </c>
      <c r="B7877" s="38">
        <f t="shared" si="246"/>
        <v>44134</v>
      </c>
      <c r="C7877" s="47">
        <f t="shared" si="247"/>
        <v>10</v>
      </c>
      <c r="D7877" s="38" t="str">
        <f>VLOOKUP(C7877,'kpi-android rev'!$H$1:$I$12,2,0)</f>
        <v>H2</v>
      </c>
      <c r="E7877" t="s">
        <v>16</v>
      </c>
      <c r="F7877" t="s">
        <v>24</v>
      </c>
      <c r="G7877" t="s">
        <v>70</v>
      </c>
      <c r="H7877">
        <v>1056627.8174999999</v>
      </c>
    </row>
    <row r="7878" spans="1:8" x14ac:dyDescent="0.25">
      <c r="A7878" t="s">
        <v>134</v>
      </c>
      <c r="B7878" s="38">
        <f t="shared" si="246"/>
        <v>44134</v>
      </c>
      <c r="C7878" s="47">
        <f t="shared" si="247"/>
        <v>10</v>
      </c>
      <c r="D7878" s="38" t="str">
        <f>VLOOKUP(C7878,'kpi-android rev'!$H$1:$I$12,2,0)</f>
        <v>H2</v>
      </c>
      <c r="E7878" t="s">
        <v>16</v>
      </c>
      <c r="F7878" t="s">
        <v>24</v>
      </c>
      <c r="G7878" t="s">
        <v>69</v>
      </c>
      <c r="H7878">
        <v>2871.3310000000001</v>
      </c>
    </row>
    <row r="7879" spans="1:8" x14ac:dyDescent="0.25">
      <c r="A7879" t="s">
        <v>134</v>
      </c>
      <c r="B7879" s="38">
        <f t="shared" si="246"/>
        <v>44134</v>
      </c>
      <c r="C7879" s="47">
        <f t="shared" si="247"/>
        <v>10</v>
      </c>
      <c r="D7879" s="38" t="str">
        <f>VLOOKUP(C7879,'kpi-android rev'!$H$1:$I$12,2,0)</f>
        <v>H2</v>
      </c>
      <c r="E7879" t="s">
        <v>16</v>
      </c>
      <c r="F7879" t="s">
        <v>24</v>
      </c>
      <c r="G7879" t="s">
        <v>67</v>
      </c>
      <c r="H7879">
        <v>15559.2997375</v>
      </c>
    </row>
    <row r="7880" spans="1:8" x14ac:dyDescent="0.25">
      <c r="A7880" t="s">
        <v>134</v>
      </c>
      <c r="B7880" s="38">
        <f t="shared" si="246"/>
        <v>44134</v>
      </c>
      <c r="C7880" s="47">
        <f t="shared" si="247"/>
        <v>10</v>
      </c>
      <c r="D7880" s="38" t="str">
        <f>VLOOKUP(C7880,'kpi-android rev'!$H$1:$I$12,2,0)</f>
        <v>H2</v>
      </c>
      <c r="E7880" t="s">
        <v>17</v>
      </c>
      <c r="F7880" t="s">
        <v>24</v>
      </c>
      <c r="G7880" t="s">
        <v>70</v>
      </c>
      <c r="H7880">
        <v>2227015.6329999999</v>
      </c>
    </row>
    <row r="7881" spans="1:8" x14ac:dyDescent="0.25">
      <c r="A7881" t="s">
        <v>134</v>
      </c>
      <c r="B7881" s="38">
        <f t="shared" si="246"/>
        <v>44134</v>
      </c>
      <c r="C7881" s="47">
        <f t="shared" si="247"/>
        <v>10</v>
      </c>
      <c r="D7881" s="38" t="str">
        <f>VLOOKUP(C7881,'kpi-android rev'!$H$1:$I$12,2,0)</f>
        <v>H2</v>
      </c>
      <c r="E7881" t="s">
        <v>17</v>
      </c>
      <c r="F7881" t="s">
        <v>24</v>
      </c>
      <c r="G7881" t="s">
        <v>69</v>
      </c>
      <c r="H7881">
        <v>3823.2055</v>
      </c>
    </row>
    <row r="7882" spans="1:8" x14ac:dyDescent="0.25">
      <c r="A7882" t="s">
        <v>134</v>
      </c>
      <c r="B7882" s="38">
        <f t="shared" si="246"/>
        <v>44134</v>
      </c>
      <c r="C7882" s="47">
        <f t="shared" si="247"/>
        <v>10</v>
      </c>
      <c r="D7882" s="38" t="str">
        <f>VLOOKUP(C7882,'kpi-android rev'!$H$1:$I$12,2,0)</f>
        <v>H2</v>
      </c>
      <c r="E7882" t="s">
        <v>17</v>
      </c>
      <c r="F7882" t="s">
        <v>24</v>
      </c>
      <c r="G7882" t="s">
        <v>67</v>
      </c>
      <c r="H7882">
        <v>64785.741767450003</v>
      </c>
    </row>
    <row r="7883" spans="1:8" x14ac:dyDescent="0.25">
      <c r="A7883" t="s">
        <v>134</v>
      </c>
      <c r="B7883" s="38">
        <f t="shared" si="246"/>
        <v>44134</v>
      </c>
      <c r="C7883" s="47">
        <f t="shared" si="247"/>
        <v>10</v>
      </c>
      <c r="D7883" s="38" t="str">
        <f>VLOOKUP(C7883,'kpi-android rev'!$H$1:$I$12,2,0)</f>
        <v>H2</v>
      </c>
      <c r="E7883" t="s">
        <v>19</v>
      </c>
      <c r="F7883" t="s">
        <v>24</v>
      </c>
      <c r="G7883" t="s">
        <v>70</v>
      </c>
      <c r="H7883">
        <v>396598.66749999998</v>
      </c>
    </row>
    <row r="7884" spans="1:8" x14ac:dyDescent="0.25">
      <c r="A7884" t="s">
        <v>134</v>
      </c>
      <c r="B7884" s="38">
        <f t="shared" si="246"/>
        <v>44134</v>
      </c>
      <c r="C7884" s="47">
        <f t="shared" si="247"/>
        <v>10</v>
      </c>
      <c r="D7884" s="38" t="str">
        <f>VLOOKUP(C7884,'kpi-android rev'!$H$1:$I$12,2,0)</f>
        <v>H2</v>
      </c>
      <c r="E7884" t="s">
        <v>19</v>
      </c>
      <c r="F7884" t="s">
        <v>24</v>
      </c>
      <c r="G7884" t="s">
        <v>69</v>
      </c>
      <c r="H7884">
        <v>2274.4459999999999</v>
      </c>
    </row>
    <row r="7885" spans="1:8" x14ac:dyDescent="0.25">
      <c r="A7885" t="s">
        <v>134</v>
      </c>
      <c r="B7885" s="38">
        <f t="shared" si="246"/>
        <v>44134</v>
      </c>
      <c r="C7885" s="47">
        <f t="shared" si="247"/>
        <v>10</v>
      </c>
      <c r="D7885" s="38" t="str">
        <f>VLOOKUP(C7885,'kpi-android rev'!$H$1:$I$12,2,0)</f>
        <v>H2</v>
      </c>
      <c r="E7885" t="s">
        <v>19</v>
      </c>
      <c r="F7885" t="s">
        <v>24</v>
      </c>
      <c r="G7885" t="s">
        <v>67</v>
      </c>
      <c r="H7885">
        <v>11127.946959999999</v>
      </c>
    </row>
    <row r="7886" spans="1:8" x14ac:dyDescent="0.25">
      <c r="A7886" t="s">
        <v>134</v>
      </c>
      <c r="B7886" s="38">
        <f t="shared" si="246"/>
        <v>44134</v>
      </c>
      <c r="C7886" s="47">
        <f t="shared" si="247"/>
        <v>10</v>
      </c>
      <c r="D7886" s="38" t="str">
        <f>VLOOKUP(C7886,'kpi-android rev'!$H$1:$I$12,2,0)</f>
        <v>H2</v>
      </c>
      <c r="E7886" t="s">
        <v>20</v>
      </c>
      <c r="F7886" t="s">
        <v>71</v>
      </c>
      <c r="G7886" t="s">
        <v>70</v>
      </c>
      <c r="H7886">
        <v>2698491.9530000002</v>
      </c>
    </row>
    <row r="7887" spans="1:8" x14ac:dyDescent="0.25">
      <c r="A7887" t="s">
        <v>134</v>
      </c>
      <c r="B7887" s="38">
        <f t="shared" si="246"/>
        <v>44134</v>
      </c>
      <c r="C7887" s="47">
        <f t="shared" si="247"/>
        <v>10</v>
      </c>
      <c r="D7887" s="38" t="str">
        <f>VLOOKUP(C7887,'kpi-android rev'!$H$1:$I$12,2,0)</f>
        <v>H2</v>
      </c>
      <c r="E7887" t="s">
        <v>20</v>
      </c>
      <c r="F7887" t="s">
        <v>71</v>
      </c>
      <c r="G7887" t="s">
        <v>69</v>
      </c>
      <c r="H7887">
        <v>3477.6405</v>
      </c>
    </row>
    <row r="7888" spans="1:8" x14ac:dyDescent="0.25">
      <c r="A7888" t="s">
        <v>134</v>
      </c>
      <c r="B7888" s="38">
        <f t="shared" si="246"/>
        <v>44134</v>
      </c>
      <c r="C7888" s="47">
        <f t="shared" si="247"/>
        <v>10</v>
      </c>
      <c r="D7888" s="38" t="str">
        <f>VLOOKUP(C7888,'kpi-android rev'!$H$1:$I$12,2,0)</f>
        <v>H2</v>
      </c>
      <c r="E7888" t="s">
        <v>20</v>
      </c>
      <c r="F7888" t="s">
        <v>71</v>
      </c>
      <c r="G7888" t="s">
        <v>67</v>
      </c>
      <c r="H7888">
        <v>75672.778401849995</v>
      </c>
    </row>
    <row r="7889" spans="1:8" x14ac:dyDescent="0.25">
      <c r="A7889" t="s">
        <v>134</v>
      </c>
      <c r="B7889" s="38">
        <f t="shared" si="246"/>
        <v>44134</v>
      </c>
      <c r="C7889" s="47">
        <f t="shared" si="247"/>
        <v>10</v>
      </c>
      <c r="D7889" s="38" t="str">
        <f>VLOOKUP(C7889,'kpi-android rev'!$H$1:$I$12,2,0)</f>
        <v>H2</v>
      </c>
      <c r="E7889" t="s">
        <v>21</v>
      </c>
      <c r="F7889" t="s">
        <v>24</v>
      </c>
      <c r="G7889" t="s">
        <v>70</v>
      </c>
      <c r="H7889">
        <v>356085.8835</v>
      </c>
    </row>
    <row r="7890" spans="1:8" x14ac:dyDescent="0.25">
      <c r="A7890" t="s">
        <v>134</v>
      </c>
      <c r="B7890" s="38">
        <f t="shared" si="246"/>
        <v>44134</v>
      </c>
      <c r="C7890" s="47">
        <f t="shared" si="247"/>
        <v>10</v>
      </c>
      <c r="D7890" s="38" t="str">
        <f>VLOOKUP(C7890,'kpi-android rev'!$H$1:$I$12,2,0)</f>
        <v>H2</v>
      </c>
      <c r="E7890" t="s">
        <v>21</v>
      </c>
      <c r="F7890" t="s">
        <v>24</v>
      </c>
      <c r="G7890" t="s">
        <v>69</v>
      </c>
      <c r="H7890">
        <v>483.791</v>
      </c>
    </row>
    <row r="7891" spans="1:8" x14ac:dyDescent="0.25">
      <c r="A7891" t="s">
        <v>134</v>
      </c>
      <c r="B7891" s="38">
        <f t="shared" si="246"/>
        <v>44134</v>
      </c>
      <c r="C7891" s="47">
        <f t="shared" si="247"/>
        <v>10</v>
      </c>
      <c r="D7891" s="38" t="str">
        <f>VLOOKUP(C7891,'kpi-android rev'!$H$1:$I$12,2,0)</f>
        <v>H2</v>
      </c>
      <c r="E7891" t="s">
        <v>21</v>
      </c>
      <c r="F7891" t="s">
        <v>24</v>
      </c>
      <c r="G7891" t="s">
        <v>67</v>
      </c>
      <c r="H7891">
        <v>4511.1940000000004</v>
      </c>
    </row>
    <row r="7892" spans="1:8" x14ac:dyDescent="0.25">
      <c r="A7892" t="s">
        <v>134</v>
      </c>
      <c r="B7892" s="38">
        <f t="shared" si="246"/>
        <v>44134</v>
      </c>
      <c r="C7892" s="47">
        <f t="shared" si="247"/>
        <v>10</v>
      </c>
      <c r="D7892" s="38" t="str">
        <f>VLOOKUP(C7892,'kpi-android rev'!$H$1:$I$12,2,0)</f>
        <v>H2</v>
      </c>
      <c r="E7892" t="s">
        <v>22</v>
      </c>
      <c r="F7892" t="s">
        <v>24</v>
      </c>
      <c r="G7892" t="s">
        <v>70</v>
      </c>
      <c r="H7892">
        <v>22254.385999999999</v>
      </c>
    </row>
    <row r="7893" spans="1:8" x14ac:dyDescent="0.25">
      <c r="A7893" t="s">
        <v>134</v>
      </c>
      <c r="B7893" s="38">
        <f t="shared" si="246"/>
        <v>44134</v>
      </c>
      <c r="C7893" s="47">
        <f t="shared" si="247"/>
        <v>10</v>
      </c>
      <c r="D7893" s="38" t="str">
        <f>VLOOKUP(C7893,'kpi-android rev'!$H$1:$I$12,2,0)</f>
        <v>H2</v>
      </c>
      <c r="E7893" t="s">
        <v>22</v>
      </c>
      <c r="F7893" t="s">
        <v>24</v>
      </c>
      <c r="G7893" t="s">
        <v>69</v>
      </c>
      <c r="H7893">
        <v>78.537499999999994</v>
      </c>
    </row>
    <row r="7894" spans="1:8" x14ac:dyDescent="0.25">
      <c r="A7894" t="s">
        <v>134</v>
      </c>
      <c r="B7894" s="38">
        <f t="shared" si="246"/>
        <v>44134</v>
      </c>
      <c r="C7894" s="47">
        <f t="shared" si="247"/>
        <v>10</v>
      </c>
      <c r="D7894" s="38" t="str">
        <f>VLOOKUP(C7894,'kpi-android rev'!$H$1:$I$12,2,0)</f>
        <v>H2</v>
      </c>
      <c r="E7894" t="s">
        <v>22</v>
      </c>
      <c r="F7894" t="s">
        <v>24</v>
      </c>
      <c r="G7894" t="s">
        <v>67</v>
      </c>
      <c r="H7894">
        <v>78.537499999999994</v>
      </c>
    </row>
    <row r="7895" spans="1:8" x14ac:dyDescent="0.25">
      <c r="A7895" t="s">
        <v>134</v>
      </c>
      <c r="B7895" s="38">
        <f t="shared" si="246"/>
        <v>44134</v>
      </c>
      <c r="C7895" s="47">
        <f t="shared" si="247"/>
        <v>10</v>
      </c>
      <c r="D7895" s="38" t="str">
        <f>VLOOKUP(C7895,'kpi-android rev'!$H$1:$I$12,2,0)</f>
        <v>H2</v>
      </c>
      <c r="E7895" t="s">
        <v>23</v>
      </c>
      <c r="F7895" t="s">
        <v>24</v>
      </c>
      <c r="G7895" t="s">
        <v>70</v>
      </c>
      <c r="H7895">
        <v>0</v>
      </c>
    </row>
    <row r="7896" spans="1:8" x14ac:dyDescent="0.25">
      <c r="A7896" t="s">
        <v>134</v>
      </c>
      <c r="B7896" s="38">
        <f t="shared" si="246"/>
        <v>44134</v>
      </c>
      <c r="C7896" s="47">
        <f t="shared" si="247"/>
        <v>10</v>
      </c>
      <c r="D7896" s="38" t="str">
        <f>VLOOKUP(C7896,'kpi-android rev'!$H$1:$I$12,2,0)</f>
        <v>H2</v>
      </c>
      <c r="E7896" t="s">
        <v>23</v>
      </c>
      <c r="F7896" t="s">
        <v>24</v>
      </c>
      <c r="G7896" t="s">
        <v>69</v>
      </c>
      <c r="H7896">
        <v>6144.7740000000003</v>
      </c>
    </row>
    <row r="7897" spans="1:8" x14ac:dyDescent="0.25">
      <c r="A7897" t="s">
        <v>134</v>
      </c>
      <c r="B7897" s="38">
        <f t="shared" si="246"/>
        <v>44134</v>
      </c>
      <c r="C7897" s="47">
        <f t="shared" si="247"/>
        <v>10</v>
      </c>
      <c r="D7897" s="38" t="str">
        <f>VLOOKUP(C7897,'kpi-android rev'!$H$1:$I$12,2,0)</f>
        <v>H2</v>
      </c>
      <c r="E7897" t="s">
        <v>23</v>
      </c>
      <c r="F7897" t="s">
        <v>24</v>
      </c>
      <c r="G7897" t="s">
        <v>67</v>
      </c>
      <c r="H7897">
        <v>0</v>
      </c>
    </row>
    <row r="7898" spans="1:8" x14ac:dyDescent="0.25">
      <c r="A7898" t="s">
        <v>133</v>
      </c>
      <c r="B7898" s="38">
        <f t="shared" si="246"/>
        <v>44135</v>
      </c>
      <c r="C7898" s="47">
        <f t="shared" si="247"/>
        <v>10</v>
      </c>
      <c r="D7898" s="38" t="str">
        <f>VLOOKUP(C7898,'kpi-android rev'!$H$1:$I$12,2,0)</f>
        <v>H2</v>
      </c>
      <c r="E7898" t="s">
        <v>15</v>
      </c>
      <c r="F7898" t="s">
        <v>24</v>
      </c>
      <c r="G7898" t="s">
        <v>70</v>
      </c>
      <c r="H7898">
        <v>414929.32</v>
      </c>
    </row>
    <row r="7899" spans="1:8" x14ac:dyDescent="0.25">
      <c r="A7899" t="s">
        <v>133</v>
      </c>
      <c r="B7899" s="38">
        <f t="shared" si="246"/>
        <v>44135</v>
      </c>
      <c r="C7899" s="47">
        <f t="shared" si="247"/>
        <v>10</v>
      </c>
      <c r="D7899" s="38" t="str">
        <f>VLOOKUP(C7899,'kpi-android rev'!$H$1:$I$12,2,0)</f>
        <v>H2</v>
      </c>
      <c r="E7899" t="s">
        <v>15</v>
      </c>
      <c r="F7899" t="s">
        <v>24</v>
      </c>
      <c r="G7899" t="s">
        <v>69</v>
      </c>
      <c r="H7899">
        <v>1379.1185</v>
      </c>
    </row>
    <row r="7900" spans="1:8" x14ac:dyDescent="0.25">
      <c r="A7900" t="s">
        <v>133</v>
      </c>
      <c r="B7900" s="38">
        <f t="shared" si="246"/>
        <v>44135</v>
      </c>
      <c r="C7900" s="47">
        <f t="shared" si="247"/>
        <v>10</v>
      </c>
      <c r="D7900" s="38" t="str">
        <f>VLOOKUP(C7900,'kpi-android rev'!$H$1:$I$12,2,0)</f>
        <v>H2</v>
      </c>
      <c r="E7900" t="s">
        <v>15</v>
      </c>
      <c r="F7900" t="s">
        <v>24</v>
      </c>
      <c r="G7900" t="s">
        <v>67</v>
      </c>
      <c r="H7900">
        <v>15545.83841</v>
      </c>
    </row>
    <row r="7901" spans="1:8" x14ac:dyDescent="0.25">
      <c r="A7901" t="s">
        <v>133</v>
      </c>
      <c r="B7901" s="38">
        <f t="shared" si="246"/>
        <v>44135</v>
      </c>
      <c r="C7901" s="47">
        <f t="shared" si="247"/>
        <v>10</v>
      </c>
      <c r="D7901" s="38" t="str">
        <f>VLOOKUP(C7901,'kpi-android rev'!$H$1:$I$12,2,0)</f>
        <v>H2</v>
      </c>
      <c r="E7901" t="s">
        <v>16</v>
      </c>
      <c r="F7901" t="s">
        <v>24</v>
      </c>
      <c r="G7901" t="s">
        <v>70</v>
      </c>
      <c r="H7901">
        <v>731743.31200000003</v>
      </c>
    </row>
    <row r="7902" spans="1:8" x14ac:dyDescent="0.25">
      <c r="A7902" t="s">
        <v>133</v>
      </c>
      <c r="B7902" s="38">
        <f t="shared" si="246"/>
        <v>44135</v>
      </c>
      <c r="C7902" s="47">
        <f t="shared" si="247"/>
        <v>10</v>
      </c>
      <c r="D7902" s="38" t="str">
        <f>VLOOKUP(C7902,'kpi-android rev'!$H$1:$I$12,2,0)</f>
        <v>H2</v>
      </c>
      <c r="E7902" t="s">
        <v>16</v>
      </c>
      <c r="F7902" t="s">
        <v>24</v>
      </c>
      <c r="G7902" t="s">
        <v>69</v>
      </c>
      <c r="H7902">
        <v>3034.6889999999999</v>
      </c>
    </row>
    <row r="7903" spans="1:8" x14ac:dyDescent="0.25">
      <c r="A7903" t="s">
        <v>133</v>
      </c>
      <c r="B7903" s="38">
        <f t="shared" si="246"/>
        <v>44135</v>
      </c>
      <c r="C7903" s="47">
        <f t="shared" si="247"/>
        <v>10</v>
      </c>
      <c r="D7903" s="38" t="str">
        <f>VLOOKUP(C7903,'kpi-android rev'!$H$1:$I$12,2,0)</f>
        <v>H2</v>
      </c>
      <c r="E7903" t="s">
        <v>16</v>
      </c>
      <c r="F7903" t="s">
        <v>24</v>
      </c>
      <c r="G7903" t="s">
        <v>67</v>
      </c>
      <c r="H7903">
        <v>13938.226049000001</v>
      </c>
    </row>
    <row r="7904" spans="1:8" x14ac:dyDescent="0.25">
      <c r="A7904" t="s">
        <v>133</v>
      </c>
      <c r="B7904" s="38">
        <f t="shared" si="246"/>
        <v>44135</v>
      </c>
      <c r="C7904" s="47">
        <f t="shared" si="247"/>
        <v>10</v>
      </c>
      <c r="D7904" s="38" t="str">
        <f>VLOOKUP(C7904,'kpi-android rev'!$H$1:$I$12,2,0)</f>
        <v>H2</v>
      </c>
      <c r="E7904" t="s">
        <v>17</v>
      </c>
      <c r="F7904" t="s">
        <v>24</v>
      </c>
      <c r="G7904" t="s">
        <v>70</v>
      </c>
      <c r="H7904">
        <v>3402784.838</v>
      </c>
    </row>
    <row r="7905" spans="1:8" x14ac:dyDescent="0.25">
      <c r="A7905" t="s">
        <v>133</v>
      </c>
      <c r="B7905" s="38">
        <f t="shared" si="246"/>
        <v>44135</v>
      </c>
      <c r="C7905" s="47">
        <f t="shared" si="247"/>
        <v>10</v>
      </c>
      <c r="D7905" s="38" t="str">
        <f>VLOOKUP(C7905,'kpi-android rev'!$H$1:$I$12,2,0)</f>
        <v>H2</v>
      </c>
      <c r="E7905" t="s">
        <v>17</v>
      </c>
      <c r="F7905" t="s">
        <v>24</v>
      </c>
      <c r="G7905" t="s">
        <v>69</v>
      </c>
      <c r="H7905">
        <v>5799.2089999999998</v>
      </c>
    </row>
    <row r="7906" spans="1:8" x14ac:dyDescent="0.25">
      <c r="A7906" t="s">
        <v>133</v>
      </c>
      <c r="B7906" s="38">
        <f t="shared" si="246"/>
        <v>44135</v>
      </c>
      <c r="C7906" s="47">
        <f t="shared" si="247"/>
        <v>10</v>
      </c>
      <c r="D7906" s="38" t="str">
        <f>VLOOKUP(C7906,'kpi-android rev'!$H$1:$I$12,2,0)</f>
        <v>H2</v>
      </c>
      <c r="E7906" t="s">
        <v>17</v>
      </c>
      <c r="F7906" t="s">
        <v>24</v>
      </c>
      <c r="G7906" t="s">
        <v>67</v>
      </c>
      <c r="H7906">
        <v>88738.542044450005</v>
      </c>
    </row>
    <row r="7907" spans="1:8" x14ac:dyDescent="0.25">
      <c r="A7907" t="s">
        <v>133</v>
      </c>
      <c r="B7907" s="38">
        <f t="shared" si="246"/>
        <v>44135</v>
      </c>
      <c r="C7907" s="47">
        <f t="shared" si="247"/>
        <v>10</v>
      </c>
      <c r="D7907" s="38" t="str">
        <f>VLOOKUP(C7907,'kpi-android rev'!$H$1:$I$12,2,0)</f>
        <v>H2</v>
      </c>
      <c r="E7907" t="s">
        <v>19</v>
      </c>
      <c r="F7907" t="s">
        <v>24</v>
      </c>
      <c r="G7907" t="s">
        <v>70</v>
      </c>
      <c r="H7907">
        <v>377900.4595</v>
      </c>
    </row>
    <row r="7908" spans="1:8" x14ac:dyDescent="0.25">
      <c r="A7908" t="s">
        <v>133</v>
      </c>
      <c r="B7908" s="38">
        <f t="shared" si="246"/>
        <v>44135</v>
      </c>
      <c r="C7908" s="47">
        <f t="shared" si="247"/>
        <v>10</v>
      </c>
      <c r="D7908" s="38" t="str">
        <f>VLOOKUP(C7908,'kpi-android rev'!$H$1:$I$12,2,0)</f>
        <v>H2</v>
      </c>
      <c r="E7908" t="s">
        <v>19</v>
      </c>
      <c r="F7908" t="s">
        <v>24</v>
      </c>
      <c r="G7908" t="s">
        <v>69</v>
      </c>
      <c r="H7908">
        <v>2255.5970000000002</v>
      </c>
    </row>
    <row r="7909" spans="1:8" x14ac:dyDescent="0.25">
      <c r="A7909" t="s">
        <v>133</v>
      </c>
      <c r="B7909" s="38">
        <f t="shared" si="246"/>
        <v>44135</v>
      </c>
      <c r="C7909" s="47">
        <f t="shared" si="247"/>
        <v>10</v>
      </c>
      <c r="D7909" s="38" t="str">
        <f>VLOOKUP(C7909,'kpi-android rev'!$H$1:$I$12,2,0)</f>
        <v>H2</v>
      </c>
      <c r="E7909" t="s">
        <v>19</v>
      </c>
      <c r="F7909" t="s">
        <v>24</v>
      </c>
      <c r="G7909" t="s">
        <v>67</v>
      </c>
      <c r="H7909">
        <v>11621.570855</v>
      </c>
    </row>
    <row r="7910" spans="1:8" x14ac:dyDescent="0.25">
      <c r="A7910" t="s">
        <v>133</v>
      </c>
      <c r="B7910" s="38">
        <f t="shared" si="246"/>
        <v>44135</v>
      </c>
      <c r="C7910" s="47">
        <f t="shared" si="247"/>
        <v>10</v>
      </c>
      <c r="D7910" s="38" t="str">
        <f>VLOOKUP(C7910,'kpi-android rev'!$H$1:$I$12,2,0)</f>
        <v>H2</v>
      </c>
      <c r="E7910" t="s">
        <v>20</v>
      </c>
      <c r="F7910" t="s">
        <v>71</v>
      </c>
      <c r="G7910" t="s">
        <v>70</v>
      </c>
      <c r="H7910">
        <v>2298981.1150000002</v>
      </c>
    </row>
    <row r="7911" spans="1:8" x14ac:dyDescent="0.25">
      <c r="A7911" t="s">
        <v>133</v>
      </c>
      <c r="B7911" s="38">
        <f t="shared" si="246"/>
        <v>44135</v>
      </c>
      <c r="C7911" s="47">
        <f t="shared" si="247"/>
        <v>10</v>
      </c>
      <c r="D7911" s="38" t="str">
        <f>VLOOKUP(C7911,'kpi-android rev'!$H$1:$I$12,2,0)</f>
        <v>H2</v>
      </c>
      <c r="E7911" t="s">
        <v>20</v>
      </c>
      <c r="F7911" t="s">
        <v>71</v>
      </c>
      <c r="G7911" t="s">
        <v>69</v>
      </c>
      <c r="H7911">
        <v>3069.2455</v>
      </c>
    </row>
    <row r="7912" spans="1:8" x14ac:dyDescent="0.25">
      <c r="A7912" t="s">
        <v>133</v>
      </c>
      <c r="B7912" s="38">
        <f t="shared" si="246"/>
        <v>44135</v>
      </c>
      <c r="C7912" s="47">
        <f t="shared" si="247"/>
        <v>10</v>
      </c>
      <c r="D7912" s="38" t="str">
        <f>VLOOKUP(C7912,'kpi-android rev'!$H$1:$I$12,2,0)</f>
        <v>H2</v>
      </c>
      <c r="E7912" t="s">
        <v>20</v>
      </c>
      <c r="F7912" t="s">
        <v>71</v>
      </c>
      <c r="G7912" t="s">
        <v>67</v>
      </c>
      <c r="H7912">
        <v>70106.259050249995</v>
      </c>
    </row>
    <row r="7913" spans="1:8" x14ac:dyDescent="0.25">
      <c r="A7913" t="s">
        <v>133</v>
      </c>
      <c r="B7913" s="38">
        <f t="shared" si="246"/>
        <v>44135</v>
      </c>
      <c r="C7913" s="47">
        <f t="shared" si="247"/>
        <v>10</v>
      </c>
      <c r="D7913" s="38" t="str">
        <f>VLOOKUP(C7913,'kpi-android rev'!$H$1:$I$12,2,0)</f>
        <v>H2</v>
      </c>
      <c r="E7913" t="s">
        <v>21</v>
      </c>
      <c r="F7913" t="s">
        <v>24</v>
      </c>
      <c r="G7913" t="s">
        <v>70</v>
      </c>
      <c r="H7913">
        <v>329241.766</v>
      </c>
    </row>
    <row r="7914" spans="1:8" x14ac:dyDescent="0.25">
      <c r="A7914" t="s">
        <v>133</v>
      </c>
      <c r="B7914" s="38">
        <f t="shared" si="246"/>
        <v>44135</v>
      </c>
      <c r="C7914" s="47">
        <f t="shared" si="247"/>
        <v>10</v>
      </c>
      <c r="D7914" s="38" t="str">
        <f>VLOOKUP(C7914,'kpi-android rev'!$H$1:$I$12,2,0)</f>
        <v>H2</v>
      </c>
      <c r="E7914" t="s">
        <v>21</v>
      </c>
      <c r="F7914" t="s">
        <v>24</v>
      </c>
      <c r="G7914" t="s">
        <v>69</v>
      </c>
      <c r="H7914">
        <v>468.08350000000002</v>
      </c>
    </row>
    <row r="7915" spans="1:8" x14ac:dyDescent="0.25">
      <c r="A7915" t="s">
        <v>133</v>
      </c>
      <c r="B7915" s="38">
        <f t="shared" si="246"/>
        <v>44135</v>
      </c>
      <c r="C7915" s="47">
        <f t="shared" si="247"/>
        <v>10</v>
      </c>
      <c r="D7915" s="38" t="str">
        <f>VLOOKUP(C7915,'kpi-android rev'!$H$1:$I$12,2,0)</f>
        <v>H2</v>
      </c>
      <c r="E7915" t="s">
        <v>21</v>
      </c>
      <c r="F7915" t="s">
        <v>24</v>
      </c>
      <c r="G7915" t="s">
        <v>67</v>
      </c>
      <c r="H7915">
        <v>3531.0459999999998</v>
      </c>
    </row>
    <row r="7916" spans="1:8" x14ac:dyDescent="0.25">
      <c r="A7916" t="s">
        <v>133</v>
      </c>
      <c r="B7916" s="38">
        <f t="shared" si="246"/>
        <v>44135</v>
      </c>
      <c r="C7916" s="47">
        <f t="shared" si="247"/>
        <v>10</v>
      </c>
      <c r="D7916" s="38" t="str">
        <f>VLOOKUP(C7916,'kpi-android rev'!$H$1:$I$12,2,0)</f>
        <v>H2</v>
      </c>
      <c r="E7916" t="s">
        <v>22</v>
      </c>
      <c r="F7916" t="s">
        <v>24</v>
      </c>
      <c r="G7916" t="s">
        <v>70</v>
      </c>
      <c r="H7916">
        <v>19584.111000000001</v>
      </c>
    </row>
    <row r="7917" spans="1:8" x14ac:dyDescent="0.25">
      <c r="A7917" t="s">
        <v>133</v>
      </c>
      <c r="B7917" s="38">
        <f t="shared" si="246"/>
        <v>44135</v>
      </c>
      <c r="C7917" s="47">
        <f t="shared" si="247"/>
        <v>10</v>
      </c>
      <c r="D7917" s="38" t="str">
        <f>VLOOKUP(C7917,'kpi-android rev'!$H$1:$I$12,2,0)</f>
        <v>H2</v>
      </c>
      <c r="E7917" t="s">
        <v>22</v>
      </c>
      <c r="F7917" t="s">
        <v>24</v>
      </c>
      <c r="G7917" t="s">
        <v>69</v>
      </c>
      <c r="H7917">
        <v>56.546999999999997</v>
      </c>
    </row>
    <row r="7918" spans="1:8" x14ac:dyDescent="0.25">
      <c r="A7918" t="s">
        <v>133</v>
      </c>
      <c r="B7918" s="38">
        <f t="shared" si="246"/>
        <v>44135</v>
      </c>
      <c r="C7918" s="47">
        <f t="shared" si="247"/>
        <v>10</v>
      </c>
      <c r="D7918" s="38" t="str">
        <f>VLOOKUP(C7918,'kpi-android rev'!$H$1:$I$12,2,0)</f>
        <v>H2</v>
      </c>
      <c r="E7918" t="s">
        <v>22</v>
      </c>
      <c r="F7918" t="s">
        <v>24</v>
      </c>
      <c r="G7918" t="s">
        <v>67</v>
      </c>
      <c r="H7918">
        <v>251.32</v>
      </c>
    </row>
    <row r="7919" spans="1:8" x14ac:dyDescent="0.25">
      <c r="A7919" t="s">
        <v>133</v>
      </c>
      <c r="B7919" s="38">
        <f t="shared" si="246"/>
        <v>44135</v>
      </c>
      <c r="C7919" s="47">
        <f t="shared" si="247"/>
        <v>10</v>
      </c>
      <c r="D7919" s="38" t="str">
        <f>VLOOKUP(C7919,'kpi-android rev'!$H$1:$I$12,2,0)</f>
        <v>H2</v>
      </c>
      <c r="E7919" t="s">
        <v>23</v>
      </c>
      <c r="F7919" t="s">
        <v>24</v>
      </c>
      <c r="G7919" t="s">
        <v>70</v>
      </c>
      <c r="H7919">
        <v>0</v>
      </c>
    </row>
    <row r="7920" spans="1:8" x14ac:dyDescent="0.25">
      <c r="A7920" t="s">
        <v>133</v>
      </c>
      <c r="B7920" s="38">
        <f t="shared" si="246"/>
        <v>44135</v>
      </c>
      <c r="C7920" s="47">
        <f t="shared" si="247"/>
        <v>10</v>
      </c>
      <c r="D7920" s="38" t="str">
        <f>VLOOKUP(C7920,'kpi-android rev'!$H$1:$I$12,2,0)</f>
        <v>H2</v>
      </c>
      <c r="E7920" t="s">
        <v>23</v>
      </c>
      <c r="F7920" t="s">
        <v>24</v>
      </c>
      <c r="G7920" t="s">
        <v>69</v>
      </c>
      <c r="H7920">
        <v>6848.47</v>
      </c>
    </row>
    <row r="7921" spans="1:8" x14ac:dyDescent="0.25">
      <c r="A7921" t="s">
        <v>133</v>
      </c>
      <c r="B7921" s="38">
        <f t="shared" si="246"/>
        <v>44135</v>
      </c>
      <c r="C7921" s="47">
        <f t="shared" si="247"/>
        <v>10</v>
      </c>
      <c r="D7921" s="38" t="str">
        <f>VLOOKUP(C7921,'kpi-android rev'!$H$1:$I$12,2,0)</f>
        <v>H2</v>
      </c>
      <c r="E7921" t="s">
        <v>23</v>
      </c>
      <c r="F7921" t="s">
        <v>24</v>
      </c>
      <c r="G7921" t="s">
        <v>67</v>
      </c>
      <c r="H7921">
        <v>0</v>
      </c>
    </row>
    <row r="7922" spans="1:8" x14ac:dyDescent="0.25">
      <c r="A7922" t="s">
        <v>132</v>
      </c>
      <c r="B7922" s="38">
        <f t="shared" si="246"/>
        <v>44136</v>
      </c>
      <c r="C7922" s="47">
        <f t="shared" si="247"/>
        <v>11</v>
      </c>
      <c r="D7922" s="38" t="str">
        <f>VLOOKUP(C7922,'kpi-android rev'!$H$1:$I$12,2,0)</f>
        <v>H2</v>
      </c>
      <c r="E7922" t="s">
        <v>15</v>
      </c>
      <c r="F7922" t="s">
        <v>24</v>
      </c>
      <c r="G7922" t="s">
        <v>70</v>
      </c>
      <c r="H7922">
        <v>504669.40899999999</v>
      </c>
    </row>
    <row r="7923" spans="1:8" x14ac:dyDescent="0.25">
      <c r="A7923" t="s">
        <v>132</v>
      </c>
      <c r="B7923" s="38">
        <f t="shared" si="246"/>
        <v>44136</v>
      </c>
      <c r="C7923" s="47">
        <f t="shared" si="247"/>
        <v>11</v>
      </c>
      <c r="D7923" s="38" t="str">
        <f>VLOOKUP(C7923,'kpi-android rev'!$H$1:$I$12,2,0)</f>
        <v>H2</v>
      </c>
      <c r="E7923" t="s">
        <v>15</v>
      </c>
      <c r="F7923" t="s">
        <v>24</v>
      </c>
      <c r="G7923" t="s">
        <v>69</v>
      </c>
      <c r="H7923">
        <v>1655.5705</v>
      </c>
    </row>
    <row r="7924" spans="1:8" x14ac:dyDescent="0.25">
      <c r="A7924" t="s">
        <v>132</v>
      </c>
      <c r="B7924" s="38">
        <f t="shared" si="246"/>
        <v>44136</v>
      </c>
      <c r="C7924" s="47">
        <f t="shared" si="247"/>
        <v>11</v>
      </c>
      <c r="D7924" s="38" t="str">
        <f>VLOOKUP(C7924,'kpi-android rev'!$H$1:$I$12,2,0)</f>
        <v>H2</v>
      </c>
      <c r="E7924" t="s">
        <v>15</v>
      </c>
      <c r="F7924" t="s">
        <v>24</v>
      </c>
      <c r="G7924" t="s">
        <v>67</v>
      </c>
      <c r="H7924">
        <v>19048.893645</v>
      </c>
    </row>
    <row r="7925" spans="1:8" x14ac:dyDescent="0.25">
      <c r="A7925" t="s">
        <v>132</v>
      </c>
      <c r="B7925" s="38">
        <f t="shared" si="246"/>
        <v>44136</v>
      </c>
      <c r="C7925" s="47">
        <f t="shared" si="247"/>
        <v>11</v>
      </c>
      <c r="D7925" s="38" t="str">
        <f>VLOOKUP(C7925,'kpi-android rev'!$H$1:$I$12,2,0)</f>
        <v>H2</v>
      </c>
      <c r="E7925" t="s">
        <v>16</v>
      </c>
      <c r="F7925" t="s">
        <v>24</v>
      </c>
      <c r="G7925" t="s">
        <v>70</v>
      </c>
      <c r="H7925">
        <v>403635.6275</v>
      </c>
    </row>
    <row r="7926" spans="1:8" x14ac:dyDescent="0.25">
      <c r="A7926" t="s">
        <v>132</v>
      </c>
      <c r="B7926" s="38">
        <f t="shared" si="246"/>
        <v>44136</v>
      </c>
      <c r="C7926" s="47">
        <f t="shared" si="247"/>
        <v>11</v>
      </c>
      <c r="D7926" s="38" t="str">
        <f>VLOOKUP(C7926,'kpi-android rev'!$H$1:$I$12,2,0)</f>
        <v>H2</v>
      </c>
      <c r="E7926" t="s">
        <v>16</v>
      </c>
      <c r="F7926" t="s">
        <v>24</v>
      </c>
      <c r="G7926" t="s">
        <v>69</v>
      </c>
      <c r="H7926">
        <v>2918.4535000000001</v>
      </c>
    </row>
    <row r="7927" spans="1:8" x14ac:dyDescent="0.25">
      <c r="A7927" t="s">
        <v>132</v>
      </c>
      <c r="B7927" s="38">
        <f t="shared" si="246"/>
        <v>44136</v>
      </c>
      <c r="C7927" s="47">
        <f t="shared" si="247"/>
        <v>11</v>
      </c>
      <c r="D7927" s="38" t="str">
        <f>VLOOKUP(C7927,'kpi-android rev'!$H$1:$I$12,2,0)</f>
        <v>H2</v>
      </c>
      <c r="E7927" t="s">
        <v>16</v>
      </c>
      <c r="F7927" t="s">
        <v>24</v>
      </c>
      <c r="G7927" t="s">
        <v>67</v>
      </c>
      <c r="H7927">
        <v>13190.014993999999</v>
      </c>
    </row>
    <row r="7928" spans="1:8" x14ac:dyDescent="0.25">
      <c r="A7928" t="s">
        <v>132</v>
      </c>
      <c r="B7928" s="38">
        <f t="shared" si="246"/>
        <v>44136</v>
      </c>
      <c r="C7928" s="47">
        <f t="shared" si="247"/>
        <v>11</v>
      </c>
      <c r="D7928" s="38" t="str">
        <f>VLOOKUP(C7928,'kpi-android rev'!$H$1:$I$12,2,0)</f>
        <v>H2</v>
      </c>
      <c r="E7928" t="s">
        <v>17</v>
      </c>
      <c r="F7928" t="s">
        <v>24</v>
      </c>
      <c r="G7928" t="s">
        <v>70</v>
      </c>
      <c r="H7928">
        <v>3545754.503</v>
      </c>
    </row>
    <row r="7929" spans="1:8" x14ac:dyDescent="0.25">
      <c r="A7929" t="s">
        <v>132</v>
      </c>
      <c r="B7929" s="38">
        <f t="shared" si="246"/>
        <v>44136</v>
      </c>
      <c r="C7929" s="47">
        <f t="shared" si="247"/>
        <v>11</v>
      </c>
      <c r="D7929" s="38" t="str">
        <f>VLOOKUP(C7929,'kpi-android rev'!$H$1:$I$12,2,0)</f>
        <v>H2</v>
      </c>
      <c r="E7929" t="s">
        <v>17</v>
      </c>
      <c r="F7929" t="s">
        <v>24</v>
      </c>
      <c r="G7929" t="s">
        <v>69</v>
      </c>
      <c r="H7929">
        <v>7093.5069999999996</v>
      </c>
    </row>
    <row r="7930" spans="1:8" x14ac:dyDescent="0.25">
      <c r="A7930" t="s">
        <v>132</v>
      </c>
      <c r="B7930" s="38">
        <f t="shared" si="246"/>
        <v>44136</v>
      </c>
      <c r="C7930" s="47">
        <f t="shared" si="247"/>
        <v>11</v>
      </c>
      <c r="D7930" s="38" t="str">
        <f>VLOOKUP(C7930,'kpi-android rev'!$H$1:$I$12,2,0)</f>
        <v>H2</v>
      </c>
      <c r="E7930" t="s">
        <v>17</v>
      </c>
      <c r="F7930" t="s">
        <v>24</v>
      </c>
      <c r="G7930" t="s">
        <v>67</v>
      </c>
      <c r="H7930">
        <v>83342.204345000006</v>
      </c>
    </row>
    <row r="7931" spans="1:8" x14ac:dyDescent="0.25">
      <c r="A7931" t="s">
        <v>132</v>
      </c>
      <c r="B7931" s="38">
        <f t="shared" si="246"/>
        <v>44136</v>
      </c>
      <c r="C7931" s="47">
        <f t="shared" si="247"/>
        <v>11</v>
      </c>
      <c r="D7931" s="38" t="str">
        <f>VLOOKUP(C7931,'kpi-android rev'!$H$1:$I$12,2,0)</f>
        <v>H2</v>
      </c>
      <c r="E7931" t="s">
        <v>19</v>
      </c>
      <c r="F7931" t="s">
        <v>24</v>
      </c>
      <c r="G7931" t="s">
        <v>70</v>
      </c>
      <c r="H7931">
        <v>415519.92200000002</v>
      </c>
    </row>
    <row r="7932" spans="1:8" x14ac:dyDescent="0.25">
      <c r="A7932" t="s">
        <v>132</v>
      </c>
      <c r="B7932" s="38">
        <f t="shared" si="246"/>
        <v>44136</v>
      </c>
      <c r="C7932" s="47">
        <f t="shared" si="247"/>
        <v>11</v>
      </c>
      <c r="D7932" s="38" t="str">
        <f>VLOOKUP(C7932,'kpi-android rev'!$H$1:$I$12,2,0)</f>
        <v>H2</v>
      </c>
      <c r="E7932" t="s">
        <v>19</v>
      </c>
      <c r="F7932" t="s">
        <v>24</v>
      </c>
      <c r="G7932" t="s">
        <v>69</v>
      </c>
      <c r="H7932">
        <v>2503.7755000000002</v>
      </c>
    </row>
    <row r="7933" spans="1:8" x14ac:dyDescent="0.25">
      <c r="A7933" t="s">
        <v>132</v>
      </c>
      <c r="B7933" s="38">
        <f t="shared" si="246"/>
        <v>44136</v>
      </c>
      <c r="C7933" s="47">
        <f t="shared" si="247"/>
        <v>11</v>
      </c>
      <c r="D7933" s="38" t="str">
        <f>VLOOKUP(C7933,'kpi-android rev'!$H$1:$I$12,2,0)</f>
        <v>H2</v>
      </c>
      <c r="E7933" t="s">
        <v>19</v>
      </c>
      <c r="F7933" t="s">
        <v>24</v>
      </c>
      <c r="G7933" t="s">
        <v>67</v>
      </c>
      <c r="H7933">
        <v>11892.90221</v>
      </c>
    </row>
    <row r="7934" spans="1:8" x14ac:dyDescent="0.25">
      <c r="A7934" t="s">
        <v>132</v>
      </c>
      <c r="B7934" s="38">
        <f t="shared" si="246"/>
        <v>44136</v>
      </c>
      <c r="C7934" s="47">
        <f t="shared" si="247"/>
        <v>11</v>
      </c>
      <c r="D7934" s="38" t="str">
        <f>VLOOKUP(C7934,'kpi-android rev'!$H$1:$I$12,2,0)</f>
        <v>H2</v>
      </c>
      <c r="E7934" t="s">
        <v>20</v>
      </c>
      <c r="F7934" t="s">
        <v>123</v>
      </c>
      <c r="G7934" t="s">
        <v>70</v>
      </c>
      <c r="H7934">
        <v>0</v>
      </c>
    </row>
    <row r="7935" spans="1:8" x14ac:dyDescent="0.25">
      <c r="A7935" t="s">
        <v>132</v>
      </c>
      <c r="B7935" s="38">
        <f t="shared" si="246"/>
        <v>44136</v>
      </c>
      <c r="C7935" s="47">
        <f t="shared" si="247"/>
        <v>11</v>
      </c>
      <c r="D7935" s="38" t="str">
        <f>VLOOKUP(C7935,'kpi-android rev'!$H$1:$I$12,2,0)</f>
        <v>H2</v>
      </c>
      <c r="E7935" t="s">
        <v>20</v>
      </c>
      <c r="F7935" t="s">
        <v>123</v>
      </c>
      <c r="G7935" t="s">
        <v>69</v>
      </c>
      <c r="H7935">
        <v>6.2830000000000004</v>
      </c>
    </row>
    <row r="7936" spans="1:8" x14ac:dyDescent="0.25">
      <c r="A7936" t="s">
        <v>132</v>
      </c>
      <c r="B7936" s="38">
        <f t="shared" si="246"/>
        <v>44136</v>
      </c>
      <c r="C7936" s="47">
        <f t="shared" si="247"/>
        <v>11</v>
      </c>
      <c r="D7936" s="38" t="str">
        <f>VLOOKUP(C7936,'kpi-android rev'!$H$1:$I$12,2,0)</f>
        <v>H2</v>
      </c>
      <c r="E7936" t="s">
        <v>20</v>
      </c>
      <c r="F7936" t="s">
        <v>123</v>
      </c>
      <c r="G7936" t="s">
        <v>67</v>
      </c>
      <c r="H7936">
        <v>0</v>
      </c>
    </row>
    <row r="7937" spans="1:8" x14ac:dyDescent="0.25">
      <c r="A7937" t="s">
        <v>132</v>
      </c>
      <c r="B7937" s="38">
        <f t="shared" si="246"/>
        <v>44136</v>
      </c>
      <c r="C7937" s="47">
        <f t="shared" si="247"/>
        <v>11</v>
      </c>
      <c r="D7937" s="38" t="str">
        <f>VLOOKUP(C7937,'kpi-android rev'!$H$1:$I$12,2,0)</f>
        <v>H2</v>
      </c>
      <c r="E7937" t="s">
        <v>20</v>
      </c>
      <c r="F7937" t="s">
        <v>71</v>
      </c>
      <c r="G7937" t="s">
        <v>70</v>
      </c>
      <c r="H7937">
        <v>3435547.5414999998</v>
      </c>
    </row>
    <row r="7938" spans="1:8" x14ac:dyDescent="0.25">
      <c r="A7938" t="s">
        <v>132</v>
      </c>
      <c r="B7938" s="38">
        <f t="shared" si="246"/>
        <v>44136</v>
      </c>
      <c r="C7938" s="47">
        <f t="shared" si="247"/>
        <v>11</v>
      </c>
      <c r="D7938" s="38" t="str">
        <f>VLOOKUP(C7938,'kpi-android rev'!$H$1:$I$12,2,0)</f>
        <v>H2</v>
      </c>
      <c r="E7938" t="s">
        <v>20</v>
      </c>
      <c r="F7938" t="s">
        <v>71</v>
      </c>
      <c r="G7938" t="s">
        <v>69</v>
      </c>
      <c r="H7938">
        <v>3901.7429999999999</v>
      </c>
    </row>
    <row r="7939" spans="1:8" x14ac:dyDescent="0.25">
      <c r="A7939" t="s">
        <v>132</v>
      </c>
      <c r="B7939" s="38">
        <f t="shared" ref="B7939:B8002" si="248">A7939*1</f>
        <v>44136</v>
      </c>
      <c r="C7939" s="47">
        <f t="shared" ref="C7939:C8002" si="249">MONTH(B7939)</f>
        <v>11</v>
      </c>
      <c r="D7939" s="38" t="str">
        <f>VLOOKUP(C7939,'kpi-android rev'!$H$1:$I$12,2,0)</f>
        <v>H2</v>
      </c>
      <c r="E7939" t="s">
        <v>20</v>
      </c>
      <c r="F7939" t="s">
        <v>71</v>
      </c>
      <c r="G7939" t="s">
        <v>67</v>
      </c>
      <c r="H7939">
        <v>102531.0951677</v>
      </c>
    </row>
    <row r="7940" spans="1:8" x14ac:dyDescent="0.25">
      <c r="A7940" t="s">
        <v>132</v>
      </c>
      <c r="B7940" s="38">
        <f t="shared" si="248"/>
        <v>44136</v>
      </c>
      <c r="C7940" s="47">
        <f t="shared" si="249"/>
        <v>11</v>
      </c>
      <c r="D7940" s="38" t="str">
        <f>VLOOKUP(C7940,'kpi-android rev'!$H$1:$I$12,2,0)</f>
        <v>H2</v>
      </c>
      <c r="E7940" t="s">
        <v>21</v>
      </c>
      <c r="F7940" t="s">
        <v>24</v>
      </c>
      <c r="G7940" t="s">
        <v>70</v>
      </c>
      <c r="H7940">
        <v>445006.04100000003</v>
      </c>
    </row>
    <row r="7941" spans="1:8" x14ac:dyDescent="0.25">
      <c r="A7941" t="s">
        <v>132</v>
      </c>
      <c r="B7941" s="38">
        <f t="shared" si="248"/>
        <v>44136</v>
      </c>
      <c r="C7941" s="47">
        <f t="shared" si="249"/>
        <v>11</v>
      </c>
      <c r="D7941" s="38" t="str">
        <f>VLOOKUP(C7941,'kpi-android rev'!$H$1:$I$12,2,0)</f>
        <v>H2</v>
      </c>
      <c r="E7941" t="s">
        <v>21</v>
      </c>
      <c r="F7941" t="s">
        <v>24</v>
      </c>
      <c r="G7941" t="s">
        <v>69</v>
      </c>
      <c r="H7941">
        <v>524.63049999999998</v>
      </c>
    </row>
    <row r="7942" spans="1:8" x14ac:dyDescent="0.25">
      <c r="A7942" t="s">
        <v>132</v>
      </c>
      <c r="B7942" s="38">
        <f t="shared" si="248"/>
        <v>44136</v>
      </c>
      <c r="C7942" s="47">
        <f t="shared" si="249"/>
        <v>11</v>
      </c>
      <c r="D7942" s="38" t="str">
        <f>VLOOKUP(C7942,'kpi-android rev'!$H$1:$I$12,2,0)</f>
        <v>H2</v>
      </c>
      <c r="E7942" t="s">
        <v>21</v>
      </c>
      <c r="F7942" t="s">
        <v>24</v>
      </c>
      <c r="G7942" t="s">
        <v>67</v>
      </c>
      <c r="H7942">
        <v>3977.1390000000001</v>
      </c>
    </row>
    <row r="7943" spans="1:8" x14ac:dyDescent="0.25">
      <c r="A7943" t="s">
        <v>132</v>
      </c>
      <c r="B7943" s="38">
        <f t="shared" si="248"/>
        <v>44136</v>
      </c>
      <c r="C7943" s="47">
        <f t="shared" si="249"/>
        <v>11</v>
      </c>
      <c r="D7943" s="38" t="str">
        <f>VLOOKUP(C7943,'kpi-android rev'!$H$1:$I$12,2,0)</f>
        <v>H2</v>
      </c>
      <c r="E7943" t="s">
        <v>22</v>
      </c>
      <c r="F7943" t="s">
        <v>24</v>
      </c>
      <c r="G7943" t="s">
        <v>70</v>
      </c>
      <c r="H7943">
        <v>35191.082999999999</v>
      </c>
    </row>
    <row r="7944" spans="1:8" x14ac:dyDescent="0.25">
      <c r="A7944" t="s">
        <v>132</v>
      </c>
      <c r="B7944" s="38">
        <f t="shared" si="248"/>
        <v>44136</v>
      </c>
      <c r="C7944" s="47">
        <f t="shared" si="249"/>
        <v>11</v>
      </c>
      <c r="D7944" s="38" t="str">
        <f>VLOOKUP(C7944,'kpi-android rev'!$H$1:$I$12,2,0)</f>
        <v>H2</v>
      </c>
      <c r="E7944" t="s">
        <v>22</v>
      </c>
      <c r="F7944" t="s">
        <v>24</v>
      </c>
      <c r="G7944" t="s">
        <v>69</v>
      </c>
      <c r="H7944">
        <v>106.81100000000001</v>
      </c>
    </row>
    <row r="7945" spans="1:8" x14ac:dyDescent="0.25">
      <c r="A7945" t="s">
        <v>132</v>
      </c>
      <c r="B7945" s="38">
        <f t="shared" si="248"/>
        <v>44136</v>
      </c>
      <c r="C7945" s="47">
        <f t="shared" si="249"/>
        <v>11</v>
      </c>
      <c r="D7945" s="38" t="str">
        <f>VLOOKUP(C7945,'kpi-android rev'!$H$1:$I$12,2,0)</f>
        <v>H2</v>
      </c>
      <c r="E7945" t="s">
        <v>22</v>
      </c>
      <c r="F7945" t="s">
        <v>24</v>
      </c>
      <c r="G7945" t="s">
        <v>67</v>
      </c>
      <c r="H7945">
        <v>0</v>
      </c>
    </row>
    <row r="7946" spans="1:8" x14ac:dyDescent="0.25">
      <c r="A7946" t="s">
        <v>132</v>
      </c>
      <c r="B7946" s="38">
        <f t="shared" si="248"/>
        <v>44136</v>
      </c>
      <c r="C7946" s="47">
        <f t="shared" si="249"/>
        <v>11</v>
      </c>
      <c r="D7946" s="38" t="str">
        <f>VLOOKUP(C7946,'kpi-android rev'!$H$1:$I$12,2,0)</f>
        <v>H2</v>
      </c>
      <c r="E7946" t="s">
        <v>23</v>
      </c>
      <c r="F7946" t="s">
        <v>24</v>
      </c>
      <c r="G7946" t="s">
        <v>70</v>
      </c>
      <c r="H7946">
        <v>0</v>
      </c>
    </row>
    <row r="7947" spans="1:8" x14ac:dyDescent="0.25">
      <c r="A7947" t="s">
        <v>132</v>
      </c>
      <c r="B7947" s="38">
        <f t="shared" si="248"/>
        <v>44136</v>
      </c>
      <c r="C7947" s="47">
        <f t="shared" si="249"/>
        <v>11</v>
      </c>
      <c r="D7947" s="38" t="str">
        <f>VLOOKUP(C7947,'kpi-android rev'!$H$1:$I$12,2,0)</f>
        <v>H2</v>
      </c>
      <c r="E7947" t="s">
        <v>23</v>
      </c>
      <c r="F7947" t="s">
        <v>24</v>
      </c>
      <c r="G7947" t="s">
        <v>69</v>
      </c>
      <c r="H7947">
        <v>7018.1109999999999</v>
      </c>
    </row>
    <row r="7948" spans="1:8" x14ac:dyDescent="0.25">
      <c r="A7948" t="s">
        <v>132</v>
      </c>
      <c r="B7948" s="38">
        <f t="shared" si="248"/>
        <v>44136</v>
      </c>
      <c r="C7948" s="47">
        <f t="shared" si="249"/>
        <v>11</v>
      </c>
      <c r="D7948" s="38" t="str">
        <f>VLOOKUP(C7948,'kpi-android rev'!$H$1:$I$12,2,0)</f>
        <v>H2</v>
      </c>
      <c r="E7948" t="s">
        <v>23</v>
      </c>
      <c r="F7948" t="s">
        <v>24</v>
      </c>
      <c r="G7948" t="s">
        <v>67</v>
      </c>
      <c r="H7948">
        <v>0</v>
      </c>
    </row>
    <row r="7949" spans="1:8" x14ac:dyDescent="0.25">
      <c r="A7949" t="s">
        <v>131</v>
      </c>
      <c r="B7949" s="38">
        <f t="shared" si="248"/>
        <v>44137</v>
      </c>
      <c r="C7949" s="47">
        <f t="shared" si="249"/>
        <v>11</v>
      </c>
      <c r="D7949" s="38" t="str">
        <f>VLOOKUP(C7949,'kpi-android rev'!$H$1:$I$12,2,0)</f>
        <v>H2</v>
      </c>
      <c r="E7949" t="s">
        <v>15</v>
      </c>
      <c r="F7949" t="s">
        <v>24</v>
      </c>
      <c r="G7949" t="s">
        <v>70</v>
      </c>
      <c r="H7949">
        <v>401436.57750000001</v>
      </c>
    </row>
    <row r="7950" spans="1:8" x14ac:dyDescent="0.25">
      <c r="A7950" t="s">
        <v>131</v>
      </c>
      <c r="B7950" s="38">
        <f t="shared" si="248"/>
        <v>44137</v>
      </c>
      <c r="C7950" s="47">
        <f t="shared" si="249"/>
        <v>11</v>
      </c>
      <c r="D7950" s="38" t="str">
        <f>VLOOKUP(C7950,'kpi-android rev'!$H$1:$I$12,2,0)</f>
        <v>H2</v>
      </c>
      <c r="E7950" t="s">
        <v>15</v>
      </c>
      <c r="F7950" t="s">
        <v>24</v>
      </c>
      <c r="G7950" t="s">
        <v>69</v>
      </c>
      <c r="H7950">
        <v>1181.204</v>
      </c>
    </row>
    <row r="7951" spans="1:8" x14ac:dyDescent="0.25">
      <c r="A7951" t="s">
        <v>131</v>
      </c>
      <c r="B7951" s="38">
        <f t="shared" si="248"/>
        <v>44137</v>
      </c>
      <c r="C7951" s="47">
        <f t="shared" si="249"/>
        <v>11</v>
      </c>
      <c r="D7951" s="38" t="str">
        <f>VLOOKUP(C7951,'kpi-android rev'!$H$1:$I$12,2,0)</f>
        <v>H2</v>
      </c>
      <c r="E7951" t="s">
        <v>15</v>
      </c>
      <c r="F7951" t="s">
        <v>24</v>
      </c>
      <c r="G7951" t="s">
        <v>67</v>
      </c>
      <c r="H7951">
        <v>12627.384910000001</v>
      </c>
    </row>
    <row r="7952" spans="1:8" x14ac:dyDescent="0.25">
      <c r="A7952" t="s">
        <v>131</v>
      </c>
      <c r="B7952" s="38">
        <f t="shared" si="248"/>
        <v>44137</v>
      </c>
      <c r="C7952" s="47">
        <f t="shared" si="249"/>
        <v>11</v>
      </c>
      <c r="D7952" s="38" t="str">
        <f>VLOOKUP(C7952,'kpi-android rev'!$H$1:$I$12,2,0)</f>
        <v>H2</v>
      </c>
      <c r="E7952" t="s">
        <v>16</v>
      </c>
      <c r="F7952" t="s">
        <v>24</v>
      </c>
      <c r="G7952" t="s">
        <v>70</v>
      </c>
      <c r="H7952">
        <v>352614.52600000001</v>
      </c>
    </row>
    <row r="7953" spans="1:8" x14ac:dyDescent="0.25">
      <c r="A7953" t="s">
        <v>131</v>
      </c>
      <c r="B7953" s="38">
        <f t="shared" si="248"/>
        <v>44137</v>
      </c>
      <c r="C7953" s="47">
        <f t="shared" si="249"/>
        <v>11</v>
      </c>
      <c r="D7953" s="38" t="str">
        <f>VLOOKUP(C7953,'kpi-android rev'!$H$1:$I$12,2,0)</f>
        <v>H2</v>
      </c>
      <c r="E7953" t="s">
        <v>16</v>
      </c>
      <c r="F7953" t="s">
        <v>24</v>
      </c>
      <c r="G7953" t="s">
        <v>69</v>
      </c>
      <c r="H7953">
        <v>2685.9825000000001</v>
      </c>
    </row>
    <row r="7954" spans="1:8" x14ac:dyDescent="0.25">
      <c r="A7954" t="s">
        <v>131</v>
      </c>
      <c r="B7954" s="38">
        <f t="shared" si="248"/>
        <v>44137</v>
      </c>
      <c r="C7954" s="47">
        <f t="shared" si="249"/>
        <v>11</v>
      </c>
      <c r="D7954" s="38" t="str">
        <f>VLOOKUP(C7954,'kpi-android rev'!$H$1:$I$12,2,0)</f>
        <v>H2</v>
      </c>
      <c r="E7954" t="s">
        <v>16</v>
      </c>
      <c r="F7954" t="s">
        <v>24</v>
      </c>
      <c r="G7954" t="s">
        <v>67</v>
      </c>
      <c r="H7954">
        <v>12657.323404999999</v>
      </c>
    </row>
    <row r="7955" spans="1:8" x14ac:dyDescent="0.25">
      <c r="A7955" t="s">
        <v>131</v>
      </c>
      <c r="B7955" s="38">
        <f t="shared" si="248"/>
        <v>44137</v>
      </c>
      <c r="C7955" s="47">
        <f t="shared" si="249"/>
        <v>11</v>
      </c>
      <c r="D7955" s="38" t="str">
        <f>VLOOKUP(C7955,'kpi-android rev'!$H$1:$I$12,2,0)</f>
        <v>H2</v>
      </c>
      <c r="E7955" t="s">
        <v>17</v>
      </c>
      <c r="F7955" t="s">
        <v>24</v>
      </c>
      <c r="G7955" t="s">
        <v>70</v>
      </c>
      <c r="H7955">
        <v>3597498.1494999998</v>
      </c>
    </row>
    <row r="7956" spans="1:8" x14ac:dyDescent="0.25">
      <c r="A7956" t="s">
        <v>131</v>
      </c>
      <c r="B7956" s="38">
        <f t="shared" si="248"/>
        <v>44137</v>
      </c>
      <c r="C7956" s="47">
        <f t="shared" si="249"/>
        <v>11</v>
      </c>
      <c r="D7956" s="38" t="str">
        <f>VLOOKUP(C7956,'kpi-android rev'!$H$1:$I$12,2,0)</f>
        <v>H2</v>
      </c>
      <c r="E7956" t="s">
        <v>17</v>
      </c>
      <c r="F7956" t="s">
        <v>24</v>
      </c>
      <c r="G7956" t="s">
        <v>69</v>
      </c>
      <c r="H7956">
        <v>7894.5895</v>
      </c>
    </row>
    <row r="7957" spans="1:8" x14ac:dyDescent="0.25">
      <c r="A7957" t="s">
        <v>131</v>
      </c>
      <c r="B7957" s="38">
        <f t="shared" si="248"/>
        <v>44137</v>
      </c>
      <c r="C7957" s="47">
        <f t="shared" si="249"/>
        <v>11</v>
      </c>
      <c r="D7957" s="38" t="str">
        <f>VLOOKUP(C7957,'kpi-android rev'!$H$1:$I$12,2,0)</f>
        <v>H2</v>
      </c>
      <c r="E7957" t="s">
        <v>17</v>
      </c>
      <c r="F7957" t="s">
        <v>24</v>
      </c>
      <c r="G7957" t="s">
        <v>67</v>
      </c>
      <c r="H7957">
        <v>86389.836324999997</v>
      </c>
    </row>
    <row r="7958" spans="1:8" x14ac:dyDescent="0.25">
      <c r="A7958" t="s">
        <v>131</v>
      </c>
      <c r="B7958" s="38">
        <f t="shared" si="248"/>
        <v>44137</v>
      </c>
      <c r="C7958" s="47">
        <f t="shared" si="249"/>
        <v>11</v>
      </c>
      <c r="D7958" s="38" t="str">
        <f>VLOOKUP(C7958,'kpi-android rev'!$H$1:$I$12,2,0)</f>
        <v>H2</v>
      </c>
      <c r="E7958" t="s">
        <v>19</v>
      </c>
      <c r="F7958" t="s">
        <v>24</v>
      </c>
      <c r="G7958" t="s">
        <v>70</v>
      </c>
      <c r="H7958">
        <v>401672.19</v>
      </c>
    </row>
    <row r="7959" spans="1:8" x14ac:dyDescent="0.25">
      <c r="A7959" t="s">
        <v>131</v>
      </c>
      <c r="B7959" s="38">
        <f t="shared" si="248"/>
        <v>44137</v>
      </c>
      <c r="C7959" s="47">
        <f t="shared" si="249"/>
        <v>11</v>
      </c>
      <c r="D7959" s="38" t="str">
        <f>VLOOKUP(C7959,'kpi-android rev'!$H$1:$I$12,2,0)</f>
        <v>H2</v>
      </c>
      <c r="E7959" t="s">
        <v>19</v>
      </c>
      <c r="F7959" t="s">
        <v>24</v>
      </c>
      <c r="G7959" t="s">
        <v>69</v>
      </c>
      <c r="H7959">
        <v>2500.634</v>
      </c>
    </row>
    <row r="7960" spans="1:8" x14ac:dyDescent="0.25">
      <c r="A7960" t="s">
        <v>131</v>
      </c>
      <c r="B7960" s="38">
        <f t="shared" si="248"/>
        <v>44137</v>
      </c>
      <c r="C7960" s="47">
        <f t="shared" si="249"/>
        <v>11</v>
      </c>
      <c r="D7960" s="38" t="str">
        <f>VLOOKUP(C7960,'kpi-android rev'!$H$1:$I$12,2,0)</f>
        <v>H2</v>
      </c>
      <c r="E7960" t="s">
        <v>19</v>
      </c>
      <c r="F7960" t="s">
        <v>24</v>
      </c>
      <c r="G7960" t="s">
        <v>67</v>
      </c>
      <c r="H7960">
        <v>11980.361569999999</v>
      </c>
    </row>
    <row r="7961" spans="1:8" x14ac:dyDescent="0.25">
      <c r="A7961" t="s">
        <v>131</v>
      </c>
      <c r="B7961" s="38">
        <f t="shared" si="248"/>
        <v>44137</v>
      </c>
      <c r="C7961" s="47">
        <f t="shared" si="249"/>
        <v>11</v>
      </c>
      <c r="D7961" s="38" t="str">
        <f>VLOOKUP(C7961,'kpi-android rev'!$H$1:$I$12,2,0)</f>
        <v>H2</v>
      </c>
      <c r="E7961" t="s">
        <v>20</v>
      </c>
      <c r="F7961" t="s">
        <v>71</v>
      </c>
      <c r="G7961" t="s">
        <v>70</v>
      </c>
      <c r="H7961">
        <v>4797714.5075000003</v>
      </c>
    </row>
    <row r="7962" spans="1:8" x14ac:dyDescent="0.25">
      <c r="A7962" t="s">
        <v>131</v>
      </c>
      <c r="B7962" s="38">
        <f t="shared" si="248"/>
        <v>44137</v>
      </c>
      <c r="C7962" s="47">
        <f t="shared" si="249"/>
        <v>11</v>
      </c>
      <c r="D7962" s="38" t="str">
        <f>VLOOKUP(C7962,'kpi-android rev'!$H$1:$I$12,2,0)</f>
        <v>H2</v>
      </c>
      <c r="E7962" t="s">
        <v>20</v>
      </c>
      <c r="F7962" t="s">
        <v>71</v>
      </c>
      <c r="G7962" t="s">
        <v>69</v>
      </c>
      <c r="H7962">
        <v>5098.6544999999996</v>
      </c>
    </row>
    <row r="7963" spans="1:8" x14ac:dyDescent="0.25">
      <c r="A7963" t="s">
        <v>131</v>
      </c>
      <c r="B7963" s="38">
        <f t="shared" si="248"/>
        <v>44137</v>
      </c>
      <c r="C7963" s="47">
        <f t="shared" si="249"/>
        <v>11</v>
      </c>
      <c r="D7963" s="38" t="str">
        <f>VLOOKUP(C7963,'kpi-android rev'!$H$1:$I$12,2,0)</f>
        <v>H2</v>
      </c>
      <c r="E7963" t="s">
        <v>20</v>
      </c>
      <c r="F7963" t="s">
        <v>71</v>
      </c>
      <c r="G7963" t="s">
        <v>67</v>
      </c>
      <c r="H7963">
        <v>119727.49307105</v>
      </c>
    </row>
    <row r="7964" spans="1:8" x14ac:dyDescent="0.25">
      <c r="A7964" t="s">
        <v>131</v>
      </c>
      <c r="B7964" s="38">
        <f t="shared" si="248"/>
        <v>44137</v>
      </c>
      <c r="C7964" s="47">
        <f t="shared" si="249"/>
        <v>11</v>
      </c>
      <c r="D7964" s="38" t="str">
        <f>VLOOKUP(C7964,'kpi-android rev'!$H$1:$I$12,2,0)</f>
        <v>H2</v>
      </c>
      <c r="E7964" t="s">
        <v>21</v>
      </c>
      <c r="F7964" t="s">
        <v>24</v>
      </c>
      <c r="G7964" t="s">
        <v>70</v>
      </c>
      <c r="H7964">
        <v>488097.99650000001</v>
      </c>
    </row>
    <row r="7965" spans="1:8" x14ac:dyDescent="0.25">
      <c r="A7965" t="s">
        <v>131</v>
      </c>
      <c r="B7965" s="38">
        <f t="shared" si="248"/>
        <v>44137</v>
      </c>
      <c r="C7965" s="47">
        <f t="shared" si="249"/>
        <v>11</v>
      </c>
      <c r="D7965" s="38" t="str">
        <f>VLOOKUP(C7965,'kpi-android rev'!$H$1:$I$12,2,0)</f>
        <v>H2</v>
      </c>
      <c r="E7965" t="s">
        <v>21</v>
      </c>
      <c r="F7965" t="s">
        <v>24</v>
      </c>
      <c r="G7965" t="s">
        <v>69</v>
      </c>
      <c r="H7965">
        <v>493.21550000000002</v>
      </c>
    </row>
    <row r="7966" spans="1:8" x14ac:dyDescent="0.25">
      <c r="A7966" t="s">
        <v>131</v>
      </c>
      <c r="B7966" s="38">
        <f t="shared" si="248"/>
        <v>44137</v>
      </c>
      <c r="C7966" s="47">
        <f t="shared" si="249"/>
        <v>11</v>
      </c>
      <c r="D7966" s="38" t="str">
        <f>VLOOKUP(C7966,'kpi-android rev'!$H$1:$I$12,2,0)</f>
        <v>H2</v>
      </c>
      <c r="E7966" t="s">
        <v>21</v>
      </c>
      <c r="F7966" t="s">
        <v>24</v>
      </c>
      <c r="G7966" t="s">
        <v>67</v>
      </c>
      <c r="H7966">
        <v>3513.76775</v>
      </c>
    </row>
    <row r="7967" spans="1:8" x14ac:dyDescent="0.25">
      <c r="A7967" t="s">
        <v>131</v>
      </c>
      <c r="B7967" s="38">
        <f t="shared" si="248"/>
        <v>44137</v>
      </c>
      <c r="C7967" s="47">
        <f t="shared" si="249"/>
        <v>11</v>
      </c>
      <c r="D7967" s="38" t="str">
        <f>VLOOKUP(C7967,'kpi-android rev'!$H$1:$I$12,2,0)</f>
        <v>H2</v>
      </c>
      <c r="E7967" t="s">
        <v>22</v>
      </c>
      <c r="F7967" t="s">
        <v>24</v>
      </c>
      <c r="G7967" t="s">
        <v>70</v>
      </c>
      <c r="H7967">
        <v>34996.31</v>
      </c>
    </row>
    <row r="7968" spans="1:8" x14ac:dyDescent="0.25">
      <c r="A7968" t="s">
        <v>131</v>
      </c>
      <c r="B7968" s="38">
        <f t="shared" si="248"/>
        <v>44137</v>
      </c>
      <c r="C7968" s="47">
        <f t="shared" si="249"/>
        <v>11</v>
      </c>
      <c r="D7968" s="38" t="str">
        <f>VLOOKUP(C7968,'kpi-android rev'!$H$1:$I$12,2,0)</f>
        <v>H2</v>
      </c>
      <c r="E7968" t="s">
        <v>22</v>
      </c>
      <c r="F7968" t="s">
        <v>24</v>
      </c>
      <c r="G7968" t="s">
        <v>69</v>
      </c>
      <c r="H7968">
        <v>81.679000000000002</v>
      </c>
    </row>
    <row r="7969" spans="1:8" x14ac:dyDescent="0.25">
      <c r="A7969" t="s">
        <v>131</v>
      </c>
      <c r="B7969" s="38">
        <f t="shared" si="248"/>
        <v>44137</v>
      </c>
      <c r="C7969" s="47">
        <f t="shared" si="249"/>
        <v>11</v>
      </c>
      <c r="D7969" s="38" t="str">
        <f>VLOOKUP(C7969,'kpi-android rev'!$H$1:$I$12,2,0)</f>
        <v>H2</v>
      </c>
      <c r="E7969" t="s">
        <v>22</v>
      </c>
      <c r="F7969" t="s">
        <v>24</v>
      </c>
      <c r="G7969" t="s">
        <v>67</v>
      </c>
      <c r="H7969">
        <v>0</v>
      </c>
    </row>
    <row r="7970" spans="1:8" x14ac:dyDescent="0.25">
      <c r="A7970" t="s">
        <v>131</v>
      </c>
      <c r="B7970" s="38">
        <f t="shared" si="248"/>
        <v>44137</v>
      </c>
      <c r="C7970" s="47">
        <f t="shared" si="249"/>
        <v>11</v>
      </c>
      <c r="D7970" s="38" t="str">
        <f>VLOOKUP(C7970,'kpi-android rev'!$H$1:$I$12,2,0)</f>
        <v>H2</v>
      </c>
      <c r="E7970" t="s">
        <v>23</v>
      </c>
      <c r="F7970" t="s">
        <v>24</v>
      </c>
      <c r="G7970" t="s">
        <v>70</v>
      </c>
      <c r="H7970">
        <v>0</v>
      </c>
    </row>
    <row r="7971" spans="1:8" x14ac:dyDescent="0.25">
      <c r="A7971" t="s">
        <v>131</v>
      </c>
      <c r="B7971" s="38">
        <f t="shared" si="248"/>
        <v>44137</v>
      </c>
      <c r="C7971" s="47">
        <f t="shared" si="249"/>
        <v>11</v>
      </c>
      <c r="D7971" s="38" t="str">
        <f>VLOOKUP(C7971,'kpi-android rev'!$H$1:$I$12,2,0)</f>
        <v>H2</v>
      </c>
      <c r="E7971" t="s">
        <v>23</v>
      </c>
      <c r="F7971" t="s">
        <v>24</v>
      </c>
      <c r="G7971" t="s">
        <v>69</v>
      </c>
      <c r="H7971">
        <v>6138.491</v>
      </c>
    </row>
    <row r="7972" spans="1:8" x14ac:dyDescent="0.25">
      <c r="A7972" t="s">
        <v>131</v>
      </c>
      <c r="B7972" s="38">
        <f t="shared" si="248"/>
        <v>44137</v>
      </c>
      <c r="C7972" s="47">
        <f t="shared" si="249"/>
        <v>11</v>
      </c>
      <c r="D7972" s="38" t="str">
        <f>VLOOKUP(C7972,'kpi-android rev'!$H$1:$I$12,2,0)</f>
        <v>H2</v>
      </c>
      <c r="E7972" t="s">
        <v>23</v>
      </c>
      <c r="F7972" t="s">
        <v>24</v>
      </c>
      <c r="G7972" t="s">
        <v>67</v>
      </c>
      <c r="H7972">
        <v>0</v>
      </c>
    </row>
    <row r="7973" spans="1:8" x14ac:dyDescent="0.25">
      <c r="A7973" t="s">
        <v>130</v>
      </c>
      <c r="B7973" s="38">
        <f t="shared" si="248"/>
        <v>44138</v>
      </c>
      <c r="C7973" s="47">
        <f t="shared" si="249"/>
        <v>11</v>
      </c>
      <c r="D7973" s="38" t="str">
        <f>VLOOKUP(C7973,'kpi-android rev'!$H$1:$I$12,2,0)</f>
        <v>H2</v>
      </c>
      <c r="E7973" t="s">
        <v>15</v>
      </c>
      <c r="F7973" t="s">
        <v>24</v>
      </c>
      <c r="G7973" t="s">
        <v>70</v>
      </c>
      <c r="H7973">
        <v>359013.76150000002</v>
      </c>
    </row>
    <row r="7974" spans="1:8" x14ac:dyDescent="0.25">
      <c r="A7974" t="s">
        <v>130</v>
      </c>
      <c r="B7974" s="38">
        <f t="shared" si="248"/>
        <v>44138</v>
      </c>
      <c r="C7974" s="47">
        <f t="shared" si="249"/>
        <v>11</v>
      </c>
      <c r="D7974" s="38" t="str">
        <f>VLOOKUP(C7974,'kpi-android rev'!$H$1:$I$12,2,0)</f>
        <v>H2</v>
      </c>
      <c r="E7974" t="s">
        <v>15</v>
      </c>
      <c r="F7974" t="s">
        <v>24</v>
      </c>
      <c r="G7974" t="s">
        <v>69</v>
      </c>
      <c r="H7974">
        <v>1024.1289999999999</v>
      </c>
    </row>
    <row r="7975" spans="1:8" x14ac:dyDescent="0.25">
      <c r="A7975" t="s">
        <v>130</v>
      </c>
      <c r="B7975" s="38">
        <f t="shared" si="248"/>
        <v>44138</v>
      </c>
      <c r="C7975" s="47">
        <f t="shared" si="249"/>
        <v>11</v>
      </c>
      <c r="D7975" s="38" t="str">
        <f>VLOOKUP(C7975,'kpi-android rev'!$H$1:$I$12,2,0)</f>
        <v>H2</v>
      </c>
      <c r="E7975" t="s">
        <v>15</v>
      </c>
      <c r="F7975" t="s">
        <v>24</v>
      </c>
      <c r="G7975" t="s">
        <v>67</v>
      </c>
      <c r="H7975">
        <v>12168.945814999999</v>
      </c>
    </row>
    <row r="7976" spans="1:8" x14ac:dyDescent="0.25">
      <c r="A7976" t="s">
        <v>130</v>
      </c>
      <c r="B7976" s="38">
        <f t="shared" si="248"/>
        <v>44138</v>
      </c>
      <c r="C7976" s="47">
        <f t="shared" si="249"/>
        <v>11</v>
      </c>
      <c r="D7976" s="38" t="str">
        <f>VLOOKUP(C7976,'kpi-android rev'!$H$1:$I$12,2,0)</f>
        <v>H2</v>
      </c>
      <c r="E7976" t="s">
        <v>16</v>
      </c>
      <c r="F7976" t="s">
        <v>24</v>
      </c>
      <c r="G7976" t="s">
        <v>70</v>
      </c>
      <c r="H7976">
        <v>326668.8775</v>
      </c>
    </row>
    <row r="7977" spans="1:8" x14ac:dyDescent="0.25">
      <c r="A7977" t="s">
        <v>130</v>
      </c>
      <c r="B7977" s="38">
        <f t="shared" si="248"/>
        <v>44138</v>
      </c>
      <c r="C7977" s="47">
        <f t="shared" si="249"/>
        <v>11</v>
      </c>
      <c r="D7977" s="38" t="str">
        <f>VLOOKUP(C7977,'kpi-android rev'!$H$1:$I$12,2,0)</f>
        <v>H2</v>
      </c>
      <c r="E7977" t="s">
        <v>16</v>
      </c>
      <c r="F7977" t="s">
        <v>24</v>
      </c>
      <c r="G7977" t="s">
        <v>69</v>
      </c>
      <c r="H7977">
        <v>2305.8609999999999</v>
      </c>
    </row>
    <row r="7978" spans="1:8" x14ac:dyDescent="0.25">
      <c r="A7978" t="s">
        <v>130</v>
      </c>
      <c r="B7978" s="38">
        <f t="shared" si="248"/>
        <v>44138</v>
      </c>
      <c r="C7978" s="47">
        <f t="shared" si="249"/>
        <v>11</v>
      </c>
      <c r="D7978" s="38" t="str">
        <f>VLOOKUP(C7978,'kpi-android rev'!$H$1:$I$12,2,0)</f>
        <v>H2</v>
      </c>
      <c r="E7978" t="s">
        <v>16</v>
      </c>
      <c r="F7978" t="s">
        <v>24</v>
      </c>
      <c r="G7978" t="s">
        <v>67</v>
      </c>
      <c r="H7978">
        <v>9678.4777090000007</v>
      </c>
    </row>
    <row r="7979" spans="1:8" x14ac:dyDescent="0.25">
      <c r="A7979" t="s">
        <v>130</v>
      </c>
      <c r="B7979" s="38">
        <f t="shared" si="248"/>
        <v>44138</v>
      </c>
      <c r="C7979" s="47">
        <f t="shared" si="249"/>
        <v>11</v>
      </c>
      <c r="D7979" s="38" t="str">
        <f>VLOOKUP(C7979,'kpi-android rev'!$H$1:$I$12,2,0)</f>
        <v>H2</v>
      </c>
      <c r="E7979" t="s">
        <v>17</v>
      </c>
      <c r="F7979" t="s">
        <v>24</v>
      </c>
      <c r="G7979" t="s">
        <v>70</v>
      </c>
      <c r="H7979">
        <v>3414964.4334999998</v>
      </c>
    </row>
    <row r="7980" spans="1:8" x14ac:dyDescent="0.25">
      <c r="A7980" t="s">
        <v>130</v>
      </c>
      <c r="B7980" s="38">
        <f t="shared" si="248"/>
        <v>44138</v>
      </c>
      <c r="C7980" s="47">
        <f t="shared" si="249"/>
        <v>11</v>
      </c>
      <c r="D7980" s="38" t="str">
        <f>VLOOKUP(C7980,'kpi-android rev'!$H$1:$I$12,2,0)</f>
        <v>H2</v>
      </c>
      <c r="E7980" t="s">
        <v>17</v>
      </c>
      <c r="F7980" t="s">
        <v>24</v>
      </c>
      <c r="G7980" t="s">
        <v>69</v>
      </c>
      <c r="H7980">
        <v>6261.0095000000001</v>
      </c>
    </row>
    <row r="7981" spans="1:8" x14ac:dyDescent="0.25">
      <c r="A7981" t="s">
        <v>130</v>
      </c>
      <c r="B7981" s="38">
        <f t="shared" si="248"/>
        <v>44138</v>
      </c>
      <c r="C7981" s="47">
        <f t="shared" si="249"/>
        <v>11</v>
      </c>
      <c r="D7981" s="38" t="str">
        <f>VLOOKUP(C7981,'kpi-android rev'!$H$1:$I$12,2,0)</f>
        <v>H2</v>
      </c>
      <c r="E7981" t="s">
        <v>17</v>
      </c>
      <c r="F7981" t="s">
        <v>24</v>
      </c>
      <c r="G7981" t="s">
        <v>67</v>
      </c>
      <c r="H7981">
        <v>83979.441912499999</v>
      </c>
    </row>
    <row r="7982" spans="1:8" x14ac:dyDescent="0.25">
      <c r="A7982" t="s">
        <v>130</v>
      </c>
      <c r="B7982" s="38">
        <f t="shared" si="248"/>
        <v>44138</v>
      </c>
      <c r="C7982" s="47">
        <f t="shared" si="249"/>
        <v>11</v>
      </c>
      <c r="D7982" s="38" t="str">
        <f>VLOOKUP(C7982,'kpi-android rev'!$H$1:$I$12,2,0)</f>
        <v>H2</v>
      </c>
      <c r="E7982" t="s">
        <v>19</v>
      </c>
      <c r="F7982" t="s">
        <v>24</v>
      </c>
      <c r="G7982" t="s">
        <v>70</v>
      </c>
      <c r="H7982">
        <v>391295.81550000003</v>
      </c>
    </row>
    <row r="7983" spans="1:8" x14ac:dyDescent="0.25">
      <c r="A7983" t="s">
        <v>130</v>
      </c>
      <c r="B7983" s="38">
        <f t="shared" si="248"/>
        <v>44138</v>
      </c>
      <c r="C7983" s="47">
        <f t="shared" si="249"/>
        <v>11</v>
      </c>
      <c r="D7983" s="38" t="str">
        <f>VLOOKUP(C7983,'kpi-android rev'!$H$1:$I$12,2,0)</f>
        <v>H2</v>
      </c>
      <c r="E7983" t="s">
        <v>19</v>
      </c>
      <c r="F7983" t="s">
        <v>24</v>
      </c>
      <c r="G7983" t="s">
        <v>69</v>
      </c>
      <c r="H7983">
        <v>2343.5590000000002</v>
      </c>
    </row>
    <row r="7984" spans="1:8" x14ac:dyDescent="0.25">
      <c r="A7984" t="s">
        <v>130</v>
      </c>
      <c r="B7984" s="38">
        <f t="shared" si="248"/>
        <v>44138</v>
      </c>
      <c r="C7984" s="47">
        <f t="shared" si="249"/>
        <v>11</v>
      </c>
      <c r="D7984" s="38" t="str">
        <f>VLOOKUP(C7984,'kpi-android rev'!$H$1:$I$12,2,0)</f>
        <v>H2</v>
      </c>
      <c r="E7984" t="s">
        <v>19</v>
      </c>
      <c r="F7984" t="s">
        <v>24</v>
      </c>
      <c r="G7984" t="s">
        <v>67</v>
      </c>
      <c r="H7984">
        <v>11405.247165000001</v>
      </c>
    </row>
    <row r="7985" spans="1:8" x14ac:dyDescent="0.25">
      <c r="A7985" t="s">
        <v>130</v>
      </c>
      <c r="B7985" s="38">
        <f t="shared" si="248"/>
        <v>44138</v>
      </c>
      <c r="C7985" s="47">
        <f t="shared" si="249"/>
        <v>11</v>
      </c>
      <c r="D7985" s="38" t="str">
        <f>VLOOKUP(C7985,'kpi-android rev'!$H$1:$I$12,2,0)</f>
        <v>H2</v>
      </c>
      <c r="E7985" t="s">
        <v>20</v>
      </c>
      <c r="F7985" t="s">
        <v>71</v>
      </c>
      <c r="G7985" t="s">
        <v>70</v>
      </c>
      <c r="H7985">
        <v>3852719.8925000001</v>
      </c>
    </row>
    <row r="7986" spans="1:8" x14ac:dyDescent="0.25">
      <c r="A7986" t="s">
        <v>130</v>
      </c>
      <c r="B7986" s="38">
        <f t="shared" si="248"/>
        <v>44138</v>
      </c>
      <c r="C7986" s="47">
        <f t="shared" si="249"/>
        <v>11</v>
      </c>
      <c r="D7986" s="38" t="str">
        <f>VLOOKUP(C7986,'kpi-android rev'!$H$1:$I$12,2,0)</f>
        <v>H2</v>
      </c>
      <c r="E7986" t="s">
        <v>20</v>
      </c>
      <c r="F7986" t="s">
        <v>71</v>
      </c>
      <c r="G7986" t="s">
        <v>69</v>
      </c>
      <c r="H7986">
        <v>3832.63</v>
      </c>
    </row>
    <row r="7987" spans="1:8" x14ac:dyDescent="0.25">
      <c r="A7987" t="s">
        <v>130</v>
      </c>
      <c r="B7987" s="38">
        <f t="shared" si="248"/>
        <v>44138</v>
      </c>
      <c r="C7987" s="47">
        <f t="shared" si="249"/>
        <v>11</v>
      </c>
      <c r="D7987" s="38" t="str">
        <f>VLOOKUP(C7987,'kpi-android rev'!$H$1:$I$12,2,0)</f>
        <v>H2</v>
      </c>
      <c r="E7987" t="s">
        <v>20</v>
      </c>
      <c r="F7987" t="s">
        <v>71</v>
      </c>
      <c r="G7987" t="s">
        <v>67</v>
      </c>
      <c r="H7987">
        <v>94727.151765300005</v>
      </c>
    </row>
    <row r="7988" spans="1:8" x14ac:dyDescent="0.25">
      <c r="A7988" t="s">
        <v>130</v>
      </c>
      <c r="B7988" s="38">
        <f t="shared" si="248"/>
        <v>44138</v>
      </c>
      <c r="C7988" s="47">
        <f t="shared" si="249"/>
        <v>11</v>
      </c>
      <c r="D7988" s="38" t="str">
        <f>VLOOKUP(C7988,'kpi-android rev'!$H$1:$I$12,2,0)</f>
        <v>H2</v>
      </c>
      <c r="E7988" t="s">
        <v>21</v>
      </c>
      <c r="F7988" t="s">
        <v>24</v>
      </c>
      <c r="G7988" t="s">
        <v>70</v>
      </c>
      <c r="H7988">
        <v>450959.18349999998</v>
      </c>
    </row>
    <row r="7989" spans="1:8" x14ac:dyDescent="0.25">
      <c r="A7989" t="s">
        <v>130</v>
      </c>
      <c r="B7989" s="38">
        <f t="shared" si="248"/>
        <v>44138</v>
      </c>
      <c r="C7989" s="47">
        <f t="shared" si="249"/>
        <v>11</v>
      </c>
      <c r="D7989" s="38" t="str">
        <f>VLOOKUP(C7989,'kpi-android rev'!$H$1:$I$12,2,0)</f>
        <v>H2</v>
      </c>
      <c r="E7989" t="s">
        <v>21</v>
      </c>
      <c r="F7989" t="s">
        <v>24</v>
      </c>
      <c r="G7989" t="s">
        <v>69</v>
      </c>
      <c r="H7989">
        <v>565.47</v>
      </c>
    </row>
    <row r="7990" spans="1:8" x14ac:dyDescent="0.25">
      <c r="A7990" t="s">
        <v>130</v>
      </c>
      <c r="B7990" s="38">
        <f t="shared" si="248"/>
        <v>44138</v>
      </c>
      <c r="C7990" s="47">
        <f t="shared" si="249"/>
        <v>11</v>
      </c>
      <c r="D7990" s="38" t="str">
        <f>VLOOKUP(C7990,'kpi-android rev'!$H$1:$I$12,2,0)</f>
        <v>H2</v>
      </c>
      <c r="E7990" t="s">
        <v>21</v>
      </c>
      <c r="F7990" t="s">
        <v>24</v>
      </c>
      <c r="G7990" t="s">
        <v>67</v>
      </c>
      <c r="H7990">
        <v>4473.4960000000001</v>
      </c>
    </row>
    <row r="7991" spans="1:8" x14ac:dyDescent="0.25">
      <c r="A7991" t="s">
        <v>130</v>
      </c>
      <c r="B7991" s="38">
        <f t="shared" si="248"/>
        <v>44138</v>
      </c>
      <c r="C7991" s="47">
        <f t="shared" si="249"/>
        <v>11</v>
      </c>
      <c r="D7991" s="38" t="str">
        <f>VLOOKUP(C7991,'kpi-android rev'!$H$1:$I$12,2,0)</f>
        <v>H2</v>
      </c>
      <c r="E7991" t="s">
        <v>22</v>
      </c>
      <c r="F7991" t="s">
        <v>24</v>
      </c>
      <c r="G7991" t="s">
        <v>70</v>
      </c>
      <c r="H7991">
        <v>30306.050500000001</v>
      </c>
    </row>
    <row r="7992" spans="1:8" x14ac:dyDescent="0.25">
      <c r="A7992" t="s">
        <v>130</v>
      </c>
      <c r="B7992" s="38">
        <f t="shared" si="248"/>
        <v>44138</v>
      </c>
      <c r="C7992" s="47">
        <f t="shared" si="249"/>
        <v>11</v>
      </c>
      <c r="D7992" s="38" t="str">
        <f>VLOOKUP(C7992,'kpi-android rev'!$H$1:$I$12,2,0)</f>
        <v>H2</v>
      </c>
      <c r="E7992" t="s">
        <v>22</v>
      </c>
      <c r="F7992" t="s">
        <v>24</v>
      </c>
      <c r="G7992" t="s">
        <v>69</v>
      </c>
      <c r="H7992">
        <v>84.820499999999996</v>
      </c>
    </row>
    <row r="7993" spans="1:8" x14ac:dyDescent="0.25">
      <c r="A7993" t="s">
        <v>130</v>
      </c>
      <c r="B7993" s="38">
        <f t="shared" si="248"/>
        <v>44138</v>
      </c>
      <c r="C7993" s="47">
        <f t="shared" si="249"/>
        <v>11</v>
      </c>
      <c r="D7993" s="38" t="str">
        <f>VLOOKUP(C7993,'kpi-android rev'!$H$1:$I$12,2,0)</f>
        <v>H2</v>
      </c>
      <c r="E7993" t="s">
        <v>22</v>
      </c>
      <c r="F7993" t="s">
        <v>24</v>
      </c>
      <c r="G7993" t="s">
        <v>67</v>
      </c>
      <c r="H7993">
        <v>313.99292500000001</v>
      </c>
    </row>
    <row r="7994" spans="1:8" x14ac:dyDescent="0.25">
      <c r="A7994" t="s">
        <v>130</v>
      </c>
      <c r="B7994" s="38">
        <f t="shared" si="248"/>
        <v>44138</v>
      </c>
      <c r="C7994" s="47">
        <f t="shared" si="249"/>
        <v>11</v>
      </c>
      <c r="D7994" s="38" t="str">
        <f>VLOOKUP(C7994,'kpi-android rev'!$H$1:$I$12,2,0)</f>
        <v>H2</v>
      </c>
      <c r="E7994" t="s">
        <v>23</v>
      </c>
      <c r="F7994" t="s">
        <v>24</v>
      </c>
      <c r="G7994" t="s">
        <v>70</v>
      </c>
      <c r="H7994">
        <v>0</v>
      </c>
    </row>
    <row r="7995" spans="1:8" x14ac:dyDescent="0.25">
      <c r="A7995" t="s">
        <v>130</v>
      </c>
      <c r="B7995" s="38">
        <f t="shared" si="248"/>
        <v>44138</v>
      </c>
      <c r="C7995" s="47">
        <f t="shared" si="249"/>
        <v>11</v>
      </c>
      <c r="D7995" s="38" t="str">
        <f>VLOOKUP(C7995,'kpi-android rev'!$H$1:$I$12,2,0)</f>
        <v>H2</v>
      </c>
      <c r="E7995" t="s">
        <v>23</v>
      </c>
      <c r="F7995" t="s">
        <v>24</v>
      </c>
      <c r="G7995" t="s">
        <v>69</v>
      </c>
      <c r="H7995">
        <v>6436.9335000000001</v>
      </c>
    </row>
    <row r="7996" spans="1:8" x14ac:dyDescent="0.25">
      <c r="A7996" t="s">
        <v>130</v>
      </c>
      <c r="B7996" s="38">
        <f t="shared" si="248"/>
        <v>44138</v>
      </c>
      <c r="C7996" s="47">
        <f t="shared" si="249"/>
        <v>11</v>
      </c>
      <c r="D7996" s="38" t="str">
        <f>VLOOKUP(C7996,'kpi-android rev'!$H$1:$I$12,2,0)</f>
        <v>H2</v>
      </c>
      <c r="E7996" t="s">
        <v>23</v>
      </c>
      <c r="F7996" t="s">
        <v>24</v>
      </c>
      <c r="G7996" t="s">
        <v>67</v>
      </c>
      <c r="H7996">
        <v>0</v>
      </c>
    </row>
    <row r="7997" spans="1:8" x14ac:dyDescent="0.25">
      <c r="A7997" t="s">
        <v>129</v>
      </c>
      <c r="B7997" s="38">
        <f t="shared" si="248"/>
        <v>44139</v>
      </c>
      <c r="C7997" s="47">
        <f t="shared" si="249"/>
        <v>11</v>
      </c>
      <c r="D7997" s="38" t="str">
        <f>VLOOKUP(C7997,'kpi-android rev'!$H$1:$I$12,2,0)</f>
        <v>H2</v>
      </c>
      <c r="E7997" t="s">
        <v>15</v>
      </c>
      <c r="F7997" t="s">
        <v>24</v>
      </c>
      <c r="G7997" t="s">
        <v>70</v>
      </c>
      <c r="H7997">
        <v>380935.14850000001</v>
      </c>
    </row>
    <row r="7998" spans="1:8" x14ac:dyDescent="0.25">
      <c r="A7998" t="s">
        <v>129</v>
      </c>
      <c r="B7998" s="38">
        <f t="shared" si="248"/>
        <v>44139</v>
      </c>
      <c r="C7998" s="47">
        <f t="shared" si="249"/>
        <v>11</v>
      </c>
      <c r="D7998" s="38" t="str">
        <f>VLOOKUP(C7998,'kpi-android rev'!$H$1:$I$12,2,0)</f>
        <v>H2</v>
      </c>
      <c r="E7998" t="s">
        <v>15</v>
      </c>
      <c r="F7998" t="s">
        <v>24</v>
      </c>
      <c r="G7998" t="s">
        <v>69</v>
      </c>
      <c r="H7998">
        <v>1061.827</v>
      </c>
    </row>
    <row r="7999" spans="1:8" x14ac:dyDescent="0.25">
      <c r="A7999" t="s">
        <v>129</v>
      </c>
      <c r="B7999" s="38">
        <f t="shared" si="248"/>
        <v>44139</v>
      </c>
      <c r="C7999" s="47">
        <f t="shared" si="249"/>
        <v>11</v>
      </c>
      <c r="D7999" s="38" t="str">
        <f>VLOOKUP(C7999,'kpi-android rev'!$H$1:$I$12,2,0)</f>
        <v>H2</v>
      </c>
      <c r="E7999" t="s">
        <v>15</v>
      </c>
      <c r="F7999" t="s">
        <v>24</v>
      </c>
      <c r="G7999" t="s">
        <v>67</v>
      </c>
      <c r="H7999">
        <v>14378.645500000001</v>
      </c>
    </row>
    <row r="8000" spans="1:8" x14ac:dyDescent="0.25">
      <c r="A8000" t="s">
        <v>129</v>
      </c>
      <c r="B8000" s="38">
        <f t="shared" si="248"/>
        <v>44139</v>
      </c>
      <c r="C8000" s="47">
        <f t="shared" si="249"/>
        <v>11</v>
      </c>
      <c r="D8000" s="38" t="str">
        <f>VLOOKUP(C8000,'kpi-android rev'!$H$1:$I$12,2,0)</f>
        <v>H2</v>
      </c>
      <c r="E8000" t="s">
        <v>16</v>
      </c>
      <c r="F8000" t="s">
        <v>24</v>
      </c>
      <c r="G8000" t="s">
        <v>70</v>
      </c>
      <c r="H8000">
        <v>308806.30849999998</v>
      </c>
    </row>
    <row r="8001" spans="1:8" x14ac:dyDescent="0.25">
      <c r="A8001" t="s">
        <v>129</v>
      </c>
      <c r="B8001" s="38">
        <f t="shared" si="248"/>
        <v>44139</v>
      </c>
      <c r="C8001" s="47">
        <f t="shared" si="249"/>
        <v>11</v>
      </c>
      <c r="D8001" s="38" t="str">
        <f>VLOOKUP(C8001,'kpi-android rev'!$H$1:$I$12,2,0)</f>
        <v>H2</v>
      </c>
      <c r="E8001" t="s">
        <v>16</v>
      </c>
      <c r="F8001" t="s">
        <v>24</v>
      </c>
      <c r="G8001" t="s">
        <v>69</v>
      </c>
      <c r="H8001">
        <v>2327.8515000000002</v>
      </c>
    </row>
    <row r="8002" spans="1:8" x14ac:dyDescent="0.25">
      <c r="A8002" t="s">
        <v>129</v>
      </c>
      <c r="B8002" s="38">
        <f t="shared" si="248"/>
        <v>44139</v>
      </c>
      <c r="C8002" s="47">
        <f t="shared" si="249"/>
        <v>11</v>
      </c>
      <c r="D8002" s="38" t="str">
        <f>VLOOKUP(C8002,'kpi-android rev'!$H$1:$I$12,2,0)</f>
        <v>H2</v>
      </c>
      <c r="E8002" t="s">
        <v>16</v>
      </c>
      <c r="F8002" t="s">
        <v>24</v>
      </c>
      <c r="G8002" t="s">
        <v>67</v>
      </c>
      <c r="H8002">
        <v>9200.3068524999999</v>
      </c>
    </row>
    <row r="8003" spans="1:8" x14ac:dyDescent="0.25">
      <c r="A8003" t="s">
        <v>129</v>
      </c>
      <c r="B8003" s="38">
        <f t="shared" ref="B8003:B8066" si="250">A8003*1</f>
        <v>44139</v>
      </c>
      <c r="C8003" s="47">
        <f t="shared" ref="C8003:C8066" si="251">MONTH(B8003)</f>
        <v>11</v>
      </c>
      <c r="D8003" s="38" t="str">
        <f>VLOOKUP(C8003,'kpi-android rev'!$H$1:$I$12,2,0)</f>
        <v>H2</v>
      </c>
      <c r="E8003" t="s">
        <v>17</v>
      </c>
      <c r="F8003" t="s">
        <v>24</v>
      </c>
      <c r="G8003" t="s">
        <v>70</v>
      </c>
      <c r="H8003">
        <v>4091357.6570000001</v>
      </c>
    </row>
    <row r="8004" spans="1:8" x14ac:dyDescent="0.25">
      <c r="A8004" t="s">
        <v>129</v>
      </c>
      <c r="B8004" s="38">
        <f t="shared" si="250"/>
        <v>44139</v>
      </c>
      <c r="C8004" s="47">
        <f t="shared" si="251"/>
        <v>11</v>
      </c>
      <c r="D8004" s="38" t="str">
        <f>VLOOKUP(C8004,'kpi-android rev'!$H$1:$I$12,2,0)</f>
        <v>H2</v>
      </c>
      <c r="E8004" t="s">
        <v>17</v>
      </c>
      <c r="F8004" t="s">
        <v>24</v>
      </c>
      <c r="G8004" t="s">
        <v>69</v>
      </c>
      <c r="H8004">
        <v>8673.6815000000006</v>
      </c>
    </row>
    <row r="8005" spans="1:8" x14ac:dyDescent="0.25">
      <c r="A8005" t="s">
        <v>129</v>
      </c>
      <c r="B8005" s="38">
        <f t="shared" si="250"/>
        <v>44139</v>
      </c>
      <c r="C8005" s="47">
        <f t="shared" si="251"/>
        <v>11</v>
      </c>
      <c r="D8005" s="38" t="str">
        <f>VLOOKUP(C8005,'kpi-android rev'!$H$1:$I$12,2,0)</f>
        <v>H2</v>
      </c>
      <c r="E8005" t="s">
        <v>17</v>
      </c>
      <c r="F8005" t="s">
        <v>24</v>
      </c>
      <c r="G8005" t="s">
        <v>67</v>
      </c>
      <c r="H8005">
        <v>95369.347248100006</v>
      </c>
    </row>
    <row r="8006" spans="1:8" x14ac:dyDescent="0.25">
      <c r="A8006" t="s">
        <v>129</v>
      </c>
      <c r="B8006" s="38">
        <f t="shared" si="250"/>
        <v>44139</v>
      </c>
      <c r="C8006" s="47">
        <f t="shared" si="251"/>
        <v>11</v>
      </c>
      <c r="D8006" s="38" t="str">
        <f>VLOOKUP(C8006,'kpi-android rev'!$H$1:$I$12,2,0)</f>
        <v>H2</v>
      </c>
      <c r="E8006" t="s">
        <v>19</v>
      </c>
      <c r="F8006" t="s">
        <v>24</v>
      </c>
      <c r="G8006" t="s">
        <v>70</v>
      </c>
      <c r="H8006">
        <v>407603.342</v>
      </c>
    </row>
    <row r="8007" spans="1:8" x14ac:dyDescent="0.25">
      <c r="A8007" t="s">
        <v>129</v>
      </c>
      <c r="B8007" s="38">
        <f t="shared" si="250"/>
        <v>44139</v>
      </c>
      <c r="C8007" s="47">
        <f t="shared" si="251"/>
        <v>11</v>
      </c>
      <c r="D8007" s="38" t="str">
        <f>VLOOKUP(C8007,'kpi-android rev'!$H$1:$I$12,2,0)</f>
        <v>H2</v>
      </c>
      <c r="E8007" t="s">
        <v>19</v>
      </c>
      <c r="F8007" t="s">
        <v>24</v>
      </c>
      <c r="G8007" t="s">
        <v>69</v>
      </c>
      <c r="H8007">
        <v>2334.1345000000001</v>
      </c>
    </row>
    <row r="8008" spans="1:8" x14ac:dyDescent="0.25">
      <c r="A8008" t="s">
        <v>129</v>
      </c>
      <c r="B8008" s="38">
        <f t="shared" si="250"/>
        <v>44139</v>
      </c>
      <c r="C8008" s="47">
        <f t="shared" si="251"/>
        <v>11</v>
      </c>
      <c r="D8008" s="38" t="str">
        <f>VLOOKUP(C8008,'kpi-android rev'!$H$1:$I$12,2,0)</f>
        <v>H2</v>
      </c>
      <c r="E8008" t="s">
        <v>19</v>
      </c>
      <c r="F8008" t="s">
        <v>24</v>
      </c>
      <c r="G8008" t="s">
        <v>67</v>
      </c>
      <c r="H8008">
        <v>11056.25793</v>
      </c>
    </row>
    <row r="8009" spans="1:8" x14ac:dyDescent="0.25">
      <c r="A8009" t="s">
        <v>129</v>
      </c>
      <c r="B8009" s="38">
        <f t="shared" si="250"/>
        <v>44139</v>
      </c>
      <c r="C8009" s="47">
        <f t="shared" si="251"/>
        <v>11</v>
      </c>
      <c r="D8009" s="38" t="str">
        <f>VLOOKUP(C8009,'kpi-android rev'!$H$1:$I$12,2,0)</f>
        <v>H2</v>
      </c>
      <c r="E8009" t="s">
        <v>20</v>
      </c>
      <c r="F8009" t="s">
        <v>71</v>
      </c>
      <c r="G8009" t="s">
        <v>70</v>
      </c>
      <c r="H8009">
        <v>3800922.8404999999</v>
      </c>
    </row>
    <row r="8010" spans="1:8" x14ac:dyDescent="0.25">
      <c r="A8010" t="s">
        <v>129</v>
      </c>
      <c r="B8010" s="38">
        <f t="shared" si="250"/>
        <v>44139</v>
      </c>
      <c r="C8010" s="47">
        <f t="shared" si="251"/>
        <v>11</v>
      </c>
      <c r="D8010" s="38" t="str">
        <f>VLOOKUP(C8010,'kpi-android rev'!$H$1:$I$12,2,0)</f>
        <v>H2</v>
      </c>
      <c r="E8010" t="s">
        <v>20</v>
      </c>
      <c r="F8010" t="s">
        <v>71</v>
      </c>
      <c r="G8010" t="s">
        <v>69</v>
      </c>
      <c r="H8010">
        <v>3458.7914999999998</v>
      </c>
    </row>
    <row r="8011" spans="1:8" x14ac:dyDescent="0.25">
      <c r="A8011" t="s">
        <v>129</v>
      </c>
      <c r="B8011" s="38">
        <f t="shared" si="250"/>
        <v>44139</v>
      </c>
      <c r="C8011" s="47">
        <f t="shared" si="251"/>
        <v>11</v>
      </c>
      <c r="D8011" s="38" t="str">
        <f>VLOOKUP(C8011,'kpi-android rev'!$H$1:$I$12,2,0)</f>
        <v>H2</v>
      </c>
      <c r="E8011" t="s">
        <v>20</v>
      </c>
      <c r="F8011" t="s">
        <v>71</v>
      </c>
      <c r="G8011" t="s">
        <v>67</v>
      </c>
      <c r="H8011">
        <v>85822.332517899995</v>
      </c>
    </row>
    <row r="8012" spans="1:8" x14ac:dyDescent="0.25">
      <c r="A8012" t="s">
        <v>129</v>
      </c>
      <c r="B8012" s="38">
        <f t="shared" si="250"/>
        <v>44139</v>
      </c>
      <c r="C8012" s="47">
        <f t="shared" si="251"/>
        <v>11</v>
      </c>
      <c r="D8012" s="38" t="str">
        <f>VLOOKUP(C8012,'kpi-android rev'!$H$1:$I$12,2,0)</f>
        <v>H2</v>
      </c>
      <c r="E8012" t="s">
        <v>21</v>
      </c>
      <c r="F8012" t="s">
        <v>24</v>
      </c>
      <c r="G8012" t="s">
        <v>70</v>
      </c>
      <c r="H8012">
        <v>469996.67349999998</v>
      </c>
    </row>
    <row r="8013" spans="1:8" x14ac:dyDescent="0.25">
      <c r="A8013" t="s">
        <v>129</v>
      </c>
      <c r="B8013" s="38">
        <f t="shared" si="250"/>
        <v>44139</v>
      </c>
      <c r="C8013" s="47">
        <f t="shared" si="251"/>
        <v>11</v>
      </c>
      <c r="D8013" s="38" t="str">
        <f>VLOOKUP(C8013,'kpi-android rev'!$H$1:$I$12,2,0)</f>
        <v>H2</v>
      </c>
      <c r="E8013" t="s">
        <v>21</v>
      </c>
      <c r="F8013" t="s">
        <v>24</v>
      </c>
      <c r="G8013" t="s">
        <v>69</v>
      </c>
      <c r="H8013">
        <v>464.94200000000001</v>
      </c>
    </row>
    <row r="8014" spans="1:8" x14ac:dyDescent="0.25">
      <c r="A8014" t="s">
        <v>129</v>
      </c>
      <c r="B8014" s="38">
        <f t="shared" si="250"/>
        <v>44139</v>
      </c>
      <c r="C8014" s="47">
        <f t="shared" si="251"/>
        <v>11</v>
      </c>
      <c r="D8014" s="38" t="str">
        <f>VLOOKUP(C8014,'kpi-android rev'!$H$1:$I$12,2,0)</f>
        <v>H2</v>
      </c>
      <c r="E8014" t="s">
        <v>21</v>
      </c>
      <c r="F8014" t="s">
        <v>24</v>
      </c>
      <c r="G8014" t="s">
        <v>67</v>
      </c>
      <c r="H8014">
        <v>3548.3242500000001</v>
      </c>
    </row>
    <row r="8015" spans="1:8" x14ac:dyDescent="0.25">
      <c r="A8015" t="s">
        <v>129</v>
      </c>
      <c r="B8015" s="38">
        <f t="shared" si="250"/>
        <v>44139</v>
      </c>
      <c r="C8015" s="47">
        <f t="shared" si="251"/>
        <v>11</v>
      </c>
      <c r="D8015" s="38" t="str">
        <f>VLOOKUP(C8015,'kpi-android rev'!$H$1:$I$12,2,0)</f>
        <v>H2</v>
      </c>
      <c r="E8015" t="s">
        <v>22</v>
      </c>
      <c r="F8015" t="s">
        <v>24</v>
      </c>
      <c r="G8015" t="s">
        <v>70</v>
      </c>
      <c r="H8015">
        <v>35476.959499999997</v>
      </c>
    </row>
    <row r="8016" spans="1:8" x14ac:dyDescent="0.25">
      <c r="A8016" t="s">
        <v>129</v>
      </c>
      <c r="B8016" s="38">
        <f t="shared" si="250"/>
        <v>44139</v>
      </c>
      <c r="C8016" s="47">
        <f t="shared" si="251"/>
        <v>11</v>
      </c>
      <c r="D8016" s="38" t="str">
        <f>VLOOKUP(C8016,'kpi-android rev'!$H$1:$I$12,2,0)</f>
        <v>H2</v>
      </c>
      <c r="E8016" t="s">
        <v>22</v>
      </c>
      <c r="F8016" t="s">
        <v>24</v>
      </c>
      <c r="G8016" t="s">
        <v>69</v>
      </c>
      <c r="H8016">
        <v>87.962000000000003</v>
      </c>
    </row>
    <row r="8017" spans="1:8" x14ac:dyDescent="0.25">
      <c r="A8017" t="s">
        <v>129</v>
      </c>
      <c r="B8017" s="38">
        <f t="shared" si="250"/>
        <v>44139</v>
      </c>
      <c r="C8017" s="47">
        <f t="shared" si="251"/>
        <v>11</v>
      </c>
      <c r="D8017" s="38" t="str">
        <f>VLOOKUP(C8017,'kpi-android rev'!$H$1:$I$12,2,0)</f>
        <v>H2</v>
      </c>
      <c r="E8017" t="s">
        <v>22</v>
      </c>
      <c r="F8017" t="s">
        <v>24</v>
      </c>
      <c r="G8017" t="s">
        <v>67</v>
      </c>
      <c r="H8017">
        <v>78.537499999999994</v>
      </c>
    </row>
    <row r="8018" spans="1:8" x14ac:dyDescent="0.25">
      <c r="A8018" t="s">
        <v>129</v>
      </c>
      <c r="B8018" s="38">
        <f t="shared" si="250"/>
        <v>44139</v>
      </c>
      <c r="C8018" s="47">
        <f t="shared" si="251"/>
        <v>11</v>
      </c>
      <c r="D8018" s="38" t="str">
        <f>VLOOKUP(C8018,'kpi-android rev'!$H$1:$I$12,2,0)</f>
        <v>H2</v>
      </c>
      <c r="E8018" t="s">
        <v>23</v>
      </c>
      <c r="F8018" t="s">
        <v>24</v>
      </c>
      <c r="G8018" t="s">
        <v>70</v>
      </c>
      <c r="H8018">
        <v>0</v>
      </c>
    </row>
    <row r="8019" spans="1:8" x14ac:dyDescent="0.25">
      <c r="A8019" t="s">
        <v>129</v>
      </c>
      <c r="B8019" s="38">
        <f t="shared" si="250"/>
        <v>44139</v>
      </c>
      <c r="C8019" s="47">
        <f t="shared" si="251"/>
        <v>11</v>
      </c>
      <c r="D8019" s="38" t="str">
        <f>VLOOKUP(C8019,'kpi-android rev'!$H$1:$I$12,2,0)</f>
        <v>H2</v>
      </c>
      <c r="E8019" t="s">
        <v>23</v>
      </c>
      <c r="F8019" t="s">
        <v>24</v>
      </c>
      <c r="G8019" t="s">
        <v>69</v>
      </c>
      <c r="H8019">
        <v>6304.9904999999999</v>
      </c>
    </row>
    <row r="8020" spans="1:8" x14ac:dyDescent="0.25">
      <c r="A8020" t="s">
        <v>129</v>
      </c>
      <c r="B8020" s="38">
        <f t="shared" si="250"/>
        <v>44139</v>
      </c>
      <c r="C8020" s="47">
        <f t="shared" si="251"/>
        <v>11</v>
      </c>
      <c r="D8020" s="38" t="str">
        <f>VLOOKUP(C8020,'kpi-android rev'!$H$1:$I$12,2,0)</f>
        <v>H2</v>
      </c>
      <c r="E8020" t="s">
        <v>23</v>
      </c>
      <c r="F8020" t="s">
        <v>24</v>
      </c>
      <c r="G8020" t="s">
        <v>67</v>
      </c>
      <c r="H8020">
        <v>0</v>
      </c>
    </row>
    <row r="8021" spans="1:8" x14ac:dyDescent="0.25">
      <c r="A8021" t="s">
        <v>128</v>
      </c>
      <c r="B8021" s="38">
        <f t="shared" si="250"/>
        <v>44140</v>
      </c>
      <c r="C8021" s="47">
        <f t="shared" si="251"/>
        <v>11</v>
      </c>
      <c r="D8021" s="38" t="str">
        <f>VLOOKUP(C8021,'kpi-android rev'!$H$1:$I$12,2,0)</f>
        <v>H2</v>
      </c>
      <c r="E8021" t="s">
        <v>15</v>
      </c>
      <c r="F8021" t="s">
        <v>24</v>
      </c>
      <c r="G8021" t="s">
        <v>70</v>
      </c>
      <c r="H8021">
        <v>674018.24950000003</v>
      </c>
    </row>
    <row r="8022" spans="1:8" x14ac:dyDescent="0.25">
      <c r="A8022" t="s">
        <v>128</v>
      </c>
      <c r="B8022" s="38">
        <f t="shared" si="250"/>
        <v>44140</v>
      </c>
      <c r="C8022" s="47">
        <f t="shared" si="251"/>
        <v>11</v>
      </c>
      <c r="D8022" s="38" t="str">
        <f>VLOOKUP(C8022,'kpi-android rev'!$H$1:$I$12,2,0)</f>
        <v>H2</v>
      </c>
      <c r="E8022" t="s">
        <v>15</v>
      </c>
      <c r="F8022" t="s">
        <v>24</v>
      </c>
      <c r="G8022" t="s">
        <v>69</v>
      </c>
      <c r="H8022">
        <v>1712.1175000000001</v>
      </c>
    </row>
    <row r="8023" spans="1:8" x14ac:dyDescent="0.25">
      <c r="A8023" t="s">
        <v>128</v>
      </c>
      <c r="B8023" s="38">
        <f t="shared" si="250"/>
        <v>44140</v>
      </c>
      <c r="C8023" s="47">
        <f t="shared" si="251"/>
        <v>11</v>
      </c>
      <c r="D8023" s="38" t="str">
        <f>VLOOKUP(C8023,'kpi-android rev'!$H$1:$I$12,2,0)</f>
        <v>H2</v>
      </c>
      <c r="E8023" t="s">
        <v>15</v>
      </c>
      <c r="F8023" t="s">
        <v>24</v>
      </c>
      <c r="G8023" t="s">
        <v>67</v>
      </c>
      <c r="H8023">
        <v>14319.71096</v>
      </c>
    </row>
    <row r="8024" spans="1:8" x14ac:dyDescent="0.25">
      <c r="A8024" t="s">
        <v>128</v>
      </c>
      <c r="B8024" s="38">
        <f t="shared" si="250"/>
        <v>44140</v>
      </c>
      <c r="C8024" s="47">
        <f t="shared" si="251"/>
        <v>11</v>
      </c>
      <c r="D8024" s="38" t="str">
        <f>VLOOKUP(C8024,'kpi-android rev'!$H$1:$I$12,2,0)</f>
        <v>H2</v>
      </c>
      <c r="E8024" t="s">
        <v>16</v>
      </c>
      <c r="F8024" t="s">
        <v>24</v>
      </c>
      <c r="G8024" t="s">
        <v>70</v>
      </c>
      <c r="H8024">
        <v>315409.7415</v>
      </c>
    </row>
    <row r="8025" spans="1:8" x14ac:dyDescent="0.25">
      <c r="A8025" t="s">
        <v>128</v>
      </c>
      <c r="B8025" s="38">
        <f t="shared" si="250"/>
        <v>44140</v>
      </c>
      <c r="C8025" s="47">
        <f t="shared" si="251"/>
        <v>11</v>
      </c>
      <c r="D8025" s="38" t="str">
        <f>VLOOKUP(C8025,'kpi-android rev'!$H$1:$I$12,2,0)</f>
        <v>H2</v>
      </c>
      <c r="E8025" t="s">
        <v>16</v>
      </c>
      <c r="F8025" t="s">
        <v>24</v>
      </c>
      <c r="G8025" t="s">
        <v>69</v>
      </c>
      <c r="H8025">
        <v>2309.0025000000001</v>
      </c>
    </row>
    <row r="8026" spans="1:8" x14ac:dyDescent="0.25">
      <c r="A8026" t="s">
        <v>128</v>
      </c>
      <c r="B8026" s="38">
        <f t="shared" si="250"/>
        <v>44140</v>
      </c>
      <c r="C8026" s="47">
        <f t="shared" si="251"/>
        <v>11</v>
      </c>
      <c r="D8026" s="38" t="str">
        <f>VLOOKUP(C8026,'kpi-android rev'!$H$1:$I$12,2,0)</f>
        <v>H2</v>
      </c>
      <c r="E8026" t="s">
        <v>16</v>
      </c>
      <c r="F8026" t="s">
        <v>24</v>
      </c>
      <c r="G8026" t="s">
        <v>67</v>
      </c>
      <c r="H8026">
        <v>8722.9779180000005</v>
      </c>
    </row>
    <row r="8027" spans="1:8" x14ac:dyDescent="0.25">
      <c r="A8027" t="s">
        <v>128</v>
      </c>
      <c r="B8027" s="38">
        <f t="shared" si="250"/>
        <v>44140</v>
      </c>
      <c r="C8027" s="47">
        <f t="shared" si="251"/>
        <v>11</v>
      </c>
      <c r="D8027" s="38" t="str">
        <f>VLOOKUP(C8027,'kpi-android rev'!$H$1:$I$12,2,0)</f>
        <v>H2</v>
      </c>
      <c r="E8027" t="s">
        <v>17</v>
      </c>
      <c r="F8027" t="s">
        <v>24</v>
      </c>
      <c r="G8027" t="s">
        <v>70</v>
      </c>
      <c r="H8027">
        <v>4034320.5830000001</v>
      </c>
    </row>
    <row r="8028" spans="1:8" x14ac:dyDescent="0.25">
      <c r="A8028" t="s">
        <v>128</v>
      </c>
      <c r="B8028" s="38">
        <f t="shared" si="250"/>
        <v>44140</v>
      </c>
      <c r="C8028" s="47">
        <f t="shared" si="251"/>
        <v>11</v>
      </c>
      <c r="D8028" s="38" t="str">
        <f>VLOOKUP(C8028,'kpi-android rev'!$H$1:$I$12,2,0)</f>
        <v>H2</v>
      </c>
      <c r="E8028" t="s">
        <v>17</v>
      </c>
      <c r="F8028" t="s">
        <v>24</v>
      </c>
      <c r="G8028" t="s">
        <v>69</v>
      </c>
      <c r="H8028">
        <v>8711.3794999999991</v>
      </c>
    </row>
    <row r="8029" spans="1:8" x14ac:dyDescent="0.25">
      <c r="A8029" t="s">
        <v>128</v>
      </c>
      <c r="B8029" s="38">
        <f t="shared" si="250"/>
        <v>44140</v>
      </c>
      <c r="C8029" s="47">
        <f t="shared" si="251"/>
        <v>11</v>
      </c>
      <c r="D8029" s="38" t="str">
        <f>VLOOKUP(C8029,'kpi-android rev'!$H$1:$I$12,2,0)</f>
        <v>H2</v>
      </c>
      <c r="E8029" t="s">
        <v>17</v>
      </c>
      <c r="F8029" t="s">
        <v>24</v>
      </c>
      <c r="G8029" t="s">
        <v>67</v>
      </c>
      <c r="H8029">
        <v>92459.285637049994</v>
      </c>
    </row>
    <row r="8030" spans="1:8" x14ac:dyDescent="0.25">
      <c r="A8030" t="s">
        <v>128</v>
      </c>
      <c r="B8030" s="38">
        <f t="shared" si="250"/>
        <v>44140</v>
      </c>
      <c r="C8030" s="47">
        <f t="shared" si="251"/>
        <v>11</v>
      </c>
      <c r="D8030" s="38" t="str">
        <f>VLOOKUP(C8030,'kpi-android rev'!$H$1:$I$12,2,0)</f>
        <v>H2</v>
      </c>
      <c r="E8030" t="s">
        <v>19</v>
      </c>
      <c r="F8030" t="s">
        <v>24</v>
      </c>
      <c r="G8030" t="s">
        <v>70</v>
      </c>
      <c r="H8030">
        <v>395888.68849999999</v>
      </c>
    </row>
    <row r="8031" spans="1:8" x14ac:dyDescent="0.25">
      <c r="A8031" t="s">
        <v>128</v>
      </c>
      <c r="B8031" s="38">
        <f t="shared" si="250"/>
        <v>44140</v>
      </c>
      <c r="C8031" s="47">
        <f t="shared" si="251"/>
        <v>11</v>
      </c>
      <c r="D8031" s="38" t="str">
        <f>VLOOKUP(C8031,'kpi-android rev'!$H$1:$I$12,2,0)</f>
        <v>H2</v>
      </c>
      <c r="E8031" t="s">
        <v>19</v>
      </c>
      <c r="F8031" t="s">
        <v>24</v>
      </c>
      <c r="G8031" t="s">
        <v>69</v>
      </c>
      <c r="H8031">
        <v>2258.7384999999999</v>
      </c>
    </row>
    <row r="8032" spans="1:8" x14ac:dyDescent="0.25">
      <c r="A8032" t="s">
        <v>128</v>
      </c>
      <c r="B8032" s="38">
        <f t="shared" si="250"/>
        <v>44140</v>
      </c>
      <c r="C8032" s="47">
        <f t="shared" si="251"/>
        <v>11</v>
      </c>
      <c r="D8032" s="38" t="str">
        <f>VLOOKUP(C8032,'kpi-android rev'!$H$1:$I$12,2,0)</f>
        <v>H2</v>
      </c>
      <c r="E8032" t="s">
        <v>19</v>
      </c>
      <c r="F8032" t="s">
        <v>24</v>
      </c>
      <c r="G8032" t="s">
        <v>67</v>
      </c>
      <c r="H8032">
        <v>10535.585719999999</v>
      </c>
    </row>
    <row r="8033" spans="1:8" x14ac:dyDescent="0.25">
      <c r="A8033" t="s">
        <v>128</v>
      </c>
      <c r="B8033" s="38">
        <f t="shared" si="250"/>
        <v>44140</v>
      </c>
      <c r="C8033" s="47">
        <f t="shared" si="251"/>
        <v>11</v>
      </c>
      <c r="D8033" s="38" t="str">
        <f>VLOOKUP(C8033,'kpi-android rev'!$H$1:$I$12,2,0)</f>
        <v>H2</v>
      </c>
      <c r="E8033" t="s">
        <v>20</v>
      </c>
      <c r="F8033" t="s">
        <v>71</v>
      </c>
      <c r="G8033" t="s">
        <v>70</v>
      </c>
      <c r="H8033">
        <v>3153981.1795000001</v>
      </c>
    </row>
    <row r="8034" spans="1:8" x14ac:dyDescent="0.25">
      <c r="A8034" t="s">
        <v>128</v>
      </c>
      <c r="B8034" s="38">
        <f t="shared" si="250"/>
        <v>44140</v>
      </c>
      <c r="C8034" s="47">
        <f t="shared" si="251"/>
        <v>11</v>
      </c>
      <c r="D8034" s="38" t="str">
        <f>VLOOKUP(C8034,'kpi-android rev'!$H$1:$I$12,2,0)</f>
        <v>H2</v>
      </c>
      <c r="E8034" t="s">
        <v>20</v>
      </c>
      <c r="F8034" t="s">
        <v>71</v>
      </c>
      <c r="G8034" t="s">
        <v>69</v>
      </c>
      <c r="H8034">
        <v>3110.085</v>
      </c>
    </row>
    <row r="8035" spans="1:8" x14ac:dyDescent="0.25">
      <c r="A8035" t="s">
        <v>128</v>
      </c>
      <c r="B8035" s="38">
        <f t="shared" si="250"/>
        <v>44140</v>
      </c>
      <c r="C8035" s="47">
        <f t="shared" si="251"/>
        <v>11</v>
      </c>
      <c r="D8035" s="38" t="str">
        <f>VLOOKUP(C8035,'kpi-android rev'!$H$1:$I$12,2,0)</f>
        <v>H2</v>
      </c>
      <c r="E8035" t="s">
        <v>20</v>
      </c>
      <c r="F8035" t="s">
        <v>71</v>
      </c>
      <c r="G8035" t="s">
        <v>67</v>
      </c>
      <c r="H8035">
        <v>68416.846741500005</v>
      </c>
    </row>
    <row r="8036" spans="1:8" x14ac:dyDescent="0.25">
      <c r="A8036" t="s">
        <v>128</v>
      </c>
      <c r="B8036" s="38">
        <f t="shared" si="250"/>
        <v>44140</v>
      </c>
      <c r="C8036" s="47">
        <f t="shared" si="251"/>
        <v>11</v>
      </c>
      <c r="D8036" s="38" t="str">
        <f>VLOOKUP(C8036,'kpi-android rev'!$H$1:$I$12,2,0)</f>
        <v>H2</v>
      </c>
      <c r="E8036" t="s">
        <v>21</v>
      </c>
      <c r="F8036" t="s">
        <v>24</v>
      </c>
      <c r="G8036" t="s">
        <v>70</v>
      </c>
      <c r="H8036">
        <v>469761.06099999999</v>
      </c>
    </row>
    <row r="8037" spans="1:8" x14ac:dyDescent="0.25">
      <c r="A8037" t="s">
        <v>128</v>
      </c>
      <c r="B8037" s="38">
        <f t="shared" si="250"/>
        <v>44140</v>
      </c>
      <c r="C8037" s="47">
        <f t="shared" si="251"/>
        <v>11</v>
      </c>
      <c r="D8037" s="38" t="str">
        <f>VLOOKUP(C8037,'kpi-android rev'!$H$1:$I$12,2,0)</f>
        <v>H2</v>
      </c>
      <c r="E8037" t="s">
        <v>21</v>
      </c>
      <c r="F8037" t="s">
        <v>24</v>
      </c>
      <c r="G8037" t="s">
        <v>69</v>
      </c>
      <c r="H8037">
        <v>458.65899999999999</v>
      </c>
    </row>
    <row r="8038" spans="1:8" x14ac:dyDescent="0.25">
      <c r="A8038" t="s">
        <v>128</v>
      </c>
      <c r="B8038" s="38">
        <f t="shared" si="250"/>
        <v>44140</v>
      </c>
      <c r="C8038" s="47">
        <f t="shared" si="251"/>
        <v>11</v>
      </c>
      <c r="D8038" s="38" t="str">
        <f>VLOOKUP(C8038,'kpi-android rev'!$H$1:$I$12,2,0)</f>
        <v>H2</v>
      </c>
      <c r="E8038" t="s">
        <v>21</v>
      </c>
      <c r="F8038" t="s">
        <v>24</v>
      </c>
      <c r="G8038" t="s">
        <v>67</v>
      </c>
      <c r="H8038">
        <v>3777.6537499999999</v>
      </c>
    </row>
    <row r="8039" spans="1:8" x14ac:dyDescent="0.25">
      <c r="A8039" t="s">
        <v>128</v>
      </c>
      <c r="B8039" s="38">
        <f t="shared" si="250"/>
        <v>44140</v>
      </c>
      <c r="C8039" s="47">
        <f t="shared" si="251"/>
        <v>11</v>
      </c>
      <c r="D8039" s="38" t="str">
        <f>VLOOKUP(C8039,'kpi-android rev'!$H$1:$I$12,2,0)</f>
        <v>H2</v>
      </c>
      <c r="E8039" t="s">
        <v>22</v>
      </c>
      <c r="F8039" t="s">
        <v>24</v>
      </c>
      <c r="G8039" t="s">
        <v>70</v>
      </c>
      <c r="H8039">
        <v>26526.826000000001</v>
      </c>
    </row>
    <row r="8040" spans="1:8" x14ac:dyDescent="0.25">
      <c r="A8040" t="s">
        <v>128</v>
      </c>
      <c r="B8040" s="38">
        <f t="shared" si="250"/>
        <v>44140</v>
      </c>
      <c r="C8040" s="47">
        <f t="shared" si="251"/>
        <v>11</v>
      </c>
      <c r="D8040" s="38" t="str">
        <f>VLOOKUP(C8040,'kpi-android rev'!$H$1:$I$12,2,0)</f>
        <v>H2</v>
      </c>
      <c r="E8040" t="s">
        <v>22</v>
      </c>
      <c r="F8040" t="s">
        <v>24</v>
      </c>
      <c r="G8040" t="s">
        <v>69</v>
      </c>
      <c r="H8040">
        <v>56.546999999999997</v>
      </c>
    </row>
    <row r="8041" spans="1:8" x14ac:dyDescent="0.25">
      <c r="A8041" t="s">
        <v>128</v>
      </c>
      <c r="B8041" s="38">
        <f t="shared" si="250"/>
        <v>44140</v>
      </c>
      <c r="C8041" s="47">
        <f t="shared" si="251"/>
        <v>11</v>
      </c>
      <c r="D8041" s="38" t="str">
        <f>VLOOKUP(C8041,'kpi-android rev'!$H$1:$I$12,2,0)</f>
        <v>H2</v>
      </c>
      <c r="E8041" t="s">
        <v>22</v>
      </c>
      <c r="F8041" t="s">
        <v>24</v>
      </c>
      <c r="G8041" t="s">
        <v>67</v>
      </c>
      <c r="H8041">
        <v>125.66</v>
      </c>
    </row>
    <row r="8042" spans="1:8" x14ac:dyDescent="0.25">
      <c r="A8042" t="s">
        <v>128</v>
      </c>
      <c r="B8042" s="38">
        <f t="shared" si="250"/>
        <v>44140</v>
      </c>
      <c r="C8042" s="47">
        <f t="shared" si="251"/>
        <v>11</v>
      </c>
      <c r="D8042" s="38" t="str">
        <f>VLOOKUP(C8042,'kpi-android rev'!$H$1:$I$12,2,0)</f>
        <v>H2</v>
      </c>
      <c r="E8042" t="s">
        <v>23</v>
      </c>
      <c r="F8042" t="s">
        <v>24</v>
      </c>
      <c r="G8042" t="s">
        <v>70</v>
      </c>
      <c r="H8042">
        <v>0</v>
      </c>
    </row>
    <row r="8043" spans="1:8" x14ac:dyDescent="0.25">
      <c r="A8043" t="s">
        <v>128</v>
      </c>
      <c r="B8043" s="38">
        <f t="shared" si="250"/>
        <v>44140</v>
      </c>
      <c r="C8043" s="47">
        <f t="shared" si="251"/>
        <v>11</v>
      </c>
      <c r="D8043" s="38" t="str">
        <f>VLOOKUP(C8043,'kpi-android rev'!$H$1:$I$12,2,0)</f>
        <v>H2</v>
      </c>
      <c r="E8043" t="s">
        <v>23</v>
      </c>
      <c r="F8043" t="s">
        <v>24</v>
      </c>
      <c r="G8043" t="s">
        <v>69</v>
      </c>
      <c r="H8043">
        <v>6493.4804999999997</v>
      </c>
    </row>
    <row r="8044" spans="1:8" x14ac:dyDescent="0.25">
      <c r="A8044" t="s">
        <v>128</v>
      </c>
      <c r="B8044" s="38">
        <f t="shared" si="250"/>
        <v>44140</v>
      </c>
      <c r="C8044" s="47">
        <f t="shared" si="251"/>
        <v>11</v>
      </c>
      <c r="D8044" s="38" t="str">
        <f>VLOOKUP(C8044,'kpi-android rev'!$H$1:$I$12,2,0)</f>
        <v>H2</v>
      </c>
      <c r="E8044" t="s">
        <v>23</v>
      </c>
      <c r="F8044" t="s">
        <v>24</v>
      </c>
      <c r="G8044" t="s">
        <v>67</v>
      </c>
      <c r="H8044">
        <v>0</v>
      </c>
    </row>
    <row r="8045" spans="1:8" x14ac:dyDescent="0.25">
      <c r="A8045" t="s">
        <v>127</v>
      </c>
      <c r="B8045" s="38">
        <f t="shared" si="250"/>
        <v>44141</v>
      </c>
      <c r="C8045" s="47">
        <f t="shared" si="251"/>
        <v>11</v>
      </c>
      <c r="D8045" s="38" t="str">
        <f>VLOOKUP(C8045,'kpi-android rev'!$H$1:$I$12,2,0)</f>
        <v>H2</v>
      </c>
      <c r="E8045" t="s">
        <v>15</v>
      </c>
      <c r="F8045" t="s">
        <v>24</v>
      </c>
      <c r="G8045" t="s">
        <v>70</v>
      </c>
      <c r="H8045">
        <v>517888.84100000001</v>
      </c>
    </row>
    <row r="8046" spans="1:8" x14ac:dyDescent="0.25">
      <c r="A8046" t="s">
        <v>127</v>
      </c>
      <c r="B8046" s="38">
        <f t="shared" si="250"/>
        <v>44141</v>
      </c>
      <c r="C8046" s="47">
        <f t="shared" si="251"/>
        <v>11</v>
      </c>
      <c r="D8046" s="38" t="str">
        <f>VLOOKUP(C8046,'kpi-android rev'!$H$1:$I$12,2,0)</f>
        <v>H2</v>
      </c>
      <c r="E8046" t="s">
        <v>15</v>
      </c>
      <c r="F8046" t="s">
        <v>24</v>
      </c>
      <c r="G8046" t="s">
        <v>69</v>
      </c>
      <c r="H8046">
        <v>1605.3064999999999</v>
      </c>
    </row>
    <row r="8047" spans="1:8" x14ac:dyDescent="0.25">
      <c r="A8047" t="s">
        <v>127</v>
      </c>
      <c r="B8047" s="38">
        <f t="shared" si="250"/>
        <v>44141</v>
      </c>
      <c r="C8047" s="47">
        <f t="shared" si="251"/>
        <v>11</v>
      </c>
      <c r="D8047" s="38" t="str">
        <f>VLOOKUP(C8047,'kpi-android rev'!$H$1:$I$12,2,0)</f>
        <v>H2</v>
      </c>
      <c r="E8047" t="s">
        <v>15</v>
      </c>
      <c r="F8047" t="s">
        <v>24</v>
      </c>
      <c r="G8047" t="s">
        <v>67</v>
      </c>
      <c r="H8047">
        <v>18384.937620000001</v>
      </c>
    </row>
    <row r="8048" spans="1:8" x14ac:dyDescent="0.25">
      <c r="A8048" t="s">
        <v>127</v>
      </c>
      <c r="B8048" s="38">
        <f t="shared" si="250"/>
        <v>44141</v>
      </c>
      <c r="C8048" s="47">
        <f t="shared" si="251"/>
        <v>11</v>
      </c>
      <c r="D8048" s="38" t="str">
        <f>VLOOKUP(C8048,'kpi-android rev'!$H$1:$I$12,2,0)</f>
        <v>H2</v>
      </c>
      <c r="E8048" t="s">
        <v>16</v>
      </c>
      <c r="F8048" t="s">
        <v>24</v>
      </c>
      <c r="G8048" t="s">
        <v>70</v>
      </c>
      <c r="H8048">
        <v>274846.69349999999</v>
      </c>
    </row>
    <row r="8049" spans="1:8" x14ac:dyDescent="0.25">
      <c r="A8049" t="s">
        <v>127</v>
      </c>
      <c r="B8049" s="38">
        <f t="shared" si="250"/>
        <v>44141</v>
      </c>
      <c r="C8049" s="47">
        <f t="shared" si="251"/>
        <v>11</v>
      </c>
      <c r="D8049" s="38" t="str">
        <f>VLOOKUP(C8049,'kpi-android rev'!$H$1:$I$12,2,0)</f>
        <v>H2</v>
      </c>
      <c r="E8049" t="s">
        <v>16</v>
      </c>
      <c r="F8049" t="s">
        <v>24</v>
      </c>
      <c r="G8049" t="s">
        <v>69</v>
      </c>
      <c r="H8049">
        <v>2356.125</v>
      </c>
    </row>
    <row r="8050" spans="1:8" x14ac:dyDescent="0.25">
      <c r="A8050" t="s">
        <v>127</v>
      </c>
      <c r="B8050" s="38">
        <f t="shared" si="250"/>
        <v>44141</v>
      </c>
      <c r="C8050" s="47">
        <f t="shared" si="251"/>
        <v>11</v>
      </c>
      <c r="D8050" s="38" t="str">
        <f>VLOOKUP(C8050,'kpi-android rev'!$H$1:$I$12,2,0)</f>
        <v>H2</v>
      </c>
      <c r="E8050" t="s">
        <v>16</v>
      </c>
      <c r="F8050" t="s">
        <v>24</v>
      </c>
      <c r="G8050" t="s">
        <v>67</v>
      </c>
      <c r="H8050">
        <v>9836.9883745000006</v>
      </c>
    </row>
    <row r="8051" spans="1:8" x14ac:dyDescent="0.25">
      <c r="A8051" t="s">
        <v>127</v>
      </c>
      <c r="B8051" s="38">
        <f t="shared" si="250"/>
        <v>44141</v>
      </c>
      <c r="C8051" s="47">
        <f t="shared" si="251"/>
        <v>11</v>
      </c>
      <c r="D8051" s="38" t="str">
        <f>VLOOKUP(C8051,'kpi-android rev'!$H$1:$I$12,2,0)</f>
        <v>H2</v>
      </c>
      <c r="E8051" t="s">
        <v>17</v>
      </c>
      <c r="F8051" t="s">
        <v>24</v>
      </c>
      <c r="G8051" t="s">
        <v>70</v>
      </c>
      <c r="H8051">
        <v>3274222.0920000002</v>
      </c>
    </row>
    <row r="8052" spans="1:8" x14ac:dyDescent="0.25">
      <c r="A8052" t="s">
        <v>127</v>
      </c>
      <c r="B8052" s="38">
        <f t="shared" si="250"/>
        <v>44141</v>
      </c>
      <c r="C8052" s="47">
        <f t="shared" si="251"/>
        <v>11</v>
      </c>
      <c r="D8052" s="38" t="str">
        <f>VLOOKUP(C8052,'kpi-android rev'!$H$1:$I$12,2,0)</f>
        <v>H2</v>
      </c>
      <c r="E8052" t="s">
        <v>17</v>
      </c>
      <c r="F8052" t="s">
        <v>24</v>
      </c>
      <c r="G8052" t="s">
        <v>69</v>
      </c>
      <c r="H8052">
        <v>6650.5555000000004</v>
      </c>
    </row>
    <row r="8053" spans="1:8" x14ac:dyDescent="0.25">
      <c r="A8053" t="s">
        <v>127</v>
      </c>
      <c r="B8053" s="38">
        <f t="shared" si="250"/>
        <v>44141</v>
      </c>
      <c r="C8053" s="47">
        <f t="shared" si="251"/>
        <v>11</v>
      </c>
      <c r="D8053" s="38" t="str">
        <f>VLOOKUP(C8053,'kpi-android rev'!$H$1:$I$12,2,0)</f>
        <v>H2</v>
      </c>
      <c r="E8053" t="s">
        <v>17</v>
      </c>
      <c r="F8053" t="s">
        <v>24</v>
      </c>
      <c r="G8053" t="s">
        <v>67</v>
      </c>
      <c r="H8053">
        <v>84028.943470450002</v>
      </c>
    </row>
    <row r="8054" spans="1:8" x14ac:dyDescent="0.25">
      <c r="A8054" t="s">
        <v>127</v>
      </c>
      <c r="B8054" s="38">
        <f t="shared" si="250"/>
        <v>44141</v>
      </c>
      <c r="C8054" s="47">
        <f t="shared" si="251"/>
        <v>11</v>
      </c>
      <c r="D8054" s="38" t="str">
        <f>VLOOKUP(C8054,'kpi-android rev'!$H$1:$I$12,2,0)</f>
        <v>H2</v>
      </c>
      <c r="E8054" t="s">
        <v>19</v>
      </c>
      <c r="F8054" t="s">
        <v>24</v>
      </c>
      <c r="G8054" t="s">
        <v>70</v>
      </c>
      <c r="H8054">
        <v>402272.21649999998</v>
      </c>
    </row>
    <row r="8055" spans="1:8" x14ac:dyDescent="0.25">
      <c r="A8055" t="s">
        <v>127</v>
      </c>
      <c r="B8055" s="38">
        <f t="shared" si="250"/>
        <v>44141</v>
      </c>
      <c r="C8055" s="47">
        <f t="shared" si="251"/>
        <v>11</v>
      </c>
      <c r="D8055" s="38" t="str">
        <f>VLOOKUP(C8055,'kpi-android rev'!$H$1:$I$12,2,0)</f>
        <v>H2</v>
      </c>
      <c r="E8055" t="s">
        <v>19</v>
      </c>
      <c r="F8055" t="s">
        <v>24</v>
      </c>
      <c r="G8055" t="s">
        <v>69</v>
      </c>
      <c r="H8055">
        <v>2406.3890000000001</v>
      </c>
    </row>
    <row r="8056" spans="1:8" x14ac:dyDescent="0.25">
      <c r="A8056" t="s">
        <v>127</v>
      </c>
      <c r="B8056" s="38">
        <f t="shared" si="250"/>
        <v>44141</v>
      </c>
      <c r="C8056" s="47">
        <f t="shared" si="251"/>
        <v>11</v>
      </c>
      <c r="D8056" s="38" t="str">
        <f>VLOOKUP(C8056,'kpi-android rev'!$H$1:$I$12,2,0)</f>
        <v>H2</v>
      </c>
      <c r="E8056" t="s">
        <v>19</v>
      </c>
      <c r="F8056" t="s">
        <v>24</v>
      </c>
      <c r="G8056" t="s">
        <v>67</v>
      </c>
      <c r="H8056">
        <v>10110.572185000001</v>
      </c>
    </row>
    <row r="8057" spans="1:8" x14ac:dyDescent="0.25">
      <c r="A8057" t="s">
        <v>127</v>
      </c>
      <c r="B8057" s="38">
        <f t="shared" si="250"/>
        <v>44141</v>
      </c>
      <c r="C8057" s="47">
        <f t="shared" si="251"/>
        <v>11</v>
      </c>
      <c r="D8057" s="38" t="str">
        <f>VLOOKUP(C8057,'kpi-android rev'!$H$1:$I$12,2,0)</f>
        <v>H2</v>
      </c>
      <c r="E8057" t="s">
        <v>20</v>
      </c>
      <c r="F8057" t="s">
        <v>123</v>
      </c>
      <c r="G8057" t="s">
        <v>70</v>
      </c>
      <c r="H8057">
        <v>0</v>
      </c>
    </row>
    <row r="8058" spans="1:8" x14ac:dyDescent="0.25">
      <c r="A8058" t="s">
        <v>127</v>
      </c>
      <c r="B8058" s="38">
        <f t="shared" si="250"/>
        <v>44141</v>
      </c>
      <c r="C8058" s="47">
        <f t="shared" si="251"/>
        <v>11</v>
      </c>
      <c r="D8058" s="38" t="str">
        <f>VLOOKUP(C8058,'kpi-android rev'!$H$1:$I$12,2,0)</f>
        <v>H2</v>
      </c>
      <c r="E8058" t="s">
        <v>20</v>
      </c>
      <c r="F8058" t="s">
        <v>123</v>
      </c>
      <c r="G8058" t="s">
        <v>69</v>
      </c>
      <c r="H8058">
        <v>6.2830000000000004</v>
      </c>
    </row>
    <row r="8059" spans="1:8" x14ac:dyDescent="0.25">
      <c r="A8059" t="s">
        <v>127</v>
      </c>
      <c r="B8059" s="38">
        <f t="shared" si="250"/>
        <v>44141</v>
      </c>
      <c r="C8059" s="47">
        <f t="shared" si="251"/>
        <v>11</v>
      </c>
      <c r="D8059" s="38" t="str">
        <f>VLOOKUP(C8059,'kpi-android rev'!$H$1:$I$12,2,0)</f>
        <v>H2</v>
      </c>
      <c r="E8059" t="s">
        <v>20</v>
      </c>
      <c r="F8059" t="s">
        <v>123</v>
      </c>
      <c r="G8059" t="s">
        <v>67</v>
      </c>
      <c r="H8059">
        <v>0</v>
      </c>
    </row>
    <row r="8060" spans="1:8" x14ac:dyDescent="0.25">
      <c r="A8060" t="s">
        <v>127</v>
      </c>
      <c r="B8060" s="38">
        <f t="shared" si="250"/>
        <v>44141</v>
      </c>
      <c r="C8060" s="47">
        <f t="shared" si="251"/>
        <v>11</v>
      </c>
      <c r="D8060" s="38" t="str">
        <f>VLOOKUP(C8060,'kpi-android rev'!$H$1:$I$12,2,0)</f>
        <v>H2</v>
      </c>
      <c r="E8060" t="s">
        <v>20</v>
      </c>
      <c r="F8060" t="s">
        <v>71</v>
      </c>
      <c r="G8060" t="s">
        <v>70</v>
      </c>
      <c r="H8060">
        <v>3811051.0364999999</v>
      </c>
    </row>
    <row r="8061" spans="1:8" x14ac:dyDescent="0.25">
      <c r="A8061" t="s">
        <v>127</v>
      </c>
      <c r="B8061" s="38">
        <f t="shared" si="250"/>
        <v>44141</v>
      </c>
      <c r="C8061" s="47">
        <f t="shared" si="251"/>
        <v>11</v>
      </c>
      <c r="D8061" s="38" t="str">
        <f>VLOOKUP(C8061,'kpi-android rev'!$H$1:$I$12,2,0)</f>
        <v>H2</v>
      </c>
      <c r="E8061" t="s">
        <v>20</v>
      </c>
      <c r="F8061" t="s">
        <v>71</v>
      </c>
      <c r="G8061" t="s">
        <v>69</v>
      </c>
      <c r="H8061">
        <v>4178.1949999999997</v>
      </c>
    </row>
    <row r="8062" spans="1:8" x14ac:dyDescent="0.25">
      <c r="A8062" t="s">
        <v>127</v>
      </c>
      <c r="B8062" s="38">
        <f t="shared" si="250"/>
        <v>44141</v>
      </c>
      <c r="C8062" s="47">
        <f t="shared" si="251"/>
        <v>11</v>
      </c>
      <c r="D8062" s="38" t="str">
        <f>VLOOKUP(C8062,'kpi-android rev'!$H$1:$I$12,2,0)</f>
        <v>H2</v>
      </c>
      <c r="E8062" t="s">
        <v>20</v>
      </c>
      <c r="F8062" t="s">
        <v>71</v>
      </c>
      <c r="G8062" t="s">
        <v>67</v>
      </c>
      <c r="H8062">
        <v>88948.065957700004</v>
      </c>
    </row>
    <row r="8063" spans="1:8" x14ac:dyDescent="0.25">
      <c r="A8063" t="s">
        <v>127</v>
      </c>
      <c r="B8063" s="38">
        <f t="shared" si="250"/>
        <v>44141</v>
      </c>
      <c r="C8063" s="47">
        <f t="shared" si="251"/>
        <v>11</v>
      </c>
      <c r="D8063" s="38" t="str">
        <f>VLOOKUP(C8063,'kpi-android rev'!$H$1:$I$12,2,0)</f>
        <v>H2</v>
      </c>
      <c r="E8063" t="s">
        <v>21</v>
      </c>
      <c r="F8063" t="s">
        <v>24</v>
      </c>
      <c r="G8063" t="s">
        <v>70</v>
      </c>
      <c r="H8063">
        <v>498983.29399999999</v>
      </c>
    </row>
    <row r="8064" spans="1:8" x14ac:dyDescent="0.25">
      <c r="A8064" t="s">
        <v>127</v>
      </c>
      <c r="B8064" s="38">
        <f t="shared" si="250"/>
        <v>44141</v>
      </c>
      <c r="C8064" s="47">
        <f t="shared" si="251"/>
        <v>11</v>
      </c>
      <c r="D8064" s="38" t="str">
        <f>VLOOKUP(C8064,'kpi-android rev'!$H$1:$I$12,2,0)</f>
        <v>H2</v>
      </c>
      <c r="E8064" t="s">
        <v>21</v>
      </c>
      <c r="F8064" t="s">
        <v>24</v>
      </c>
      <c r="G8064" t="s">
        <v>69</v>
      </c>
      <c r="H8064">
        <v>483.791</v>
      </c>
    </row>
    <row r="8065" spans="1:8" x14ac:dyDescent="0.25">
      <c r="A8065" t="s">
        <v>127</v>
      </c>
      <c r="B8065" s="38">
        <f t="shared" si="250"/>
        <v>44141</v>
      </c>
      <c r="C8065" s="47">
        <f t="shared" si="251"/>
        <v>11</v>
      </c>
      <c r="D8065" s="38" t="str">
        <f>VLOOKUP(C8065,'kpi-android rev'!$H$1:$I$12,2,0)</f>
        <v>H2</v>
      </c>
      <c r="E8065" t="s">
        <v>21</v>
      </c>
      <c r="F8065" t="s">
        <v>24</v>
      </c>
      <c r="G8065" t="s">
        <v>67</v>
      </c>
      <c r="H8065">
        <v>3919.0212499999998</v>
      </c>
    </row>
    <row r="8066" spans="1:8" x14ac:dyDescent="0.25">
      <c r="A8066" t="s">
        <v>127</v>
      </c>
      <c r="B8066" s="38">
        <f t="shared" si="250"/>
        <v>44141</v>
      </c>
      <c r="C8066" s="47">
        <f t="shared" si="251"/>
        <v>11</v>
      </c>
      <c r="D8066" s="38" t="str">
        <f>VLOOKUP(C8066,'kpi-android rev'!$H$1:$I$12,2,0)</f>
        <v>H2</v>
      </c>
      <c r="E8066" t="s">
        <v>22</v>
      </c>
      <c r="F8066" t="s">
        <v>24</v>
      </c>
      <c r="G8066" t="s">
        <v>70</v>
      </c>
      <c r="H8066">
        <v>15808.028</v>
      </c>
    </row>
    <row r="8067" spans="1:8" x14ac:dyDescent="0.25">
      <c r="A8067" t="s">
        <v>127</v>
      </c>
      <c r="B8067" s="38">
        <f t="shared" ref="B8067:B8130" si="252">A8067*1</f>
        <v>44141</v>
      </c>
      <c r="C8067" s="47">
        <f t="shared" ref="C8067:C8130" si="253">MONTH(B8067)</f>
        <v>11</v>
      </c>
      <c r="D8067" s="38" t="str">
        <f>VLOOKUP(C8067,'kpi-android rev'!$H$1:$I$12,2,0)</f>
        <v>H2</v>
      </c>
      <c r="E8067" t="s">
        <v>22</v>
      </c>
      <c r="F8067" t="s">
        <v>24</v>
      </c>
      <c r="G8067" t="s">
        <v>69</v>
      </c>
      <c r="H8067">
        <v>28.273499999999999</v>
      </c>
    </row>
    <row r="8068" spans="1:8" x14ac:dyDescent="0.25">
      <c r="A8068" t="s">
        <v>127</v>
      </c>
      <c r="B8068" s="38">
        <f t="shared" si="252"/>
        <v>44141</v>
      </c>
      <c r="C8068" s="47">
        <f t="shared" si="253"/>
        <v>11</v>
      </c>
      <c r="D8068" s="38" t="str">
        <f>VLOOKUP(C8068,'kpi-android rev'!$H$1:$I$12,2,0)</f>
        <v>H2</v>
      </c>
      <c r="E8068" t="s">
        <v>22</v>
      </c>
      <c r="F8068" t="s">
        <v>24</v>
      </c>
      <c r="G8068" t="s">
        <v>67</v>
      </c>
      <c r="H8068">
        <v>125.66</v>
      </c>
    </row>
    <row r="8069" spans="1:8" x14ac:dyDescent="0.25">
      <c r="A8069" t="s">
        <v>127</v>
      </c>
      <c r="B8069" s="38">
        <f t="shared" si="252"/>
        <v>44141</v>
      </c>
      <c r="C8069" s="47">
        <f t="shared" si="253"/>
        <v>11</v>
      </c>
      <c r="D8069" s="38" t="str">
        <f>VLOOKUP(C8069,'kpi-android rev'!$H$1:$I$12,2,0)</f>
        <v>H2</v>
      </c>
      <c r="E8069" t="s">
        <v>23</v>
      </c>
      <c r="F8069" t="s">
        <v>24</v>
      </c>
      <c r="G8069" t="s">
        <v>70</v>
      </c>
      <c r="H8069">
        <v>0</v>
      </c>
    </row>
    <row r="8070" spans="1:8" x14ac:dyDescent="0.25">
      <c r="A8070" t="s">
        <v>127</v>
      </c>
      <c r="B8070" s="38">
        <f t="shared" si="252"/>
        <v>44141</v>
      </c>
      <c r="C8070" s="47">
        <f t="shared" si="253"/>
        <v>11</v>
      </c>
      <c r="D8070" s="38" t="str">
        <f>VLOOKUP(C8070,'kpi-android rev'!$H$1:$I$12,2,0)</f>
        <v>H2</v>
      </c>
      <c r="E8070" t="s">
        <v>23</v>
      </c>
      <c r="F8070" t="s">
        <v>24</v>
      </c>
      <c r="G8070" t="s">
        <v>69</v>
      </c>
      <c r="H8070">
        <v>6311.2735000000002</v>
      </c>
    </row>
    <row r="8071" spans="1:8" x14ac:dyDescent="0.25">
      <c r="A8071" t="s">
        <v>127</v>
      </c>
      <c r="B8071" s="38">
        <f t="shared" si="252"/>
        <v>44141</v>
      </c>
      <c r="C8071" s="47">
        <f t="shared" si="253"/>
        <v>11</v>
      </c>
      <c r="D8071" s="38" t="str">
        <f>VLOOKUP(C8071,'kpi-android rev'!$H$1:$I$12,2,0)</f>
        <v>H2</v>
      </c>
      <c r="E8071" t="s">
        <v>23</v>
      </c>
      <c r="F8071" t="s">
        <v>24</v>
      </c>
      <c r="G8071" t="s">
        <v>67</v>
      </c>
      <c r="H8071">
        <v>0</v>
      </c>
    </row>
    <row r="8072" spans="1:8" x14ac:dyDescent="0.25">
      <c r="A8072" t="s">
        <v>126</v>
      </c>
      <c r="B8072" s="38">
        <f t="shared" si="252"/>
        <v>44142</v>
      </c>
      <c r="C8072" s="47">
        <f t="shared" si="253"/>
        <v>11</v>
      </c>
      <c r="D8072" s="38" t="str">
        <f>VLOOKUP(C8072,'kpi-android rev'!$H$1:$I$12,2,0)</f>
        <v>H2</v>
      </c>
      <c r="E8072" t="s">
        <v>15</v>
      </c>
      <c r="F8072" t="s">
        <v>24</v>
      </c>
      <c r="G8072" t="s">
        <v>70</v>
      </c>
      <c r="H8072">
        <v>651572.23199999996</v>
      </c>
    </row>
    <row r="8073" spans="1:8" x14ac:dyDescent="0.25">
      <c r="A8073" t="s">
        <v>126</v>
      </c>
      <c r="B8073" s="38">
        <f t="shared" si="252"/>
        <v>44142</v>
      </c>
      <c r="C8073" s="47">
        <f t="shared" si="253"/>
        <v>11</v>
      </c>
      <c r="D8073" s="38" t="str">
        <f>VLOOKUP(C8073,'kpi-android rev'!$H$1:$I$12,2,0)</f>
        <v>H2</v>
      </c>
      <c r="E8073" t="s">
        <v>15</v>
      </c>
      <c r="F8073" t="s">
        <v>24</v>
      </c>
      <c r="G8073" t="s">
        <v>69</v>
      </c>
      <c r="H8073">
        <v>2067.107</v>
      </c>
    </row>
    <row r="8074" spans="1:8" x14ac:dyDescent="0.25">
      <c r="A8074" t="s">
        <v>126</v>
      </c>
      <c r="B8074" s="38">
        <f t="shared" si="252"/>
        <v>44142</v>
      </c>
      <c r="C8074" s="47">
        <f t="shared" si="253"/>
        <v>11</v>
      </c>
      <c r="D8074" s="38" t="str">
        <f>VLOOKUP(C8074,'kpi-android rev'!$H$1:$I$12,2,0)</f>
        <v>H2</v>
      </c>
      <c r="E8074" t="s">
        <v>15</v>
      </c>
      <c r="F8074" t="s">
        <v>24</v>
      </c>
      <c r="G8074" t="s">
        <v>67</v>
      </c>
      <c r="H8074">
        <v>21350.482205</v>
      </c>
    </row>
    <row r="8075" spans="1:8" x14ac:dyDescent="0.25">
      <c r="A8075" t="s">
        <v>126</v>
      </c>
      <c r="B8075" s="38">
        <f t="shared" si="252"/>
        <v>44142</v>
      </c>
      <c r="C8075" s="47">
        <f t="shared" si="253"/>
        <v>11</v>
      </c>
      <c r="D8075" s="38" t="str">
        <f>VLOOKUP(C8075,'kpi-android rev'!$H$1:$I$12,2,0)</f>
        <v>H2</v>
      </c>
      <c r="E8075" t="s">
        <v>16</v>
      </c>
      <c r="F8075" t="s">
        <v>24</v>
      </c>
      <c r="G8075" t="s">
        <v>70</v>
      </c>
      <c r="H8075">
        <v>245970.02549999999</v>
      </c>
    </row>
    <row r="8076" spans="1:8" x14ac:dyDescent="0.25">
      <c r="A8076" t="s">
        <v>126</v>
      </c>
      <c r="B8076" s="38">
        <f t="shared" si="252"/>
        <v>44142</v>
      </c>
      <c r="C8076" s="47">
        <f t="shared" si="253"/>
        <v>11</v>
      </c>
      <c r="D8076" s="38" t="str">
        <f>VLOOKUP(C8076,'kpi-android rev'!$H$1:$I$12,2,0)</f>
        <v>H2</v>
      </c>
      <c r="E8076" t="s">
        <v>16</v>
      </c>
      <c r="F8076" t="s">
        <v>24</v>
      </c>
      <c r="G8076" t="s">
        <v>69</v>
      </c>
      <c r="H8076">
        <v>2645.143</v>
      </c>
    </row>
    <row r="8077" spans="1:8" x14ac:dyDescent="0.25">
      <c r="A8077" t="s">
        <v>126</v>
      </c>
      <c r="B8077" s="38">
        <f t="shared" si="252"/>
        <v>44142</v>
      </c>
      <c r="C8077" s="47">
        <f t="shared" si="253"/>
        <v>11</v>
      </c>
      <c r="D8077" s="38" t="str">
        <f>VLOOKUP(C8077,'kpi-android rev'!$H$1:$I$12,2,0)</f>
        <v>H2</v>
      </c>
      <c r="E8077" t="s">
        <v>16</v>
      </c>
      <c r="F8077" t="s">
        <v>24</v>
      </c>
      <c r="G8077" t="s">
        <v>67</v>
      </c>
      <c r="H8077">
        <v>8083.2805559999997</v>
      </c>
    </row>
    <row r="8078" spans="1:8" x14ac:dyDescent="0.25">
      <c r="A8078" t="s">
        <v>126</v>
      </c>
      <c r="B8078" s="38">
        <f t="shared" si="252"/>
        <v>44142</v>
      </c>
      <c r="C8078" s="47">
        <f t="shared" si="253"/>
        <v>11</v>
      </c>
      <c r="D8078" s="38" t="str">
        <f>VLOOKUP(C8078,'kpi-android rev'!$H$1:$I$12,2,0)</f>
        <v>H2</v>
      </c>
      <c r="E8078" t="s">
        <v>17</v>
      </c>
      <c r="F8078" t="s">
        <v>24</v>
      </c>
      <c r="G8078" t="s">
        <v>70</v>
      </c>
      <c r="H8078">
        <v>4454653.2829999998</v>
      </c>
    </row>
    <row r="8079" spans="1:8" x14ac:dyDescent="0.25">
      <c r="A8079" t="s">
        <v>126</v>
      </c>
      <c r="B8079" s="38">
        <f t="shared" si="252"/>
        <v>44142</v>
      </c>
      <c r="C8079" s="47">
        <f t="shared" si="253"/>
        <v>11</v>
      </c>
      <c r="D8079" s="38" t="str">
        <f>VLOOKUP(C8079,'kpi-android rev'!$H$1:$I$12,2,0)</f>
        <v>H2</v>
      </c>
      <c r="E8079" t="s">
        <v>17</v>
      </c>
      <c r="F8079" t="s">
        <v>24</v>
      </c>
      <c r="G8079" t="s">
        <v>69</v>
      </c>
      <c r="H8079">
        <v>8796.2000000000007</v>
      </c>
    </row>
    <row r="8080" spans="1:8" x14ac:dyDescent="0.25">
      <c r="A8080" t="s">
        <v>126</v>
      </c>
      <c r="B8080" s="38">
        <f t="shared" si="252"/>
        <v>44142</v>
      </c>
      <c r="C8080" s="47">
        <f t="shared" si="253"/>
        <v>11</v>
      </c>
      <c r="D8080" s="38" t="str">
        <f>VLOOKUP(C8080,'kpi-android rev'!$H$1:$I$12,2,0)</f>
        <v>H2</v>
      </c>
      <c r="E8080" t="s">
        <v>17</v>
      </c>
      <c r="F8080" t="s">
        <v>24</v>
      </c>
      <c r="G8080" t="s">
        <v>67</v>
      </c>
      <c r="H8080">
        <v>103169.59059180001</v>
      </c>
    </row>
    <row r="8081" spans="1:8" x14ac:dyDescent="0.25">
      <c r="A8081" t="s">
        <v>126</v>
      </c>
      <c r="B8081" s="38">
        <f t="shared" si="252"/>
        <v>44142</v>
      </c>
      <c r="C8081" s="47">
        <f t="shared" si="253"/>
        <v>11</v>
      </c>
      <c r="D8081" s="38" t="str">
        <f>VLOOKUP(C8081,'kpi-android rev'!$H$1:$I$12,2,0)</f>
        <v>H2</v>
      </c>
      <c r="E8081" t="s">
        <v>19</v>
      </c>
      <c r="F8081" t="s">
        <v>24</v>
      </c>
      <c r="G8081" t="s">
        <v>70</v>
      </c>
      <c r="H8081">
        <v>411878.92349999998</v>
      </c>
    </row>
    <row r="8082" spans="1:8" x14ac:dyDescent="0.25">
      <c r="A8082" t="s">
        <v>126</v>
      </c>
      <c r="B8082" s="38">
        <f t="shared" si="252"/>
        <v>44142</v>
      </c>
      <c r="C8082" s="47">
        <f t="shared" si="253"/>
        <v>11</v>
      </c>
      <c r="D8082" s="38" t="str">
        <f>VLOOKUP(C8082,'kpi-android rev'!$H$1:$I$12,2,0)</f>
        <v>H2</v>
      </c>
      <c r="E8082" t="s">
        <v>19</v>
      </c>
      <c r="F8082" t="s">
        <v>24</v>
      </c>
      <c r="G8082" t="s">
        <v>69</v>
      </c>
      <c r="H8082">
        <v>2324.71</v>
      </c>
    </row>
    <row r="8083" spans="1:8" x14ac:dyDescent="0.25">
      <c r="A8083" t="s">
        <v>126</v>
      </c>
      <c r="B8083" s="38">
        <f t="shared" si="252"/>
        <v>44142</v>
      </c>
      <c r="C8083" s="47">
        <f t="shared" si="253"/>
        <v>11</v>
      </c>
      <c r="D8083" s="38" t="str">
        <f>VLOOKUP(C8083,'kpi-android rev'!$H$1:$I$12,2,0)</f>
        <v>H2</v>
      </c>
      <c r="E8083" t="s">
        <v>19</v>
      </c>
      <c r="F8083" t="s">
        <v>24</v>
      </c>
      <c r="G8083" t="s">
        <v>67</v>
      </c>
      <c r="H8083">
        <v>10567.723265000001</v>
      </c>
    </row>
    <row r="8084" spans="1:8" x14ac:dyDescent="0.25">
      <c r="A8084" t="s">
        <v>126</v>
      </c>
      <c r="B8084" s="38">
        <f t="shared" si="252"/>
        <v>44142</v>
      </c>
      <c r="C8084" s="47">
        <f t="shared" si="253"/>
        <v>11</v>
      </c>
      <c r="D8084" s="38" t="str">
        <f>VLOOKUP(C8084,'kpi-android rev'!$H$1:$I$12,2,0)</f>
        <v>H2</v>
      </c>
      <c r="E8084" t="s">
        <v>20</v>
      </c>
      <c r="F8084" t="s">
        <v>123</v>
      </c>
      <c r="G8084" t="s">
        <v>70</v>
      </c>
      <c r="H8084">
        <v>0</v>
      </c>
    </row>
    <row r="8085" spans="1:8" x14ac:dyDescent="0.25">
      <c r="A8085" t="s">
        <v>126</v>
      </c>
      <c r="B8085" s="38">
        <f t="shared" si="252"/>
        <v>44142</v>
      </c>
      <c r="C8085" s="47">
        <f t="shared" si="253"/>
        <v>11</v>
      </c>
      <c r="D8085" s="38" t="str">
        <f>VLOOKUP(C8085,'kpi-android rev'!$H$1:$I$12,2,0)</f>
        <v>H2</v>
      </c>
      <c r="E8085" t="s">
        <v>20</v>
      </c>
      <c r="F8085" t="s">
        <v>123</v>
      </c>
      <c r="G8085" t="s">
        <v>69</v>
      </c>
      <c r="H8085">
        <v>15.7075</v>
      </c>
    </row>
    <row r="8086" spans="1:8" x14ac:dyDescent="0.25">
      <c r="A8086" t="s">
        <v>126</v>
      </c>
      <c r="B8086" s="38">
        <f t="shared" si="252"/>
        <v>44142</v>
      </c>
      <c r="C8086" s="47">
        <f t="shared" si="253"/>
        <v>11</v>
      </c>
      <c r="D8086" s="38" t="str">
        <f>VLOOKUP(C8086,'kpi-android rev'!$H$1:$I$12,2,0)</f>
        <v>H2</v>
      </c>
      <c r="E8086" t="s">
        <v>20</v>
      </c>
      <c r="F8086" t="s">
        <v>123</v>
      </c>
      <c r="G8086" t="s">
        <v>67</v>
      </c>
      <c r="H8086">
        <v>0</v>
      </c>
    </row>
    <row r="8087" spans="1:8" x14ac:dyDescent="0.25">
      <c r="A8087" t="s">
        <v>126</v>
      </c>
      <c r="B8087" s="38">
        <f t="shared" si="252"/>
        <v>44142</v>
      </c>
      <c r="C8087" s="47">
        <f t="shared" si="253"/>
        <v>11</v>
      </c>
      <c r="D8087" s="38" t="str">
        <f>VLOOKUP(C8087,'kpi-android rev'!$H$1:$I$12,2,0)</f>
        <v>H2</v>
      </c>
      <c r="E8087" t="s">
        <v>20</v>
      </c>
      <c r="F8087" t="s">
        <v>71</v>
      </c>
      <c r="G8087" t="s">
        <v>70</v>
      </c>
      <c r="H8087">
        <v>3745776.9495000001</v>
      </c>
    </row>
    <row r="8088" spans="1:8" x14ac:dyDescent="0.25">
      <c r="A8088" t="s">
        <v>126</v>
      </c>
      <c r="B8088" s="38">
        <f t="shared" si="252"/>
        <v>44142</v>
      </c>
      <c r="C8088" s="47">
        <f t="shared" si="253"/>
        <v>11</v>
      </c>
      <c r="D8088" s="38" t="str">
        <f>VLOOKUP(C8088,'kpi-android rev'!$H$1:$I$12,2,0)</f>
        <v>H2</v>
      </c>
      <c r="E8088" t="s">
        <v>20</v>
      </c>
      <c r="F8088" t="s">
        <v>71</v>
      </c>
      <c r="G8088" t="s">
        <v>69</v>
      </c>
      <c r="H8088">
        <v>5048.3905000000004</v>
      </c>
    </row>
    <row r="8089" spans="1:8" x14ac:dyDescent="0.25">
      <c r="A8089" t="s">
        <v>126</v>
      </c>
      <c r="B8089" s="38">
        <f t="shared" si="252"/>
        <v>44142</v>
      </c>
      <c r="C8089" s="47">
        <f t="shared" si="253"/>
        <v>11</v>
      </c>
      <c r="D8089" s="38" t="str">
        <f>VLOOKUP(C8089,'kpi-android rev'!$H$1:$I$12,2,0)</f>
        <v>H2</v>
      </c>
      <c r="E8089" t="s">
        <v>20</v>
      </c>
      <c r="F8089" t="s">
        <v>71</v>
      </c>
      <c r="G8089" t="s">
        <v>67</v>
      </c>
      <c r="H8089">
        <v>98402.486860300007</v>
      </c>
    </row>
    <row r="8090" spans="1:8" x14ac:dyDescent="0.25">
      <c r="A8090" t="s">
        <v>126</v>
      </c>
      <c r="B8090" s="38">
        <f t="shared" si="252"/>
        <v>44142</v>
      </c>
      <c r="C8090" s="47">
        <f t="shared" si="253"/>
        <v>11</v>
      </c>
      <c r="D8090" s="38" t="str">
        <f>VLOOKUP(C8090,'kpi-android rev'!$H$1:$I$12,2,0)</f>
        <v>H2</v>
      </c>
      <c r="E8090" t="s">
        <v>21</v>
      </c>
      <c r="F8090" t="s">
        <v>24</v>
      </c>
      <c r="G8090" t="s">
        <v>70</v>
      </c>
      <c r="H8090">
        <v>567659.62549999997</v>
      </c>
    </row>
    <row r="8091" spans="1:8" x14ac:dyDescent="0.25">
      <c r="A8091" t="s">
        <v>126</v>
      </c>
      <c r="B8091" s="38">
        <f t="shared" si="252"/>
        <v>44142</v>
      </c>
      <c r="C8091" s="47">
        <f t="shared" si="253"/>
        <v>11</v>
      </c>
      <c r="D8091" s="38" t="str">
        <f>VLOOKUP(C8091,'kpi-android rev'!$H$1:$I$12,2,0)</f>
        <v>H2</v>
      </c>
      <c r="E8091" t="s">
        <v>21</v>
      </c>
      <c r="F8091" t="s">
        <v>24</v>
      </c>
      <c r="G8091" t="s">
        <v>69</v>
      </c>
      <c r="H8091">
        <v>581.17750000000001</v>
      </c>
    </row>
    <row r="8092" spans="1:8" x14ac:dyDescent="0.25">
      <c r="A8092" t="s">
        <v>126</v>
      </c>
      <c r="B8092" s="38">
        <f t="shared" si="252"/>
        <v>44142</v>
      </c>
      <c r="C8092" s="47">
        <f t="shared" si="253"/>
        <v>11</v>
      </c>
      <c r="D8092" s="38" t="str">
        <f>VLOOKUP(C8092,'kpi-android rev'!$H$1:$I$12,2,0)</f>
        <v>H2</v>
      </c>
      <c r="E8092" t="s">
        <v>21</v>
      </c>
      <c r="F8092" t="s">
        <v>24</v>
      </c>
      <c r="G8092" t="s">
        <v>67</v>
      </c>
      <c r="H8092">
        <v>4275.5815000000002</v>
      </c>
    </row>
    <row r="8093" spans="1:8" x14ac:dyDescent="0.25">
      <c r="A8093" t="s">
        <v>126</v>
      </c>
      <c r="B8093" s="38">
        <f t="shared" si="252"/>
        <v>44142</v>
      </c>
      <c r="C8093" s="47">
        <f t="shared" si="253"/>
        <v>11</v>
      </c>
      <c r="D8093" s="38" t="str">
        <f>VLOOKUP(C8093,'kpi-android rev'!$H$1:$I$12,2,0)</f>
        <v>H2</v>
      </c>
      <c r="E8093" t="s">
        <v>22</v>
      </c>
      <c r="F8093" t="s">
        <v>24</v>
      </c>
      <c r="G8093" t="s">
        <v>70</v>
      </c>
      <c r="H8093">
        <v>18126.455000000002</v>
      </c>
    </row>
    <row r="8094" spans="1:8" x14ac:dyDescent="0.25">
      <c r="A8094" t="s">
        <v>126</v>
      </c>
      <c r="B8094" s="38">
        <f t="shared" si="252"/>
        <v>44142</v>
      </c>
      <c r="C8094" s="47">
        <f t="shared" si="253"/>
        <v>11</v>
      </c>
      <c r="D8094" s="38" t="str">
        <f>VLOOKUP(C8094,'kpi-android rev'!$H$1:$I$12,2,0)</f>
        <v>H2</v>
      </c>
      <c r="E8094" t="s">
        <v>22</v>
      </c>
      <c r="F8094" t="s">
        <v>24</v>
      </c>
      <c r="G8094" t="s">
        <v>69</v>
      </c>
      <c r="H8094">
        <v>25.132000000000001</v>
      </c>
    </row>
    <row r="8095" spans="1:8" x14ac:dyDescent="0.25">
      <c r="A8095" t="s">
        <v>126</v>
      </c>
      <c r="B8095" s="38">
        <f t="shared" si="252"/>
        <v>44142</v>
      </c>
      <c r="C8095" s="47">
        <f t="shared" si="253"/>
        <v>11</v>
      </c>
      <c r="D8095" s="38" t="str">
        <f>VLOOKUP(C8095,'kpi-android rev'!$H$1:$I$12,2,0)</f>
        <v>H2</v>
      </c>
      <c r="E8095" t="s">
        <v>22</v>
      </c>
      <c r="F8095" t="s">
        <v>24</v>
      </c>
      <c r="G8095" t="s">
        <v>67</v>
      </c>
      <c r="H8095">
        <v>125.66</v>
      </c>
    </row>
    <row r="8096" spans="1:8" x14ac:dyDescent="0.25">
      <c r="A8096" t="s">
        <v>126</v>
      </c>
      <c r="B8096" s="38">
        <f t="shared" si="252"/>
        <v>44142</v>
      </c>
      <c r="C8096" s="47">
        <f t="shared" si="253"/>
        <v>11</v>
      </c>
      <c r="D8096" s="38" t="str">
        <f>VLOOKUP(C8096,'kpi-android rev'!$H$1:$I$12,2,0)</f>
        <v>H2</v>
      </c>
      <c r="E8096" t="s">
        <v>23</v>
      </c>
      <c r="F8096" t="s">
        <v>24</v>
      </c>
      <c r="G8096" t="s">
        <v>70</v>
      </c>
      <c r="H8096">
        <v>0</v>
      </c>
    </row>
    <row r="8097" spans="1:8" x14ac:dyDescent="0.25">
      <c r="A8097" t="s">
        <v>126</v>
      </c>
      <c r="B8097" s="38">
        <f t="shared" si="252"/>
        <v>44142</v>
      </c>
      <c r="C8097" s="47">
        <f t="shared" si="253"/>
        <v>11</v>
      </c>
      <c r="D8097" s="38" t="str">
        <f>VLOOKUP(C8097,'kpi-android rev'!$H$1:$I$12,2,0)</f>
        <v>H2</v>
      </c>
      <c r="E8097" t="s">
        <v>23</v>
      </c>
      <c r="F8097" t="s">
        <v>24</v>
      </c>
      <c r="G8097" t="s">
        <v>69</v>
      </c>
      <c r="H8097">
        <v>7498.7605000000003</v>
      </c>
    </row>
    <row r="8098" spans="1:8" x14ac:dyDescent="0.25">
      <c r="A8098" t="s">
        <v>126</v>
      </c>
      <c r="B8098" s="38">
        <f t="shared" si="252"/>
        <v>44142</v>
      </c>
      <c r="C8098" s="47">
        <f t="shared" si="253"/>
        <v>11</v>
      </c>
      <c r="D8098" s="38" t="str">
        <f>VLOOKUP(C8098,'kpi-android rev'!$H$1:$I$12,2,0)</f>
        <v>H2</v>
      </c>
      <c r="E8098" t="s">
        <v>23</v>
      </c>
      <c r="F8098" t="s">
        <v>24</v>
      </c>
      <c r="G8098" t="s">
        <v>67</v>
      </c>
      <c r="H8098">
        <v>0</v>
      </c>
    </row>
    <row r="8099" spans="1:8" x14ac:dyDescent="0.25">
      <c r="A8099" t="s">
        <v>125</v>
      </c>
      <c r="B8099" s="38">
        <f t="shared" si="252"/>
        <v>44143</v>
      </c>
      <c r="C8099" s="47">
        <f t="shared" si="253"/>
        <v>11</v>
      </c>
      <c r="D8099" s="38" t="str">
        <f>VLOOKUP(C8099,'kpi-android rev'!$H$1:$I$12,2,0)</f>
        <v>H2</v>
      </c>
      <c r="E8099" t="s">
        <v>15</v>
      </c>
      <c r="F8099" t="s">
        <v>24</v>
      </c>
      <c r="G8099" t="s">
        <v>70</v>
      </c>
      <c r="H8099">
        <v>768310.37199999997</v>
      </c>
    </row>
    <row r="8100" spans="1:8" x14ac:dyDescent="0.25">
      <c r="A8100" t="s">
        <v>125</v>
      </c>
      <c r="B8100" s="38">
        <f t="shared" si="252"/>
        <v>44143</v>
      </c>
      <c r="C8100" s="47">
        <f t="shared" si="253"/>
        <v>11</v>
      </c>
      <c r="D8100" s="38" t="str">
        <f>VLOOKUP(C8100,'kpi-android rev'!$H$1:$I$12,2,0)</f>
        <v>H2</v>
      </c>
      <c r="E8100" t="s">
        <v>15</v>
      </c>
      <c r="F8100" t="s">
        <v>24</v>
      </c>
      <c r="G8100" t="s">
        <v>69</v>
      </c>
      <c r="H8100">
        <v>2742.5295000000001</v>
      </c>
    </row>
    <row r="8101" spans="1:8" x14ac:dyDescent="0.25">
      <c r="A8101" t="s">
        <v>125</v>
      </c>
      <c r="B8101" s="38">
        <f t="shared" si="252"/>
        <v>44143</v>
      </c>
      <c r="C8101" s="47">
        <f t="shared" si="253"/>
        <v>11</v>
      </c>
      <c r="D8101" s="38" t="str">
        <f>VLOOKUP(C8101,'kpi-android rev'!$H$1:$I$12,2,0)</f>
        <v>H2</v>
      </c>
      <c r="E8101" t="s">
        <v>15</v>
      </c>
      <c r="F8101" t="s">
        <v>24</v>
      </c>
      <c r="G8101" t="s">
        <v>67</v>
      </c>
      <c r="H8101">
        <v>23168.876649999998</v>
      </c>
    </row>
    <row r="8102" spans="1:8" x14ac:dyDescent="0.25">
      <c r="A8102" t="s">
        <v>125</v>
      </c>
      <c r="B8102" s="38">
        <f t="shared" si="252"/>
        <v>44143</v>
      </c>
      <c r="C8102" s="47">
        <f t="shared" si="253"/>
        <v>11</v>
      </c>
      <c r="D8102" s="38" t="str">
        <f>VLOOKUP(C8102,'kpi-android rev'!$H$1:$I$12,2,0)</f>
        <v>H2</v>
      </c>
      <c r="E8102" t="s">
        <v>16</v>
      </c>
      <c r="F8102" t="s">
        <v>24</v>
      </c>
      <c r="G8102" t="s">
        <v>70</v>
      </c>
      <c r="H8102">
        <v>293167.9215</v>
      </c>
    </row>
    <row r="8103" spans="1:8" x14ac:dyDescent="0.25">
      <c r="A8103" t="s">
        <v>125</v>
      </c>
      <c r="B8103" s="38">
        <f t="shared" si="252"/>
        <v>44143</v>
      </c>
      <c r="C8103" s="47">
        <f t="shared" si="253"/>
        <v>11</v>
      </c>
      <c r="D8103" s="38" t="str">
        <f>VLOOKUP(C8103,'kpi-android rev'!$H$1:$I$12,2,0)</f>
        <v>H2</v>
      </c>
      <c r="E8103" t="s">
        <v>16</v>
      </c>
      <c r="F8103" t="s">
        <v>24</v>
      </c>
      <c r="G8103" t="s">
        <v>69</v>
      </c>
      <c r="H8103">
        <v>2318.4270000000001</v>
      </c>
    </row>
    <row r="8104" spans="1:8" x14ac:dyDescent="0.25">
      <c r="A8104" t="s">
        <v>125</v>
      </c>
      <c r="B8104" s="38">
        <f t="shared" si="252"/>
        <v>44143</v>
      </c>
      <c r="C8104" s="47">
        <f t="shared" si="253"/>
        <v>11</v>
      </c>
      <c r="D8104" s="38" t="str">
        <f>VLOOKUP(C8104,'kpi-android rev'!$H$1:$I$12,2,0)</f>
        <v>H2</v>
      </c>
      <c r="E8104" t="s">
        <v>16</v>
      </c>
      <c r="F8104" t="s">
        <v>24</v>
      </c>
      <c r="G8104" t="s">
        <v>67</v>
      </c>
      <c r="H8104">
        <v>7638.1488550000004</v>
      </c>
    </row>
    <row r="8105" spans="1:8" x14ac:dyDescent="0.25">
      <c r="A8105" t="s">
        <v>125</v>
      </c>
      <c r="B8105" s="38">
        <f t="shared" si="252"/>
        <v>44143</v>
      </c>
      <c r="C8105" s="47">
        <f t="shared" si="253"/>
        <v>11</v>
      </c>
      <c r="D8105" s="38" t="str">
        <f>VLOOKUP(C8105,'kpi-android rev'!$H$1:$I$12,2,0)</f>
        <v>H2</v>
      </c>
      <c r="E8105" t="s">
        <v>17</v>
      </c>
      <c r="F8105" t="s">
        <v>24</v>
      </c>
      <c r="G8105" t="s">
        <v>70</v>
      </c>
      <c r="H8105">
        <v>4409484.7960000001</v>
      </c>
    </row>
    <row r="8106" spans="1:8" x14ac:dyDescent="0.25">
      <c r="A8106" t="s">
        <v>125</v>
      </c>
      <c r="B8106" s="38">
        <f t="shared" si="252"/>
        <v>44143</v>
      </c>
      <c r="C8106" s="47">
        <f t="shared" si="253"/>
        <v>11</v>
      </c>
      <c r="D8106" s="38" t="str">
        <f>VLOOKUP(C8106,'kpi-android rev'!$H$1:$I$12,2,0)</f>
        <v>H2</v>
      </c>
      <c r="E8106" t="s">
        <v>17</v>
      </c>
      <c r="F8106" t="s">
        <v>24</v>
      </c>
      <c r="G8106" t="s">
        <v>69</v>
      </c>
      <c r="H8106">
        <v>10062.2245</v>
      </c>
    </row>
    <row r="8107" spans="1:8" x14ac:dyDescent="0.25">
      <c r="A8107" t="s">
        <v>125</v>
      </c>
      <c r="B8107" s="38">
        <f t="shared" si="252"/>
        <v>44143</v>
      </c>
      <c r="C8107" s="47">
        <f t="shared" si="253"/>
        <v>11</v>
      </c>
      <c r="D8107" s="38" t="str">
        <f>VLOOKUP(C8107,'kpi-android rev'!$H$1:$I$12,2,0)</f>
        <v>H2</v>
      </c>
      <c r="E8107" t="s">
        <v>17</v>
      </c>
      <c r="F8107" t="s">
        <v>24</v>
      </c>
      <c r="G8107" t="s">
        <v>67</v>
      </c>
      <c r="H8107">
        <v>101308.88265499999</v>
      </c>
    </row>
    <row r="8108" spans="1:8" x14ac:dyDescent="0.25">
      <c r="A8108" t="s">
        <v>125</v>
      </c>
      <c r="B8108" s="38">
        <f t="shared" si="252"/>
        <v>44143</v>
      </c>
      <c r="C8108" s="47">
        <f t="shared" si="253"/>
        <v>11</v>
      </c>
      <c r="D8108" s="38" t="str">
        <f>VLOOKUP(C8108,'kpi-android rev'!$H$1:$I$12,2,0)</f>
        <v>H2</v>
      </c>
      <c r="E8108" t="s">
        <v>19</v>
      </c>
      <c r="F8108" t="s">
        <v>24</v>
      </c>
      <c r="G8108" t="s">
        <v>70</v>
      </c>
      <c r="H8108">
        <v>435157.43849999999</v>
      </c>
    </row>
    <row r="8109" spans="1:8" x14ac:dyDescent="0.25">
      <c r="A8109" t="s">
        <v>125</v>
      </c>
      <c r="B8109" s="38">
        <f t="shared" si="252"/>
        <v>44143</v>
      </c>
      <c r="C8109" s="47">
        <f t="shared" si="253"/>
        <v>11</v>
      </c>
      <c r="D8109" s="38" t="str">
        <f>VLOOKUP(C8109,'kpi-android rev'!$H$1:$I$12,2,0)</f>
        <v>H2</v>
      </c>
      <c r="E8109" t="s">
        <v>19</v>
      </c>
      <c r="F8109" t="s">
        <v>24</v>
      </c>
      <c r="G8109" t="s">
        <v>69</v>
      </c>
      <c r="H8109">
        <v>2620.011</v>
      </c>
    </row>
    <row r="8110" spans="1:8" x14ac:dyDescent="0.25">
      <c r="A8110" t="s">
        <v>125</v>
      </c>
      <c r="B8110" s="38">
        <f t="shared" si="252"/>
        <v>44143</v>
      </c>
      <c r="C8110" s="47">
        <f t="shared" si="253"/>
        <v>11</v>
      </c>
      <c r="D8110" s="38" t="str">
        <f>VLOOKUP(C8110,'kpi-android rev'!$H$1:$I$12,2,0)</f>
        <v>H2</v>
      </c>
      <c r="E8110" t="s">
        <v>19</v>
      </c>
      <c r="F8110" t="s">
        <v>24</v>
      </c>
      <c r="G8110" t="s">
        <v>67</v>
      </c>
      <c r="H8110">
        <v>11414.294685000001</v>
      </c>
    </row>
    <row r="8111" spans="1:8" x14ac:dyDescent="0.25">
      <c r="A8111" t="s">
        <v>125</v>
      </c>
      <c r="B8111" s="38">
        <f t="shared" si="252"/>
        <v>44143</v>
      </c>
      <c r="C8111" s="47">
        <f t="shared" si="253"/>
        <v>11</v>
      </c>
      <c r="D8111" s="38" t="str">
        <f>VLOOKUP(C8111,'kpi-android rev'!$H$1:$I$12,2,0)</f>
        <v>H2</v>
      </c>
      <c r="E8111" t="s">
        <v>20</v>
      </c>
      <c r="F8111" t="s">
        <v>123</v>
      </c>
      <c r="G8111" t="s">
        <v>70</v>
      </c>
      <c r="H8111">
        <v>0</v>
      </c>
    </row>
    <row r="8112" spans="1:8" x14ac:dyDescent="0.25">
      <c r="A8112" t="s">
        <v>125</v>
      </c>
      <c r="B8112" s="38">
        <f t="shared" si="252"/>
        <v>44143</v>
      </c>
      <c r="C8112" s="47">
        <f t="shared" si="253"/>
        <v>11</v>
      </c>
      <c r="D8112" s="38" t="str">
        <f>VLOOKUP(C8112,'kpi-android rev'!$H$1:$I$12,2,0)</f>
        <v>H2</v>
      </c>
      <c r="E8112" t="s">
        <v>20</v>
      </c>
      <c r="F8112" t="s">
        <v>123</v>
      </c>
      <c r="G8112" t="s">
        <v>69</v>
      </c>
      <c r="H8112">
        <v>12.566000000000001</v>
      </c>
    </row>
    <row r="8113" spans="1:8" x14ac:dyDescent="0.25">
      <c r="A8113" t="s">
        <v>125</v>
      </c>
      <c r="B8113" s="38">
        <f t="shared" si="252"/>
        <v>44143</v>
      </c>
      <c r="C8113" s="47">
        <f t="shared" si="253"/>
        <v>11</v>
      </c>
      <c r="D8113" s="38" t="str">
        <f>VLOOKUP(C8113,'kpi-android rev'!$H$1:$I$12,2,0)</f>
        <v>H2</v>
      </c>
      <c r="E8113" t="s">
        <v>20</v>
      </c>
      <c r="F8113" t="s">
        <v>123</v>
      </c>
      <c r="G8113" t="s">
        <v>67</v>
      </c>
      <c r="H8113">
        <v>0</v>
      </c>
    </row>
    <row r="8114" spans="1:8" x14ac:dyDescent="0.25">
      <c r="A8114" t="s">
        <v>125</v>
      </c>
      <c r="B8114" s="38">
        <f t="shared" si="252"/>
        <v>44143</v>
      </c>
      <c r="C8114" s="47">
        <f t="shared" si="253"/>
        <v>11</v>
      </c>
      <c r="D8114" s="38" t="str">
        <f>VLOOKUP(C8114,'kpi-android rev'!$H$1:$I$12,2,0)</f>
        <v>H2</v>
      </c>
      <c r="E8114" t="s">
        <v>20</v>
      </c>
      <c r="F8114" t="s">
        <v>71</v>
      </c>
      <c r="G8114" t="s">
        <v>70</v>
      </c>
      <c r="H8114">
        <v>3252583.44</v>
      </c>
    </row>
    <row r="8115" spans="1:8" x14ac:dyDescent="0.25">
      <c r="A8115" t="s">
        <v>125</v>
      </c>
      <c r="B8115" s="38">
        <f t="shared" si="252"/>
        <v>44143</v>
      </c>
      <c r="C8115" s="47">
        <f t="shared" si="253"/>
        <v>11</v>
      </c>
      <c r="D8115" s="38" t="str">
        <f>VLOOKUP(C8115,'kpi-android rev'!$H$1:$I$12,2,0)</f>
        <v>H2</v>
      </c>
      <c r="E8115" t="s">
        <v>20</v>
      </c>
      <c r="F8115" t="s">
        <v>71</v>
      </c>
      <c r="G8115" t="s">
        <v>69</v>
      </c>
      <c r="H8115">
        <v>4768.7969999999996</v>
      </c>
    </row>
    <row r="8116" spans="1:8" x14ac:dyDescent="0.25">
      <c r="A8116" t="s">
        <v>125</v>
      </c>
      <c r="B8116" s="38">
        <f t="shared" si="252"/>
        <v>44143</v>
      </c>
      <c r="C8116" s="47">
        <f t="shared" si="253"/>
        <v>11</v>
      </c>
      <c r="D8116" s="38" t="str">
        <f>VLOOKUP(C8116,'kpi-android rev'!$H$1:$I$12,2,0)</f>
        <v>H2</v>
      </c>
      <c r="E8116" t="s">
        <v>20</v>
      </c>
      <c r="F8116" t="s">
        <v>71</v>
      </c>
      <c r="G8116" t="s">
        <v>67</v>
      </c>
      <c r="H8116">
        <v>106378.16381585</v>
      </c>
    </row>
    <row r="8117" spans="1:8" x14ac:dyDescent="0.25">
      <c r="A8117" t="s">
        <v>125</v>
      </c>
      <c r="B8117" s="38">
        <f t="shared" si="252"/>
        <v>44143</v>
      </c>
      <c r="C8117" s="47">
        <f t="shared" si="253"/>
        <v>11</v>
      </c>
      <c r="D8117" s="38" t="str">
        <f>VLOOKUP(C8117,'kpi-android rev'!$H$1:$I$12,2,0)</f>
        <v>H2</v>
      </c>
      <c r="E8117" t="s">
        <v>21</v>
      </c>
      <c r="F8117" t="s">
        <v>24</v>
      </c>
      <c r="G8117" t="s">
        <v>70</v>
      </c>
      <c r="H8117">
        <v>601207.70400000003</v>
      </c>
    </row>
    <row r="8118" spans="1:8" x14ac:dyDescent="0.25">
      <c r="A8118" t="s">
        <v>125</v>
      </c>
      <c r="B8118" s="38">
        <f t="shared" si="252"/>
        <v>44143</v>
      </c>
      <c r="C8118" s="47">
        <f t="shared" si="253"/>
        <v>11</v>
      </c>
      <c r="D8118" s="38" t="str">
        <f>VLOOKUP(C8118,'kpi-android rev'!$H$1:$I$12,2,0)</f>
        <v>H2</v>
      </c>
      <c r="E8118" t="s">
        <v>21</v>
      </c>
      <c r="F8118" t="s">
        <v>24</v>
      </c>
      <c r="G8118" t="s">
        <v>69</v>
      </c>
      <c r="H8118">
        <v>722.54499999999996</v>
      </c>
    </row>
    <row r="8119" spans="1:8" x14ac:dyDescent="0.25">
      <c r="A8119" t="s">
        <v>125</v>
      </c>
      <c r="B8119" s="38">
        <f t="shared" si="252"/>
        <v>44143</v>
      </c>
      <c r="C8119" s="47">
        <f t="shared" si="253"/>
        <v>11</v>
      </c>
      <c r="D8119" s="38" t="str">
        <f>VLOOKUP(C8119,'kpi-android rev'!$H$1:$I$12,2,0)</f>
        <v>H2</v>
      </c>
      <c r="E8119" t="s">
        <v>21</v>
      </c>
      <c r="F8119" t="s">
        <v>24</v>
      </c>
      <c r="G8119" t="s">
        <v>67</v>
      </c>
      <c r="H8119">
        <v>5695.5394999999999</v>
      </c>
    </row>
    <row r="8120" spans="1:8" x14ac:dyDescent="0.25">
      <c r="A8120" t="s">
        <v>125</v>
      </c>
      <c r="B8120" s="38">
        <f t="shared" si="252"/>
        <v>44143</v>
      </c>
      <c r="C8120" s="47">
        <f t="shared" si="253"/>
        <v>11</v>
      </c>
      <c r="D8120" s="38" t="str">
        <f>VLOOKUP(C8120,'kpi-android rev'!$H$1:$I$12,2,0)</f>
        <v>H2</v>
      </c>
      <c r="E8120" t="s">
        <v>22</v>
      </c>
      <c r="F8120" t="s">
        <v>24</v>
      </c>
      <c r="G8120" t="s">
        <v>70</v>
      </c>
      <c r="H8120">
        <v>25942.507000000001</v>
      </c>
    </row>
    <row r="8121" spans="1:8" x14ac:dyDescent="0.25">
      <c r="A8121" t="s">
        <v>125</v>
      </c>
      <c r="B8121" s="38">
        <f t="shared" si="252"/>
        <v>44143</v>
      </c>
      <c r="C8121" s="47">
        <f t="shared" si="253"/>
        <v>11</v>
      </c>
      <c r="D8121" s="38" t="str">
        <f>VLOOKUP(C8121,'kpi-android rev'!$H$1:$I$12,2,0)</f>
        <v>H2</v>
      </c>
      <c r="E8121" t="s">
        <v>22</v>
      </c>
      <c r="F8121" t="s">
        <v>24</v>
      </c>
      <c r="G8121" t="s">
        <v>69</v>
      </c>
      <c r="H8121">
        <v>34.5565</v>
      </c>
    </row>
    <row r="8122" spans="1:8" x14ac:dyDescent="0.25">
      <c r="A8122" t="s">
        <v>125</v>
      </c>
      <c r="B8122" s="38">
        <f t="shared" si="252"/>
        <v>44143</v>
      </c>
      <c r="C8122" s="47">
        <f t="shared" si="253"/>
        <v>11</v>
      </c>
      <c r="D8122" s="38" t="str">
        <f>VLOOKUP(C8122,'kpi-android rev'!$H$1:$I$12,2,0)</f>
        <v>H2</v>
      </c>
      <c r="E8122" t="s">
        <v>22</v>
      </c>
      <c r="F8122" t="s">
        <v>24</v>
      </c>
      <c r="G8122" t="s">
        <v>67</v>
      </c>
      <c r="H8122">
        <v>90.789349999999999</v>
      </c>
    </row>
    <row r="8123" spans="1:8" x14ac:dyDescent="0.25">
      <c r="A8123" t="s">
        <v>125</v>
      </c>
      <c r="B8123" s="38">
        <f t="shared" si="252"/>
        <v>44143</v>
      </c>
      <c r="C8123" s="47">
        <f t="shared" si="253"/>
        <v>11</v>
      </c>
      <c r="D8123" s="38" t="str">
        <f>VLOOKUP(C8123,'kpi-android rev'!$H$1:$I$12,2,0)</f>
        <v>H2</v>
      </c>
      <c r="E8123" t="s">
        <v>23</v>
      </c>
      <c r="F8123" t="s">
        <v>24</v>
      </c>
      <c r="G8123" t="s">
        <v>70</v>
      </c>
      <c r="H8123">
        <v>0</v>
      </c>
    </row>
    <row r="8124" spans="1:8" x14ac:dyDescent="0.25">
      <c r="A8124" t="s">
        <v>125</v>
      </c>
      <c r="B8124" s="38">
        <f t="shared" si="252"/>
        <v>44143</v>
      </c>
      <c r="C8124" s="47">
        <f t="shared" si="253"/>
        <v>11</v>
      </c>
      <c r="D8124" s="38" t="str">
        <f>VLOOKUP(C8124,'kpi-android rev'!$H$1:$I$12,2,0)</f>
        <v>H2</v>
      </c>
      <c r="E8124" t="s">
        <v>23</v>
      </c>
      <c r="F8124" t="s">
        <v>24</v>
      </c>
      <c r="G8124" t="s">
        <v>69</v>
      </c>
      <c r="H8124">
        <v>7646.4110000000001</v>
      </c>
    </row>
    <row r="8125" spans="1:8" x14ac:dyDescent="0.25">
      <c r="A8125" t="s">
        <v>125</v>
      </c>
      <c r="B8125" s="38">
        <f t="shared" si="252"/>
        <v>44143</v>
      </c>
      <c r="C8125" s="47">
        <f t="shared" si="253"/>
        <v>11</v>
      </c>
      <c r="D8125" s="38" t="str">
        <f>VLOOKUP(C8125,'kpi-android rev'!$H$1:$I$12,2,0)</f>
        <v>H2</v>
      </c>
      <c r="E8125" t="s">
        <v>23</v>
      </c>
      <c r="F8125" t="s">
        <v>24</v>
      </c>
      <c r="G8125" t="s">
        <v>67</v>
      </c>
      <c r="H8125">
        <v>0</v>
      </c>
    </row>
    <row r="8126" spans="1:8" x14ac:dyDescent="0.25">
      <c r="A8126" t="s">
        <v>124</v>
      </c>
      <c r="B8126" s="38">
        <f t="shared" si="252"/>
        <v>44144</v>
      </c>
      <c r="C8126" s="47">
        <f t="shared" si="253"/>
        <v>11</v>
      </c>
      <c r="D8126" s="38" t="str">
        <f>VLOOKUP(C8126,'kpi-android rev'!$H$1:$I$12,2,0)</f>
        <v>H2</v>
      </c>
      <c r="E8126" t="s">
        <v>15</v>
      </c>
      <c r="F8126" t="s">
        <v>24</v>
      </c>
      <c r="G8126" t="s">
        <v>70</v>
      </c>
      <c r="H8126">
        <v>669906.02599999995</v>
      </c>
    </row>
    <row r="8127" spans="1:8" x14ac:dyDescent="0.25">
      <c r="A8127" t="s">
        <v>124</v>
      </c>
      <c r="B8127" s="38">
        <f t="shared" si="252"/>
        <v>44144</v>
      </c>
      <c r="C8127" s="47">
        <f t="shared" si="253"/>
        <v>11</v>
      </c>
      <c r="D8127" s="38" t="str">
        <f>VLOOKUP(C8127,'kpi-android rev'!$H$1:$I$12,2,0)</f>
        <v>H2</v>
      </c>
      <c r="E8127" t="s">
        <v>15</v>
      </c>
      <c r="F8127" t="s">
        <v>24</v>
      </c>
      <c r="G8127" t="s">
        <v>69</v>
      </c>
      <c r="H8127">
        <v>2287.0120000000002</v>
      </c>
    </row>
    <row r="8128" spans="1:8" x14ac:dyDescent="0.25">
      <c r="A8128" t="s">
        <v>124</v>
      </c>
      <c r="B8128" s="38">
        <f t="shared" si="252"/>
        <v>44144</v>
      </c>
      <c r="C8128" s="47">
        <f t="shared" si="253"/>
        <v>11</v>
      </c>
      <c r="D8128" s="38" t="str">
        <f>VLOOKUP(C8128,'kpi-android rev'!$H$1:$I$12,2,0)</f>
        <v>H2</v>
      </c>
      <c r="E8128" t="s">
        <v>15</v>
      </c>
      <c r="F8128" t="s">
        <v>24</v>
      </c>
      <c r="G8128" t="s">
        <v>67</v>
      </c>
      <c r="H8128">
        <v>22919.064569999999</v>
      </c>
    </row>
    <row r="8129" spans="1:8" x14ac:dyDescent="0.25">
      <c r="A8129" t="s">
        <v>124</v>
      </c>
      <c r="B8129" s="38">
        <f t="shared" si="252"/>
        <v>44144</v>
      </c>
      <c r="C8129" s="47">
        <f t="shared" si="253"/>
        <v>11</v>
      </c>
      <c r="D8129" s="38" t="str">
        <f>VLOOKUP(C8129,'kpi-android rev'!$H$1:$I$12,2,0)</f>
        <v>H2</v>
      </c>
      <c r="E8129" t="s">
        <v>16</v>
      </c>
      <c r="F8129" t="s">
        <v>24</v>
      </c>
      <c r="G8129" t="s">
        <v>70</v>
      </c>
      <c r="H8129">
        <v>309817.87150000001</v>
      </c>
    </row>
    <row r="8130" spans="1:8" x14ac:dyDescent="0.25">
      <c r="A8130" t="s">
        <v>124</v>
      </c>
      <c r="B8130" s="38">
        <f t="shared" si="252"/>
        <v>44144</v>
      </c>
      <c r="C8130" s="47">
        <f t="shared" si="253"/>
        <v>11</v>
      </c>
      <c r="D8130" s="38" t="str">
        <f>VLOOKUP(C8130,'kpi-android rev'!$H$1:$I$12,2,0)</f>
        <v>H2</v>
      </c>
      <c r="E8130" t="s">
        <v>16</v>
      </c>
      <c r="F8130" t="s">
        <v>24</v>
      </c>
      <c r="G8130" t="s">
        <v>69</v>
      </c>
      <c r="H8130">
        <v>2013.7014999999999</v>
      </c>
    </row>
    <row r="8131" spans="1:8" x14ac:dyDescent="0.25">
      <c r="A8131" t="s">
        <v>124</v>
      </c>
      <c r="B8131" s="38">
        <f t="shared" ref="B8131:B8194" si="254">A8131*1</f>
        <v>44144</v>
      </c>
      <c r="C8131" s="47">
        <f t="shared" ref="C8131:C8194" si="255">MONTH(B8131)</f>
        <v>11</v>
      </c>
      <c r="D8131" s="38" t="str">
        <f>VLOOKUP(C8131,'kpi-android rev'!$H$1:$I$12,2,0)</f>
        <v>H2</v>
      </c>
      <c r="E8131" t="s">
        <v>16</v>
      </c>
      <c r="F8131" t="s">
        <v>24</v>
      </c>
      <c r="G8131" t="s">
        <v>67</v>
      </c>
      <c r="H8131">
        <v>7568.4389700000002</v>
      </c>
    </row>
    <row r="8132" spans="1:8" x14ac:dyDescent="0.25">
      <c r="A8132" t="s">
        <v>124</v>
      </c>
      <c r="B8132" s="38">
        <f t="shared" si="254"/>
        <v>44144</v>
      </c>
      <c r="C8132" s="47">
        <f t="shared" si="255"/>
        <v>11</v>
      </c>
      <c r="D8132" s="38" t="str">
        <f>VLOOKUP(C8132,'kpi-android rev'!$H$1:$I$12,2,0)</f>
        <v>H2</v>
      </c>
      <c r="E8132" t="s">
        <v>17</v>
      </c>
      <c r="F8132" t="s">
        <v>24</v>
      </c>
      <c r="G8132" t="s">
        <v>70</v>
      </c>
      <c r="H8132">
        <v>3991156.3730000001</v>
      </c>
    </row>
    <row r="8133" spans="1:8" x14ac:dyDescent="0.25">
      <c r="A8133" t="s">
        <v>124</v>
      </c>
      <c r="B8133" s="38">
        <f t="shared" si="254"/>
        <v>44144</v>
      </c>
      <c r="C8133" s="47">
        <f t="shared" si="255"/>
        <v>11</v>
      </c>
      <c r="D8133" s="38" t="str">
        <f>VLOOKUP(C8133,'kpi-android rev'!$H$1:$I$12,2,0)</f>
        <v>H2</v>
      </c>
      <c r="E8133" t="s">
        <v>17</v>
      </c>
      <c r="F8133" t="s">
        <v>24</v>
      </c>
      <c r="G8133" t="s">
        <v>69</v>
      </c>
      <c r="H8133">
        <v>8306.1260000000002</v>
      </c>
    </row>
    <row r="8134" spans="1:8" x14ac:dyDescent="0.25">
      <c r="A8134" t="s">
        <v>124</v>
      </c>
      <c r="B8134" s="38">
        <f t="shared" si="254"/>
        <v>44144</v>
      </c>
      <c r="C8134" s="47">
        <f t="shared" si="255"/>
        <v>11</v>
      </c>
      <c r="D8134" s="38" t="str">
        <f>VLOOKUP(C8134,'kpi-android rev'!$H$1:$I$12,2,0)</f>
        <v>H2</v>
      </c>
      <c r="E8134" t="s">
        <v>17</v>
      </c>
      <c r="F8134" t="s">
        <v>24</v>
      </c>
      <c r="G8134" t="s">
        <v>67</v>
      </c>
      <c r="H8134">
        <v>92667.167802399999</v>
      </c>
    </row>
    <row r="8135" spans="1:8" x14ac:dyDescent="0.25">
      <c r="A8135" t="s">
        <v>124</v>
      </c>
      <c r="B8135" s="38">
        <f t="shared" si="254"/>
        <v>44144</v>
      </c>
      <c r="C8135" s="47">
        <f t="shared" si="255"/>
        <v>11</v>
      </c>
      <c r="D8135" s="38" t="str">
        <f>VLOOKUP(C8135,'kpi-android rev'!$H$1:$I$12,2,0)</f>
        <v>H2</v>
      </c>
      <c r="E8135" t="s">
        <v>19</v>
      </c>
      <c r="F8135" t="s">
        <v>24</v>
      </c>
      <c r="G8135" t="s">
        <v>70</v>
      </c>
      <c r="H8135">
        <v>423672.11450000003</v>
      </c>
    </row>
    <row r="8136" spans="1:8" x14ac:dyDescent="0.25">
      <c r="A8136" t="s">
        <v>124</v>
      </c>
      <c r="B8136" s="38">
        <f t="shared" si="254"/>
        <v>44144</v>
      </c>
      <c r="C8136" s="47">
        <f t="shared" si="255"/>
        <v>11</v>
      </c>
      <c r="D8136" s="38" t="str">
        <f>VLOOKUP(C8136,'kpi-android rev'!$H$1:$I$12,2,0)</f>
        <v>H2</v>
      </c>
      <c r="E8136" t="s">
        <v>19</v>
      </c>
      <c r="F8136" t="s">
        <v>24</v>
      </c>
      <c r="G8136" t="s">
        <v>69</v>
      </c>
      <c r="H8136">
        <v>2591.7375000000002</v>
      </c>
    </row>
    <row r="8137" spans="1:8" x14ac:dyDescent="0.25">
      <c r="A8137" t="s">
        <v>124</v>
      </c>
      <c r="B8137" s="38">
        <f t="shared" si="254"/>
        <v>44144</v>
      </c>
      <c r="C8137" s="47">
        <f t="shared" si="255"/>
        <v>11</v>
      </c>
      <c r="D8137" s="38" t="str">
        <f>VLOOKUP(C8137,'kpi-android rev'!$H$1:$I$12,2,0)</f>
        <v>H2</v>
      </c>
      <c r="E8137" t="s">
        <v>19</v>
      </c>
      <c r="F8137" t="s">
        <v>24</v>
      </c>
      <c r="G8137" t="s">
        <v>67</v>
      </c>
      <c r="H8137">
        <v>11745.660105000001</v>
      </c>
    </row>
    <row r="8138" spans="1:8" x14ac:dyDescent="0.25">
      <c r="A8138" t="s">
        <v>124</v>
      </c>
      <c r="B8138" s="38">
        <f t="shared" si="254"/>
        <v>44144</v>
      </c>
      <c r="C8138" s="47">
        <f t="shared" si="255"/>
        <v>11</v>
      </c>
      <c r="D8138" s="38" t="str">
        <f>VLOOKUP(C8138,'kpi-android rev'!$H$1:$I$12,2,0)</f>
        <v>H2</v>
      </c>
      <c r="E8138" t="s">
        <v>20</v>
      </c>
      <c r="F8138" t="s">
        <v>123</v>
      </c>
      <c r="G8138" t="s">
        <v>70</v>
      </c>
      <c r="H8138">
        <v>0</v>
      </c>
    </row>
    <row r="8139" spans="1:8" x14ac:dyDescent="0.25">
      <c r="A8139" t="s">
        <v>124</v>
      </c>
      <c r="B8139" s="38">
        <f t="shared" si="254"/>
        <v>44144</v>
      </c>
      <c r="C8139" s="47">
        <f t="shared" si="255"/>
        <v>11</v>
      </c>
      <c r="D8139" s="38" t="str">
        <f>VLOOKUP(C8139,'kpi-android rev'!$H$1:$I$12,2,0)</f>
        <v>H2</v>
      </c>
      <c r="E8139" t="s">
        <v>20</v>
      </c>
      <c r="F8139" t="s">
        <v>123</v>
      </c>
      <c r="G8139" t="s">
        <v>69</v>
      </c>
      <c r="H8139">
        <v>12.566000000000001</v>
      </c>
    </row>
    <row r="8140" spans="1:8" x14ac:dyDescent="0.25">
      <c r="A8140" t="s">
        <v>124</v>
      </c>
      <c r="B8140" s="38">
        <f t="shared" si="254"/>
        <v>44144</v>
      </c>
      <c r="C8140" s="47">
        <f t="shared" si="255"/>
        <v>11</v>
      </c>
      <c r="D8140" s="38" t="str">
        <f>VLOOKUP(C8140,'kpi-android rev'!$H$1:$I$12,2,0)</f>
        <v>H2</v>
      </c>
      <c r="E8140" t="s">
        <v>20</v>
      </c>
      <c r="F8140" t="s">
        <v>123</v>
      </c>
      <c r="G8140" t="s">
        <v>67</v>
      </c>
      <c r="H8140">
        <v>0</v>
      </c>
    </row>
    <row r="8141" spans="1:8" x14ac:dyDescent="0.25">
      <c r="A8141" t="s">
        <v>124</v>
      </c>
      <c r="B8141" s="38">
        <f t="shared" si="254"/>
        <v>44144</v>
      </c>
      <c r="C8141" s="47">
        <f t="shared" si="255"/>
        <v>11</v>
      </c>
      <c r="D8141" s="38" t="str">
        <f>VLOOKUP(C8141,'kpi-android rev'!$H$1:$I$12,2,0)</f>
        <v>H2</v>
      </c>
      <c r="E8141" t="s">
        <v>20</v>
      </c>
      <c r="F8141" t="s">
        <v>71</v>
      </c>
      <c r="G8141" t="s">
        <v>70</v>
      </c>
      <c r="H8141">
        <v>3311197.5469999998</v>
      </c>
    </row>
    <row r="8142" spans="1:8" x14ac:dyDescent="0.25">
      <c r="A8142" t="s">
        <v>124</v>
      </c>
      <c r="B8142" s="38">
        <f t="shared" si="254"/>
        <v>44144</v>
      </c>
      <c r="C8142" s="47">
        <f t="shared" si="255"/>
        <v>11</v>
      </c>
      <c r="D8142" s="38" t="str">
        <f>VLOOKUP(C8142,'kpi-android rev'!$H$1:$I$12,2,0)</f>
        <v>H2</v>
      </c>
      <c r="E8142" t="s">
        <v>20</v>
      </c>
      <c r="F8142" t="s">
        <v>71</v>
      </c>
      <c r="G8142" t="s">
        <v>69</v>
      </c>
      <c r="H8142">
        <v>4558.3164999999999</v>
      </c>
    </row>
    <row r="8143" spans="1:8" x14ac:dyDescent="0.25">
      <c r="A8143" t="s">
        <v>124</v>
      </c>
      <c r="B8143" s="38">
        <f t="shared" si="254"/>
        <v>44144</v>
      </c>
      <c r="C8143" s="47">
        <f t="shared" si="255"/>
        <v>11</v>
      </c>
      <c r="D8143" s="38" t="str">
        <f>VLOOKUP(C8143,'kpi-android rev'!$H$1:$I$12,2,0)</f>
        <v>H2</v>
      </c>
      <c r="E8143" t="s">
        <v>20</v>
      </c>
      <c r="F8143" t="s">
        <v>71</v>
      </c>
      <c r="G8143" t="s">
        <v>67</v>
      </c>
      <c r="H8143">
        <v>93718.365223000001</v>
      </c>
    </row>
    <row r="8144" spans="1:8" x14ac:dyDescent="0.25">
      <c r="A8144" t="s">
        <v>124</v>
      </c>
      <c r="B8144" s="38">
        <f t="shared" si="254"/>
        <v>44144</v>
      </c>
      <c r="C8144" s="47">
        <f t="shared" si="255"/>
        <v>11</v>
      </c>
      <c r="D8144" s="38" t="str">
        <f>VLOOKUP(C8144,'kpi-android rev'!$H$1:$I$12,2,0)</f>
        <v>H2</v>
      </c>
      <c r="E8144" t="s">
        <v>21</v>
      </c>
      <c r="F8144" t="s">
        <v>24</v>
      </c>
      <c r="G8144" t="s">
        <v>70</v>
      </c>
      <c r="H8144">
        <v>569632.48750000005</v>
      </c>
    </row>
    <row r="8145" spans="1:8" x14ac:dyDescent="0.25">
      <c r="A8145" t="s">
        <v>124</v>
      </c>
      <c r="B8145" s="38">
        <f t="shared" si="254"/>
        <v>44144</v>
      </c>
      <c r="C8145" s="47">
        <f t="shared" si="255"/>
        <v>11</v>
      </c>
      <c r="D8145" s="38" t="str">
        <f>VLOOKUP(C8145,'kpi-android rev'!$H$1:$I$12,2,0)</f>
        <v>H2</v>
      </c>
      <c r="E8145" t="s">
        <v>21</v>
      </c>
      <c r="F8145" t="s">
        <v>24</v>
      </c>
      <c r="G8145" t="s">
        <v>69</v>
      </c>
      <c r="H8145">
        <v>540.33799999999997</v>
      </c>
    </row>
    <row r="8146" spans="1:8" x14ac:dyDescent="0.25">
      <c r="A8146" t="s">
        <v>124</v>
      </c>
      <c r="B8146" s="38">
        <f t="shared" si="254"/>
        <v>44144</v>
      </c>
      <c r="C8146" s="47">
        <f t="shared" si="255"/>
        <v>11</v>
      </c>
      <c r="D8146" s="38" t="str">
        <f>VLOOKUP(C8146,'kpi-android rev'!$H$1:$I$12,2,0)</f>
        <v>H2</v>
      </c>
      <c r="E8146" t="s">
        <v>21</v>
      </c>
      <c r="F8146" t="s">
        <v>24</v>
      </c>
      <c r="G8146" t="s">
        <v>67</v>
      </c>
      <c r="H8146">
        <v>4325.8455000000004</v>
      </c>
    </row>
    <row r="8147" spans="1:8" x14ac:dyDescent="0.25">
      <c r="A8147" t="s">
        <v>124</v>
      </c>
      <c r="B8147" s="38">
        <f t="shared" si="254"/>
        <v>44144</v>
      </c>
      <c r="C8147" s="47">
        <f t="shared" si="255"/>
        <v>11</v>
      </c>
      <c r="D8147" s="38" t="str">
        <f>VLOOKUP(C8147,'kpi-android rev'!$H$1:$I$12,2,0)</f>
        <v>H2</v>
      </c>
      <c r="E8147" t="s">
        <v>22</v>
      </c>
      <c r="F8147" t="s">
        <v>24</v>
      </c>
      <c r="G8147" t="s">
        <v>70</v>
      </c>
      <c r="H8147">
        <v>20875.267500000002</v>
      </c>
    </row>
    <row r="8148" spans="1:8" x14ac:dyDescent="0.25">
      <c r="A8148" t="s">
        <v>124</v>
      </c>
      <c r="B8148" s="38">
        <f t="shared" si="254"/>
        <v>44144</v>
      </c>
      <c r="C8148" s="47">
        <f t="shared" si="255"/>
        <v>11</v>
      </c>
      <c r="D8148" s="38" t="str">
        <f>VLOOKUP(C8148,'kpi-android rev'!$H$1:$I$12,2,0)</f>
        <v>H2</v>
      </c>
      <c r="E8148" t="s">
        <v>22</v>
      </c>
      <c r="F8148" t="s">
        <v>24</v>
      </c>
      <c r="G8148" t="s">
        <v>69</v>
      </c>
      <c r="H8148">
        <v>62.83</v>
      </c>
    </row>
    <row r="8149" spans="1:8" x14ac:dyDescent="0.25">
      <c r="A8149" t="s">
        <v>124</v>
      </c>
      <c r="B8149" s="38">
        <f t="shared" si="254"/>
        <v>44144</v>
      </c>
      <c r="C8149" s="47">
        <f t="shared" si="255"/>
        <v>11</v>
      </c>
      <c r="D8149" s="38" t="str">
        <f>VLOOKUP(C8149,'kpi-android rev'!$H$1:$I$12,2,0)</f>
        <v>H2</v>
      </c>
      <c r="E8149" t="s">
        <v>22</v>
      </c>
      <c r="F8149" t="s">
        <v>24</v>
      </c>
      <c r="G8149" t="s">
        <v>67</v>
      </c>
      <c r="H8149">
        <v>131.78592499999999</v>
      </c>
    </row>
    <row r="8150" spans="1:8" x14ac:dyDescent="0.25">
      <c r="A8150" t="s">
        <v>124</v>
      </c>
      <c r="B8150" s="38">
        <f t="shared" si="254"/>
        <v>44144</v>
      </c>
      <c r="C8150" s="47">
        <f t="shared" si="255"/>
        <v>11</v>
      </c>
      <c r="D8150" s="38" t="str">
        <f>VLOOKUP(C8150,'kpi-android rev'!$H$1:$I$12,2,0)</f>
        <v>H2</v>
      </c>
      <c r="E8150" t="s">
        <v>23</v>
      </c>
      <c r="F8150" t="s">
        <v>24</v>
      </c>
      <c r="G8150" t="s">
        <v>70</v>
      </c>
      <c r="H8150">
        <v>0</v>
      </c>
    </row>
    <row r="8151" spans="1:8" x14ac:dyDescent="0.25">
      <c r="A8151" t="s">
        <v>124</v>
      </c>
      <c r="B8151" s="38">
        <f t="shared" si="254"/>
        <v>44144</v>
      </c>
      <c r="C8151" s="47">
        <f t="shared" si="255"/>
        <v>11</v>
      </c>
      <c r="D8151" s="38" t="str">
        <f>VLOOKUP(C8151,'kpi-android rev'!$H$1:$I$12,2,0)</f>
        <v>H2</v>
      </c>
      <c r="E8151" t="s">
        <v>23</v>
      </c>
      <c r="F8151" t="s">
        <v>24</v>
      </c>
      <c r="G8151" t="s">
        <v>69</v>
      </c>
      <c r="H8151">
        <v>6220.17</v>
      </c>
    </row>
    <row r="8152" spans="1:8" x14ac:dyDescent="0.25">
      <c r="A8152" t="s">
        <v>124</v>
      </c>
      <c r="B8152" s="38">
        <f t="shared" si="254"/>
        <v>44144</v>
      </c>
      <c r="C8152" s="47">
        <f t="shared" si="255"/>
        <v>11</v>
      </c>
      <c r="D8152" s="38" t="str">
        <f>VLOOKUP(C8152,'kpi-android rev'!$H$1:$I$12,2,0)</f>
        <v>H2</v>
      </c>
      <c r="E8152" t="s">
        <v>23</v>
      </c>
      <c r="F8152" t="s">
        <v>24</v>
      </c>
      <c r="G8152" t="s">
        <v>67</v>
      </c>
      <c r="H8152">
        <v>0</v>
      </c>
    </row>
    <row r="8153" spans="1:8" x14ac:dyDescent="0.25">
      <c r="A8153" t="s">
        <v>122</v>
      </c>
      <c r="B8153" s="38">
        <f t="shared" si="254"/>
        <v>44145</v>
      </c>
      <c r="C8153" s="47">
        <f t="shared" si="255"/>
        <v>11</v>
      </c>
      <c r="D8153" s="38" t="str">
        <f>VLOOKUP(C8153,'kpi-android rev'!$H$1:$I$12,2,0)</f>
        <v>H2</v>
      </c>
      <c r="E8153" t="s">
        <v>15</v>
      </c>
      <c r="F8153" t="s">
        <v>24</v>
      </c>
      <c r="G8153" t="s">
        <v>70</v>
      </c>
      <c r="H8153">
        <v>636304.54200000002</v>
      </c>
    </row>
    <row r="8154" spans="1:8" x14ac:dyDescent="0.25">
      <c r="A8154" t="s">
        <v>122</v>
      </c>
      <c r="B8154" s="38">
        <f t="shared" si="254"/>
        <v>44145</v>
      </c>
      <c r="C8154" s="47">
        <f t="shared" si="255"/>
        <v>11</v>
      </c>
      <c r="D8154" s="38" t="str">
        <f>VLOOKUP(C8154,'kpi-android rev'!$H$1:$I$12,2,0)</f>
        <v>H2</v>
      </c>
      <c r="E8154" t="s">
        <v>15</v>
      </c>
      <c r="F8154" t="s">
        <v>24</v>
      </c>
      <c r="G8154" t="s">
        <v>69</v>
      </c>
      <c r="H8154">
        <v>1997.9939999999999</v>
      </c>
    </row>
    <row r="8155" spans="1:8" x14ac:dyDescent="0.25">
      <c r="A8155" t="s">
        <v>122</v>
      </c>
      <c r="B8155" s="38">
        <f t="shared" si="254"/>
        <v>44145</v>
      </c>
      <c r="C8155" s="47">
        <f t="shared" si="255"/>
        <v>11</v>
      </c>
      <c r="D8155" s="38" t="str">
        <f>VLOOKUP(C8155,'kpi-android rev'!$H$1:$I$12,2,0)</f>
        <v>H2</v>
      </c>
      <c r="E8155" t="s">
        <v>15</v>
      </c>
      <c r="F8155" t="s">
        <v>24</v>
      </c>
      <c r="G8155" t="s">
        <v>67</v>
      </c>
      <c r="H8155">
        <v>18881.294620000001</v>
      </c>
    </row>
    <row r="8156" spans="1:8" x14ac:dyDescent="0.25">
      <c r="A8156" t="s">
        <v>122</v>
      </c>
      <c r="B8156" s="38">
        <f t="shared" si="254"/>
        <v>44145</v>
      </c>
      <c r="C8156" s="47">
        <f t="shared" si="255"/>
        <v>11</v>
      </c>
      <c r="D8156" s="38" t="str">
        <f>VLOOKUP(C8156,'kpi-android rev'!$H$1:$I$12,2,0)</f>
        <v>H2</v>
      </c>
      <c r="E8156" t="s">
        <v>16</v>
      </c>
      <c r="F8156" t="s">
        <v>24</v>
      </c>
      <c r="G8156" t="s">
        <v>70</v>
      </c>
      <c r="H8156">
        <v>281619.76750000002</v>
      </c>
    </row>
    <row r="8157" spans="1:8" x14ac:dyDescent="0.25">
      <c r="A8157" t="s">
        <v>122</v>
      </c>
      <c r="B8157" s="38">
        <f t="shared" si="254"/>
        <v>44145</v>
      </c>
      <c r="C8157" s="47">
        <f t="shared" si="255"/>
        <v>11</v>
      </c>
      <c r="D8157" s="38" t="str">
        <f>VLOOKUP(C8157,'kpi-android rev'!$H$1:$I$12,2,0)</f>
        <v>H2</v>
      </c>
      <c r="E8157" t="s">
        <v>16</v>
      </c>
      <c r="F8157" t="s">
        <v>24</v>
      </c>
      <c r="G8157" t="s">
        <v>69</v>
      </c>
      <c r="H8157">
        <v>2023.126</v>
      </c>
    </row>
    <row r="8158" spans="1:8" x14ac:dyDescent="0.25">
      <c r="A8158" t="s">
        <v>122</v>
      </c>
      <c r="B8158" s="38">
        <f t="shared" si="254"/>
        <v>44145</v>
      </c>
      <c r="C8158" s="47">
        <f t="shared" si="255"/>
        <v>11</v>
      </c>
      <c r="D8158" s="38" t="str">
        <f>VLOOKUP(C8158,'kpi-android rev'!$H$1:$I$12,2,0)</f>
        <v>H2</v>
      </c>
      <c r="E8158" t="s">
        <v>16</v>
      </c>
      <c r="F8158" t="s">
        <v>24</v>
      </c>
      <c r="G8158" t="s">
        <v>67</v>
      </c>
      <c r="H8158">
        <v>6814.91878</v>
      </c>
    </row>
    <row r="8159" spans="1:8" x14ac:dyDescent="0.25">
      <c r="A8159" t="s">
        <v>122</v>
      </c>
      <c r="B8159" s="38">
        <f t="shared" si="254"/>
        <v>44145</v>
      </c>
      <c r="C8159" s="47">
        <f t="shared" si="255"/>
        <v>11</v>
      </c>
      <c r="D8159" s="38" t="str">
        <f>VLOOKUP(C8159,'kpi-android rev'!$H$1:$I$12,2,0)</f>
        <v>H2</v>
      </c>
      <c r="E8159" t="s">
        <v>17</v>
      </c>
      <c r="F8159" t="s">
        <v>24</v>
      </c>
      <c r="G8159" t="s">
        <v>70</v>
      </c>
      <c r="H8159">
        <v>3448952.3220000002</v>
      </c>
    </row>
    <row r="8160" spans="1:8" x14ac:dyDescent="0.25">
      <c r="A8160" t="s">
        <v>122</v>
      </c>
      <c r="B8160" s="38">
        <f t="shared" si="254"/>
        <v>44145</v>
      </c>
      <c r="C8160" s="47">
        <f t="shared" si="255"/>
        <v>11</v>
      </c>
      <c r="D8160" s="38" t="str">
        <f>VLOOKUP(C8160,'kpi-android rev'!$H$1:$I$12,2,0)</f>
        <v>H2</v>
      </c>
      <c r="E8160" t="s">
        <v>17</v>
      </c>
      <c r="F8160" t="s">
        <v>24</v>
      </c>
      <c r="G8160" t="s">
        <v>69</v>
      </c>
      <c r="H8160">
        <v>7058.9504999999999</v>
      </c>
    </row>
    <row r="8161" spans="1:8" x14ac:dyDescent="0.25">
      <c r="A8161" t="s">
        <v>122</v>
      </c>
      <c r="B8161" s="38">
        <f t="shared" si="254"/>
        <v>44145</v>
      </c>
      <c r="C8161" s="47">
        <f t="shared" si="255"/>
        <v>11</v>
      </c>
      <c r="D8161" s="38" t="str">
        <f>VLOOKUP(C8161,'kpi-android rev'!$H$1:$I$12,2,0)</f>
        <v>H2</v>
      </c>
      <c r="E8161" t="s">
        <v>17</v>
      </c>
      <c r="F8161" t="s">
        <v>24</v>
      </c>
      <c r="G8161" t="s">
        <v>67</v>
      </c>
      <c r="H8161">
        <v>87617.249590949999</v>
      </c>
    </row>
    <row r="8162" spans="1:8" x14ac:dyDescent="0.25">
      <c r="A8162" t="s">
        <v>122</v>
      </c>
      <c r="B8162" s="38">
        <f t="shared" si="254"/>
        <v>44145</v>
      </c>
      <c r="C8162" s="47">
        <f t="shared" si="255"/>
        <v>11</v>
      </c>
      <c r="D8162" s="38" t="str">
        <f>VLOOKUP(C8162,'kpi-android rev'!$H$1:$I$12,2,0)</f>
        <v>H2</v>
      </c>
      <c r="E8162" t="s">
        <v>19</v>
      </c>
      <c r="F8162" t="s">
        <v>24</v>
      </c>
      <c r="G8162" t="s">
        <v>70</v>
      </c>
      <c r="H8162">
        <v>401929.79300000001</v>
      </c>
    </row>
    <row r="8163" spans="1:8" x14ac:dyDescent="0.25">
      <c r="A8163" t="s">
        <v>122</v>
      </c>
      <c r="B8163" s="38">
        <f t="shared" si="254"/>
        <v>44145</v>
      </c>
      <c r="C8163" s="47">
        <f t="shared" si="255"/>
        <v>11</v>
      </c>
      <c r="D8163" s="38" t="str">
        <f>VLOOKUP(C8163,'kpi-android rev'!$H$1:$I$12,2,0)</f>
        <v>H2</v>
      </c>
      <c r="E8163" t="s">
        <v>19</v>
      </c>
      <c r="F8163" t="s">
        <v>24</v>
      </c>
      <c r="G8163" t="s">
        <v>69</v>
      </c>
      <c r="H8163">
        <v>2217.8989999999999</v>
      </c>
    </row>
    <row r="8164" spans="1:8" x14ac:dyDescent="0.25">
      <c r="A8164" t="s">
        <v>122</v>
      </c>
      <c r="B8164" s="38">
        <f t="shared" si="254"/>
        <v>44145</v>
      </c>
      <c r="C8164" s="47">
        <f t="shared" si="255"/>
        <v>11</v>
      </c>
      <c r="D8164" s="38" t="str">
        <f>VLOOKUP(C8164,'kpi-android rev'!$H$1:$I$12,2,0)</f>
        <v>H2</v>
      </c>
      <c r="E8164" t="s">
        <v>19</v>
      </c>
      <c r="F8164" t="s">
        <v>24</v>
      </c>
      <c r="G8164" t="s">
        <v>67</v>
      </c>
      <c r="H8164">
        <v>11143.08899</v>
      </c>
    </row>
    <row r="8165" spans="1:8" x14ac:dyDescent="0.25">
      <c r="A8165" t="s">
        <v>122</v>
      </c>
      <c r="B8165" s="38">
        <f t="shared" si="254"/>
        <v>44145</v>
      </c>
      <c r="C8165" s="47">
        <f t="shared" si="255"/>
        <v>11</v>
      </c>
      <c r="D8165" s="38" t="str">
        <f>VLOOKUP(C8165,'kpi-android rev'!$H$1:$I$12,2,0)</f>
        <v>H2</v>
      </c>
      <c r="E8165" t="s">
        <v>20</v>
      </c>
      <c r="F8165" t="s">
        <v>123</v>
      </c>
      <c r="G8165" t="s">
        <v>70</v>
      </c>
      <c r="H8165">
        <v>0</v>
      </c>
    </row>
    <row r="8166" spans="1:8" x14ac:dyDescent="0.25">
      <c r="A8166" t="s">
        <v>122</v>
      </c>
      <c r="B8166" s="38">
        <f t="shared" si="254"/>
        <v>44145</v>
      </c>
      <c r="C8166" s="47">
        <f t="shared" si="255"/>
        <v>11</v>
      </c>
      <c r="D8166" s="38" t="str">
        <f>VLOOKUP(C8166,'kpi-android rev'!$H$1:$I$12,2,0)</f>
        <v>H2</v>
      </c>
      <c r="E8166" t="s">
        <v>20</v>
      </c>
      <c r="F8166" t="s">
        <v>123</v>
      </c>
      <c r="G8166" t="s">
        <v>69</v>
      </c>
      <c r="H8166">
        <v>3.1415000000000002</v>
      </c>
    </row>
    <row r="8167" spans="1:8" x14ac:dyDescent="0.25">
      <c r="A8167" t="s">
        <v>122</v>
      </c>
      <c r="B8167" s="38">
        <f t="shared" si="254"/>
        <v>44145</v>
      </c>
      <c r="C8167" s="47">
        <f t="shared" si="255"/>
        <v>11</v>
      </c>
      <c r="D8167" s="38" t="str">
        <f>VLOOKUP(C8167,'kpi-android rev'!$H$1:$I$12,2,0)</f>
        <v>H2</v>
      </c>
      <c r="E8167" t="s">
        <v>20</v>
      </c>
      <c r="F8167" t="s">
        <v>123</v>
      </c>
      <c r="G8167" t="s">
        <v>67</v>
      </c>
      <c r="H8167">
        <v>0</v>
      </c>
    </row>
    <row r="8168" spans="1:8" x14ac:dyDescent="0.25">
      <c r="A8168" t="s">
        <v>122</v>
      </c>
      <c r="B8168" s="38">
        <f t="shared" si="254"/>
        <v>44145</v>
      </c>
      <c r="C8168" s="47">
        <f t="shared" si="255"/>
        <v>11</v>
      </c>
      <c r="D8168" s="38" t="str">
        <f>VLOOKUP(C8168,'kpi-android rev'!$H$1:$I$12,2,0)</f>
        <v>H2</v>
      </c>
      <c r="E8168" t="s">
        <v>20</v>
      </c>
      <c r="F8168" t="s">
        <v>71</v>
      </c>
      <c r="G8168" t="s">
        <v>70</v>
      </c>
      <c r="H8168">
        <v>1362437.135</v>
      </c>
    </row>
    <row r="8169" spans="1:8" x14ac:dyDescent="0.25">
      <c r="A8169" t="s">
        <v>122</v>
      </c>
      <c r="B8169" s="38">
        <f t="shared" si="254"/>
        <v>44145</v>
      </c>
      <c r="C8169" s="47">
        <f t="shared" si="255"/>
        <v>11</v>
      </c>
      <c r="D8169" s="38" t="str">
        <f>VLOOKUP(C8169,'kpi-android rev'!$H$1:$I$12,2,0)</f>
        <v>H2</v>
      </c>
      <c r="E8169" t="s">
        <v>20</v>
      </c>
      <c r="F8169" t="s">
        <v>71</v>
      </c>
      <c r="G8169" t="s">
        <v>69</v>
      </c>
      <c r="H8169">
        <v>2048.2579999999998</v>
      </c>
    </row>
    <row r="8170" spans="1:8" x14ac:dyDescent="0.25">
      <c r="A8170" t="s">
        <v>122</v>
      </c>
      <c r="B8170" s="38">
        <f t="shared" si="254"/>
        <v>44145</v>
      </c>
      <c r="C8170" s="47">
        <f t="shared" si="255"/>
        <v>11</v>
      </c>
      <c r="D8170" s="38" t="str">
        <f>VLOOKUP(C8170,'kpi-android rev'!$H$1:$I$12,2,0)</f>
        <v>H2</v>
      </c>
      <c r="E8170" t="s">
        <v>20</v>
      </c>
      <c r="F8170" t="s">
        <v>71</v>
      </c>
      <c r="G8170" t="s">
        <v>67</v>
      </c>
      <c r="H8170">
        <v>43928.612031850003</v>
      </c>
    </row>
    <row r="8171" spans="1:8" x14ac:dyDescent="0.25">
      <c r="A8171" t="s">
        <v>122</v>
      </c>
      <c r="B8171" s="38">
        <f t="shared" si="254"/>
        <v>44145</v>
      </c>
      <c r="C8171" s="47">
        <f t="shared" si="255"/>
        <v>11</v>
      </c>
      <c r="D8171" s="38" t="str">
        <f>VLOOKUP(C8171,'kpi-android rev'!$H$1:$I$12,2,0)</f>
        <v>H2</v>
      </c>
      <c r="E8171" t="s">
        <v>21</v>
      </c>
      <c r="F8171" t="s">
        <v>24</v>
      </c>
      <c r="G8171" t="s">
        <v>70</v>
      </c>
      <c r="H8171">
        <v>635990.39199999999</v>
      </c>
    </row>
    <row r="8172" spans="1:8" x14ac:dyDescent="0.25">
      <c r="A8172" t="s">
        <v>122</v>
      </c>
      <c r="B8172" s="38">
        <f t="shared" si="254"/>
        <v>44145</v>
      </c>
      <c r="C8172" s="47">
        <f t="shared" si="255"/>
        <v>11</v>
      </c>
      <c r="D8172" s="38" t="str">
        <f>VLOOKUP(C8172,'kpi-android rev'!$H$1:$I$12,2,0)</f>
        <v>H2</v>
      </c>
      <c r="E8172" t="s">
        <v>21</v>
      </c>
      <c r="F8172" t="s">
        <v>24</v>
      </c>
      <c r="G8172" t="s">
        <v>69</v>
      </c>
      <c r="H8172">
        <v>600.02650000000006</v>
      </c>
    </row>
    <row r="8173" spans="1:8" x14ac:dyDescent="0.25">
      <c r="A8173" t="s">
        <v>122</v>
      </c>
      <c r="B8173" s="38">
        <f t="shared" si="254"/>
        <v>44145</v>
      </c>
      <c r="C8173" s="47">
        <f t="shared" si="255"/>
        <v>11</v>
      </c>
      <c r="D8173" s="38" t="str">
        <f>VLOOKUP(C8173,'kpi-android rev'!$H$1:$I$12,2,0)</f>
        <v>H2</v>
      </c>
      <c r="E8173" t="s">
        <v>21</v>
      </c>
      <c r="F8173" t="s">
        <v>24</v>
      </c>
      <c r="G8173" t="s">
        <v>67</v>
      </c>
      <c r="H8173">
        <v>4383.9632499999998</v>
      </c>
    </row>
    <row r="8174" spans="1:8" x14ac:dyDescent="0.25">
      <c r="A8174" t="s">
        <v>122</v>
      </c>
      <c r="B8174" s="38">
        <f t="shared" si="254"/>
        <v>44145</v>
      </c>
      <c r="C8174" s="47">
        <f t="shared" si="255"/>
        <v>11</v>
      </c>
      <c r="D8174" s="38" t="str">
        <f>VLOOKUP(C8174,'kpi-android rev'!$H$1:$I$12,2,0)</f>
        <v>H2</v>
      </c>
      <c r="E8174" t="s">
        <v>22</v>
      </c>
      <c r="F8174" t="s">
        <v>24</v>
      </c>
      <c r="G8174" t="s">
        <v>70</v>
      </c>
      <c r="H8174">
        <v>21610.378499999999</v>
      </c>
    </row>
    <row r="8175" spans="1:8" x14ac:dyDescent="0.25">
      <c r="A8175" t="s">
        <v>122</v>
      </c>
      <c r="B8175" s="38">
        <f t="shared" si="254"/>
        <v>44145</v>
      </c>
      <c r="C8175" s="47">
        <f t="shared" si="255"/>
        <v>11</v>
      </c>
      <c r="D8175" s="38" t="str">
        <f>VLOOKUP(C8175,'kpi-android rev'!$H$1:$I$12,2,0)</f>
        <v>H2</v>
      </c>
      <c r="E8175" t="s">
        <v>22</v>
      </c>
      <c r="F8175" t="s">
        <v>24</v>
      </c>
      <c r="G8175" t="s">
        <v>69</v>
      </c>
      <c r="H8175">
        <v>40.839500000000001</v>
      </c>
    </row>
    <row r="8176" spans="1:8" x14ac:dyDescent="0.25">
      <c r="A8176" t="s">
        <v>122</v>
      </c>
      <c r="B8176" s="38">
        <f t="shared" si="254"/>
        <v>44145</v>
      </c>
      <c r="C8176" s="47">
        <f t="shared" si="255"/>
        <v>11</v>
      </c>
      <c r="D8176" s="38" t="str">
        <f>VLOOKUP(C8176,'kpi-android rev'!$H$1:$I$12,2,0)</f>
        <v>H2</v>
      </c>
      <c r="E8176" t="s">
        <v>22</v>
      </c>
      <c r="F8176" t="s">
        <v>24</v>
      </c>
      <c r="G8176" t="s">
        <v>67</v>
      </c>
      <c r="H8176">
        <v>0</v>
      </c>
    </row>
    <row r="8177" spans="1:8" x14ac:dyDescent="0.25">
      <c r="A8177" t="s">
        <v>122</v>
      </c>
      <c r="B8177" s="38">
        <f t="shared" si="254"/>
        <v>44145</v>
      </c>
      <c r="C8177" s="47">
        <f t="shared" si="255"/>
        <v>11</v>
      </c>
      <c r="D8177" s="38" t="str">
        <f>VLOOKUP(C8177,'kpi-android rev'!$H$1:$I$12,2,0)</f>
        <v>H2</v>
      </c>
      <c r="E8177" t="s">
        <v>23</v>
      </c>
      <c r="F8177" t="s">
        <v>24</v>
      </c>
      <c r="G8177" t="s">
        <v>70</v>
      </c>
      <c r="H8177">
        <v>0</v>
      </c>
    </row>
    <row r="8178" spans="1:8" x14ac:dyDescent="0.25">
      <c r="A8178" t="s">
        <v>122</v>
      </c>
      <c r="B8178" s="38">
        <f t="shared" si="254"/>
        <v>44145</v>
      </c>
      <c r="C8178" s="47">
        <f t="shared" si="255"/>
        <v>11</v>
      </c>
      <c r="D8178" s="38" t="str">
        <f>VLOOKUP(C8178,'kpi-android rev'!$H$1:$I$12,2,0)</f>
        <v>H2</v>
      </c>
      <c r="E8178" t="s">
        <v>23</v>
      </c>
      <c r="F8178" t="s">
        <v>24</v>
      </c>
      <c r="G8178" t="s">
        <v>69</v>
      </c>
      <c r="H8178">
        <v>6408.66</v>
      </c>
    </row>
    <row r="8179" spans="1:8" x14ac:dyDescent="0.25">
      <c r="A8179" t="s">
        <v>122</v>
      </c>
      <c r="B8179" s="38">
        <f t="shared" si="254"/>
        <v>44145</v>
      </c>
      <c r="C8179" s="47">
        <f t="shared" si="255"/>
        <v>11</v>
      </c>
      <c r="D8179" s="38" t="str">
        <f>VLOOKUP(C8179,'kpi-android rev'!$H$1:$I$12,2,0)</f>
        <v>H2</v>
      </c>
      <c r="E8179" t="s">
        <v>23</v>
      </c>
      <c r="F8179" t="s">
        <v>24</v>
      </c>
      <c r="G8179" t="s">
        <v>67</v>
      </c>
      <c r="H8179">
        <v>0</v>
      </c>
    </row>
    <row r="8180" spans="1:8" x14ac:dyDescent="0.25">
      <c r="A8180" t="s">
        <v>121</v>
      </c>
      <c r="B8180" s="38">
        <f t="shared" si="254"/>
        <v>44146</v>
      </c>
      <c r="C8180" s="47">
        <f t="shared" si="255"/>
        <v>11</v>
      </c>
      <c r="D8180" s="38" t="str">
        <f>VLOOKUP(C8180,'kpi-android rev'!$H$1:$I$12,2,0)</f>
        <v>H2</v>
      </c>
      <c r="E8180" t="s">
        <v>15</v>
      </c>
      <c r="F8180" t="s">
        <v>24</v>
      </c>
      <c r="G8180" t="s">
        <v>70</v>
      </c>
      <c r="H8180">
        <v>380815.77149999997</v>
      </c>
    </row>
    <row r="8181" spans="1:8" x14ac:dyDescent="0.25">
      <c r="A8181" t="s">
        <v>121</v>
      </c>
      <c r="B8181" s="38">
        <f t="shared" si="254"/>
        <v>44146</v>
      </c>
      <c r="C8181" s="47">
        <f t="shared" si="255"/>
        <v>11</v>
      </c>
      <c r="D8181" s="38" t="str">
        <f>VLOOKUP(C8181,'kpi-android rev'!$H$1:$I$12,2,0)</f>
        <v>H2</v>
      </c>
      <c r="E8181" t="s">
        <v>15</v>
      </c>
      <c r="F8181" t="s">
        <v>24</v>
      </c>
      <c r="G8181" t="s">
        <v>69</v>
      </c>
      <c r="H8181">
        <v>1262.883</v>
      </c>
    </row>
    <row r="8182" spans="1:8" x14ac:dyDescent="0.25">
      <c r="A8182" t="s">
        <v>121</v>
      </c>
      <c r="B8182" s="38">
        <f t="shared" si="254"/>
        <v>44146</v>
      </c>
      <c r="C8182" s="47">
        <f t="shared" si="255"/>
        <v>11</v>
      </c>
      <c r="D8182" s="38" t="str">
        <f>VLOOKUP(C8182,'kpi-android rev'!$H$1:$I$12,2,0)</f>
        <v>H2</v>
      </c>
      <c r="E8182" t="s">
        <v>15</v>
      </c>
      <c r="F8182" t="s">
        <v>24</v>
      </c>
      <c r="G8182" t="s">
        <v>67</v>
      </c>
      <c r="H8182">
        <v>16205.459165</v>
      </c>
    </row>
    <row r="8183" spans="1:8" x14ac:dyDescent="0.25">
      <c r="A8183" t="s">
        <v>121</v>
      </c>
      <c r="B8183" s="38">
        <f t="shared" si="254"/>
        <v>44146</v>
      </c>
      <c r="C8183" s="47">
        <f t="shared" si="255"/>
        <v>11</v>
      </c>
      <c r="D8183" s="38" t="str">
        <f>VLOOKUP(C8183,'kpi-android rev'!$H$1:$I$12,2,0)</f>
        <v>H2</v>
      </c>
      <c r="E8183" t="s">
        <v>16</v>
      </c>
      <c r="F8183" t="s">
        <v>24</v>
      </c>
      <c r="G8183" t="s">
        <v>70</v>
      </c>
      <c r="H8183">
        <v>262362.3725</v>
      </c>
    </row>
    <row r="8184" spans="1:8" x14ac:dyDescent="0.25">
      <c r="A8184" t="s">
        <v>121</v>
      </c>
      <c r="B8184" s="38">
        <f t="shared" si="254"/>
        <v>44146</v>
      </c>
      <c r="C8184" s="47">
        <f t="shared" si="255"/>
        <v>11</v>
      </c>
      <c r="D8184" s="38" t="str">
        <f>VLOOKUP(C8184,'kpi-android rev'!$H$1:$I$12,2,0)</f>
        <v>H2</v>
      </c>
      <c r="E8184" t="s">
        <v>16</v>
      </c>
      <c r="F8184" t="s">
        <v>24</v>
      </c>
      <c r="G8184" t="s">
        <v>69</v>
      </c>
      <c r="H8184">
        <v>2246.1725000000001</v>
      </c>
    </row>
    <row r="8185" spans="1:8" x14ac:dyDescent="0.25">
      <c r="A8185" t="s">
        <v>121</v>
      </c>
      <c r="B8185" s="38">
        <f t="shared" si="254"/>
        <v>44146</v>
      </c>
      <c r="C8185" s="47">
        <f t="shared" si="255"/>
        <v>11</v>
      </c>
      <c r="D8185" s="38" t="str">
        <f>VLOOKUP(C8185,'kpi-android rev'!$H$1:$I$12,2,0)</f>
        <v>H2</v>
      </c>
      <c r="E8185" t="s">
        <v>16</v>
      </c>
      <c r="F8185" t="s">
        <v>24</v>
      </c>
      <c r="G8185" t="s">
        <v>67</v>
      </c>
      <c r="H8185">
        <v>7189.8882199999998</v>
      </c>
    </row>
    <row r="8186" spans="1:8" x14ac:dyDescent="0.25">
      <c r="A8186" t="s">
        <v>121</v>
      </c>
      <c r="B8186" s="38">
        <f t="shared" si="254"/>
        <v>44146</v>
      </c>
      <c r="C8186" s="47">
        <f t="shared" si="255"/>
        <v>11</v>
      </c>
      <c r="D8186" s="38" t="str">
        <f>VLOOKUP(C8186,'kpi-android rev'!$H$1:$I$12,2,0)</f>
        <v>H2</v>
      </c>
      <c r="E8186" t="s">
        <v>17</v>
      </c>
      <c r="F8186" t="s">
        <v>24</v>
      </c>
      <c r="G8186" t="s">
        <v>70</v>
      </c>
      <c r="H8186">
        <v>2744040.5614999998</v>
      </c>
    </row>
    <row r="8187" spans="1:8" x14ac:dyDescent="0.25">
      <c r="A8187" t="s">
        <v>121</v>
      </c>
      <c r="B8187" s="38">
        <f t="shared" si="254"/>
        <v>44146</v>
      </c>
      <c r="C8187" s="47">
        <f t="shared" si="255"/>
        <v>11</v>
      </c>
      <c r="D8187" s="38" t="str">
        <f>VLOOKUP(C8187,'kpi-android rev'!$H$1:$I$12,2,0)</f>
        <v>H2</v>
      </c>
      <c r="E8187" t="s">
        <v>17</v>
      </c>
      <c r="F8187" t="s">
        <v>24</v>
      </c>
      <c r="G8187" t="s">
        <v>69</v>
      </c>
      <c r="H8187">
        <v>5271.4369999999999</v>
      </c>
    </row>
    <row r="8188" spans="1:8" x14ac:dyDescent="0.25">
      <c r="A8188" t="s">
        <v>121</v>
      </c>
      <c r="B8188" s="38">
        <f t="shared" si="254"/>
        <v>44146</v>
      </c>
      <c r="C8188" s="47">
        <f t="shared" si="255"/>
        <v>11</v>
      </c>
      <c r="D8188" s="38" t="str">
        <f>VLOOKUP(C8188,'kpi-android rev'!$H$1:$I$12,2,0)</f>
        <v>H2</v>
      </c>
      <c r="E8188" t="s">
        <v>17</v>
      </c>
      <c r="F8188" t="s">
        <v>24</v>
      </c>
      <c r="G8188" t="s">
        <v>67</v>
      </c>
      <c r="H8188">
        <v>85612.180304649999</v>
      </c>
    </row>
    <row r="8189" spans="1:8" x14ac:dyDescent="0.25">
      <c r="A8189" t="s">
        <v>121</v>
      </c>
      <c r="B8189" s="38">
        <f t="shared" si="254"/>
        <v>44146</v>
      </c>
      <c r="C8189" s="47">
        <f t="shared" si="255"/>
        <v>11</v>
      </c>
      <c r="D8189" s="38" t="str">
        <f>VLOOKUP(C8189,'kpi-android rev'!$H$1:$I$12,2,0)</f>
        <v>H2</v>
      </c>
      <c r="E8189" t="s">
        <v>19</v>
      </c>
      <c r="F8189" t="s">
        <v>24</v>
      </c>
      <c r="G8189" t="s">
        <v>70</v>
      </c>
      <c r="H8189">
        <v>411184.652</v>
      </c>
    </row>
    <row r="8190" spans="1:8" x14ac:dyDescent="0.25">
      <c r="A8190" t="s">
        <v>121</v>
      </c>
      <c r="B8190" s="38">
        <f t="shared" si="254"/>
        <v>44146</v>
      </c>
      <c r="C8190" s="47">
        <f t="shared" si="255"/>
        <v>11</v>
      </c>
      <c r="D8190" s="38" t="str">
        <f>VLOOKUP(C8190,'kpi-android rev'!$H$1:$I$12,2,0)</f>
        <v>H2</v>
      </c>
      <c r="E8190" t="s">
        <v>19</v>
      </c>
      <c r="F8190" t="s">
        <v>24</v>
      </c>
      <c r="G8190" t="s">
        <v>69</v>
      </c>
      <c r="H8190">
        <v>2557.181</v>
      </c>
    </row>
    <row r="8191" spans="1:8" x14ac:dyDescent="0.25">
      <c r="A8191" t="s">
        <v>121</v>
      </c>
      <c r="B8191" s="38">
        <f t="shared" si="254"/>
        <v>44146</v>
      </c>
      <c r="C8191" s="47">
        <f t="shared" si="255"/>
        <v>11</v>
      </c>
      <c r="D8191" s="38" t="str">
        <f>VLOOKUP(C8191,'kpi-android rev'!$H$1:$I$12,2,0)</f>
        <v>H2</v>
      </c>
      <c r="E8191" t="s">
        <v>19</v>
      </c>
      <c r="F8191" t="s">
        <v>24</v>
      </c>
      <c r="G8191" t="s">
        <v>67</v>
      </c>
      <c r="H8191">
        <v>11467.197545000001</v>
      </c>
    </row>
    <row r="8192" spans="1:8" x14ac:dyDescent="0.25">
      <c r="A8192" t="s">
        <v>121</v>
      </c>
      <c r="B8192" s="38">
        <f t="shared" si="254"/>
        <v>44146</v>
      </c>
      <c r="C8192" s="47">
        <f t="shared" si="255"/>
        <v>11</v>
      </c>
      <c r="D8192" s="38" t="str">
        <f>VLOOKUP(C8192,'kpi-android rev'!$H$1:$I$12,2,0)</f>
        <v>H2</v>
      </c>
      <c r="E8192" t="s">
        <v>20</v>
      </c>
      <c r="F8192" t="s">
        <v>123</v>
      </c>
      <c r="G8192" t="s">
        <v>70</v>
      </c>
      <c r="H8192">
        <v>0</v>
      </c>
    </row>
    <row r="8193" spans="1:8" x14ac:dyDescent="0.25">
      <c r="A8193" t="s">
        <v>121</v>
      </c>
      <c r="B8193" s="38">
        <f t="shared" si="254"/>
        <v>44146</v>
      </c>
      <c r="C8193" s="47">
        <f t="shared" si="255"/>
        <v>11</v>
      </c>
      <c r="D8193" s="38" t="str">
        <f>VLOOKUP(C8193,'kpi-android rev'!$H$1:$I$12,2,0)</f>
        <v>H2</v>
      </c>
      <c r="E8193" t="s">
        <v>20</v>
      </c>
      <c r="F8193" t="s">
        <v>123</v>
      </c>
      <c r="G8193" t="s">
        <v>69</v>
      </c>
      <c r="H8193">
        <v>3.1415000000000002</v>
      </c>
    </row>
    <row r="8194" spans="1:8" x14ac:dyDescent="0.25">
      <c r="A8194" t="s">
        <v>121</v>
      </c>
      <c r="B8194" s="38">
        <f t="shared" si="254"/>
        <v>44146</v>
      </c>
      <c r="C8194" s="47">
        <f t="shared" si="255"/>
        <v>11</v>
      </c>
      <c r="D8194" s="38" t="str">
        <f>VLOOKUP(C8194,'kpi-android rev'!$H$1:$I$12,2,0)</f>
        <v>H2</v>
      </c>
      <c r="E8194" t="s">
        <v>20</v>
      </c>
      <c r="F8194" t="s">
        <v>123</v>
      </c>
      <c r="G8194" t="s">
        <v>67</v>
      </c>
      <c r="H8194">
        <v>0</v>
      </c>
    </row>
    <row r="8195" spans="1:8" x14ac:dyDescent="0.25">
      <c r="A8195" t="s">
        <v>121</v>
      </c>
      <c r="B8195" s="38">
        <f t="shared" ref="B8195:B8258" si="256">A8195*1</f>
        <v>44146</v>
      </c>
      <c r="C8195" s="47">
        <f t="shared" ref="C8195:C8258" si="257">MONTH(B8195)</f>
        <v>11</v>
      </c>
      <c r="D8195" s="38" t="str">
        <f>VLOOKUP(C8195,'kpi-android rev'!$H$1:$I$12,2,0)</f>
        <v>H2</v>
      </c>
      <c r="E8195" t="s">
        <v>20</v>
      </c>
      <c r="F8195" t="s">
        <v>71</v>
      </c>
      <c r="G8195" t="s">
        <v>70</v>
      </c>
      <c r="H8195">
        <v>1165895.4705000001</v>
      </c>
    </row>
    <row r="8196" spans="1:8" x14ac:dyDescent="0.25">
      <c r="A8196" t="s">
        <v>121</v>
      </c>
      <c r="B8196" s="38">
        <f t="shared" si="256"/>
        <v>44146</v>
      </c>
      <c r="C8196" s="47">
        <f t="shared" si="257"/>
        <v>11</v>
      </c>
      <c r="D8196" s="38" t="str">
        <f>VLOOKUP(C8196,'kpi-android rev'!$H$1:$I$12,2,0)</f>
        <v>H2</v>
      </c>
      <c r="E8196" t="s">
        <v>20</v>
      </c>
      <c r="F8196" t="s">
        <v>71</v>
      </c>
      <c r="G8196" t="s">
        <v>69</v>
      </c>
      <c r="H8196">
        <v>1432.5239999999999</v>
      </c>
    </row>
    <row r="8197" spans="1:8" x14ac:dyDescent="0.25">
      <c r="A8197" t="s">
        <v>121</v>
      </c>
      <c r="B8197" s="38">
        <f t="shared" si="256"/>
        <v>44146</v>
      </c>
      <c r="C8197" s="47">
        <f t="shared" si="257"/>
        <v>11</v>
      </c>
      <c r="D8197" s="38" t="str">
        <f>VLOOKUP(C8197,'kpi-android rev'!$H$1:$I$12,2,0)</f>
        <v>H2</v>
      </c>
      <c r="E8197" t="s">
        <v>20</v>
      </c>
      <c r="F8197" t="s">
        <v>71</v>
      </c>
      <c r="G8197" t="s">
        <v>67</v>
      </c>
      <c r="H8197">
        <v>33671.935593150003</v>
      </c>
    </row>
    <row r="8198" spans="1:8" x14ac:dyDescent="0.25">
      <c r="A8198" t="s">
        <v>121</v>
      </c>
      <c r="B8198" s="38">
        <f t="shared" si="256"/>
        <v>44146</v>
      </c>
      <c r="C8198" s="47">
        <f t="shared" si="257"/>
        <v>11</v>
      </c>
      <c r="D8198" s="38" t="str">
        <f>VLOOKUP(C8198,'kpi-android rev'!$H$1:$I$12,2,0)</f>
        <v>H2</v>
      </c>
      <c r="E8198" t="s">
        <v>21</v>
      </c>
      <c r="F8198" t="s">
        <v>24</v>
      </c>
      <c r="G8198" t="s">
        <v>70</v>
      </c>
      <c r="H8198">
        <v>629804.77850000001</v>
      </c>
    </row>
    <row r="8199" spans="1:8" x14ac:dyDescent="0.25">
      <c r="A8199" t="s">
        <v>121</v>
      </c>
      <c r="B8199" s="38">
        <f t="shared" si="256"/>
        <v>44146</v>
      </c>
      <c r="C8199" s="47">
        <f t="shared" si="257"/>
        <v>11</v>
      </c>
      <c r="D8199" s="38" t="str">
        <f>VLOOKUP(C8199,'kpi-android rev'!$H$1:$I$12,2,0)</f>
        <v>H2</v>
      </c>
      <c r="E8199" t="s">
        <v>21</v>
      </c>
      <c r="F8199" t="s">
        <v>24</v>
      </c>
      <c r="G8199" t="s">
        <v>69</v>
      </c>
      <c r="H8199">
        <v>716.26199999999994</v>
      </c>
    </row>
    <row r="8200" spans="1:8" x14ac:dyDescent="0.25">
      <c r="A8200" t="s">
        <v>121</v>
      </c>
      <c r="B8200" s="38">
        <f t="shared" si="256"/>
        <v>44146</v>
      </c>
      <c r="C8200" s="47">
        <f t="shared" si="257"/>
        <v>11</v>
      </c>
      <c r="D8200" s="38" t="str">
        <f>VLOOKUP(C8200,'kpi-android rev'!$H$1:$I$12,2,0)</f>
        <v>H2</v>
      </c>
      <c r="E8200" t="s">
        <v>21</v>
      </c>
      <c r="F8200" t="s">
        <v>24</v>
      </c>
      <c r="G8200" t="s">
        <v>67</v>
      </c>
      <c r="H8200">
        <v>5332.69625</v>
      </c>
    </row>
    <row r="8201" spans="1:8" x14ac:dyDescent="0.25">
      <c r="A8201" t="s">
        <v>121</v>
      </c>
      <c r="B8201" s="38">
        <f t="shared" si="256"/>
        <v>44146</v>
      </c>
      <c r="C8201" s="47">
        <f t="shared" si="257"/>
        <v>11</v>
      </c>
      <c r="D8201" s="38" t="str">
        <f>VLOOKUP(C8201,'kpi-android rev'!$H$1:$I$12,2,0)</f>
        <v>H2</v>
      </c>
      <c r="E8201" t="s">
        <v>22</v>
      </c>
      <c r="F8201" t="s">
        <v>24</v>
      </c>
      <c r="G8201" t="s">
        <v>70</v>
      </c>
      <c r="H8201">
        <v>30158.400000000001</v>
      </c>
    </row>
    <row r="8202" spans="1:8" x14ac:dyDescent="0.25">
      <c r="A8202" t="s">
        <v>121</v>
      </c>
      <c r="B8202" s="38">
        <f t="shared" si="256"/>
        <v>44146</v>
      </c>
      <c r="C8202" s="47">
        <f t="shared" si="257"/>
        <v>11</v>
      </c>
      <c r="D8202" s="38" t="str">
        <f>VLOOKUP(C8202,'kpi-android rev'!$H$1:$I$12,2,0)</f>
        <v>H2</v>
      </c>
      <c r="E8202" t="s">
        <v>22</v>
      </c>
      <c r="F8202" t="s">
        <v>24</v>
      </c>
      <c r="G8202" t="s">
        <v>69</v>
      </c>
      <c r="H8202">
        <v>53.405500000000004</v>
      </c>
    </row>
    <row r="8203" spans="1:8" x14ac:dyDescent="0.25">
      <c r="A8203" t="s">
        <v>121</v>
      </c>
      <c r="B8203" s="38">
        <f t="shared" si="256"/>
        <v>44146</v>
      </c>
      <c r="C8203" s="47">
        <f t="shared" si="257"/>
        <v>11</v>
      </c>
      <c r="D8203" s="38" t="str">
        <f>VLOOKUP(C8203,'kpi-android rev'!$H$1:$I$12,2,0)</f>
        <v>H2</v>
      </c>
      <c r="E8203" t="s">
        <v>22</v>
      </c>
      <c r="F8203" t="s">
        <v>24</v>
      </c>
      <c r="G8203" t="s">
        <v>67</v>
      </c>
      <c r="H8203">
        <v>0</v>
      </c>
    </row>
    <row r="8204" spans="1:8" x14ac:dyDescent="0.25">
      <c r="A8204" t="s">
        <v>121</v>
      </c>
      <c r="B8204" s="38">
        <f t="shared" si="256"/>
        <v>44146</v>
      </c>
      <c r="C8204" s="47">
        <f t="shared" si="257"/>
        <v>11</v>
      </c>
      <c r="D8204" s="38" t="str">
        <f>VLOOKUP(C8204,'kpi-android rev'!$H$1:$I$12,2,0)</f>
        <v>H2</v>
      </c>
      <c r="E8204" t="s">
        <v>23</v>
      </c>
      <c r="F8204" t="s">
        <v>24</v>
      </c>
      <c r="G8204" t="s">
        <v>70</v>
      </c>
      <c r="H8204">
        <v>0</v>
      </c>
    </row>
    <row r="8205" spans="1:8" x14ac:dyDescent="0.25">
      <c r="A8205" t="s">
        <v>121</v>
      </c>
      <c r="B8205" s="38">
        <f t="shared" si="256"/>
        <v>44146</v>
      </c>
      <c r="C8205" s="47">
        <f t="shared" si="257"/>
        <v>11</v>
      </c>
      <c r="D8205" s="38" t="str">
        <f>VLOOKUP(C8205,'kpi-android rev'!$H$1:$I$12,2,0)</f>
        <v>H2</v>
      </c>
      <c r="E8205" t="s">
        <v>23</v>
      </c>
      <c r="F8205" t="s">
        <v>24</v>
      </c>
      <c r="G8205" t="s">
        <v>69</v>
      </c>
      <c r="H8205">
        <v>6832.7624999999998</v>
      </c>
    </row>
    <row r="8206" spans="1:8" x14ac:dyDescent="0.25">
      <c r="A8206" t="s">
        <v>121</v>
      </c>
      <c r="B8206" s="38">
        <f t="shared" si="256"/>
        <v>44146</v>
      </c>
      <c r="C8206" s="47">
        <f t="shared" si="257"/>
        <v>11</v>
      </c>
      <c r="D8206" s="38" t="str">
        <f>VLOOKUP(C8206,'kpi-android rev'!$H$1:$I$12,2,0)</f>
        <v>H2</v>
      </c>
      <c r="E8206" t="s">
        <v>23</v>
      </c>
      <c r="F8206" t="s">
        <v>24</v>
      </c>
      <c r="G8206" t="s">
        <v>67</v>
      </c>
      <c r="H8206">
        <v>0</v>
      </c>
    </row>
    <row r="8207" spans="1:8" x14ac:dyDescent="0.25">
      <c r="A8207" t="s">
        <v>120</v>
      </c>
      <c r="B8207" s="38">
        <f t="shared" si="256"/>
        <v>44147</v>
      </c>
      <c r="C8207" s="47">
        <f t="shared" si="257"/>
        <v>11</v>
      </c>
      <c r="D8207" s="38" t="str">
        <f>VLOOKUP(C8207,'kpi-android rev'!$H$1:$I$12,2,0)</f>
        <v>H2</v>
      </c>
      <c r="E8207" t="s">
        <v>15</v>
      </c>
      <c r="F8207" t="s">
        <v>24</v>
      </c>
      <c r="G8207" t="s">
        <v>70</v>
      </c>
      <c r="H8207">
        <v>267209.70699999999</v>
      </c>
    </row>
    <row r="8208" spans="1:8" x14ac:dyDescent="0.25">
      <c r="A8208" t="s">
        <v>120</v>
      </c>
      <c r="B8208" s="38">
        <f t="shared" si="256"/>
        <v>44147</v>
      </c>
      <c r="C8208" s="47">
        <f t="shared" si="257"/>
        <v>11</v>
      </c>
      <c r="D8208" s="38" t="str">
        <f>VLOOKUP(C8208,'kpi-android rev'!$H$1:$I$12,2,0)</f>
        <v>H2</v>
      </c>
      <c r="E8208" t="s">
        <v>15</v>
      </c>
      <c r="F8208" t="s">
        <v>24</v>
      </c>
      <c r="G8208" t="s">
        <v>69</v>
      </c>
      <c r="H8208">
        <v>757.10149999999999</v>
      </c>
    </row>
    <row r="8209" spans="1:8" x14ac:dyDescent="0.25">
      <c r="A8209" t="s">
        <v>120</v>
      </c>
      <c r="B8209" s="38">
        <f t="shared" si="256"/>
        <v>44147</v>
      </c>
      <c r="C8209" s="47">
        <f t="shared" si="257"/>
        <v>11</v>
      </c>
      <c r="D8209" s="38" t="str">
        <f>VLOOKUP(C8209,'kpi-android rev'!$H$1:$I$12,2,0)</f>
        <v>H2</v>
      </c>
      <c r="E8209" t="s">
        <v>15</v>
      </c>
      <c r="F8209" t="s">
        <v>24</v>
      </c>
      <c r="G8209" t="s">
        <v>67</v>
      </c>
      <c r="H8209">
        <v>14960.922525</v>
      </c>
    </row>
    <row r="8210" spans="1:8" x14ac:dyDescent="0.25">
      <c r="A8210" t="s">
        <v>120</v>
      </c>
      <c r="B8210" s="38">
        <f t="shared" si="256"/>
        <v>44147</v>
      </c>
      <c r="C8210" s="47">
        <f t="shared" si="257"/>
        <v>11</v>
      </c>
      <c r="D8210" s="38" t="str">
        <f>VLOOKUP(C8210,'kpi-android rev'!$H$1:$I$12,2,0)</f>
        <v>H2</v>
      </c>
      <c r="E8210" t="s">
        <v>16</v>
      </c>
      <c r="F8210" t="s">
        <v>24</v>
      </c>
      <c r="G8210" t="s">
        <v>70</v>
      </c>
      <c r="H8210">
        <v>281575.78649999999</v>
      </c>
    </row>
    <row r="8211" spans="1:8" x14ac:dyDescent="0.25">
      <c r="A8211" t="s">
        <v>120</v>
      </c>
      <c r="B8211" s="38">
        <f t="shared" si="256"/>
        <v>44147</v>
      </c>
      <c r="C8211" s="47">
        <f t="shared" si="257"/>
        <v>11</v>
      </c>
      <c r="D8211" s="38" t="str">
        <f>VLOOKUP(C8211,'kpi-android rev'!$H$1:$I$12,2,0)</f>
        <v>H2</v>
      </c>
      <c r="E8211" t="s">
        <v>16</v>
      </c>
      <c r="F8211" t="s">
        <v>24</v>
      </c>
      <c r="G8211" t="s">
        <v>69</v>
      </c>
      <c r="H8211">
        <v>2041.9749999999999</v>
      </c>
    </row>
    <row r="8212" spans="1:8" x14ac:dyDescent="0.25">
      <c r="A8212" t="s">
        <v>120</v>
      </c>
      <c r="B8212" s="38">
        <f t="shared" si="256"/>
        <v>44147</v>
      </c>
      <c r="C8212" s="47">
        <f t="shared" si="257"/>
        <v>11</v>
      </c>
      <c r="D8212" s="38" t="str">
        <f>VLOOKUP(C8212,'kpi-android rev'!$H$1:$I$12,2,0)</f>
        <v>H2</v>
      </c>
      <c r="E8212" t="s">
        <v>16</v>
      </c>
      <c r="F8212" t="s">
        <v>24</v>
      </c>
      <c r="G8212" t="s">
        <v>67</v>
      </c>
      <c r="H8212">
        <v>6794.656105</v>
      </c>
    </row>
    <row r="8213" spans="1:8" x14ac:dyDescent="0.25">
      <c r="A8213" t="s">
        <v>120</v>
      </c>
      <c r="B8213" s="38">
        <f t="shared" si="256"/>
        <v>44147</v>
      </c>
      <c r="C8213" s="47">
        <f t="shared" si="257"/>
        <v>11</v>
      </c>
      <c r="D8213" s="38" t="str">
        <f>VLOOKUP(C8213,'kpi-android rev'!$H$1:$I$12,2,0)</f>
        <v>H2</v>
      </c>
      <c r="E8213" t="s">
        <v>17</v>
      </c>
      <c r="F8213" t="s">
        <v>24</v>
      </c>
      <c r="G8213" t="s">
        <v>70</v>
      </c>
      <c r="H8213">
        <v>2985163.2524999999</v>
      </c>
    </row>
    <row r="8214" spans="1:8" x14ac:dyDescent="0.25">
      <c r="A8214" t="s">
        <v>120</v>
      </c>
      <c r="B8214" s="38">
        <f t="shared" si="256"/>
        <v>44147</v>
      </c>
      <c r="C8214" s="47">
        <f t="shared" si="257"/>
        <v>11</v>
      </c>
      <c r="D8214" s="38" t="str">
        <f>VLOOKUP(C8214,'kpi-android rev'!$H$1:$I$12,2,0)</f>
        <v>H2</v>
      </c>
      <c r="E8214" t="s">
        <v>17</v>
      </c>
      <c r="F8214" t="s">
        <v>24</v>
      </c>
      <c r="G8214" t="s">
        <v>69</v>
      </c>
      <c r="H8214">
        <v>5236.8805000000002</v>
      </c>
    </row>
    <row r="8215" spans="1:8" x14ac:dyDescent="0.25">
      <c r="A8215" t="s">
        <v>120</v>
      </c>
      <c r="B8215" s="38">
        <f t="shared" si="256"/>
        <v>44147</v>
      </c>
      <c r="C8215" s="47">
        <f t="shared" si="257"/>
        <v>11</v>
      </c>
      <c r="D8215" s="38" t="str">
        <f>VLOOKUP(C8215,'kpi-android rev'!$H$1:$I$12,2,0)</f>
        <v>H2</v>
      </c>
      <c r="E8215" t="s">
        <v>17</v>
      </c>
      <c r="F8215" t="s">
        <v>24</v>
      </c>
      <c r="G8215" t="s">
        <v>67</v>
      </c>
      <c r="H8215">
        <v>82571.512401850006</v>
      </c>
    </row>
    <row r="8216" spans="1:8" x14ac:dyDescent="0.25">
      <c r="A8216" t="s">
        <v>120</v>
      </c>
      <c r="B8216" s="38">
        <f t="shared" si="256"/>
        <v>44147</v>
      </c>
      <c r="C8216" s="47">
        <f t="shared" si="257"/>
        <v>11</v>
      </c>
      <c r="D8216" s="38" t="str">
        <f>VLOOKUP(C8216,'kpi-android rev'!$H$1:$I$12,2,0)</f>
        <v>H2</v>
      </c>
      <c r="E8216" t="s">
        <v>19</v>
      </c>
      <c r="F8216" t="s">
        <v>24</v>
      </c>
      <c r="G8216" t="s">
        <v>70</v>
      </c>
      <c r="H8216">
        <v>385989.82199999999</v>
      </c>
    </row>
    <row r="8217" spans="1:8" x14ac:dyDescent="0.25">
      <c r="A8217" t="s">
        <v>120</v>
      </c>
      <c r="B8217" s="38">
        <f t="shared" si="256"/>
        <v>44147</v>
      </c>
      <c r="C8217" s="47">
        <f t="shared" si="257"/>
        <v>11</v>
      </c>
      <c r="D8217" s="38" t="str">
        <f>VLOOKUP(C8217,'kpi-android rev'!$H$1:$I$12,2,0)</f>
        <v>H2</v>
      </c>
      <c r="E8217" t="s">
        <v>19</v>
      </c>
      <c r="F8217" t="s">
        <v>24</v>
      </c>
      <c r="G8217" t="s">
        <v>69</v>
      </c>
      <c r="H8217">
        <v>2217.8989999999999</v>
      </c>
    </row>
    <row r="8218" spans="1:8" x14ac:dyDescent="0.25">
      <c r="A8218" t="s">
        <v>120</v>
      </c>
      <c r="B8218" s="38">
        <f t="shared" si="256"/>
        <v>44147</v>
      </c>
      <c r="C8218" s="47">
        <f t="shared" si="257"/>
        <v>11</v>
      </c>
      <c r="D8218" s="38" t="str">
        <f>VLOOKUP(C8218,'kpi-android rev'!$H$1:$I$12,2,0)</f>
        <v>H2</v>
      </c>
      <c r="E8218" t="s">
        <v>19</v>
      </c>
      <c r="F8218" t="s">
        <v>24</v>
      </c>
      <c r="G8218" t="s">
        <v>67</v>
      </c>
      <c r="H8218">
        <v>11731.99458</v>
      </c>
    </row>
    <row r="8219" spans="1:8" x14ac:dyDescent="0.25">
      <c r="A8219" t="s">
        <v>120</v>
      </c>
      <c r="B8219" s="38">
        <f t="shared" si="256"/>
        <v>44147</v>
      </c>
      <c r="C8219" s="47">
        <f t="shared" si="257"/>
        <v>11</v>
      </c>
      <c r="D8219" s="38" t="str">
        <f>VLOOKUP(C8219,'kpi-android rev'!$H$1:$I$12,2,0)</f>
        <v>H2</v>
      </c>
      <c r="E8219" t="s">
        <v>20</v>
      </c>
      <c r="F8219" t="s">
        <v>123</v>
      </c>
      <c r="G8219" t="s">
        <v>70</v>
      </c>
      <c r="H8219">
        <v>174202.45800000001</v>
      </c>
    </row>
    <row r="8220" spans="1:8" x14ac:dyDescent="0.25">
      <c r="A8220" t="s">
        <v>120</v>
      </c>
      <c r="B8220" s="38">
        <f t="shared" si="256"/>
        <v>44147</v>
      </c>
      <c r="C8220" s="47">
        <f t="shared" si="257"/>
        <v>11</v>
      </c>
      <c r="D8220" s="38" t="str">
        <f>VLOOKUP(C8220,'kpi-android rev'!$H$1:$I$12,2,0)</f>
        <v>H2</v>
      </c>
      <c r="E8220" t="s">
        <v>20</v>
      </c>
      <c r="F8220" t="s">
        <v>123</v>
      </c>
      <c r="G8220" t="s">
        <v>69</v>
      </c>
      <c r="H8220">
        <v>235.61250000000001</v>
      </c>
    </row>
    <row r="8221" spans="1:8" x14ac:dyDescent="0.25">
      <c r="A8221" t="s">
        <v>120</v>
      </c>
      <c r="B8221" s="38">
        <f t="shared" si="256"/>
        <v>44147</v>
      </c>
      <c r="C8221" s="47">
        <f t="shared" si="257"/>
        <v>11</v>
      </c>
      <c r="D8221" s="38" t="str">
        <f>VLOOKUP(C8221,'kpi-android rev'!$H$1:$I$12,2,0)</f>
        <v>H2</v>
      </c>
      <c r="E8221" t="s">
        <v>20</v>
      </c>
      <c r="F8221" t="s">
        <v>123</v>
      </c>
      <c r="G8221" t="s">
        <v>67</v>
      </c>
      <c r="H8221">
        <v>3208.8499901999999</v>
      </c>
    </row>
    <row r="8222" spans="1:8" x14ac:dyDescent="0.25">
      <c r="A8222" t="s">
        <v>120</v>
      </c>
      <c r="B8222" s="38">
        <f t="shared" si="256"/>
        <v>44147</v>
      </c>
      <c r="C8222" s="47">
        <f t="shared" si="257"/>
        <v>11</v>
      </c>
      <c r="D8222" s="38" t="str">
        <f>VLOOKUP(C8222,'kpi-android rev'!$H$1:$I$12,2,0)</f>
        <v>H2</v>
      </c>
      <c r="E8222" t="s">
        <v>20</v>
      </c>
      <c r="F8222" t="s">
        <v>71</v>
      </c>
      <c r="G8222" t="s">
        <v>70</v>
      </c>
      <c r="H8222">
        <v>1458846.6285000001</v>
      </c>
    </row>
    <row r="8223" spans="1:8" x14ac:dyDescent="0.25">
      <c r="A8223" t="s">
        <v>120</v>
      </c>
      <c r="B8223" s="38">
        <f t="shared" si="256"/>
        <v>44147</v>
      </c>
      <c r="C8223" s="47">
        <f t="shared" si="257"/>
        <v>11</v>
      </c>
      <c r="D8223" s="38" t="str">
        <f>VLOOKUP(C8223,'kpi-android rev'!$H$1:$I$12,2,0)</f>
        <v>H2</v>
      </c>
      <c r="E8223" t="s">
        <v>20</v>
      </c>
      <c r="F8223" t="s">
        <v>71</v>
      </c>
      <c r="G8223" t="s">
        <v>69</v>
      </c>
      <c r="H8223">
        <v>1520.4860000000001</v>
      </c>
    </row>
    <row r="8224" spans="1:8" x14ac:dyDescent="0.25">
      <c r="A8224" t="s">
        <v>120</v>
      </c>
      <c r="B8224" s="38">
        <f t="shared" si="256"/>
        <v>44147</v>
      </c>
      <c r="C8224" s="47">
        <f t="shared" si="257"/>
        <v>11</v>
      </c>
      <c r="D8224" s="38" t="str">
        <f>VLOOKUP(C8224,'kpi-android rev'!$H$1:$I$12,2,0)</f>
        <v>H2</v>
      </c>
      <c r="E8224" t="s">
        <v>20</v>
      </c>
      <c r="F8224" t="s">
        <v>71</v>
      </c>
      <c r="G8224" t="s">
        <v>67</v>
      </c>
      <c r="H8224">
        <v>41393.992656549999</v>
      </c>
    </row>
    <row r="8225" spans="1:8" x14ac:dyDescent="0.25">
      <c r="A8225" t="s">
        <v>120</v>
      </c>
      <c r="B8225" s="38">
        <f t="shared" si="256"/>
        <v>44147</v>
      </c>
      <c r="C8225" s="47">
        <f t="shared" si="257"/>
        <v>11</v>
      </c>
      <c r="D8225" s="38" t="str">
        <f>VLOOKUP(C8225,'kpi-android rev'!$H$1:$I$12,2,0)</f>
        <v>H2</v>
      </c>
      <c r="E8225" t="s">
        <v>21</v>
      </c>
      <c r="F8225" t="s">
        <v>24</v>
      </c>
      <c r="G8225" t="s">
        <v>70</v>
      </c>
      <c r="H8225">
        <v>831894.33200000005</v>
      </c>
    </row>
    <row r="8226" spans="1:8" x14ac:dyDescent="0.25">
      <c r="A8226" t="s">
        <v>120</v>
      </c>
      <c r="B8226" s="38">
        <f t="shared" si="256"/>
        <v>44147</v>
      </c>
      <c r="C8226" s="47">
        <f t="shared" si="257"/>
        <v>11</v>
      </c>
      <c r="D8226" s="38" t="str">
        <f>VLOOKUP(C8226,'kpi-android rev'!$H$1:$I$12,2,0)</f>
        <v>H2</v>
      </c>
      <c r="E8226" t="s">
        <v>21</v>
      </c>
      <c r="F8226" t="s">
        <v>24</v>
      </c>
      <c r="G8226" t="s">
        <v>69</v>
      </c>
      <c r="H8226">
        <v>779.09199999999998</v>
      </c>
    </row>
    <row r="8227" spans="1:8" x14ac:dyDescent="0.25">
      <c r="A8227" t="s">
        <v>120</v>
      </c>
      <c r="B8227" s="38">
        <f t="shared" si="256"/>
        <v>44147</v>
      </c>
      <c r="C8227" s="47">
        <f t="shared" si="257"/>
        <v>11</v>
      </c>
      <c r="D8227" s="38" t="str">
        <f>VLOOKUP(C8227,'kpi-android rev'!$H$1:$I$12,2,0)</f>
        <v>H2</v>
      </c>
      <c r="E8227" t="s">
        <v>21</v>
      </c>
      <c r="F8227" t="s">
        <v>24</v>
      </c>
      <c r="G8227" t="s">
        <v>67</v>
      </c>
      <c r="H8227">
        <v>6381.9572500000004</v>
      </c>
    </row>
    <row r="8228" spans="1:8" x14ac:dyDescent="0.25">
      <c r="A8228" t="s">
        <v>120</v>
      </c>
      <c r="B8228" s="38">
        <f t="shared" si="256"/>
        <v>44147</v>
      </c>
      <c r="C8228" s="47">
        <f t="shared" si="257"/>
        <v>11</v>
      </c>
      <c r="D8228" s="38" t="str">
        <f>VLOOKUP(C8228,'kpi-android rev'!$H$1:$I$12,2,0)</f>
        <v>H2</v>
      </c>
      <c r="E8228" t="s">
        <v>22</v>
      </c>
      <c r="F8228" t="s">
        <v>24</v>
      </c>
      <c r="G8228" t="s">
        <v>70</v>
      </c>
      <c r="H8228">
        <v>21409.322499999998</v>
      </c>
    </row>
    <row r="8229" spans="1:8" x14ac:dyDescent="0.25">
      <c r="A8229" t="s">
        <v>120</v>
      </c>
      <c r="B8229" s="38">
        <f t="shared" si="256"/>
        <v>44147</v>
      </c>
      <c r="C8229" s="47">
        <f t="shared" si="257"/>
        <v>11</v>
      </c>
      <c r="D8229" s="38" t="str">
        <f>VLOOKUP(C8229,'kpi-android rev'!$H$1:$I$12,2,0)</f>
        <v>H2</v>
      </c>
      <c r="E8229" t="s">
        <v>22</v>
      </c>
      <c r="F8229" t="s">
        <v>24</v>
      </c>
      <c r="G8229" t="s">
        <v>69</v>
      </c>
      <c r="H8229">
        <v>34.5565</v>
      </c>
    </row>
    <row r="8230" spans="1:8" x14ac:dyDescent="0.25">
      <c r="A8230" t="s">
        <v>120</v>
      </c>
      <c r="B8230" s="38">
        <f t="shared" si="256"/>
        <v>44147</v>
      </c>
      <c r="C8230" s="47">
        <f t="shared" si="257"/>
        <v>11</v>
      </c>
      <c r="D8230" s="38" t="str">
        <f>VLOOKUP(C8230,'kpi-android rev'!$H$1:$I$12,2,0)</f>
        <v>H2</v>
      </c>
      <c r="E8230" t="s">
        <v>22</v>
      </c>
      <c r="F8230" t="s">
        <v>24</v>
      </c>
      <c r="G8230" t="s">
        <v>67</v>
      </c>
      <c r="H8230">
        <v>6.1259249999999996</v>
      </c>
    </row>
    <row r="8231" spans="1:8" x14ac:dyDescent="0.25">
      <c r="A8231" t="s">
        <v>120</v>
      </c>
      <c r="B8231" s="38">
        <f t="shared" si="256"/>
        <v>44147</v>
      </c>
      <c r="C8231" s="47">
        <f t="shared" si="257"/>
        <v>11</v>
      </c>
      <c r="D8231" s="38" t="str">
        <f>VLOOKUP(C8231,'kpi-android rev'!$H$1:$I$12,2,0)</f>
        <v>H2</v>
      </c>
      <c r="E8231" t="s">
        <v>23</v>
      </c>
      <c r="F8231" t="s">
        <v>24</v>
      </c>
      <c r="G8231" t="s">
        <v>70</v>
      </c>
      <c r="H8231">
        <v>0</v>
      </c>
    </row>
    <row r="8232" spans="1:8" x14ac:dyDescent="0.25">
      <c r="A8232" t="s">
        <v>120</v>
      </c>
      <c r="B8232" s="38">
        <f t="shared" si="256"/>
        <v>44147</v>
      </c>
      <c r="C8232" s="47">
        <f t="shared" si="257"/>
        <v>11</v>
      </c>
      <c r="D8232" s="38" t="str">
        <f>VLOOKUP(C8232,'kpi-android rev'!$H$1:$I$12,2,0)</f>
        <v>H2</v>
      </c>
      <c r="E8232" t="s">
        <v>23</v>
      </c>
      <c r="F8232" t="s">
        <v>24</v>
      </c>
      <c r="G8232" t="s">
        <v>69</v>
      </c>
      <c r="H8232">
        <v>6088.2269999999999</v>
      </c>
    </row>
    <row r="8233" spans="1:8" x14ac:dyDescent="0.25">
      <c r="A8233" t="s">
        <v>120</v>
      </c>
      <c r="B8233" s="38">
        <f t="shared" si="256"/>
        <v>44147</v>
      </c>
      <c r="C8233" s="47">
        <f t="shared" si="257"/>
        <v>11</v>
      </c>
      <c r="D8233" s="38" t="str">
        <f>VLOOKUP(C8233,'kpi-android rev'!$H$1:$I$12,2,0)</f>
        <v>H2</v>
      </c>
      <c r="E8233" t="s">
        <v>23</v>
      </c>
      <c r="F8233" t="s">
        <v>24</v>
      </c>
      <c r="G8233" t="s">
        <v>67</v>
      </c>
      <c r="H8233">
        <v>0</v>
      </c>
    </row>
    <row r="8234" spans="1:8" x14ac:dyDescent="0.25">
      <c r="A8234" t="s">
        <v>119</v>
      </c>
      <c r="B8234" s="38">
        <f t="shared" si="256"/>
        <v>44148</v>
      </c>
      <c r="C8234" s="47">
        <f t="shared" si="257"/>
        <v>11</v>
      </c>
      <c r="D8234" s="38" t="str">
        <f>VLOOKUP(C8234,'kpi-android rev'!$H$1:$I$12,2,0)</f>
        <v>H2</v>
      </c>
      <c r="E8234" t="s">
        <v>15</v>
      </c>
      <c r="F8234" t="s">
        <v>24</v>
      </c>
      <c r="G8234" t="s">
        <v>70</v>
      </c>
      <c r="H8234">
        <v>291923.88750000001</v>
      </c>
    </row>
    <row r="8235" spans="1:8" x14ac:dyDescent="0.25">
      <c r="A8235" t="s">
        <v>119</v>
      </c>
      <c r="B8235" s="38">
        <f t="shared" si="256"/>
        <v>44148</v>
      </c>
      <c r="C8235" s="47">
        <f t="shared" si="257"/>
        <v>11</v>
      </c>
      <c r="D8235" s="38" t="str">
        <f>VLOOKUP(C8235,'kpi-android rev'!$H$1:$I$12,2,0)</f>
        <v>H2</v>
      </c>
      <c r="E8235" t="s">
        <v>15</v>
      </c>
      <c r="F8235" t="s">
        <v>24</v>
      </c>
      <c r="G8235" t="s">
        <v>69</v>
      </c>
      <c r="H8235">
        <v>735.11099999999999</v>
      </c>
    </row>
    <row r="8236" spans="1:8" x14ac:dyDescent="0.25">
      <c r="A8236" t="s">
        <v>119</v>
      </c>
      <c r="B8236" s="38">
        <f t="shared" si="256"/>
        <v>44148</v>
      </c>
      <c r="C8236" s="47">
        <f t="shared" si="257"/>
        <v>11</v>
      </c>
      <c r="D8236" s="38" t="str">
        <f>VLOOKUP(C8236,'kpi-android rev'!$H$1:$I$12,2,0)</f>
        <v>H2</v>
      </c>
      <c r="E8236" t="s">
        <v>15</v>
      </c>
      <c r="F8236" t="s">
        <v>24</v>
      </c>
      <c r="G8236" t="s">
        <v>67</v>
      </c>
      <c r="H8236">
        <v>18688.65784</v>
      </c>
    </row>
    <row r="8237" spans="1:8" x14ac:dyDescent="0.25">
      <c r="A8237" t="s">
        <v>119</v>
      </c>
      <c r="B8237" s="38">
        <f t="shared" si="256"/>
        <v>44148</v>
      </c>
      <c r="C8237" s="47">
        <f t="shared" si="257"/>
        <v>11</v>
      </c>
      <c r="D8237" s="38" t="str">
        <f>VLOOKUP(C8237,'kpi-android rev'!$H$1:$I$12,2,0)</f>
        <v>H2</v>
      </c>
      <c r="E8237" t="s">
        <v>16</v>
      </c>
      <c r="F8237" t="s">
        <v>24</v>
      </c>
      <c r="G8237" t="s">
        <v>70</v>
      </c>
      <c r="H8237">
        <v>269455.87949999998</v>
      </c>
    </row>
    <row r="8238" spans="1:8" x14ac:dyDescent="0.25">
      <c r="A8238" t="s">
        <v>119</v>
      </c>
      <c r="B8238" s="38">
        <f t="shared" si="256"/>
        <v>44148</v>
      </c>
      <c r="C8238" s="47">
        <f t="shared" si="257"/>
        <v>11</v>
      </c>
      <c r="D8238" s="38" t="str">
        <f>VLOOKUP(C8238,'kpi-android rev'!$H$1:$I$12,2,0)</f>
        <v>H2</v>
      </c>
      <c r="E8238" t="s">
        <v>16</v>
      </c>
      <c r="F8238" t="s">
        <v>24</v>
      </c>
      <c r="G8238" t="s">
        <v>69</v>
      </c>
      <c r="H8238">
        <v>1925.7394999999999</v>
      </c>
    </row>
    <row r="8239" spans="1:8" x14ac:dyDescent="0.25">
      <c r="A8239" t="s">
        <v>119</v>
      </c>
      <c r="B8239" s="38">
        <f t="shared" si="256"/>
        <v>44148</v>
      </c>
      <c r="C8239" s="47">
        <f t="shared" si="257"/>
        <v>11</v>
      </c>
      <c r="D8239" s="38" t="str">
        <f>VLOOKUP(C8239,'kpi-android rev'!$H$1:$I$12,2,0)</f>
        <v>H2</v>
      </c>
      <c r="E8239" t="s">
        <v>16</v>
      </c>
      <c r="F8239" t="s">
        <v>24</v>
      </c>
      <c r="G8239" t="s">
        <v>67</v>
      </c>
      <c r="H8239">
        <v>6546.1320400000004</v>
      </c>
    </row>
    <row r="8240" spans="1:8" x14ac:dyDescent="0.25">
      <c r="A8240" t="s">
        <v>119</v>
      </c>
      <c r="B8240" s="38">
        <f t="shared" si="256"/>
        <v>44148</v>
      </c>
      <c r="C8240" s="47">
        <f t="shared" si="257"/>
        <v>11</v>
      </c>
      <c r="D8240" s="38" t="str">
        <f>VLOOKUP(C8240,'kpi-android rev'!$H$1:$I$12,2,0)</f>
        <v>H2</v>
      </c>
      <c r="E8240" t="s">
        <v>17</v>
      </c>
      <c r="F8240" t="s">
        <v>24</v>
      </c>
      <c r="G8240" t="s">
        <v>70</v>
      </c>
      <c r="H8240">
        <v>3193218.5145</v>
      </c>
    </row>
    <row r="8241" spans="1:8" x14ac:dyDescent="0.25">
      <c r="A8241" t="s">
        <v>119</v>
      </c>
      <c r="B8241" s="38">
        <f t="shared" si="256"/>
        <v>44148</v>
      </c>
      <c r="C8241" s="47">
        <f t="shared" si="257"/>
        <v>11</v>
      </c>
      <c r="D8241" s="38" t="str">
        <f>VLOOKUP(C8241,'kpi-android rev'!$H$1:$I$12,2,0)</f>
        <v>H2</v>
      </c>
      <c r="E8241" t="s">
        <v>17</v>
      </c>
      <c r="F8241" t="s">
        <v>24</v>
      </c>
      <c r="G8241" t="s">
        <v>69</v>
      </c>
      <c r="H8241">
        <v>5818.058</v>
      </c>
    </row>
    <row r="8242" spans="1:8" x14ac:dyDescent="0.25">
      <c r="A8242" t="s">
        <v>119</v>
      </c>
      <c r="B8242" s="38">
        <f t="shared" si="256"/>
        <v>44148</v>
      </c>
      <c r="C8242" s="47">
        <f t="shared" si="257"/>
        <v>11</v>
      </c>
      <c r="D8242" s="38" t="str">
        <f>VLOOKUP(C8242,'kpi-android rev'!$H$1:$I$12,2,0)</f>
        <v>H2</v>
      </c>
      <c r="E8242" t="s">
        <v>17</v>
      </c>
      <c r="F8242" t="s">
        <v>24</v>
      </c>
      <c r="G8242" t="s">
        <v>67</v>
      </c>
      <c r="H8242">
        <v>92502.950916300004</v>
      </c>
    </row>
    <row r="8243" spans="1:8" x14ac:dyDescent="0.25">
      <c r="A8243" t="s">
        <v>119</v>
      </c>
      <c r="B8243" s="38">
        <f t="shared" si="256"/>
        <v>44148</v>
      </c>
      <c r="C8243" s="47">
        <f t="shared" si="257"/>
        <v>11</v>
      </c>
      <c r="D8243" s="38" t="str">
        <f>VLOOKUP(C8243,'kpi-android rev'!$H$1:$I$12,2,0)</f>
        <v>H2</v>
      </c>
      <c r="E8243" t="s">
        <v>19</v>
      </c>
      <c r="F8243" t="s">
        <v>24</v>
      </c>
      <c r="G8243" t="s">
        <v>70</v>
      </c>
      <c r="H8243">
        <v>365566.93050000002</v>
      </c>
    </row>
    <row r="8244" spans="1:8" x14ac:dyDescent="0.25">
      <c r="A8244" t="s">
        <v>119</v>
      </c>
      <c r="B8244" s="38">
        <f t="shared" si="256"/>
        <v>44148</v>
      </c>
      <c r="C8244" s="47">
        <f t="shared" si="257"/>
        <v>11</v>
      </c>
      <c r="D8244" s="38" t="str">
        <f>VLOOKUP(C8244,'kpi-android rev'!$H$1:$I$12,2,0)</f>
        <v>H2</v>
      </c>
      <c r="E8244" t="s">
        <v>19</v>
      </c>
      <c r="F8244" t="s">
        <v>24</v>
      </c>
      <c r="G8244" t="s">
        <v>69</v>
      </c>
      <c r="H8244">
        <v>2010.56</v>
      </c>
    </row>
    <row r="8245" spans="1:8" x14ac:dyDescent="0.25">
      <c r="A8245" t="s">
        <v>119</v>
      </c>
      <c r="B8245" s="38">
        <f t="shared" si="256"/>
        <v>44148</v>
      </c>
      <c r="C8245" s="47">
        <f t="shared" si="257"/>
        <v>11</v>
      </c>
      <c r="D8245" s="38" t="str">
        <f>VLOOKUP(C8245,'kpi-android rev'!$H$1:$I$12,2,0)</f>
        <v>H2</v>
      </c>
      <c r="E8245" t="s">
        <v>19</v>
      </c>
      <c r="F8245" t="s">
        <v>24</v>
      </c>
      <c r="G8245" t="s">
        <v>67</v>
      </c>
      <c r="H8245">
        <v>10762.559095000001</v>
      </c>
    </row>
    <row r="8246" spans="1:8" x14ac:dyDescent="0.25">
      <c r="A8246" t="s">
        <v>119</v>
      </c>
      <c r="B8246" s="38">
        <f t="shared" si="256"/>
        <v>44148</v>
      </c>
      <c r="C8246" s="47">
        <f t="shared" si="257"/>
        <v>11</v>
      </c>
      <c r="D8246" s="38" t="str">
        <f>VLOOKUP(C8246,'kpi-android rev'!$H$1:$I$12,2,0)</f>
        <v>H2</v>
      </c>
      <c r="E8246" t="s">
        <v>20</v>
      </c>
      <c r="F8246" t="s">
        <v>123</v>
      </c>
      <c r="G8246" t="s">
        <v>70</v>
      </c>
      <c r="H8246">
        <v>56257.982000000004</v>
      </c>
    </row>
    <row r="8247" spans="1:8" x14ac:dyDescent="0.25">
      <c r="A8247" t="s">
        <v>119</v>
      </c>
      <c r="B8247" s="38">
        <f t="shared" si="256"/>
        <v>44148</v>
      </c>
      <c r="C8247" s="47">
        <f t="shared" si="257"/>
        <v>11</v>
      </c>
      <c r="D8247" s="38" t="str">
        <f>VLOOKUP(C8247,'kpi-android rev'!$H$1:$I$12,2,0)</f>
        <v>H2</v>
      </c>
      <c r="E8247" t="s">
        <v>20</v>
      </c>
      <c r="F8247" t="s">
        <v>123</v>
      </c>
      <c r="G8247" t="s">
        <v>69</v>
      </c>
      <c r="H8247">
        <v>254.4615</v>
      </c>
    </row>
    <row r="8248" spans="1:8" x14ac:dyDescent="0.25">
      <c r="A8248" t="s">
        <v>119</v>
      </c>
      <c r="B8248" s="38">
        <f t="shared" si="256"/>
        <v>44148</v>
      </c>
      <c r="C8248" s="47">
        <f t="shared" si="257"/>
        <v>11</v>
      </c>
      <c r="D8248" s="38" t="str">
        <f>VLOOKUP(C8248,'kpi-android rev'!$H$1:$I$12,2,0)</f>
        <v>H2</v>
      </c>
      <c r="E8248" t="s">
        <v>20</v>
      </c>
      <c r="F8248" t="s">
        <v>123</v>
      </c>
      <c r="G8248" t="s">
        <v>67</v>
      </c>
      <c r="H8248">
        <v>3150.02634515</v>
      </c>
    </row>
    <row r="8249" spans="1:8" x14ac:dyDescent="0.25">
      <c r="A8249" t="s">
        <v>119</v>
      </c>
      <c r="B8249" s="38">
        <f t="shared" si="256"/>
        <v>44148</v>
      </c>
      <c r="C8249" s="47">
        <f t="shared" si="257"/>
        <v>11</v>
      </c>
      <c r="D8249" s="38" t="str">
        <f>VLOOKUP(C8249,'kpi-android rev'!$H$1:$I$12,2,0)</f>
        <v>H2</v>
      </c>
      <c r="E8249" t="s">
        <v>20</v>
      </c>
      <c r="F8249" t="s">
        <v>71</v>
      </c>
      <c r="G8249" t="s">
        <v>70</v>
      </c>
      <c r="H8249">
        <v>1742429.8334999999</v>
      </c>
    </row>
    <row r="8250" spans="1:8" x14ac:dyDescent="0.25">
      <c r="A8250" t="s">
        <v>119</v>
      </c>
      <c r="B8250" s="38">
        <f t="shared" si="256"/>
        <v>44148</v>
      </c>
      <c r="C8250" s="47">
        <f t="shared" si="257"/>
        <v>11</v>
      </c>
      <c r="D8250" s="38" t="str">
        <f>VLOOKUP(C8250,'kpi-android rev'!$H$1:$I$12,2,0)</f>
        <v>H2</v>
      </c>
      <c r="E8250" t="s">
        <v>20</v>
      </c>
      <c r="F8250" t="s">
        <v>71</v>
      </c>
      <c r="G8250" t="s">
        <v>69</v>
      </c>
      <c r="H8250">
        <v>1567.6085</v>
      </c>
    </row>
    <row r="8251" spans="1:8" x14ac:dyDescent="0.25">
      <c r="A8251" t="s">
        <v>119</v>
      </c>
      <c r="B8251" s="38">
        <f t="shared" si="256"/>
        <v>44148</v>
      </c>
      <c r="C8251" s="47">
        <f t="shared" si="257"/>
        <v>11</v>
      </c>
      <c r="D8251" s="38" t="str">
        <f>VLOOKUP(C8251,'kpi-android rev'!$H$1:$I$12,2,0)</f>
        <v>H2</v>
      </c>
      <c r="E8251" t="s">
        <v>20</v>
      </c>
      <c r="F8251" t="s">
        <v>71</v>
      </c>
      <c r="G8251" t="s">
        <v>67</v>
      </c>
      <c r="H8251">
        <v>45879.33211155</v>
      </c>
    </row>
    <row r="8252" spans="1:8" x14ac:dyDescent="0.25">
      <c r="A8252" t="s">
        <v>119</v>
      </c>
      <c r="B8252" s="38">
        <f t="shared" si="256"/>
        <v>44148</v>
      </c>
      <c r="C8252" s="47">
        <f t="shared" si="257"/>
        <v>11</v>
      </c>
      <c r="D8252" s="38" t="str">
        <f>VLOOKUP(C8252,'kpi-android rev'!$H$1:$I$12,2,0)</f>
        <v>H2</v>
      </c>
      <c r="E8252" t="s">
        <v>21</v>
      </c>
      <c r="F8252" t="s">
        <v>24</v>
      </c>
      <c r="G8252" t="s">
        <v>70</v>
      </c>
      <c r="H8252">
        <v>838717.67</v>
      </c>
    </row>
    <row r="8253" spans="1:8" x14ac:dyDescent="0.25">
      <c r="A8253" t="s">
        <v>119</v>
      </c>
      <c r="B8253" s="38">
        <f t="shared" si="256"/>
        <v>44148</v>
      </c>
      <c r="C8253" s="47">
        <f t="shared" si="257"/>
        <v>11</v>
      </c>
      <c r="D8253" s="38" t="str">
        <f>VLOOKUP(C8253,'kpi-android rev'!$H$1:$I$12,2,0)</f>
        <v>H2</v>
      </c>
      <c r="E8253" t="s">
        <v>21</v>
      </c>
      <c r="F8253" t="s">
        <v>24</v>
      </c>
      <c r="G8253" t="s">
        <v>69</v>
      </c>
      <c r="H8253">
        <v>1121.5155</v>
      </c>
    </row>
    <row r="8254" spans="1:8" x14ac:dyDescent="0.25">
      <c r="A8254" t="s">
        <v>119</v>
      </c>
      <c r="B8254" s="38">
        <f t="shared" si="256"/>
        <v>44148</v>
      </c>
      <c r="C8254" s="47">
        <f t="shared" si="257"/>
        <v>11</v>
      </c>
      <c r="D8254" s="38" t="str">
        <f>VLOOKUP(C8254,'kpi-android rev'!$H$1:$I$12,2,0)</f>
        <v>H2</v>
      </c>
      <c r="E8254" t="s">
        <v>21</v>
      </c>
      <c r="F8254" t="s">
        <v>24</v>
      </c>
      <c r="G8254" t="s">
        <v>67</v>
      </c>
      <c r="H8254">
        <v>9001.9682499999999</v>
      </c>
    </row>
    <row r="8255" spans="1:8" x14ac:dyDescent="0.25">
      <c r="A8255" t="s">
        <v>119</v>
      </c>
      <c r="B8255" s="38">
        <f t="shared" si="256"/>
        <v>44148</v>
      </c>
      <c r="C8255" s="47">
        <f t="shared" si="257"/>
        <v>11</v>
      </c>
      <c r="D8255" s="38" t="str">
        <f>VLOOKUP(C8255,'kpi-android rev'!$H$1:$I$12,2,0)</f>
        <v>H2</v>
      </c>
      <c r="E8255" t="s">
        <v>22</v>
      </c>
      <c r="F8255" t="s">
        <v>24</v>
      </c>
      <c r="G8255" t="s">
        <v>70</v>
      </c>
      <c r="H8255">
        <v>22251.244500000001</v>
      </c>
    </row>
    <row r="8256" spans="1:8" x14ac:dyDescent="0.25">
      <c r="A8256" t="s">
        <v>119</v>
      </c>
      <c r="B8256" s="38">
        <f t="shared" si="256"/>
        <v>44148</v>
      </c>
      <c r="C8256" s="47">
        <f t="shared" si="257"/>
        <v>11</v>
      </c>
      <c r="D8256" s="38" t="str">
        <f>VLOOKUP(C8256,'kpi-android rev'!$H$1:$I$12,2,0)</f>
        <v>H2</v>
      </c>
      <c r="E8256" t="s">
        <v>22</v>
      </c>
      <c r="F8256" t="s">
        <v>24</v>
      </c>
      <c r="G8256" t="s">
        <v>69</v>
      </c>
      <c r="H8256">
        <v>31.414999999999999</v>
      </c>
    </row>
    <row r="8257" spans="1:8" x14ac:dyDescent="0.25">
      <c r="A8257" t="s">
        <v>119</v>
      </c>
      <c r="B8257" s="38">
        <f t="shared" si="256"/>
        <v>44148</v>
      </c>
      <c r="C8257" s="47">
        <f t="shared" si="257"/>
        <v>11</v>
      </c>
      <c r="D8257" s="38" t="str">
        <f>VLOOKUP(C8257,'kpi-android rev'!$H$1:$I$12,2,0)</f>
        <v>H2</v>
      </c>
      <c r="E8257" t="s">
        <v>22</v>
      </c>
      <c r="F8257" t="s">
        <v>24</v>
      </c>
      <c r="G8257" t="s">
        <v>67</v>
      </c>
      <c r="H8257">
        <v>84.663425000000004</v>
      </c>
    </row>
    <row r="8258" spans="1:8" x14ac:dyDescent="0.25">
      <c r="A8258" t="s">
        <v>119</v>
      </c>
      <c r="B8258" s="38">
        <f t="shared" si="256"/>
        <v>44148</v>
      </c>
      <c r="C8258" s="47">
        <f t="shared" si="257"/>
        <v>11</v>
      </c>
      <c r="D8258" s="38" t="str">
        <f>VLOOKUP(C8258,'kpi-android rev'!$H$1:$I$12,2,0)</f>
        <v>H2</v>
      </c>
      <c r="E8258" t="s">
        <v>23</v>
      </c>
      <c r="F8258" t="s">
        <v>24</v>
      </c>
      <c r="G8258" t="s">
        <v>70</v>
      </c>
      <c r="H8258">
        <v>0</v>
      </c>
    </row>
    <row r="8259" spans="1:8" x14ac:dyDescent="0.25">
      <c r="A8259" t="s">
        <v>119</v>
      </c>
      <c r="B8259" s="38">
        <f t="shared" ref="B8259:B8322" si="258">A8259*1</f>
        <v>44148</v>
      </c>
      <c r="C8259" s="47">
        <f t="shared" ref="C8259:C8322" si="259">MONTH(B8259)</f>
        <v>11</v>
      </c>
      <c r="D8259" s="38" t="str">
        <f>VLOOKUP(C8259,'kpi-android rev'!$H$1:$I$12,2,0)</f>
        <v>H2</v>
      </c>
      <c r="E8259" t="s">
        <v>23</v>
      </c>
      <c r="F8259" t="s">
        <v>24</v>
      </c>
      <c r="G8259" t="s">
        <v>69</v>
      </c>
      <c r="H8259">
        <v>6078.8024999999998</v>
      </c>
    </row>
    <row r="8260" spans="1:8" x14ac:dyDescent="0.25">
      <c r="A8260" t="s">
        <v>119</v>
      </c>
      <c r="B8260" s="38">
        <f t="shared" si="258"/>
        <v>44148</v>
      </c>
      <c r="C8260" s="47">
        <f t="shared" si="259"/>
        <v>11</v>
      </c>
      <c r="D8260" s="38" t="str">
        <f>VLOOKUP(C8260,'kpi-android rev'!$H$1:$I$12,2,0)</f>
        <v>H2</v>
      </c>
      <c r="E8260" t="s">
        <v>23</v>
      </c>
      <c r="F8260" t="s">
        <v>24</v>
      </c>
      <c r="G8260" t="s">
        <v>67</v>
      </c>
      <c r="H8260">
        <v>0</v>
      </c>
    </row>
    <row r="8261" spans="1:8" x14ac:dyDescent="0.25">
      <c r="A8261" t="s">
        <v>118</v>
      </c>
      <c r="B8261" s="38">
        <f t="shared" si="258"/>
        <v>44149</v>
      </c>
      <c r="C8261" s="47">
        <f t="shared" si="259"/>
        <v>11</v>
      </c>
      <c r="D8261" s="38" t="str">
        <f>VLOOKUP(C8261,'kpi-android rev'!$H$1:$I$12,2,0)</f>
        <v>H2</v>
      </c>
      <c r="E8261" t="s">
        <v>15</v>
      </c>
      <c r="F8261" t="s">
        <v>24</v>
      </c>
      <c r="G8261" t="s">
        <v>70</v>
      </c>
      <c r="H8261">
        <v>719758.48950000003</v>
      </c>
    </row>
    <row r="8262" spans="1:8" x14ac:dyDescent="0.25">
      <c r="A8262" t="s">
        <v>118</v>
      </c>
      <c r="B8262" s="38">
        <f t="shared" si="258"/>
        <v>44149</v>
      </c>
      <c r="C8262" s="47">
        <f t="shared" si="259"/>
        <v>11</v>
      </c>
      <c r="D8262" s="38" t="str">
        <f>VLOOKUP(C8262,'kpi-android rev'!$H$1:$I$12,2,0)</f>
        <v>H2</v>
      </c>
      <c r="E8262" t="s">
        <v>15</v>
      </c>
      <c r="F8262" t="s">
        <v>24</v>
      </c>
      <c r="G8262" t="s">
        <v>69</v>
      </c>
      <c r="H8262">
        <v>3091.2359999999999</v>
      </c>
    </row>
    <row r="8263" spans="1:8" x14ac:dyDescent="0.25">
      <c r="A8263" t="s">
        <v>118</v>
      </c>
      <c r="B8263" s="38">
        <f t="shared" si="258"/>
        <v>44149</v>
      </c>
      <c r="C8263" s="47">
        <f t="shared" si="259"/>
        <v>11</v>
      </c>
      <c r="D8263" s="38" t="str">
        <f>VLOOKUP(C8263,'kpi-android rev'!$H$1:$I$12,2,0)</f>
        <v>H2</v>
      </c>
      <c r="E8263" t="s">
        <v>15</v>
      </c>
      <c r="F8263" t="s">
        <v>24</v>
      </c>
      <c r="G8263" t="s">
        <v>67</v>
      </c>
      <c r="H8263">
        <v>26692.917105</v>
      </c>
    </row>
    <row r="8264" spans="1:8" x14ac:dyDescent="0.25">
      <c r="A8264" t="s">
        <v>118</v>
      </c>
      <c r="B8264" s="38">
        <f t="shared" si="258"/>
        <v>44149</v>
      </c>
      <c r="C8264" s="47">
        <f t="shared" si="259"/>
        <v>11</v>
      </c>
      <c r="D8264" s="38" t="str">
        <f>VLOOKUP(C8264,'kpi-android rev'!$H$1:$I$12,2,0)</f>
        <v>H2</v>
      </c>
      <c r="E8264" t="s">
        <v>16</v>
      </c>
      <c r="F8264" t="s">
        <v>24</v>
      </c>
      <c r="G8264" t="s">
        <v>70</v>
      </c>
      <c r="H8264">
        <v>296821.48599999998</v>
      </c>
    </row>
    <row r="8265" spans="1:8" x14ac:dyDescent="0.25">
      <c r="A8265" t="s">
        <v>118</v>
      </c>
      <c r="B8265" s="38">
        <f t="shared" si="258"/>
        <v>44149</v>
      </c>
      <c r="C8265" s="47">
        <f t="shared" si="259"/>
        <v>11</v>
      </c>
      <c r="D8265" s="38" t="str">
        <f>VLOOKUP(C8265,'kpi-android rev'!$H$1:$I$12,2,0)</f>
        <v>H2</v>
      </c>
      <c r="E8265" t="s">
        <v>16</v>
      </c>
      <c r="F8265" t="s">
        <v>24</v>
      </c>
      <c r="G8265" t="s">
        <v>69</v>
      </c>
      <c r="H8265">
        <v>2396.9645</v>
      </c>
    </row>
    <row r="8266" spans="1:8" x14ac:dyDescent="0.25">
      <c r="A8266" t="s">
        <v>118</v>
      </c>
      <c r="B8266" s="38">
        <f t="shared" si="258"/>
        <v>44149</v>
      </c>
      <c r="C8266" s="47">
        <f t="shared" si="259"/>
        <v>11</v>
      </c>
      <c r="D8266" s="38" t="str">
        <f>VLOOKUP(C8266,'kpi-android rev'!$H$1:$I$12,2,0)</f>
        <v>H2</v>
      </c>
      <c r="E8266" t="s">
        <v>16</v>
      </c>
      <c r="F8266" t="s">
        <v>24</v>
      </c>
      <c r="G8266" t="s">
        <v>67</v>
      </c>
      <c r="H8266">
        <v>6699.2173350000003</v>
      </c>
    </row>
    <row r="8267" spans="1:8" x14ac:dyDescent="0.25">
      <c r="A8267" t="s">
        <v>118</v>
      </c>
      <c r="B8267" s="38">
        <f t="shared" si="258"/>
        <v>44149</v>
      </c>
      <c r="C8267" s="47">
        <f t="shared" si="259"/>
        <v>11</v>
      </c>
      <c r="D8267" s="38" t="str">
        <f>VLOOKUP(C8267,'kpi-android rev'!$H$1:$I$12,2,0)</f>
        <v>H2</v>
      </c>
      <c r="E8267" t="s">
        <v>17</v>
      </c>
      <c r="F8267" t="s">
        <v>24</v>
      </c>
      <c r="G8267" t="s">
        <v>70</v>
      </c>
      <c r="H8267">
        <v>3650181.1044999999</v>
      </c>
    </row>
    <row r="8268" spans="1:8" x14ac:dyDescent="0.25">
      <c r="A8268" t="s">
        <v>118</v>
      </c>
      <c r="B8268" s="38">
        <f t="shared" si="258"/>
        <v>44149</v>
      </c>
      <c r="C8268" s="47">
        <f t="shared" si="259"/>
        <v>11</v>
      </c>
      <c r="D8268" s="38" t="str">
        <f>VLOOKUP(C8268,'kpi-android rev'!$H$1:$I$12,2,0)</f>
        <v>H2</v>
      </c>
      <c r="E8268" t="s">
        <v>17</v>
      </c>
      <c r="F8268" t="s">
        <v>24</v>
      </c>
      <c r="G8268" t="s">
        <v>69</v>
      </c>
      <c r="H8268">
        <v>6886.1679999999997</v>
      </c>
    </row>
    <row r="8269" spans="1:8" x14ac:dyDescent="0.25">
      <c r="A8269" t="s">
        <v>118</v>
      </c>
      <c r="B8269" s="38">
        <f t="shared" si="258"/>
        <v>44149</v>
      </c>
      <c r="C8269" s="47">
        <f t="shared" si="259"/>
        <v>11</v>
      </c>
      <c r="D8269" s="38" t="str">
        <f>VLOOKUP(C8269,'kpi-android rev'!$H$1:$I$12,2,0)</f>
        <v>H2</v>
      </c>
      <c r="E8269" t="s">
        <v>17</v>
      </c>
      <c r="F8269" t="s">
        <v>24</v>
      </c>
      <c r="G8269" t="s">
        <v>67</v>
      </c>
      <c r="H8269">
        <v>110513.65860540001</v>
      </c>
    </row>
    <row r="8270" spans="1:8" x14ac:dyDescent="0.25">
      <c r="A8270" t="s">
        <v>118</v>
      </c>
      <c r="B8270" s="38">
        <f t="shared" si="258"/>
        <v>44149</v>
      </c>
      <c r="C8270" s="47">
        <f t="shared" si="259"/>
        <v>11</v>
      </c>
      <c r="D8270" s="38" t="str">
        <f>VLOOKUP(C8270,'kpi-android rev'!$H$1:$I$12,2,0)</f>
        <v>H2</v>
      </c>
      <c r="E8270" t="s">
        <v>19</v>
      </c>
      <c r="F8270" t="s">
        <v>24</v>
      </c>
      <c r="G8270" t="s">
        <v>70</v>
      </c>
      <c r="H8270">
        <v>364768.98950000003</v>
      </c>
    </row>
    <row r="8271" spans="1:8" x14ac:dyDescent="0.25">
      <c r="A8271" t="s">
        <v>118</v>
      </c>
      <c r="B8271" s="38">
        <f t="shared" si="258"/>
        <v>44149</v>
      </c>
      <c r="C8271" s="47">
        <f t="shared" si="259"/>
        <v>11</v>
      </c>
      <c r="D8271" s="38" t="str">
        <f>VLOOKUP(C8271,'kpi-android rev'!$H$1:$I$12,2,0)</f>
        <v>H2</v>
      </c>
      <c r="E8271" t="s">
        <v>19</v>
      </c>
      <c r="F8271" t="s">
        <v>24</v>
      </c>
      <c r="G8271" t="s">
        <v>69</v>
      </c>
      <c r="H8271">
        <v>2343.5590000000002</v>
      </c>
    </row>
    <row r="8272" spans="1:8" x14ac:dyDescent="0.25">
      <c r="A8272" t="s">
        <v>118</v>
      </c>
      <c r="B8272" s="38">
        <f t="shared" si="258"/>
        <v>44149</v>
      </c>
      <c r="C8272" s="47">
        <f t="shared" si="259"/>
        <v>11</v>
      </c>
      <c r="D8272" s="38" t="str">
        <f>VLOOKUP(C8272,'kpi-android rev'!$H$1:$I$12,2,0)</f>
        <v>H2</v>
      </c>
      <c r="E8272" t="s">
        <v>19</v>
      </c>
      <c r="F8272" t="s">
        <v>24</v>
      </c>
      <c r="G8272" t="s">
        <v>67</v>
      </c>
      <c r="H8272">
        <v>10903.109805</v>
      </c>
    </row>
    <row r="8273" spans="1:8" x14ac:dyDescent="0.25">
      <c r="A8273" t="s">
        <v>118</v>
      </c>
      <c r="B8273" s="38">
        <f t="shared" si="258"/>
        <v>44149</v>
      </c>
      <c r="C8273" s="47">
        <f t="shared" si="259"/>
        <v>11</v>
      </c>
      <c r="D8273" s="38" t="str">
        <f>VLOOKUP(C8273,'kpi-android rev'!$H$1:$I$12,2,0)</f>
        <v>H2</v>
      </c>
      <c r="E8273" t="s">
        <v>20</v>
      </c>
      <c r="F8273" t="s">
        <v>123</v>
      </c>
      <c r="G8273" t="s">
        <v>70</v>
      </c>
      <c r="H8273">
        <v>82568.044500000004</v>
      </c>
    </row>
    <row r="8274" spans="1:8" x14ac:dyDescent="0.25">
      <c r="A8274" t="s">
        <v>118</v>
      </c>
      <c r="B8274" s="38">
        <f t="shared" si="258"/>
        <v>44149</v>
      </c>
      <c r="C8274" s="47">
        <f t="shared" si="259"/>
        <v>11</v>
      </c>
      <c r="D8274" s="38" t="str">
        <f>VLOOKUP(C8274,'kpi-android rev'!$H$1:$I$12,2,0)</f>
        <v>H2</v>
      </c>
      <c r="E8274" t="s">
        <v>20</v>
      </c>
      <c r="F8274" t="s">
        <v>123</v>
      </c>
      <c r="G8274" t="s">
        <v>69</v>
      </c>
      <c r="H8274">
        <v>323.5745</v>
      </c>
    </row>
    <row r="8275" spans="1:8" x14ac:dyDescent="0.25">
      <c r="A8275" t="s">
        <v>118</v>
      </c>
      <c r="B8275" s="38">
        <f t="shared" si="258"/>
        <v>44149</v>
      </c>
      <c r="C8275" s="47">
        <f t="shared" si="259"/>
        <v>11</v>
      </c>
      <c r="D8275" s="38" t="str">
        <f>VLOOKUP(C8275,'kpi-android rev'!$H$1:$I$12,2,0)</f>
        <v>H2</v>
      </c>
      <c r="E8275" t="s">
        <v>20</v>
      </c>
      <c r="F8275" t="s">
        <v>123</v>
      </c>
      <c r="G8275" t="s">
        <v>67</v>
      </c>
      <c r="H8275">
        <v>3160.4155998000001</v>
      </c>
    </row>
    <row r="8276" spans="1:8" x14ac:dyDescent="0.25">
      <c r="A8276" t="s">
        <v>118</v>
      </c>
      <c r="B8276" s="38">
        <f t="shared" si="258"/>
        <v>44149</v>
      </c>
      <c r="C8276" s="47">
        <f t="shared" si="259"/>
        <v>11</v>
      </c>
      <c r="D8276" s="38" t="str">
        <f>VLOOKUP(C8276,'kpi-android rev'!$H$1:$I$12,2,0)</f>
        <v>H2</v>
      </c>
      <c r="E8276" t="s">
        <v>20</v>
      </c>
      <c r="F8276" t="s">
        <v>71</v>
      </c>
      <c r="G8276" t="s">
        <v>70</v>
      </c>
      <c r="H8276">
        <v>1351639.7995</v>
      </c>
    </row>
    <row r="8277" spans="1:8" x14ac:dyDescent="0.25">
      <c r="A8277" t="s">
        <v>118</v>
      </c>
      <c r="B8277" s="38">
        <f t="shared" si="258"/>
        <v>44149</v>
      </c>
      <c r="C8277" s="47">
        <f t="shared" si="259"/>
        <v>11</v>
      </c>
      <c r="D8277" s="38" t="str">
        <f>VLOOKUP(C8277,'kpi-android rev'!$H$1:$I$12,2,0)</f>
        <v>H2</v>
      </c>
      <c r="E8277" t="s">
        <v>20</v>
      </c>
      <c r="F8277" t="s">
        <v>71</v>
      </c>
      <c r="G8277" t="s">
        <v>69</v>
      </c>
      <c r="H8277">
        <v>1564.4670000000001</v>
      </c>
    </row>
    <row r="8278" spans="1:8" x14ac:dyDescent="0.25">
      <c r="A8278" t="s">
        <v>118</v>
      </c>
      <c r="B8278" s="38">
        <f t="shared" si="258"/>
        <v>44149</v>
      </c>
      <c r="C8278" s="47">
        <f t="shared" si="259"/>
        <v>11</v>
      </c>
      <c r="D8278" s="38" t="str">
        <f>VLOOKUP(C8278,'kpi-android rev'!$H$1:$I$12,2,0)</f>
        <v>H2</v>
      </c>
      <c r="E8278" t="s">
        <v>20</v>
      </c>
      <c r="F8278" t="s">
        <v>71</v>
      </c>
      <c r="G8278" t="s">
        <v>67</v>
      </c>
      <c r="H8278">
        <v>40707.090487250003</v>
      </c>
    </row>
    <row r="8279" spans="1:8" x14ac:dyDescent="0.25">
      <c r="A8279" t="s">
        <v>118</v>
      </c>
      <c r="B8279" s="38">
        <f t="shared" si="258"/>
        <v>44149</v>
      </c>
      <c r="C8279" s="47">
        <f t="shared" si="259"/>
        <v>11</v>
      </c>
      <c r="D8279" s="38" t="str">
        <f>VLOOKUP(C8279,'kpi-android rev'!$H$1:$I$12,2,0)</f>
        <v>H2</v>
      </c>
      <c r="E8279" t="s">
        <v>21</v>
      </c>
      <c r="F8279" t="s">
        <v>24</v>
      </c>
      <c r="G8279" t="s">
        <v>70</v>
      </c>
      <c r="H8279">
        <v>750805.93400000001</v>
      </c>
    </row>
    <row r="8280" spans="1:8" x14ac:dyDescent="0.25">
      <c r="A8280" t="s">
        <v>118</v>
      </c>
      <c r="B8280" s="38">
        <f t="shared" si="258"/>
        <v>44149</v>
      </c>
      <c r="C8280" s="47">
        <f t="shared" si="259"/>
        <v>11</v>
      </c>
      <c r="D8280" s="38" t="str">
        <f>VLOOKUP(C8280,'kpi-android rev'!$H$1:$I$12,2,0)</f>
        <v>H2</v>
      </c>
      <c r="E8280" t="s">
        <v>21</v>
      </c>
      <c r="F8280" t="s">
        <v>24</v>
      </c>
      <c r="G8280" t="s">
        <v>69</v>
      </c>
      <c r="H8280">
        <v>1498.4955</v>
      </c>
    </row>
    <row r="8281" spans="1:8" x14ac:dyDescent="0.25">
      <c r="A8281" t="s">
        <v>118</v>
      </c>
      <c r="B8281" s="38">
        <f t="shared" si="258"/>
        <v>44149</v>
      </c>
      <c r="C8281" s="47">
        <f t="shared" si="259"/>
        <v>11</v>
      </c>
      <c r="D8281" s="38" t="str">
        <f>VLOOKUP(C8281,'kpi-android rev'!$H$1:$I$12,2,0)</f>
        <v>H2</v>
      </c>
      <c r="E8281" t="s">
        <v>21</v>
      </c>
      <c r="F8281" t="s">
        <v>24</v>
      </c>
      <c r="G8281" t="s">
        <v>67</v>
      </c>
      <c r="H8281">
        <v>13403.20975</v>
      </c>
    </row>
    <row r="8282" spans="1:8" x14ac:dyDescent="0.25">
      <c r="A8282" t="s">
        <v>118</v>
      </c>
      <c r="B8282" s="38">
        <f t="shared" si="258"/>
        <v>44149</v>
      </c>
      <c r="C8282" s="47">
        <f t="shared" si="259"/>
        <v>11</v>
      </c>
      <c r="D8282" s="38" t="str">
        <f>VLOOKUP(C8282,'kpi-android rev'!$H$1:$I$12,2,0)</f>
        <v>H2</v>
      </c>
      <c r="E8282" t="s">
        <v>22</v>
      </c>
      <c r="F8282" t="s">
        <v>24</v>
      </c>
      <c r="G8282" t="s">
        <v>70</v>
      </c>
      <c r="H8282">
        <v>19552.696</v>
      </c>
    </row>
    <row r="8283" spans="1:8" x14ac:dyDescent="0.25">
      <c r="A8283" t="s">
        <v>118</v>
      </c>
      <c r="B8283" s="38">
        <f t="shared" si="258"/>
        <v>44149</v>
      </c>
      <c r="C8283" s="47">
        <f t="shared" si="259"/>
        <v>11</v>
      </c>
      <c r="D8283" s="38" t="str">
        <f>VLOOKUP(C8283,'kpi-android rev'!$H$1:$I$12,2,0)</f>
        <v>H2</v>
      </c>
      <c r="E8283" t="s">
        <v>22</v>
      </c>
      <c r="F8283" t="s">
        <v>24</v>
      </c>
      <c r="G8283" t="s">
        <v>69</v>
      </c>
      <c r="H8283">
        <v>62.83</v>
      </c>
    </row>
    <row r="8284" spans="1:8" x14ac:dyDescent="0.25">
      <c r="A8284" t="s">
        <v>118</v>
      </c>
      <c r="B8284" s="38">
        <f t="shared" si="258"/>
        <v>44149</v>
      </c>
      <c r="C8284" s="47">
        <f t="shared" si="259"/>
        <v>11</v>
      </c>
      <c r="D8284" s="38" t="str">
        <f>VLOOKUP(C8284,'kpi-android rev'!$H$1:$I$12,2,0)</f>
        <v>H2</v>
      </c>
      <c r="E8284" t="s">
        <v>22</v>
      </c>
      <c r="F8284" t="s">
        <v>24</v>
      </c>
      <c r="G8284" t="s">
        <v>67</v>
      </c>
      <c r="H8284">
        <v>0</v>
      </c>
    </row>
    <row r="8285" spans="1:8" x14ac:dyDescent="0.25">
      <c r="A8285" t="s">
        <v>118</v>
      </c>
      <c r="B8285" s="38">
        <f t="shared" si="258"/>
        <v>44149</v>
      </c>
      <c r="C8285" s="47">
        <f t="shared" si="259"/>
        <v>11</v>
      </c>
      <c r="D8285" s="38" t="str">
        <f>VLOOKUP(C8285,'kpi-android rev'!$H$1:$I$12,2,0)</f>
        <v>H2</v>
      </c>
      <c r="E8285" t="s">
        <v>23</v>
      </c>
      <c r="F8285" t="s">
        <v>24</v>
      </c>
      <c r="G8285" t="s">
        <v>70</v>
      </c>
      <c r="H8285">
        <v>0</v>
      </c>
    </row>
    <row r="8286" spans="1:8" x14ac:dyDescent="0.25">
      <c r="A8286" t="s">
        <v>118</v>
      </c>
      <c r="B8286" s="38">
        <f t="shared" si="258"/>
        <v>44149</v>
      </c>
      <c r="C8286" s="47">
        <f t="shared" si="259"/>
        <v>11</v>
      </c>
      <c r="D8286" s="38" t="str">
        <f>VLOOKUP(C8286,'kpi-android rev'!$H$1:$I$12,2,0)</f>
        <v>H2</v>
      </c>
      <c r="E8286" t="s">
        <v>23</v>
      </c>
      <c r="F8286" t="s">
        <v>24</v>
      </c>
      <c r="G8286" t="s">
        <v>69</v>
      </c>
      <c r="H8286">
        <v>7514.4679999999998</v>
      </c>
    </row>
    <row r="8287" spans="1:8" x14ac:dyDescent="0.25">
      <c r="A8287" t="s">
        <v>118</v>
      </c>
      <c r="B8287" s="38">
        <f t="shared" si="258"/>
        <v>44149</v>
      </c>
      <c r="C8287" s="47">
        <f t="shared" si="259"/>
        <v>11</v>
      </c>
      <c r="D8287" s="38" t="str">
        <f>VLOOKUP(C8287,'kpi-android rev'!$H$1:$I$12,2,0)</f>
        <v>H2</v>
      </c>
      <c r="E8287" t="s">
        <v>23</v>
      </c>
      <c r="F8287" t="s">
        <v>24</v>
      </c>
      <c r="G8287" t="s">
        <v>67</v>
      </c>
      <c r="H8287">
        <v>0</v>
      </c>
    </row>
    <row r="8288" spans="1:8" x14ac:dyDescent="0.25">
      <c r="A8288" t="s">
        <v>117</v>
      </c>
      <c r="B8288" s="38">
        <f t="shared" si="258"/>
        <v>44150</v>
      </c>
      <c r="C8288" s="47">
        <f t="shared" si="259"/>
        <v>11</v>
      </c>
      <c r="D8288" s="38" t="str">
        <f>VLOOKUP(C8288,'kpi-android rev'!$H$1:$I$12,2,0)</f>
        <v>H2</v>
      </c>
      <c r="E8288" t="s">
        <v>15</v>
      </c>
      <c r="F8288" t="s">
        <v>24</v>
      </c>
      <c r="G8288" t="s">
        <v>70</v>
      </c>
      <c r="H8288">
        <v>796989.12549999997</v>
      </c>
    </row>
    <row r="8289" spans="1:8" x14ac:dyDescent="0.25">
      <c r="A8289" t="s">
        <v>117</v>
      </c>
      <c r="B8289" s="38">
        <f t="shared" si="258"/>
        <v>44150</v>
      </c>
      <c r="C8289" s="47">
        <f t="shared" si="259"/>
        <v>11</v>
      </c>
      <c r="D8289" s="38" t="str">
        <f>VLOOKUP(C8289,'kpi-android rev'!$H$1:$I$12,2,0)</f>
        <v>H2</v>
      </c>
      <c r="E8289" t="s">
        <v>15</v>
      </c>
      <c r="F8289" t="s">
        <v>24</v>
      </c>
      <c r="G8289" t="s">
        <v>69</v>
      </c>
      <c r="H8289">
        <v>3072.3870000000002</v>
      </c>
    </row>
    <row r="8290" spans="1:8" x14ac:dyDescent="0.25">
      <c r="A8290" t="s">
        <v>117</v>
      </c>
      <c r="B8290" s="38">
        <f t="shared" si="258"/>
        <v>44150</v>
      </c>
      <c r="C8290" s="47">
        <f t="shared" si="259"/>
        <v>11</v>
      </c>
      <c r="D8290" s="38" t="str">
        <f>VLOOKUP(C8290,'kpi-android rev'!$H$1:$I$12,2,0)</f>
        <v>H2</v>
      </c>
      <c r="E8290" t="s">
        <v>15</v>
      </c>
      <c r="F8290" t="s">
        <v>24</v>
      </c>
      <c r="G8290" t="s">
        <v>67</v>
      </c>
      <c r="H8290">
        <v>25321.212544999998</v>
      </c>
    </row>
    <row r="8291" spans="1:8" x14ac:dyDescent="0.25">
      <c r="A8291" t="s">
        <v>117</v>
      </c>
      <c r="B8291" s="38">
        <f t="shared" si="258"/>
        <v>44150</v>
      </c>
      <c r="C8291" s="47">
        <f t="shared" si="259"/>
        <v>11</v>
      </c>
      <c r="D8291" s="38" t="str">
        <f>VLOOKUP(C8291,'kpi-android rev'!$H$1:$I$12,2,0)</f>
        <v>H2</v>
      </c>
      <c r="E8291" t="s">
        <v>16</v>
      </c>
      <c r="F8291" t="s">
        <v>24</v>
      </c>
      <c r="G8291" t="s">
        <v>70</v>
      </c>
      <c r="H8291">
        <v>317803.56449999998</v>
      </c>
    </row>
    <row r="8292" spans="1:8" x14ac:dyDescent="0.25">
      <c r="A8292" t="s">
        <v>117</v>
      </c>
      <c r="B8292" s="38">
        <f t="shared" si="258"/>
        <v>44150</v>
      </c>
      <c r="C8292" s="47">
        <f t="shared" si="259"/>
        <v>11</v>
      </c>
      <c r="D8292" s="38" t="str">
        <f>VLOOKUP(C8292,'kpi-android rev'!$H$1:$I$12,2,0)</f>
        <v>H2</v>
      </c>
      <c r="E8292" t="s">
        <v>16</v>
      </c>
      <c r="F8292" t="s">
        <v>24</v>
      </c>
      <c r="G8292" t="s">
        <v>69</v>
      </c>
      <c r="H8292">
        <v>2261.88</v>
      </c>
    </row>
    <row r="8293" spans="1:8" x14ac:dyDescent="0.25">
      <c r="A8293" t="s">
        <v>117</v>
      </c>
      <c r="B8293" s="38">
        <f t="shared" si="258"/>
        <v>44150</v>
      </c>
      <c r="C8293" s="47">
        <f t="shared" si="259"/>
        <v>11</v>
      </c>
      <c r="D8293" s="38" t="str">
        <f>VLOOKUP(C8293,'kpi-android rev'!$H$1:$I$12,2,0)</f>
        <v>H2</v>
      </c>
      <c r="E8293" t="s">
        <v>16</v>
      </c>
      <c r="F8293" t="s">
        <v>24</v>
      </c>
      <c r="G8293" t="s">
        <v>67</v>
      </c>
      <c r="H8293">
        <v>6741.1249449999996</v>
      </c>
    </row>
    <row r="8294" spans="1:8" x14ac:dyDescent="0.25">
      <c r="A8294" t="s">
        <v>117</v>
      </c>
      <c r="B8294" s="38">
        <f t="shared" si="258"/>
        <v>44150</v>
      </c>
      <c r="C8294" s="47">
        <f t="shared" si="259"/>
        <v>11</v>
      </c>
      <c r="D8294" s="38" t="str">
        <f>VLOOKUP(C8294,'kpi-android rev'!$H$1:$I$12,2,0)</f>
        <v>H2</v>
      </c>
      <c r="E8294" t="s">
        <v>17</v>
      </c>
      <c r="F8294" t="s">
        <v>24</v>
      </c>
      <c r="G8294" t="s">
        <v>70</v>
      </c>
      <c r="H8294">
        <v>4056367.63</v>
      </c>
    </row>
    <row r="8295" spans="1:8" x14ac:dyDescent="0.25">
      <c r="A8295" t="s">
        <v>117</v>
      </c>
      <c r="B8295" s="38">
        <f t="shared" si="258"/>
        <v>44150</v>
      </c>
      <c r="C8295" s="47">
        <f t="shared" si="259"/>
        <v>11</v>
      </c>
      <c r="D8295" s="38" t="str">
        <f>VLOOKUP(C8295,'kpi-android rev'!$H$1:$I$12,2,0)</f>
        <v>H2</v>
      </c>
      <c r="E8295" t="s">
        <v>17</v>
      </c>
      <c r="F8295" t="s">
        <v>24</v>
      </c>
      <c r="G8295" t="s">
        <v>69</v>
      </c>
      <c r="H8295">
        <v>8004.5420000000004</v>
      </c>
    </row>
    <row r="8296" spans="1:8" x14ac:dyDescent="0.25">
      <c r="A8296" t="s">
        <v>117</v>
      </c>
      <c r="B8296" s="38">
        <f t="shared" si="258"/>
        <v>44150</v>
      </c>
      <c r="C8296" s="47">
        <f t="shared" si="259"/>
        <v>11</v>
      </c>
      <c r="D8296" s="38" t="str">
        <f>VLOOKUP(C8296,'kpi-android rev'!$H$1:$I$12,2,0)</f>
        <v>H2</v>
      </c>
      <c r="E8296" t="s">
        <v>17</v>
      </c>
      <c r="F8296" t="s">
        <v>24</v>
      </c>
      <c r="G8296" t="s">
        <v>67</v>
      </c>
      <c r="H8296">
        <v>108768.84594415</v>
      </c>
    </row>
    <row r="8297" spans="1:8" x14ac:dyDescent="0.25">
      <c r="A8297" t="s">
        <v>117</v>
      </c>
      <c r="B8297" s="38">
        <f t="shared" si="258"/>
        <v>44150</v>
      </c>
      <c r="C8297" s="47">
        <f t="shared" si="259"/>
        <v>11</v>
      </c>
      <c r="D8297" s="38" t="str">
        <f>VLOOKUP(C8297,'kpi-android rev'!$H$1:$I$12,2,0)</f>
        <v>H2</v>
      </c>
      <c r="E8297" t="s">
        <v>19</v>
      </c>
      <c r="F8297" t="s">
        <v>24</v>
      </c>
      <c r="G8297" t="s">
        <v>70</v>
      </c>
      <c r="H8297">
        <v>375346.42</v>
      </c>
    </row>
    <row r="8298" spans="1:8" x14ac:dyDescent="0.25">
      <c r="A8298" t="s">
        <v>117</v>
      </c>
      <c r="B8298" s="38">
        <f t="shared" si="258"/>
        <v>44150</v>
      </c>
      <c r="C8298" s="47">
        <f t="shared" si="259"/>
        <v>11</v>
      </c>
      <c r="D8298" s="38" t="str">
        <f>VLOOKUP(C8298,'kpi-android rev'!$H$1:$I$12,2,0)</f>
        <v>H2</v>
      </c>
      <c r="E8298" t="s">
        <v>19</v>
      </c>
      <c r="F8298" t="s">
        <v>24</v>
      </c>
      <c r="G8298" t="s">
        <v>69</v>
      </c>
      <c r="H8298">
        <v>2296.4364999999998</v>
      </c>
    </row>
    <row r="8299" spans="1:8" x14ac:dyDescent="0.25">
      <c r="A8299" t="s">
        <v>117</v>
      </c>
      <c r="B8299" s="38">
        <f t="shared" si="258"/>
        <v>44150</v>
      </c>
      <c r="C8299" s="47">
        <f t="shared" si="259"/>
        <v>11</v>
      </c>
      <c r="D8299" s="38" t="str">
        <f>VLOOKUP(C8299,'kpi-android rev'!$H$1:$I$12,2,0)</f>
        <v>H2</v>
      </c>
      <c r="E8299" t="s">
        <v>19</v>
      </c>
      <c r="F8299" t="s">
        <v>24</v>
      </c>
      <c r="G8299" t="s">
        <v>67</v>
      </c>
      <c r="H8299">
        <v>11574.856750000001</v>
      </c>
    </row>
    <row r="8300" spans="1:8" x14ac:dyDescent="0.25">
      <c r="A8300" t="s">
        <v>117</v>
      </c>
      <c r="B8300" s="38">
        <f t="shared" si="258"/>
        <v>44150</v>
      </c>
      <c r="C8300" s="47">
        <f t="shared" si="259"/>
        <v>11</v>
      </c>
      <c r="D8300" s="38" t="str">
        <f>VLOOKUP(C8300,'kpi-android rev'!$H$1:$I$12,2,0)</f>
        <v>H2</v>
      </c>
      <c r="E8300" t="s">
        <v>20</v>
      </c>
      <c r="F8300" t="s">
        <v>123</v>
      </c>
      <c r="G8300" t="s">
        <v>70</v>
      </c>
      <c r="H8300">
        <v>3688.1210000000001</v>
      </c>
    </row>
    <row r="8301" spans="1:8" x14ac:dyDescent="0.25">
      <c r="A8301" t="s">
        <v>117</v>
      </c>
      <c r="B8301" s="38">
        <f t="shared" si="258"/>
        <v>44150</v>
      </c>
      <c r="C8301" s="47">
        <f t="shared" si="259"/>
        <v>11</v>
      </c>
      <c r="D8301" s="38" t="str">
        <f>VLOOKUP(C8301,'kpi-android rev'!$H$1:$I$12,2,0)</f>
        <v>H2</v>
      </c>
      <c r="E8301" t="s">
        <v>20</v>
      </c>
      <c r="F8301" t="s">
        <v>123</v>
      </c>
      <c r="G8301" t="s">
        <v>69</v>
      </c>
      <c r="H8301">
        <v>40.839500000000001</v>
      </c>
    </row>
    <row r="8302" spans="1:8" x14ac:dyDescent="0.25">
      <c r="A8302" t="s">
        <v>117</v>
      </c>
      <c r="B8302" s="38">
        <f t="shared" si="258"/>
        <v>44150</v>
      </c>
      <c r="C8302" s="47">
        <f t="shared" si="259"/>
        <v>11</v>
      </c>
      <c r="D8302" s="38" t="str">
        <f>VLOOKUP(C8302,'kpi-android rev'!$H$1:$I$12,2,0)</f>
        <v>H2</v>
      </c>
      <c r="E8302" t="s">
        <v>20</v>
      </c>
      <c r="F8302" t="s">
        <v>123</v>
      </c>
      <c r="G8302" t="s">
        <v>67</v>
      </c>
      <c r="H8302">
        <v>115.41399774999999</v>
      </c>
    </row>
    <row r="8303" spans="1:8" x14ac:dyDescent="0.25">
      <c r="A8303" t="s">
        <v>117</v>
      </c>
      <c r="B8303" s="38">
        <f t="shared" si="258"/>
        <v>44150</v>
      </c>
      <c r="C8303" s="47">
        <f t="shared" si="259"/>
        <v>11</v>
      </c>
      <c r="D8303" s="38" t="str">
        <f>VLOOKUP(C8303,'kpi-android rev'!$H$1:$I$12,2,0)</f>
        <v>H2</v>
      </c>
      <c r="E8303" t="s">
        <v>20</v>
      </c>
      <c r="F8303" t="s">
        <v>71</v>
      </c>
      <c r="G8303" t="s">
        <v>70</v>
      </c>
      <c r="H8303">
        <v>1653914.9295000001</v>
      </c>
    </row>
    <row r="8304" spans="1:8" x14ac:dyDescent="0.25">
      <c r="A8304" t="s">
        <v>117</v>
      </c>
      <c r="B8304" s="38">
        <f t="shared" si="258"/>
        <v>44150</v>
      </c>
      <c r="C8304" s="47">
        <f t="shared" si="259"/>
        <v>11</v>
      </c>
      <c r="D8304" s="38" t="str">
        <f>VLOOKUP(C8304,'kpi-android rev'!$H$1:$I$12,2,0)</f>
        <v>H2</v>
      </c>
      <c r="E8304" t="s">
        <v>20</v>
      </c>
      <c r="F8304" t="s">
        <v>71</v>
      </c>
      <c r="G8304" t="s">
        <v>69</v>
      </c>
      <c r="H8304">
        <v>2406.3890000000001</v>
      </c>
    </row>
    <row r="8305" spans="1:8" x14ac:dyDescent="0.25">
      <c r="A8305" t="s">
        <v>117</v>
      </c>
      <c r="B8305" s="38">
        <f t="shared" si="258"/>
        <v>44150</v>
      </c>
      <c r="C8305" s="47">
        <f t="shared" si="259"/>
        <v>11</v>
      </c>
      <c r="D8305" s="38" t="str">
        <f>VLOOKUP(C8305,'kpi-android rev'!$H$1:$I$12,2,0)</f>
        <v>H2</v>
      </c>
      <c r="E8305" t="s">
        <v>20</v>
      </c>
      <c r="F8305" t="s">
        <v>71</v>
      </c>
      <c r="G8305" t="s">
        <v>67</v>
      </c>
      <c r="H8305">
        <v>53411.358583349996</v>
      </c>
    </row>
    <row r="8306" spans="1:8" x14ac:dyDescent="0.25">
      <c r="A8306" t="s">
        <v>117</v>
      </c>
      <c r="B8306" s="38">
        <f t="shared" si="258"/>
        <v>44150</v>
      </c>
      <c r="C8306" s="47">
        <f t="shared" si="259"/>
        <v>11</v>
      </c>
      <c r="D8306" s="38" t="str">
        <f>VLOOKUP(C8306,'kpi-android rev'!$H$1:$I$12,2,0)</f>
        <v>H2</v>
      </c>
      <c r="E8306" t="s">
        <v>21</v>
      </c>
      <c r="F8306" t="s">
        <v>24</v>
      </c>
      <c r="G8306" t="s">
        <v>70</v>
      </c>
      <c r="H8306">
        <v>709592.59550000005</v>
      </c>
    </row>
    <row r="8307" spans="1:8" x14ac:dyDescent="0.25">
      <c r="A8307" t="s">
        <v>117</v>
      </c>
      <c r="B8307" s="38">
        <f t="shared" si="258"/>
        <v>44150</v>
      </c>
      <c r="C8307" s="47">
        <f t="shared" si="259"/>
        <v>11</v>
      </c>
      <c r="D8307" s="38" t="str">
        <f>VLOOKUP(C8307,'kpi-android rev'!$H$1:$I$12,2,0)</f>
        <v>H2</v>
      </c>
      <c r="E8307" t="s">
        <v>21</v>
      </c>
      <c r="F8307" t="s">
        <v>24</v>
      </c>
      <c r="G8307" t="s">
        <v>69</v>
      </c>
      <c r="H8307">
        <v>1762.3815</v>
      </c>
    </row>
    <row r="8308" spans="1:8" x14ac:dyDescent="0.25">
      <c r="A8308" t="s">
        <v>117</v>
      </c>
      <c r="B8308" s="38">
        <f t="shared" si="258"/>
        <v>44150</v>
      </c>
      <c r="C8308" s="47">
        <f t="shared" si="259"/>
        <v>11</v>
      </c>
      <c r="D8308" s="38" t="str">
        <f>VLOOKUP(C8308,'kpi-android rev'!$H$1:$I$12,2,0)</f>
        <v>H2</v>
      </c>
      <c r="E8308" t="s">
        <v>21</v>
      </c>
      <c r="F8308" t="s">
        <v>24</v>
      </c>
      <c r="G8308" t="s">
        <v>67</v>
      </c>
      <c r="H8308">
        <v>12140.32675</v>
      </c>
    </row>
    <row r="8309" spans="1:8" x14ac:dyDescent="0.25">
      <c r="A8309" t="s">
        <v>117</v>
      </c>
      <c r="B8309" s="38">
        <f t="shared" si="258"/>
        <v>44150</v>
      </c>
      <c r="C8309" s="47">
        <f t="shared" si="259"/>
        <v>11</v>
      </c>
      <c r="D8309" s="38" t="str">
        <f>VLOOKUP(C8309,'kpi-android rev'!$H$1:$I$12,2,0)</f>
        <v>H2</v>
      </c>
      <c r="E8309" t="s">
        <v>22</v>
      </c>
      <c r="F8309" t="s">
        <v>24</v>
      </c>
      <c r="G8309" t="s">
        <v>70</v>
      </c>
      <c r="H8309">
        <v>18955.811000000002</v>
      </c>
    </row>
    <row r="8310" spans="1:8" x14ac:dyDescent="0.25">
      <c r="A8310" t="s">
        <v>117</v>
      </c>
      <c r="B8310" s="38">
        <f t="shared" si="258"/>
        <v>44150</v>
      </c>
      <c r="C8310" s="47">
        <f t="shared" si="259"/>
        <v>11</v>
      </c>
      <c r="D8310" s="38" t="str">
        <f>VLOOKUP(C8310,'kpi-android rev'!$H$1:$I$12,2,0)</f>
        <v>H2</v>
      </c>
      <c r="E8310" t="s">
        <v>22</v>
      </c>
      <c r="F8310" t="s">
        <v>24</v>
      </c>
      <c r="G8310" t="s">
        <v>69</v>
      </c>
      <c r="H8310">
        <v>34.5565</v>
      </c>
    </row>
    <row r="8311" spans="1:8" x14ac:dyDescent="0.25">
      <c r="A8311" t="s">
        <v>117</v>
      </c>
      <c r="B8311" s="38">
        <f t="shared" si="258"/>
        <v>44150</v>
      </c>
      <c r="C8311" s="47">
        <f t="shared" si="259"/>
        <v>11</v>
      </c>
      <c r="D8311" s="38" t="str">
        <f>VLOOKUP(C8311,'kpi-android rev'!$H$1:$I$12,2,0)</f>
        <v>H2</v>
      </c>
      <c r="E8311" t="s">
        <v>22</v>
      </c>
      <c r="F8311" t="s">
        <v>24</v>
      </c>
      <c r="G8311" t="s">
        <v>67</v>
      </c>
      <c r="H8311">
        <v>131.78592499999999</v>
      </c>
    </row>
    <row r="8312" spans="1:8" x14ac:dyDescent="0.25">
      <c r="A8312" t="s">
        <v>117</v>
      </c>
      <c r="B8312" s="38">
        <f t="shared" si="258"/>
        <v>44150</v>
      </c>
      <c r="C8312" s="47">
        <f t="shared" si="259"/>
        <v>11</v>
      </c>
      <c r="D8312" s="38" t="str">
        <f>VLOOKUP(C8312,'kpi-android rev'!$H$1:$I$12,2,0)</f>
        <v>H2</v>
      </c>
      <c r="E8312" t="s">
        <v>23</v>
      </c>
      <c r="F8312" t="s">
        <v>24</v>
      </c>
      <c r="G8312" t="s">
        <v>70</v>
      </c>
      <c r="H8312">
        <v>0</v>
      </c>
    </row>
    <row r="8313" spans="1:8" x14ac:dyDescent="0.25">
      <c r="A8313" t="s">
        <v>117</v>
      </c>
      <c r="B8313" s="38">
        <f t="shared" si="258"/>
        <v>44150</v>
      </c>
      <c r="C8313" s="47">
        <f t="shared" si="259"/>
        <v>11</v>
      </c>
      <c r="D8313" s="38" t="str">
        <f>VLOOKUP(C8313,'kpi-android rev'!$H$1:$I$12,2,0)</f>
        <v>H2</v>
      </c>
      <c r="E8313" t="s">
        <v>23</v>
      </c>
      <c r="F8313" t="s">
        <v>24</v>
      </c>
      <c r="G8313" t="s">
        <v>69</v>
      </c>
      <c r="H8313">
        <v>7536.4584999999997</v>
      </c>
    </row>
    <row r="8314" spans="1:8" x14ac:dyDescent="0.25">
      <c r="A8314" t="s">
        <v>117</v>
      </c>
      <c r="B8314" s="38">
        <f t="shared" si="258"/>
        <v>44150</v>
      </c>
      <c r="C8314" s="47">
        <f t="shared" si="259"/>
        <v>11</v>
      </c>
      <c r="D8314" s="38" t="str">
        <f>VLOOKUP(C8314,'kpi-android rev'!$H$1:$I$12,2,0)</f>
        <v>H2</v>
      </c>
      <c r="E8314" t="s">
        <v>23</v>
      </c>
      <c r="F8314" t="s">
        <v>24</v>
      </c>
      <c r="G8314" t="s">
        <v>67</v>
      </c>
      <c r="H8314">
        <v>0</v>
      </c>
    </row>
    <row r="8315" spans="1:8" x14ac:dyDescent="0.25">
      <c r="A8315" t="s">
        <v>116</v>
      </c>
      <c r="B8315" s="38">
        <f t="shared" si="258"/>
        <v>44151</v>
      </c>
      <c r="C8315" s="47">
        <f t="shared" si="259"/>
        <v>11</v>
      </c>
      <c r="D8315" s="38" t="str">
        <f>VLOOKUP(C8315,'kpi-android rev'!$H$1:$I$12,2,0)</f>
        <v>H2</v>
      </c>
      <c r="E8315" t="s">
        <v>15</v>
      </c>
      <c r="F8315" t="s">
        <v>24</v>
      </c>
      <c r="G8315" t="s">
        <v>70</v>
      </c>
      <c r="H8315">
        <v>678152.46349999995</v>
      </c>
    </row>
    <row r="8316" spans="1:8" x14ac:dyDescent="0.25">
      <c r="A8316" t="s">
        <v>116</v>
      </c>
      <c r="B8316" s="38">
        <f t="shared" si="258"/>
        <v>44151</v>
      </c>
      <c r="C8316" s="47">
        <f t="shared" si="259"/>
        <v>11</v>
      </c>
      <c r="D8316" s="38" t="str">
        <f>VLOOKUP(C8316,'kpi-android rev'!$H$1:$I$12,2,0)</f>
        <v>H2</v>
      </c>
      <c r="E8316" t="s">
        <v>15</v>
      </c>
      <c r="F8316" t="s">
        <v>24</v>
      </c>
      <c r="G8316" t="s">
        <v>69</v>
      </c>
      <c r="H8316">
        <v>2689.1239999999998</v>
      </c>
    </row>
    <row r="8317" spans="1:8" x14ac:dyDescent="0.25">
      <c r="A8317" t="s">
        <v>116</v>
      </c>
      <c r="B8317" s="38">
        <f t="shared" si="258"/>
        <v>44151</v>
      </c>
      <c r="C8317" s="47">
        <f t="shared" si="259"/>
        <v>11</v>
      </c>
      <c r="D8317" s="38" t="str">
        <f>VLOOKUP(C8317,'kpi-android rev'!$H$1:$I$12,2,0)</f>
        <v>H2</v>
      </c>
      <c r="E8317" t="s">
        <v>15</v>
      </c>
      <c r="F8317" t="s">
        <v>24</v>
      </c>
      <c r="G8317" t="s">
        <v>67</v>
      </c>
      <c r="H8317">
        <v>26889.763494999999</v>
      </c>
    </row>
    <row r="8318" spans="1:8" x14ac:dyDescent="0.25">
      <c r="A8318" t="s">
        <v>116</v>
      </c>
      <c r="B8318" s="38">
        <f t="shared" si="258"/>
        <v>44151</v>
      </c>
      <c r="C8318" s="47">
        <f t="shared" si="259"/>
        <v>11</v>
      </c>
      <c r="D8318" s="38" t="str">
        <f>VLOOKUP(C8318,'kpi-android rev'!$H$1:$I$12,2,0)</f>
        <v>H2</v>
      </c>
      <c r="E8318" t="s">
        <v>16</v>
      </c>
      <c r="F8318" t="s">
        <v>24</v>
      </c>
      <c r="G8318" t="s">
        <v>70</v>
      </c>
      <c r="H8318">
        <v>283746.56300000002</v>
      </c>
    </row>
    <row r="8319" spans="1:8" x14ac:dyDescent="0.25">
      <c r="A8319" t="s">
        <v>116</v>
      </c>
      <c r="B8319" s="38">
        <f t="shared" si="258"/>
        <v>44151</v>
      </c>
      <c r="C8319" s="47">
        <f t="shared" si="259"/>
        <v>11</v>
      </c>
      <c r="D8319" s="38" t="str">
        <f>VLOOKUP(C8319,'kpi-android rev'!$H$1:$I$12,2,0)</f>
        <v>H2</v>
      </c>
      <c r="E8319" t="s">
        <v>16</v>
      </c>
      <c r="F8319" t="s">
        <v>24</v>
      </c>
      <c r="G8319" t="s">
        <v>69</v>
      </c>
      <c r="H8319">
        <v>1784.3720000000001</v>
      </c>
    </row>
    <row r="8320" spans="1:8" x14ac:dyDescent="0.25">
      <c r="A8320" t="s">
        <v>116</v>
      </c>
      <c r="B8320" s="38">
        <f t="shared" si="258"/>
        <v>44151</v>
      </c>
      <c r="C8320" s="47">
        <f t="shared" si="259"/>
        <v>11</v>
      </c>
      <c r="D8320" s="38" t="str">
        <f>VLOOKUP(C8320,'kpi-android rev'!$H$1:$I$12,2,0)</f>
        <v>H2</v>
      </c>
      <c r="E8320" t="s">
        <v>16</v>
      </c>
      <c r="F8320" t="s">
        <v>24</v>
      </c>
      <c r="G8320" t="s">
        <v>67</v>
      </c>
      <c r="H8320">
        <v>6378.1874500000004</v>
      </c>
    </row>
    <row r="8321" spans="1:8" x14ac:dyDescent="0.25">
      <c r="A8321" t="s">
        <v>116</v>
      </c>
      <c r="B8321" s="38">
        <f t="shared" si="258"/>
        <v>44151</v>
      </c>
      <c r="C8321" s="47">
        <f t="shared" si="259"/>
        <v>11</v>
      </c>
      <c r="D8321" s="38" t="str">
        <f>VLOOKUP(C8321,'kpi-android rev'!$H$1:$I$12,2,0)</f>
        <v>H2</v>
      </c>
      <c r="E8321" t="s">
        <v>17</v>
      </c>
      <c r="F8321" t="s">
        <v>24</v>
      </c>
      <c r="G8321" t="s">
        <v>70</v>
      </c>
      <c r="H8321">
        <v>3785576.6129999999</v>
      </c>
    </row>
    <row r="8322" spans="1:8" x14ac:dyDescent="0.25">
      <c r="A8322" t="s">
        <v>116</v>
      </c>
      <c r="B8322" s="38">
        <f t="shared" si="258"/>
        <v>44151</v>
      </c>
      <c r="C8322" s="47">
        <f t="shared" si="259"/>
        <v>11</v>
      </c>
      <c r="D8322" s="38" t="str">
        <f>VLOOKUP(C8322,'kpi-android rev'!$H$1:$I$12,2,0)</f>
        <v>H2</v>
      </c>
      <c r="E8322" t="s">
        <v>17</v>
      </c>
      <c r="F8322" t="s">
        <v>24</v>
      </c>
      <c r="G8322" t="s">
        <v>69</v>
      </c>
      <c r="H8322">
        <v>7005.5450000000001</v>
      </c>
    </row>
    <row r="8323" spans="1:8" x14ac:dyDescent="0.25">
      <c r="A8323" t="s">
        <v>116</v>
      </c>
      <c r="B8323" s="38">
        <f t="shared" ref="B8323:B8386" si="260">A8323*1</f>
        <v>44151</v>
      </c>
      <c r="C8323" s="47">
        <f t="shared" ref="C8323:C8386" si="261">MONTH(B8323)</f>
        <v>11</v>
      </c>
      <c r="D8323" s="38" t="str">
        <f>VLOOKUP(C8323,'kpi-android rev'!$H$1:$I$12,2,0)</f>
        <v>H2</v>
      </c>
      <c r="E8323" t="s">
        <v>17</v>
      </c>
      <c r="F8323" t="s">
        <v>24</v>
      </c>
      <c r="G8323" t="s">
        <v>67</v>
      </c>
      <c r="H8323">
        <v>97857.250319350002</v>
      </c>
    </row>
    <row r="8324" spans="1:8" x14ac:dyDescent="0.25">
      <c r="A8324" t="s">
        <v>116</v>
      </c>
      <c r="B8324" s="38">
        <f t="shared" si="260"/>
        <v>44151</v>
      </c>
      <c r="C8324" s="47">
        <f t="shared" si="261"/>
        <v>11</v>
      </c>
      <c r="D8324" s="38" t="str">
        <f>VLOOKUP(C8324,'kpi-android rev'!$H$1:$I$12,2,0)</f>
        <v>H2</v>
      </c>
      <c r="E8324" t="s">
        <v>19</v>
      </c>
      <c r="F8324" t="s">
        <v>24</v>
      </c>
      <c r="G8324" t="s">
        <v>70</v>
      </c>
      <c r="H8324">
        <v>355134.00900000002</v>
      </c>
    </row>
    <row r="8325" spans="1:8" x14ac:dyDescent="0.25">
      <c r="A8325" t="s">
        <v>116</v>
      </c>
      <c r="B8325" s="38">
        <f t="shared" si="260"/>
        <v>44151</v>
      </c>
      <c r="C8325" s="47">
        <f t="shared" si="261"/>
        <v>11</v>
      </c>
      <c r="D8325" s="38" t="str">
        <f>VLOOKUP(C8325,'kpi-android rev'!$H$1:$I$12,2,0)</f>
        <v>H2</v>
      </c>
      <c r="E8325" t="s">
        <v>19</v>
      </c>
      <c r="F8325" t="s">
        <v>24</v>
      </c>
      <c r="G8325" t="s">
        <v>69</v>
      </c>
      <c r="H8325">
        <v>2170.7764999999999</v>
      </c>
    </row>
    <row r="8326" spans="1:8" x14ac:dyDescent="0.25">
      <c r="A8326" t="s">
        <v>116</v>
      </c>
      <c r="B8326" s="38">
        <f t="shared" si="260"/>
        <v>44151</v>
      </c>
      <c r="C8326" s="47">
        <f t="shared" si="261"/>
        <v>11</v>
      </c>
      <c r="D8326" s="38" t="str">
        <f>VLOOKUP(C8326,'kpi-android rev'!$H$1:$I$12,2,0)</f>
        <v>H2</v>
      </c>
      <c r="E8326" t="s">
        <v>19</v>
      </c>
      <c r="F8326" t="s">
        <v>24</v>
      </c>
      <c r="G8326" t="s">
        <v>67</v>
      </c>
      <c r="H8326">
        <v>11064.614320000001</v>
      </c>
    </row>
    <row r="8327" spans="1:8" x14ac:dyDescent="0.25">
      <c r="A8327" t="s">
        <v>116</v>
      </c>
      <c r="B8327" s="38">
        <f t="shared" si="260"/>
        <v>44151</v>
      </c>
      <c r="C8327" s="47">
        <f t="shared" si="261"/>
        <v>11</v>
      </c>
      <c r="D8327" s="38" t="str">
        <f>VLOOKUP(C8327,'kpi-android rev'!$H$1:$I$12,2,0)</f>
        <v>H2</v>
      </c>
      <c r="E8327" t="s">
        <v>20</v>
      </c>
      <c r="F8327" t="s">
        <v>123</v>
      </c>
      <c r="G8327" t="s">
        <v>70</v>
      </c>
      <c r="H8327">
        <v>0</v>
      </c>
    </row>
    <row r="8328" spans="1:8" x14ac:dyDescent="0.25">
      <c r="A8328" t="s">
        <v>116</v>
      </c>
      <c r="B8328" s="38">
        <f t="shared" si="260"/>
        <v>44151</v>
      </c>
      <c r="C8328" s="47">
        <f t="shared" si="261"/>
        <v>11</v>
      </c>
      <c r="D8328" s="38" t="str">
        <f>VLOOKUP(C8328,'kpi-android rev'!$H$1:$I$12,2,0)</f>
        <v>H2</v>
      </c>
      <c r="E8328" t="s">
        <v>20</v>
      </c>
      <c r="F8328" t="s">
        <v>123</v>
      </c>
      <c r="G8328" t="s">
        <v>69</v>
      </c>
      <c r="H8328">
        <v>12.566000000000001</v>
      </c>
    </row>
    <row r="8329" spans="1:8" x14ac:dyDescent="0.25">
      <c r="A8329" t="s">
        <v>116</v>
      </c>
      <c r="B8329" s="38">
        <f t="shared" si="260"/>
        <v>44151</v>
      </c>
      <c r="C8329" s="47">
        <f t="shared" si="261"/>
        <v>11</v>
      </c>
      <c r="D8329" s="38" t="str">
        <f>VLOOKUP(C8329,'kpi-android rev'!$H$1:$I$12,2,0)</f>
        <v>H2</v>
      </c>
      <c r="E8329" t="s">
        <v>20</v>
      </c>
      <c r="F8329" t="s">
        <v>123</v>
      </c>
      <c r="G8329" t="s">
        <v>67</v>
      </c>
      <c r="H8329">
        <v>0</v>
      </c>
    </row>
    <row r="8330" spans="1:8" x14ac:dyDescent="0.25">
      <c r="A8330" t="s">
        <v>116</v>
      </c>
      <c r="B8330" s="38">
        <f t="shared" si="260"/>
        <v>44151</v>
      </c>
      <c r="C8330" s="47">
        <f t="shared" si="261"/>
        <v>11</v>
      </c>
      <c r="D8330" s="38" t="str">
        <f>VLOOKUP(C8330,'kpi-android rev'!$H$1:$I$12,2,0)</f>
        <v>H2</v>
      </c>
      <c r="E8330" t="s">
        <v>20</v>
      </c>
      <c r="F8330" t="s">
        <v>71</v>
      </c>
      <c r="G8330" t="s">
        <v>70</v>
      </c>
      <c r="H8330">
        <v>1644773.1645</v>
      </c>
    </row>
    <row r="8331" spans="1:8" x14ac:dyDescent="0.25">
      <c r="A8331" t="s">
        <v>116</v>
      </c>
      <c r="B8331" s="38">
        <f t="shared" si="260"/>
        <v>44151</v>
      </c>
      <c r="C8331" s="47">
        <f t="shared" si="261"/>
        <v>11</v>
      </c>
      <c r="D8331" s="38" t="str">
        <f>VLOOKUP(C8331,'kpi-android rev'!$H$1:$I$12,2,0)</f>
        <v>H2</v>
      </c>
      <c r="E8331" t="s">
        <v>20</v>
      </c>
      <c r="F8331" t="s">
        <v>71</v>
      </c>
      <c r="G8331" t="s">
        <v>69</v>
      </c>
      <c r="H8331">
        <v>1859.768</v>
      </c>
    </row>
    <row r="8332" spans="1:8" x14ac:dyDescent="0.25">
      <c r="A8332" t="s">
        <v>116</v>
      </c>
      <c r="B8332" s="38">
        <f t="shared" si="260"/>
        <v>44151</v>
      </c>
      <c r="C8332" s="47">
        <f t="shared" si="261"/>
        <v>11</v>
      </c>
      <c r="D8332" s="38" t="str">
        <f>VLOOKUP(C8332,'kpi-android rev'!$H$1:$I$12,2,0)</f>
        <v>H2</v>
      </c>
      <c r="E8332" t="s">
        <v>20</v>
      </c>
      <c r="F8332" t="s">
        <v>71</v>
      </c>
      <c r="G8332" t="s">
        <v>67</v>
      </c>
      <c r="H8332">
        <v>42791.118862850002</v>
      </c>
    </row>
    <row r="8333" spans="1:8" x14ac:dyDescent="0.25">
      <c r="A8333" t="s">
        <v>116</v>
      </c>
      <c r="B8333" s="38">
        <f t="shared" si="260"/>
        <v>44151</v>
      </c>
      <c r="C8333" s="47">
        <f t="shared" si="261"/>
        <v>11</v>
      </c>
      <c r="D8333" s="38" t="str">
        <f>VLOOKUP(C8333,'kpi-android rev'!$H$1:$I$12,2,0)</f>
        <v>H2</v>
      </c>
      <c r="E8333" t="s">
        <v>21</v>
      </c>
      <c r="F8333" t="s">
        <v>24</v>
      </c>
      <c r="G8333" t="s">
        <v>70</v>
      </c>
      <c r="H8333">
        <v>553984.67599999998</v>
      </c>
    </row>
    <row r="8334" spans="1:8" x14ac:dyDescent="0.25">
      <c r="A8334" t="s">
        <v>116</v>
      </c>
      <c r="B8334" s="38">
        <f t="shared" si="260"/>
        <v>44151</v>
      </c>
      <c r="C8334" s="47">
        <f t="shared" si="261"/>
        <v>11</v>
      </c>
      <c r="D8334" s="38" t="str">
        <f>VLOOKUP(C8334,'kpi-android rev'!$H$1:$I$12,2,0)</f>
        <v>H2</v>
      </c>
      <c r="E8334" t="s">
        <v>21</v>
      </c>
      <c r="F8334" t="s">
        <v>24</v>
      </c>
      <c r="G8334" t="s">
        <v>69</v>
      </c>
      <c r="H8334">
        <v>1196.9114999999999</v>
      </c>
    </row>
    <row r="8335" spans="1:8" x14ac:dyDescent="0.25">
      <c r="A8335" t="s">
        <v>116</v>
      </c>
      <c r="B8335" s="38">
        <f t="shared" si="260"/>
        <v>44151</v>
      </c>
      <c r="C8335" s="47">
        <f t="shared" si="261"/>
        <v>11</v>
      </c>
      <c r="D8335" s="38" t="str">
        <f>VLOOKUP(C8335,'kpi-android rev'!$H$1:$I$12,2,0)</f>
        <v>H2</v>
      </c>
      <c r="E8335" t="s">
        <v>21</v>
      </c>
      <c r="F8335" t="s">
        <v>24</v>
      </c>
      <c r="G8335" t="s">
        <v>67</v>
      </c>
      <c r="H8335">
        <v>8749.0774999999994</v>
      </c>
    </row>
    <row r="8336" spans="1:8" x14ac:dyDescent="0.25">
      <c r="A8336" t="s">
        <v>116</v>
      </c>
      <c r="B8336" s="38">
        <f t="shared" si="260"/>
        <v>44151</v>
      </c>
      <c r="C8336" s="47">
        <f t="shared" si="261"/>
        <v>11</v>
      </c>
      <c r="D8336" s="38" t="str">
        <f>VLOOKUP(C8336,'kpi-android rev'!$H$1:$I$12,2,0)</f>
        <v>H2</v>
      </c>
      <c r="E8336" t="s">
        <v>22</v>
      </c>
      <c r="F8336" t="s">
        <v>24</v>
      </c>
      <c r="G8336" t="s">
        <v>70</v>
      </c>
      <c r="H8336">
        <v>16618.535</v>
      </c>
    </row>
    <row r="8337" spans="1:8" x14ac:dyDescent="0.25">
      <c r="A8337" t="s">
        <v>116</v>
      </c>
      <c r="B8337" s="38">
        <f t="shared" si="260"/>
        <v>44151</v>
      </c>
      <c r="C8337" s="47">
        <f t="shared" si="261"/>
        <v>11</v>
      </c>
      <c r="D8337" s="38" t="str">
        <f>VLOOKUP(C8337,'kpi-android rev'!$H$1:$I$12,2,0)</f>
        <v>H2</v>
      </c>
      <c r="E8337" t="s">
        <v>22</v>
      </c>
      <c r="F8337" t="s">
        <v>24</v>
      </c>
      <c r="G8337" t="s">
        <v>69</v>
      </c>
      <c r="H8337">
        <v>43.981000000000002</v>
      </c>
    </row>
    <row r="8338" spans="1:8" x14ac:dyDescent="0.25">
      <c r="A8338" t="s">
        <v>116</v>
      </c>
      <c r="B8338" s="38">
        <f t="shared" si="260"/>
        <v>44151</v>
      </c>
      <c r="C8338" s="47">
        <f t="shared" si="261"/>
        <v>11</v>
      </c>
      <c r="D8338" s="38" t="str">
        <f>VLOOKUP(C8338,'kpi-android rev'!$H$1:$I$12,2,0)</f>
        <v>H2</v>
      </c>
      <c r="E8338" t="s">
        <v>22</v>
      </c>
      <c r="F8338" t="s">
        <v>24</v>
      </c>
      <c r="G8338" t="s">
        <v>67</v>
      </c>
      <c r="H8338">
        <v>137.91184999999999</v>
      </c>
    </row>
    <row r="8339" spans="1:8" x14ac:dyDescent="0.25">
      <c r="A8339" t="s">
        <v>116</v>
      </c>
      <c r="B8339" s="38">
        <f t="shared" si="260"/>
        <v>44151</v>
      </c>
      <c r="C8339" s="47">
        <f t="shared" si="261"/>
        <v>11</v>
      </c>
      <c r="D8339" s="38" t="str">
        <f>VLOOKUP(C8339,'kpi-android rev'!$H$1:$I$12,2,0)</f>
        <v>H2</v>
      </c>
      <c r="E8339" t="s">
        <v>23</v>
      </c>
      <c r="F8339" t="s">
        <v>24</v>
      </c>
      <c r="G8339" t="s">
        <v>70</v>
      </c>
      <c r="H8339">
        <v>0</v>
      </c>
    </row>
    <row r="8340" spans="1:8" x14ac:dyDescent="0.25">
      <c r="A8340" t="s">
        <v>116</v>
      </c>
      <c r="B8340" s="38">
        <f t="shared" si="260"/>
        <v>44151</v>
      </c>
      <c r="C8340" s="47">
        <f t="shared" si="261"/>
        <v>11</v>
      </c>
      <c r="D8340" s="38" t="str">
        <f>VLOOKUP(C8340,'kpi-android rev'!$H$1:$I$12,2,0)</f>
        <v>H2</v>
      </c>
      <c r="E8340" t="s">
        <v>23</v>
      </c>
      <c r="F8340" t="s">
        <v>24</v>
      </c>
      <c r="G8340" t="s">
        <v>69</v>
      </c>
      <c r="H8340">
        <v>6223.3114999999998</v>
      </c>
    </row>
    <row r="8341" spans="1:8" x14ac:dyDescent="0.25">
      <c r="A8341" t="s">
        <v>116</v>
      </c>
      <c r="B8341" s="38">
        <f t="shared" si="260"/>
        <v>44151</v>
      </c>
      <c r="C8341" s="47">
        <f t="shared" si="261"/>
        <v>11</v>
      </c>
      <c r="D8341" s="38" t="str">
        <f>VLOOKUP(C8341,'kpi-android rev'!$H$1:$I$12,2,0)</f>
        <v>H2</v>
      </c>
      <c r="E8341" t="s">
        <v>23</v>
      </c>
      <c r="F8341" t="s">
        <v>24</v>
      </c>
      <c r="G8341" t="s">
        <v>67</v>
      </c>
      <c r="H8341">
        <v>0</v>
      </c>
    </row>
    <row r="8342" spans="1:8" x14ac:dyDescent="0.25">
      <c r="A8342" t="s">
        <v>115</v>
      </c>
      <c r="B8342" s="38">
        <f t="shared" si="260"/>
        <v>44152</v>
      </c>
      <c r="C8342" s="47">
        <f t="shared" si="261"/>
        <v>11</v>
      </c>
      <c r="D8342" s="38" t="str">
        <f>VLOOKUP(C8342,'kpi-android rev'!$H$1:$I$12,2,0)</f>
        <v>H2</v>
      </c>
      <c r="E8342" t="s">
        <v>15</v>
      </c>
      <c r="F8342" t="s">
        <v>24</v>
      </c>
      <c r="G8342" t="s">
        <v>70</v>
      </c>
      <c r="H8342">
        <v>639292.10849999997</v>
      </c>
    </row>
    <row r="8343" spans="1:8" x14ac:dyDescent="0.25">
      <c r="A8343" t="s">
        <v>115</v>
      </c>
      <c r="B8343" s="38">
        <f t="shared" si="260"/>
        <v>44152</v>
      </c>
      <c r="C8343" s="47">
        <f t="shared" si="261"/>
        <v>11</v>
      </c>
      <c r="D8343" s="38" t="str">
        <f>VLOOKUP(C8343,'kpi-android rev'!$H$1:$I$12,2,0)</f>
        <v>H2</v>
      </c>
      <c r="E8343" t="s">
        <v>15</v>
      </c>
      <c r="F8343" t="s">
        <v>24</v>
      </c>
      <c r="G8343" t="s">
        <v>69</v>
      </c>
      <c r="H8343">
        <v>2689.1239999999998</v>
      </c>
    </row>
    <row r="8344" spans="1:8" x14ac:dyDescent="0.25">
      <c r="A8344" t="s">
        <v>115</v>
      </c>
      <c r="B8344" s="38">
        <f t="shared" si="260"/>
        <v>44152</v>
      </c>
      <c r="C8344" s="47">
        <f t="shared" si="261"/>
        <v>11</v>
      </c>
      <c r="D8344" s="38" t="str">
        <f>VLOOKUP(C8344,'kpi-android rev'!$H$1:$I$12,2,0)</f>
        <v>H2</v>
      </c>
      <c r="E8344" t="s">
        <v>15</v>
      </c>
      <c r="F8344" t="s">
        <v>24</v>
      </c>
      <c r="G8344" t="s">
        <v>67</v>
      </c>
      <c r="H8344">
        <v>26114.629785000001</v>
      </c>
    </row>
    <row r="8345" spans="1:8" x14ac:dyDescent="0.25">
      <c r="A8345" t="s">
        <v>115</v>
      </c>
      <c r="B8345" s="38">
        <f t="shared" si="260"/>
        <v>44152</v>
      </c>
      <c r="C8345" s="47">
        <f t="shared" si="261"/>
        <v>11</v>
      </c>
      <c r="D8345" s="38" t="str">
        <f>VLOOKUP(C8345,'kpi-android rev'!$H$1:$I$12,2,0)</f>
        <v>H2</v>
      </c>
      <c r="E8345" t="s">
        <v>16</v>
      </c>
      <c r="F8345" t="s">
        <v>24</v>
      </c>
      <c r="G8345" t="s">
        <v>70</v>
      </c>
      <c r="H8345">
        <v>258234.44149999999</v>
      </c>
    </row>
    <row r="8346" spans="1:8" x14ac:dyDescent="0.25">
      <c r="A8346" t="s">
        <v>115</v>
      </c>
      <c r="B8346" s="38">
        <f t="shared" si="260"/>
        <v>44152</v>
      </c>
      <c r="C8346" s="47">
        <f t="shared" si="261"/>
        <v>11</v>
      </c>
      <c r="D8346" s="38" t="str">
        <f>VLOOKUP(C8346,'kpi-android rev'!$H$1:$I$12,2,0)</f>
        <v>H2</v>
      </c>
      <c r="E8346" t="s">
        <v>16</v>
      </c>
      <c r="F8346" t="s">
        <v>24</v>
      </c>
      <c r="G8346" t="s">
        <v>69</v>
      </c>
      <c r="H8346">
        <v>2129.9369999999999</v>
      </c>
    </row>
    <row r="8347" spans="1:8" x14ac:dyDescent="0.25">
      <c r="A8347" t="s">
        <v>115</v>
      </c>
      <c r="B8347" s="38">
        <f t="shared" si="260"/>
        <v>44152</v>
      </c>
      <c r="C8347" s="47">
        <f t="shared" si="261"/>
        <v>11</v>
      </c>
      <c r="D8347" s="38" t="str">
        <f>VLOOKUP(C8347,'kpi-android rev'!$H$1:$I$12,2,0)</f>
        <v>H2</v>
      </c>
      <c r="E8347" t="s">
        <v>16</v>
      </c>
      <c r="F8347" t="s">
        <v>24</v>
      </c>
      <c r="G8347" t="s">
        <v>67</v>
      </c>
      <c r="H8347">
        <v>6762.9583700000003</v>
      </c>
    </row>
    <row r="8348" spans="1:8" x14ac:dyDescent="0.25">
      <c r="A8348" t="s">
        <v>115</v>
      </c>
      <c r="B8348" s="38">
        <f t="shared" si="260"/>
        <v>44152</v>
      </c>
      <c r="C8348" s="47">
        <f t="shared" si="261"/>
        <v>11</v>
      </c>
      <c r="D8348" s="38" t="str">
        <f>VLOOKUP(C8348,'kpi-android rev'!$H$1:$I$12,2,0)</f>
        <v>H2</v>
      </c>
      <c r="E8348" t="s">
        <v>17</v>
      </c>
      <c r="F8348" t="s">
        <v>24</v>
      </c>
      <c r="G8348" t="s">
        <v>70</v>
      </c>
      <c r="H8348">
        <v>3266236.3990000002</v>
      </c>
    </row>
    <row r="8349" spans="1:8" x14ac:dyDescent="0.25">
      <c r="A8349" t="s">
        <v>115</v>
      </c>
      <c r="B8349" s="38">
        <f t="shared" si="260"/>
        <v>44152</v>
      </c>
      <c r="C8349" s="47">
        <f t="shared" si="261"/>
        <v>11</v>
      </c>
      <c r="D8349" s="38" t="str">
        <f>VLOOKUP(C8349,'kpi-android rev'!$H$1:$I$12,2,0)</f>
        <v>H2</v>
      </c>
      <c r="E8349" t="s">
        <v>17</v>
      </c>
      <c r="F8349" t="s">
        <v>24</v>
      </c>
      <c r="G8349" t="s">
        <v>69</v>
      </c>
      <c r="H8349">
        <v>6119.6419999999998</v>
      </c>
    </row>
    <row r="8350" spans="1:8" x14ac:dyDescent="0.25">
      <c r="A8350" t="s">
        <v>115</v>
      </c>
      <c r="B8350" s="38">
        <f t="shared" si="260"/>
        <v>44152</v>
      </c>
      <c r="C8350" s="47">
        <f t="shared" si="261"/>
        <v>11</v>
      </c>
      <c r="D8350" s="38" t="str">
        <f>VLOOKUP(C8350,'kpi-android rev'!$H$1:$I$12,2,0)</f>
        <v>H2</v>
      </c>
      <c r="E8350" t="s">
        <v>17</v>
      </c>
      <c r="F8350" t="s">
        <v>24</v>
      </c>
      <c r="G8350" t="s">
        <v>67</v>
      </c>
      <c r="H8350">
        <v>89749.957708100002</v>
      </c>
    </row>
    <row r="8351" spans="1:8" x14ac:dyDescent="0.25">
      <c r="A8351" t="s">
        <v>115</v>
      </c>
      <c r="B8351" s="38">
        <f t="shared" si="260"/>
        <v>44152</v>
      </c>
      <c r="C8351" s="47">
        <f t="shared" si="261"/>
        <v>11</v>
      </c>
      <c r="D8351" s="38" t="str">
        <f>VLOOKUP(C8351,'kpi-android rev'!$H$1:$I$12,2,0)</f>
        <v>H2</v>
      </c>
      <c r="E8351" t="s">
        <v>19</v>
      </c>
      <c r="F8351" t="s">
        <v>24</v>
      </c>
      <c r="G8351" t="s">
        <v>70</v>
      </c>
      <c r="H8351">
        <v>339533.32</v>
      </c>
    </row>
    <row r="8352" spans="1:8" x14ac:dyDescent="0.25">
      <c r="A8352" t="s">
        <v>115</v>
      </c>
      <c r="B8352" s="38">
        <f t="shared" si="260"/>
        <v>44152</v>
      </c>
      <c r="C8352" s="47">
        <f t="shared" si="261"/>
        <v>11</v>
      </c>
      <c r="D8352" s="38" t="str">
        <f>VLOOKUP(C8352,'kpi-android rev'!$H$1:$I$12,2,0)</f>
        <v>H2</v>
      </c>
      <c r="E8352" t="s">
        <v>19</v>
      </c>
      <c r="F8352" t="s">
        <v>24</v>
      </c>
      <c r="G8352" t="s">
        <v>69</v>
      </c>
      <c r="H8352">
        <v>2026.2674999999999</v>
      </c>
    </row>
    <row r="8353" spans="1:8" x14ac:dyDescent="0.25">
      <c r="A8353" t="s">
        <v>115</v>
      </c>
      <c r="B8353" s="38">
        <f t="shared" si="260"/>
        <v>44152</v>
      </c>
      <c r="C8353" s="47">
        <f t="shared" si="261"/>
        <v>11</v>
      </c>
      <c r="D8353" s="38" t="str">
        <f>VLOOKUP(C8353,'kpi-android rev'!$H$1:$I$12,2,0)</f>
        <v>H2</v>
      </c>
      <c r="E8353" t="s">
        <v>19</v>
      </c>
      <c r="F8353" t="s">
        <v>24</v>
      </c>
      <c r="G8353" t="s">
        <v>67</v>
      </c>
      <c r="H8353">
        <v>10144.311895000001</v>
      </c>
    </row>
    <row r="8354" spans="1:8" x14ac:dyDescent="0.25">
      <c r="A8354" t="s">
        <v>115</v>
      </c>
      <c r="B8354" s="38">
        <f t="shared" si="260"/>
        <v>44152</v>
      </c>
      <c r="C8354" s="47">
        <f t="shared" si="261"/>
        <v>11</v>
      </c>
      <c r="D8354" s="38" t="str">
        <f>VLOOKUP(C8354,'kpi-android rev'!$H$1:$I$12,2,0)</f>
        <v>H2</v>
      </c>
      <c r="E8354" t="s">
        <v>20</v>
      </c>
      <c r="F8354" t="s">
        <v>123</v>
      </c>
      <c r="G8354" t="s">
        <v>70</v>
      </c>
      <c r="H8354">
        <v>0</v>
      </c>
    </row>
    <row r="8355" spans="1:8" x14ac:dyDescent="0.25">
      <c r="A8355" t="s">
        <v>115</v>
      </c>
      <c r="B8355" s="38">
        <f t="shared" si="260"/>
        <v>44152</v>
      </c>
      <c r="C8355" s="47">
        <f t="shared" si="261"/>
        <v>11</v>
      </c>
      <c r="D8355" s="38" t="str">
        <f>VLOOKUP(C8355,'kpi-android rev'!$H$1:$I$12,2,0)</f>
        <v>H2</v>
      </c>
      <c r="E8355" t="s">
        <v>20</v>
      </c>
      <c r="F8355" t="s">
        <v>123</v>
      </c>
      <c r="G8355" t="s">
        <v>69</v>
      </c>
      <c r="H8355">
        <v>12.566000000000001</v>
      </c>
    </row>
    <row r="8356" spans="1:8" x14ac:dyDescent="0.25">
      <c r="A8356" t="s">
        <v>115</v>
      </c>
      <c r="B8356" s="38">
        <f t="shared" si="260"/>
        <v>44152</v>
      </c>
      <c r="C8356" s="47">
        <f t="shared" si="261"/>
        <v>11</v>
      </c>
      <c r="D8356" s="38" t="str">
        <f>VLOOKUP(C8356,'kpi-android rev'!$H$1:$I$12,2,0)</f>
        <v>H2</v>
      </c>
      <c r="E8356" t="s">
        <v>20</v>
      </c>
      <c r="F8356" t="s">
        <v>123</v>
      </c>
      <c r="G8356" t="s">
        <v>67</v>
      </c>
      <c r="H8356">
        <v>0</v>
      </c>
    </row>
    <row r="8357" spans="1:8" x14ac:dyDescent="0.25">
      <c r="A8357" t="s">
        <v>115</v>
      </c>
      <c r="B8357" s="38">
        <f t="shared" si="260"/>
        <v>44152</v>
      </c>
      <c r="C8357" s="47">
        <f t="shared" si="261"/>
        <v>11</v>
      </c>
      <c r="D8357" s="38" t="str">
        <f>VLOOKUP(C8357,'kpi-android rev'!$H$1:$I$12,2,0)</f>
        <v>H2</v>
      </c>
      <c r="E8357" t="s">
        <v>20</v>
      </c>
      <c r="F8357" t="s">
        <v>71</v>
      </c>
      <c r="G8357" t="s">
        <v>70</v>
      </c>
      <c r="H8357">
        <v>1723769.3234999999</v>
      </c>
    </row>
    <row r="8358" spans="1:8" x14ac:dyDescent="0.25">
      <c r="A8358" t="s">
        <v>115</v>
      </c>
      <c r="B8358" s="38">
        <f t="shared" si="260"/>
        <v>44152</v>
      </c>
      <c r="C8358" s="47">
        <f t="shared" si="261"/>
        <v>11</v>
      </c>
      <c r="D8358" s="38" t="str">
        <f>VLOOKUP(C8358,'kpi-android rev'!$H$1:$I$12,2,0)</f>
        <v>H2</v>
      </c>
      <c r="E8358" t="s">
        <v>20</v>
      </c>
      <c r="F8358" t="s">
        <v>71</v>
      </c>
      <c r="G8358" t="s">
        <v>69</v>
      </c>
      <c r="H8358">
        <v>2085.9560000000001</v>
      </c>
    </row>
    <row r="8359" spans="1:8" x14ac:dyDescent="0.25">
      <c r="A8359" t="s">
        <v>115</v>
      </c>
      <c r="B8359" s="38">
        <f t="shared" si="260"/>
        <v>44152</v>
      </c>
      <c r="C8359" s="47">
        <f t="shared" si="261"/>
        <v>11</v>
      </c>
      <c r="D8359" s="38" t="str">
        <f>VLOOKUP(C8359,'kpi-android rev'!$H$1:$I$12,2,0)</f>
        <v>H2</v>
      </c>
      <c r="E8359" t="s">
        <v>20</v>
      </c>
      <c r="F8359" t="s">
        <v>71</v>
      </c>
      <c r="G8359" t="s">
        <v>67</v>
      </c>
      <c r="H8359">
        <v>39379.965068849997</v>
      </c>
    </row>
    <row r="8360" spans="1:8" x14ac:dyDescent="0.25">
      <c r="A8360" t="s">
        <v>115</v>
      </c>
      <c r="B8360" s="38">
        <f t="shared" si="260"/>
        <v>44152</v>
      </c>
      <c r="C8360" s="47">
        <f t="shared" si="261"/>
        <v>11</v>
      </c>
      <c r="D8360" s="38" t="str">
        <f>VLOOKUP(C8360,'kpi-android rev'!$H$1:$I$12,2,0)</f>
        <v>H2</v>
      </c>
      <c r="E8360" t="s">
        <v>21</v>
      </c>
      <c r="F8360" t="s">
        <v>24</v>
      </c>
      <c r="G8360" t="s">
        <v>70</v>
      </c>
      <c r="H8360">
        <v>524391.74600000004</v>
      </c>
    </row>
    <row r="8361" spans="1:8" x14ac:dyDescent="0.25">
      <c r="A8361" t="s">
        <v>115</v>
      </c>
      <c r="B8361" s="38">
        <f t="shared" si="260"/>
        <v>44152</v>
      </c>
      <c r="C8361" s="47">
        <f t="shared" si="261"/>
        <v>11</v>
      </c>
      <c r="D8361" s="38" t="str">
        <f>VLOOKUP(C8361,'kpi-android rev'!$H$1:$I$12,2,0)</f>
        <v>H2</v>
      </c>
      <c r="E8361" t="s">
        <v>21</v>
      </c>
      <c r="F8361" t="s">
        <v>24</v>
      </c>
      <c r="G8361" t="s">
        <v>69</v>
      </c>
      <c r="H8361">
        <v>1008.4215</v>
      </c>
    </row>
    <row r="8362" spans="1:8" x14ac:dyDescent="0.25">
      <c r="A8362" t="s">
        <v>115</v>
      </c>
      <c r="B8362" s="38">
        <f t="shared" si="260"/>
        <v>44152</v>
      </c>
      <c r="C8362" s="47">
        <f t="shared" si="261"/>
        <v>11</v>
      </c>
      <c r="D8362" s="38" t="str">
        <f>VLOOKUP(C8362,'kpi-android rev'!$H$1:$I$12,2,0)</f>
        <v>H2</v>
      </c>
      <c r="E8362" t="s">
        <v>21</v>
      </c>
      <c r="F8362" t="s">
        <v>24</v>
      </c>
      <c r="G8362" t="s">
        <v>67</v>
      </c>
      <c r="H8362">
        <v>6361.5375000000004</v>
      </c>
    </row>
    <row r="8363" spans="1:8" x14ac:dyDescent="0.25">
      <c r="A8363" t="s">
        <v>115</v>
      </c>
      <c r="B8363" s="38">
        <f t="shared" si="260"/>
        <v>44152</v>
      </c>
      <c r="C8363" s="47">
        <f t="shared" si="261"/>
        <v>11</v>
      </c>
      <c r="D8363" s="38" t="str">
        <f>VLOOKUP(C8363,'kpi-android rev'!$H$1:$I$12,2,0)</f>
        <v>H2</v>
      </c>
      <c r="E8363" t="s">
        <v>22</v>
      </c>
      <c r="F8363" t="s">
        <v>24</v>
      </c>
      <c r="G8363" t="s">
        <v>70</v>
      </c>
      <c r="H8363">
        <v>17787.172999999999</v>
      </c>
    </row>
    <row r="8364" spans="1:8" x14ac:dyDescent="0.25">
      <c r="A8364" t="s">
        <v>115</v>
      </c>
      <c r="B8364" s="38">
        <f t="shared" si="260"/>
        <v>44152</v>
      </c>
      <c r="C8364" s="47">
        <f t="shared" si="261"/>
        <v>11</v>
      </c>
      <c r="D8364" s="38" t="str">
        <f>VLOOKUP(C8364,'kpi-android rev'!$H$1:$I$12,2,0)</f>
        <v>H2</v>
      </c>
      <c r="E8364" t="s">
        <v>22</v>
      </c>
      <c r="F8364" t="s">
        <v>24</v>
      </c>
      <c r="G8364" t="s">
        <v>69</v>
      </c>
      <c r="H8364">
        <v>31.414999999999999</v>
      </c>
    </row>
    <row r="8365" spans="1:8" x14ac:dyDescent="0.25">
      <c r="A8365" t="s">
        <v>115</v>
      </c>
      <c r="B8365" s="38">
        <f t="shared" si="260"/>
        <v>44152</v>
      </c>
      <c r="C8365" s="47">
        <f t="shared" si="261"/>
        <v>11</v>
      </c>
      <c r="D8365" s="38" t="str">
        <f>VLOOKUP(C8365,'kpi-android rev'!$H$1:$I$12,2,0)</f>
        <v>H2</v>
      </c>
      <c r="E8365" t="s">
        <v>22</v>
      </c>
      <c r="F8365" t="s">
        <v>24</v>
      </c>
      <c r="G8365" t="s">
        <v>67</v>
      </c>
      <c r="H8365">
        <v>6.1259249999999996</v>
      </c>
    </row>
    <row r="8366" spans="1:8" x14ac:dyDescent="0.25">
      <c r="A8366" t="s">
        <v>115</v>
      </c>
      <c r="B8366" s="38">
        <f t="shared" si="260"/>
        <v>44152</v>
      </c>
      <c r="C8366" s="47">
        <f t="shared" si="261"/>
        <v>11</v>
      </c>
      <c r="D8366" s="38" t="str">
        <f>VLOOKUP(C8366,'kpi-android rev'!$H$1:$I$12,2,0)</f>
        <v>H2</v>
      </c>
      <c r="E8366" t="s">
        <v>23</v>
      </c>
      <c r="F8366" t="s">
        <v>24</v>
      </c>
      <c r="G8366" t="s">
        <v>70</v>
      </c>
      <c r="H8366">
        <v>0</v>
      </c>
    </row>
    <row r="8367" spans="1:8" x14ac:dyDescent="0.25">
      <c r="A8367" t="s">
        <v>115</v>
      </c>
      <c r="B8367" s="38">
        <f t="shared" si="260"/>
        <v>44152</v>
      </c>
      <c r="C8367" s="47">
        <f t="shared" si="261"/>
        <v>11</v>
      </c>
      <c r="D8367" s="38" t="str">
        <f>VLOOKUP(C8367,'kpi-android rev'!$H$1:$I$12,2,0)</f>
        <v>H2</v>
      </c>
      <c r="E8367" t="s">
        <v>23</v>
      </c>
      <c r="F8367" t="s">
        <v>24</v>
      </c>
      <c r="G8367" t="s">
        <v>69</v>
      </c>
      <c r="H8367">
        <v>6015.9724999999999</v>
      </c>
    </row>
    <row r="8368" spans="1:8" x14ac:dyDescent="0.25">
      <c r="A8368" t="s">
        <v>115</v>
      </c>
      <c r="B8368" s="38">
        <f t="shared" si="260"/>
        <v>44152</v>
      </c>
      <c r="C8368" s="47">
        <f t="shared" si="261"/>
        <v>11</v>
      </c>
      <c r="D8368" s="38" t="str">
        <f>VLOOKUP(C8368,'kpi-android rev'!$H$1:$I$12,2,0)</f>
        <v>H2</v>
      </c>
      <c r="E8368" t="s">
        <v>23</v>
      </c>
      <c r="F8368" t="s">
        <v>24</v>
      </c>
      <c r="G8368" t="s">
        <v>67</v>
      </c>
      <c r="H8368">
        <v>0</v>
      </c>
    </row>
    <row r="8369" spans="1:8" x14ac:dyDescent="0.25">
      <c r="A8369" t="s">
        <v>114</v>
      </c>
      <c r="B8369" s="38">
        <f t="shared" si="260"/>
        <v>44153</v>
      </c>
      <c r="C8369" s="47">
        <f t="shared" si="261"/>
        <v>11</v>
      </c>
      <c r="D8369" s="38" t="str">
        <f>VLOOKUP(C8369,'kpi-android rev'!$H$1:$I$12,2,0)</f>
        <v>H2</v>
      </c>
      <c r="E8369" t="s">
        <v>15</v>
      </c>
      <c r="F8369" t="s">
        <v>24</v>
      </c>
      <c r="G8369" t="s">
        <v>70</v>
      </c>
      <c r="H8369">
        <v>629682.26</v>
      </c>
    </row>
    <row r="8370" spans="1:8" x14ac:dyDescent="0.25">
      <c r="A8370" t="s">
        <v>114</v>
      </c>
      <c r="B8370" s="38">
        <f t="shared" si="260"/>
        <v>44153</v>
      </c>
      <c r="C8370" s="47">
        <f t="shared" si="261"/>
        <v>11</v>
      </c>
      <c r="D8370" s="38" t="str">
        <f>VLOOKUP(C8370,'kpi-android rev'!$H$1:$I$12,2,0)</f>
        <v>H2</v>
      </c>
      <c r="E8370" t="s">
        <v>15</v>
      </c>
      <c r="F8370" t="s">
        <v>24</v>
      </c>
      <c r="G8370" t="s">
        <v>69</v>
      </c>
      <c r="H8370">
        <v>2466.0774999999999</v>
      </c>
    </row>
    <row r="8371" spans="1:8" x14ac:dyDescent="0.25">
      <c r="A8371" t="s">
        <v>114</v>
      </c>
      <c r="B8371" s="38">
        <f t="shared" si="260"/>
        <v>44153</v>
      </c>
      <c r="C8371" s="47">
        <f t="shared" si="261"/>
        <v>11</v>
      </c>
      <c r="D8371" s="38" t="str">
        <f>VLOOKUP(C8371,'kpi-android rev'!$H$1:$I$12,2,0)</f>
        <v>H2</v>
      </c>
      <c r="E8371" t="s">
        <v>15</v>
      </c>
      <c r="F8371" t="s">
        <v>24</v>
      </c>
      <c r="G8371" t="s">
        <v>67</v>
      </c>
      <c r="H8371">
        <v>25375.811815000001</v>
      </c>
    </row>
    <row r="8372" spans="1:8" x14ac:dyDescent="0.25">
      <c r="A8372" t="s">
        <v>114</v>
      </c>
      <c r="B8372" s="38">
        <f t="shared" si="260"/>
        <v>44153</v>
      </c>
      <c r="C8372" s="47">
        <f t="shared" si="261"/>
        <v>11</v>
      </c>
      <c r="D8372" s="38" t="str">
        <f>VLOOKUP(C8372,'kpi-android rev'!$H$1:$I$12,2,0)</f>
        <v>H2</v>
      </c>
      <c r="E8372" t="s">
        <v>16</v>
      </c>
      <c r="F8372" t="s">
        <v>24</v>
      </c>
      <c r="G8372" t="s">
        <v>70</v>
      </c>
      <c r="H8372">
        <v>252771.37299999999</v>
      </c>
    </row>
    <row r="8373" spans="1:8" x14ac:dyDescent="0.25">
      <c r="A8373" t="s">
        <v>114</v>
      </c>
      <c r="B8373" s="38">
        <f t="shared" si="260"/>
        <v>44153</v>
      </c>
      <c r="C8373" s="47">
        <f t="shared" si="261"/>
        <v>11</v>
      </c>
      <c r="D8373" s="38" t="str">
        <f>VLOOKUP(C8373,'kpi-android rev'!$H$1:$I$12,2,0)</f>
        <v>H2</v>
      </c>
      <c r="E8373" t="s">
        <v>16</v>
      </c>
      <c r="F8373" t="s">
        <v>24</v>
      </c>
      <c r="G8373" t="s">
        <v>69</v>
      </c>
      <c r="H8373">
        <v>1844.0605</v>
      </c>
    </row>
    <row r="8374" spans="1:8" x14ac:dyDescent="0.25">
      <c r="A8374" t="s">
        <v>114</v>
      </c>
      <c r="B8374" s="38">
        <f t="shared" si="260"/>
        <v>44153</v>
      </c>
      <c r="C8374" s="47">
        <f t="shared" si="261"/>
        <v>11</v>
      </c>
      <c r="D8374" s="38" t="str">
        <f>VLOOKUP(C8374,'kpi-android rev'!$H$1:$I$12,2,0)</f>
        <v>H2</v>
      </c>
      <c r="E8374" t="s">
        <v>16</v>
      </c>
      <c r="F8374" t="s">
        <v>24</v>
      </c>
      <c r="G8374" t="s">
        <v>67</v>
      </c>
      <c r="H8374">
        <v>6236.1916499999998</v>
      </c>
    </row>
    <row r="8375" spans="1:8" x14ac:dyDescent="0.25">
      <c r="A8375" t="s">
        <v>114</v>
      </c>
      <c r="B8375" s="38">
        <f t="shared" si="260"/>
        <v>44153</v>
      </c>
      <c r="C8375" s="47">
        <f t="shared" si="261"/>
        <v>11</v>
      </c>
      <c r="D8375" s="38" t="str">
        <f>VLOOKUP(C8375,'kpi-android rev'!$H$1:$I$12,2,0)</f>
        <v>H2</v>
      </c>
      <c r="E8375" t="s">
        <v>17</v>
      </c>
      <c r="F8375" t="s">
        <v>24</v>
      </c>
      <c r="G8375" t="s">
        <v>70</v>
      </c>
      <c r="H8375">
        <v>3169814.3394999998</v>
      </c>
    </row>
    <row r="8376" spans="1:8" x14ac:dyDescent="0.25">
      <c r="A8376" t="s">
        <v>114</v>
      </c>
      <c r="B8376" s="38">
        <f t="shared" si="260"/>
        <v>44153</v>
      </c>
      <c r="C8376" s="47">
        <f t="shared" si="261"/>
        <v>11</v>
      </c>
      <c r="D8376" s="38" t="str">
        <f>VLOOKUP(C8376,'kpi-android rev'!$H$1:$I$12,2,0)</f>
        <v>H2</v>
      </c>
      <c r="E8376" t="s">
        <v>17</v>
      </c>
      <c r="F8376" t="s">
        <v>24</v>
      </c>
      <c r="G8376" t="s">
        <v>69</v>
      </c>
      <c r="H8376">
        <v>6169.9059999999999</v>
      </c>
    </row>
    <row r="8377" spans="1:8" x14ac:dyDescent="0.25">
      <c r="A8377" t="s">
        <v>114</v>
      </c>
      <c r="B8377" s="38">
        <f t="shared" si="260"/>
        <v>44153</v>
      </c>
      <c r="C8377" s="47">
        <f t="shared" si="261"/>
        <v>11</v>
      </c>
      <c r="D8377" s="38" t="str">
        <f>VLOOKUP(C8377,'kpi-android rev'!$H$1:$I$12,2,0)</f>
        <v>H2</v>
      </c>
      <c r="E8377" t="s">
        <v>17</v>
      </c>
      <c r="F8377" t="s">
        <v>24</v>
      </c>
      <c r="G8377" t="s">
        <v>67</v>
      </c>
      <c r="H8377">
        <v>92500.499289700005</v>
      </c>
    </row>
    <row r="8378" spans="1:8" x14ac:dyDescent="0.25">
      <c r="A8378" t="s">
        <v>114</v>
      </c>
      <c r="B8378" s="38">
        <f t="shared" si="260"/>
        <v>44153</v>
      </c>
      <c r="C8378" s="47">
        <f t="shared" si="261"/>
        <v>11</v>
      </c>
      <c r="D8378" s="38" t="str">
        <f>VLOOKUP(C8378,'kpi-android rev'!$H$1:$I$12,2,0)</f>
        <v>H2</v>
      </c>
      <c r="E8378" t="s">
        <v>19</v>
      </c>
      <c r="F8378" t="s">
        <v>24</v>
      </c>
      <c r="G8378" t="s">
        <v>70</v>
      </c>
      <c r="H8378">
        <v>349363.0735</v>
      </c>
    </row>
    <row r="8379" spans="1:8" x14ac:dyDescent="0.25">
      <c r="A8379" t="s">
        <v>114</v>
      </c>
      <c r="B8379" s="38">
        <f t="shared" si="260"/>
        <v>44153</v>
      </c>
      <c r="C8379" s="47">
        <f t="shared" si="261"/>
        <v>11</v>
      </c>
      <c r="D8379" s="38" t="str">
        <f>VLOOKUP(C8379,'kpi-android rev'!$H$1:$I$12,2,0)</f>
        <v>H2</v>
      </c>
      <c r="E8379" t="s">
        <v>19</v>
      </c>
      <c r="F8379" t="s">
        <v>24</v>
      </c>
      <c r="G8379" t="s">
        <v>69</v>
      </c>
      <c r="H8379">
        <v>1979.145</v>
      </c>
    </row>
    <row r="8380" spans="1:8" x14ac:dyDescent="0.25">
      <c r="A8380" t="s">
        <v>114</v>
      </c>
      <c r="B8380" s="38">
        <f t="shared" si="260"/>
        <v>44153</v>
      </c>
      <c r="C8380" s="47">
        <f t="shared" si="261"/>
        <v>11</v>
      </c>
      <c r="D8380" s="38" t="str">
        <f>VLOOKUP(C8380,'kpi-android rev'!$H$1:$I$12,2,0)</f>
        <v>H2</v>
      </c>
      <c r="E8380" t="s">
        <v>19</v>
      </c>
      <c r="F8380" t="s">
        <v>24</v>
      </c>
      <c r="G8380" t="s">
        <v>67</v>
      </c>
      <c r="H8380">
        <v>10903.392540000001</v>
      </c>
    </row>
    <row r="8381" spans="1:8" x14ac:dyDescent="0.25">
      <c r="A8381" t="s">
        <v>114</v>
      </c>
      <c r="B8381" s="38">
        <f t="shared" si="260"/>
        <v>44153</v>
      </c>
      <c r="C8381" s="47">
        <f t="shared" si="261"/>
        <v>11</v>
      </c>
      <c r="D8381" s="38" t="str">
        <f>VLOOKUP(C8381,'kpi-android rev'!$H$1:$I$12,2,0)</f>
        <v>H2</v>
      </c>
      <c r="E8381" t="s">
        <v>20</v>
      </c>
      <c r="F8381" t="s">
        <v>123</v>
      </c>
      <c r="G8381" t="s">
        <v>70</v>
      </c>
      <c r="H8381">
        <v>0</v>
      </c>
    </row>
    <row r="8382" spans="1:8" x14ac:dyDescent="0.25">
      <c r="A8382" t="s">
        <v>114</v>
      </c>
      <c r="B8382" s="38">
        <f t="shared" si="260"/>
        <v>44153</v>
      </c>
      <c r="C8382" s="47">
        <f t="shared" si="261"/>
        <v>11</v>
      </c>
      <c r="D8382" s="38" t="str">
        <f>VLOOKUP(C8382,'kpi-android rev'!$H$1:$I$12,2,0)</f>
        <v>H2</v>
      </c>
      <c r="E8382" t="s">
        <v>20</v>
      </c>
      <c r="F8382" t="s">
        <v>123</v>
      </c>
      <c r="G8382" t="s">
        <v>69</v>
      </c>
      <c r="H8382">
        <v>6.2830000000000004</v>
      </c>
    </row>
    <row r="8383" spans="1:8" x14ac:dyDescent="0.25">
      <c r="A8383" t="s">
        <v>114</v>
      </c>
      <c r="B8383" s="38">
        <f t="shared" si="260"/>
        <v>44153</v>
      </c>
      <c r="C8383" s="47">
        <f t="shared" si="261"/>
        <v>11</v>
      </c>
      <c r="D8383" s="38" t="str">
        <f>VLOOKUP(C8383,'kpi-android rev'!$H$1:$I$12,2,0)</f>
        <v>H2</v>
      </c>
      <c r="E8383" t="s">
        <v>20</v>
      </c>
      <c r="F8383" t="s">
        <v>123</v>
      </c>
      <c r="G8383" t="s">
        <v>67</v>
      </c>
      <c r="H8383">
        <v>0</v>
      </c>
    </row>
    <row r="8384" spans="1:8" x14ac:dyDescent="0.25">
      <c r="A8384" t="s">
        <v>114</v>
      </c>
      <c r="B8384" s="38">
        <f t="shared" si="260"/>
        <v>44153</v>
      </c>
      <c r="C8384" s="47">
        <f t="shared" si="261"/>
        <v>11</v>
      </c>
      <c r="D8384" s="38" t="str">
        <f>VLOOKUP(C8384,'kpi-android rev'!$H$1:$I$12,2,0)</f>
        <v>H2</v>
      </c>
      <c r="E8384" t="s">
        <v>20</v>
      </c>
      <c r="F8384" t="s">
        <v>71</v>
      </c>
      <c r="G8384" t="s">
        <v>70</v>
      </c>
      <c r="H8384">
        <v>1601282.2385</v>
      </c>
    </row>
    <row r="8385" spans="1:8" x14ac:dyDescent="0.25">
      <c r="A8385" t="s">
        <v>114</v>
      </c>
      <c r="B8385" s="38">
        <f t="shared" si="260"/>
        <v>44153</v>
      </c>
      <c r="C8385" s="47">
        <f t="shared" si="261"/>
        <v>11</v>
      </c>
      <c r="D8385" s="38" t="str">
        <f>VLOOKUP(C8385,'kpi-android rev'!$H$1:$I$12,2,0)</f>
        <v>H2</v>
      </c>
      <c r="E8385" t="s">
        <v>20</v>
      </c>
      <c r="F8385" t="s">
        <v>71</v>
      </c>
      <c r="G8385" t="s">
        <v>69</v>
      </c>
      <c r="H8385">
        <v>2133.0785000000001</v>
      </c>
    </row>
    <row r="8386" spans="1:8" x14ac:dyDescent="0.25">
      <c r="A8386" t="s">
        <v>114</v>
      </c>
      <c r="B8386" s="38">
        <f t="shared" si="260"/>
        <v>44153</v>
      </c>
      <c r="C8386" s="47">
        <f t="shared" si="261"/>
        <v>11</v>
      </c>
      <c r="D8386" s="38" t="str">
        <f>VLOOKUP(C8386,'kpi-android rev'!$H$1:$I$12,2,0)</f>
        <v>H2</v>
      </c>
      <c r="E8386" t="s">
        <v>20</v>
      </c>
      <c r="F8386" t="s">
        <v>71</v>
      </c>
      <c r="G8386" t="s">
        <v>67</v>
      </c>
      <c r="H8386">
        <v>41702.517172499996</v>
      </c>
    </row>
    <row r="8387" spans="1:8" x14ac:dyDescent="0.25">
      <c r="A8387" t="s">
        <v>114</v>
      </c>
      <c r="B8387" s="38">
        <f t="shared" ref="B8387:B8450" si="262">A8387*1</f>
        <v>44153</v>
      </c>
      <c r="C8387" s="47">
        <f t="shared" ref="C8387:C8450" si="263">MONTH(B8387)</f>
        <v>11</v>
      </c>
      <c r="D8387" s="38" t="str">
        <f>VLOOKUP(C8387,'kpi-android rev'!$H$1:$I$12,2,0)</f>
        <v>H2</v>
      </c>
      <c r="E8387" t="s">
        <v>21</v>
      </c>
      <c r="F8387" t="s">
        <v>24</v>
      </c>
      <c r="G8387" t="s">
        <v>70</v>
      </c>
      <c r="H8387">
        <v>441886.53149999998</v>
      </c>
    </row>
    <row r="8388" spans="1:8" x14ac:dyDescent="0.25">
      <c r="A8388" t="s">
        <v>114</v>
      </c>
      <c r="B8388" s="38">
        <f t="shared" si="262"/>
        <v>44153</v>
      </c>
      <c r="C8388" s="47">
        <f t="shared" si="263"/>
        <v>11</v>
      </c>
      <c r="D8388" s="38" t="str">
        <f>VLOOKUP(C8388,'kpi-android rev'!$H$1:$I$12,2,0)</f>
        <v>H2</v>
      </c>
      <c r="E8388" t="s">
        <v>21</v>
      </c>
      <c r="F8388" t="s">
        <v>24</v>
      </c>
      <c r="G8388" t="s">
        <v>69</v>
      </c>
      <c r="H8388">
        <v>860.77099999999996</v>
      </c>
    </row>
    <row r="8389" spans="1:8" x14ac:dyDescent="0.25">
      <c r="A8389" t="s">
        <v>114</v>
      </c>
      <c r="B8389" s="38">
        <f t="shared" si="262"/>
        <v>44153</v>
      </c>
      <c r="C8389" s="47">
        <f t="shared" si="263"/>
        <v>11</v>
      </c>
      <c r="D8389" s="38" t="str">
        <f>VLOOKUP(C8389,'kpi-android rev'!$H$1:$I$12,2,0)</f>
        <v>H2</v>
      </c>
      <c r="E8389" t="s">
        <v>21</v>
      </c>
      <c r="F8389" t="s">
        <v>24</v>
      </c>
      <c r="G8389" t="s">
        <v>67</v>
      </c>
      <c r="H8389">
        <v>6372.5327500000003</v>
      </c>
    </row>
    <row r="8390" spans="1:8" x14ac:dyDescent="0.25">
      <c r="A8390" t="s">
        <v>114</v>
      </c>
      <c r="B8390" s="38">
        <f t="shared" si="262"/>
        <v>44153</v>
      </c>
      <c r="C8390" s="47">
        <f t="shared" si="263"/>
        <v>11</v>
      </c>
      <c r="D8390" s="38" t="str">
        <f>VLOOKUP(C8390,'kpi-android rev'!$H$1:$I$12,2,0)</f>
        <v>H2</v>
      </c>
      <c r="E8390" t="s">
        <v>22</v>
      </c>
      <c r="F8390" t="s">
        <v>24</v>
      </c>
      <c r="G8390" t="s">
        <v>70</v>
      </c>
      <c r="H8390">
        <v>16841.5815</v>
      </c>
    </row>
    <row r="8391" spans="1:8" x14ac:dyDescent="0.25">
      <c r="A8391" t="s">
        <v>114</v>
      </c>
      <c r="B8391" s="38">
        <f t="shared" si="262"/>
        <v>44153</v>
      </c>
      <c r="C8391" s="47">
        <f t="shared" si="263"/>
        <v>11</v>
      </c>
      <c r="D8391" s="38" t="str">
        <f>VLOOKUP(C8391,'kpi-android rev'!$H$1:$I$12,2,0)</f>
        <v>H2</v>
      </c>
      <c r="E8391" t="s">
        <v>22</v>
      </c>
      <c r="F8391" t="s">
        <v>24</v>
      </c>
      <c r="G8391" t="s">
        <v>69</v>
      </c>
      <c r="H8391">
        <v>28.273499999999999</v>
      </c>
    </row>
    <row r="8392" spans="1:8" x14ac:dyDescent="0.25">
      <c r="A8392" t="s">
        <v>114</v>
      </c>
      <c r="B8392" s="38">
        <f t="shared" si="262"/>
        <v>44153</v>
      </c>
      <c r="C8392" s="47">
        <f t="shared" si="263"/>
        <v>11</v>
      </c>
      <c r="D8392" s="38" t="str">
        <f>VLOOKUP(C8392,'kpi-android rev'!$H$1:$I$12,2,0)</f>
        <v>H2</v>
      </c>
      <c r="E8392" t="s">
        <v>22</v>
      </c>
      <c r="F8392" t="s">
        <v>24</v>
      </c>
      <c r="G8392" t="s">
        <v>67</v>
      </c>
      <c r="H8392">
        <v>6.1259249999999996</v>
      </c>
    </row>
    <row r="8393" spans="1:8" x14ac:dyDescent="0.25">
      <c r="A8393" t="s">
        <v>114</v>
      </c>
      <c r="B8393" s="38">
        <f t="shared" si="262"/>
        <v>44153</v>
      </c>
      <c r="C8393" s="47">
        <f t="shared" si="263"/>
        <v>11</v>
      </c>
      <c r="D8393" s="38" t="str">
        <f>VLOOKUP(C8393,'kpi-android rev'!$H$1:$I$12,2,0)</f>
        <v>H2</v>
      </c>
      <c r="E8393" t="s">
        <v>23</v>
      </c>
      <c r="F8393" t="s">
        <v>24</v>
      </c>
      <c r="G8393" t="s">
        <v>70</v>
      </c>
      <c r="H8393">
        <v>0</v>
      </c>
    </row>
    <row r="8394" spans="1:8" x14ac:dyDescent="0.25">
      <c r="A8394" t="s">
        <v>114</v>
      </c>
      <c r="B8394" s="38">
        <f t="shared" si="262"/>
        <v>44153</v>
      </c>
      <c r="C8394" s="47">
        <f t="shared" si="263"/>
        <v>11</v>
      </c>
      <c r="D8394" s="38" t="str">
        <f>VLOOKUP(C8394,'kpi-android rev'!$H$1:$I$12,2,0)</f>
        <v>H2</v>
      </c>
      <c r="E8394" t="s">
        <v>23</v>
      </c>
      <c r="F8394" t="s">
        <v>24</v>
      </c>
      <c r="G8394" t="s">
        <v>69</v>
      </c>
      <c r="H8394">
        <v>6037.9629999999997</v>
      </c>
    </row>
    <row r="8395" spans="1:8" x14ac:dyDescent="0.25">
      <c r="A8395" t="s">
        <v>114</v>
      </c>
      <c r="B8395" s="38">
        <f t="shared" si="262"/>
        <v>44153</v>
      </c>
      <c r="C8395" s="47">
        <f t="shared" si="263"/>
        <v>11</v>
      </c>
      <c r="D8395" s="38" t="str">
        <f>VLOOKUP(C8395,'kpi-android rev'!$H$1:$I$12,2,0)</f>
        <v>H2</v>
      </c>
      <c r="E8395" t="s">
        <v>23</v>
      </c>
      <c r="F8395" t="s">
        <v>24</v>
      </c>
      <c r="G8395" t="s">
        <v>67</v>
      </c>
      <c r="H8395">
        <v>0</v>
      </c>
    </row>
    <row r="8396" spans="1:8" x14ac:dyDescent="0.25">
      <c r="A8396" t="s">
        <v>113</v>
      </c>
      <c r="B8396" s="38">
        <f t="shared" si="262"/>
        <v>44154</v>
      </c>
      <c r="C8396" s="47">
        <f t="shared" si="263"/>
        <v>11</v>
      </c>
      <c r="D8396" s="38" t="str">
        <f>VLOOKUP(C8396,'kpi-android rev'!$H$1:$I$12,2,0)</f>
        <v>H2</v>
      </c>
      <c r="E8396" t="s">
        <v>15</v>
      </c>
      <c r="F8396" t="s">
        <v>24</v>
      </c>
      <c r="G8396" t="s">
        <v>70</v>
      </c>
      <c r="H8396">
        <v>588883.59950000001</v>
      </c>
    </row>
    <row r="8397" spans="1:8" x14ac:dyDescent="0.25">
      <c r="A8397" t="s">
        <v>113</v>
      </c>
      <c r="B8397" s="38">
        <f t="shared" si="262"/>
        <v>44154</v>
      </c>
      <c r="C8397" s="47">
        <f t="shared" si="263"/>
        <v>11</v>
      </c>
      <c r="D8397" s="38" t="str">
        <f>VLOOKUP(C8397,'kpi-android rev'!$H$1:$I$12,2,0)</f>
        <v>H2</v>
      </c>
      <c r="E8397" t="s">
        <v>15</v>
      </c>
      <c r="F8397" t="s">
        <v>24</v>
      </c>
      <c r="G8397" t="s">
        <v>69</v>
      </c>
      <c r="H8397">
        <v>2503.7755000000002</v>
      </c>
    </row>
    <row r="8398" spans="1:8" x14ac:dyDescent="0.25">
      <c r="A8398" t="s">
        <v>113</v>
      </c>
      <c r="B8398" s="38">
        <f t="shared" si="262"/>
        <v>44154</v>
      </c>
      <c r="C8398" s="47">
        <f t="shared" si="263"/>
        <v>11</v>
      </c>
      <c r="D8398" s="38" t="str">
        <f>VLOOKUP(C8398,'kpi-android rev'!$H$1:$I$12,2,0)</f>
        <v>H2</v>
      </c>
      <c r="E8398" t="s">
        <v>15</v>
      </c>
      <c r="F8398" t="s">
        <v>24</v>
      </c>
      <c r="G8398" t="s">
        <v>67</v>
      </c>
      <c r="H8398">
        <v>24538.162254999999</v>
      </c>
    </row>
    <row r="8399" spans="1:8" x14ac:dyDescent="0.25">
      <c r="A8399" t="s">
        <v>113</v>
      </c>
      <c r="B8399" s="38">
        <f t="shared" si="262"/>
        <v>44154</v>
      </c>
      <c r="C8399" s="47">
        <f t="shared" si="263"/>
        <v>11</v>
      </c>
      <c r="D8399" s="38" t="str">
        <f>VLOOKUP(C8399,'kpi-android rev'!$H$1:$I$12,2,0)</f>
        <v>H2</v>
      </c>
      <c r="E8399" t="s">
        <v>16</v>
      </c>
      <c r="F8399" t="s">
        <v>24</v>
      </c>
      <c r="G8399" t="s">
        <v>70</v>
      </c>
      <c r="H8399">
        <v>255648.98699999999</v>
      </c>
    </row>
    <row r="8400" spans="1:8" x14ac:dyDescent="0.25">
      <c r="A8400" t="s">
        <v>113</v>
      </c>
      <c r="B8400" s="38">
        <f t="shared" si="262"/>
        <v>44154</v>
      </c>
      <c r="C8400" s="47">
        <f t="shared" si="263"/>
        <v>11</v>
      </c>
      <c r="D8400" s="38" t="str">
        <f>VLOOKUP(C8400,'kpi-android rev'!$H$1:$I$12,2,0)</f>
        <v>H2</v>
      </c>
      <c r="E8400" t="s">
        <v>16</v>
      </c>
      <c r="F8400" t="s">
        <v>24</v>
      </c>
      <c r="G8400" t="s">
        <v>69</v>
      </c>
      <c r="H8400">
        <v>1756.0985000000001</v>
      </c>
    </row>
    <row r="8401" spans="1:8" x14ac:dyDescent="0.25">
      <c r="A8401" t="s">
        <v>113</v>
      </c>
      <c r="B8401" s="38">
        <f t="shared" si="262"/>
        <v>44154</v>
      </c>
      <c r="C8401" s="47">
        <f t="shared" si="263"/>
        <v>11</v>
      </c>
      <c r="D8401" s="38" t="str">
        <f>VLOOKUP(C8401,'kpi-android rev'!$H$1:$I$12,2,0)</f>
        <v>H2</v>
      </c>
      <c r="E8401" t="s">
        <v>16</v>
      </c>
      <c r="F8401" t="s">
        <v>24</v>
      </c>
      <c r="G8401" t="s">
        <v>67</v>
      </c>
      <c r="H8401">
        <v>6032.18264</v>
      </c>
    </row>
    <row r="8402" spans="1:8" x14ac:dyDescent="0.25">
      <c r="A8402" t="s">
        <v>113</v>
      </c>
      <c r="B8402" s="38">
        <f t="shared" si="262"/>
        <v>44154</v>
      </c>
      <c r="C8402" s="47">
        <f t="shared" si="263"/>
        <v>11</v>
      </c>
      <c r="D8402" s="38" t="str">
        <f>VLOOKUP(C8402,'kpi-android rev'!$H$1:$I$12,2,0)</f>
        <v>H2</v>
      </c>
      <c r="E8402" t="s">
        <v>17</v>
      </c>
      <c r="F8402" t="s">
        <v>24</v>
      </c>
      <c r="G8402" t="s">
        <v>70</v>
      </c>
      <c r="H8402">
        <v>2383785.9075000002</v>
      </c>
    </row>
    <row r="8403" spans="1:8" x14ac:dyDescent="0.25">
      <c r="A8403" t="s">
        <v>113</v>
      </c>
      <c r="B8403" s="38">
        <f t="shared" si="262"/>
        <v>44154</v>
      </c>
      <c r="C8403" s="47">
        <f t="shared" si="263"/>
        <v>11</v>
      </c>
      <c r="D8403" s="38" t="str">
        <f>VLOOKUP(C8403,'kpi-android rev'!$H$1:$I$12,2,0)</f>
        <v>H2</v>
      </c>
      <c r="E8403" t="s">
        <v>17</v>
      </c>
      <c r="F8403" t="s">
        <v>24</v>
      </c>
      <c r="G8403" t="s">
        <v>69</v>
      </c>
      <c r="H8403">
        <v>4734.2404999999999</v>
      </c>
    </row>
    <row r="8404" spans="1:8" x14ac:dyDescent="0.25">
      <c r="A8404" t="s">
        <v>113</v>
      </c>
      <c r="B8404" s="38">
        <f t="shared" si="262"/>
        <v>44154</v>
      </c>
      <c r="C8404" s="47">
        <f t="shared" si="263"/>
        <v>11</v>
      </c>
      <c r="D8404" s="38" t="str">
        <f>VLOOKUP(C8404,'kpi-android rev'!$H$1:$I$12,2,0)</f>
        <v>H2</v>
      </c>
      <c r="E8404" t="s">
        <v>17</v>
      </c>
      <c r="F8404" t="s">
        <v>24</v>
      </c>
      <c r="G8404" t="s">
        <v>67</v>
      </c>
      <c r="H8404">
        <v>82884.49879025</v>
      </c>
    </row>
    <row r="8405" spans="1:8" x14ac:dyDescent="0.25">
      <c r="A8405" t="s">
        <v>113</v>
      </c>
      <c r="B8405" s="38">
        <f t="shared" si="262"/>
        <v>44154</v>
      </c>
      <c r="C8405" s="47">
        <f t="shared" si="263"/>
        <v>11</v>
      </c>
      <c r="D8405" s="38" t="str">
        <f>VLOOKUP(C8405,'kpi-android rev'!$H$1:$I$12,2,0)</f>
        <v>H2</v>
      </c>
      <c r="E8405" t="s">
        <v>19</v>
      </c>
      <c r="F8405" t="s">
        <v>24</v>
      </c>
      <c r="G8405" t="s">
        <v>70</v>
      </c>
      <c r="H8405">
        <v>353996.78600000002</v>
      </c>
    </row>
    <row r="8406" spans="1:8" x14ac:dyDescent="0.25">
      <c r="A8406" t="s">
        <v>113</v>
      </c>
      <c r="B8406" s="38">
        <f t="shared" si="262"/>
        <v>44154</v>
      </c>
      <c r="C8406" s="47">
        <f t="shared" si="263"/>
        <v>11</v>
      </c>
      <c r="D8406" s="38" t="str">
        <f>VLOOKUP(C8406,'kpi-android rev'!$H$1:$I$12,2,0)</f>
        <v>H2</v>
      </c>
      <c r="E8406" t="s">
        <v>19</v>
      </c>
      <c r="F8406" t="s">
        <v>24</v>
      </c>
      <c r="G8406" t="s">
        <v>69</v>
      </c>
      <c r="H8406">
        <v>2060.8240000000001</v>
      </c>
    </row>
    <row r="8407" spans="1:8" x14ac:dyDescent="0.25">
      <c r="A8407" t="s">
        <v>113</v>
      </c>
      <c r="B8407" s="38">
        <f t="shared" si="262"/>
        <v>44154</v>
      </c>
      <c r="C8407" s="47">
        <f t="shared" si="263"/>
        <v>11</v>
      </c>
      <c r="D8407" s="38" t="str">
        <f>VLOOKUP(C8407,'kpi-android rev'!$H$1:$I$12,2,0)</f>
        <v>H2</v>
      </c>
      <c r="E8407" t="s">
        <v>19</v>
      </c>
      <c r="F8407" t="s">
        <v>24</v>
      </c>
      <c r="G8407" t="s">
        <v>67</v>
      </c>
      <c r="H8407">
        <v>12117.330970000001</v>
      </c>
    </row>
    <row r="8408" spans="1:8" x14ac:dyDescent="0.25">
      <c r="A8408" t="s">
        <v>113</v>
      </c>
      <c r="B8408" s="38">
        <f t="shared" si="262"/>
        <v>44154</v>
      </c>
      <c r="C8408" s="47">
        <f t="shared" si="263"/>
        <v>11</v>
      </c>
      <c r="D8408" s="38" t="str">
        <f>VLOOKUP(C8408,'kpi-android rev'!$H$1:$I$12,2,0)</f>
        <v>H2</v>
      </c>
      <c r="E8408" t="s">
        <v>20</v>
      </c>
      <c r="F8408" t="s">
        <v>123</v>
      </c>
      <c r="G8408" t="s">
        <v>70</v>
      </c>
      <c r="H8408">
        <v>0</v>
      </c>
    </row>
    <row r="8409" spans="1:8" x14ac:dyDescent="0.25">
      <c r="A8409" t="s">
        <v>113</v>
      </c>
      <c r="B8409" s="38">
        <f t="shared" si="262"/>
        <v>44154</v>
      </c>
      <c r="C8409" s="47">
        <f t="shared" si="263"/>
        <v>11</v>
      </c>
      <c r="D8409" s="38" t="str">
        <f>VLOOKUP(C8409,'kpi-android rev'!$H$1:$I$12,2,0)</f>
        <v>H2</v>
      </c>
      <c r="E8409" t="s">
        <v>20</v>
      </c>
      <c r="F8409" t="s">
        <v>123</v>
      </c>
      <c r="G8409" t="s">
        <v>69</v>
      </c>
      <c r="H8409">
        <v>9.4245000000000001</v>
      </c>
    </row>
    <row r="8410" spans="1:8" x14ac:dyDescent="0.25">
      <c r="A8410" t="s">
        <v>113</v>
      </c>
      <c r="B8410" s="38">
        <f t="shared" si="262"/>
        <v>44154</v>
      </c>
      <c r="C8410" s="47">
        <f t="shared" si="263"/>
        <v>11</v>
      </c>
      <c r="D8410" s="38" t="str">
        <f>VLOOKUP(C8410,'kpi-android rev'!$H$1:$I$12,2,0)</f>
        <v>H2</v>
      </c>
      <c r="E8410" t="s">
        <v>20</v>
      </c>
      <c r="F8410" t="s">
        <v>123</v>
      </c>
      <c r="G8410" t="s">
        <v>67</v>
      </c>
      <c r="H8410">
        <v>0</v>
      </c>
    </row>
    <row r="8411" spans="1:8" x14ac:dyDescent="0.25">
      <c r="A8411" t="s">
        <v>113</v>
      </c>
      <c r="B8411" s="38">
        <f t="shared" si="262"/>
        <v>44154</v>
      </c>
      <c r="C8411" s="47">
        <f t="shared" si="263"/>
        <v>11</v>
      </c>
      <c r="D8411" s="38" t="str">
        <f>VLOOKUP(C8411,'kpi-android rev'!$H$1:$I$12,2,0)</f>
        <v>H2</v>
      </c>
      <c r="E8411" t="s">
        <v>20</v>
      </c>
      <c r="F8411" t="s">
        <v>71</v>
      </c>
      <c r="G8411" t="s">
        <v>70</v>
      </c>
      <c r="H8411">
        <v>1363734.5745000001</v>
      </c>
    </row>
    <row r="8412" spans="1:8" x14ac:dyDescent="0.25">
      <c r="A8412" t="s">
        <v>113</v>
      </c>
      <c r="B8412" s="38">
        <f t="shared" si="262"/>
        <v>44154</v>
      </c>
      <c r="C8412" s="47">
        <f t="shared" si="263"/>
        <v>11</v>
      </c>
      <c r="D8412" s="38" t="str">
        <f>VLOOKUP(C8412,'kpi-android rev'!$H$1:$I$12,2,0)</f>
        <v>H2</v>
      </c>
      <c r="E8412" t="s">
        <v>20</v>
      </c>
      <c r="F8412" t="s">
        <v>71</v>
      </c>
      <c r="G8412" t="s">
        <v>69</v>
      </c>
      <c r="H8412">
        <v>2032.5505000000001</v>
      </c>
    </row>
    <row r="8413" spans="1:8" x14ac:dyDescent="0.25">
      <c r="A8413" t="s">
        <v>113</v>
      </c>
      <c r="B8413" s="38">
        <f t="shared" si="262"/>
        <v>44154</v>
      </c>
      <c r="C8413" s="47">
        <f t="shared" si="263"/>
        <v>11</v>
      </c>
      <c r="D8413" s="38" t="str">
        <f>VLOOKUP(C8413,'kpi-android rev'!$H$1:$I$12,2,0)</f>
        <v>H2</v>
      </c>
      <c r="E8413" t="s">
        <v>20</v>
      </c>
      <c r="F8413" t="s">
        <v>71</v>
      </c>
      <c r="G8413" t="s">
        <v>67</v>
      </c>
      <c r="H8413">
        <v>39779.331711999999</v>
      </c>
    </row>
    <row r="8414" spans="1:8" x14ac:dyDescent="0.25">
      <c r="A8414" t="s">
        <v>113</v>
      </c>
      <c r="B8414" s="38">
        <f t="shared" si="262"/>
        <v>44154</v>
      </c>
      <c r="C8414" s="47">
        <f t="shared" si="263"/>
        <v>11</v>
      </c>
      <c r="D8414" s="38" t="str">
        <f>VLOOKUP(C8414,'kpi-android rev'!$H$1:$I$12,2,0)</f>
        <v>H2</v>
      </c>
      <c r="E8414" t="s">
        <v>21</v>
      </c>
      <c r="F8414" t="s">
        <v>24</v>
      </c>
      <c r="G8414" t="s">
        <v>70</v>
      </c>
      <c r="H8414">
        <v>322933.63400000002</v>
      </c>
    </row>
    <row r="8415" spans="1:8" x14ac:dyDescent="0.25">
      <c r="A8415" t="s">
        <v>113</v>
      </c>
      <c r="B8415" s="38">
        <f t="shared" si="262"/>
        <v>44154</v>
      </c>
      <c r="C8415" s="47">
        <f t="shared" si="263"/>
        <v>11</v>
      </c>
      <c r="D8415" s="38" t="str">
        <f>VLOOKUP(C8415,'kpi-android rev'!$H$1:$I$12,2,0)</f>
        <v>H2</v>
      </c>
      <c r="E8415" t="s">
        <v>21</v>
      </c>
      <c r="F8415" t="s">
        <v>24</v>
      </c>
      <c r="G8415" t="s">
        <v>69</v>
      </c>
      <c r="H8415">
        <v>904.75199999999995</v>
      </c>
    </row>
    <row r="8416" spans="1:8" x14ac:dyDescent="0.25">
      <c r="A8416" t="s">
        <v>113</v>
      </c>
      <c r="B8416" s="38">
        <f t="shared" si="262"/>
        <v>44154</v>
      </c>
      <c r="C8416" s="47">
        <f t="shared" si="263"/>
        <v>11</v>
      </c>
      <c r="D8416" s="38" t="str">
        <f>VLOOKUP(C8416,'kpi-android rev'!$H$1:$I$12,2,0)</f>
        <v>H2</v>
      </c>
      <c r="E8416" t="s">
        <v>21</v>
      </c>
      <c r="F8416" t="s">
        <v>24</v>
      </c>
      <c r="G8416" t="s">
        <v>67</v>
      </c>
      <c r="H8416">
        <v>5841.6192499999997</v>
      </c>
    </row>
    <row r="8417" spans="1:8" x14ac:dyDescent="0.25">
      <c r="A8417" t="s">
        <v>113</v>
      </c>
      <c r="B8417" s="38">
        <f t="shared" si="262"/>
        <v>44154</v>
      </c>
      <c r="C8417" s="47">
        <f t="shared" si="263"/>
        <v>11</v>
      </c>
      <c r="D8417" s="38" t="str">
        <f>VLOOKUP(C8417,'kpi-android rev'!$H$1:$I$12,2,0)</f>
        <v>H2</v>
      </c>
      <c r="E8417" t="s">
        <v>22</v>
      </c>
      <c r="F8417" t="s">
        <v>24</v>
      </c>
      <c r="G8417" t="s">
        <v>70</v>
      </c>
      <c r="H8417">
        <v>18980.942999999999</v>
      </c>
    </row>
    <row r="8418" spans="1:8" x14ac:dyDescent="0.25">
      <c r="A8418" t="s">
        <v>113</v>
      </c>
      <c r="B8418" s="38">
        <f t="shared" si="262"/>
        <v>44154</v>
      </c>
      <c r="C8418" s="47">
        <f t="shared" si="263"/>
        <v>11</v>
      </c>
      <c r="D8418" s="38" t="str">
        <f>VLOOKUP(C8418,'kpi-android rev'!$H$1:$I$12,2,0)</f>
        <v>H2</v>
      </c>
      <c r="E8418" t="s">
        <v>22</v>
      </c>
      <c r="F8418" t="s">
        <v>24</v>
      </c>
      <c r="G8418" t="s">
        <v>69</v>
      </c>
      <c r="H8418">
        <v>37.698</v>
      </c>
    </row>
    <row r="8419" spans="1:8" x14ac:dyDescent="0.25">
      <c r="A8419" t="s">
        <v>113</v>
      </c>
      <c r="B8419" s="38">
        <f t="shared" si="262"/>
        <v>44154</v>
      </c>
      <c r="C8419" s="47">
        <f t="shared" si="263"/>
        <v>11</v>
      </c>
      <c r="D8419" s="38" t="str">
        <f>VLOOKUP(C8419,'kpi-android rev'!$H$1:$I$12,2,0)</f>
        <v>H2</v>
      </c>
      <c r="E8419" t="s">
        <v>22</v>
      </c>
      <c r="F8419" t="s">
        <v>24</v>
      </c>
      <c r="G8419" t="s">
        <v>67</v>
      </c>
      <c r="H8419">
        <v>0</v>
      </c>
    </row>
    <row r="8420" spans="1:8" x14ac:dyDescent="0.25">
      <c r="A8420" t="s">
        <v>113</v>
      </c>
      <c r="B8420" s="38">
        <f t="shared" si="262"/>
        <v>44154</v>
      </c>
      <c r="C8420" s="47">
        <f t="shared" si="263"/>
        <v>11</v>
      </c>
      <c r="D8420" s="38" t="str">
        <f>VLOOKUP(C8420,'kpi-android rev'!$H$1:$I$12,2,0)</f>
        <v>H2</v>
      </c>
      <c r="E8420" t="s">
        <v>23</v>
      </c>
      <c r="F8420" t="s">
        <v>24</v>
      </c>
      <c r="G8420" t="s">
        <v>70</v>
      </c>
      <c r="H8420">
        <v>0</v>
      </c>
    </row>
    <row r="8421" spans="1:8" x14ac:dyDescent="0.25">
      <c r="A8421" t="s">
        <v>113</v>
      </c>
      <c r="B8421" s="38">
        <f t="shared" si="262"/>
        <v>44154</v>
      </c>
      <c r="C8421" s="47">
        <f t="shared" si="263"/>
        <v>11</v>
      </c>
      <c r="D8421" s="38" t="str">
        <f>VLOOKUP(C8421,'kpi-android rev'!$H$1:$I$12,2,0)</f>
        <v>H2</v>
      </c>
      <c r="E8421" t="s">
        <v>23</v>
      </c>
      <c r="F8421" t="s">
        <v>24</v>
      </c>
      <c r="G8421" t="s">
        <v>69</v>
      </c>
      <c r="H8421">
        <v>5818.058</v>
      </c>
    </row>
    <row r="8422" spans="1:8" x14ac:dyDescent="0.25">
      <c r="A8422" t="s">
        <v>113</v>
      </c>
      <c r="B8422" s="38">
        <f t="shared" si="262"/>
        <v>44154</v>
      </c>
      <c r="C8422" s="47">
        <f t="shared" si="263"/>
        <v>11</v>
      </c>
      <c r="D8422" s="38" t="str">
        <f>VLOOKUP(C8422,'kpi-android rev'!$H$1:$I$12,2,0)</f>
        <v>H2</v>
      </c>
      <c r="E8422" t="s">
        <v>23</v>
      </c>
      <c r="F8422" t="s">
        <v>24</v>
      </c>
      <c r="G8422" t="s">
        <v>67</v>
      </c>
      <c r="H8422">
        <v>0</v>
      </c>
    </row>
    <row r="8423" spans="1:8" x14ac:dyDescent="0.25">
      <c r="A8423" t="s">
        <v>112</v>
      </c>
      <c r="B8423" s="38">
        <f t="shared" si="262"/>
        <v>44155</v>
      </c>
      <c r="C8423" s="47">
        <f t="shared" si="263"/>
        <v>11</v>
      </c>
      <c r="D8423" s="38" t="str">
        <f>VLOOKUP(C8423,'kpi-android rev'!$H$1:$I$12,2,0)</f>
        <v>H2</v>
      </c>
      <c r="E8423" t="s">
        <v>15</v>
      </c>
      <c r="F8423" t="s">
        <v>24</v>
      </c>
      <c r="G8423" t="s">
        <v>70</v>
      </c>
      <c r="H8423">
        <v>489348.31349999999</v>
      </c>
    </row>
    <row r="8424" spans="1:8" x14ac:dyDescent="0.25">
      <c r="A8424" t="s">
        <v>112</v>
      </c>
      <c r="B8424" s="38">
        <f t="shared" si="262"/>
        <v>44155</v>
      </c>
      <c r="C8424" s="47">
        <f t="shared" si="263"/>
        <v>11</v>
      </c>
      <c r="D8424" s="38" t="str">
        <f>VLOOKUP(C8424,'kpi-android rev'!$H$1:$I$12,2,0)</f>
        <v>H2</v>
      </c>
      <c r="E8424" t="s">
        <v>15</v>
      </c>
      <c r="F8424" t="s">
        <v>24</v>
      </c>
      <c r="G8424" t="s">
        <v>69</v>
      </c>
      <c r="H8424">
        <v>3059.8209999999999</v>
      </c>
    </row>
    <row r="8425" spans="1:8" x14ac:dyDescent="0.25">
      <c r="A8425" t="s">
        <v>112</v>
      </c>
      <c r="B8425" s="38">
        <f t="shared" si="262"/>
        <v>44155</v>
      </c>
      <c r="C8425" s="47">
        <f t="shared" si="263"/>
        <v>11</v>
      </c>
      <c r="D8425" s="38" t="str">
        <f>VLOOKUP(C8425,'kpi-android rev'!$H$1:$I$12,2,0)</f>
        <v>H2</v>
      </c>
      <c r="E8425" t="s">
        <v>15</v>
      </c>
      <c r="F8425" t="s">
        <v>24</v>
      </c>
      <c r="G8425" t="s">
        <v>67</v>
      </c>
      <c r="H8425">
        <v>24855.390925</v>
      </c>
    </row>
    <row r="8426" spans="1:8" x14ac:dyDescent="0.25">
      <c r="A8426" t="s">
        <v>112</v>
      </c>
      <c r="B8426" s="38">
        <f t="shared" si="262"/>
        <v>44155</v>
      </c>
      <c r="C8426" s="47">
        <f t="shared" si="263"/>
        <v>11</v>
      </c>
      <c r="D8426" s="38" t="str">
        <f>VLOOKUP(C8426,'kpi-android rev'!$H$1:$I$12,2,0)</f>
        <v>H2</v>
      </c>
      <c r="E8426" t="s">
        <v>16</v>
      </c>
      <c r="F8426" t="s">
        <v>24</v>
      </c>
      <c r="G8426" t="s">
        <v>70</v>
      </c>
      <c r="H8426">
        <v>254847.9045</v>
      </c>
    </row>
    <row r="8427" spans="1:8" x14ac:dyDescent="0.25">
      <c r="A8427" t="s">
        <v>112</v>
      </c>
      <c r="B8427" s="38">
        <f t="shared" si="262"/>
        <v>44155</v>
      </c>
      <c r="C8427" s="47">
        <f t="shared" si="263"/>
        <v>11</v>
      </c>
      <c r="D8427" s="38" t="str">
        <f>VLOOKUP(C8427,'kpi-android rev'!$H$1:$I$12,2,0)</f>
        <v>H2</v>
      </c>
      <c r="E8427" t="s">
        <v>16</v>
      </c>
      <c r="F8427" t="s">
        <v>24</v>
      </c>
      <c r="G8427" t="s">
        <v>69</v>
      </c>
      <c r="H8427">
        <v>1947.73</v>
      </c>
    </row>
    <row r="8428" spans="1:8" x14ac:dyDescent="0.25">
      <c r="A8428" t="s">
        <v>112</v>
      </c>
      <c r="B8428" s="38">
        <f t="shared" si="262"/>
        <v>44155</v>
      </c>
      <c r="C8428" s="47">
        <f t="shared" si="263"/>
        <v>11</v>
      </c>
      <c r="D8428" s="38" t="str">
        <f>VLOOKUP(C8428,'kpi-android rev'!$H$1:$I$12,2,0)</f>
        <v>H2</v>
      </c>
      <c r="E8428" t="s">
        <v>16</v>
      </c>
      <c r="F8428" t="s">
        <v>24</v>
      </c>
      <c r="G8428" t="s">
        <v>67</v>
      </c>
      <c r="H8428">
        <v>6628.1880199999996</v>
      </c>
    </row>
    <row r="8429" spans="1:8" x14ac:dyDescent="0.25">
      <c r="A8429" t="s">
        <v>112</v>
      </c>
      <c r="B8429" s="38">
        <f t="shared" si="262"/>
        <v>44155</v>
      </c>
      <c r="C8429" s="47">
        <f t="shared" si="263"/>
        <v>11</v>
      </c>
      <c r="D8429" s="38" t="str">
        <f>VLOOKUP(C8429,'kpi-android rev'!$H$1:$I$12,2,0)</f>
        <v>H2</v>
      </c>
      <c r="E8429" t="s">
        <v>17</v>
      </c>
      <c r="F8429" t="s">
        <v>24</v>
      </c>
      <c r="G8429" t="s">
        <v>70</v>
      </c>
      <c r="H8429">
        <v>2611183.3849999998</v>
      </c>
    </row>
    <row r="8430" spans="1:8" x14ac:dyDescent="0.25">
      <c r="A8430" t="s">
        <v>112</v>
      </c>
      <c r="B8430" s="38">
        <f t="shared" si="262"/>
        <v>44155</v>
      </c>
      <c r="C8430" s="47">
        <f t="shared" si="263"/>
        <v>11</v>
      </c>
      <c r="D8430" s="38" t="str">
        <f>VLOOKUP(C8430,'kpi-android rev'!$H$1:$I$12,2,0)</f>
        <v>H2</v>
      </c>
      <c r="E8430" t="s">
        <v>17</v>
      </c>
      <c r="F8430" t="s">
        <v>24</v>
      </c>
      <c r="G8430" t="s">
        <v>69</v>
      </c>
      <c r="H8430">
        <v>5139.4939999999997</v>
      </c>
    </row>
    <row r="8431" spans="1:8" x14ac:dyDescent="0.25">
      <c r="A8431" t="s">
        <v>112</v>
      </c>
      <c r="B8431" s="38">
        <f t="shared" si="262"/>
        <v>44155</v>
      </c>
      <c r="C8431" s="47">
        <f t="shared" si="263"/>
        <v>11</v>
      </c>
      <c r="D8431" s="38" t="str">
        <f>VLOOKUP(C8431,'kpi-android rev'!$H$1:$I$12,2,0)</f>
        <v>H2</v>
      </c>
      <c r="E8431" t="s">
        <v>17</v>
      </c>
      <c r="F8431" t="s">
        <v>24</v>
      </c>
      <c r="G8431" t="s">
        <v>67</v>
      </c>
      <c r="H8431">
        <v>88232.528701749994</v>
      </c>
    </row>
    <row r="8432" spans="1:8" x14ac:dyDescent="0.25">
      <c r="A8432" t="s">
        <v>112</v>
      </c>
      <c r="B8432" s="38">
        <f t="shared" si="262"/>
        <v>44155</v>
      </c>
      <c r="C8432" s="47">
        <f t="shared" si="263"/>
        <v>11</v>
      </c>
      <c r="D8432" s="38" t="str">
        <f>VLOOKUP(C8432,'kpi-android rev'!$H$1:$I$12,2,0)</f>
        <v>H2</v>
      </c>
      <c r="E8432" t="s">
        <v>19</v>
      </c>
      <c r="F8432" t="s">
        <v>24</v>
      </c>
      <c r="G8432" t="s">
        <v>70</v>
      </c>
      <c r="H8432">
        <v>337437.93949999998</v>
      </c>
    </row>
    <row r="8433" spans="1:8" x14ac:dyDescent="0.25">
      <c r="A8433" t="s">
        <v>112</v>
      </c>
      <c r="B8433" s="38">
        <f t="shared" si="262"/>
        <v>44155</v>
      </c>
      <c r="C8433" s="47">
        <f t="shared" si="263"/>
        <v>11</v>
      </c>
      <c r="D8433" s="38" t="str">
        <f>VLOOKUP(C8433,'kpi-android rev'!$H$1:$I$12,2,0)</f>
        <v>H2</v>
      </c>
      <c r="E8433" t="s">
        <v>19</v>
      </c>
      <c r="F8433" t="s">
        <v>24</v>
      </c>
      <c r="G8433" t="s">
        <v>69</v>
      </c>
      <c r="H8433">
        <v>2041.9749999999999</v>
      </c>
    </row>
    <row r="8434" spans="1:8" x14ac:dyDescent="0.25">
      <c r="A8434" t="s">
        <v>112</v>
      </c>
      <c r="B8434" s="38">
        <f t="shared" si="262"/>
        <v>44155</v>
      </c>
      <c r="C8434" s="47">
        <f t="shared" si="263"/>
        <v>11</v>
      </c>
      <c r="D8434" s="38" t="str">
        <f>VLOOKUP(C8434,'kpi-android rev'!$H$1:$I$12,2,0)</f>
        <v>H2</v>
      </c>
      <c r="E8434" t="s">
        <v>19</v>
      </c>
      <c r="F8434" t="s">
        <v>24</v>
      </c>
      <c r="G8434" t="s">
        <v>67</v>
      </c>
      <c r="H8434">
        <v>10128.8243</v>
      </c>
    </row>
    <row r="8435" spans="1:8" x14ac:dyDescent="0.25">
      <c r="A8435" t="s">
        <v>112</v>
      </c>
      <c r="B8435" s="38">
        <f t="shared" si="262"/>
        <v>44155</v>
      </c>
      <c r="C8435" s="47">
        <f t="shared" si="263"/>
        <v>11</v>
      </c>
      <c r="D8435" s="38" t="str">
        <f>VLOOKUP(C8435,'kpi-android rev'!$H$1:$I$12,2,0)</f>
        <v>H2</v>
      </c>
      <c r="E8435" t="s">
        <v>20</v>
      </c>
      <c r="F8435" t="s">
        <v>123</v>
      </c>
      <c r="G8435" t="s">
        <v>70</v>
      </c>
      <c r="H8435">
        <v>0</v>
      </c>
    </row>
    <row r="8436" spans="1:8" x14ac:dyDescent="0.25">
      <c r="A8436" t="s">
        <v>112</v>
      </c>
      <c r="B8436" s="38">
        <f t="shared" si="262"/>
        <v>44155</v>
      </c>
      <c r="C8436" s="47">
        <f t="shared" si="263"/>
        <v>11</v>
      </c>
      <c r="D8436" s="38" t="str">
        <f>VLOOKUP(C8436,'kpi-android rev'!$H$1:$I$12,2,0)</f>
        <v>H2</v>
      </c>
      <c r="E8436" t="s">
        <v>20</v>
      </c>
      <c r="F8436" t="s">
        <v>123</v>
      </c>
      <c r="G8436" t="s">
        <v>69</v>
      </c>
      <c r="H8436">
        <v>0</v>
      </c>
    </row>
    <row r="8437" spans="1:8" x14ac:dyDescent="0.25">
      <c r="A8437" t="s">
        <v>112</v>
      </c>
      <c r="B8437" s="38">
        <f t="shared" si="262"/>
        <v>44155</v>
      </c>
      <c r="C8437" s="47">
        <f t="shared" si="263"/>
        <v>11</v>
      </c>
      <c r="D8437" s="38" t="str">
        <f>VLOOKUP(C8437,'kpi-android rev'!$H$1:$I$12,2,0)</f>
        <v>H2</v>
      </c>
      <c r="E8437" t="s">
        <v>20</v>
      </c>
      <c r="F8437" t="s">
        <v>123</v>
      </c>
      <c r="G8437" t="s">
        <v>67</v>
      </c>
      <c r="H8437">
        <v>0</v>
      </c>
    </row>
    <row r="8438" spans="1:8" x14ac:dyDescent="0.25">
      <c r="A8438" t="s">
        <v>112</v>
      </c>
      <c r="B8438" s="38">
        <f t="shared" si="262"/>
        <v>44155</v>
      </c>
      <c r="C8438" s="47">
        <f t="shared" si="263"/>
        <v>11</v>
      </c>
      <c r="D8438" s="38" t="str">
        <f>VLOOKUP(C8438,'kpi-android rev'!$H$1:$I$12,2,0)</f>
        <v>H2</v>
      </c>
      <c r="E8438" t="s">
        <v>20</v>
      </c>
      <c r="F8438" t="s">
        <v>71</v>
      </c>
      <c r="G8438" t="s">
        <v>70</v>
      </c>
      <c r="H8438">
        <v>1146694.6225000001</v>
      </c>
    </row>
    <row r="8439" spans="1:8" x14ac:dyDescent="0.25">
      <c r="A8439" t="s">
        <v>112</v>
      </c>
      <c r="B8439" s="38">
        <f t="shared" si="262"/>
        <v>44155</v>
      </c>
      <c r="C8439" s="47">
        <f t="shared" si="263"/>
        <v>11</v>
      </c>
      <c r="D8439" s="38" t="str">
        <f>VLOOKUP(C8439,'kpi-android rev'!$H$1:$I$12,2,0)</f>
        <v>H2</v>
      </c>
      <c r="E8439" t="s">
        <v>20</v>
      </c>
      <c r="F8439" t="s">
        <v>71</v>
      </c>
      <c r="G8439" t="s">
        <v>69</v>
      </c>
      <c r="H8439">
        <v>1894.3244999999999</v>
      </c>
    </row>
    <row r="8440" spans="1:8" x14ac:dyDescent="0.25">
      <c r="A8440" t="s">
        <v>112</v>
      </c>
      <c r="B8440" s="38">
        <f t="shared" si="262"/>
        <v>44155</v>
      </c>
      <c r="C8440" s="47">
        <f t="shared" si="263"/>
        <v>11</v>
      </c>
      <c r="D8440" s="38" t="str">
        <f>VLOOKUP(C8440,'kpi-android rev'!$H$1:$I$12,2,0)</f>
        <v>H2</v>
      </c>
      <c r="E8440" t="s">
        <v>20</v>
      </c>
      <c r="F8440" t="s">
        <v>71</v>
      </c>
      <c r="G8440" t="s">
        <v>67</v>
      </c>
      <c r="H8440">
        <v>31499.458285050001</v>
      </c>
    </row>
    <row r="8441" spans="1:8" x14ac:dyDescent="0.25">
      <c r="A8441" t="s">
        <v>112</v>
      </c>
      <c r="B8441" s="38">
        <f t="shared" si="262"/>
        <v>44155</v>
      </c>
      <c r="C8441" s="47">
        <f t="shared" si="263"/>
        <v>11</v>
      </c>
      <c r="D8441" s="38" t="str">
        <f>VLOOKUP(C8441,'kpi-android rev'!$H$1:$I$12,2,0)</f>
        <v>H2</v>
      </c>
      <c r="E8441" t="s">
        <v>21</v>
      </c>
      <c r="F8441" t="s">
        <v>24</v>
      </c>
      <c r="G8441" t="s">
        <v>70</v>
      </c>
      <c r="H8441">
        <v>338553.17200000002</v>
      </c>
    </row>
    <row r="8442" spans="1:8" x14ac:dyDescent="0.25">
      <c r="A8442" t="s">
        <v>112</v>
      </c>
      <c r="B8442" s="38">
        <f t="shared" si="262"/>
        <v>44155</v>
      </c>
      <c r="C8442" s="47">
        <f t="shared" si="263"/>
        <v>11</v>
      </c>
      <c r="D8442" s="38" t="str">
        <f>VLOOKUP(C8442,'kpi-android rev'!$H$1:$I$12,2,0)</f>
        <v>H2</v>
      </c>
      <c r="E8442" t="s">
        <v>21</v>
      </c>
      <c r="F8442" t="s">
        <v>24</v>
      </c>
      <c r="G8442" t="s">
        <v>69</v>
      </c>
      <c r="H8442">
        <v>1036.6949999999999</v>
      </c>
    </row>
    <row r="8443" spans="1:8" x14ac:dyDescent="0.25">
      <c r="A8443" t="s">
        <v>112</v>
      </c>
      <c r="B8443" s="38">
        <f t="shared" si="262"/>
        <v>44155</v>
      </c>
      <c r="C8443" s="47">
        <f t="shared" si="263"/>
        <v>11</v>
      </c>
      <c r="D8443" s="38" t="str">
        <f>VLOOKUP(C8443,'kpi-android rev'!$H$1:$I$12,2,0)</f>
        <v>H2</v>
      </c>
      <c r="E8443" t="s">
        <v>21</v>
      </c>
      <c r="F8443" t="s">
        <v>24</v>
      </c>
      <c r="G8443" t="s">
        <v>67</v>
      </c>
      <c r="H8443">
        <v>5874.6049999999996</v>
      </c>
    </row>
    <row r="8444" spans="1:8" x14ac:dyDescent="0.25">
      <c r="A8444" t="s">
        <v>112</v>
      </c>
      <c r="B8444" s="38">
        <f t="shared" si="262"/>
        <v>44155</v>
      </c>
      <c r="C8444" s="47">
        <f t="shared" si="263"/>
        <v>11</v>
      </c>
      <c r="D8444" s="38" t="str">
        <f>VLOOKUP(C8444,'kpi-android rev'!$H$1:$I$12,2,0)</f>
        <v>H2</v>
      </c>
      <c r="E8444" t="s">
        <v>22</v>
      </c>
      <c r="F8444" t="s">
        <v>24</v>
      </c>
      <c r="G8444" t="s">
        <v>70</v>
      </c>
      <c r="H8444">
        <v>18632.236499999999</v>
      </c>
    </row>
    <row r="8445" spans="1:8" x14ac:dyDescent="0.25">
      <c r="A8445" t="s">
        <v>112</v>
      </c>
      <c r="B8445" s="38">
        <f t="shared" si="262"/>
        <v>44155</v>
      </c>
      <c r="C8445" s="47">
        <f t="shared" si="263"/>
        <v>11</v>
      </c>
      <c r="D8445" s="38" t="str">
        <f>VLOOKUP(C8445,'kpi-android rev'!$H$1:$I$12,2,0)</f>
        <v>H2</v>
      </c>
      <c r="E8445" t="s">
        <v>22</v>
      </c>
      <c r="F8445" t="s">
        <v>24</v>
      </c>
      <c r="G8445" t="s">
        <v>69</v>
      </c>
      <c r="H8445">
        <v>18.849</v>
      </c>
    </row>
    <row r="8446" spans="1:8" x14ac:dyDescent="0.25">
      <c r="A8446" t="s">
        <v>112</v>
      </c>
      <c r="B8446" s="38">
        <f t="shared" si="262"/>
        <v>44155</v>
      </c>
      <c r="C8446" s="47">
        <f t="shared" si="263"/>
        <v>11</v>
      </c>
      <c r="D8446" s="38" t="str">
        <f>VLOOKUP(C8446,'kpi-android rev'!$H$1:$I$12,2,0)</f>
        <v>H2</v>
      </c>
      <c r="E8446" t="s">
        <v>22</v>
      </c>
      <c r="F8446" t="s">
        <v>24</v>
      </c>
      <c r="G8446" t="s">
        <v>67</v>
      </c>
      <c r="H8446">
        <v>0</v>
      </c>
    </row>
    <row r="8447" spans="1:8" x14ac:dyDescent="0.25">
      <c r="A8447" t="s">
        <v>112</v>
      </c>
      <c r="B8447" s="38">
        <f t="shared" si="262"/>
        <v>44155</v>
      </c>
      <c r="C8447" s="47">
        <f t="shared" si="263"/>
        <v>11</v>
      </c>
      <c r="D8447" s="38" t="str">
        <f>VLOOKUP(C8447,'kpi-android rev'!$H$1:$I$12,2,0)</f>
        <v>H2</v>
      </c>
      <c r="E8447" t="s">
        <v>23</v>
      </c>
      <c r="F8447" t="s">
        <v>24</v>
      </c>
      <c r="G8447" t="s">
        <v>70</v>
      </c>
      <c r="H8447">
        <v>0</v>
      </c>
    </row>
    <row r="8448" spans="1:8" x14ac:dyDescent="0.25">
      <c r="A8448" t="s">
        <v>112</v>
      </c>
      <c r="B8448" s="38">
        <f t="shared" si="262"/>
        <v>44155</v>
      </c>
      <c r="C8448" s="47">
        <f t="shared" si="263"/>
        <v>11</v>
      </c>
      <c r="D8448" s="38" t="str">
        <f>VLOOKUP(C8448,'kpi-android rev'!$H$1:$I$12,2,0)</f>
        <v>H2</v>
      </c>
      <c r="E8448" t="s">
        <v>23</v>
      </c>
      <c r="F8448" t="s">
        <v>24</v>
      </c>
      <c r="G8448" t="s">
        <v>69</v>
      </c>
      <c r="H8448">
        <v>6213.8869999999997</v>
      </c>
    </row>
    <row r="8449" spans="1:8" x14ac:dyDescent="0.25">
      <c r="A8449" t="s">
        <v>112</v>
      </c>
      <c r="B8449" s="38">
        <f t="shared" si="262"/>
        <v>44155</v>
      </c>
      <c r="C8449" s="47">
        <f t="shared" si="263"/>
        <v>11</v>
      </c>
      <c r="D8449" s="38" t="str">
        <f>VLOOKUP(C8449,'kpi-android rev'!$H$1:$I$12,2,0)</f>
        <v>H2</v>
      </c>
      <c r="E8449" t="s">
        <v>23</v>
      </c>
      <c r="F8449" t="s">
        <v>24</v>
      </c>
      <c r="G8449" t="s">
        <v>67</v>
      </c>
      <c r="H8449">
        <v>0</v>
      </c>
    </row>
    <row r="8450" spans="1:8" x14ac:dyDescent="0.25">
      <c r="A8450" t="s">
        <v>111</v>
      </c>
      <c r="B8450" s="38">
        <f t="shared" si="262"/>
        <v>44156</v>
      </c>
      <c r="C8450" s="47">
        <f t="shared" si="263"/>
        <v>11</v>
      </c>
      <c r="D8450" s="38" t="str">
        <f>VLOOKUP(C8450,'kpi-android rev'!$H$1:$I$12,2,0)</f>
        <v>H2</v>
      </c>
      <c r="E8450" t="s">
        <v>15</v>
      </c>
      <c r="F8450" t="s">
        <v>24</v>
      </c>
      <c r="G8450" t="s">
        <v>70</v>
      </c>
      <c r="H8450">
        <v>562488.71649999998</v>
      </c>
    </row>
    <row r="8451" spans="1:8" x14ac:dyDescent="0.25">
      <c r="A8451" t="s">
        <v>111</v>
      </c>
      <c r="B8451" s="38">
        <f t="shared" ref="B8451:B8514" si="264">A8451*1</f>
        <v>44156</v>
      </c>
      <c r="C8451" s="47">
        <f t="shared" ref="C8451:C8514" si="265">MONTH(B8451)</f>
        <v>11</v>
      </c>
      <c r="D8451" s="38" t="str">
        <f>VLOOKUP(C8451,'kpi-android rev'!$H$1:$I$12,2,0)</f>
        <v>H2</v>
      </c>
      <c r="E8451" t="s">
        <v>15</v>
      </c>
      <c r="F8451" t="s">
        <v>24</v>
      </c>
      <c r="G8451" t="s">
        <v>69</v>
      </c>
      <c r="H8451">
        <v>3443.0839999999998</v>
      </c>
    </row>
    <row r="8452" spans="1:8" x14ac:dyDescent="0.25">
      <c r="A8452" t="s">
        <v>111</v>
      </c>
      <c r="B8452" s="38">
        <f t="shared" si="264"/>
        <v>44156</v>
      </c>
      <c r="C8452" s="47">
        <f t="shared" si="265"/>
        <v>11</v>
      </c>
      <c r="D8452" s="38" t="str">
        <f>VLOOKUP(C8452,'kpi-android rev'!$H$1:$I$12,2,0)</f>
        <v>H2</v>
      </c>
      <c r="E8452" t="s">
        <v>15</v>
      </c>
      <c r="F8452" t="s">
        <v>24</v>
      </c>
      <c r="G8452" t="s">
        <v>67</v>
      </c>
      <c r="H8452">
        <v>26644.852155</v>
      </c>
    </row>
    <row r="8453" spans="1:8" x14ac:dyDescent="0.25">
      <c r="A8453" t="s">
        <v>111</v>
      </c>
      <c r="B8453" s="38">
        <f t="shared" si="264"/>
        <v>44156</v>
      </c>
      <c r="C8453" s="47">
        <f t="shared" si="265"/>
        <v>11</v>
      </c>
      <c r="D8453" s="38" t="str">
        <f>VLOOKUP(C8453,'kpi-android rev'!$H$1:$I$12,2,0)</f>
        <v>H2</v>
      </c>
      <c r="E8453" t="s">
        <v>16</v>
      </c>
      <c r="F8453" t="s">
        <v>24</v>
      </c>
      <c r="G8453" t="s">
        <v>70</v>
      </c>
      <c r="H8453">
        <v>296680.11849999998</v>
      </c>
    </row>
    <row r="8454" spans="1:8" x14ac:dyDescent="0.25">
      <c r="A8454" t="s">
        <v>111</v>
      </c>
      <c r="B8454" s="38">
        <f t="shared" si="264"/>
        <v>44156</v>
      </c>
      <c r="C8454" s="47">
        <f t="shared" si="265"/>
        <v>11</v>
      </c>
      <c r="D8454" s="38" t="str">
        <f>VLOOKUP(C8454,'kpi-android rev'!$H$1:$I$12,2,0)</f>
        <v>H2</v>
      </c>
      <c r="E8454" t="s">
        <v>16</v>
      </c>
      <c r="F8454" t="s">
        <v>24</v>
      </c>
      <c r="G8454" t="s">
        <v>69</v>
      </c>
      <c r="H8454">
        <v>2258.7384999999999</v>
      </c>
    </row>
    <row r="8455" spans="1:8" x14ac:dyDescent="0.25">
      <c r="A8455" t="s">
        <v>111</v>
      </c>
      <c r="B8455" s="38">
        <f t="shared" si="264"/>
        <v>44156</v>
      </c>
      <c r="C8455" s="47">
        <f t="shared" si="265"/>
        <v>11</v>
      </c>
      <c r="D8455" s="38" t="str">
        <f>VLOOKUP(C8455,'kpi-android rev'!$H$1:$I$12,2,0)</f>
        <v>H2</v>
      </c>
      <c r="E8455" t="s">
        <v>16</v>
      </c>
      <c r="F8455" t="s">
        <v>24</v>
      </c>
      <c r="G8455" t="s">
        <v>67</v>
      </c>
      <c r="H8455">
        <v>6293.2727050000003</v>
      </c>
    </row>
    <row r="8456" spans="1:8" x14ac:dyDescent="0.25">
      <c r="A8456" t="s">
        <v>111</v>
      </c>
      <c r="B8456" s="38">
        <f t="shared" si="264"/>
        <v>44156</v>
      </c>
      <c r="C8456" s="47">
        <f t="shared" si="265"/>
        <v>11</v>
      </c>
      <c r="D8456" s="38" t="str">
        <f>VLOOKUP(C8456,'kpi-android rev'!$H$1:$I$12,2,0)</f>
        <v>H2</v>
      </c>
      <c r="E8456" t="s">
        <v>17</v>
      </c>
      <c r="F8456" t="s">
        <v>24</v>
      </c>
      <c r="G8456" t="s">
        <v>70</v>
      </c>
      <c r="H8456">
        <v>2454051.838</v>
      </c>
    </row>
    <row r="8457" spans="1:8" x14ac:dyDescent="0.25">
      <c r="A8457" t="s">
        <v>111</v>
      </c>
      <c r="B8457" s="38">
        <f t="shared" si="264"/>
        <v>44156</v>
      </c>
      <c r="C8457" s="47">
        <f t="shared" si="265"/>
        <v>11</v>
      </c>
      <c r="D8457" s="38" t="str">
        <f>VLOOKUP(C8457,'kpi-android rev'!$H$1:$I$12,2,0)</f>
        <v>H2</v>
      </c>
      <c r="E8457" t="s">
        <v>17</v>
      </c>
      <c r="F8457" t="s">
        <v>24</v>
      </c>
      <c r="G8457" t="s">
        <v>69</v>
      </c>
      <c r="H8457">
        <v>5133.2110000000002</v>
      </c>
    </row>
    <row r="8458" spans="1:8" x14ac:dyDescent="0.25">
      <c r="A8458" t="s">
        <v>111</v>
      </c>
      <c r="B8458" s="38">
        <f t="shared" si="264"/>
        <v>44156</v>
      </c>
      <c r="C8458" s="47">
        <f t="shared" si="265"/>
        <v>11</v>
      </c>
      <c r="D8458" s="38" t="str">
        <f>VLOOKUP(C8458,'kpi-android rev'!$H$1:$I$12,2,0)</f>
        <v>H2</v>
      </c>
      <c r="E8458" t="s">
        <v>17</v>
      </c>
      <c r="F8458" t="s">
        <v>24</v>
      </c>
      <c r="G8458" t="s">
        <v>67</v>
      </c>
      <c r="H8458">
        <v>84647.120615000007</v>
      </c>
    </row>
    <row r="8459" spans="1:8" x14ac:dyDescent="0.25">
      <c r="A8459" t="s">
        <v>111</v>
      </c>
      <c r="B8459" s="38">
        <f t="shared" si="264"/>
        <v>44156</v>
      </c>
      <c r="C8459" s="47">
        <f t="shared" si="265"/>
        <v>11</v>
      </c>
      <c r="D8459" s="38" t="str">
        <f>VLOOKUP(C8459,'kpi-android rev'!$H$1:$I$12,2,0)</f>
        <v>H2</v>
      </c>
      <c r="E8459" t="s">
        <v>19</v>
      </c>
      <c r="F8459" t="s">
        <v>24</v>
      </c>
      <c r="G8459" t="s">
        <v>70</v>
      </c>
      <c r="H8459">
        <v>348219.5675</v>
      </c>
    </row>
    <row r="8460" spans="1:8" x14ac:dyDescent="0.25">
      <c r="A8460" t="s">
        <v>111</v>
      </c>
      <c r="B8460" s="38">
        <f t="shared" si="264"/>
        <v>44156</v>
      </c>
      <c r="C8460" s="47">
        <f t="shared" si="265"/>
        <v>11</v>
      </c>
      <c r="D8460" s="38" t="str">
        <f>VLOOKUP(C8460,'kpi-android rev'!$H$1:$I$12,2,0)</f>
        <v>H2</v>
      </c>
      <c r="E8460" t="s">
        <v>19</v>
      </c>
      <c r="F8460" t="s">
        <v>24</v>
      </c>
      <c r="G8460" t="s">
        <v>69</v>
      </c>
      <c r="H8460">
        <v>2233.6064999999999</v>
      </c>
    </row>
    <row r="8461" spans="1:8" x14ac:dyDescent="0.25">
      <c r="A8461" t="s">
        <v>111</v>
      </c>
      <c r="B8461" s="38">
        <f t="shared" si="264"/>
        <v>44156</v>
      </c>
      <c r="C8461" s="47">
        <f t="shared" si="265"/>
        <v>11</v>
      </c>
      <c r="D8461" s="38" t="str">
        <f>VLOOKUP(C8461,'kpi-android rev'!$H$1:$I$12,2,0)</f>
        <v>H2</v>
      </c>
      <c r="E8461" t="s">
        <v>19</v>
      </c>
      <c r="F8461" t="s">
        <v>24</v>
      </c>
      <c r="G8461" t="s">
        <v>67</v>
      </c>
      <c r="H8461">
        <v>10132.09146</v>
      </c>
    </row>
    <row r="8462" spans="1:8" x14ac:dyDescent="0.25">
      <c r="A8462" t="s">
        <v>111</v>
      </c>
      <c r="B8462" s="38">
        <f t="shared" si="264"/>
        <v>44156</v>
      </c>
      <c r="C8462" s="47">
        <f t="shared" si="265"/>
        <v>11</v>
      </c>
      <c r="D8462" s="38" t="str">
        <f>VLOOKUP(C8462,'kpi-android rev'!$H$1:$I$12,2,0)</f>
        <v>H2</v>
      </c>
      <c r="E8462" t="s">
        <v>20</v>
      </c>
      <c r="F8462" t="s">
        <v>123</v>
      </c>
      <c r="G8462" t="s">
        <v>70</v>
      </c>
      <c r="H8462">
        <v>0</v>
      </c>
    </row>
    <row r="8463" spans="1:8" x14ac:dyDescent="0.25">
      <c r="A8463" t="s">
        <v>111</v>
      </c>
      <c r="B8463" s="38">
        <f t="shared" si="264"/>
        <v>44156</v>
      </c>
      <c r="C8463" s="47">
        <f t="shared" si="265"/>
        <v>11</v>
      </c>
      <c r="D8463" s="38" t="str">
        <f>VLOOKUP(C8463,'kpi-android rev'!$H$1:$I$12,2,0)</f>
        <v>H2</v>
      </c>
      <c r="E8463" t="s">
        <v>20</v>
      </c>
      <c r="F8463" t="s">
        <v>123</v>
      </c>
      <c r="G8463" t="s">
        <v>69</v>
      </c>
      <c r="H8463">
        <v>3.1415000000000002</v>
      </c>
    </row>
    <row r="8464" spans="1:8" x14ac:dyDescent="0.25">
      <c r="A8464" t="s">
        <v>111</v>
      </c>
      <c r="B8464" s="38">
        <f t="shared" si="264"/>
        <v>44156</v>
      </c>
      <c r="C8464" s="47">
        <f t="shared" si="265"/>
        <v>11</v>
      </c>
      <c r="D8464" s="38" t="str">
        <f>VLOOKUP(C8464,'kpi-android rev'!$H$1:$I$12,2,0)</f>
        <v>H2</v>
      </c>
      <c r="E8464" t="s">
        <v>20</v>
      </c>
      <c r="F8464" t="s">
        <v>123</v>
      </c>
      <c r="G8464" t="s">
        <v>67</v>
      </c>
      <c r="H8464">
        <v>0</v>
      </c>
    </row>
    <row r="8465" spans="1:8" x14ac:dyDescent="0.25">
      <c r="A8465" t="s">
        <v>111</v>
      </c>
      <c r="B8465" s="38">
        <f t="shared" si="264"/>
        <v>44156</v>
      </c>
      <c r="C8465" s="47">
        <f t="shared" si="265"/>
        <v>11</v>
      </c>
      <c r="D8465" s="38" t="str">
        <f>VLOOKUP(C8465,'kpi-android rev'!$H$1:$I$12,2,0)</f>
        <v>H2</v>
      </c>
      <c r="E8465" t="s">
        <v>20</v>
      </c>
      <c r="F8465" t="s">
        <v>71</v>
      </c>
      <c r="G8465" t="s">
        <v>70</v>
      </c>
      <c r="H8465">
        <v>777150.55299999996</v>
      </c>
    </row>
    <row r="8466" spans="1:8" x14ac:dyDescent="0.25">
      <c r="A8466" t="s">
        <v>111</v>
      </c>
      <c r="B8466" s="38">
        <f t="shared" si="264"/>
        <v>44156</v>
      </c>
      <c r="C8466" s="47">
        <f t="shared" si="265"/>
        <v>11</v>
      </c>
      <c r="D8466" s="38" t="str">
        <f>VLOOKUP(C8466,'kpi-android rev'!$H$1:$I$12,2,0)</f>
        <v>H2</v>
      </c>
      <c r="E8466" t="s">
        <v>20</v>
      </c>
      <c r="F8466" t="s">
        <v>71</v>
      </c>
      <c r="G8466" t="s">
        <v>69</v>
      </c>
      <c r="H8466">
        <v>1397.9675</v>
      </c>
    </row>
    <row r="8467" spans="1:8" x14ac:dyDescent="0.25">
      <c r="A8467" t="s">
        <v>111</v>
      </c>
      <c r="B8467" s="38">
        <f t="shared" si="264"/>
        <v>44156</v>
      </c>
      <c r="C8467" s="47">
        <f t="shared" si="265"/>
        <v>11</v>
      </c>
      <c r="D8467" s="38" t="str">
        <f>VLOOKUP(C8467,'kpi-android rev'!$H$1:$I$12,2,0)</f>
        <v>H2</v>
      </c>
      <c r="E8467" t="s">
        <v>20</v>
      </c>
      <c r="F8467" t="s">
        <v>71</v>
      </c>
      <c r="G8467" t="s">
        <v>67</v>
      </c>
      <c r="H8467">
        <v>26727.3737053</v>
      </c>
    </row>
    <row r="8468" spans="1:8" x14ac:dyDescent="0.25">
      <c r="A8468" t="s">
        <v>111</v>
      </c>
      <c r="B8468" s="38">
        <f t="shared" si="264"/>
        <v>44156</v>
      </c>
      <c r="C8468" s="47">
        <f t="shared" si="265"/>
        <v>11</v>
      </c>
      <c r="D8468" s="38" t="str">
        <f>VLOOKUP(C8468,'kpi-android rev'!$H$1:$I$12,2,0)</f>
        <v>H2</v>
      </c>
      <c r="E8468" t="s">
        <v>21</v>
      </c>
      <c r="F8468" t="s">
        <v>24</v>
      </c>
      <c r="G8468" t="s">
        <v>70</v>
      </c>
      <c r="H8468">
        <v>423163.19150000002</v>
      </c>
    </row>
    <row r="8469" spans="1:8" x14ac:dyDescent="0.25">
      <c r="A8469" t="s">
        <v>111</v>
      </c>
      <c r="B8469" s="38">
        <f t="shared" si="264"/>
        <v>44156</v>
      </c>
      <c r="C8469" s="47">
        <f t="shared" si="265"/>
        <v>11</v>
      </c>
      <c r="D8469" s="38" t="str">
        <f>VLOOKUP(C8469,'kpi-android rev'!$H$1:$I$12,2,0)</f>
        <v>H2</v>
      </c>
      <c r="E8469" t="s">
        <v>21</v>
      </c>
      <c r="F8469" t="s">
        <v>24</v>
      </c>
      <c r="G8469" t="s">
        <v>69</v>
      </c>
      <c r="H8469">
        <v>1152.9304999999999</v>
      </c>
    </row>
    <row r="8470" spans="1:8" x14ac:dyDescent="0.25">
      <c r="A8470" t="s">
        <v>111</v>
      </c>
      <c r="B8470" s="38">
        <f t="shared" si="264"/>
        <v>44156</v>
      </c>
      <c r="C8470" s="47">
        <f t="shared" si="265"/>
        <v>11</v>
      </c>
      <c r="D8470" s="38" t="str">
        <f>VLOOKUP(C8470,'kpi-android rev'!$H$1:$I$12,2,0)</f>
        <v>H2</v>
      </c>
      <c r="E8470" t="s">
        <v>21</v>
      </c>
      <c r="F8470" t="s">
        <v>24</v>
      </c>
      <c r="G8470" t="s">
        <v>67</v>
      </c>
      <c r="H8470">
        <v>6669.4044999999996</v>
      </c>
    </row>
    <row r="8471" spans="1:8" x14ac:dyDescent="0.25">
      <c r="A8471" t="s">
        <v>111</v>
      </c>
      <c r="B8471" s="38">
        <f t="shared" si="264"/>
        <v>44156</v>
      </c>
      <c r="C8471" s="47">
        <f t="shared" si="265"/>
        <v>11</v>
      </c>
      <c r="D8471" s="38" t="str">
        <f>VLOOKUP(C8471,'kpi-android rev'!$H$1:$I$12,2,0)</f>
        <v>H2</v>
      </c>
      <c r="E8471" t="s">
        <v>22</v>
      </c>
      <c r="F8471" t="s">
        <v>24</v>
      </c>
      <c r="G8471" t="s">
        <v>70</v>
      </c>
      <c r="H8471">
        <v>22568.536</v>
      </c>
    </row>
    <row r="8472" spans="1:8" x14ac:dyDescent="0.25">
      <c r="A8472" t="s">
        <v>111</v>
      </c>
      <c r="B8472" s="38">
        <f t="shared" si="264"/>
        <v>44156</v>
      </c>
      <c r="C8472" s="47">
        <f t="shared" si="265"/>
        <v>11</v>
      </c>
      <c r="D8472" s="38" t="str">
        <f>VLOOKUP(C8472,'kpi-android rev'!$H$1:$I$12,2,0)</f>
        <v>H2</v>
      </c>
      <c r="E8472" t="s">
        <v>22</v>
      </c>
      <c r="F8472" t="s">
        <v>24</v>
      </c>
      <c r="G8472" t="s">
        <v>69</v>
      </c>
      <c r="H8472">
        <v>65.971500000000006</v>
      </c>
    </row>
    <row r="8473" spans="1:8" x14ac:dyDescent="0.25">
      <c r="A8473" t="s">
        <v>111</v>
      </c>
      <c r="B8473" s="38">
        <f t="shared" si="264"/>
        <v>44156</v>
      </c>
      <c r="C8473" s="47">
        <f t="shared" si="265"/>
        <v>11</v>
      </c>
      <c r="D8473" s="38" t="str">
        <f>VLOOKUP(C8473,'kpi-android rev'!$H$1:$I$12,2,0)</f>
        <v>H2</v>
      </c>
      <c r="E8473" t="s">
        <v>22</v>
      </c>
      <c r="F8473" t="s">
        <v>24</v>
      </c>
      <c r="G8473" t="s">
        <v>67</v>
      </c>
      <c r="H8473">
        <v>0</v>
      </c>
    </row>
    <row r="8474" spans="1:8" x14ac:dyDescent="0.25">
      <c r="A8474" t="s">
        <v>111</v>
      </c>
      <c r="B8474" s="38">
        <f t="shared" si="264"/>
        <v>44156</v>
      </c>
      <c r="C8474" s="47">
        <f t="shared" si="265"/>
        <v>11</v>
      </c>
      <c r="D8474" s="38" t="str">
        <f>VLOOKUP(C8474,'kpi-android rev'!$H$1:$I$12,2,0)</f>
        <v>H2</v>
      </c>
      <c r="E8474" t="s">
        <v>23</v>
      </c>
      <c r="F8474" t="s">
        <v>24</v>
      </c>
      <c r="G8474" t="s">
        <v>70</v>
      </c>
      <c r="H8474">
        <v>0</v>
      </c>
    </row>
    <row r="8475" spans="1:8" x14ac:dyDescent="0.25">
      <c r="A8475" t="s">
        <v>111</v>
      </c>
      <c r="B8475" s="38">
        <f t="shared" si="264"/>
        <v>44156</v>
      </c>
      <c r="C8475" s="47">
        <f t="shared" si="265"/>
        <v>11</v>
      </c>
      <c r="D8475" s="38" t="str">
        <f>VLOOKUP(C8475,'kpi-android rev'!$H$1:$I$12,2,0)</f>
        <v>H2</v>
      </c>
      <c r="E8475" t="s">
        <v>23</v>
      </c>
      <c r="F8475" t="s">
        <v>24</v>
      </c>
      <c r="G8475" t="s">
        <v>69</v>
      </c>
      <c r="H8475">
        <v>7325.9780000000001</v>
      </c>
    </row>
    <row r="8476" spans="1:8" x14ac:dyDescent="0.25">
      <c r="A8476" t="s">
        <v>111</v>
      </c>
      <c r="B8476" s="38">
        <f t="shared" si="264"/>
        <v>44156</v>
      </c>
      <c r="C8476" s="47">
        <f t="shared" si="265"/>
        <v>11</v>
      </c>
      <c r="D8476" s="38" t="str">
        <f>VLOOKUP(C8476,'kpi-android rev'!$H$1:$I$12,2,0)</f>
        <v>H2</v>
      </c>
      <c r="E8476" t="s">
        <v>23</v>
      </c>
      <c r="F8476" t="s">
        <v>24</v>
      </c>
      <c r="G8476" t="s">
        <v>67</v>
      </c>
      <c r="H8476">
        <v>0</v>
      </c>
    </row>
    <row r="8477" spans="1:8" x14ac:dyDescent="0.25">
      <c r="A8477" t="s">
        <v>110</v>
      </c>
      <c r="B8477" s="38">
        <f t="shared" si="264"/>
        <v>44157</v>
      </c>
      <c r="C8477" s="47">
        <f t="shared" si="265"/>
        <v>11</v>
      </c>
      <c r="D8477" s="38" t="str">
        <f>VLOOKUP(C8477,'kpi-android rev'!$H$1:$I$12,2,0)</f>
        <v>H2</v>
      </c>
      <c r="E8477" t="s">
        <v>15</v>
      </c>
      <c r="F8477" t="s">
        <v>24</v>
      </c>
      <c r="G8477" t="s">
        <v>70</v>
      </c>
      <c r="H8477">
        <v>738462.98049999995</v>
      </c>
    </row>
    <row r="8478" spans="1:8" x14ac:dyDescent="0.25">
      <c r="A8478" t="s">
        <v>110</v>
      </c>
      <c r="B8478" s="38">
        <f t="shared" si="264"/>
        <v>44157</v>
      </c>
      <c r="C8478" s="47">
        <f t="shared" si="265"/>
        <v>11</v>
      </c>
      <c r="D8478" s="38" t="str">
        <f>VLOOKUP(C8478,'kpi-android rev'!$H$1:$I$12,2,0)</f>
        <v>H2</v>
      </c>
      <c r="E8478" t="s">
        <v>15</v>
      </c>
      <c r="F8478" t="s">
        <v>24</v>
      </c>
      <c r="G8478" t="s">
        <v>69</v>
      </c>
      <c r="H8478">
        <v>4969.8530000000001</v>
      </c>
    </row>
    <row r="8479" spans="1:8" x14ac:dyDescent="0.25">
      <c r="A8479" t="s">
        <v>110</v>
      </c>
      <c r="B8479" s="38">
        <f t="shared" si="264"/>
        <v>44157</v>
      </c>
      <c r="C8479" s="47">
        <f t="shared" si="265"/>
        <v>11</v>
      </c>
      <c r="D8479" s="38" t="str">
        <f>VLOOKUP(C8479,'kpi-android rev'!$H$1:$I$12,2,0)</f>
        <v>H2</v>
      </c>
      <c r="E8479" t="s">
        <v>15</v>
      </c>
      <c r="F8479" t="s">
        <v>24</v>
      </c>
      <c r="G8479" t="s">
        <v>67</v>
      </c>
      <c r="H8479">
        <v>36511.455450000001</v>
      </c>
    </row>
    <row r="8480" spans="1:8" x14ac:dyDescent="0.25">
      <c r="A8480" t="s">
        <v>110</v>
      </c>
      <c r="B8480" s="38">
        <f t="shared" si="264"/>
        <v>44157</v>
      </c>
      <c r="C8480" s="47">
        <f t="shared" si="265"/>
        <v>11</v>
      </c>
      <c r="D8480" s="38" t="str">
        <f>VLOOKUP(C8480,'kpi-android rev'!$H$1:$I$12,2,0)</f>
        <v>H2</v>
      </c>
      <c r="E8480" t="s">
        <v>16</v>
      </c>
      <c r="F8480" t="s">
        <v>24</v>
      </c>
      <c r="G8480" t="s">
        <v>70</v>
      </c>
      <c r="H8480">
        <v>302630.11949999997</v>
      </c>
    </row>
    <row r="8481" spans="1:8" x14ac:dyDescent="0.25">
      <c r="A8481" t="s">
        <v>110</v>
      </c>
      <c r="B8481" s="38">
        <f t="shared" si="264"/>
        <v>44157</v>
      </c>
      <c r="C8481" s="47">
        <f t="shared" si="265"/>
        <v>11</v>
      </c>
      <c r="D8481" s="38" t="str">
        <f>VLOOKUP(C8481,'kpi-android rev'!$H$1:$I$12,2,0)</f>
        <v>H2</v>
      </c>
      <c r="E8481" t="s">
        <v>16</v>
      </c>
      <c r="F8481" t="s">
        <v>24</v>
      </c>
      <c r="G8481" t="s">
        <v>69</v>
      </c>
      <c r="H8481">
        <v>2277.5875000000001</v>
      </c>
    </row>
    <row r="8482" spans="1:8" x14ac:dyDescent="0.25">
      <c r="A8482" t="s">
        <v>110</v>
      </c>
      <c r="B8482" s="38">
        <f t="shared" si="264"/>
        <v>44157</v>
      </c>
      <c r="C8482" s="47">
        <f t="shared" si="265"/>
        <v>11</v>
      </c>
      <c r="D8482" s="38" t="str">
        <f>VLOOKUP(C8482,'kpi-android rev'!$H$1:$I$12,2,0)</f>
        <v>H2</v>
      </c>
      <c r="E8482" t="s">
        <v>16</v>
      </c>
      <c r="F8482" t="s">
        <v>24</v>
      </c>
      <c r="G8482" t="s">
        <v>67</v>
      </c>
      <c r="H8482">
        <v>6441.3316000000004</v>
      </c>
    </row>
    <row r="8483" spans="1:8" x14ac:dyDescent="0.25">
      <c r="A8483" t="s">
        <v>110</v>
      </c>
      <c r="B8483" s="38">
        <f t="shared" si="264"/>
        <v>44157</v>
      </c>
      <c r="C8483" s="47">
        <f t="shared" si="265"/>
        <v>11</v>
      </c>
      <c r="D8483" s="38" t="str">
        <f>VLOOKUP(C8483,'kpi-android rev'!$H$1:$I$12,2,0)</f>
        <v>H2</v>
      </c>
      <c r="E8483" t="s">
        <v>17</v>
      </c>
      <c r="F8483" t="s">
        <v>24</v>
      </c>
      <c r="G8483" t="s">
        <v>70</v>
      </c>
      <c r="H8483">
        <v>2301871.2949999999</v>
      </c>
    </row>
    <row r="8484" spans="1:8" x14ac:dyDescent="0.25">
      <c r="A8484" t="s">
        <v>110</v>
      </c>
      <c r="B8484" s="38">
        <f t="shared" si="264"/>
        <v>44157</v>
      </c>
      <c r="C8484" s="47">
        <f t="shared" si="265"/>
        <v>11</v>
      </c>
      <c r="D8484" s="38" t="str">
        <f>VLOOKUP(C8484,'kpi-android rev'!$H$1:$I$12,2,0)</f>
        <v>H2</v>
      </c>
      <c r="E8484" t="s">
        <v>17</v>
      </c>
      <c r="F8484" t="s">
        <v>24</v>
      </c>
      <c r="G8484" t="s">
        <v>69</v>
      </c>
      <c r="H8484">
        <v>5082.9470000000001</v>
      </c>
    </row>
    <row r="8485" spans="1:8" x14ac:dyDescent="0.25">
      <c r="A8485" t="s">
        <v>110</v>
      </c>
      <c r="B8485" s="38">
        <f t="shared" si="264"/>
        <v>44157</v>
      </c>
      <c r="C8485" s="47">
        <f t="shared" si="265"/>
        <v>11</v>
      </c>
      <c r="D8485" s="38" t="str">
        <f>VLOOKUP(C8485,'kpi-android rev'!$H$1:$I$12,2,0)</f>
        <v>H2</v>
      </c>
      <c r="E8485" t="s">
        <v>17</v>
      </c>
      <c r="F8485" t="s">
        <v>24</v>
      </c>
      <c r="G8485" t="s">
        <v>67</v>
      </c>
      <c r="H8485">
        <v>78051.227215000006</v>
      </c>
    </row>
    <row r="8486" spans="1:8" x14ac:dyDescent="0.25">
      <c r="A8486" t="s">
        <v>110</v>
      </c>
      <c r="B8486" s="38">
        <f t="shared" si="264"/>
        <v>44157</v>
      </c>
      <c r="C8486" s="47">
        <f t="shared" si="265"/>
        <v>11</v>
      </c>
      <c r="D8486" s="38" t="str">
        <f>VLOOKUP(C8486,'kpi-android rev'!$H$1:$I$12,2,0)</f>
        <v>H2</v>
      </c>
      <c r="E8486" t="s">
        <v>19</v>
      </c>
      <c r="F8486" t="s">
        <v>24</v>
      </c>
      <c r="G8486" t="s">
        <v>70</v>
      </c>
      <c r="H8486">
        <v>365507.24200000003</v>
      </c>
    </row>
    <row r="8487" spans="1:8" x14ac:dyDescent="0.25">
      <c r="A8487" t="s">
        <v>110</v>
      </c>
      <c r="B8487" s="38">
        <f t="shared" si="264"/>
        <v>44157</v>
      </c>
      <c r="C8487" s="47">
        <f t="shared" si="265"/>
        <v>11</v>
      </c>
      <c r="D8487" s="38" t="str">
        <f>VLOOKUP(C8487,'kpi-android rev'!$H$1:$I$12,2,0)</f>
        <v>H2</v>
      </c>
      <c r="E8487" t="s">
        <v>19</v>
      </c>
      <c r="F8487" t="s">
        <v>24</v>
      </c>
      <c r="G8487" t="s">
        <v>69</v>
      </c>
      <c r="H8487">
        <v>2312.1439999999998</v>
      </c>
    </row>
    <row r="8488" spans="1:8" x14ac:dyDescent="0.25">
      <c r="A8488" t="s">
        <v>110</v>
      </c>
      <c r="B8488" s="38">
        <f t="shared" si="264"/>
        <v>44157</v>
      </c>
      <c r="C8488" s="47">
        <f t="shared" si="265"/>
        <v>11</v>
      </c>
      <c r="D8488" s="38" t="str">
        <f>VLOOKUP(C8488,'kpi-android rev'!$H$1:$I$12,2,0)</f>
        <v>H2</v>
      </c>
      <c r="E8488" t="s">
        <v>19</v>
      </c>
      <c r="F8488" t="s">
        <v>24</v>
      </c>
      <c r="G8488" t="s">
        <v>67</v>
      </c>
      <c r="H8488">
        <v>10597.002044999999</v>
      </c>
    </row>
    <row r="8489" spans="1:8" x14ac:dyDescent="0.25">
      <c r="A8489" t="s">
        <v>110</v>
      </c>
      <c r="B8489" s="38">
        <f t="shared" si="264"/>
        <v>44157</v>
      </c>
      <c r="C8489" s="47">
        <f t="shared" si="265"/>
        <v>11</v>
      </c>
      <c r="D8489" s="38" t="str">
        <f>VLOOKUP(C8489,'kpi-android rev'!$H$1:$I$12,2,0)</f>
        <v>H2</v>
      </c>
      <c r="E8489" t="s">
        <v>20</v>
      </c>
      <c r="F8489" t="s">
        <v>123</v>
      </c>
      <c r="G8489" t="s">
        <v>70</v>
      </c>
      <c r="H8489">
        <v>0</v>
      </c>
    </row>
    <row r="8490" spans="1:8" x14ac:dyDescent="0.25">
      <c r="A8490" t="s">
        <v>110</v>
      </c>
      <c r="B8490" s="38">
        <f t="shared" si="264"/>
        <v>44157</v>
      </c>
      <c r="C8490" s="47">
        <f t="shared" si="265"/>
        <v>11</v>
      </c>
      <c r="D8490" s="38" t="str">
        <f>VLOOKUP(C8490,'kpi-android rev'!$H$1:$I$12,2,0)</f>
        <v>H2</v>
      </c>
      <c r="E8490" t="s">
        <v>20</v>
      </c>
      <c r="F8490" t="s">
        <v>123</v>
      </c>
      <c r="G8490" t="s">
        <v>69</v>
      </c>
      <c r="H8490">
        <v>0</v>
      </c>
    </row>
    <row r="8491" spans="1:8" x14ac:dyDescent="0.25">
      <c r="A8491" t="s">
        <v>110</v>
      </c>
      <c r="B8491" s="38">
        <f t="shared" si="264"/>
        <v>44157</v>
      </c>
      <c r="C8491" s="47">
        <f t="shared" si="265"/>
        <v>11</v>
      </c>
      <c r="D8491" s="38" t="str">
        <f>VLOOKUP(C8491,'kpi-android rev'!$H$1:$I$12,2,0)</f>
        <v>H2</v>
      </c>
      <c r="E8491" t="s">
        <v>20</v>
      </c>
      <c r="F8491" t="s">
        <v>123</v>
      </c>
      <c r="G8491" t="s">
        <v>67</v>
      </c>
      <c r="H8491">
        <v>0</v>
      </c>
    </row>
    <row r="8492" spans="1:8" x14ac:dyDescent="0.25">
      <c r="A8492" t="s">
        <v>110</v>
      </c>
      <c r="B8492" s="38">
        <f t="shared" si="264"/>
        <v>44157</v>
      </c>
      <c r="C8492" s="47">
        <f t="shared" si="265"/>
        <v>11</v>
      </c>
      <c r="D8492" s="38" t="str">
        <f>VLOOKUP(C8492,'kpi-android rev'!$H$1:$I$12,2,0)</f>
        <v>H2</v>
      </c>
      <c r="E8492" t="s">
        <v>20</v>
      </c>
      <c r="F8492" t="s">
        <v>71</v>
      </c>
      <c r="G8492" t="s">
        <v>70</v>
      </c>
      <c r="H8492">
        <v>807984.37549999997</v>
      </c>
    </row>
    <row r="8493" spans="1:8" x14ac:dyDescent="0.25">
      <c r="A8493" t="s">
        <v>110</v>
      </c>
      <c r="B8493" s="38">
        <f t="shared" si="264"/>
        <v>44157</v>
      </c>
      <c r="C8493" s="47">
        <f t="shared" si="265"/>
        <v>11</v>
      </c>
      <c r="D8493" s="38" t="str">
        <f>VLOOKUP(C8493,'kpi-android rev'!$H$1:$I$12,2,0)</f>
        <v>H2</v>
      </c>
      <c r="E8493" t="s">
        <v>20</v>
      </c>
      <c r="F8493" t="s">
        <v>71</v>
      </c>
      <c r="G8493" t="s">
        <v>69</v>
      </c>
      <c r="H8493">
        <v>1404.2505000000001</v>
      </c>
    </row>
    <row r="8494" spans="1:8" x14ac:dyDescent="0.25">
      <c r="A8494" t="s">
        <v>110</v>
      </c>
      <c r="B8494" s="38">
        <f t="shared" si="264"/>
        <v>44157</v>
      </c>
      <c r="C8494" s="47">
        <f t="shared" si="265"/>
        <v>11</v>
      </c>
      <c r="D8494" s="38" t="str">
        <f>VLOOKUP(C8494,'kpi-android rev'!$H$1:$I$12,2,0)</f>
        <v>H2</v>
      </c>
      <c r="E8494" t="s">
        <v>20</v>
      </c>
      <c r="F8494" t="s">
        <v>71</v>
      </c>
      <c r="G8494" t="s">
        <v>67</v>
      </c>
      <c r="H8494">
        <v>29921.965055299999</v>
      </c>
    </row>
    <row r="8495" spans="1:8" x14ac:dyDescent="0.25">
      <c r="A8495" t="s">
        <v>110</v>
      </c>
      <c r="B8495" s="38">
        <f t="shared" si="264"/>
        <v>44157</v>
      </c>
      <c r="C8495" s="47">
        <f t="shared" si="265"/>
        <v>11</v>
      </c>
      <c r="D8495" s="38" t="str">
        <f>VLOOKUP(C8495,'kpi-android rev'!$H$1:$I$12,2,0)</f>
        <v>H2</v>
      </c>
      <c r="E8495" t="s">
        <v>21</v>
      </c>
      <c r="F8495" t="s">
        <v>24</v>
      </c>
      <c r="G8495" t="s">
        <v>70</v>
      </c>
      <c r="H8495">
        <v>539203.91850000003</v>
      </c>
    </row>
    <row r="8496" spans="1:8" x14ac:dyDescent="0.25">
      <c r="A8496" t="s">
        <v>110</v>
      </c>
      <c r="B8496" s="38">
        <f t="shared" si="264"/>
        <v>44157</v>
      </c>
      <c r="C8496" s="47">
        <f t="shared" si="265"/>
        <v>11</v>
      </c>
      <c r="D8496" s="38" t="str">
        <f>VLOOKUP(C8496,'kpi-android rev'!$H$1:$I$12,2,0)</f>
        <v>H2</v>
      </c>
      <c r="E8496" t="s">
        <v>21</v>
      </c>
      <c r="F8496" t="s">
        <v>24</v>
      </c>
      <c r="G8496" t="s">
        <v>69</v>
      </c>
      <c r="H8496">
        <v>1156.0719999999999</v>
      </c>
    </row>
    <row r="8497" spans="1:8" x14ac:dyDescent="0.25">
      <c r="A8497" t="s">
        <v>110</v>
      </c>
      <c r="B8497" s="38">
        <f t="shared" si="264"/>
        <v>44157</v>
      </c>
      <c r="C8497" s="47">
        <f t="shared" si="265"/>
        <v>11</v>
      </c>
      <c r="D8497" s="38" t="str">
        <f>VLOOKUP(C8497,'kpi-android rev'!$H$1:$I$12,2,0)</f>
        <v>H2</v>
      </c>
      <c r="E8497" t="s">
        <v>21</v>
      </c>
      <c r="F8497" t="s">
        <v>24</v>
      </c>
      <c r="G8497" t="s">
        <v>67</v>
      </c>
      <c r="H8497">
        <v>6334.83475</v>
      </c>
    </row>
    <row r="8498" spans="1:8" x14ac:dyDescent="0.25">
      <c r="A8498" t="s">
        <v>110</v>
      </c>
      <c r="B8498" s="38">
        <f t="shared" si="264"/>
        <v>44157</v>
      </c>
      <c r="C8498" s="47">
        <f t="shared" si="265"/>
        <v>11</v>
      </c>
      <c r="D8498" s="38" t="str">
        <f>VLOOKUP(C8498,'kpi-android rev'!$H$1:$I$12,2,0)</f>
        <v>H2</v>
      </c>
      <c r="E8498" t="s">
        <v>22</v>
      </c>
      <c r="F8498" t="s">
        <v>24</v>
      </c>
      <c r="G8498" t="s">
        <v>70</v>
      </c>
      <c r="H8498">
        <v>21387.331999999999</v>
      </c>
    </row>
    <row r="8499" spans="1:8" x14ac:dyDescent="0.25">
      <c r="A8499" t="s">
        <v>110</v>
      </c>
      <c r="B8499" s="38">
        <f t="shared" si="264"/>
        <v>44157</v>
      </c>
      <c r="C8499" s="47">
        <f t="shared" si="265"/>
        <v>11</v>
      </c>
      <c r="D8499" s="38" t="str">
        <f>VLOOKUP(C8499,'kpi-android rev'!$H$1:$I$12,2,0)</f>
        <v>H2</v>
      </c>
      <c r="E8499" t="s">
        <v>22</v>
      </c>
      <c r="F8499" t="s">
        <v>24</v>
      </c>
      <c r="G8499" t="s">
        <v>69</v>
      </c>
      <c r="H8499">
        <v>25.132000000000001</v>
      </c>
    </row>
    <row r="8500" spans="1:8" x14ac:dyDescent="0.25">
      <c r="A8500" t="s">
        <v>110</v>
      </c>
      <c r="B8500" s="38">
        <f t="shared" si="264"/>
        <v>44157</v>
      </c>
      <c r="C8500" s="47">
        <f t="shared" si="265"/>
        <v>11</v>
      </c>
      <c r="D8500" s="38" t="str">
        <f>VLOOKUP(C8500,'kpi-android rev'!$H$1:$I$12,2,0)</f>
        <v>H2</v>
      </c>
      <c r="E8500" t="s">
        <v>22</v>
      </c>
      <c r="F8500" t="s">
        <v>24</v>
      </c>
      <c r="G8500" t="s">
        <v>67</v>
      </c>
      <c r="H8500">
        <v>6.1259249999999996</v>
      </c>
    </row>
    <row r="8501" spans="1:8" x14ac:dyDescent="0.25">
      <c r="A8501" t="s">
        <v>110</v>
      </c>
      <c r="B8501" s="38">
        <f t="shared" si="264"/>
        <v>44157</v>
      </c>
      <c r="C8501" s="47">
        <f t="shared" si="265"/>
        <v>11</v>
      </c>
      <c r="D8501" s="38" t="str">
        <f>VLOOKUP(C8501,'kpi-android rev'!$H$1:$I$12,2,0)</f>
        <v>H2</v>
      </c>
      <c r="E8501" t="s">
        <v>23</v>
      </c>
      <c r="F8501" t="s">
        <v>24</v>
      </c>
      <c r="G8501" t="s">
        <v>70</v>
      </c>
      <c r="H8501">
        <v>0</v>
      </c>
    </row>
    <row r="8502" spans="1:8" x14ac:dyDescent="0.25">
      <c r="A8502" t="s">
        <v>110</v>
      </c>
      <c r="B8502" s="38">
        <f t="shared" si="264"/>
        <v>44157</v>
      </c>
      <c r="C8502" s="47">
        <f t="shared" si="265"/>
        <v>11</v>
      </c>
      <c r="D8502" s="38" t="str">
        <f>VLOOKUP(C8502,'kpi-android rev'!$H$1:$I$12,2,0)</f>
        <v>H2</v>
      </c>
      <c r="E8502" t="s">
        <v>23</v>
      </c>
      <c r="F8502" t="s">
        <v>24</v>
      </c>
      <c r="G8502" t="s">
        <v>69</v>
      </c>
      <c r="H8502">
        <v>7143.7709999999997</v>
      </c>
    </row>
    <row r="8503" spans="1:8" x14ac:dyDescent="0.25">
      <c r="A8503" t="s">
        <v>110</v>
      </c>
      <c r="B8503" s="38">
        <f t="shared" si="264"/>
        <v>44157</v>
      </c>
      <c r="C8503" s="47">
        <f t="shared" si="265"/>
        <v>11</v>
      </c>
      <c r="D8503" s="38" t="str">
        <f>VLOOKUP(C8503,'kpi-android rev'!$H$1:$I$12,2,0)</f>
        <v>H2</v>
      </c>
      <c r="E8503" t="s">
        <v>23</v>
      </c>
      <c r="F8503" t="s">
        <v>24</v>
      </c>
      <c r="G8503" t="s">
        <v>67</v>
      </c>
      <c r="H8503">
        <v>0</v>
      </c>
    </row>
    <row r="8504" spans="1:8" x14ac:dyDescent="0.25">
      <c r="A8504" t="s">
        <v>109</v>
      </c>
      <c r="B8504" s="38">
        <f t="shared" si="264"/>
        <v>44158</v>
      </c>
      <c r="C8504" s="47">
        <f t="shared" si="265"/>
        <v>11</v>
      </c>
      <c r="D8504" s="38" t="str">
        <f>VLOOKUP(C8504,'kpi-android rev'!$H$1:$I$12,2,0)</f>
        <v>H2</v>
      </c>
      <c r="E8504" t="s">
        <v>15</v>
      </c>
      <c r="F8504" t="s">
        <v>24</v>
      </c>
      <c r="G8504" t="s">
        <v>70</v>
      </c>
      <c r="H8504">
        <v>311526.84749999997</v>
      </c>
    </row>
    <row r="8505" spans="1:8" x14ac:dyDescent="0.25">
      <c r="A8505" t="s">
        <v>109</v>
      </c>
      <c r="B8505" s="38">
        <f t="shared" si="264"/>
        <v>44158</v>
      </c>
      <c r="C8505" s="47">
        <f t="shared" si="265"/>
        <v>11</v>
      </c>
      <c r="D8505" s="38" t="str">
        <f>VLOOKUP(C8505,'kpi-android rev'!$H$1:$I$12,2,0)</f>
        <v>H2</v>
      </c>
      <c r="E8505" t="s">
        <v>15</v>
      </c>
      <c r="F8505" t="s">
        <v>24</v>
      </c>
      <c r="G8505" t="s">
        <v>69</v>
      </c>
      <c r="H8505">
        <v>2246.1725000000001</v>
      </c>
    </row>
    <row r="8506" spans="1:8" x14ac:dyDescent="0.25">
      <c r="A8506" t="s">
        <v>109</v>
      </c>
      <c r="B8506" s="38">
        <f t="shared" si="264"/>
        <v>44158</v>
      </c>
      <c r="C8506" s="47">
        <f t="shared" si="265"/>
        <v>11</v>
      </c>
      <c r="D8506" s="38" t="str">
        <f>VLOOKUP(C8506,'kpi-android rev'!$H$1:$I$12,2,0)</f>
        <v>H2</v>
      </c>
      <c r="E8506" t="s">
        <v>15</v>
      </c>
      <c r="F8506" t="s">
        <v>24</v>
      </c>
      <c r="G8506" t="s">
        <v>67</v>
      </c>
      <c r="H8506">
        <v>21572.711915</v>
      </c>
    </row>
    <row r="8507" spans="1:8" x14ac:dyDescent="0.25">
      <c r="A8507" t="s">
        <v>109</v>
      </c>
      <c r="B8507" s="38">
        <f t="shared" si="264"/>
        <v>44158</v>
      </c>
      <c r="C8507" s="47">
        <f t="shared" si="265"/>
        <v>11</v>
      </c>
      <c r="D8507" s="38" t="str">
        <f>VLOOKUP(C8507,'kpi-android rev'!$H$1:$I$12,2,0)</f>
        <v>H2</v>
      </c>
      <c r="E8507" t="s">
        <v>16</v>
      </c>
      <c r="F8507" t="s">
        <v>24</v>
      </c>
      <c r="G8507" t="s">
        <v>70</v>
      </c>
      <c r="H8507">
        <v>299507.46850000002</v>
      </c>
    </row>
    <row r="8508" spans="1:8" x14ac:dyDescent="0.25">
      <c r="A8508" t="s">
        <v>109</v>
      </c>
      <c r="B8508" s="38">
        <f t="shared" si="264"/>
        <v>44158</v>
      </c>
      <c r="C8508" s="47">
        <f t="shared" si="265"/>
        <v>11</v>
      </c>
      <c r="D8508" s="38" t="str">
        <f>VLOOKUP(C8508,'kpi-android rev'!$H$1:$I$12,2,0)</f>
        <v>H2</v>
      </c>
      <c r="E8508" t="s">
        <v>16</v>
      </c>
      <c r="F8508" t="s">
        <v>24</v>
      </c>
      <c r="G8508" t="s">
        <v>69</v>
      </c>
      <c r="H8508">
        <v>2016.8430000000001</v>
      </c>
    </row>
    <row r="8509" spans="1:8" x14ac:dyDescent="0.25">
      <c r="A8509" t="s">
        <v>109</v>
      </c>
      <c r="B8509" s="38">
        <f t="shared" si="264"/>
        <v>44158</v>
      </c>
      <c r="C8509" s="47">
        <f t="shared" si="265"/>
        <v>11</v>
      </c>
      <c r="D8509" s="38" t="str">
        <f>VLOOKUP(C8509,'kpi-android rev'!$H$1:$I$12,2,0)</f>
        <v>H2</v>
      </c>
      <c r="E8509" t="s">
        <v>16</v>
      </c>
      <c r="F8509" t="s">
        <v>24</v>
      </c>
      <c r="G8509" t="s">
        <v>67</v>
      </c>
      <c r="H8509">
        <v>6607.8311000000003</v>
      </c>
    </row>
    <row r="8510" spans="1:8" x14ac:dyDescent="0.25">
      <c r="A8510" t="s">
        <v>109</v>
      </c>
      <c r="B8510" s="38">
        <f t="shared" si="264"/>
        <v>44158</v>
      </c>
      <c r="C8510" s="47">
        <f t="shared" si="265"/>
        <v>11</v>
      </c>
      <c r="D8510" s="38" t="str">
        <f>VLOOKUP(C8510,'kpi-android rev'!$H$1:$I$12,2,0)</f>
        <v>H2</v>
      </c>
      <c r="E8510" t="s">
        <v>17</v>
      </c>
      <c r="F8510" t="s">
        <v>24</v>
      </c>
      <c r="G8510" t="s">
        <v>70</v>
      </c>
      <c r="H8510">
        <v>1625833.061</v>
      </c>
    </row>
    <row r="8511" spans="1:8" x14ac:dyDescent="0.25">
      <c r="A8511" t="s">
        <v>109</v>
      </c>
      <c r="B8511" s="38">
        <f t="shared" si="264"/>
        <v>44158</v>
      </c>
      <c r="C8511" s="47">
        <f t="shared" si="265"/>
        <v>11</v>
      </c>
      <c r="D8511" s="38" t="str">
        <f>VLOOKUP(C8511,'kpi-android rev'!$H$1:$I$12,2,0)</f>
        <v>H2</v>
      </c>
      <c r="E8511" t="s">
        <v>17</v>
      </c>
      <c r="F8511" t="s">
        <v>24</v>
      </c>
      <c r="G8511" t="s">
        <v>69</v>
      </c>
      <c r="H8511">
        <v>3138.3584999999998</v>
      </c>
    </row>
    <row r="8512" spans="1:8" x14ac:dyDescent="0.25">
      <c r="A8512" t="s">
        <v>109</v>
      </c>
      <c r="B8512" s="38">
        <f t="shared" si="264"/>
        <v>44158</v>
      </c>
      <c r="C8512" s="47">
        <f t="shared" si="265"/>
        <v>11</v>
      </c>
      <c r="D8512" s="38" t="str">
        <f>VLOOKUP(C8512,'kpi-android rev'!$H$1:$I$12,2,0)</f>
        <v>H2</v>
      </c>
      <c r="E8512" t="s">
        <v>17</v>
      </c>
      <c r="F8512" t="s">
        <v>24</v>
      </c>
      <c r="G8512" t="s">
        <v>67</v>
      </c>
      <c r="H8512">
        <v>56441.194280000003</v>
      </c>
    </row>
    <row r="8513" spans="1:8" x14ac:dyDescent="0.25">
      <c r="A8513" t="s">
        <v>109</v>
      </c>
      <c r="B8513" s="38">
        <f t="shared" si="264"/>
        <v>44158</v>
      </c>
      <c r="C8513" s="47">
        <f t="shared" si="265"/>
        <v>11</v>
      </c>
      <c r="D8513" s="38" t="str">
        <f>VLOOKUP(C8513,'kpi-android rev'!$H$1:$I$12,2,0)</f>
        <v>H2</v>
      </c>
      <c r="E8513" t="s">
        <v>19</v>
      </c>
      <c r="F8513" t="s">
        <v>24</v>
      </c>
      <c r="G8513" t="s">
        <v>70</v>
      </c>
      <c r="H8513">
        <v>351263.68099999998</v>
      </c>
    </row>
    <row r="8514" spans="1:8" x14ac:dyDescent="0.25">
      <c r="A8514" t="s">
        <v>109</v>
      </c>
      <c r="B8514" s="38">
        <f t="shared" si="264"/>
        <v>44158</v>
      </c>
      <c r="C8514" s="47">
        <f t="shared" si="265"/>
        <v>11</v>
      </c>
      <c r="D8514" s="38" t="str">
        <f>VLOOKUP(C8514,'kpi-android rev'!$H$1:$I$12,2,0)</f>
        <v>H2</v>
      </c>
      <c r="E8514" t="s">
        <v>19</v>
      </c>
      <c r="F8514" t="s">
        <v>24</v>
      </c>
      <c r="G8514" t="s">
        <v>69</v>
      </c>
      <c r="H8514">
        <v>2111.0880000000002</v>
      </c>
    </row>
    <row r="8515" spans="1:8" x14ac:dyDescent="0.25">
      <c r="A8515" t="s">
        <v>109</v>
      </c>
      <c r="B8515" s="38">
        <f t="shared" ref="B8515:B8578" si="266">A8515*1</f>
        <v>44158</v>
      </c>
      <c r="C8515" s="47">
        <f t="shared" ref="C8515:C8578" si="267">MONTH(B8515)</f>
        <v>11</v>
      </c>
      <c r="D8515" s="38" t="str">
        <f>VLOOKUP(C8515,'kpi-android rev'!$H$1:$I$12,2,0)</f>
        <v>H2</v>
      </c>
      <c r="E8515" t="s">
        <v>19</v>
      </c>
      <c r="F8515" t="s">
        <v>24</v>
      </c>
      <c r="G8515" t="s">
        <v>67</v>
      </c>
      <c r="H8515">
        <v>10074.790499999999</v>
      </c>
    </row>
    <row r="8516" spans="1:8" x14ac:dyDescent="0.25">
      <c r="A8516" t="s">
        <v>109</v>
      </c>
      <c r="B8516" s="38">
        <f t="shared" si="266"/>
        <v>44158</v>
      </c>
      <c r="C8516" s="47">
        <f t="shared" si="267"/>
        <v>11</v>
      </c>
      <c r="D8516" s="38" t="str">
        <f>VLOOKUP(C8516,'kpi-android rev'!$H$1:$I$12,2,0)</f>
        <v>H2</v>
      </c>
      <c r="E8516" t="s">
        <v>20</v>
      </c>
      <c r="F8516" t="s">
        <v>123</v>
      </c>
      <c r="G8516" t="s">
        <v>70</v>
      </c>
      <c r="H8516">
        <v>163097.2555</v>
      </c>
    </row>
    <row r="8517" spans="1:8" x14ac:dyDescent="0.25">
      <c r="A8517" t="s">
        <v>109</v>
      </c>
      <c r="B8517" s="38">
        <f t="shared" si="266"/>
        <v>44158</v>
      </c>
      <c r="C8517" s="47">
        <f t="shared" si="267"/>
        <v>11</v>
      </c>
      <c r="D8517" s="38" t="str">
        <f>VLOOKUP(C8517,'kpi-android rev'!$H$1:$I$12,2,0)</f>
        <v>H2</v>
      </c>
      <c r="E8517" t="s">
        <v>20</v>
      </c>
      <c r="F8517" t="s">
        <v>123</v>
      </c>
      <c r="G8517" t="s">
        <v>69</v>
      </c>
      <c r="H8517">
        <v>100.52800000000001</v>
      </c>
    </row>
    <row r="8518" spans="1:8" x14ac:dyDescent="0.25">
      <c r="A8518" t="s">
        <v>109</v>
      </c>
      <c r="B8518" s="38">
        <f t="shared" si="266"/>
        <v>44158</v>
      </c>
      <c r="C8518" s="47">
        <f t="shared" si="267"/>
        <v>11</v>
      </c>
      <c r="D8518" s="38" t="str">
        <f>VLOOKUP(C8518,'kpi-android rev'!$H$1:$I$12,2,0)</f>
        <v>H2</v>
      </c>
      <c r="E8518" t="s">
        <v>20</v>
      </c>
      <c r="F8518" t="s">
        <v>123</v>
      </c>
      <c r="G8518" t="s">
        <v>67</v>
      </c>
      <c r="H8518">
        <v>1103.1207609000001</v>
      </c>
    </row>
    <row r="8519" spans="1:8" x14ac:dyDescent="0.25">
      <c r="A8519" t="s">
        <v>109</v>
      </c>
      <c r="B8519" s="38">
        <f t="shared" si="266"/>
        <v>44158</v>
      </c>
      <c r="C8519" s="47">
        <f t="shared" si="267"/>
        <v>11</v>
      </c>
      <c r="D8519" s="38" t="str">
        <f>VLOOKUP(C8519,'kpi-android rev'!$H$1:$I$12,2,0)</f>
        <v>H2</v>
      </c>
      <c r="E8519" t="s">
        <v>20</v>
      </c>
      <c r="F8519" t="s">
        <v>71</v>
      </c>
      <c r="G8519" t="s">
        <v>70</v>
      </c>
      <c r="H8519">
        <v>854431.45299999998</v>
      </c>
    </row>
    <row r="8520" spans="1:8" x14ac:dyDescent="0.25">
      <c r="A8520" t="s">
        <v>109</v>
      </c>
      <c r="B8520" s="38">
        <f t="shared" si="266"/>
        <v>44158</v>
      </c>
      <c r="C8520" s="47">
        <f t="shared" si="267"/>
        <v>11</v>
      </c>
      <c r="D8520" s="38" t="str">
        <f>VLOOKUP(C8520,'kpi-android rev'!$H$1:$I$12,2,0)</f>
        <v>H2</v>
      </c>
      <c r="E8520" t="s">
        <v>20</v>
      </c>
      <c r="F8520" t="s">
        <v>71</v>
      </c>
      <c r="G8520" t="s">
        <v>69</v>
      </c>
      <c r="H8520">
        <v>1310.0055</v>
      </c>
    </row>
    <row r="8521" spans="1:8" x14ac:dyDescent="0.25">
      <c r="A8521" t="s">
        <v>109</v>
      </c>
      <c r="B8521" s="38">
        <f t="shared" si="266"/>
        <v>44158</v>
      </c>
      <c r="C8521" s="47">
        <f t="shared" si="267"/>
        <v>11</v>
      </c>
      <c r="D8521" s="38" t="str">
        <f>VLOOKUP(C8521,'kpi-android rev'!$H$1:$I$12,2,0)</f>
        <v>H2</v>
      </c>
      <c r="E8521" t="s">
        <v>20</v>
      </c>
      <c r="F8521" t="s">
        <v>71</v>
      </c>
      <c r="G8521" t="s">
        <v>67</v>
      </c>
      <c r="H8521">
        <v>29587.588507550001</v>
      </c>
    </row>
    <row r="8522" spans="1:8" x14ac:dyDescent="0.25">
      <c r="A8522" t="s">
        <v>109</v>
      </c>
      <c r="B8522" s="38">
        <f t="shared" si="266"/>
        <v>44158</v>
      </c>
      <c r="C8522" s="47">
        <f t="shared" si="267"/>
        <v>11</v>
      </c>
      <c r="D8522" s="38" t="str">
        <f>VLOOKUP(C8522,'kpi-android rev'!$H$1:$I$12,2,0)</f>
        <v>H2</v>
      </c>
      <c r="E8522" t="s">
        <v>21</v>
      </c>
      <c r="F8522" t="s">
        <v>24</v>
      </c>
      <c r="G8522" t="s">
        <v>70</v>
      </c>
      <c r="H8522">
        <v>510688.52299999999</v>
      </c>
    </row>
    <row r="8523" spans="1:8" x14ac:dyDescent="0.25">
      <c r="A8523" t="s">
        <v>109</v>
      </c>
      <c r="B8523" s="38">
        <f t="shared" si="266"/>
        <v>44158</v>
      </c>
      <c r="C8523" s="47">
        <f t="shared" si="267"/>
        <v>11</v>
      </c>
      <c r="D8523" s="38" t="str">
        <f>VLOOKUP(C8523,'kpi-android rev'!$H$1:$I$12,2,0)</f>
        <v>H2</v>
      </c>
      <c r="E8523" t="s">
        <v>21</v>
      </c>
      <c r="F8523" t="s">
        <v>24</v>
      </c>
      <c r="G8523" t="s">
        <v>69</v>
      </c>
      <c r="H8523">
        <v>1039.8364999999999</v>
      </c>
    </row>
    <row r="8524" spans="1:8" x14ac:dyDescent="0.25">
      <c r="A8524" t="s">
        <v>109</v>
      </c>
      <c r="B8524" s="38">
        <f t="shared" si="266"/>
        <v>44158</v>
      </c>
      <c r="C8524" s="47">
        <f t="shared" si="267"/>
        <v>11</v>
      </c>
      <c r="D8524" s="38" t="str">
        <f>VLOOKUP(C8524,'kpi-android rev'!$H$1:$I$12,2,0)</f>
        <v>H2</v>
      </c>
      <c r="E8524" t="s">
        <v>21</v>
      </c>
      <c r="F8524" t="s">
        <v>24</v>
      </c>
      <c r="G8524" t="s">
        <v>67</v>
      </c>
      <c r="H8524">
        <v>5555.7427500000003</v>
      </c>
    </row>
    <row r="8525" spans="1:8" x14ac:dyDescent="0.25">
      <c r="A8525" t="s">
        <v>109</v>
      </c>
      <c r="B8525" s="38">
        <f t="shared" si="266"/>
        <v>44158</v>
      </c>
      <c r="C8525" s="47">
        <f t="shared" si="267"/>
        <v>11</v>
      </c>
      <c r="D8525" s="38" t="str">
        <f>VLOOKUP(C8525,'kpi-android rev'!$H$1:$I$12,2,0)</f>
        <v>H2</v>
      </c>
      <c r="E8525" t="s">
        <v>22</v>
      </c>
      <c r="F8525" t="s">
        <v>24</v>
      </c>
      <c r="G8525" t="s">
        <v>70</v>
      </c>
      <c r="H8525">
        <v>10118.771500000001</v>
      </c>
    </row>
    <row r="8526" spans="1:8" x14ac:dyDescent="0.25">
      <c r="A8526" t="s">
        <v>109</v>
      </c>
      <c r="B8526" s="38">
        <f t="shared" si="266"/>
        <v>44158</v>
      </c>
      <c r="C8526" s="47">
        <f t="shared" si="267"/>
        <v>11</v>
      </c>
      <c r="D8526" s="38" t="str">
        <f>VLOOKUP(C8526,'kpi-android rev'!$H$1:$I$12,2,0)</f>
        <v>H2</v>
      </c>
      <c r="E8526" t="s">
        <v>22</v>
      </c>
      <c r="F8526" t="s">
        <v>24</v>
      </c>
      <c r="G8526" t="s">
        <v>69</v>
      </c>
      <c r="H8526">
        <v>15.7075</v>
      </c>
    </row>
    <row r="8527" spans="1:8" x14ac:dyDescent="0.25">
      <c r="A8527" t="s">
        <v>109</v>
      </c>
      <c r="B8527" s="38">
        <f t="shared" si="266"/>
        <v>44158</v>
      </c>
      <c r="C8527" s="47">
        <f t="shared" si="267"/>
        <v>11</v>
      </c>
      <c r="D8527" s="38" t="str">
        <f>VLOOKUP(C8527,'kpi-android rev'!$H$1:$I$12,2,0)</f>
        <v>H2</v>
      </c>
      <c r="E8527" t="s">
        <v>22</v>
      </c>
      <c r="F8527" t="s">
        <v>24</v>
      </c>
      <c r="G8527" t="s">
        <v>67</v>
      </c>
      <c r="H8527">
        <v>125.66</v>
      </c>
    </row>
    <row r="8528" spans="1:8" x14ac:dyDescent="0.25">
      <c r="A8528" t="s">
        <v>109</v>
      </c>
      <c r="B8528" s="38">
        <f t="shared" si="266"/>
        <v>44158</v>
      </c>
      <c r="C8528" s="47">
        <f t="shared" si="267"/>
        <v>11</v>
      </c>
      <c r="D8528" s="38" t="str">
        <f>VLOOKUP(C8528,'kpi-android rev'!$H$1:$I$12,2,0)</f>
        <v>H2</v>
      </c>
      <c r="E8528" t="s">
        <v>23</v>
      </c>
      <c r="F8528" t="s">
        <v>24</v>
      </c>
      <c r="G8528" t="s">
        <v>70</v>
      </c>
      <c r="H8528">
        <v>0</v>
      </c>
    </row>
    <row r="8529" spans="1:8" x14ac:dyDescent="0.25">
      <c r="A8529" t="s">
        <v>109</v>
      </c>
      <c r="B8529" s="38">
        <f t="shared" si="266"/>
        <v>44158</v>
      </c>
      <c r="C8529" s="47">
        <f t="shared" si="267"/>
        <v>11</v>
      </c>
      <c r="D8529" s="38" t="str">
        <f>VLOOKUP(C8529,'kpi-android rev'!$H$1:$I$12,2,0)</f>
        <v>H2</v>
      </c>
      <c r="E8529" t="s">
        <v>23</v>
      </c>
      <c r="F8529" t="s">
        <v>24</v>
      </c>
      <c r="G8529" t="s">
        <v>69</v>
      </c>
      <c r="H8529">
        <v>6122.7834999999995</v>
      </c>
    </row>
    <row r="8530" spans="1:8" x14ac:dyDescent="0.25">
      <c r="A8530" t="s">
        <v>109</v>
      </c>
      <c r="B8530" s="38">
        <f t="shared" si="266"/>
        <v>44158</v>
      </c>
      <c r="C8530" s="47">
        <f t="shared" si="267"/>
        <v>11</v>
      </c>
      <c r="D8530" s="38" t="str">
        <f>VLOOKUP(C8530,'kpi-android rev'!$H$1:$I$12,2,0)</f>
        <v>H2</v>
      </c>
      <c r="E8530" t="s">
        <v>23</v>
      </c>
      <c r="F8530" t="s">
        <v>24</v>
      </c>
      <c r="G8530" t="s">
        <v>67</v>
      </c>
      <c r="H8530">
        <v>0</v>
      </c>
    </row>
    <row r="8531" spans="1:8" x14ac:dyDescent="0.25">
      <c r="A8531" t="s">
        <v>108</v>
      </c>
      <c r="B8531" s="38">
        <f t="shared" si="266"/>
        <v>44159</v>
      </c>
      <c r="C8531" s="47">
        <f t="shared" si="267"/>
        <v>11</v>
      </c>
      <c r="D8531" s="38" t="str">
        <f>VLOOKUP(C8531,'kpi-android rev'!$H$1:$I$12,2,0)</f>
        <v>H2</v>
      </c>
      <c r="E8531" t="s">
        <v>15</v>
      </c>
      <c r="F8531" t="s">
        <v>24</v>
      </c>
      <c r="G8531" t="s">
        <v>70</v>
      </c>
      <c r="H8531">
        <v>201244.49</v>
      </c>
    </row>
    <row r="8532" spans="1:8" x14ac:dyDescent="0.25">
      <c r="A8532" t="s">
        <v>108</v>
      </c>
      <c r="B8532" s="38">
        <f t="shared" si="266"/>
        <v>44159</v>
      </c>
      <c r="C8532" s="47">
        <f t="shared" si="267"/>
        <v>11</v>
      </c>
      <c r="D8532" s="38" t="str">
        <f>VLOOKUP(C8532,'kpi-android rev'!$H$1:$I$12,2,0)</f>
        <v>H2</v>
      </c>
      <c r="E8532" t="s">
        <v>15</v>
      </c>
      <c r="F8532" t="s">
        <v>24</v>
      </c>
      <c r="G8532" t="s">
        <v>69</v>
      </c>
      <c r="H8532">
        <v>1118.374</v>
      </c>
    </row>
    <row r="8533" spans="1:8" x14ac:dyDescent="0.25">
      <c r="A8533" t="s">
        <v>108</v>
      </c>
      <c r="B8533" s="38">
        <f t="shared" si="266"/>
        <v>44159</v>
      </c>
      <c r="C8533" s="47">
        <f t="shared" si="267"/>
        <v>11</v>
      </c>
      <c r="D8533" s="38" t="str">
        <f>VLOOKUP(C8533,'kpi-android rev'!$H$1:$I$12,2,0)</f>
        <v>H2</v>
      </c>
      <c r="E8533" t="s">
        <v>15</v>
      </c>
      <c r="F8533" t="s">
        <v>24</v>
      </c>
      <c r="G8533" t="s">
        <v>67</v>
      </c>
      <c r="H8533">
        <v>12642.652599999999</v>
      </c>
    </row>
    <row r="8534" spans="1:8" x14ac:dyDescent="0.25">
      <c r="A8534" t="s">
        <v>108</v>
      </c>
      <c r="B8534" s="38">
        <f t="shared" si="266"/>
        <v>44159</v>
      </c>
      <c r="C8534" s="47">
        <f t="shared" si="267"/>
        <v>11</v>
      </c>
      <c r="D8534" s="38" t="str">
        <f>VLOOKUP(C8534,'kpi-android rev'!$H$1:$I$12,2,0)</f>
        <v>H2</v>
      </c>
      <c r="E8534" t="s">
        <v>16</v>
      </c>
      <c r="F8534" t="s">
        <v>24</v>
      </c>
      <c r="G8534" t="s">
        <v>70</v>
      </c>
      <c r="H8534">
        <v>297393.239</v>
      </c>
    </row>
    <row r="8535" spans="1:8" x14ac:dyDescent="0.25">
      <c r="A8535" t="s">
        <v>108</v>
      </c>
      <c r="B8535" s="38">
        <f t="shared" si="266"/>
        <v>44159</v>
      </c>
      <c r="C8535" s="47">
        <f t="shared" si="267"/>
        <v>11</v>
      </c>
      <c r="D8535" s="38" t="str">
        <f>VLOOKUP(C8535,'kpi-android rev'!$H$1:$I$12,2,0)</f>
        <v>H2</v>
      </c>
      <c r="E8535" t="s">
        <v>16</v>
      </c>
      <c r="F8535" t="s">
        <v>24</v>
      </c>
      <c r="G8535" t="s">
        <v>69</v>
      </c>
      <c r="H8535">
        <v>1932.0225</v>
      </c>
    </row>
    <row r="8536" spans="1:8" x14ac:dyDescent="0.25">
      <c r="A8536" t="s">
        <v>108</v>
      </c>
      <c r="B8536" s="38">
        <f t="shared" si="266"/>
        <v>44159</v>
      </c>
      <c r="C8536" s="47">
        <f t="shared" si="267"/>
        <v>11</v>
      </c>
      <c r="D8536" s="38" t="str">
        <f>VLOOKUP(C8536,'kpi-android rev'!$H$1:$I$12,2,0)</f>
        <v>H2</v>
      </c>
      <c r="E8536" t="s">
        <v>16</v>
      </c>
      <c r="F8536" t="s">
        <v>24</v>
      </c>
      <c r="G8536" t="s">
        <v>67</v>
      </c>
      <c r="H8536">
        <v>6897.6973049999997</v>
      </c>
    </row>
    <row r="8537" spans="1:8" x14ac:dyDescent="0.25">
      <c r="A8537" t="s">
        <v>108</v>
      </c>
      <c r="B8537" s="38">
        <f t="shared" si="266"/>
        <v>44159</v>
      </c>
      <c r="C8537" s="47">
        <f t="shared" si="267"/>
        <v>11</v>
      </c>
      <c r="D8537" s="38" t="str">
        <f>VLOOKUP(C8537,'kpi-android rev'!$H$1:$I$12,2,0)</f>
        <v>H2</v>
      </c>
      <c r="E8537" t="s">
        <v>17</v>
      </c>
      <c r="F8537" t="s">
        <v>24</v>
      </c>
      <c r="G8537" t="s">
        <v>70</v>
      </c>
      <c r="H8537">
        <v>1657794.682</v>
      </c>
    </row>
    <row r="8538" spans="1:8" x14ac:dyDescent="0.25">
      <c r="A8538" t="s">
        <v>108</v>
      </c>
      <c r="B8538" s="38">
        <f t="shared" si="266"/>
        <v>44159</v>
      </c>
      <c r="C8538" s="47">
        <f t="shared" si="267"/>
        <v>11</v>
      </c>
      <c r="D8538" s="38" t="str">
        <f>VLOOKUP(C8538,'kpi-android rev'!$H$1:$I$12,2,0)</f>
        <v>H2</v>
      </c>
      <c r="E8538" t="s">
        <v>17</v>
      </c>
      <c r="F8538" t="s">
        <v>24</v>
      </c>
      <c r="G8538" t="s">
        <v>69</v>
      </c>
      <c r="H8538">
        <v>2890.18</v>
      </c>
    </row>
    <row r="8539" spans="1:8" x14ac:dyDescent="0.25">
      <c r="A8539" t="s">
        <v>108</v>
      </c>
      <c r="B8539" s="38">
        <f t="shared" si="266"/>
        <v>44159</v>
      </c>
      <c r="C8539" s="47">
        <f t="shared" si="267"/>
        <v>11</v>
      </c>
      <c r="D8539" s="38" t="str">
        <f>VLOOKUP(C8539,'kpi-android rev'!$H$1:$I$12,2,0)</f>
        <v>H2</v>
      </c>
      <c r="E8539" t="s">
        <v>17</v>
      </c>
      <c r="F8539" t="s">
        <v>24</v>
      </c>
      <c r="G8539" t="s">
        <v>67</v>
      </c>
      <c r="H8539">
        <v>53674.129665</v>
      </c>
    </row>
    <row r="8540" spans="1:8" x14ac:dyDescent="0.25">
      <c r="A8540" t="s">
        <v>108</v>
      </c>
      <c r="B8540" s="38">
        <f t="shared" si="266"/>
        <v>44159</v>
      </c>
      <c r="C8540" s="47">
        <f t="shared" si="267"/>
        <v>11</v>
      </c>
      <c r="D8540" s="38" t="str">
        <f>VLOOKUP(C8540,'kpi-android rev'!$H$1:$I$12,2,0)</f>
        <v>H2</v>
      </c>
      <c r="E8540" t="s">
        <v>19</v>
      </c>
      <c r="F8540" t="s">
        <v>24</v>
      </c>
      <c r="G8540" t="s">
        <v>70</v>
      </c>
      <c r="H8540">
        <v>345897.99900000001</v>
      </c>
    </row>
    <row r="8541" spans="1:8" x14ac:dyDescent="0.25">
      <c r="A8541" t="s">
        <v>108</v>
      </c>
      <c r="B8541" s="38">
        <f t="shared" si="266"/>
        <v>44159</v>
      </c>
      <c r="C8541" s="47">
        <f t="shared" si="267"/>
        <v>11</v>
      </c>
      <c r="D8541" s="38" t="str">
        <f>VLOOKUP(C8541,'kpi-android rev'!$H$1:$I$12,2,0)</f>
        <v>H2</v>
      </c>
      <c r="E8541" t="s">
        <v>19</v>
      </c>
      <c r="F8541" t="s">
        <v>24</v>
      </c>
      <c r="G8541" t="s">
        <v>69</v>
      </c>
      <c r="H8541">
        <v>2255.5970000000002</v>
      </c>
    </row>
    <row r="8542" spans="1:8" x14ac:dyDescent="0.25">
      <c r="A8542" t="s">
        <v>108</v>
      </c>
      <c r="B8542" s="38">
        <f t="shared" si="266"/>
        <v>44159</v>
      </c>
      <c r="C8542" s="47">
        <f t="shared" si="267"/>
        <v>11</v>
      </c>
      <c r="D8542" s="38" t="str">
        <f>VLOOKUP(C8542,'kpi-android rev'!$H$1:$I$12,2,0)</f>
        <v>H2</v>
      </c>
      <c r="E8542" t="s">
        <v>19</v>
      </c>
      <c r="F8542" t="s">
        <v>24</v>
      </c>
      <c r="G8542" t="s">
        <v>67</v>
      </c>
      <c r="H8542">
        <v>11078.970975</v>
      </c>
    </row>
    <row r="8543" spans="1:8" x14ac:dyDescent="0.25">
      <c r="A8543" t="s">
        <v>108</v>
      </c>
      <c r="B8543" s="38">
        <f t="shared" si="266"/>
        <v>44159</v>
      </c>
      <c r="C8543" s="47">
        <f t="shared" si="267"/>
        <v>11</v>
      </c>
      <c r="D8543" s="38" t="str">
        <f>VLOOKUP(C8543,'kpi-android rev'!$H$1:$I$12,2,0)</f>
        <v>H2</v>
      </c>
      <c r="E8543" t="s">
        <v>20</v>
      </c>
      <c r="F8543" t="s">
        <v>123</v>
      </c>
      <c r="G8543" t="s">
        <v>70</v>
      </c>
      <c r="H8543">
        <v>0</v>
      </c>
    </row>
    <row r="8544" spans="1:8" x14ac:dyDescent="0.25">
      <c r="A8544" t="s">
        <v>108</v>
      </c>
      <c r="B8544" s="38">
        <f t="shared" si="266"/>
        <v>44159</v>
      </c>
      <c r="C8544" s="47">
        <f t="shared" si="267"/>
        <v>11</v>
      </c>
      <c r="D8544" s="38" t="str">
        <f>VLOOKUP(C8544,'kpi-android rev'!$H$1:$I$12,2,0)</f>
        <v>H2</v>
      </c>
      <c r="E8544" t="s">
        <v>20</v>
      </c>
      <c r="F8544" t="s">
        <v>123</v>
      </c>
      <c r="G8544" t="s">
        <v>69</v>
      </c>
      <c r="H8544">
        <v>21.990500000000001</v>
      </c>
    </row>
    <row r="8545" spans="1:8" x14ac:dyDescent="0.25">
      <c r="A8545" t="s">
        <v>108</v>
      </c>
      <c r="B8545" s="38">
        <f t="shared" si="266"/>
        <v>44159</v>
      </c>
      <c r="C8545" s="47">
        <f t="shared" si="267"/>
        <v>11</v>
      </c>
      <c r="D8545" s="38" t="str">
        <f>VLOOKUP(C8545,'kpi-android rev'!$H$1:$I$12,2,0)</f>
        <v>H2</v>
      </c>
      <c r="E8545" t="s">
        <v>20</v>
      </c>
      <c r="F8545" t="s">
        <v>123</v>
      </c>
      <c r="G8545" t="s">
        <v>67</v>
      </c>
      <c r="H8545">
        <v>0</v>
      </c>
    </row>
    <row r="8546" spans="1:8" x14ac:dyDescent="0.25">
      <c r="A8546" t="s">
        <v>108</v>
      </c>
      <c r="B8546" s="38">
        <f t="shared" si="266"/>
        <v>44159</v>
      </c>
      <c r="C8546" s="47">
        <f t="shared" si="267"/>
        <v>11</v>
      </c>
      <c r="D8546" s="38" t="str">
        <f>VLOOKUP(C8546,'kpi-android rev'!$H$1:$I$12,2,0)</f>
        <v>H2</v>
      </c>
      <c r="E8546" t="s">
        <v>20</v>
      </c>
      <c r="F8546" t="s">
        <v>71</v>
      </c>
      <c r="G8546" t="s">
        <v>70</v>
      </c>
      <c r="H8546">
        <v>762545.71950000001</v>
      </c>
    </row>
    <row r="8547" spans="1:8" x14ac:dyDescent="0.25">
      <c r="A8547" t="s">
        <v>108</v>
      </c>
      <c r="B8547" s="38">
        <f t="shared" si="266"/>
        <v>44159</v>
      </c>
      <c r="C8547" s="47">
        <f t="shared" si="267"/>
        <v>11</v>
      </c>
      <c r="D8547" s="38" t="str">
        <f>VLOOKUP(C8547,'kpi-android rev'!$H$1:$I$12,2,0)</f>
        <v>H2</v>
      </c>
      <c r="E8547" t="s">
        <v>20</v>
      </c>
      <c r="F8547" t="s">
        <v>71</v>
      </c>
      <c r="G8547" t="s">
        <v>69</v>
      </c>
      <c r="H8547">
        <v>1115.2325000000001</v>
      </c>
    </row>
    <row r="8548" spans="1:8" x14ac:dyDescent="0.25">
      <c r="A8548" t="s">
        <v>108</v>
      </c>
      <c r="B8548" s="38">
        <f t="shared" si="266"/>
        <v>44159</v>
      </c>
      <c r="C8548" s="47">
        <f t="shared" si="267"/>
        <v>11</v>
      </c>
      <c r="D8548" s="38" t="str">
        <f>VLOOKUP(C8548,'kpi-android rev'!$H$1:$I$12,2,0)</f>
        <v>H2</v>
      </c>
      <c r="E8548" t="s">
        <v>20</v>
      </c>
      <c r="F8548" t="s">
        <v>71</v>
      </c>
      <c r="G8548" t="s">
        <v>67</v>
      </c>
      <c r="H8548">
        <v>23343.54405</v>
      </c>
    </row>
    <row r="8549" spans="1:8" x14ac:dyDescent="0.25">
      <c r="A8549" t="s">
        <v>108</v>
      </c>
      <c r="B8549" s="38">
        <f t="shared" si="266"/>
        <v>44159</v>
      </c>
      <c r="C8549" s="47">
        <f t="shared" si="267"/>
        <v>11</v>
      </c>
      <c r="D8549" s="38" t="str">
        <f>VLOOKUP(C8549,'kpi-android rev'!$H$1:$I$12,2,0)</f>
        <v>H2</v>
      </c>
      <c r="E8549" t="s">
        <v>21</v>
      </c>
      <c r="F8549" t="s">
        <v>24</v>
      </c>
      <c r="G8549" t="s">
        <v>70</v>
      </c>
      <c r="H8549">
        <v>519886.83500000002</v>
      </c>
    </row>
    <row r="8550" spans="1:8" x14ac:dyDescent="0.25">
      <c r="A8550" t="s">
        <v>108</v>
      </c>
      <c r="B8550" s="38">
        <f t="shared" si="266"/>
        <v>44159</v>
      </c>
      <c r="C8550" s="47">
        <f t="shared" si="267"/>
        <v>11</v>
      </c>
      <c r="D8550" s="38" t="str">
        <f>VLOOKUP(C8550,'kpi-android rev'!$H$1:$I$12,2,0)</f>
        <v>H2</v>
      </c>
      <c r="E8550" t="s">
        <v>21</v>
      </c>
      <c r="F8550" t="s">
        <v>24</v>
      </c>
      <c r="G8550" t="s">
        <v>69</v>
      </c>
      <c r="H8550">
        <v>951.87450000000001</v>
      </c>
    </row>
    <row r="8551" spans="1:8" x14ac:dyDescent="0.25">
      <c r="A8551" t="s">
        <v>108</v>
      </c>
      <c r="B8551" s="38">
        <f t="shared" si="266"/>
        <v>44159</v>
      </c>
      <c r="C8551" s="47">
        <f t="shared" si="267"/>
        <v>11</v>
      </c>
      <c r="D8551" s="38" t="str">
        <f>VLOOKUP(C8551,'kpi-android rev'!$H$1:$I$12,2,0)</f>
        <v>H2</v>
      </c>
      <c r="E8551" t="s">
        <v>21</v>
      </c>
      <c r="F8551" t="s">
        <v>24</v>
      </c>
      <c r="G8551" t="s">
        <v>67</v>
      </c>
      <c r="H8551">
        <v>5224.3145000000004</v>
      </c>
    </row>
    <row r="8552" spans="1:8" x14ac:dyDescent="0.25">
      <c r="A8552" t="s">
        <v>108</v>
      </c>
      <c r="B8552" s="38">
        <f t="shared" si="266"/>
        <v>44159</v>
      </c>
      <c r="C8552" s="47">
        <f t="shared" si="267"/>
        <v>11</v>
      </c>
      <c r="D8552" s="38" t="str">
        <f>VLOOKUP(C8552,'kpi-android rev'!$H$1:$I$12,2,0)</f>
        <v>H2</v>
      </c>
      <c r="E8552" t="s">
        <v>22</v>
      </c>
      <c r="F8552" t="s">
        <v>24</v>
      </c>
      <c r="G8552" t="s">
        <v>70</v>
      </c>
      <c r="H8552">
        <v>5551.0304999999998</v>
      </c>
    </row>
    <row r="8553" spans="1:8" x14ac:dyDescent="0.25">
      <c r="A8553" t="s">
        <v>108</v>
      </c>
      <c r="B8553" s="38">
        <f t="shared" si="266"/>
        <v>44159</v>
      </c>
      <c r="C8553" s="47">
        <f t="shared" si="267"/>
        <v>11</v>
      </c>
      <c r="D8553" s="38" t="str">
        <f>VLOOKUP(C8553,'kpi-android rev'!$H$1:$I$12,2,0)</f>
        <v>H2</v>
      </c>
      <c r="E8553" t="s">
        <v>22</v>
      </c>
      <c r="F8553" t="s">
        <v>24</v>
      </c>
      <c r="G8553" t="s">
        <v>69</v>
      </c>
      <c r="H8553">
        <v>6.2830000000000004</v>
      </c>
    </row>
    <row r="8554" spans="1:8" x14ac:dyDescent="0.25">
      <c r="A8554" t="s">
        <v>108</v>
      </c>
      <c r="B8554" s="38">
        <f t="shared" si="266"/>
        <v>44159</v>
      </c>
      <c r="C8554" s="47">
        <f t="shared" si="267"/>
        <v>11</v>
      </c>
      <c r="D8554" s="38" t="str">
        <f>VLOOKUP(C8554,'kpi-android rev'!$H$1:$I$12,2,0)</f>
        <v>H2</v>
      </c>
      <c r="E8554" t="s">
        <v>22</v>
      </c>
      <c r="F8554" t="s">
        <v>24</v>
      </c>
      <c r="G8554" t="s">
        <v>67</v>
      </c>
      <c r="H8554">
        <v>78.537499999999994</v>
      </c>
    </row>
    <row r="8555" spans="1:8" x14ac:dyDescent="0.25">
      <c r="A8555" t="s">
        <v>108</v>
      </c>
      <c r="B8555" s="38">
        <f t="shared" si="266"/>
        <v>44159</v>
      </c>
      <c r="C8555" s="47">
        <f t="shared" si="267"/>
        <v>11</v>
      </c>
      <c r="D8555" s="38" t="str">
        <f>VLOOKUP(C8555,'kpi-android rev'!$H$1:$I$12,2,0)</f>
        <v>H2</v>
      </c>
      <c r="E8555" t="s">
        <v>23</v>
      </c>
      <c r="F8555" t="s">
        <v>24</v>
      </c>
      <c r="G8555" t="s">
        <v>70</v>
      </c>
      <c r="H8555">
        <v>0</v>
      </c>
    </row>
    <row r="8556" spans="1:8" x14ac:dyDescent="0.25">
      <c r="A8556" t="s">
        <v>108</v>
      </c>
      <c r="B8556" s="38">
        <f t="shared" si="266"/>
        <v>44159</v>
      </c>
      <c r="C8556" s="47">
        <f t="shared" si="267"/>
        <v>11</v>
      </c>
      <c r="D8556" s="38" t="str">
        <f>VLOOKUP(C8556,'kpi-android rev'!$H$1:$I$12,2,0)</f>
        <v>H2</v>
      </c>
      <c r="E8556" t="s">
        <v>23</v>
      </c>
      <c r="F8556" t="s">
        <v>24</v>
      </c>
      <c r="G8556" t="s">
        <v>69</v>
      </c>
      <c r="H8556">
        <v>6075.6610000000001</v>
      </c>
    </row>
    <row r="8557" spans="1:8" x14ac:dyDescent="0.25">
      <c r="A8557" t="s">
        <v>108</v>
      </c>
      <c r="B8557" s="38">
        <f t="shared" si="266"/>
        <v>44159</v>
      </c>
      <c r="C8557" s="47">
        <f t="shared" si="267"/>
        <v>11</v>
      </c>
      <c r="D8557" s="38" t="str">
        <f>VLOOKUP(C8557,'kpi-android rev'!$H$1:$I$12,2,0)</f>
        <v>H2</v>
      </c>
      <c r="E8557" t="s">
        <v>23</v>
      </c>
      <c r="F8557" t="s">
        <v>24</v>
      </c>
      <c r="G8557" t="s">
        <v>67</v>
      </c>
      <c r="H8557">
        <v>0</v>
      </c>
    </row>
    <row r="8558" spans="1:8" x14ac:dyDescent="0.25">
      <c r="A8558" t="s">
        <v>107</v>
      </c>
      <c r="B8558" s="38">
        <f t="shared" si="266"/>
        <v>44160</v>
      </c>
      <c r="C8558" s="47">
        <f t="shared" si="267"/>
        <v>11</v>
      </c>
      <c r="D8558" s="38" t="str">
        <f>VLOOKUP(C8558,'kpi-android rev'!$H$1:$I$12,2,0)</f>
        <v>H2</v>
      </c>
      <c r="E8558" t="s">
        <v>15</v>
      </c>
      <c r="F8558" t="s">
        <v>24</v>
      </c>
      <c r="G8558" t="s">
        <v>70</v>
      </c>
      <c r="H8558">
        <v>241581.35</v>
      </c>
    </row>
    <row r="8559" spans="1:8" x14ac:dyDescent="0.25">
      <c r="A8559" t="s">
        <v>107</v>
      </c>
      <c r="B8559" s="38">
        <f t="shared" si="266"/>
        <v>44160</v>
      </c>
      <c r="C8559" s="47">
        <f t="shared" si="267"/>
        <v>11</v>
      </c>
      <c r="D8559" s="38" t="str">
        <f>VLOOKUP(C8559,'kpi-android rev'!$H$1:$I$12,2,0)</f>
        <v>H2</v>
      </c>
      <c r="E8559" t="s">
        <v>15</v>
      </c>
      <c r="F8559" t="s">
        <v>24</v>
      </c>
      <c r="G8559" t="s">
        <v>69</v>
      </c>
      <c r="H8559">
        <v>1212.6189999999999</v>
      </c>
    </row>
    <row r="8560" spans="1:8" x14ac:dyDescent="0.25">
      <c r="A8560" t="s">
        <v>107</v>
      </c>
      <c r="B8560" s="38">
        <f t="shared" si="266"/>
        <v>44160</v>
      </c>
      <c r="C8560" s="47">
        <f t="shared" si="267"/>
        <v>11</v>
      </c>
      <c r="D8560" s="38" t="str">
        <f>VLOOKUP(C8560,'kpi-android rev'!$H$1:$I$12,2,0)</f>
        <v>H2</v>
      </c>
      <c r="E8560" t="s">
        <v>15</v>
      </c>
      <c r="F8560" t="s">
        <v>24</v>
      </c>
      <c r="G8560" t="s">
        <v>67</v>
      </c>
      <c r="H8560">
        <v>10269.312180000001</v>
      </c>
    </row>
    <row r="8561" spans="1:8" x14ac:dyDescent="0.25">
      <c r="A8561" t="s">
        <v>107</v>
      </c>
      <c r="B8561" s="38">
        <f t="shared" si="266"/>
        <v>44160</v>
      </c>
      <c r="C8561" s="47">
        <f t="shared" si="267"/>
        <v>11</v>
      </c>
      <c r="D8561" s="38" t="str">
        <f>VLOOKUP(C8561,'kpi-android rev'!$H$1:$I$12,2,0)</f>
        <v>H2</v>
      </c>
      <c r="E8561" t="s">
        <v>16</v>
      </c>
      <c r="F8561" t="s">
        <v>24</v>
      </c>
      <c r="G8561" t="s">
        <v>70</v>
      </c>
      <c r="H8561">
        <v>522459.72350000002</v>
      </c>
    </row>
    <row r="8562" spans="1:8" x14ac:dyDescent="0.25">
      <c r="A8562" t="s">
        <v>107</v>
      </c>
      <c r="B8562" s="38">
        <f t="shared" si="266"/>
        <v>44160</v>
      </c>
      <c r="C8562" s="47">
        <f t="shared" si="267"/>
        <v>11</v>
      </c>
      <c r="D8562" s="38" t="str">
        <f>VLOOKUP(C8562,'kpi-android rev'!$H$1:$I$12,2,0)</f>
        <v>H2</v>
      </c>
      <c r="E8562" t="s">
        <v>16</v>
      </c>
      <c r="F8562" t="s">
        <v>24</v>
      </c>
      <c r="G8562" t="s">
        <v>69</v>
      </c>
      <c r="H8562">
        <v>2233.6064999999999</v>
      </c>
    </row>
    <row r="8563" spans="1:8" x14ac:dyDescent="0.25">
      <c r="A8563" t="s">
        <v>107</v>
      </c>
      <c r="B8563" s="38">
        <f t="shared" si="266"/>
        <v>44160</v>
      </c>
      <c r="C8563" s="47">
        <f t="shared" si="267"/>
        <v>11</v>
      </c>
      <c r="D8563" s="38" t="str">
        <f>VLOOKUP(C8563,'kpi-android rev'!$H$1:$I$12,2,0)</f>
        <v>H2</v>
      </c>
      <c r="E8563" t="s">
        <v>16</v>
      </c>
      <c r="F8563" t="s">
        <v>24</v>
      </c>
      <c r="G8563" t="s">
        <v>67</v>
      </c>
      <c r="H8563">
        <v>7597.9690700000001</v>
      </c>
    </row>
    <row r="8564" spans="1:8" x14ac:dyDescent="0.25">
      <c r="A8564" t="s">
        <v>107</v>
      </c>
      <c r="B8564" s="38">
        <f t="shared" si="266"/>
        <v>44160</v>
      </c>
      <c r="C8564" s="47">
        <f t="shared" si="267"/>
        <v>11</v>
      </c>
      <c r="D8564" s="38" t="str">
        <f>VLOOKUP(C8564,'kpi-android rev'!$H$1:$I$12,2,0)</f>
        <v>H2</v>
      </c>
      <c r="E8564" t="s">
        <v>17</v>
      </c>
      <c r="F8564" t="s">
        <v>24</v>
      </c>
      <c r="G8564" t="s">
        <v>70</v>
      </c>
      <c r="H8564">
        <v>1321289.7679999999</v>
      </c>
    </row>
    <row r="8565" spans="1:8" x14ac:dyDescent="0.25">
      <c r="A8565" t="s">
        <v>107</v>
      </c>
      <c r="B8565" s="38">
        <f t="shared" si="266"/>
        <v>44160</v>
      </c>
      <c r="C8565" s="47">
        <f t="shared" si="267"/>
        <v>11</v>
      </c>
      <c r="D8565" s="38" t="str">
        <f>VLOOKUP(C8565,'kpi-android rev'!$H$1:$I$12,2,0)</f>
        <v>H2</v>
      </c>
      <c r="E8565" t="s">
        <v>17</v>
      </c>
      <c r="F8565" t="s">
        <v>24</v>
      </c>
      <c r="G8565" t="s">
        <v>69</v>
      </c>
      <c r="H8565">
        <v>2290.1534999999999</v>
      </c>
    </row>
    <row r="8566" spans="1:8" x14ac:dyDescent="0.25">
      <c r="A8566" t="s">
        <v>107</v>
      </c>
      <c r="B8566" s="38">
        <f t="shared" si="266"/>
        <v>44160</v>
      </c>
      <c r="C8566" s="47">
        <f t="shared" si="267"/>
        <v>11</v>
      </c>
      <c r="D8566" s="38" t="str">
        <f>VLOOKUP(C8566,'kpi-android rev'!$H$1:$I$12,2,0)</f>
        <v>H2</v>
      </c>
      <c r="E8566" t="s">
        <v>17</v>
      </c>
      <c r="F8566" t="s">
        <v>24</v>
      </c>
      <c r="G8566" t="s">
        <v>67</v>
      </c>
      <c r="H8566">
        <v>43793.070129450003</v>
      </c>
    </row>
    <row r="8567" spans="1:8" x14ac:dyDescent="0.25">
      <c r="A8567" t="s">
        <v>107</v>
      </c>
      <c r="B8567" s="38">
        <f t="shared" si="266"/>
        <v>44160</v>
      </c>
      <c r="C8567" s="47">
        <f t="shared" si="267"/>
        <v>11</v>
      </c>
      <c r="D8567" s="38" t="str">
        <f>VLOOKUP(C8567,'kpi-android rev'!$H$1:$I$12,2,0)</f>
        <v>H2</v>
      </c>
      <c r="E8567" t="s">
        <v>19</v>
      </c>
      <c r="F8567" t="s">
        <v>24</v>
      </c>
      <c r="G8567" t="s">
        <v>70</v>
      </c>
      <c r="H8567">
        <v>335546.75650000002</v>
      </c>
    </row>
    <row r="8568" spans="1:8" x14ac:dyDescent="0.25">
      <c r="A8568" t="s">
        <v>107</v>
      </c>
      <c r="B8568" s="38">
        <f t="shared" si="266"/>
        <v>44160</v>
      </c>
      <c r="C8568" s="47">
        <f t="shared" si="267"/>
        <v>11</v>
      </c>
      <c r="D8568" s="38" t="str">
        <f>VLOOKUP(C8568,'kpi-android rev'!$H$1:$I$12,2,0)</f>
        <v>H2</v>
      </c>
      <c r="E8568" t="s">
        <v>19</v>
      </c>
      <c r="F8568" t="s">
        <v>24</v>
      </c>
      <c r="G8568" t="s">
        <v>69</v>
      </c>
      <c r="H8568">
        <v>2016.8430000000001</v>
      </c>
    </row>
    <row r="8569" spans="1:8" x14ac:dyDescent="0.25">
      <c r="A8569" t="s">
        <v>107</v>
      </c>
      <c r="B8569" s="38">
        <f t="shared" si="266"/>
        <v>44160</v>
      </c>
      <c r="C8569" s="47">
        <f t="shared" si="267"/>
        <v>11</v>
      </c>
      <c r="D8569" s="38" t="str">
        <f>VLOOKUP(C8569,'kpi-android rev'!$H$1:$I$12,2,0)</f>
        <v>H2</v>
      </c>
      <c r="E8569" t="s">
        <v>19</v>
      </c>
      <c r="F8569" t="s">
        <v>24</v>
      </c>
      <c r="G8569" t="s">
        <v>67</v>
      </c>
      <c r="H8569">
        <v>11431.195954999999</v>
      </c>
    </row>
    <row r="8570" spans="1:8" x14ac:dyDescent="0.25">
      <c r="A8570" t="s">
        <v>107</v>
      </c>
      <c r="B8570" s="38">
        <f t="shared" si="266"/>
        <v>44160</v>
      </c>
      <c r="C8570" s="47">
        <f t="shared" si="267"/>
        <v>11</v>
      </c>
      <c r="D8570" s="38" t="str">
        <f>VLOOKUP(C8570,'kpi-android rev'!$H$1:$I$12,2,0)</f>
        <v>H2</v>
      </c>
      <c r="E8570" t="s">
        <v>20</v>
      </c>
      <c r="F8570" t="s">
        <v>123</v>
      </c>
      <c r="G8570" t="s">
        <v>70</v>
      </c>
      <c r="H8570">
        <v>0</v>
      </c>
    </row>
    <row r="8571" spans="1:8" x14ac:dyDescent="0.25">
      <c r="A8571" t="s">
        <v>107</v>
      </c>
      <c r="B8571" s="38">
        <f t="shared" si="266"/>
        <v>44160</v>
      </c>
      <c r="C8571" s="47">
        <f t="shared" si="267"/>
        <v>11</v>
      </c>
      <c r="D8571" s="38" t="str">
        <f>VLOOKUP(C8571,'kpi-android rev'!$H$1:$I$12,2,0)</f>
        <v>H2</v>
      </c>
      <c r="E8571" t="s">
        <v>20</v>
      </c>
      <c r="F8571" t="s">
        <v>123</v>
      </c>
      <c r="G8571" t="s">
        <v>69</v>
      </c>
      <c r="H8571">
        <v>12.566000000000001</v>
      </c>
    </row>
    <row r="8572" spans="1:8" x14ac:dyDescent="0.25">
      <c r="A8572" t="s">
        <v>107</v>
      </c>
      <c r="B8572" s="38">
        <f t="shared" si="266"/>
        <v>44160</v>
      </c>
      <c r="C8572" s="47">
        <f t="shared" si="267"/>
        <v>11</v>
      </c>
      <c r="D8572" s="38" t="str">
        <f>VLOOKUP(C8572,'kpi-android rev'!$H$1:$I$12,2,0)</f>
        <v>H2</v>
      </c>
      <c r="E8572" t="s">
        <v>20</v>
      </c>
      <c r="F8572" t="s">
        <v>123</v>
      </c>
      <c r="G8572" t="s">
        <v>67</v>
      </c>
      <c r="H8572">
        <v>0</v>
      </c>
    </row>
    <row r="8573" spans="1:8" x14ac:dyDescent="0.25">
      <c r="A8573" t="s">
        <v>107</v>
      </c>
      <c r="B8573" s="38">
        <f t="shared" si="266"/>
        <v>44160</v>
      </c>
      <c r="C8573" s="47">
        <f t="shared" si="267"/>
        <v>11</v>
      </c>
      <c r="D8573" s="38" t="str">
        <f>VLOOKUP(C8573,'kpi-android rev'!$H$1:$I$12,2,0)</f>
        <v>H2</v>
      </c>
      <c r="E8573" t="s">
        <v>20</v>
      </c>
      <c r="F8573" t="s">
        <v>71</v>
      </c>
      <c r="G8573" t="s">
        <v>70</v>
      </c>
      <c r="H8573">
        <v>855358.19550000003</v>
      </c>
    </row>
    <row r="8574" spans="1:8" x14ac:dyDescent="0.25">
      <c r="A8574" t="s">
        <v>107</v>
      </c>
      <c r="B8574" s="38">
        <f t="shared" si="266"/>
        <v>44160</v>
      </c>
      <c r="C8574" s="47">
        <f t="shared" si="267"/>
        <v>11</v>
      </c>
      <c r="D8574" s="38" t="str">
        <f>VLOOKUP(C8574,'kpi-android rev'!$H$1:$I$12,2,0)</f>
        <v>H2</v>
      </c>
      <c r="E8574" t="s">
        <v>20</v>
      </c>
      <c r="F8574" t="s">
        <v>71</v>
      </c>
      <c r="G8574" t="s">
        <v>69</v>
      </c>
      <c r="H8574">
        <v>1294.298</v>
      </c>
    </row>
    <row r="8575" spans="1:8" x14ac:dyDescent="0.25">
      <c r="A8575" t="s">
        <v>107</v>
      </c>
      <c r="B8575" s="38">
        <f t="shared" si="266"/>
        <v>44160</v>
      </c>
      <c r="C8575" s="47">
        <f t="shared" si="267"/>
        <v>11</v>
      </c>
      <c r="D8575" s="38" t="str">
        <f>VLOOKUP(C8575,'kpi-android rev'!$H$1:$I$12,2,0)</f>
        <v>H2</v>
      </c>
      <c r="E8575" t="s">
        <v>20</v>
      </c>
      <c r="F8575" t="s">
        <v>71</v>
      </c>
      <c r="G8575" t="s">
        <v>67</v>
      </c>
      <c r="H8575">
        <v>27056.1486444</v>
      </c>
    </row>
    <row r="8576" spans="1:8" x14ac:dyDescent="0.25">
      <c r="A8576" t="s">
        <v>107</v>
      </c>
      <c r="B8576" s="38">
        <f t="shared" si="266"/>
        <v>44160</v>
      </c>
      <c r="C8576" s="47">
        <f t="shared" si="267"/>
        <v>11</v>
      </c>
      <c r="D8576" s="38" t="str">
        <f>VLOOKUP(C8576,'kpi-android rev'!$H$1:$I$12,2,0)</f>
        <v>H2</v>
      </c>
      <c r="E8576" t="s">
        <v>21</v>
      </c>
      <c r="F8576" t="s">
        <v>24</v>
      </c>
      <c r="G8576" t="s">
        <v>70</v>
      </c>
      <c r="H8576">
        <v>501072.39150000003</v>
      </c>
    </row>
    <row r="8577" spans="1:8" x14ac:dyDescent="0.25">
      <c r="A8577" t="s">
        <v>107</v>
      </c>
      <c r="B8577" s="38">
        <f t="shared" si="266"/>
        <v>44160</v>
      </c>
      <c r="C8577" s="47">
        <f t="shared" si="267"/>
        <v>11</v>
      </c>
      <c r="D8577" s="38" t="str">
        <f>VLOOKUP(C8577,'kpi-android rev'!$H$1:$I$12,2,0)</f>
        <v>H2</v>
      </c>
      <c r="E8577" t="s">
        <v>21</v>
      </c>
      <c r="F8577" t="s">
        <v>24</v>
      </c>
      <c r="G8577" t="s">
        <v>69</v>
      </c>
      <c r="H8577">
        <v>841.92200000000003</v>
      </c>
    </row>
    <row r="8578" spans="1:8" x14ac:dyDescent="0.25">
      <c r="A8578" t="s">
        <v>107</v>
      </c>
      <c r="B8578" s="38">
        <f t="shared" si="266"/>
        <v>44160</v>
      </c>
      <c r="C8578" s="47">
        <f t="shared" si="267"/>
        <v>11</v>
      </c>
      <c r="D8578" s="38" t="str">
        <f>VLOOKUP(C8578,'kpi-android rev'!$H$1:$I$12,2,0)</f>
        <v>H2</v>
      </c>
      <c r="E8578" t="s">
        <v>21</v>
      </c>
      <c r="F8578" t="s">
        <v>24</v>
      </c>
      <c r="G8578" t="s">
        <v>67</v>
      </c>
      <c r="H8578">
        <v>4757.8017499999996</v>
      </c>
    </row>
    <row r="8579" spans="1:8" x14ac:dyDescent="0.25">
      <c r="A8579" t="s">
        <v>107</v>
      </c>
      <c r="B8579" s="38">
        <f t="shared" ref="B8579:B8642" si="268">A8579*1</f>
        <v>44160</v>
      </c>
      <c r="C8579" s="47">
        <f t="shared" ref="C8579:C8642" si="269">MONTH(B8579)</f>
        <v>11</v>
      </c>
      <c r="D8579" s="38" t="str">
        <f>VLOOKUP(C8579,'kpi-android rev'!$H$1:$I$12,2,0)</f>
        <v>H2</v>
      </c>
      <c r="E8579" t="s">
        <v>22</v>
      </c>
      <c r="F8579" t="s">
        <v>24</v>
      </c>
      <c r="G8579" t="s">
        <v>70</v>
      </c>
      <c r="H8579">
        <v>7002.4035000000003</v>
      </c>
    </row>
    <row r="8580" spans="1:8" x14ac:dyDescent="0.25">
      <c r="A8580" t="s">
        <v>107</v>
      </c>
      <c r="B8580" s="38">
        <f t="shared" si="268"/>
        <v>44160</v>
      </c>
      <c r="C8580" s="47">
        <f t="shared" si="269"/>
        <v>11</v>
      </c>
      <c r="D8580" s="38" t="str">
        <f>VLOOKUP(C8580,'kpi-android rev'!$H$1:$I$12,2,0)</f>
        <v>H2</v>
      </c>
      <c r="E8580" t="s">
        <v>22</v>
      </c>
      <c r="F8580" t="s">
        <v>24</v>
      </c>
      <c r="G8580" t="s">
        <v>69</v>
      </c>
      <c r="H8580">
        <v>6.2830000000000004</v>
      </c>
    </row>
    <row r="8581" spans="1:8" x14ac:dyDescent="0.25">
      <c r="A8581" t="s">
        <v>107</v>
      </c>
      <c r="B8581" s="38">
        <f t="shared" si="268"/>
        <v>44160</v>
      </c>
      <c r="C8581" s="47">
        <f t="shared" si="269"/>
        <v>11</v>
      </c>
      <c r="D8581" s="38" t="str">
        <f>VLOOKUP(C8581,'kpi-android rev'!$H$1:$I$12,2,0)</f>
        <v>H2</v>
      </c>
      <c r="E8581" t="s">
        <v>22</v>
      </c>
      <c r="F8581" t="s">
        <v>24</v>
      </c>
      <c r="G8581" t="s">
        <v>67</v>
      </c>
      <c r="H8581">
        <v>84.663425000000004</v>
      </c>
    </row>
    <row r="8582" spans="1:8" x14ac:dyDescent="0.25">
      <c r="A8582" t="s">
        <v>107</v>
      </c>
      <c r="B8582" s="38">
        <f t="shared" si="268"/>
        <v>44160</v>
      </c>
      <c r="C8582" s="47">
        <f t="shared" si="269"/>
        <v>11</v>
      </c>
      <c r="D8582" s="38" t="str">
        <f>VLOOKUP(C8582,'kpi-android rev'!$H$1:$I$12,2,0)</f>
        <v>H2</v>
      </c>
      <c r="E8582" t="s">
        <v>23</v>
      </c>
      <c r="F8582" t="s">
        <v>24</v>
      </c>
      <c r="G8582" t="s">
        <v>70</v>
      </c>
      <c r="H8582">
        <v>0</v>
      </c>
    </row>
    <row r="8583" spans="1:8" x14ac:dyDescent="0.25">
      <c r="A8583" t="s">
        <v>107</v>
      </c>
      <c r="B8583" s="38">
        <f t="shared" si="268"/>
        <v>44160</v>
      </c>
      <c r="C8583" s="47">
        <f t="shared" si="269"/>
        <v>11</v>
      </c>
      <c r="D8583" s="38" t="str">
        <f>VLOOKUP(C8583,'kpi-android rev'!$H$1:$I$12,2,0)</f>
        <v>H2</v>
      </c>
      <c r="E8583" t="s">
        <v>23</v>
      </c>
      <c r="F8583" t="s">
        <v>24</v>
      </c>
      <c r="G8583" t="s">
        <v>69</v>
      </c>
      <c r="H8583">
        <v>6276.7169999999996</v>
      </c>
    </row>
    <row r="8584" spans="1:8" x14ac:dyDescent="0.25">
      <c r="A8584" t="s">
        <v>107</v>
      </c>
      <c r="B8584" s="38">
        <f t="shared" si="268"/>
        <v>44160</v>
      </c>
      <c r="C8584" s="47">
        <f t="shared" si="269"/>
        <v>11</v>
      </c>
      <c r="D8584" s="38" t="str">
        <f>VLOOKUP(C8584,'kpi-android rev'!$H$1:$I$12,2,0)</f>
        <v>H2</v>
      </c>
      <c r="E8584" t="s">
        <v>23</v>
      </c>
      <c r="F8584" t="s">
        <v>24</v>
      </c>
      <c r="G8584" t="s">
        <v>67</v>
      </c>
      <c r="H8584">
        <v>0</v>
      </c>
    </row>
    <row r="8585" spans="1:8" x14ac:dyDescent="0.25">
      <c r="A8585" t="s">
        <v>106</v>
      </c>
      <c r="B8585" s="38">
        <f t="shared" si="268"/>
        <v>44161</v>
      </c>
      <c r="C8585" s="47">
        <f t="shared" si="269"/>
        <v>11</v>
      </c>
      <c r="D8585" s="38" t="str">
        <f>VLOOKUP(C8585,'kpi-android rev'!$H$1:$I$12,2,0)</f>
        <v>H2</v>
      </c>
      <c r="E8585" t="s">
        <v>15</v>
      </c>
      <c r="F8585" t="s">
        <v>24</v>
      </c>
      <c r="G8585" t="s">
        <v>70</v>
      </c>
      <c r="H8585">
        <v>111959.9185</v>
      </c>
    </row>
    <row r="8586" spans="1:8" x14ac:dyDescent="0.25">
      <c r="A8586" t="s">
        <v>106</v>
      </c>
      <c r="B8586" s="38">
        <f t="shared" si="268"/>
        <v>44161</v>
      </c>
      <c r="C8586" s="47">
        <f t="shared" si="269"/>
        <v>11</v>
      </c>
      <c r="D8586" s="38" t="str">
        <f>VLOOKUP(C8586,'kpi-android rev'!$H$1:$I$12,2,0)</f>
        <v>H2</v>
      </c>
      <c r="E8586" t="s">
        <v>15</v>
      </c>
      <c r="F8586" t="s">
        <v>24</v>
      </c>
      <c r="G8586" t="s">
        <v>69</v>
      </c>
      <c r="H8586">
        <v>515.20600000000002</v>
      </c>
    </row>
    <row r="8587" spans="1:8" x14ac:dyDescent="0.25">
      <c r="A8587" t="s">
        <v>106</v>
      </c>
      <c r="B8587" s="38">
        <f t="shared" si="268"/>
        <v>44161</v>
      </c>
      <c r="C8587" s="47">
        <f t="shared" si="269"/>
        <v>11</v>
      </c>
      <c r="D8587" s="38" t="str">
        <f>VLOOKUP(C8587,'kpi-android rev'!$H$1:$I$12,2,0)</f>
        <v>H2</v>
      </c>
      <c r="E8587" t="s">
        <v>15</v>
      </c>
      <c r="F8587" t="s">
        <v>24</v>
      </c>
      <c r="G8587" t="s">
        <v>67</v>
      </c>
      <c r="H8587">
        <v>6771.4090050000004</v>
      </c>
    </row>
    <row r="8588" spans="1:8" x14ac:dyDescent="0.25">
      <c r="A8588" t="s">
        <v>106</v>
      </c>
      <c r="B8588" s="38">
        <f t="shared" si="268"/>
        <v>44161</v>
      </c>
      <c r="C8588" s="47">
        <f t="shared" si="269"/>
        <v>11</v>
      </c>
      <c r="D8588" s="38" t="str">
        <f>VLOOKUP(C8588,'kpi-android rev'!$H$1:$I$12,2,0)</f>
        <v>H2</v>
      </c>
      <c r="E8588" t="s">
        <v>16</v>
      </c>
      <c r="F8588" t="s">
        <v>24</v>
      </c>
      <c r="G8588" t="s">
        <v>70</v>
      </c>
      <c r="H8588">
        <v>475673.364</v>
      </c>
    </row>
    <row r="8589" spans="1:8" x14ac:dyDescent="0.25">
      <c r="A8589" t="s">
        <v>106</v>
      </c>
      <c r="B8589" s="38">
        <f t="shared" si="268"/>
        <v>44161</v>
      </c>
      <c r="C8589" s="47">
        <f t="shared" si="269"/>
        <v>11</v>
      </c>
      <c r="D8589" s="38" t="str">
        <f>VLOOKUP(C8589,'kpi-android rev'!$H$1:$I$12,2,0)</f>
        <v>H2</v>
      </c>
      <c r="E8589" t="s">
        <v>16</v>
      </c>
      <c r="F8589" t="s">
        <v>24</v>
      </c>
      <c r="G8589" t="s">
        <v>69</v>
      </c>
      <c r="H8589">
        <v>1966.579</v>
      </c>
    </row>
    <row r="8590" spans="1:8" x14ac:dyDescent="0.25">
      <c r="A8590" t="s">
        <v>106</v>
      </c>
      <c r="B8590" s="38">
        <f t="shared" si="268"/>
        <v>44161</v>
      </c>
      <c r="C8590" s="47">
        <f t="shared" si="269"/>
        <v>11</v>
      </c>
      <c r="D8590" s="38" t="str">
        <f>VLOOKUP(C8590,'kpi-android rev'!$H$1:$I$12,2,0)</f>
        <v>H2</v>
      </c>
      <c r="E8590" t="s">
        <v>16</v>
      </c>
      <c r="F8590" t="s">
        <v>24</v>
      </c>
      <c r="G8590" t="s">
        <v>67</v>
      </c>
      <c r="H8590">
        <v>7499.4704789999996</v>
      </c>
    </row>
    <row r="8591" spans="1:8" x14ac:dyDescent="0.25">
      <c r="A8591" t="s">
        <v>106</v>
      </c>
      <c r="B8591" s="38">
        <f t="shared" si="268"/>
        <v>44161</v>
      </c>
      <c r="C8591" s="47">
        <f t="shared" si="269"/>
        <v>11</v>
      </c>
      <c r="D8591" s="38" t="str">
        <f>VLOOKUP(C8591,'kpi-android rev'!$H$1:$I$12,2,0)</f>
        <v>H2</v>
      </c>
      <c r="E8591" t="s">
        <v>17</v>
      </c>
      <c r="F8591" t="s">
        <v>24</v>
      </c>
      <c r="G8591" t="s">
        <v>70</v>
      </c>
      <c r="H8591">
        <v>1449189.6575</v>
      </c>
    </row>
    <row r="8592" spans="1:8" x14ac:dyDescent="0.25">
      <c r="A8592" t="s">
        <v>106</v>
      </c>
      <c r="B8592" s="38">
        <f t="shared" si="268"/>
        <v>44161</v>
      </c>
      <c r="C8592" s="47">
        <f t="shared" si="269"/>
        <v>11</v>
      </c>
      <c r="D8592" s="38" t="str">
        <f>VLOOKUP(C8592,'kpi-android rev'!$H$1:$I$12,2,0)</f>
        <v>H2</v>
      </c>
      <c r="E8592" t="s">
        <v>17</v>
      </c>
      <c r="F8592" t="s">
        <v>24</v>
      </c>
      <c r="G8592" t="s">
        <v>69</v>
      </c>
      <c r="H8592">
        <v>2959.2930000000001</v>
      </c>
    </row>
    <row r="8593" spans="1:8" x14ac:dyDescent="0.25">
      <c r="A8593" t="s">
        <v>106</v>
      </c>
      <c r="B8593" s="38">
        <f t="shared" si="268"/>
        <v>44161</v>
      </c>
      <c r="C8593" s="47">
        <f t="shared" si="269"/>
        <v>11</v>
      </c>
      <c r="D8593" s="38" t="str">
        <f>VLOOKUP(C8593,'kpi-android rev'!$H$1:$I$12,2,0)</f>
        <v>H2</v>
      </c>
      <c r="E8593" t="s">
        <v>17</v>
      </c>
      <c r="F8593" t="s">
        <v>24</v>
      </c>
      <c r="G8593" t="s">
        <v>67</v>
      </c>
      <c r="H8593">
        <v>44091.109575000002</v>
      </c>
    </row>
    <row r="8594" spans="1:8" x14ac:dyDescent="0.25">
      <c r="A8594" t="s">
        <v>106</v>
      </c>
      <c r="B8594" s="38">
        <f t="shared" si="268"/>
        <v>44161</v>
      </c>
      <c r="C8594" s="47">
        <f t="shared" si="269"/>
        <v>11</v>
      </c>
      <c r="D8594" s="38" t="str">
        <f>VLOOKUP(C8594,'kpi-android rev'!$H$1:$I$12,2,0)</f>
        <v>H2</v>
      </c>
      <c r="E8594" t="s">
        <v>19</v>
      </c>
      <c r="F8594" t="s">
        <v>24</v>
      </c>
      <c r="G8594" t="s">
        <v>70</v>
      </c>
      <c r="H8594">
        <v>340529.17550000001</v>
      </c>
    </row>
    <row r="8595" spans="1:8" x14ac:dyDescent="0.25">
      <c r="A8595" t="s">
        <v>106</v>
      </c>
      <c r="B8595" s="38">
        <f t="shared" si="268"/>
        <v>44161</v>
      </c>
      <c r="C8595" s="47">
        <f t="shared" si="269"/>
        <v>11</v>
      </c>
      <c r="D8595" s="38" t="str">
        <f>VLOOKUP(C8595,'kpi-android rev'!$H$1:$I$12,2,0)</f>
        <v>H2</v>
      </c>
      <c r="E8595" t="s">
        <v>19</v>
      </c>
      <c r="F8595" t="s">
        <v>24</v>
      </c>
      <c r="G8595" t="s">
        <v>69</v>
      </c>
      <c r="H8595">
        <v>2123.654</v>
      </c>
    </row>
    <row r="8596" spans="1:8" x14ac:dyDescent="0.25">
      <c r="A8596" t="s">
        <v>106</v>
      </c>
      <c r="B8596" s="38">
        <f t="shared" si="268"/>
        <v>44161</v>
      </c>
      <c r="C8596" s="47">
        <f t="shared" si="269"/>
        <v>11</v>
      </c>
      <c r="D8596" s="38" t="str">
        <f>VLOOKUP(C8596,'kpi-android rev'!$H$1:$I$12,2,0)</f>
        <v>H2</v>
      </c>
      <c r="E8596" t="s">
        <v>19</v>
      </c>
      <c r="F8596" t="s">
        <v>24</v>
      </c>
      <c r="G8596" t="s">
        <v>67</v>
      </c>
      <c r="H8596">
        <v>9916.7416350000003</v>
      </c>
    </row>
    <row r="8597" spans="1:8" x14ac:dyDescent="0.25">
      <c r="A8597" t="s">
        <v>106</v>
      </c>
      <c r="B8597" s="38">
        <f t="shared" si="268"/>
        <v>44161</v>
      </c>
      <c r="C8597" s="47">
        <f t="shared" si="269"/>
        <v>11</v>
      </c>
      <c r="D8597" s="38" t="str">
        <f>VLOOKUP(C8597,'kpi-android rev'!$H$1:$I$12,2,0)</f>
        <v>H2</v>
      </c>
      <c r="E8597" t="s">
        <v>20</v>
      </c>
      <c r="F8597" t="s">
        <v>123</v>
      </c>
      <c r="G8597" t="s">
        <v>70</v>
      </c>
      <c r="H8597">
        <v>0</v>
      </c>
    </row>
    <row r="8598" spans="1:8" x14ac:dyDescent="0.25">
      <c r="A8598" t="s">
        <v>106</v>
      </c>
      <c r="B8598" s="38">
        <f t="shared" si="268"/>
        <v>44161</v>
      </c>
      <c r="C8598" s="47">
        <f t="shared" si="269"/>
        <v>11</v>
      </c>
      <c r="D8598" s="38" t="str">
        <f>VLOOKUP(C8598,'kpi-android rev'!$H$1:$I$12,2,0)</f>
        <v>H2</v>
      </c>
      <c r="E8598" t="s">
        <v>20</v>
      </c>
      <c r="F8598" t="s">
        <v>123</v>
      </c>
      <c r="G8598" t="s">
        <v>69</v>
      </c>
      <c r="H8598">
        <v>0</v>
      </c>
    </row>
    <row r="8599" spans="1:8" x14ac:dyDescent="0.25">
      <c r="A8599" t="s">
        <v>106</v>
      </c>
      <c r="B8599" s="38">
        <f t="shared" si="268"/>
        <v>44161</v>
      </c>
      <c r="C8599" s="47">
        <f t="shared" si="269"/>
        <v>11</v>
      </c>
      <c r="D8599" s="38" t="str">
        <f>VLOOKUP(C8599,'kpi-android rev'!$H$1:$I$12,2,0)</f>
        <v>H2</v>
      </c>
      <c r="E8599" t="s">
        <v>20</v>
      </c>
      <c r="F8599" t="s">
        <v>123</v>
      </c>
      <c r="G8599" t="s">
        <v>67</v>
      </c>
      <c r="H8599">
        <v>0</v>
      </c>
    </row>
    <row r="8600" spans="1:8" x14ac:dyDescent="0.25">
      <c r="A8600" t="s">
        <v>106</v>
      </c>
      <c r="B8600" s="38">
        <f t="shared" si="268"/>
        <v>44161</v>
      </c>
      <c r="C8600" s="47">
        <f t="shared" si="269"/>
        <v>11</v>
      </c>
      <c r="D8600" s="38" t="str">
        <f>VLOOKUP(C8600,'kpi-android rev'!$H$1:$I$12,2,0)</f>
        <v>H2</v>
      </c>
      <c r="E8600" t="s">
        <v>20</v>
      </c>
      <c r="F8600" t="s">
        <v>71</v>
      </c>
      <c r="G8600" t="s">
        <v>70</v>
      </c>
      <c r="H8600">
        <v>1141793.8825000001</v>
      </c>
    </row>
    <row r="8601" spans="1:8" x14ac:dyDescent="0.25">
      <c r="A8601" t="s">
        <v>106</v>
      </c>
      <c r="B8601" s="38">
        <f t="shared" si="268"/>
        <v>44161</v>
      </c>
      <c r="C8601" s="47">
        <f t="shared" si="269"/>
        <v>11</v>
      </c>
      <c r="D8601" s="38" t="str">
        <f>VLOOKUP(C8601,'kpi-android rev'!$H$1:$I$12,2,0)</f>
        <v>H2</v>
      </c>
      <c r="E8601" t="s">
        <v>20</v>
      </c>
      <c r="F8601" t="s">
        <v>71</v>
      </c>
      <c r="G8601" t="s">
        <v>69</v>
      </c>
      <c r="H8601">
        <v>1897.4659999999999</v>
      </c>
    </row>
    <row r="8602" spans="1:8" x14ac:dyDescent="0.25">
      <c r="A8602" t="s">
        <v>106</v>
      </c>
      <c r="B8602" s="38">
        <f t="shared" si="268"/>
        <v>44161</v>
      </c>
      <c r="C8602" s="47">
        <f t="shared" si="269"/>
        <v>11</v>
      </c>
      <c r="D8602" s="38" t="str">
        <f>VLOOKUP(C8602,'kpi-android rev'!$H$1:$I$12,2,0)</f>
        <v>H2</v>
      </c>
      <c r="E8602" t="s">
        <v>20</v>
      </c>
      <c r="F8602" t="s">
        <v>71</v>
      </c>
      <c r="G8602" t="s">
        <v>67</v>
      </c>
      <c r="H8602">
        <v>38939.755155899998</v>
      </c>
    </row>
    <row r="8603" spans="1:8" x14ac:dyDescent="0.25">
      <c r="A8603" t="s">
        <v>106</v>
      </c>
      <c r="B8603" s="38">
        <f t="shared" si="268"/>
        <v>44161</v>
      </c>
      <c r="C8603" s="47">
        <f t="shared" si="269"/>
        <v>11</v>
      </c>
      <c r="D8603" s="38" t="str">
        <f>VLOOKUP(C8603,'kpi-android rev'!$H$1:$I$12,2,0)</f>
        <v>H2</v>
      </c>
      <c r="E8603" t="s">
        <v>21</v>
      </c>
      <c r="F8603" t="s">
        <v>24</v>
      </c>
      <c r="G8603" t="s">
        <v>70</v>
      </c>
      <c r="H8603">
        <v>413832.93650000001</v>
      </c>
    </row>
    <row r="8604" spans="1:8" x14ac:dyDescent="0.25">
      <c r="A8604" t="s">
        <v>106</v>
      </c>
      <c r="B8604" s="38">
        <f t="shared" si="268"/>
        <v>44161</v>
      </c>
      <c r="C8604" s="47">
        <f t="shared" si="269"/>
        <v>11</v>
      </c>
      <c r="D8604" s="38" t="str">
        <f>VLOOKUP(C8604,'kpi-android rev'!$H$1:$I$12,2,0)</f>
        <v>H2</v>
      </c>
      <c r="E8604" t="s">
        <v>21</v>
      </c>
      <c r="F8604" t="s">
        <v>24</v>
      </c>
      <c r="G8604" t="s">
        <v>69</v>
      </c>
      <c r="H8604">
        <v>1027.2705000000001</v>
      </c>
    </row>
    <row r="8605" spans="1:8" x14ac:dyDescent="0.25">
      <c r="A8605" t="s">
        <v>106</v>
      </c>
      <c r="B8605" s="38">
        <f t="shared" si="268"/>
        <v>44161</v>
      </c>
      <c r="C8605" s="47">
        <f t="shared" si="269"/>
        <v>11</v>
      </c>
      <c r="D8605" s="38" t="str">
        <f>VLOOKUP(C8605,'kpi-android rev'!$H$1:$I$12,2,0)</f>
        <v>H2</v>
      </c>
      <c r="E8605" t="s">
        <v>21</v>
      </c>
      <c r="F8605" t="s">
        <v>24</v>
      </c>
      <c r="G8605" t="s">
        <v>67</v>
      </c>
      <c r="H8605">
        <v>5943.7179999999998</v>
      </c>
    </row>
    <row r="8606" spans="1:8" x14ac:dyDescent="0.25">
      <c r="A8606" t="s">
        <v>106</v>
      </c>
      <c r="B8606" s="38">
        <f t="shared" si="268"/>
        <v>44161</v>
      </c>
      <c r="C8606" s="47">
        <f t="shared" si="269"/>
        <v>11</v>
      </c>
      <c r="D8606" s="38" t="str">
        <f>VLOOKUP(C8606,'kpi-android rev'!$H$1:$I$12,2,0)</f>
        <v>H2</v>
      </c>
      <c r="E8606" t="s">
        <v>22</v>
      </c>
      <c r="F8606" t="s">
        <v>24</v>
      </c>
      <c r="G8606" t="s">
        <v>70</v>
      </c>
      <c r="H8606">
        <v>6672.5460000000003</v>
      </c>
    </row>
    <row r="8607" spans="1:8" x14ac:dyDescent="0.25">
      <c r="A8607" t="s">
        <v>106</v>
      </c>
      <c r="B8607" s="38">
        <f t="shared" si="268"/>
        <v>44161</v>
      </c>
      <c r="C8607" s="47">
        <f t="shared" si="269"/>
        <v>11</v>
      </c>
      <c r="D8607" s="38" t="str">
        <f>VLOOKUP(C8607,'kpi-android rev'!$H$1:$I$12,2,0)</f>
        <v>H2</v>
      </c>
      <c r="E8607" t="s">
        <v>22</v>
      </c>
      <c r="F8607" t="s">
        <v>24</v>
      </c>
      <c r="G8607" t="s">
        <v>69</v>
      </c>
      <c r="H8607">
        <v>25.132000000000001</v>
      </c>
    </row>
    <row r="8608" spans="1:8" x14ac:dyDescent="0.25">
      <c r="A8608" t="s">
        <v>106</v>
      </c>
      <c r="B8608" s="38">
        <f t="shared" si="268"/>
        <v>44161</v>
      </c>
      <c r="C8608" s="47">
        <f t="shared" si="269"/>
        <v>11</v>
      </c>
      <c r="D8608" s="38" t="str">
        <f>VLOOKUP(C8608,'kpi-android rev'!$H$1:$I$12,2,0)</f>
        <v>H2</v>
      </c>
      <c r="E8608" t="s">
        <v>22</v>
      </c>
      <c r="F8608" t="s">
        <v>24</v>
      </c>
      <c r="G8608" t="s">
        <v>67</v>
      </c>
      <c r="H8608">
        <v>125.66</v>
      </c>
    </row>
    <row r="8609" spans="1:8" x14ac:dyDescent="0.25">
      <c r="A8609" t="s">
        <v>106</v>
      </c>
      <c r="B8609" s="38">
        <f t="shared" si="268"/>
        <v>44161</v>
      </c>
      <c r="C8609" s="47">
        <f t="shared" si="269"/>
        <v>11</v>
      </c>
      <c r="D8609" s="38" t="str">
        <f>VLOOKUP(C8609,'kpi-android rev'!$H$1:$I$12,2,0)</f>
        <v>H2</v>
      </c>
      <c r="E8609" t="s">
        <v>23</v>
      </c>
      <c r="F8609" t="s">
        <v>24</v>
      </c>
      <c r="G8609" t="s">
        <v>70</v>
      </c>
      <c r="H8609">
        <v>0</v>
      </c>
    </row>
    <row r="8610" spans="1:8" x14ac:dyDescent="0.25">
      <c r="A8610" t="s">
        <v>106</v>
      </c>
      <c r="B8610" s="38">
        <f t="shared" si="268"/>
        <v>44161</v>
      </c>
      <c r="C8610" s="47">
        <f t="shared" si="269"/>
        <v>11</v>
      </c>
      <c r="D8610" s="38" t="str">
        <f>VLOOKUP(C8610,'kpi-android rev'!$H$1:$I$12,2,0)</f>
        <v>H2</v>
      </c>
      <c r="E8610" t="s">
        <v>23</v>
      </c>
      <c r="F8610" t="s">
        <v>24</v>
      </c>
      <c r="G8610" t="s">
        <v>69</v>
      </c>
      <c r="H8610">
        <v>6550.0275000000001</v>
      </c>
    </row>
    <row r="8611" spans="1:8" x14ac:dyDescent="0.25">
      <c r="A8611" t="s">
        <v>106</v>
      </c>
      <c r="B8611" s="38">
        <f t="shared" si="268"/>
        <v>44161</v>
      </c>
      <c r="C8611" s="47">
        <f t="shared" si="269"/>
        <v>11</v>
      </c>
      <c r="D8611" s="38" t="str">
        <f>VLOOKUP(C8611,'kpi-android rev'!$H$1:$I$12,2,0)</f>
        <v>H2</v>
      </c>
      <c r="E8611" t="s">
        <v>23</v>
      </c>
      <c r="F8611" t="s">
        <v>24</v>
      </c>
      <c r="G8611" t="s">
        <v>67</v>
      </c>
      <c r="H8611">
        <v>0</v>
      </c>
    </row>
    <row r="8612" spans="1:8" x14ac:dyDescent="0.25">
      <c r="A8612" t="s">
        <v>105</v>
      </c>
      <c r="B8612" s="38">
        <f t="shared" si="268"/>
        <v>44162</v>
      </c>
      <c r="C8612" s="47">
        <f t="shared" si="269"/>
        <v>11</v>
      </c>
      <c r="D8612" s="38" t="str">
        <f>VLOOKUP(C8612,'kpi-android rev'!$H$1:$I$12,2,0)</f>
        <v>H2</v>
      </c>
      <c r="E8612" t="s">
        <v>15</v>
      </c>
      <c r="F8612" t="s">
        <v>24</v>
      </c>
      <c r="G8612" t="s">
        <v>70</v>
      </c>
      <c r="H8612">
        <v>97443.047000000006</v>
      </c>
    </row>
    <row r="8613" spans="1:8" x14ac:dyDescent="0.25">
      <c r="A8613" t="s">
        <v>105</v>
      </c>
      <c r="B8613" s="38">
        <f t="shared" si="268"/>
        <v>44162</v>
      </c>
      <c r="C8613" s="47">
        <f t="shared" si="269"/>
        <v>11</v>
      </c>
      <c r="D8613" s="38" t="str">
        <f>VLOOKUP(C8613,'kpi-android rev'!$H$1:$I$12,2,0)</f>
        <v>H2</v>
      </c>
      <c r="E8613" t="s">
        <v>15</v>
      </c>
      <c r="F8613" t="s">
        <v>24</v>
      </c>
      <c r="G8613" t="s">
        <v>69</v>
      </c>
      <c r="H8613">
        <v>326.71600000000001</v>
      </c>
    </row>
    <row r="8614" spans="1:8" x14ac:dyDescent="0.25">
      <c r="A8614" t="s">
        <v>105</v>
      </c>
      <c r="B8614" s="38">
        <f t="shared" si="268"/>
        <v>44162</v>
      </c>
      <c r="C8614" s="47">
        <f t="shared" si="269"/>
        <v>11</v>
      </c>
      <c r="D8614" s="38" t="str">
        <f>VLOOKUP(C8614,'kpi-android rev'!$H$1:$I$12,2,0)</f>
        <v>H2</v>
      </c>
      <c r="E8614" t="s">
        <v>15</v>
      </c>
      <c r="F8614" t="s">
        <v>24</v>
      </c>
      <c r="G8614" t="s">
        <v>67</v>
      </c>
      <c r="H8614">
        <v>4915.7563700000001</v>
      </c>
    </row>
    <row r="8615" spans="1:8" x14ac:dyDescent="0.25">
      <c r="A8615" t="s">
        <v>105</v>
      </c>
      <c r="B8615" s="38">
        <f t="shared" si="268"/>
        <v>44162</v>
      </c>
      <c r="C8615" s="47">
        <f t="shared" si="269"/>
        <v>11</v>
      </c>
      <c r="D8615" s="38" t="str">
        <f>VLOOKUP(C8615,'kpi-android rev'!$H$1:$I$12,2,0)</f>
        <v>H2</v>
      </c>
      <c r="E8615" t="s">
        <v>16</v>
      </c>
      <c r="F8615" t="s">
        <v>24</v>
      </c>
      <c r="G8615" t="s">
        <v>70</v>
      </c>
      <c r="H8615">
        <v>447453.26949999999</v>
      </c>
    </row>
    <row r="8616" spans="1:8" x14ac:dyDescent="0.25">
      <c r="A8616" t="s">
        <v>105</v>
      </c>
      <c r="B8616" s="38">
        <f t="shared" si="268"/>
        <v>44162</v>
      </c>
      <c r="C8616" s="47">
        <f t="shared" si="269"/>
        <v>11</v>
      </c>
      <c r="D8616" s="38" t="str">
        <f>VLOOKUP(C8616,'kpi-android rev'!$H$1:$I$12,2,0)</f>
        <v>H2</v>
      </c>
      <c r="E8616" t="s">
        <v>16</v>
      </c>
      <c r="F8616" t="s">
        <v>24</v>
      </c>
      <c r="G8616" t="s">
        <v>69</v>
      </c>
      <c r="H8616">
        <v>2384.3984999999998</v>
      </c>
    </row>
    <row r="8617" spans="1:8" x14ac:dyDescent="0.25">
      <c r="A8617" t="s">
        <v>105</v>
      </c>
      <c r="B8617" s="38">
        <f t="shared" si="268"/>
        <v>44162</v>
      </c>
      <c r="C8617" s="47">
        <f t="shared" si="269"/>
        <v>11</v>
      </c>
      <c r="D8617" s="38" t="str">
        <f>VLOOKUP(C8617,'kpi-android rev'!$H$1:$I$12,2,0)</f>
        <v>H2</v>
      </c>
      <c r="E8617" t="s">
        <v>16</v>
      </c>
      <c r="F8617" t="s">
        <v>24</v>
      </c>
      <c r="G8617" t="s">
        <v>67</v>
      </c>
      <c r="H8617">
        <v>8950.0172645000002</v>
      </c>
    </row>
    <row r="8618" spans="1:8" x14ac:dyDescent="0.25">
      <c r="A8618" t="s">
        <v>105</v>
      </c>
      <c r="B8618" s="38">
        <f t="shared" si="268"/>
        <v>44162</v>
      </c>
      <c r="C8618" s="47">
        <f t="shared" si="269"/>
        <v>11</v>
      </c>
      <c r="D8618" s="38" t="str">
        <f>VLOOKUP(C8618,'kpi-android rev'!$H$1:$I$12,2,0)</f>
        <v>H2</v>
      </c>
      <c r="E8618" t="s">
        <v>17</v>
      </c>
      <c r="F8618" t="s">
        <v>24</v>
      </c>
      <c r="G8618" t="s">
        <v>70</v>
      </c>
      <c r="H8618">
        <v>1667278.8705</v>
      </c>
    </row>
    <row r="8619" spans="1:8" x14ac:dyDescent="0.25">
      <c r="A8619" t="s">
        <v>105</v>
      </c>
      <c r="B8619" s="38">
        <f t="shared" si="268"/>
        <v>44162</v>
      </c>
      <c r="C8619" s="47">
        <f t="shared" si="269"/>
        <v>11</v>
      </c>
      <c r="D8619" s="38" t="str">
        <f>VLOOKUP(C8619,'kpi-android rev'!$H$1:$I$12,2,0)</f>
        <v>H2</v>
      </c>
      <c r="E8619" t="s">
        <v>17</v>
      </c>
      <c r="F8619" t="s">
        <v>24</v>
      </c>
      <c r="G8619" t="s">
        <v>69</v>
      </c>
      <c r="H8619">
        <v>4413.8074999999999</v>
      </c>
    </row>
    <row r="8620" spans="1:8" x14ac:dyDescent="0.25">
      <c r="A8620" t="s">
        <v>105</v>
      </c>
      <c r="B8620" s="38">
        <f t="shared" si="268"/>
        <v>44162</v>
      </c>
      <c r="C8620" s="47">
        <f t="shared" si="269"/>
        <v>11</v>
      </c>
      <c r="D8620" s="38" t="str">
        <f>VLOOKUP(C8620,'kpi-android rev'!$H$1:$I$12,2,0)</f>
        <v>H2</v>
      </c>
      <c r="E8620" t="s">
        <v>17</v>
      </c>
      <c r="F8620" t="s">
        <v>24</v>
      </c>
      <c r="G8620" t="s">
        <v>67</v>
      </c>
      <c r="H8620">
        <v>47016.505790000003</v>
      </c>
    </row>
    <row r="8621" spans="1:8" x14ac:dyDescent="0.25">
      <c r="A8621" t="s">
        <v>105</v>
      </c>
      <c r="B8621" s="38">
        <f t="shared" si="268"/>
        <v>44162</v>
      </c>
      <c r="C8621" s="47">
        <f t="shared" si="269"/>
        <v>11</v>
      </c>
      <c r="D8621" s="38" t="str">
        <f>VLOOKUP(C8621,'kpi-android rev'!$H$1:$I$12,2,0)</f>
        <v>H2</v>
      </c>
      <c r="E8621" t="s">
        <v>19</v>
      </c>
      <c r="F8621" t="s">
        <v>24</v>
      </c>
      <c r="G8621" t="s">
        <v>70</v>
      </c>
      <c r="H8621">
        <v>340321.83649999998</v>
      </c>
    </row>
    <row r="8622" spans="1:8" x14ac:dyDescent="0.25">
      <c r="A8622" t="s">
        <v>105</v>
      </c>
      <c r="B8622" s="38">
        <f t="shared" si="268"/>
        <v>44162</v>
      </c>
      <c r="C8622" s="47">
        <f t="shared" si="269"/>
        <v>11</v>
      </c>
      <c r="D8622" s="38" t="str">
        <f>VLOOKUP(C8622,'kpi-android rev'!$H$1:$I$12,2,0)</f>
        <v>H2</v>
      </c>
      <c r="E8622" t="s">
        <v>19</v>
      </c>
      <c r="F8622" t="s">
        <v>24</v>
      </c>
      <c r="G8622" t="s">
        <v>69</v>
      </c>
      <c r="H8622">
        <v>1837.7774999999999</v>
      </c>
    </row>
    <row r="8623" spans="1:8" x14ac:dyDescent="0.25">
      <c r="A8623" t="s">
        <v>105</v>
      </c>
      <c r="B8623" s="38">
        <f t="shared" si="268"/>
        <v>44162</v>
      </c>
      <c r="C8623" s="47">
        <f t="shared" si="269"/>
        <v>11</v>
      </c>
      <c r="D8623" s="38" t="str">
        <f>VLOOKUP(C8623,'kpi-android rev'!$H$1:$I$12,2,0)</f>
        <v>H2</v>
      </c>
      <c r="E8623" t="s">
        <v>19</v>
      </c>
      <c r="F8623" t="s">
        <v>24</v>
      </c>
      <c r="G8623" t="s">
        <v>67</v>
      </c>
      <c r="H8623">
        <v>9006.4291799999992</v>
      </c>
    </row>
    <row r="8624" spans="1:8" x14ac:dyDescent="0.25">
      <c r="A8624" t="s">
        <v>105</v>
      </c>
      <c r="B8624" s="38">
        <f t="shared" si="268"/>
        <v>44162</v>
      </c>
      <c r="C8624" s="47">
        <f t="shared" si="269"/>
        <v>11</v>
      </c>
      <c r="D8624" s="38" t="str">
        <f>VLOOKUP(C8624,'kpi-android rev'!$H$1:$I$12,2,0)</f>
        <v>H2</v>
      </c>
      <c r="E8624" t="s">
        <v>20</v>
      </c>
      <c r="F8624" t="s">
        <v>71</v>
      </c>
      <c r="G8624" t="s">
        <v>70</v>
      </c>
      <c r="H8624">
        <v>1306656.6610000001</v>
      </c>
    </row>
    <row r="8625" spans="1:8" x14ac:dyDescent="0.25">
      <c r="A8625" t="s">
        <v>105</v>
      </c>
      <c r="B8625" s="38">
        <f t="shared" si="268"/>
        <v>44162</v>
      </c>
      <c r="C8625" s="47">
        <f t="shared" si="269"/>
        <v>11</v>
      </c>
      <c r="D8625" s="38" t="str">
        <f>VLOOKUP(C8625,'kpi-android rev'!$H$1:$I$12,2,0)</f>
        <v>H2</v>
      </c>
      <c r="E8625" t="s">
        <v>20</v>
      </c>
      <c r="F8625" t="s">
        <v>71</v>
      </c>
      <c r="G8625" t="s">
        <v>69</v>
      </c>
      <c r="H8625">
        <v>2902.7460000000001</v>
      </c>
    </row>
    <row r="8626" spans="1:8" x14ac:dyDescent="0.25">
      <c r="A8626" t="s">
        <v>105</v>
      </c>
      <c r="B8626" s="38">
        <f t="shared" si="268"/>
        <v>44162</v>
      </c>
      <c r="C8626" s="47">
        <f t="shared" si="269"/>
        <v>11</v>
      </c>
      <c r="D8626" s="38" t="str">
        <f>VLOOKUP(C8626,'kpi-android rev'!$H$1:$I$12,2,0)</f>
        <v>H2</v>
      </c>
      <c r="E8626" t="s">
        <v>20</v>
      </c>
      <c r="F8626" t="s">
        <v>71</v>
      </c>
      <c r="G8626" t="s">
        <v>67</v>
      </c>
      <c r="H8626">
        <v>38505.553361699996</v>
      </c>
    </row>
    <row r="8627" spans="1:8" x14ac:dyDescent="0.25">
      <c r="A8627" t="s">
        <v>105</v>
      </c>
      <c r="B8627" s="38">
        <f t="shared" si="268"/>
        <v>44162</v>
      </c>
      <c r="C8627" s="47">
        <f t="shared" si="269"/>
        <v>11</v>
      </c>
      <c r="D8627" s="38" t="str">
        <f>VLOOKUP(C8627,'kpi-android rev'!$H$1:$I$12,2,0)</f>
        <v>H2</v>
      </c>
      <c r="E8627" t="s">
        <v>21</v>
      </c>
      <c r="F8627" t="s">
        <v>24</v>
      </c>
      <c r="G8627" t="s">
        <v>70</v>
      </c>
      <c r="H8627">
        <v>443658.33750000002</v>
      </c>
    </row>
    <row r="8628" spans="1:8" x14ac:dyDescent="0.25">
      <c r="A8628" t="s">
        <v>105</v>
      </c>
      <c r="B8628" s="38">
        <f t="shared" si="268"/>
        <v>44162</v>
      </c>
      <c r="C8628" s="47">
        <f t="shared" si="269"/>
        <v>11</v>
      </c>
      <c r="D8628" s="38" t="str">
        <f>VLOOKUP(C8628,'kpi-android rev'!$H$1:$I$12,2,0)</f>
        <v>H2</v>
      </c>
      <c r="E8628" t="s">
        <v>21</v>
      </c>
      <c r="F8628" t="s">
        <v>24</v>
      </c>
      <c r="G8628" t="s">
        <v>69</v>
      </c>
      <c r="H8628">
        <v>895.32749999999999</v>
      </c>
    </row>
    <row r="8629" spans="1:8" x14ac:dyDescent="0.25">
      <c r="A8629" t="s">
        <v>105</v>
      </c>
      <c r="B8629" s="38">
        <f t="shared" si="268"/>
        <v>44162</v>
      </c>
      <c r="C8629" s="47">
        <f t="shared" si="269"/>
        <v>11</v>
      </c>
      <c r="D8629" s="38" t="str">
        <f>VLOOKUP(C8629,'kpi-android rev'!$H$1:$I$12,2,0)</f>
        <v>H2</v>
      </c>
      <c r="E8629" t="s">
        <v>21</v>
      </c>
      <c r="F8629" t="s">
        <v>24</v>
      </c>
      <c r="G8629" t="s">
        <v>67</v>
      </c>
      <c r="H8629">
        <v>4572.4532499999996</v>
      </c>
    </row>
    <row r="8630" spans="1:8" x14ac:dyDescent="0.25">
      <c r="A8630" t="s">
        <v>105</v>
      </c>
      <c r="B8630" s="38">
        <f t="shared" si="268"/>
        <v>44162</v>
      </c>
      <c r="C8630" s="47">
        <f t="shared" si="269"/>
        <v>11</v>
      </c>
      <c r="D8630" s="38" t="str">
        <f>VLOOKUP(C8630,'kpi-android rev'!$H$1:$I$12,2,0)</f>
        <v>H2</v>
      </c>
      <c r="E8630" t="s">
        <v>22</v>
      </c>
      <c r="F8630" t="s">
        <v>24</v>
      </c>
      <c r="G8630" t="s">
        <v>70</v>
      </c>
      <c r="H8630">
        <v>10332.3935</v>
      </c>
    </row>
    <row r="8631" spans="1:8" x14ac:dyDescent="0.25">
      <c r="A8631" t="s">
        <v>105</v>
      </c>
      <c r="B8631" s="38">
        <f t="shared" si="268"/>
        <v>44162</v>
      </c>
      <c r="C8631" s="47">
        <f t="shared" si="269"/>
        <v>11</v>
      </c>
      <c r="D8631" s="38" t="str">
        <f>VLOOKUP(C8631,'kpi-android rev'!$H$1:$I$12,2,0)</f>
        <v>H2</v>
      </c>
      <c r="E8631" t="s">
        <v>22</v>
      </c>
      <c r="F8631" t="s">
        <v>24</v>
      </c>
      <c r="G8631" t="s">
        <v>69</v>
      </c>
      <c r="H8631">
        <v>18.849</v>
      </c>
    </row>
    <row r="8632" spans="1:8" x14ac:dyDescent="0.25">
      <c r="A8632" t="s">
        <v>105</v>
      </c>
      <c r="B8632" s="38">
        <f t="shared" si="268"/>
        <v>44162</v>
      </c>
      <c r="C8632" s="47">
        <f t="shared" si="269"/>
        <v>11</v>
      </c>
      <c r="D8632" s="38" t="str">
        <f>VLOOKUP(C8632,'kpi-android rev'!$H$1:$I$12,2,0)</f>
        <v>H2</v>
      </c>
      <c r="E8632" t="s">
        <v>22</v>
      </c>
      <c r="F8632" t="s">
        <v>24</v>
      </c>
      <c r="G8632" t="s">
        <v>67</v>
      </c>
      <c r="H8632">
        <v>6.1259249999999996</v>
      </c>
    </row>
    <row r="8633" spans="1:8" x14ac:dyDescent="0.25">
      <c r="A8633" t="s">
        <v>105</v>
      </c>
      <c r="B8633" s="38">
        <f t="shared" si="268"/>
        <v>44162</v>
      </c>
      <c r="C8633" s="47">
        <f t="shared" si="269"/>
        <v>11</v>
      </c>
      <c r="D8633" s="38" t="str">
        <f>VLOOKUP(C8633,'kpi-android rev'!$H$1:$I$12,2,0)</f>
        <v>H2</v>
      </c>
      <c r="E8633" t="s">
        <v>23</v>
      </c>
      <c r="F8633" t="s">
        <v>24</v>
      </c>
      <c r="G8633" t="s">
        <v>70</v>
      </c>
      <c r="H8633">
        <v>0</v>
      </c>
    </row>
    <row r="8634" spans="1:8" x14ac:dyDescent="0.25">
      <c r="A8634" t="s">
        <v>105</v>
      </c>
      <c r="B8634" s="38">
        <f t="shared" si="268"/>
        <v>44162</v>
      </c>
      <c r="C8634" s="47">
        <f t="shared" si="269"/>
        <v>11</v>
      </c>
      <c r="D8634" s="38" t="str">
        <f>VLOOKUP(C8634,'kpi-android rev'!$H$1:$I$12,2,0)</f>
        <v>H2</v>
      </c>
      <c r="E8634" t="s">
        <v>23</v>
      </c>
      <c r="F8634" t="s">
        <v>24</v>
      </c>
      <c r="G8634" t="s">
        <v>69</v>
      </c>
      <c r="H8634">
        <v>6443.2165000000005</v>
      </c>
    </row>
    <row r="8635" spans="1:8" x14ac:dyDescent="0.25">
      <c r="A8635" t="s">
        <v>105</v>
      </c>
      <c r="B8635" s="38">
        <f t="shared" si="268"/>
        <v>44162</v>
      </c>
      <c r="C8635" s="47">
        <f t="shared" si="269"/>
        <v>11</v>
      </c>
      <c r="D8635" s="38" t="str">
        <f>VLOOKUP(C8635,'kpi-android rev'!$H$1:$I$12,2,0)</f>
        <v>H2</v>
      </c>
      <c r="E8635" t="s">
        <v>23</v>
      </c>
      <c r="F8635" t="s">
        <v>24</v>
      </c>
      <c r="G8635" t="s">
        <v>67</v>
      </c>
      <c r="H8635">
        <v>0</v>
      </c>
    </row>
    <row r="8636" spans="1:8" x14ac:dyDescent="0.25">
      <c r="A8636" t="s">
        <v>104</v>
      </c>
      <c r="B8636" s="38">
        <f t="shared" si="268"/>
        <v>44163</v>
      </c>
      <c r="C8636" s="47">
        <f t="shared" si="269"/>
        <v>11</v>
      </c>
      <c r="D8636" s="38" t="str">
        <f>VLOOKUP(C8636,'kpi-android rev'!$H$1:$I$12,2,0)</f>
        <v>H2</v>
      </c>
      <c r="E8636" t="s">
        <v>15</v>
      </c>
      <c r="F8636" t="s">
        <v>24</v>
      </c>
      <c r="G8636" t="s">
        <v>70</v>
      </c>
      <c r="H8636">
        <v>113555.8005</v>
      </c>
    </row>
    <row r="8637" spans="1:8" x14ac:dyDescent="0.25">
      <c r="A8637" t="s">
        <v>104</v>
      </c>
      <c r="B8637" s="38">
        <f t="shared" si="268"/>
        <v>44163</v>
      </c>
      <c r="C8637" s="47">
        <f t="shared" si="269"/>
        <v>11</v>
      </c>
      <c r="D8637" s="38" t="str">
        <f>VLOOKUP(C8637,'kpi-android rev'!$H$1:$I$12,2,0)</f>
        <v>H2</v>
      </c>
      <c r="E8637" t="s">
        <v>15</v>
      </c>
      <c r="F8637" t="s">
        <v>24</v>
      </c>
      <c r="G8637" t="s">
        <v>69</v>
      </c>
      <c r="H8637">
        <v>329.85750000000002</v>
      </c>
    </row>
    <row r="8638" spans="1:8" x14ac:dyDescent="0.25">
      <c r="A8638" t="s">
        <v>104</v>
      </c>
      <c r="B8638" s="38">
        <f t="shared" si="268"/>
        <v>44163</v>
      </c>
      <c r="C8638" s="47">
        <f t="shared" si="269"/>
        <v>11</v>
      </c>
      <c r="D8638" s="38" t="str">
        <f>VLOOKUP(C8638,'kpi-android rev'!$H$1:$I$12,2,0)</f>
        <v>H2</v>
      </c>
      <c r="E8638" t="s">
        <v>15</v>
      </c>
      <c r="F8638" t="s">
        <v>24</v>
      </c>
      <c r="G8638" t="s">
        <v>67</v>
      </c>
      <c r="H8638">
        <v>5469.3200850000003</v>
      </c>
    </row>
    <row r="8639" spans="1:8" x14ac:dyDescent="0.25">
      <c r="A8639" t="s">
        <v>104</v>
      </c>
      <c r="B8639" s="38">
        <f t="shared" si="268"/>
        <v>44163</v>
      </c>
      <c r="C8639" s="47">
        <f t="shared" si="269"/>
        <v>11</v>
      </c>
      <c r="D8639" s="38" t="str">
        <f>VLOOKUP(C8639,'kpi-android rev'!$H$1:$I$12,2,0)</f>
        <v>H2</v>
      </c>
      <c r="E8639" t="s">
        <v>16</v>
      </c>
      <c r="F8639" t="s">
        <v>24</v>
      </c>
      <c r="G8639" t="s">
        <v>70</v>
      </c>
      <c r="H8639">
        <v>664983.29550000001</v>
      </c>
    </row>
    <row r="8640" spans="1:8" x14ac:dyDescent="0.25">
      <c r="A8640" t="s">
        <v>104</v>
      </c>
      <c r="B8640" s="38">
        <f t="shared" si="268"/>
        <v>44163</v>
      </c>
      <c r="C8640" s="47">
        <f t="shared" si="269"/>
        <v>11</v>
      </c>
      <c r="D8640" s="38" t="str">
        <f>VLOOKUP(C8640,'kpi-android rev'!$H$1:$I$12,2,0)</f>
        <v>H2</v>
      </c>
      <c r="E8640" t="s">
        <v>16</v>
      </c>
      <c r="F8640" t="s">
        <v>24</v>
      </c>
      <c r="G8640" t="s">
        <v>69</v>
      </c>
      <c r="H8640">
        <v>2019.9845</v>
      </c>
    </row>
    <row r="8641" spans="1:8" x14ac:dyDescent="0.25">
      <c r="A8641" t="s">
        <v>104</v>
      </c>
      <c r="B8641" s="38">
        <f t="shared" si="268"/>
        <v>44163</v>
      </c>
      <c r="C8641" s="47">
        <f t="shared" si="269"/>
        <v>11</v>
      </c>
      <c r="D8641" s="38" t="str">
        <f>VLOOKUP(C8641,'kpi-android rev'!$H$1:$I$12,2,0)</f>
        <v>H2</v>
      </c>
      <c r="E8641" t="s">
        <v>16</v>
      </c>
      <c r="F8641" t="s">
        <v>24</v>
      </c>
      <c r="G8641" t="s">
        <v>67</v>
      </c>
      <c r="H8641">
        <v>8745.9391414999991</v>
      </c>
    </row>
    <row r="8642" spans="1:8" x14ac:dyDescent="0.25">
      <c r="A8642" t="s">
        <v>104</v>
      </c>
      <c r="B8642" s="38">
        <f t="shared" si="268"/>
        <v>44163</v>
      </c>
      <c r="C8642" s="47">
        <f t="shared" si="269"/>
        <v>11</v>
      </c>
      <c r="D8642" s="38" t="str">
        <f>VLOOKUP(C8642,'kpi-android rev'!$H$1:$I$12,2,0)</f>
        <v>H2</v>
      </c>
      <c r="E8642" t="s">
        <v>17</v>
      </c>
      <c r="F8642" t="s">
        <v>24</v>
      </c>
      <c r="G8642" t="s">
        <v>70</v>
      </c>
      <c r="H8642">
        <v>1845678.3725000001</v>
      </c>
    </row>
    <row r="8643" spans="1:8" x14ac:dyDescent="0.25">
      <c r="A8643" t="s">
        <v>104</v>
      </c>
      <c r="B8643" s="38">
        <f t="shared" ref="B8643:B8706" si="270">A8643*1</f>
        <v>44163</v>
      </c>
      <c r="C8643" s="47">
        <f t="shared" ref="C8643:C8706" si="271">MONTH(B8643)</f>
        <v>11</v>
      </c>
      <c r="D8643" s="38" t="str">
        <f>VLOOKUP(C8643,'kpi-android rev'!$H$1:$I$12,2,0)</f>
        <v>H2</v>
      </c>
      <c r="E8643" t="s">
        <v>17</v>
      </c>
      <c r="F8643" t="s">
        <v>24</v>
      </c>
      <c r="G8643" t="s">
        <v>69</v>
      </c>
      <c r="H8643">
        <v>4580.3069999999998</v>
      </c>
    </row>
    <row r="8644" spans="1:8" x14ac:dyDescent="0.25">
      <c r="A8644" t="s">
        <v>104</v>
      </c>
      <c r="B8644" s="38">
        <f t="shared" si="270"/>
        <v>44163</v>
      </c>
      <c r="C8644" s="47">
        <f t="shared" si="271"/>
        <v>11</v>
      </c>
      <c r="D8644" s="38" t="str">
        <f>VLOOKUP(C8644,'kpi-android rev'!$H$1:$I$12,2,0)</f>
        <v>H2</v>
      </c>
      <c r="E8644" t="s">
        <v>17</v>
      </c>
      <c r="F8644" t="s">
        <v>24</v>
      </c>
      <c r="G8644" t="s">
        <v>67</v>
      </c>
      <c r="H8644">
        <v>56279.134976100002</v>
      </c>
    </row>
    <row r="8645" spans="1:8" x14ac:dyDescent="0.25">
      <c r="A8645" t="s">
        <v>104</v>
      </c>
      <c r="B8645" s="38">
        <f t="shared" si="270"/>
        <v>44163</v>
      </c>
      <c r="C8645" s="47">
        <f t="shared" si="271"/>
        <v>11</v>
      </c>
      <c r="D8645" s="38" t="str">
        <f>VLOOKUP(C8645,'kpi-android rev'!$H$1:$I$12,2,0)</f>
        <v>H2</v>
      </c>
      <c r="E8645" t="s">
        <v>19</v>
      </c>
      <c r="F8645" t="s">
        <v>24</v>
      </c>
      <c r="G8645" t="s">
        <v>70</v>
      </c>
      <c r="H8645">
        <v>339288.283</v>
      </c>
    </row>
    <row r="8646" spans="1:8" x14ac:dyDescent="0.25">
      <c r="A8646" t="s">
        <v>104</v>
      </c>
      <c r="B8646" s="38">
        <f t="shared" si="270"/>
        <v>44163</v>
      </c>
      <c r="C8646" s="47">
        <f t="shared" si="271"/>
        <v>11</v>
      </c>
      <c r="D8646" s="38" t="str">
        <f>VLOOKUP(C8646,'kpi-android rev'!$H$1:$I$12,2,0)</f>
        <v>H2</v>
      </c>
      <c r="E8646" t="s">
        <v>19</v>
      </c>
      <c r="F8646" t="s">
        <v>24</v>
      </c>
      <c r="G8646" t="s">
        <v>69</v>
      </c>
      <c r="H8646">
        <v>2019.9845</v>
      </c>
    </row>
    <row r="8647" spans="1:8" x14ac:dyDescent="0.25">
      <c r="A8647" t="s">
        <v>104</v>
      </c>
      <c r="B8647" s="38">
        <f t="shared" si="270"/>
        <v>44163</v>
      </c>
      <c r="C8647" s="47">
        <f t="shared" si="271"/>
        <v>11</v>
      </c>
      <c r="D8647" s="38" t="str">
        <f>VLOOKUP(C8647,'kpi-android rev'!$H$1:$I$12,2,0)</f>
        <v>H2</v>
      </c>
      <c r="E8647" t="s">
        <v>19</v>
      </c>
      <c r="F8647" t="s">
        <v>24</v>
      </c>
      <c r="G8647" t="s">
        <v>67</v>
      </c>
      <c r="H8647">
        <v>9934.4911100000008</v>
      </c>
    </row>
    <row r="8648" spans="1:8" x14ac:dyDescent="0.25">
      <c r="A8648" t="s">
        <v>104</v>
      </c>
      <c r="B8648" s="38">
        <f t="shared" si="270"/>
        <v>44163</v>
      </c>
      <c r="C8648" s="47">
        <f t="shared" si="271"/>
        <v>11</v>
      </c>
      <c r="D8648" s="38" t="str">
        <f>VLOOKUP(C8648,'kpi-android rev'!$H$1:$I$12,2,0)</f>
        <v>H2</v>
      </c>
      <c r="E8648" t="s">
        <v>20</v>
      </c>
      <c r="F8648" t="s">
        <v>123</v>
      </c>
      <c r="G8648" t="s">
        <v>70</v>
      </c>
      <c r="H8648">
        <v>0</v>
      </c>
    </row>
    <row r="8649" spans="1:8" x14ac:dyDescent="0.25">
      <c r="A8649" t="s">
        <v>104</v>
      </c>
      <c r="B8649" s="38">
        <f t="shared" si="270"/>
        <v>44163</v>
      </c>
      <c r="C8649" s="47">
        <f t="shared" si="271"/>
        <v>11</v>
      </c>
      <c r="D8649" s="38" t="str">
        <f>VLOOKUP(C8649,'kpi-android rev'!$H$1:$I$12,2,0)</f>
        <v>H2</v>
      </c>
      <c r="E8649" t="s">
        <v>20</v>
      </c>
      <c r="F8649" t="s">
        <v>123</v>
      </c>
      <c r="G8649" t="s">
        <v>69</v>
      </c>
      <c r="H8649">
        <v>0</v>
      </c>
    </row>
    <row r="8650" spans="1:8" x14ac:dyDescent="0.25">
      <c r="A8650" t="s">
        <v>104</v>
      </c>
      <c r="B8650" s="38">
        <f t="shared" si="270"/>
        <v>44163</v>
      </c>
      <c r="C8650" s="47">
        <f t="shared" si="271"/>
        <v>11</v>
      </c>
      <c r="D8650" s="38" t="str">
        <f>VLOOKUP(C8650,'kpi-android rev'!$H$1:$I$12,2,0)</f>
        <v>H2</v>
      </c>
      <c r="E8650" t="s">
        <v>20</v>
      </c>
      <c r="F8650" t="s">
        <v>123</v>
      </c>
      <c r="G8650" t="s">
        <v>67</v>
      </c>
      <c r="H8650">
        <v>0</v>
      </c>
    </row>
    <row r="8651" spans="1:8" x14ac:dyDescent="0.25">
      <c r="A8651" t="s">
        <v>104</v>
      </c>
      <c r="B8651" s="38">
        <f t="shared" si="270"/>
        <v>44163</v>
      </c>
      <c r="C8651" s="47">
        <f t="shared" si="271"/>
        <v>11</v>
      </c>
      <c r="D8651" s="38" t="str">
        <f>VLOOKUP(C8651,'kpi-android rev'!$H$1:$I$12,2,0)</f>
        <v>H2</v>
      </c>
      <c r="E8651" t="s">
        <v>20</v>
      </c>
      <c r="F8651" t="s">
        <v>71</v>
      </c>
      <c r="G8651" t="s">
        <v>70</v>
      </c>
      <c r="H8651">
        <v>1531704.2964999999</v>
      </c>
    </row>
    <row r="8652" spans="1:8" x14ac:dyDescent="0.25">
      <c r="A8652" t="s">
        <v>104</v>
      </c>
      <c r="B8652" s="38">
        <f t="shared" si="270"/>
        <v>44163</v>
      </c>
      <c r="C8652" s="47">
        <f t="shared" si="271"/>
        <v>11</v>
      </c>
      <c r="D8652" s="38" t="str">
        <f>VLOOKUP(C8652,'kpi-android rev'!$H$1:$I$12,2,0)</f>
        <v>H2</v>
      </c>
      <c r="E8652" t="s">
        <v>20</v>
      </c>
      <c r="F8652" t="s">
        <v>71</v>
      </c>
      <c r="G8652" t="s">
        <v>69</v>
      </c>
      <c r="H8652">
        <v>3505.9140000000002</v>
      </c>
    </row>
    <row r="8653" spans="1:8" x14ac:dyDescent="0.25">
      <c r="A8653" t="s">
        <v>104</v>
      </c>
      <c r="B8653" s="38">
        <f t="shared" si="270"/>
        <v>44163</v>
      </c>
      <c r="C8653" s="47">
        <f t="shared" si="271"/>
        <v>11</v>
      </c>
      <c r="D8653" s="38" t="str">
        <f>VLOOKUP(C8653,'kpi-android rev'!$H$1:$I$12,2,0)</f>
        <v>H2</v>
      </c>
      <c r="E8653" t="s">
        <v>20</v>
      </c>
      <c r="F8653" t="s">
        <v>71</v>
      </c>
      <c r="G8653" t="s">
        <v>67</v>
      </c>
      <c r="H8653">
        <v>47508.1737871</v>
      </c>
    </row>
    <row r="8654" spans="1:8" x14ac:dyDescent="0.25">
      <c r="A8654" t="s">
        <v>104</v>
      </c>
      <c r="B8654" s="38">
        <f t="shared" si="270"/>
        <v>44163</v>
      </c>
      <c r="C8654" s="47">
        <f t="shared" si="271"/>
        <v>11</v>
      </c>
      <c r="D8654" s="38" t="str">
        <f>VLOOKUP(C8654,'kpi-android rev'!$H$1:$I$12,2,0)</f>
        <v>H2</v>
      </c>
      <c r="E8654" t="s">
        <v>21</v>
      </c>
      <c r="F8654" t="s">
        <v>24</v>
      </c>
      <c r="G8654" t="s">
        <v>70</v>
      </c>
      <c r="H8654">
        <v>474049.20850000001</v>
      </c>
    </row>
    <row r="8655" spans="1:8" x14ac:dyDescent="0.25">
      <c r="A8655" t="s">
        <v>104</v>
      </c>
      <c r="B8655" s="38">
        <f t="shared" si="270"/>
        <v>44163</v>
      </c>
      <c r="C8655" s="47">
        <f t="shared" si="271"/>
        <v>11</v>
      </c>
      <c r="D8655" s="38" t="str">
        <f>VLOOKUP(C8655,'kpi-android rev'!$H$1:$I$12,2,0)</f>
        <v>H2</v>
      </c>
      <c r="E8655" t="s">
        <v>21</v>
      </c>
      <c r="F8655" t="s">
        <v>24</v>
      </c>
      <c r="G8655" t="s">
        <v>69</v>
      </c>
      <c r="H8655">
        <v>1046.1195</v>
      </c>
    </row>
    <row r="8656" spans="1:8" x14ac:dyDescent="0.25">
      <c r="A8656" t="s">
        <v>104</v>
      </c>
      <c r="B8656" s="38">
        <f t="shared" si="270"/>
        <v>44163</v>
      </c>
      <c r="C8656" s="47">
        <f t="shared" si="271"/>
        <v>11</v>
      </c>
      <c r="D8656" s="38" t="str">
        <f>VLOOKUP(C8656,'kpi-android rev'!$H$1:$I$12,2,0)</f>
        <v>H2</v>
      </c>
      <c r="E8656" t="s">
        <v>21</v>
      </c>
      <c r="F8656" t="s">
        <v>24</v>
      </c>
      <c r="G8656" t="s">
        <v>67</v>
      </c>
      <c r="H8656">
        <v>5920.1567500000001</v>
      </c>
    </row>
    <row r="8657" spans="1:8" x14ac:dyDescent="0.25">
      <c r="A8657" t="s">
        <v>104</v>
      </c>
      <c r="B8657" s="38">
        <f t="shared" si="270"/>
        <v>44163</v>
      </c>
      <c r="C8657" s="47">
        <f t="shared" si="271"/>
        <v>11</v>
      </c>
      <c r="D8657" s="38" t="str">
        <f>VLOOKUP(C8657,'kpi-android rev'!$H$1:$I$12,2,0)</f>
        <v>H2</v>
      </c>
      <c r="E8657" t="s">
        <v>22</v>
      </c>
      <c r="F8657" t="s">
        <v>24</v>
      </c>
      <c r="G8657" t="s">
        <v>70</v>
      </c>
      <c r="H8657">
        <v>12346.094999999999</v>
      </c>
    </row>
    <row r="8658" spans="1:8" x14ac:dyDescent="0.25">
      <c r="A8658" t="s">
        <v>104</v>
      </c>
      <c r="B8658" s="38">
        <f t="shared" si="270"/>
        <v>44163</v>
      </c>
      <c r="C8658" s="47">
        <f t="shared" si="271"/>
        <v>11</v>
      </c>
      <c r="D8658" s="38" t="str">
        <f>VLOOKUP(C8658,'kpi-android rev'!$H$1:$I$12,2,0)</f>
        <v>H2</v>
      </c>
      <c r="E8658" t="s">
        <v>22</v>
      </c>
      <c r="F8658" t="s">
        <v>24</v>
      </c>
      <c r="G8658" t="s">
        <v>69</v>
      </c>
      <c r="H8658">
        <v>34.5565</v>
      </c>
    </row>
    <row r="8659" spans="1:8" x14ac:dyDescent="0.25">
      <c r="A8659" t="s">
        <v>104</v>
      </c>
      <c r="B8659" s="38">
        <f t="shared" si="270"/>
        <v>44163</v>
      </c>
      <c r="C8659" s="47">
        <f t="shared" si="271"/>
        <v>11</v>
      </c>
      <c r="D8659" s="38" t="str">
        <f>VLOOKUP(C8659,'kpi-android rev'!$H$1:$I$12,2,0)</f>
        <v>H2</v>
      </c>
      <c r="E8659" t="s">
        <v>22</v>
      </c>
      <c r="F8659" t="s">
        <v>24</v>
      </c>
      <c r="G8659" t="s">
        <v>67</v>
      </c>
      <c r="H8659">
        <v>0</v>
      </c>
    </row>
    <row r="8660" spans="1:8" x14ac:dyDescent="0.25">
      <c r="A8660" t="s">
        <v>104</v>
      </c>
      <c r="B8660" s="38">
        <f t="shared" si="270"/>
        <v>44163</v>
      </c>
      <c r="C8660" s="47">
        <f t="shared" si="271"/>
        <v>11</v>
      </c>
      <c r="D8660" s="38" t="str">
        <f>VLOOKUP(C8660,'kpi-android rev'!$H$1:$I$12,2,0)</f>
        <v>H2</v>
      </c>
      <c r="E8660" t="s">
        <v>23</v>
      </c>
      <c r="F8660" t="s">
        <v>24</v>
      </c>
      <c r="G8660" t="s">
        <v>70</v>
      </c>
      <c r="H8660">
        <v>0</v>
      </c>
    </row>
    <row r="8661" spans="1:8" x14ac:dyDescent="0.25">
      <c r="A8661" t="s">
        <v>104</v>
      </c>
      <c r="B8661" s="38">
        <f t="shared" si="270"/>
        <v>44163</v>
      </c>
      <c r="C8661" s="47">
        <f t="shared" si="271"/>
        <v>11</v>
      </c>
      <c r="D8661" s="38" t="str">
        <f>VLOOKUP(C8661,'kpi-android rev'!$H$1:$I$12,2,0)</f>
        <v>H2</v>
      </c>
      <c r="E8661" t="s">
        <v>23</v>
      </c>
      <c r="F8661" t="s">
        <v>24</v>
      </c>
      <c r="G8661" t="s">
        <v>69</v>
      </c>
      <c r="H8661">
        <v>7093.5069999999996</v>
      </c>
    </row>
    <row r="8662" spans="1:8" x14ac:dyDescent="0.25">
      <c r="A8662" t="s">
        <v>104</v>
      </c>
      <c r="B8662" s="38">
        <f t="shared" si="270"/>
        <v>44163</v>
      </c>
      <c r="C8662" s="47">
        <f t="shared" si="271"/>
        <v>11</v>
      </c>
      <c r="D8662" s="38" t="str">
        <f>VLOOKUP(C8662,'kpi-android rev'!$H$1:$I$12,2,0)</f>
        <v>H2</v>
      </c>
      <c r="E8662" t="s">
        <v>23</v>
      </c>
      <c r="F8662" t="s">
        <v>24</v>
      </c>
      <c r="G8662" t="s">
        <v>67</v>
      </c>
      <c r="H8662">
        <v>0</v>
      </c>
    </row>
    <row r="8663" spans="1:8" x14ac:dyDescent="0.25">
      <c r="A8663" t="s">
        <v>103</v>
      </c>
      <c r="B8663" s="38">
        <f t="shared" si="270"/>
        <v>44164</v>
      </c>
      <c r="C8663" s="47">
        <f t="shared" si="271"/>
        <v>11</v>
      </c>
      <c r="D8663" s="38" t="str">
        <f>VLOOKUP(C8663,'kpi-android rev'!$H$1:$I$12,2,0)</f>
        <v>H2</v>
      </c>
      <c r="E8663" t="s">
        <v>15</v>
      </c>
      <c r="F8663" t="s">
        <v>24</v>
      </c>
      <c r="G8663" t="s">
        <v>70</v>
      </c>
      <c r="H8663">
        <v>141669.084</v>
      </c>
    </row>
    <row r="8664" spans="1:8" x14ac:dyDescent="0.25">
      <c r="A8664" t="s">
        <v>103</v>
      </c>
      <c r="B8664" s="38">
        <f t="shared" si="270"/>
        <v>44164</v>
      </c>
      <c r="C8664" s="47">
        <f t="shared" si="271"/>
        <v>11</v>
      </c>
      <c r="D8664" s="38" t="str">
        <f>VLOOKUP(C8664,'kpi-android rev'!$H$1:$I$12,2,0)</f>
        <v>H2</v>
      </c>
      <c r="E8664" t="s">
        <v>15</v>
      </c>
      <c r="F8664" t="s">
        <v>24</v>
      </c>
      <c r="G8664" t="s">
        <v>69</v>
      </c>
      <c r="H8664">
        <v>420.96100000000001</v>
      </c>
    </row>
    <row r="8665" spans="1:8" x14ac:dyDescent="0.25">
      <c r="A8665" t="s">
        <v>103</v>
      </c>
      <c r="B8665" s="38">
        <f t="shared" si="270"/>
        <v>44164</v>
      </c>
      <c r="C8665" s="47">
        <f t="shared" si="271"/>
        <v>11</v>
      </c>
      <c r="D8665" s="38" t="str">
        <f>VLOOKUP(C8665,'kpi-android rev'!$H$1:$I$12,2,0)</f>
        <v>H2</v>
      </c>
      <c r="E8665" t="s">
        <v>15</v>
      </c>
      <c r="F8665" t="s">
        <v>24</v>
      </c>
      <c r="G8665" t="s">
        <v>67</v>
      </c>
      <c r="H8665">
        <v>7286.4579299999996</v>
      </c>
    </row>
    <row r="8666" spans="1:8" x14ac:dyDescent="0.25">
      <c r="A8666" t="s">
        <v>103</v>
      </c>
      <c r="B8666" s="38">
        <f t="shared" si="270"/>
        <v>44164</v>
      </c>
      <c r="C8666" s="47">
        <f t="shared" si="271"/>
        <v>11</v>
      </c>
      <c r="D8666" s="38" t="str">
        <f>VLOOKUP(C8666,'kpi-android rev'!$H$1:$I$12,2,0)</f>
        <v>H2</v>
      </c>
      <c r="E8666" t="s">
        <v>16</v>
      </c>
      <c r="F8666" t="s">
        <v>24</v>
      </c>
      <c r="G8666" t="s">
        <v>70</v>
      </c>
      <c r="H8666">
        <v>538980.87199999997</v>
      </c>
    </row>
    <row r="8667" spans="1:8" x14ac:dyDescent="0.25">
      <c r="A8667" t="s">
        <v>103</v>
      </c>
      <c r="B8667" s="38">
        <f t="shared" si="270"/>
        <v>44164</v>
      </c>
      <c r="C8667" s="47">
        <f t="shared" si="271"/>
        <v>11</v>
      </c>
      <c r="D8667" s="38" t="str">
        <f>VLOOKUP(C8667,'kpi-android rev'!$H$1:$I$12,2,0)</f>
        <v>H2</v>
      </c>
      <c r="E8667" t="s">
        <v>16</v>
      </c>
      <c r="F8667" t="s">
        <v>24</v>
      </c>
      <c r="G8667" t="s">
        <v>69</v>
      </c>
      <c r="H8667">
        <v>2340.4175</v>
      </c>
    </row>
    <row r="8668" spans="1:8" x14ac:dyDescent="0.25">
      <c r="A8668" t="s">
        <v>103</v>
      </c>
      <c r="B8668" s="38">
        <f t="shared" si="270"/>
        <v>44164</v>
      </c>
      <c r="C8668" s="47">
        <f t="shared" si="271"/>
        <v>11</v>
      </c>
      <c r="D8668" s="38" t="str">
        <f>VLOOKUP(C8668,'kpi-android rev'!$H$1:$I$12,2,0)</f>
        <v>H2</v>
      </c>
      <c r="E8668" t="s">
        <v>16</v>
      </c>
      <c r="F8668" t="s">
        <v>24</v>
      </c>
      <c r="G8668" t="s">
        <v>67</v>
      </c>
      <c r="H8668">
        <v>9052.847984</v>
      </c>
    </row>
    <row r="8669" spans="1:8" x14ac:dyDescent="0.25">
      <c r="A8669" t="s">
        <v>103</v>
      </c>
      <c r="B8669" s="38">
        <f t="shared" si="270"/>
        <v>44164</v>
      </c>
      <c r="C8669" s="47">
        <f t="shared" si="271"/>
        <v>11</v>
      </c>
      <c r="D8669" s="38" t="str">
        <f>VLOOKUP(C8669,'kpi-android rev'!$H$1:$I$12,2,0)</f>
        <v>H2</v>
      </c>
      <c r="E8669" t="s">
        <v>17</v>
      </c>
      <c r="F8669" t="s">
        <v>24</v>
      </c>
      <c r="G8669" t="s">
        <v>70</v>
      </c>
      <c r="H8669">
        <v>1746070.8319999999</v>
      </c>
    </row>
    <row r="8670" spans="1:8" x14ac:dyDescent="0.25">
      <c r="A8670" t="s">
        <v>103</v>
      </c>
      <c r="B8670" s="38">
        <f t="shared" si="270"/>
        <v>44164</v>
      </c>
      <c r="C8670" s="47">
        <f t="shared" si="271"/>
        <v>11</v>
      </c>
      <c r="D8670" s="38" t="str">
        <f>VLOOKUP(C8670,'kpi-android rev'!$H$1:$I$12,2,0)</f>
        <v>H2</v>
      </c>
      <c r="E8670" t="s">
        <v>17</v>
      </c>
      <c r="F8670" t="s">
        <v>24</v>
      </c>
      <c r="G8670" t="s">
        <v>69</v>
      </c>
      <c r="H8670">
        <v>4071.384</v>
      </c>
    </row>
    <row r="8671" spans="1:8" x14ac:dyDescent="0.25">
      <c r="A8671" t="s">
        <v>103</v>
      </c>
      <c r="B8671" s="38">
        <f t="shared" si="270"/>
        <v>44164</v>
      </c>
      <c r="C8671" s="47">
        <f t="shared" si="271"/>
        <v>11</v>
      </c>
      <c r="D8671" s="38" t="str">
        <f>VLOOKUP(C8671,'kpi-android rev'!$H$1:$I$12,2,0)</f>
        <v>H2</v>
      </c>
      <c r="E8671" t="s">
        <v>17</v>
      </c>
      <c r="F8671" t="s">
        <v>24</v>
      </c>
      <c r="G8671" t="s">
        <v>67</v>
      </c>
      <c r="H8671">
        <v>56452.723585</v>
      </c>
    </row>
    <row r="8672" spans="1:8" x14ac:dyDescent="0.25">
      <c r="A8672" t="s">
        <v>103</v>
      </c>
      <c r="B8672" s="38">
        <f t="shared" si="270"/>
        <v>44164</v>
      </c>
      <c r="C8672" s="47">
        <f t="shared" si="271"/>
        <v>11</v>
      </c>
      <c r="D8672" s="38" t="str">
        <f>VLOOKUP(C8672,'kpi-android rev'!$H$1:$I$12,2,0)</f>
        <v>H2</v>
      </c>
      <c r="E8672" t="s">
        <v>19</v>
      </c>
      <c r="F8672" t="s">
        <v>24</v>
      </c>
      <c r="G8672" t="s">
        <v>70</v>
      </c>
      <c r="H8672">
        <v>352894.11949999997</v>
      </c>
    </row>
    <row r="8673" spans="1:8" x14ac:dyDescent="0.25">
      <c r="A8673" t="s">
        <v>103</v>
      </c>
      <c r="B8673" s="38">
        <f t="shared" si="270"/>
        <v>44164</v>
      </c>
      <c r="C8673" s="47">
        <f t="shared" si="271"/>
        <v>11</v>
      </c>
      <c r="D8673" s="38" t="str">
        <f>VLOOKUP(C8673,'kpi-android rev'!$H$1:$I$12,2,0)</f>
        <v>H2</v>
      </c>
      <c r="E8673" t="s">
        <v>19</v>
      </c>
      <c r="F8673" t="s">
        <v>24</v>
      </c>
      <c r="G8673" t="s">
        <v>69</v>
      </c>
      <c r="H8673">
        <v>2026.2674999999999</v>
      </c>
    </row>
    <row r="8674" spans="1:8" x14ac:dyDescent="0.25">
      <c r="A8674" t="s">
        <v>103</v>
      </c>
      <c r="B8674" s="38">
        <f t="shared" si="270"/>
        <v>44164</v>
      </c>
      <c r="C8674" s="47">
        <f t="shared" si="271"/>
        <v>11</v>
      </c>
      <c r="D8674" s="38" t="str">
        <f>VLOOKUP(C8674,'kpi-android rev'!$H$1:$I$12,2,0)</f>
        <v>H2</v>
      </c>
      <c r="E8674" t="s">
        <v>19</v>
      </c>
      <c r="F8674" t="s">
        <v>24</v>
      </c>
      <c r="G8674" t="s">
        <v>67</v>
      </c>
      <c r="H8674">
        <v>9699.1613450000004</v>
      </c>
    </row>
    <row r="8675" spans="1:8" x14ac:dyDescent="0.25">
      <c r="A8675" t="s">
        <v>103</v>
      </c>
      <c r="B8675" s="38">
        <f t="shared" si="270"/>
        <v>44164</v>
      </c>
      <c r="C8675" s="47">
        <f t="shared" si="271"/>
        <v>11</v>
      </c>
      <c r="D8675" s="38" t="str">
        <f>VLOOKUP(C8675,'kpi-android rev'!$H$1:$I$12,2,0)</f>
        <v>H2</v>
      </c>
      <c r="E8675" t="s">
        <v>20</v>
      </c>
      <c r="F8675" t="s">
        <v>123</v>
      </c>
      <c r="G8675" t="s">
        <v>70</v>
      </c>
      <c r="H8675">
        <v>0</v>
      </c>
    </row>
    <row r="8676" spans="1:8" x14ac:dyDescent="0.25">
      <c r="A8676" t="s">
        <v>103</v>
      </c>
      <c r="B8676" s="38">
        <f t="shared" si="270"/>
        <v>44164</v>
      </c>
      <c r="C8676" s="47">
        <f t="shared" si="271"/>
        <v>11</v>
      </c>
      <c r="D8676" s="38" t="str">
        <f>VLOOKUP(C8676,'kpi-android rev'!$H$1:$I$12,2,0)</f>
        <v>H2</v>
      </c>
      <c r="E8676" t="s">
        <v>20</v>
      </c>
      <c r="F8676" t="s">
        <v>123</v>
      </c>
      <c r="G8676" t="s">
        <v>69</v>
      </c>
      <c r="H8676">
        <v>0</v>
      </c>
    </row>
    <row r="8677" spans="1:8" x14ac:dyDescent="0.25">
      <c r="A8677" t="s">
        <v>103</v>
      </c>
      <c r="B8677" s="38">
        <f t="shared" si="270"/>
        <v>44164</v>
      </c>
      <c r="C8677" s="47">
        <f t="shared" si="271"/>
        <v>11</v>
      </c>
      <c r="D8677" s="38" t="str">
        <f>VLOOKUP(C8677,'kpi-android rev'!$H$1:$I$12,2,0)</f>
        <v>H2</v>
      </c>
      <c r="E8677" t="s">
        <v>20</v>
      </c>
      <c r="F8677" t="s">
        <v>123</v>
      </c>
      <c r="G8677" t="s">
        <v>67</v>
      </c>
      <c r="H8677">
        <v>0</v>
      </c>
    </row>
    <row r="8678" spans="1:8" x14ac:dyDescent="0.25">
      <c r="A8678" t="s">
        <v>103</v>
      </c>
      <c r="B8678" s="38">
        <f t="shared" si="270"/>
        <v>44164</v>
      </c>
      <c r="C8678" s="47">
        <f t="shared" si="271"/>
        <v>11</v>
      </c>
      <c r="D8678" s="38" t="str">
        <f>VLOOKUP(C8678,'kpi-android rev'!$H$1:$I$12,2,0)</f>
        <v>H2</v>
      </c>
      <c r="E8678" t="s">
        <v>20</v>
      </c>
      <c r="F8678" t="s">
        <v>71</v>
      </c>
      <c r="G8678" t="s">
        <v>70</v>
      </c>
      <c r="H8678">
        <v>1790268.5955000001</v>
      </c>
    </row>
    <row r="8679" spans="1:8" x14ac:dyDescent="0.25">
      <c r="A8679" t="s">
        <v>103</v>
      </c>
      <c r="B8679" s="38">
        <f t="shared" si="270"/>
        <v>44164</v>
      </c>
      <c r="C8679" s="47">
        <f t="shared" si="271"/>
        <v>11</v>
      </c>
      <c r="D8679" s="38" t="str">
        <f>VLOOKUP(C8679,'kpi-android rev'!$H$1:$I$12,2,0)</f>
        <v>H2</v>
      </c>
      <c r="E8679" t="s">
        <v>20</v>
      </c>
      <c r="F8679" t="s">
        <v>71</v>
      </c>
      <c r="G8679" t="s">
        <v>69</v>
      </c>
      <c r="H8679">
        <v>3320.5655000000002</v>
      </c>
    </row>
    <row r="8680" spans="1:8" x14ac:dyDescent="0.25">
      <c r="A8680" t="s">
        <v>103</v>
      </c>
      <c r="B8680" s="38">
        <f t="shared" si="270"/>
        <v>44164</v>
      </c>
      <c r="C8680" s="47">
        <f t="shared" si="271"/>
        <v>11</v>
      </c>
      <c r="D8680" s="38" t="str">
        <f>VLOOKUP(C8680,'kpi-android rev'!$H$1:$I$12,2,0)</f>
        <v>H2</v>
      </c>
      <c r="E8680" t="s">
        <v>20</v>
      </c>
      <c r="F8680" t="s">
        <v>71</v>
      </c>
      <c r="G8680" t="s">
        <v>67</v>
      </c>
      <c r="H8680">
        <v>53140.144406300002</v>
      </c>
    </row>
    <row r="8681" spans="1:8" x14ac:dyDescent="0.25">
      <c r="A8681" t="s">
        <v>103</v>
      </c>
      <c r="B8681" s="38">
        <f t="shared" si="270"/>
        <v>44164</v>
      </c>
      <c r="C8681" s="47">
        <f t="shared" si="271"/>
        <v>11</v>
      </c>
      <c r="D8681" s="38" t="str">
        <f>VLOOKUP(C8681,'kpi-android rev'!$H$1:$I$12,2,0)</f>
        <v>H2</v>
      </c>
      <c r="E8681" t="s">
        <v>21</v>
      </c>
      <c r="F8681" t="s">
        <v>24</v>
      </c>
      <c r="G8681" t="s">
        <v>70</v>
      </c>
      <c r="H8681">
        <v>511923.13250000001</v>
      </c>
    </row>
    <row r="8682" spans="1:8" x14ac:dyDescent="0.25">
      <c r="A8682" t="s">
        <v>103</v>
      </c>
      <c r="B8682" s="38">
        <f t="shared" si="270"/>
        <v>44164</v>
      </c>
      <c r="C8682" s="47">
        <f t="shared" si="271"/>
        <v>11</v>
      </c>
      <c r="D8682" s="38" t="str">
        <f>VLOOKUP(C8682,'kpi-android rev'!$H$1:$I$12,2,0)</f>
        <v>H2</v>
      </c>
      <c r="E8682" t="s">
        <v>21</v>
      </c>
      <c r="F8682" t="s">
        <v>24</v>
      </c>
      <c r="G8682" t="s">
        <v>69</v>
      </c>
      <c r="H8682">
        <v>1086.9590000000001</v>
      </c>
    </row>
    <row r="8683" spans="1:8" x14ac:dyDescent="0.25">
      <c r="A8683" t="s">
        <v>103</v>
      </c>
      <c r="B8683" s="38">
        <f t="shared" si="270"/>
        <v>44164</v>
      </c>
      <c r="C8683" s="47">
        <f t="shared" si="271"/>
        <v>11</v>
      </c>
      <c r="D8683" s="38" t="str">
        <f>VLOOKUP(C8683,'kpi-android rev'!$H$1:$I$12,2,0)</f>
        <v>H2</v>
      </c>
      <c r="E8683" t="s">
        <v>21</v>
      </c>
      <c r="F8683" t="s">
        <v>24</v>
      </c>
      <c r="G8683" t="s">
        <v>67</v>
      </c>
      <c r="H8683">
        <v>6034.8215</v>
      </c>
    </row>
    <row r="8684" spans="1:8" x14ac:dyDescent="0.25">
      <c r="A8684" t="s">
        <v>103</v>
      </c>
      <c r="B8684" s="38">
        <f t="shared" si="270"/>
        <v>44164</v>
      </c>
      <c r="C8684" s="47">
        <f t="shared" si="271"/>
        <v>11</v>
      </c>
      <c r="D8684" s="38" t="str">
        <f>VLOOKUP(C8684,'kpi-android rev'!$H$1:$I$12,2,0)</f>
        <v>H2</v>
      </c>
      <c r="E8684" t="s">
        <v>22</v>
      </c>
      <c r="F8684" t="s">
        <v>24</v>
      </c>
      <c r="G8684" t="s">
        <v>70</v>
      </c>
      <c r="H8684">
        <v>12515.736000000001</v>
      </c>
    </row>
    <row r="8685" spans="1:8" x14ac:dyDescent="0.25">
      <c r="A8685" t="s">
        <v>103</v>
      </c>
      <c r="B8685" s="38">
        <f t="shared" si="270"/>
        <v>44164</v>
      </c>
      <c r="C8685" s="47">
        <f t="shared" si="271"/>
        <v>11</v>
      </c>
      <c r="D8685" s="38" t="str">
        <f>VLOOKUP(C8685,'kpi-android rev'!$H$1:$I$12,2,0)</f>
        <v>H2</v>
      </c>
      <c r="E8685" t="s">
        <v>22</v>
      </c>
      <c r="F8685" t="s">
        <v>24</v>
      </c>
      <c r="G8685" t="s">
        <v>69</v>
      </c>
      <c r="H8685">
        <v>21.990500000000001</v>
      </c>
    </row>
    <row r="8686" spans="1:8" x14ac:dyDescent="0.25">
      <c r="A8686" t="s">
        <v>103</v>
      </c>
      <c r="B8686" s="38">
        <f t="shared" si="270"/>
        <v>44164</v>
      </c>
      <c r="C8686" s="47">
        <f t="shared" si="271"/>
        <v>11</v>
      </c>
      <c r="D8686" s="38" t="str">
        <f>VLOOKUP(C8686,'kpi-android rev'!$H$1:$I$12,2,0)</f>
        <v>H2</v>
      </c>
      <c r="E8686" t="s">
        <v>22</v>
      </c>
      <c r="F8686" t="s">
        <v>24</v>
      </c>
      <c r="G8686" t="s">
        <v>67</v>
      </c>
      <c r="H8686">
        <v>125.66</v>
      </c>
    </row>
    <row r="8687" spans="1:8" x14ac:dyDescent="0.25">
      <c r="A8687" t="s">
        <v>103</v>
      </c>
      <c r="B8687" s="38">
        <f t="shared" si="270"/>
        <v>44164</v>
      </c>
      <c r="C8687" s="47">
        <f t="shared" si="271"/>
        <v>11</v>
      </c>
      <c r="D8687" s="38" t="str">
        <f>VLOOKUP(C8687,'kpi-android rev'!$H$1:$I$12,2,0)</f>
        <v>H2</v>
      </c>
      <c r="E8687" t="s">
        <v>23</v>
      </c>
      <c r="F8687" t="s">
        <v>24</v>
      </c>
      <c r="G8687" t="s">
        <v>70</v>
      </c>
      <c r="H8687">
        <v>0</v>
      </c>
    </row>
    <row r="8688" spans="1:8" x14ac:dyDescent="0.25">
      <c r="A8688" t="s">
        <v>103</v>
      </c>
      <c r="B8688" s="38">
        <f t="shared" si="270"/>
        <v>44164</v>
      </c>
      <c r="C8688" s="47">
        <f t="shared" si="271"/>
        <v>11</v>
      </c>
      <c r="D8688" s="38" t="str">
        <f>VLOOKUP(C8688,'kpi-android rev'!$H$1:$I$12,2,0)</f>
        <v>H2</v>
      </c>
      <c r="E8688" t="s">
        <v>23</v>
      </c>
      <c r="F8688" t="s">
        <v>24</v>
      </c>
      <c r="G8688" t="s">
        <v>69</v>
      </c>
      <c r="H8688">
        <v>7310.2704999999996</v>
      </c>
    </row>
    <row r="8689" spans="1:8" x14ac:dyDescent="0.25">
      <c r="A8689" t="s">
        <v>103</v>
      </c>
      <c r="B8689" s="38">
        <f t="shared" si="270"/>
        <v>44164</v>
      </c>
      <c r="C8689" s="47">
        <f t="shared" si="271"/>
        <v>11</v>
      </c>
      <c r="D8689" s="38" t="str">
        <f>VLOOKUP(C8689,'kpi-android rev'!$H$1:$I$12,2,0)</f>
        <v>H2</v>
      </c>
      <c r="E8689" t="s">
        <v>23</v>
      </c>
      <c r="F8689" t="s">
        <v>24</v>
      </c>
      <c r="G8689" t="s">
        <v>67</v>
      </c>
      <c r="H8689">
        <v>0</v>
      </c>
    </row>
    <row r="8690" spans="1:8" x14ac:dyDescent="0.25">
      <c r="A8690" t="s">
        <v>102</v>
      </c>
      <c r="B8690" s="38">
        <f t="shared" si="270"/>
        <v>44165</v>
      </c>
      <c r="C8690" s="47">
        <f t="shared" si="271"/>
        <v>11</v>
      </c>
      <c r="D8690" s="38" t="str">
        <f>VLOOKUP(C8690,'kpi-android rev'!$H$1:$I$12,2,0)</f>
        <v>H2</v>
      </c>
      <c r="E8690" t="s">
        <v>15</v>
      </c>
      <c r="F8690" t="s">
        <v>24</v>
      </c>
      <c r="G8690" t="s">
        <v>70</v>
      </c>
      <c r="H8690">
        <v>149796.14449999999</v>
      </c>
    </row>
    <row r="8691" spans="1:8" x14ac:dyDescent="0.25">
      <c r="A8691" t="s">
        <v>102</v>
      </c>
      <c r="B8691" s="38">
        <f t="shared" si="270"/>
        <v>44165</v>
      </c>
      <c r="C8691" s="47">
        <f t="shared" si="271"/>
        <v>11</v>
      </c>
      <c r="D8691" s="38" t="str">
        <f>VLOOKUP(C8691,'kpi-android rev'!$H$1:$I$12,2,0)</f>
        <v>H2</v>
      </c>
      <c r="E8691" t="s">
        <v>15</v>
      </c>
      <c r="F8691" t="s">
        <v>24</v>
      </c>
      <c r="G8691" t="s">
        <v>69</v>
      </c>
      <c r="H8691">
        <v>339.28199999999998</v>
      </c>
    </row>
    <row r="8692" spans="1:8" x14ac:dyDescent="0.25">
      <c r="A8692" t="s">
        <v>102</v>
      </c>
      <c r="B8692" s="38">
        <f t="shared" si="270"/>
        <v>44165</v>
      </c>
      <c r="C8692" s="47">
        <f t="shared" si="271"/>
        <v>11</v>
      </c>
      <c r="D8692" s="38" t="str">
        <f>VLOOKUP(C8692,'kpi-android rev'!$H$1:$I$12,2,0)</f>
        <v>H2</v>
      </c>
      <c r="E8692" t="s">
        <v>15</v>
      </c>
      <c r="F8692" t="s">
        <v>24</v>
      </c>
      <c r="G8692" t="s">
        <v>67</v>
      </c>
      <c r="H8692">
        <v>7104.2509300000002</v>
      </c>
    </row>
    <row r="8693" spans="1:8" x14ac:dyDescent="0.25">
      <c r="A8693" t="s">
        <v>102</v>
      </c>
      <c r="B8693" s="38">
        <f t="shared" si="270"/>
        <v>44165</v>
      </c>
      <c r="C8693" s="47">
        <f t="shared" si="271"/>
        <v>11</v>
      </c>
      <c r="D8693" s="38" t="str">
        <f>VLOOKUP(C8693,'kpi-android rev'!$H$1:$I$12,2,0)</f>
        <v>H2</v>
      </c>
      <c r="E8693" t="s">
        <v>16</v>
      </c>
      <c r="F8693" t="s">
        <v>24</v>
      </c>
      <c r="G8693" t="s">
        <v>70</v>
      </c>
      <c r="H8693">
        <v>753916.01899999997</v>
      </c>
    </row>
    <row r="8694" spans="1:8" x14ac:dyDescent="0.25">
      <c r="A8694" t="s">
        <v>102</v>
      </c>
      <c r="B8694" s="38">
        <f t="shared" si="270"/>
        <v>44165</v>
      </c>
      <c r="C8694" s="47">
        <f t="shared" si="271"/>
        <v>11</v>
      </c>
      <c r="D8694" s="38" t="str">
        <f>VLOOKUP(C8694,'kpi-android rev'!$H$1:$I$12,2,0)</f>
        <v>H2</v>
      </c>
      <c r="E8694" t="s">
        <v>16</v>
      </c>
      <c r="F8694" t="s">
        <v>24</v>
      </c>
      <c r="G8694" t="s">
        <v>69</v>
      </c>
      <c r="H8694">
        <v>1878.617</v>
      </c>
    </row>
    <row r="8695" spans="1:8" x14ac:dyDescent="0.25">
      <c r="A8695" t="s">
        <v>102</v>
      </c>
      <c r="B8695" s="38">
        <f t="shared" si="270"/>
        <v>44165</v>
      </c>
      <c r="C8695" s="47">
        <f t="shared" si="271"/>
        <v>11</v>
      </c>
      <c r="D8695" s="38" t="str">
        <f>VLOOKUP(C8695,'kpi-android rev'!$H$1:$I$12,2,0)</f>
        <v>H2</v>
      </c>
      <c r="E8695" t="s">
        <v>16</v>
      </c>
      <c r="F8695" t="s">
        <v>24</v>
      </c>
      <c r="G8695" t="s">
        <v>67</v>
      </c>
      <c r="H8695">
        <v>8800.2651010000009</v>
      </c>
    </row>
    <row r="8696" spans="1:8" x14ac:dyDescent="0.25">
      <c r="A8696" t="s">
        <v>102</v>
      </c>
      <c r="B8696" s="38">
        <f t="shared" si="270"/>
        <v>44165</v>
      </c>
      <c r="C8696" s="47">
        <f t="shared" si="271"/>
        <v>11</v>
      </c>
      <c r="D8696" s="38" t="str">
        <f>VLOOKUP(C8696,'kpi-android rev'!$H$1:$I$12,2,0)</f>
        <v>H2</v>
      </c>
      <c r="E8696" t="s">
        <v>17</v>
      </c>
      <c r="F8696" t="s">
        <v>24</v>
      </c>
      <c r="G8696" t="s">
        <v>70</v>
      </c>
      <c r="H8696">
        <v>1034806.9584999999</v>
      </c>
    </row>
    <row r="8697" spans="1:8" x14ac:dyDescent="0.25">
      <c r="A8697" t="s">
        <v>102</v>
      </c>
      <c r="B8697" s="38">
        <f t="shared" si="270"/>
        <v>44165</v>
      </c>
      <c r="C8697" s="47">
        <f t="shared" si="271"/>
        <v>11</v>
      </c>
      <c r="D8697" s="38" t="str">
        <f>VLOOKUP(C8697,'kpi-android rev'!$H$1:$I$12,2,0)</f>
        <v>H2</v>
      </c>
      <c r="E8697" t="s">
        <v>17</v>
      </c>
      <c r="F8697" t="s">
        <v>24</v>
      </c>
      <c r="G8697" t="s">
        <v>69</v>
      </c>
      <c r="H8697">
        <v>2695.4070000000002</v>
      </c>
    </row>
    <row r="8698" spans="1:8" x14ac:dyDescent="0.25">
      <c r="A8698" t="s">
        <v>102</v>
      </c>
      <c r="B8698" s="38">
        <f t="shared" si="270"/>
        <v>44165</v>
      </c>
      <c r="C8698" s="47">
        <f t="shared" si="271"/>
        <v>11</v>
      </c>
      <c r="D8698" s="38" t="str">
        <f>VLOOKUP(C8698,'kpi-android rev'!$H$1:$I$12,2,0)</f>
        <v>H2</v>
      </c>
      <c r="E8698" t="s">
        <v>17</v>
      </c>
      <c r="F8698" t="s">
        <v>24</v>
      </c>
      <c r="G8698" t="s">
        <v>67</v>
      </c>
      <c r="H8698">
        <v>36857.8925304</v>
      </c>
    </row>
    <row r="8699" spans="1:8" x14ac:dyDescent="0.25">
      <c r="A8699" t="s">
        <v>102</v>
      </c>
      <c r="B8699" s="38">
        <f t="shared" si="270"/>
        <v>44165</v>
      </c>
      <c r="C8699" s="47">
        <f t="shared" si="271"/>
        <v>11</v>
      </c>
      <c r="D8699" s="38" t="str">
        <f>VLOOKUP(C8699,'kpi-android rev'!$H$1:$I$12,2,0)</f>
        <v>H2</v>
      </c>
      <c r="E8699" t="s">
        <v>19</v>
      </c>
      <c r="F8699" t="s">
        <v>24</v>
      </c>
      <c r="G8699" t="s">
        <v>70</v>
      </c>
      <c r="H8699">
        <v>352419.75300000003</v>
      </c>
    </row>
    <row r="8700" spans="1:8" x14ac:dyDescent="0.25">
      <c r="A8700" t="s">
        <v>102</v>
      </c>
      <c r="B8700" s="38">
        <f t="shared" si="270"/>
        <v>44165</v>
      </c>
      <c r="C8700" s="47">
        <f t="shared" si="271"/>
        <v>11</v>
      </c>
      <c r="D8700" s="38" t="str">
        <f>VLOOKUP(C8700,'kpi-android rev'!$H$1:$I$12,2,0)</f>
        <v>H2</v>
      </c>
      <c r="E8700" t="s">
        <v>19</v>
      </c>
      <c r="F8700" t="s">
        <v>24</v>
      </c>
      <c r="G8700" t="s">
        <v>69</v>
      </c>
      <c r="H8700">
        <v>2048.2579999999998</v>
      </c>
    </row>
    <row r="8701" spans="1:8" x14ac:dyDescent="0.25">
      <c r="A8701" t="s">
        <v>102</v>
      </c>
      <c r="B8701" s="38">
        <f t="shared" si="270"/>
        <v>44165</v>
      </c>
      <c r="C8701" s="47">
        <f t="shared" si="271"/>
        <v>11</v>
      </c>
      <c r="D8701" s="38" t="str">
        <f>VLOOKUP(C8701,'kpi-android rev'!$H$1:$I$12,2,0)</f>
        <v>H2</v>
      </c>
      <c r="E8701" t="s">
        <v>19</v>
      </c>
      <c r="F8701" t="s">
        <v>24</v>
      </c>
      <c r="G8701" t="s">
        <v>67</v>
      </c>
      <c r="H8701">
        <v>8431.4718499999999</v>
      </c>
    </row>
    <row r="8702" spans="1:8" x14ac:dyDescent="0.25">
      <c r="A8702" t="s">
        <v>102</v>
      </c>
      <c r="B8702" s="38">
        <f t="shared" si="270"/>
        <v>44165</v>
      </c>
      <c r="C8702" s="47">
        <f t="shared" si="271"/>
        <v>11</v>
      </c>
      <c r="D8702" s="38" t="str">
        <f>VLOOKUP(C8702,'kpi-android rev'!$H$1:$I$12,2,0)</f>
        <v>H2</v>
      </c>
      <c r="E8702" t="s">
        <v>20</v>
      </c>
      <c r="F8702" t="s">
        <v>71</v>
      </c>
      <c r="G8702" t="s">
        <v>70</v>
      </c>
      <c r="H8702">
        <v>1433984.7975000001</v>
      </c>
    </row>
    <row r="8703" spans="1:8" x14ac:dyDescent="0.25">
      <c r="A8703" t="s">
        <v>102</v>
      </c>
      <c r="B8703" s="38">
        <f t="shared" si="270"/>
        <v>44165</v>
      </c>
      <c r="C8703" s="47">
        <f t="shared" si="271"/>
        <v>11</v>
      </c>
      <c r="D8703" s="38" t="str">
        <f>VLOOKUP(C8703,'kpi-android rev'!$H$1:$I$12,2,0)</f>
        <v>H2</v>
      </c>
      <c r="E8703" t="s">
        <v>20</v>
      </c>
      <c r="F8703" t="s">
        <v>71</v>
      </c>
      <c r="G8703" t="s">
        <v>69</v>
      </c>
      <c r="H8703">
        <v>2638.86</v>
      </c>
    </row>
    <row r="8704" spans="1:8" x14ac:dyDescent="0.25">
      <c r="A8704" t="s">
        <v>102</v>
      </c>
      <c r="B8704" s="38">
        <f t="shared" si="270"/>
        <v>44165</v>
      </c>
      <c r="C8704" s="47">
        <f t="shared" si="271"/>
        <v>11</v>
      </c>
      <c r="D8704" s="38" t="str">
        <f>VLOOKUP(C8704,'kpi-android rev'!$H$1:$I$12,2,0)</f>
        <v>H2</v>
      </c>
      <c r="E8704" t="s">
        <v>20</v>
      </c>
      <c r="F8704" t="s">
        <v>71</v>
      </c>
      <c r="G8704" t="s">
        <v>67</v>
      </c>
      <c r="H8704">
        <v>40857.049361450001</v>
      </c>
    </row>
    <row r="8705" spans="1:8" x14ac:dyDescent="0.25">
      <c r="A8705" t="s">
        <v>102</v>
      </c>
      <c r="B8705" s="38">
        <f t="shared" si="270"/>
        <v>44165</v>
      </c>
      <c r="C8705" s="47">
        <f t="shared" si="271"/>
        <v>11</v>
      </c>
      <c r="D8705" s="38" t="str">
        <f>VLOOKUP(C8705,'kpi-android rev'!$H$1:$I$12,2,0)</f>
        <v>H2</v>
      </c>
      <c r="E8705" t="s">
        <v>21</v>
      </c>
      <c r="F8705" t="s">
        <v>24</v>
      </c>
      <c r="G8705" t="s">
        <v>70</v>
      </c>
      <c r="H8705">
        <v>419465.64600000001</v>
      </c>
    </row>
    <row r="8706" spans="1:8" x14ac:dyDescent="0.25">
      <c r="A8706" t="s">
        <v>102</v>
      </c>
      <c r="B8706" s="38">
        <f t="shared" si="270"/>
        <v>44165</v>
      </c>
      <c r="C8706" s="47">
        <f t="shared" si="271"/>
        <v>11</v>
      </c>
      <c r="D8706" s="38" t="str">
        <f>VLOOKUP(C8706,'kpi-android rev'!$H$1:$I$12,2,0)</f>
        <v>H2</v>
      </c>
      <c r="E8706" t="s">
        <v>21</v>
      </c>
      <c r="F8706" t="s">
        <v>24</v>
      </c>
      <c r="G8706" t="s">
        <v>69</v>
      </c>
      <c r="H8706">
        <v>782.23350000000005</v>
      </c>
    </row>
    <row r="8707" spans="1:8" x14ac:dyDescent="0.25">
      <c r="A8707" t="s">
        <v>102</v>
      </c>
      <c r="B8707" s="38">
        <f t="shared" ref="B8707:B8770" si="272">A8707*1</f>
        <v>44165</v>
      </c>
      <c r="C8707" s="47">
        <f t="shared" ref="C8707:C8770" si="273">MONTH(B8707)</f>
        <v>11</v>
      </c>
      <c r="D8707" s="38" t="str">
        <f>VLOOKUP(C8707,'kpi-android rev'!$H$1:$I$12,2,0)</f>
        <v>H2</v>
      </c>
      <c r="E8707" t="s">
        <v>21</v>
      </c>
      <c r="F8707" t="s">
        <v>24</v>
      </c>
      <c r="G8707" t="s">
        <v>67</v>
      </c>
      <c r="H8707">
        <v>4907.0230000000001</v>
      </c>
    </row>
    <row r="8708" spans="1:8" x14ac:dyDescent="0.25">
      <c r="A8708" t="s">
        <v>102</v>
      </c>
      <c r="B8708" s="38">
        <f t="shared" si="272"/>
        <v>44165</v>
      </c>
      <c r="C8708" s="47">
        <f t="shared" si="273"/>
        <v>11</v>
      </c>
      <c r="D8708" s="38" t="str">
        <f>VLOOKUP(C8708,'kpi-android rev'!$H$1:$I$12,2,0)</f>
        <v>H2</v>
      </c>
      <c r="E8708" t="s">
        <v>22</v>
      </c>
      <c r="F8708" t="s">
        <v>24</v>
      </c>
      <c r="G8708" t="s">
        <v>70</v>
      </c>
      <c r="H8708">
        <v>9590.9994999999999</v>
      </c>
    </row>
    <row r="8709" spans="1:8" x14ac:dyDescent="0.25">
      <c r="A8709" t="s">
        <v>102</v>
      </c>
      <c r="B8709" s="38">
        <f t="shared" si="272"/>
        <v>44165</v>
      </c>
      <c r="C8709" s="47">
        <f t="shared" si="273"/>
        <v>11</v>
      </c>
      <c r="D8709" s="38" t="str">
        <f>VLOOKUP(C8709,'kpi-android rev'!$H$1:$I$12,2,0)</f>
        <v>H2</v>
      </c>
      <c r="E8709" t="s">
        <v>22</v>
      </c>
      <c r="F8709" t="s">
        <v>24</v>
      </c>
      <c r="G8709" t="s">
        <v>69</v>
      </c>
      <c r="H8709">
        <v>25.132000000000001</v>
      </c>
    </row>
    <row r="8710" spans="1:8" x14ac:dyDescent="0.25">
      <c r="A8710" t="s">
        <v>102</v>
      </c>
      <c r="B8710" s="38">
        <f t="shared" si="272"/>
        <v>44165</v>
      </c>
      <c r="C8710" s="47">
        <f t="shared" si="273"/>
        <v>11</v>
      </c>
      <c r="D8710" s="38" t="str">
        <f>VLOOKUP(C8710,'kpi-android rev'!$H$1:$I$12,2,0)</f>
        <v>H2</v>
      </c>
      <c r="E8710" t="s">
        <v>22</v>
      </c>
      <c r="F8710" t="s">
        <v>24</v>
      </c>
      <c r="G8710" t="s">
        <v>67</v>
      </c>
      <c r="H8710">
        <v>0</v>
      </c>
    </row>
    <row r="8711" spans="1:8" x14ac:dyDescent="0.25">
      <c r="A8711" t="s">
        <v>102</v>
      </c>
      <c r="B8711" s="38">
        <f t="shared" si="272"/>
        <v>44165</v>
      </c>
      <c r="C8711" s="47">
        <f t="shared" si="273"/>
        <v>11</v>
      </c>
      <c r="D8711" s="38" t="str">
        <f>VLOOKUP(C8711,'kpi-android rev'!$H$1:$I$12,2,0)</f>
        <v>H2</v>
      </c>
      <c r="E8711" t="s">
        <v>23</v>
      </c>
      <c r="F8711" t="s">
        <v>24</v>
      </c>
      <c r="G8711" t="s">
        <v>70</v>
      </c>
      <c r="H8711">
        <v>0</v>
      </c>
    </row>
    <row r="8712" spans="1:8" x14ac:dyDescent="0.25">
      <c r="A8712" t="s">
        <v>102</v>
      </c>
      <c r="B8712" s="38">
        <f t="shared" si="272"/>
        <v>44165</v>
      </c>
      <c r="C8712" s="47">
        <f t="shared" si="273"/>
        <v>11</v>
      </c>
      <c r="D8712" s="38" t="str">
        <f>VLOOKUP(C8712,'kpi-android rev'!$H$1:$I$12,2,0)</f>
        <v>H2</v>
      </c>
      <c r="E8712" t="s">
        <v>23</v>
      </c>
      <c r="F8712" t="s">
        <v>24</v>
      </c>
      <c r="G8712" t="s">
        <v>69</v>
      </c>
      <c r="H8712">
        <v>6041.1045000000004</v>
      </c>
    </row>
    <row r="8713" spans="1:8" x14ac:dyDescent="0.25">
      <c r="A8713" t="s">
        <v>102</v>
      </c>
      <c r="B8713" s="38">
        <f t="shared" si="272"/>
        <v>44165</v>
      </c>
      <c r="C8713" s="47">
        <f t="shared" si="273"/>
        <v>11</v>
      </c>
      <c r="D8713" s="38" t="str">
        <f>VLOOKUP(C8713,'kpi-android rev'!$H$1:$I$12,2,0)</f>
        <v>H2</v>
      </c>
      <c r="E8713" t="s">
        <v>23</v>
      </c>
      <c r="F8713" t="s">
        <v>24</v>
      </c>
      <c r="G8713" t="s">
        <v>67</v>
      </c>
      <c r="H8713">
        <v>0</v>
      </c>
    </row>
    <row r="8714" spans="1:8" x14ac:dyDescent="0.25">
      <c r="A8714" t="s">
        <v>101</v>
      </c>
      <c r="B8714" s="38">
        <f t="shared" si="272"/>
        <v>44166</v>
      </c>
      <c r="C8714" s="47">
        <f t="shared" si="273"/>
        <v>12</v>
      </c>
      <c r="D8714" s="38" t="str">
        <f>VLOOKUP(C8714,'kpi-android rev'!$H$1:$I$12,2,0)</f>
        <v>H2</v>
      </c>
      <c r="E8714" t="s">
        <v>15</v>
      </c>
      <c r="F8714" t="s">
        <v>24</v>
      </c>
      <c r="G8714" t="s">
        <v>70</v>
      </c>
      <c r="H8714">
        <v>210521.3395</v>
      </c>
    </row>
    <row r="8715" spans="1:8" x14ac:dyDescent="0.25">
      <c r="A8715" t="s">
        <v>101</v>
      </c>
      <c r="B8715" s="38">
        <f t="shared" si="272"/>
        <v>44166</v>
      </c>
      <c r="C8715" s="47">
        <f t="shared" si="273"/>
        <v>12</v>
      </c>
      <c r="D8715" s="38" t="str">
        <f>VLOOKUP(C8715,'kpi-android rev'!$H$1:$I$12,2,0)</f>
        <v>H2</v>
      </c>
      <c r="E8715" t="s">
        <v>15</v>
      </c>
      <c r="F8715" t="s">
        <v>24</v>
      </c>
      <c r="G8715" t="s">
        <v>69</v>
      </c>
      <c r="H8715">
        <v>584.31899999999996</v>
      </c>
    </row>
    <row r="8716" spans="1:8" x14ac:dyDescent="0.25">
      <c r="A8716" t="s">
        <v>101</v>
      </c>
      <c r="B8716" s="38">
        <f t="shared" si="272"/>
        <v>44166</v>
      </c>
      <c r="C8716" s="47">
        <f t="shared" si="273"/>
        <v>12</v>
      </c>
      <c r="D8716" s="38" t="str">
        <f>VLOOKUP(C8716,'kpi-android rev'!$H$1:$I$12,2,0)</f>
        <v>H2</v>
      </c>
      <c r="E8716" t="s">
        <v>15</v>
      </c>
      <c r="F8716" t="s">
        <v>24</v>
      </c>
      <c r="G8716" t="s">
        <v>67</v>
      </c>
      <c r="H8716">
        <v>11766.111269999999</v>
      </c>
    </row>
    <row r="8717" spans="1:8" x14ac:dyDescent="0.25">
      <c r="A8717" t="s">
        <v>101</v>
      </c>
      <c r="B8717" s="38">
        <f t="shared" si="272"/>
        <v>44166</v>
      </c>
      <c r="C8717" s="47">
        <f t="shared" si="273"/>
        <v>12</v>
      </c>
      <c r="D8717" s="38" t="str">
        <f>VLOOKUP(C8717,'kpi-android rev'!$H$1:$I$12,2,0)</f>
        <v>H2</v>
      </c>
      <c r="E8717" t="s">
        <v>16</v>
      </c>
      <c r="F8717" t="s">
        <v>24</v>
      </c>
      <c r="G8717" t="s">
        <v>70</v>
      </c>
      <c r="H8717">
        <v>392951.386</v>
      </c>
    </row>
    <row r="8718" spans="1:8" x14ac:dyDescent="0.25">
      <c r="A8718" t="s">
        <v>101</v>
      </c>
      <c r="B8718" s="38">
        <f t="shared" si="272"/>
        <v>44166</v>
      </c>
      <c r="C8718" s="47">
        <f t="shared" si="273"/>
        <v>12</v>
      </c>
      <c r="D8718" s="38" t="str">
        <f>VLOOKUP(C8718,'kpi-android rev'!$H$1:$I$12,2,0)</f>
        <v>H2</v>
      </c>
      <c r="E8718" t="s">
        <v>16</v>
      </c>
      <c r="F8718" t="s">
        <v>24</v>
      </c>
      <c r="G8718" t="s">
        <v>69</v>
      </c>
      <c r="H8718">
        <v>2403.2474999999999</v>
      </c>
    </row>
    <row r="8719" spans="1:8" x14ac:dyDescent="0.25">
      <c r="A8719" t="s">
        <v>101</v>
      </c>
      <c r="B8719" s="38">
        <f t="shared" si="272"/>
        <v>44166</v>
      </c>
      <c r="C8719" s="47">
        <f t="shared" si="273"/>
        <v>12</v>
      </c>
      <c r="D8719" s="38" t="str">
        <f>VLOOKUP(C8719,'kpi-android rev'!$H$1:$I$12,2,0)</f>
        <v>H2</v>
      </c>
      <c r="E8719" t="s">
        <v>16</v>
      </c>
      <c r="F8719" t="s">
        <v>24</v>
      </c>
      <c r="G8719" t="s">
        <v>67</v>
      </c>
      <c r="H8719">
        <v>8375.3960750000006</v>
      </c>
    </row>
    <row r="8720" spans="1:8" x14ac:dyDescent="0.25">
      <c r="A8720" t="s">
        <v>101</v>
      </c>
      <c r="B8720" s="38">
        <f t="shared" si="272"/>
        <v>44166</v>
      </c>
      <c r="C8720" s="47">
        <f t="shared" si="273"/>
        <v>12</v>
      </c>
      <c r="D8720" s="38" t="str">
        <f>VLOOKUP(C8720,'kpi-android rev'!$H$1:$I$12,2,0)</f>
        <v>H2</v>
      </c>
      <c r="E8720" t="s">
        <v>17</v>
      </c>
      <c r="F8720" t="s">
        <v>24</v>
      </c>
      <c r="G8720" t="s">
        <v>70</v>
      </c>
      <c r="H8720">
        <v>1138099.4785</v>
      </c>
    </row>
    <row r="8721" spans="1:8" x14ac:dyDescent="0.25">
      <c r="A8721" t="s">
        <v>101</v>
      </c>
      <c r="B8721" s="38">
        <f t="shared" si="272"/>
        <v>44166</v>
      </c>
      <c r="C8721" s="47">
        <f t="shared" si="273"/>
        <v>12</v>
      </c>
      <c r="D8721" s="38" t="str">
        <f>VLOOKUP(C8721,'kpi-android rev'!$H$1:$I$12,2,0)</f>
        <v>H2</v>
      </c>
      <c r="E8721" t="s">
        <v>17</v>
      </c>
      <c r="F8721" t="s">
        <v>24</v>
      </c>
      <c r="G8721" t="s">
        <v>69</v>
      </c>
      <c r="H8721">
        <v>4222.1760000000004</v>
      </c>
    </row>
    <row r="8722" spans="1:8" x14ac:dyDescent="0.25">
      <c r="A8722" t="s">
        <v>101</v>
      </c>
      <c r="B8722" s="38">
        <f t="shared" si="272"/>
        <v>44166</v>
      </c>
      <c r="C8722" s="47">
        <f t="shared" si="273"/>
        <v>12</v>
      </c>
      <c r="D8722" s="38" t="str">
        <f>VLOOKUP(C8722,'kpi-android rev'!$H$1:$I$12,2,0)</f>
        <v>H2</v>
      </c>
      <c r="E8722" t="s">
        <v>17</v>
      </c>
      <c r="F8722" t="s">
        <v>24</v>
      </c>
      <c r="G8722" t="s">
        <v>67</v>
      </c>
      <c r="H8722">
        <v>36692.545960900003</v>
      </c>
    </row>
    <row r="8723" spans="1:8" x14ac:dyDescent="0.25">
      <c r="A8723" t="s">
        <v>101</v>
      </c>
      <c r="B8723" s="38">
        <f t="shared" si="272"/>
        <v>44166</v>
      </c>
      <c r="C8723" s="47">
        <f t="shared" si="273"/>
        <v>12</v>
      </c>
      <c r="D8723" s="38" t="str">
        <f>VLOOKUP(C8723,'kpi-android rev'!$H$1:$I$12,2,0)</f>
        <v>H2</v>
      </c>
      <c r="E8723" t="s">
        <v>19</v>
      </c>
      <c r="F8723" t="s">
        <v>24</v>
      </c>
      <c r="G8723" t="s">
        <v>70</v>
      </c>
      <c r="H8723">
        <v>358853.54499999998</v>
      </c>
    </row>
    <row r="8724" spans="1:8" x14ac:dyDescent="0.25">
      <c r="A8724" t="s">
        <v>101</v>
      </c>
      <c r="B8724" s="38">
        <f t="shared" si="272"/>
        <v>44166</v>
      </c>
      <c r="C8724" s="47">
        <f t="shared" si="273"/>
        <v>12</v>
      </c>
      <c r="D8724" s="38" t="str">
        <f>VLOOKUP(C8724,'kpi-android rev'!$H$1:$I$12,2,0)</f>
        <v>H2</v>
      </c>
      <c r="E8724" t="s">
        <v>19</v>
      </c>
      <c r="F8724" t="s">
        <v>24</v>
      </c>
      <c r="G8724" t="s">
        <v>69</v>
      </c>
      <c r="H8724">
        <v>1928.8810000000001</v>
      </c>
    </row>
    <row r="8725" spans="1:8" x14ac:dyDescent="0.25">
      <c r="A8725" t="s">
        <v>101</v>
      </c>
      <c r="B8725" s="38">
        <f t="shared" si="272"/>
        <v>44166</v>
      </c>
      <c r="C8725" s="47">
        <f t="shared" si="273"/>
        <v>12</v>
      </c>
      <c r="D8725" s="38" t="str">
        <f>VLOOKUP(C8725,'kpi-android rev'!$H$1:$I$12,2,0)</f>
        <v>H2</v>
      </c>
      <c r="E8725" t="s">
        <v>19</v>
      </c>
      <c r="F8725" t="s">
        <v>24</v>
      </c>
      <c r="G8725" t="s">
        <v>67</v>
      </c>
      <c r="H8725">
        <v>8533.6020150000004</v>
      </c>
    </row>
    <row r="8726" spans="1:8" x14ac:dyDescent="0.25">
      <c r="A8726" t="s">
        <v>101</v>
      </c>
      <c r="B8726" s="38">
        <f t="shared" si="272"/>
        <v>44166</v>
      </c>
      <c r="C8726" s="47">
        <f t="shared" si="273"/>
        <v>12</v>
      </c>
      <c r="D8726" s="38" t="str">
        <f>VLOOKUP(C8726,'kpi-android rev'!$H$1:$I$12,2,0)</f>
        <v>H2</v>
      </c>
      <c r="E8726" t="s">
        <v>20</v>
      </c>
      <c r="F8726" t="s">
        <v>71</v>
      </c>
      <c r="G8726" t="s">
        <v>70</v>
      </c>
      <c r="H8726">
        <v>1038784.0975</v>
      </c>
    </row>
    <row r="8727" spans="1:8" x14ac:dyDescent="0.25">
      <c r="A8727" t="s">
        <v>101</v>
      </c>
      <c r="B8727" s="38">
        <f t="shared" si="272"/>
        <v>44166</v>
      </c>
      <c r="C8727" s="47">
        <f t="shared" si="273"/>
        <v>12</v>
      </c>
      <c r="D8727" s="38" t="str">
        <f>VLOOKUP(C8727,'kpi-android rev'!$H$1:$I$12,2,0)</f>
        <v>H2</v>
      </c>
      <c r="E8727" t="s">
        <v>20</v>
      </c>
      <c r="F8727" t="s">
        <v>71</v>
      </c>
      <c r="G8727" t="s">
        <v>69</v>
      </c>
      <c r="H8727">
        <v>2104.8049999999998</v>
      </c>
    </row>
    <row r="8728" spans="1:8" x14ac:dyDescent="0.25">
      <c r="A8728" t="s">
        <v>101</v>
      </c>
      <c r="B8728" s="38">
        <f t="shared" si="272"/>
        <v>44166</v>
      </c>
      <c r="C8728" s="47">
        <f t="shared" si="273"/>
        <v>12</v>
      </c>
      <c r="D8728" s="38" t="str">
        <f>VLOOKUP(C8728,'kpi-android rev'!$H$1:$I$12,2,0)</f>
        <v>H2</v>
      </c>
      <c r="E8728" t="s">
        <v>20</v>
      </c>
      <c r="F8728" t="s">
        <v>71</v>
      </c>
      <c r="G8728" t="s">
        <v>67</v>
      </c>
      <c r="H8728">
        <v>33568.859208349997</v>
      </c>
    </row>
    <row r="8729" spans="1:8" x14ac:dyDescent="0.25">
      <c r="A8729" t="s">
        <v>101</v>
      </c>
      <c r="B8729" s="38">
        <f t="shared" si="272"/>
        <v>44166</v>
      </c>
      <c r="C8729" s="47">
        <f t="shared" si="273"/>
        <v>12</v>
      </c>
      <c r="D8729" s="38" t="str">
        <f>VLOOKUP(C8729,'kpi-android rev'!$H$1:$I$12,2,0)</f>
        <v>H2</v>
      </c>
      <c r="E8729" t="s">
        <v>21</v>
      </c>
      <c r="F8729" t="s">
        <v>24</v>
      </c>
      <c r="G8729" t="s">
        <v>70</v>
      </c>
      <c r="H8729">
        <v>377790.50699999998</v>
      </c>
    </row>
    <row r="8730" spans="1:8" x14ac:dyDescent="0.25">
      <c r="A8730" t="s">
        <v>101</v>
      </c>
      <c r="B8730" s="38">
        <f t="shared" si="272"/>
        <v>44166</v>
      </c>
      <c r="C8730" s="47">
        <f t="shared" si="273"/>
        <v>12</v>
      </c>
      <c r="D8730" s="38" t="str">
        <f>VLOOKUP(C8730,'kpi-android rev'!$H$1:$I$12,2,0)</f>
        <v>H2</v>
      </c>
      <c r="E8730" t="s">
        <v>21</v>
      </c>
      <c r="F8730" t="s">
        <v>24</v>
      </c>
      <c r="G8730" t="s">
        <v>69</v>
      </c>
      <c r="H8730">
        <v>769.66750000000002</v>
      </c>
    </row>
    <row r="8731" spans="1:8" x14ac:dyDescent="0.25">
      <c r="A8731" t="s">
        <v>101</v>
      </c>
      <c r="B8731" s="38">
        <f t="shared" si="272"/>
        <v>44166</v>
      </c>
      <c r="C8731" s="47">
        <f t="shared" si="273"/>
        <v>12</v>
      </c>
      <c r="D8731" s="38" t="str">
        <f>VLOOKUP(C8731,'kpi-android rev'!$H$1:$I$12,2,0)</f>
        <v>H2</v>
      </c>
      <c r="E8731" t="s">
        <v>21</v>
      </c>
      <c r="F8731" t="s">
        <v>24</v>
      </c>
      <c r="G8731" t="s">
        <v>67</v>
      </c>
      <c r="H8731">
        <v>4842.6222500000003</v>
      </c>
    </row>
    <row r="8732" spans="1:8" x14ac:dyDescent="0.25">
      <c r="A8732" t="s">
        <v>101</v>
      </c>
      <c r="B8732" s="38">
        <f t="shared" si="272"/>
        <v>44166</v>
      </c>
      <c r="C8732" s="47">
        <f t="shared" si="273"/>
        <v>12</v>
      </c>
      <c r="D8732" s="38" t="str">
        <f>VLOOKUP(C8732,'kpi-android rev'!$H$1:$I$12,2,0)</f>
        <v>H2</v>
      </c>
      <c r="E8732" t="s">
        <v>22</v>
      </c>
      <c r="F8732" t="s">
        <v>24</v>
      </c>
      <c r="G8732" t="s">
        <v>70</v>
      </c>
      <c r="H8732">
        <v>12295.831</v>
      </c>
    </row>
    <row r="8733" spans="1:8" x14ac:dyDescent="0.25">
      <c r="A8733" t="s">
        <v>101</v>
      </c>
      <c r="B8733" s="38">
        <f t="shared" si="272"/>
        <v>44166</v>
      </c>
      <c r="C8733" s="47">
        <f t="shared" si="273"/>
        <v>12</v>
      </c>
      <c r="D8733" s="38" t="str">
        <f>VLOOKUP(C8733,'kpi-android rev'!$H$1:$I$12,2,0)</f>
        <v>H2</v>
      </c>
      <c r="E8733" t="s">
        <v>22</v>
      </c>
      <c r="F8733" t="s">
        <v>24</v>
      </c>
      <c r="G8733" t="s">
        <v>69</v>
      </c>
      <c r="H8733">
        <v>25.132000000000001</v>
      </c>
    </row>
    <row r="8734" spans="1:8" x14ac:dyDescent="0.25">
      <c r="A8734" t="s">
        <v>101</v>
      </c>
      <c r="B8734" s="38">
        <f t="shared" si="272"/>
        <v>44166</v>
      </c>
      <c r="C8734" s="47">
        <f t="shared" si="273"/>
        <v>12</v>
      </c>
      <c r="D8734" s="38" t="str">
        <f>VLOOKUP(C8734,'kpi-android rev'!$H$1:$I$12,2,0)</f>
        <v>H2</v>
      </c>
      <c r="E8734" t="s">
        <v>22</v>
      </c>
      <c r="F8734" t="s">
        <v>24</v>
      </c>
      <c r="G8734" t="s">
        <v>67</v>
      </c>
      <c r="H8734">
        <v>0</v>
      </c>
    </row>
    <row r="8735" spans="1:8" x14ac:dyDescent="0.25">
      <c r="A8735" t="s">
        <v>101</v>
      </c>
      <c r="B8735" s="38">
        <f t="shared" si="272"/>
        <v>44166</v>
      </c>
      <c r="C8735" s="47">
        <f t="shared" si="273"/>
        <v>12</v>
      </c>
      <c r="D8735" s="38" t="str">
        <f>VLOOKUP(C8735,'kpi-android rev'!$H$1:$I$12,2,0)</f>
        <v>H2</v>
      </c>
      <c r="E8735" t="s">
        <v>23</v>
      </c>
      <c r="F8735" t="s">
        <v>24</v>
      </c>
      <c r="G8735" t="s">
        <v>70</v>
      </c>
      <c r="H8735">
        <v>0</v>
      </c>
    </row>
    <row r="8736" spans="1:8" x14ac:dyDescent="0.25">
      <c r="A8736" t="s">
        <v>101</v>
      </c>
      <c r="B8736" s="38">
        <f t="shared" si="272"/>
        <v>44166</v>
      </c>
      <c r="C8736" s="47">
        <f t="shared" si="273"/>
        <v>12</v>
      </c>
      <c r="D8736" s="38" t="str">
        <f>VLOOKUP(C8736,'kpi-android rev'!$H$1:$I$12,2,0)</f>
        <v>H2</v>
      </c>
      <c r="E8736" t="s">
        <v>23</v>
      </c>
      <c r="F8736" t="s">
        <v>24</v>
      </c>
      <c r="G8736" t="s">
        <v>69</v>
      </c>
      <c r="H8736">
        <v>6000.2650000000003</v>
      </c>
    </row>
    <row r="8737" spans="1:8" x14ac:dyDescent="0.25">
      <c r="A8737" t="s">
        <v>101</v>
      </c>
      <c r="B8737" s="38">
        <f t="shared" si="272"/>
        <v>44166</v>
      </c>
      <c r="C8737" s="47">
        <f t="shared" si="273"/>
        <v>12</v>
      </c>
      <c r="D8737" s="38" t="str">
        <f>VLOOKUP(C8737,'kpi-android rev'!$H$1:$I$12,2,0)</f>
        <v>H2</v>
      </c>
      <c r="E8737" t="s">
        <v>23</v>
      </c>
      <c r="F8737" t="s">
        <v>24</v>
      </c>
      <c r="G8737" t="s">
        <v>67</v>
      </c>
      <c r="H8737">
        <v>0</v>
      </c>
    </row>
    <row r="8738" spans="1:8" x14ac:dyDescent="0.25">
      <c r="A8738" t="s">
        <v>100</v>
      </c>
      <c r="B8738" s="38">
        <f t="shared" si="272"/>
        <v>44167</v>
      </c>
      <c r="C8738" s="47">
        <f t="shared" si="273"/>
        <v>12</v>
      </c>
      <c r="D8738" s="38" t="str">
        <f>VLOOKUP(C8738,'kpi-android rev'!$H$1:$I$12,2,0)</f>
        <v>H2</v>
      </c>
      <c r="E8738" t="s">
        <v>15</v>
      </c>
      <c r="F8738" t="s">
        <v>24</v>
      </c>
      <c r="G8738" t="s">
        <v>70</v>
      </c>
      <c r="H8738">
        <v>187714.04949999999</v>
      </c>
    </row>
    <row r="8739" spans="1:8" x14ac:dyDescent="0.25">
      <c r="A8739" t="s">
        <v>100</v>
      </c>
      <c r="B8739" s="38">
        <f t="shared" si="272"/>
        <v>44167</v>
      </c>
      <c r="C8739" s="47">
        <f t="shared" si="273"/>
        <v>12</v>
      </c>
      <c r="D8739" s="38" t="str">
        <f>VLOOKUP(C8739,'kpi-android rev'!$H$1:$I$12,2,0)</f>
        <v>H2</v>
      </c>
      <c r="E8739" t="s">
        <v>15</v>
      </c>
      <c r="F8739" t="s">
        <v>24</v>
      </c>
      <c r="G8739" t="s">
        <v>69</v>
      </c>
      <c r="H8739">
        <v>584.31899999999996</v>
      </c>
    </row>
    <row r="8740" spans="1:8" x14ac:dyDescent="0.25">
      <c r="A8740" t="s">
        <v>100</v>
      </c>
      <c r="B8740" s="38">
        <f t="shared" si="272"/>
        <v>44167</v>
      </c>
      <c r="C8740" s="47">
        <f t="shared" si="273"/>
        <v>12</v>
      </c>
      <c r="D8740" s="38" t="str">
        <f>VLOOKUP(C8740,'kpi-android rev'!$H$1:$I$12,2,0)</f>
        <v>H2</v>
      </c>
      <c r="E8740" t="s">
        <v>15</v>
      </c>
      <c r="F8740" t="s">
        <v>24</v>
      </c>
      <c r="G8740" t="s">
        <v>67</v>
      </c>
      <c r="H8740">
        <v>11043.566269999999</v>
      </c>
    </row>
    <row r="8741" spans="1:8" x14ac:dyDescent="0.25">
      <c r="A8741" t="s">
        <v>100</v>
      </c>
      <c r="B8741" s="38">
        <f t="shared" si="272"/>
        <v>44167</v>
      </c>
      <c r="C8741" s="47">
        <f t="shared" si="273"/>
        <v>12</v>
      </c>
      <c r="D8741" s="38" t="str">
        <f>VLOOKUP(C8741,'kpi-android rev'!$H$1:$I$12,2,0)</f>
        <v>H2</v>
      </c>
      <c r="E8741" t="s">
        <v>16</v>
      </c>
      <c r="F8741" t="s">
        <v>24</v>
      </c>
      <c r="G8741" t="s">
        <v>70</v>
      </c>
      <c r="H8741">
        <v>334265.0245</v>
      </c>
    </row>
    <row r="8742" spans="1:8" x14ac:dyDescent="0.25">
      <c r="A8742" t="s">
        <v>100</v>
      </c>
      <c r="B8742" s="38">
        <f t="shared" si="272"/>
        <v>44167</v>
      </c>
      <c r="C8742" s="47">
        <f t="shared" si="273"/>
        <v>12</v>
      </c>
      <c r="D8742" s="38" t="str">
        <f>VLOOKUP(C8742,'kpi-android rev'!$H$1:$I$12,2,0)</f>
        <v>H2</v>
      </c>
      <c r="E8742" t="s">
        <v>16</v>
      </c>
      <c r="F8742" t="s">
        <v>24</v>
      </c>
      <c r="G8742" t="s">
        <v>69</v>
      </c>
      <c r="H8742">
        <v>2440.9454999999998</v>
      </c>
    </row>
    <row r="8743" spans="1:8" x14ac:dyDescent="0.25">
      <c r="A8743" t="s">
        <v>100</v>
      </c>
      <c r="B8743" s="38">
        <f t="shared" si="272"/>
        <v>44167</v>
      </c>
      <c r="C8743" s="47">
        <f t="shared" si="273"/>
        <v>12</v>
      </c>
      <c r="D8743" s="38" t="str">
        <f>VLOOKUP(C8743,'kpi-android rev'!$H$1:$I$12,2,0)</f>
        <v>H2</v>
      </c>
      <c r="E8743" t="s">
        <v>16</v>
      </c>
      <c r="F8743" t="s">
        <v>24</v>
      </c>
      <c r="G8743" t="s">
        <v>67</v>
      </c>
      <c r="H8743">
        <v>8682.9489250000006</v>
      </c>
    </row>
    <row r="8744" spans="1:8" x14ac:dyDescent="0.25">
      <c r="A8744" t="s">
        <v>100</v>
      </c>
      <c r="B8744" s="38">
        <f t="shared" si="272"/>
        <v>44167</v>
      </c>
      <c r="C8744" s="47">
        <f t="shared" si="273"/>
        <v>12</v>
      </c>
      <c r="D8744" s="38" t="str">
        <f>VLOOKUP(C8744,'kpi-android rev'!$H$1:$I$12,2,0)</f>
        <v>H2</v>
      </c>
      <c r="E8744" t="s">
        <v>17</v>
      </c>
      <c r="F8744" t="s">
        <v>24</v>
      </c>
      <c r="G8744" t="s">
        <v>70</v>
      </c>
      <c r="H8744">
        <v>1017220.8415</v>
      </c>
    </row>
    <row r="8745" spans="1:8" x14ac:dyDescent="0.25">
      <c r="A8745" t="s">
        <v>100</v>
      </c>
      <c r="B8745" s="38">
        <f t="shared" si="272"/>
        <v>44167</v>
      </c>
      <c r="C8745" s="47">
        <f t="shared" si="273"/>
        <v>12</v>
      </c>
      <c r="D8745" s="38" t="str">
        <f>VLOOKUP(C8745,'kpi-android rev'!$H$1:$I$12,2,0)</f>
        <v>H2</v>
      </c>
      <c r="E8745" t="s">
        <v>17</v>
      </c>
      <c r="F8745" t="s">
        <v>24</v>
      </c>
      <c r="G8745" t="s">
        <v>69</v>
      </c>
      <c r="H8745">
        <v>3999.1295</v>
      </c>
    </row>
    <row r="8746" spans="1:8" x14ac:dyDescent="0.25">
      <c r="A8746" t="s">
        <v>100</v>
      </c>
      <c r="B8746" s="38">
        <f t="shared" si="272"/>
        <v>44167</v>
      </c>
      <c r="C8746" s="47">
        <f t="shared" si="273"/>
        <v>12</v>
      </c>
      <c r="D8746" s="38" t="str">
        <f>VLOOKUP(C8746,'kpi-android rev'!$H$1:$I$12,2,0)</f>
        <v>H2</v>
      </c>
      <c r="E8746" t="s">
        <v>17</v>
      </c>
      <c r="F8746" t="s">
        <v>24</v>
      </c>
      <c r="G8746" t="s">
        <v>67</v>
      </c>
      <c r="H8746">
        <v>34466.233081450002</v>
      </c>
    </row>
    <row r="8747" spans="1:8" x14ac:dyDescent="0.25">
      <c r="A8747" t="s">
        <v>100</v>
      </c>
      <c r="B8747" s="38">
        <f t="shared" si="272"/>
        <v>44167</v>
      </c>
      <c r="C8747" s="47">
        <f t="shared" si="273"/>
        <v>12</v>
      </c>
      <c r="D8747" s="38" t="str">
        <f>VLOOKUP(C8747,'kpi-android rev'!$H$1:$I$12,2,0)</f>
        <v>H2</v>
      </c>
      <c r="E8747" t="s">
        <v>19</v>
      </c>
      <c r="F8747" t="s">
        <v>24</v>
      </c>
      <c r="G8747" t="s">
        <v>70</v>
      </c>
      <c r="H8747">
        <v>344751.35149999999</v>
      </c>
    </row>
    <row r="8748" spans="1:8" x14ac:dyDescent="0.25">
      <c r="A8748" t="s">
        <v>100</v>
      </c>
      <c r="B8748" s="38">
        <f t="shared" si="272"/>
        <v>44167</v>
      </c>
      <c r="C8748" s="47">
        <f t="shared" si="273"/>
        <v>12</v>
      </c>
      <c r="D8748" s="38" t="str">
        <f>VLOOKUP(C8748,'kpi-android rev'!$H$1:$I$12,2,0)</f>
        <v>H2</v>
      </c>
      <c r="E8748" t="s">
        <v>19</v>
      </c>
      <c r="F8748" t="s">
        <v>24</v>
      </c>
      <c r="G8748" t="s">
        <v>69</v>
      </c>
      <c r="H8748">
        <v>1809.5039999999999</v>
      </c>
    </row>
    <row r="8749" spans="1:8" x14ac:dyDescent="0.25">
      <c r="A8749" t="s">
        <v>100</v>
      </c>
      <c r="B8749" s="38">
        <f t="shared" si="272"/>
        <v>44167</v>
      </c>
      <c r="C8749" s="47">
        <f t="shared" si="273"/>
        <v>12</v>
      </c>
      <c r="D8749" s="38" t="str">
        <f>VLOOKUP(C8749,'kpi-android rev'!$H$1:$I$12,2,0)</f>
        <v>H2</v>
      </c>
      <c r="E8749" t="s">
        <v>19</v>
      </c>
      <c r="F8749" t="s">
        <v>24</v>
      </c>
      <c r="G8749" t="s">
        <v>67</v>
      </c>
      <c r="H8749">
        <v>9331.1974499999997</v>
      </c>
    </row>
    <row r="8750" spans="1:8" x14ac:dyDescent="0.25">
      <c r="A8750" t="s">
        <v>100</v>
      </c>
      <c r="B8750" s="38">
        <f t="shared" si="272"/>
        <v>44167</v>
      </c>
      <c r="C8750" s="47">
        <f t="shared" si="273"/>
        <v>12</v>
      </c>
      <c r="D8750" s="38" t="str">
        <f>VLOOKUP(C8750,'kpi-android rev'!$H$1:$I$12,2,0)</f>
        <v>H2</v>
      </c>
      <c r="E8750" t="s">
        <v>20</v>
      </c>
      <c r="F8750" t="s">
        <v>71</v>
      </c>
      <c r="G8750" t="s">
        <v>70</v>
      </c>
      <c r="H8750">
        <v>1036387.133</v>
      </c>
    </row>
    <row r="8751" spans="1:8" x14ac:dyDescent="0.25">
      <c r="A8751" t="s">
        <v>100</v>
      </c>
      <c r="B8751" s="38">
        <f t="shared" si="272"/>
        <v>44167</v>
      </c>
      <c r="C8751" s="47">
        <f t="shared" si="273"/>
        <v>12</v>
      </c>
      <c r="D8751" s="38" t="str">
        <f>VLOOKUP(C8751,'kpi-android rev'!$H$1:$I$12,2,0)</f>
        <v>H2</v>
      </c>
      <c r="E8751" t="s">
        <v>20</v>
      </c>
      <c r="F8751" t="s">
        <v>71</v>
      </c>
      <c r="G8751" t="s">
        <v>69</v>
      </c>
      <c r="H8751">
        <v>1897.4659999999999</v>
      </c>
    </row>
    <row r="8752" spans="1:8" x14ac:dyDescent="0.25">
      <c r="A8752" t="s">
        <v>100</v>
      </c>
      <c r="B8752" s="38">
        <f t="shared" si="272"/>
        <v>44167</v>
      </c>
      <c r="C8752" s="47">
        <f t="shared" si="273"/>
        <v>12</v>
      </c>
      <c r="D8752" s="38" t="str">
        <f>VLOOKUP(C8752,'kpi-android rev'!$H$1:$I$12,2,0)</f>
        <v>H2</v>
      </c>
      <c r="E8752" t="s">
        <v>20</v>
      </c>
      <c r="F8752" t="s">
        <v>71</v>
      </c>
      <c r="G8752" t="s">
        <v>67</v>
      </c>
      <c r="H8752">
        <v>34489.749722150002</v>
      </c>
    </row>
    <row r="8753" spans="1:8" x14ac:dyDescent="0.25">
      <c r="A8753" t="s">
        <v>100</v>
      </c>
      <c r="B8753" s="38">
        <f t="shared" si="272"/>
        <v>44167</v>
      </c>
      <c r="C8753" s="47">
        <f t="shared" si="273"/>
        <v>12</v>
      </c>
      <c r="D8753" s="38" t="str">
        <f>VLOOKUP(C8753,'kpi-android rev'!$H$1:$I$12,2,0)</f>
        <v>H2</v>
      </c>
      <c r="E8753" t="s">
        <v>21</v>
      </c>
      <c r="F8753" t="s">
        <v>24</v>
      </c>
      <c r="G8753" t="s">
        <v>70</v>
      </c>
      <c r="H8753">
        <v>334085.95899999997</v>
      </c>
    </row>
    <row r="8754" spans="1:8" x14ac:dyDescent="0.25">
      <c r="A8754" t="s">
        <v>100</v>
      </c>
      <c r="B8754" s="38">
        <f t="shared" si="272"/>
        <v>44167</v>
      </c>
      <c r="C8754" s="47">
        <f t="shared" si="273"/>
        <v>12</v>
      </c>
      <c r="D8754" s="38" t="str">
        <f>VLOOKUP(C8754,'kpi-android rev'!$H$1:$I$12,2,0)</f>
        <v>H2</v>
      </c>
      <c r="E8754" t="s">
        <v>21</v>
      </c>
      <c r="F8754" t="s">
        <v>24</v>
      </c>
      <c r="G8754" t="s">
        <v>69</v>
      </c>
      <c r="H8754">
        <v>631.44150000000002</v>
      </c>
    </row>
    <row r="8755" spans="1:8" x14ac:dyDescent="0.25">
      <c r="A8755" t="s">
        <v>100</v>
      </c>
      <c r="B8755" s="38">
        <f t="shared" si="272"/>
        <v>44167</v>
      </c>
      <c r="C8755" s="47">
        <f t="shared" si="273"/>
        <v>12</v>
      </c>
      <c r="D8755" s="38" t="str">
        <f>VLOOKUP(C8755,'kpi-android rev'!$H$1:$I$12,2,0)</f>
        <v>H2</v>
      </c>
      <c r="E8755" t="s">
        <v>21</v>
      </c>
      <c r="F8755" t="s">
        <v>24</v>
      </c>
      <c r="G8755" t="s">
        <v>67</v>
      </c>
      <c r="H8755">
        <v>4132.6432500000001</v>
      </c>
    </row>
    <row r="8756" spans="1:8" x14ac:dyDescent="0.25">
      <c r="A8756" t="s">
        <v>100</v>
      </c>
      <c r="B8756" s="38">
        <f t="shared" si="272"/>
        <v>44167</v>
      </c>
      <c r="C8756" s="47">
        <f t="shared" si="273"/>
        <v>12</v>
      </c>
      <c r="D8756" s="38" t="str">
        <f>VLOOKUP(C8756,'kpi-android rev'!$H$1:$I$12,2,0)</f>
        <v>H2</v>
      </c>
      <c r="E8756" t="s">
        <v>22</v>
      </c>
      <c r="F8756" t="s">
        <v>24</v>
      </c>
      <c r="G8756" t="s">
        <v>70</v>
      </c>
      <c r="H8756">
        <v>13024.659</v>
      </c>
    </row>
    <row r="8757" spans="1:8" x14ac:dyDescent="0.25">
      <c r="A8757" t="s">
        <v>100</v>
      </c>
      <c r="B8757" s="38">
        <f t="shared" si="272"/>
        <v>44167</v>
      </c>
      <c r="C8757" s="47">
        <f t="shared" si="273"/>
        <v>12</v>
      </c>
      <c r="D8757" s="38" t="str">
        <f>VLOOKUP(C8757,'kpi-android rev'!$H$1:$I$12,2,0)</f>
        <v>H2</v>
      </c>
      <c r="E8757" t="s">
        <v>22</v>
      </c>
      <c r="F8757" t="s">
        <v>24</v>
      </c>
      <c r="G8757" t="s">
        <v>69</v>
      </c>
      <c r="H8757">
        <v>43.981000000000002</v>
      </c>
    </row>
    <row r="8758" spans="1:8" x14ac:dyDescent="0.25">
      <c r="A8758" t="s">
        <v>100</v>
      </c>
      <c r="B8758" s="38">
        <f t="shared" si="272"/>
        <v>44167</v>
      </c>
      <c r="C8758" s="47">
        <f t="shared" si="273"/>
        <v>12</v>
      </c>
      <c r="D8758" s="38" t="str">
        <f>VLOOKUP(C8758,'kpi-android rev'!$H$1:$I$12,2,0)</f>
        <v>H2</v>
      </c>
      <c r="E8758" t="s">
        <v>22</v>
      </c>
      <c r="F8758" t="s">
        <v>24</v>
      </c>
      <c r="G8758" t="s">
        <v>67</v>
      </c>
      <c r="H8758">
        <v>131.78592499999999</v>
      </c>
    </row>
    <row r="8759" spans="1:8" x14ac:dyDescent="0.25">
      <c r="A8759" t="s">
        <v>100</v>
      </c>
      <c r="B8759" s="38">
        <f t="shared" si="272"/>
        <v>44167</v>
      </c>
      <c r="C8759" s="47">
        <f t="shared" si="273"/>
        <v>12</v>
      </c>
      <c r="D8759" s="38" t="str">
        <f>VLOOKUP(C8759,'kpi-android rev'!$H$1:$I$12,2,0)</f>
        <v>H2</v>
      </c>
      <c r="E8759" t="s">
        <v>23</v>
      </c>
      <c r="F8759" t="s">
        <v>24</v>
      </c>
      <c r="G8759" t="s">
        <v>70</v>
      </c>
      <c r="H8759">
        <v>0</v>
      </c>
    </row>
    <row r="8760" spans="1:8" x14ac:dyDescent="0.25">
      <c r="A8760" t="s">
        <v>100</v>
      </c>
      <c r="B8760" s="38">
        <f t="shared" si="272"/>
        <v>44167</v>
      </c>
      <c r="C8760" s="47">
        <f t="shared" si="273"/>
        <v>12</v>
      </c>
      <c r="D8760" s="38" t="str">
        <f>VLOOKUP(C8760,'kpi-android rev'!$H$1:$I$12,2,0)</f>
        <v>H2</v>
      </c>
      <c r="E8760" t="s">
        <v>23</v>
      </c>
      <c r="F8760" t="s">
        <v>24</v>
      </c>
      <c r="G8760" t="s">
        <v>69</v>
      </c>
      <c r="H8760">
        <v>6028.5384999999997</v>
      </c>
    </row>
    <row r="8761" spans="1:8" x14ac:dyDescent="0.25">
      <c r="A8761" t="s">
        <v>100</v>
      </c>
      <c r="B8761" s="38">
        <f t="shared" si="272"/>
        <v>44167</v>
      </c>
      <c r="C8761" s="47">
        <f t="shared" si="273"/>
        <v>12</v>
      </c>
      <c r="D8761" s="38" t="str">
        <f>VLOOKUP(C8761,'kpi-android rev'!$H$1:$I$12,2,0)</f>
        <v>H2</v>
      </c>
      <c r="E8761" t="s">
        <v>23</v>
      </c>
      <c r="F8761" t="s">
        <v>24</v>
      </c>
      <c r="G8761" t="s">
        <v>67</v>
      </c>
      <c r="H8761">
        <v>0</v>
      </c>
    </row>
    <row r="8762" spans="1:8" x14ac:dyDescent="0.25">
      <c r="A8762" t="s">
        <v>99</v>
      </c>
      <c r="B8762" s="38">
        <f t="shared" si="272"/>
        <v>44168</v>
      </c>
      <c r="C8762" s="47">
        <f t="shared" si="273"/>
        <v>12</v>
      </c>
      <c r="D8762" s="38" t="str">
        <f>VLOOKUP(C8762,'kpi-android rev'!$H$1:$I$12,2,0)</f>
        <v>H2</v>
      </c>
      <c r="E8762" t="s">
        <v>15</v>
      </c>
      <c r="F8762" t="s">
        <v>24</v>
      </c>
      <c r="G8762" t="s">
        <v>70</v>
      </c>
      <c r="H8762">
        <v>194110.14350000001</v>
      </c>
    </row>
    <row r="8763" spans="1:8" x14ac:dyDescent="0.25">
      <c r="A8763" t="s">
        <v>99</v>
      </c>
      <c r="B8763" s="38">
        <f t="shared" si="272"/>
        <v>44168</v>
      </c>
      <c r="C8763" s="47">
        <f t="shared" si="273"/>
        <v>12</v>
      </c>
      <c r="D8763" s="38" t="str">
        <f>VLOOKUP(C8763,'kpi-android rev'!$H$1:$I$12,2,0)</f>
        <v>H2</v>
      </c>
      <c r="E8763" t="s">
        <v>15</v>
      </c>
      <c r="F8763" t="s">
        <v>24</v>
      </c>
      <c r="G8763" t="s">
        <v>69</v>
      </c>
      <c r="H8763">
        <v>518.34749999999997</v>
      </c>
    </row>
    <row r="8764" spans="1:8" x14ac:dyDescent="0.25">
      <c r="A8764" t="s">
        <v>99</v>
      </c>
      <c r="B8764" s="38">
        <f t="shared" si="272"/>
        <v>44168</v>
      </c>
      <c r="C8764" s="47">
        <f t="shared" si="273"/>
        <v>12</v>
      </c>
      <c r="D8764" s="38" t="str">
        <f>VLOOKUP(C8764,'kpi-android rev'!$H$1:$I$12,2,0)</f>
        <v>H2</v>
      </c>
      <c r="E8764" t="s">
        <v>15</v>
      </c>
      <c r="F8764" t="s">
        <v>24</v>
      </c>
      <c r="G8764" t="s">
        <v>67</v>
      </c>
      <c r="H8764">
        <v>10158.951284999999</v>
      </c>
    </row>
    <row r="8765" spans="1:8" x14ac:dyDescent="0.25">
      <c r="A8765" t="s">
        <v>99</v>
      </c>
      <c r="B8765" s="38">
        <f t="shared" si="272"/>
        <v>44168</v>
      </c>
      <c r="C8765" s="47">
        <f t="shared" si="273"/>
        <v>12</v>
      </c>
      <c r="D8765" s="38" t="str">
        <f>VLOOKUP(C8765,'kpi-android rev'!$H$1:$I$12,2,0)</f>
        <v>H2</v>
      </c>
      <c r="E8765" t="s">
        <v>16</v>
      </c>
      <c r="F8765" t="s">
        <v>24</v>
      </c>
      <c r="G8765" t="s">
        <v>70</v>
      </c>
      <c r="H8765">
        <v>1309590.8219999999</v>
      </c>
    </row>
    <row r="8766" spans="1:8" x14ac:dyDescent="0.25">
      <c r="A8766" t="s">
        <v>99</v>
      </c>
      <c r="B8766" s="38">
        <f t="shared" si="272"/>
        <v>44168</v>
      </c>
      <c r="C8766" s="47">
        <f t="shared" si="273"/>
        <v>12</v>
      </c>
      <c r="D8766" s="38" t="str">
        <f>VLOOKUP(C8766,'kpi-android rev'!$H$1:$I$12,2,0)</f>
        <v>H2</v>
      </c>
      <c r="E8766" t="s">
        <v>16</v>
      </c>
      <c r="F8766" t="s">
        <v>24</v>
      </c>
      <c r="G8766" t="s">
        <v>69</v>
      </c>
      <c r="H8766">
        <v>2362.4079999999999</v>
      </c>
    </row>
    <row r="8767" spans="1:8" x14ac:dyDescent="0.25">
      <c r="A8767" t="s">
        <v>99</v>
      </c>
      <c r="B8767" s="38">
        <f t="shared" si="272"/>
        <v>44168</v>
      </c>
      <c r="C8767" s="47">
        <f t="shared" si="273"/>
        <v>12</v>
      </c>
      <c r="D8767" s="38" t="str">
        <f>VLOOKUP(C8767,'kpi-android rev'!$H$1:$I$12,2,0)</f>
        <v>H2</v>
      </c>
      <c r="E8767" t="s">
        <v>16</v>
      </c>
      <c r="F8767" t="s">
        <v>24</v>
      </c>
      <c r="G8767" t="s">
        <v>67</v>
      </c>
      <c r="H8767">
        <v>12539.548570000001</v>
      </c>
    </row>
    <row r="8768" spans="1:8" x14ac:dyDescent="0.25">
      <c r="A8768" t="s">
        <v>99</v>
      </c>
      <c r="B8768" s="38">
        <f t="shared" si="272"/>
        <v>44168</v>
      </c>
      <c r="C8768" s="47">
        <f t="shared" si="273"/>
        <v>12</v>
      </c>
      <c r="D8768" s="38" t="str">
        <f>VLOOKUP(C8768,'kpi-android rev'!$H$1:$I$12,2,0)</f>
        <v>H2</v>
      </c>
      <c r="E8768" t="s">
        <v>17</v>
      </c>
      <c r="F8768" t="s">
        <v>24</v>
      </c>
      <c r="G8768" t="s">
        <v>70</v>
      </c>
      <c r="H8768">
        <v>897297.22050000005</v>
      </c>
    </row>
    <row r="8769" spans="1:8" x14ac:dyDescent="0.25">
      <c r="A8769" t="s">
        <v>99</v>
      </c>
      <c r="B8769" s="38">
        <f t="shared" si="272"/>
        <v>44168</v>
      </c>
      <c r="C8769" s="47">
        <f t="shared" si="273"/>
        <v>12</v>
      </c>
      <c r="D8769" s="38" t="str">
        <f>VLOOKUP(C8769,'kpi-android rev'!$H$1:$I$12,2,0)</f>
        <v>H2</v>
      </c>
      <c r="E8769" t="s">
        <v>17</v>
      </c>
      <c r="F8769" t="s">
        <v>24</v>
      </c>
      <c r="G8769" t="s">
        <v>69</v>
      </c>
      <c r="H8769">
        <v>3568.7440000000001</v>
      </c>
    </row>
    <row r="8770" spans="1:8" x14ac:dyDescent="0.25">
      <c r="A8770" t="s">
        <v>99</v>
      </c>
      <c r="B8770" s="38">
        <f t="shared" si="272"/>
        <v>44168</v>
      </c>
      <c r="C8770" s="47">
        <f t="shared" si="273"/>
        <v>12</v>
      </c>
      <c r="D8770" s="38" t="str">
        <f>VLOOKUP(C8770,'kpi-android rev'!$H$1:$I$12,2,0)</f>
        <v>H2</v>
      </c>
      <c r="E8770" t="s">
        <v>17</v>
      </c>
      <c r="F8770" t="s">
        <v>24</v>
      </c>
      <c r="G8770" t="s">
        <v>67</v>
      </c>
      <c r="H8770">
        <v>31156.494132899999</v>
      </c>
    </row>
    <row r="8771" spans="1:8" x14ac:dyDescent="0.25">
      <c r="A8771" t="s">
        <v>99</v>
      </c>
      <c r="B8771" s="38">
        <f t="shared" ref="B8771:B8834" si="274">A8771*1</f>
        <v>44168</v>
      </c>
      <c r="C8771" s="47">
        <f t="shared" ref="C8771:C8834" si="275">MONTH(B8771)</f>
        <v>12</v>
      </c>
      <c r="D8771" s="38" t="str">
        <f>VLOOKUP(C8771,'kpi-android rev'!$H$1:$I$12,2,0)</f>
        <v>H2</v>
      </c>
      <c r="E8771" t="s">
        <v>19</v>
      </c>
      <c r="F8771" t="s">
        <v>24</v>
      </c>
      <c r="G8771" t="s">
        <v>70</v>
      </c>
      <c r="H8771">
        <v>316908.23700000002</v>
      </c>
    </row>
    <row r="8772" spans="1:8" x14ac:dyDescent="0.25">
      <c r="A8772" t="s">
        <v>99</v>
      </c>
      <c r="B8772" s="38">
        <f t="shared" si="274"/>
        <v>44168</v>
      </c>
      <c r="C8772" s="47">
        <f t="shared" si="275"/>
        <v>12</v>
      </c>
      <c r="D8772" s="38" t="str">
        <f>VLOOKUP(C8772,'kpi-android rev'!$H$1:$I$12,2,0)</f>
        <v>H2</v>
      </c>
      <c r="E8772" t="s">
        <v>19</v>
      </c>
      <c r="F8772" t="s">
        <v>24</v>
      </c>
      <c r="G8772" t="s">
        <v>69</v>
      </c>
      <c r="H8772">
        <v>1765.5229999999999</v>
      </c>
    </row>
    <row r="8773" spans="1:8" x14ac:dyDescent="0.25">
      <c r="A8773" t="s">
        <v>99</v>
      </c>
      <c r="B8773" s="38">
        <f t="shared" si="274"/>
        <v>44168</v>
      </c>
      <c r="C8773" s="47">
        <f t="shared" si="275"/>
        <v>12</v>
      </c>
      <c r="D8773" s="38" t="str">
        <f>VLOOKUP(C8773,'kpi-android rev'!$H$1:$I$12,2,0)</f>
        <v>H2</v>
      </c>
      <c r="E8773" t="s">
        <v>19</v>
      </c>
      <c r="F8773" t="s">
        <v>24</v>
      </c>
      <c r="G8773" t="s">
        <v>67</v>
      </c>
      <c r="H8773">
        <v>9498.3566649999993</v>
      </c>
    </row>
    <row r="8774" spans="1:8" x14ac:dyDescent="0.25">
      <c r="A8774" t="s">
        <v>99</v>
      </c>
      <c r="B8774" s="38">
        <f t="shared" si="274"/>
        <v>44168</v>
      </c>
      <c r="C8774" s="47">
        <f t="shared" si="275"/>
        <v>12</v>
      </c>
      <c r="D8774" s="38" t="str">
        <f>VLOOKUP(C8774,'kpi-android rev'!$H$1:$I$12,2,0)</f>
        <v>H2</v>
      </c>
      <c r="E8774" t="s">
        <v>20</v>
      </c>
      <c r="F8774" t="s">
        <v>71</v>
      </c>
      <c r="G8774" t="s">
        <v>70</v>
      </c>
      <c r="H8774">
        <v>1126300.0045</v>
      </c>
    </row>
    <row r="8775" spans="1:8" x14ac:dyDescent="0.25">
      <c r="A8775" t="s">
        <v>99</v>
      </c>
      <c r="B8775" s="38">
        <f t="shared" si="274"/>
        <v>44168</v>
      </c>
      <c r="C8775" s="47">
        <f t="shared" si="275"/>
        <v>12</v>
      </c>
      <c r="D8775" s="38" t="str">
        <f>VLOOKUP(C8775,'kpi-android rev'!$H$1:$I$12,2,0)</f>
        <v>H2</v>
      </c>
      <c r="E8775" t="s">
        <v>20</v>
      </c>
      <c r="F8775" t="s">
        <v>71</v>
      </c>
      <c r="G8775" t="s">
        <v>69</v>
      </c>
      <c r="H8775">
        <v>1972.8620000000001</v>
      </c>
    </row>
    <row r="8776" spans="1:8" x14ac:dyDescent="0.25">
      <c r="A8776" t="s">
        <v>99</v>
      </c>
      <c r="B8776" s="38">
        <f t="shared" si="274"/>
        <v>44168</v>
      </c>
      <c r="C8776" s="47">
        <f t="shared" si="275"/>
        <v>12</v>
      </c>
      <c r="D8776" s="38" t="str">
        <f>VLOOKUP(C8776,'kpi-android rev'!$H$1:$I$12,2,0)</f>
        <v>H2</v>
      </c>
      <c r="E8776" t="s">
        <v>20</v>
      </c>
      <c r="F8776" t="s">
        <v>71</v>
      </c>
      <c r="G8776" t="s">
        <v>67</v>
      </c>
      <c r="H8776">
        <v>33404.114864399999</v>
      </c>
    </row>
    <row r="8777" spans="1:8" x14ac:dyDescent="0.25">
      <c r="A8777" t="s">
        <v>99</v>
      </c>
      <c r="B8777" s="38">
        <f t="shared" si="274"/>
        <v>44168</v>
      </c>
      <c r="C8777" s="47">
        <f t="shared" si="275"/>
        <v>12</v>
      </c>
      <c r="D8777" s="38" t="str">
        <f>VLOOKUP(C8777,'kpi-android rev'!$H$1:$I$12,2,0)</f>
        <v>H2</v>
      </c>
      <c r="E8777" t="s">
        <v>21</v>
      </c>
      <c r="F8777" t="s">
        <v>24</v>
      </c>
      <c r="G8777" t="s">
        <v>70</v>
      </c>
      <c r="H8777">
        <v>297789.06800000003</v>
      </c>
    </row>
    <row r="8778" spans="1:8" x14ac:dyDescent="0.25">
      <c r="A8778" t="s">
        <v>99</v>
      </c>
      <c r="B8778" s="38">
        <f t="shared" si="274"/>
        <v>44168</v>
      </c>
      <c r="C8778" s="47">
        <f t="shared" si="275"/>
        <v>12</v>
      </c>
      <c r="D8778" s="38" t="str">
        <f>VLOOKUP(C8778,'kpi-android rev'!$H$1:$I$12,2,0)</f>
        <v>H2</v>
      </c>
      <c r="E8778" t="s">
        <v>21</v>
      </c>
      <c r="F8778" t="s">
        <v>24</v>
      </c>
      <c r="G8778" t="s">
        <v>69</v>
      </c>
      <c r="H8778">
        <v>543.47950000000003</v>
      </c>
    </row>
    <row r="8779" spans="1:8" x14ac:dyDescent="0.25">
      <c r="A8779" t="s">
        <v>99</v>
      </c>
      <c r="B8779" s="38">
        <f t="shared" si="274"/>
        <v>44168</v>
      </c>
      <c r="C8779" s="47">
        <f t="shared" si="275"/>
        <v>12</v>
      </c>
      <c r="D8779" s="38" t="str">
        <f>VLOOKUP(C8779,'kpi-android rev'!$H$1:$I$12,2,0)</f>
        <v>H2</v>
      </c>
      <c r="E8779" t="s">
        <v>21</v>
      </c>
      <c r="F8779" t="s">
        <v>24</v>
      </c>
      <c r="G8779" t="s">
        <v>67</v>
      </c>
      <c r="H8779">
        <v>4197.0439999999999</v>
      </c>
    </row>
    <row r="8780" spans="1:8" x14ac:dyDescent="0.25">
      <c r="A8780" t="s">
        <v>99</v>
      </c>
      <c r="B8780" s="38">
        <f t="shared" si="274"/>
        <v>44168</v>
      </c>
      <c r="C8780" s="47">
        <f t="shared" si="275"/>
        <v>12</v>
      </c>
      <c r="D8780" s="38" t="str">
        <f>VLOOKUP(C8780,'kpi-android rev'!$H$1:$I$12,2,0)</f>
        <v>H2</v>
      </c>
      <c r="E8780" t="s">
        <v>22</v>
      </c>
      <c r="F8780" t="s">
        <v>24</v>
      </c>
      <c r="G8780" t="s">
        <v>70</v>
      </c>
      <c r="H8780">
        <v>34983.743999999999</v>
      </c>
    </row>
    <row r="8781" spans="1:8" x14ac:dyDescent="0.25">
      <c r="A8781" t="s">
        <v>99</v>
      </c>
      <c r="B8781" s="38">
        <f t="shared" si="274"/>
        <v>44168</v>
      </c>
      <c r="C8781" s="47">
        <f t="shared" si="275"/>
        <v>12</v>
      </c>
      <c r="D8781" s="38" t="str">
        <f>VLOOKUP(C8781,'kpi-android rev'!$H$1:$I$12,2,0)</f>
        <v>H2</v>
      </c>
      <c r="E8781" t="s">
        <v>22</v>
      </c>
      <c r="F8781" t="s">
        <v>24</v>
      </c>
      <c r="G8781" t="s">
        <v>69</v>
      </c>
      <c r="H8781">
        <v>78.537499999999994</v>
      </c>
    </row>
    <row r="8782" spans="1:8" x14ac:dyDescent="0.25">
      <c r="A8782" t="s">
        <v>99</v>
      </c>
      <c r="B8782" s="38">
        <f t="shared" si="274"/>
        <v>44168</v>
      </c>
      <c r="C8782" s="47">
        <f t="shared" si="275"/>
        <v>12</v>
      </c>
      <c r="D8782" s="38" t="str">
        <f>VLOOKUP(C8782,'kpi-android rev'!$H$1:$I$12,2,0)</f>
        <v>H2</v>
      </c>
      <c r="E8782" t="s">
        <v>22</v>
      </c>
      <c r="F8782" t="s">
        <v>24</v>
      </c>
      <c r="G8782" t="s">
        <v>67</v>
      </c>
      <c r="H8782">
        <v>78.537499999999994</v>
      </c>
    </row>
    <row r="8783" spans="1:8" x14ac:dyDescent="0.25">
      <c r="A8783" t="s">
        <v>99</v>
      </c>
      <c r="B8783" s="38">
        <f t="shared" si="274"/>
        <v>44168</v>
      </c>
      <c r="C8783" s="47">
        <f t="shared" si="275"/>
        <v>12</v>
      </c>
      <c r="D8783" s="38" t="str">
        <f>VLOOKUP(C8783,'kpi-android rev'!$H$1:$I$12,2,0)</f>
        <v>H2</v>
      </c>
      <c r="E8783" t="s">
        <v>23</v>
      </c>
      <c r="F8783" t="s">
        <v>24</v>
      </c>
      <c r="G8783" t="s">
        <v>70</v>
      </c>
      <c r="H8783">
        <v>0</v>
      </c>
    </row>
    <row r="8784" spans="1:8" x14ac:dyDescent="0.25">
      <c r="A8784" t="s">
        <v>99</v>
      </c>
      <c r="B8784" s="38">
        <f t="shared" si="274"/>
        <v>44168</v>
      </c>
      <c r="C8784" s="47">
        <f t="shared" si="275"/>
        <v>12</v>
      </c>
      <c r="D8784" s="38" t="str">
        <f>VLOOKUP(C8784,'kpi-android rev'!$H$1:$I$12,2,0)</f>
        <v>H2</v>
      </c>
      <c r="E8784" t="s">
        <v>23</v>
      </c>
      <c r="F8784" t="s">
        <v>24</v>
      </c>
      <c r="G8784" t="s">
        <v>69</v>
      </c>
      <c r="H8784">
        <v>5714.3885</v>
      </c>
    </row>
    <row r="8785" spans="1:8" x14ac:dyDescent="0.25">
      <c r="A8785" t="s">
        <v>99</v>
      </c>
      <c r="B8785" s="38">
        <f t="shared" si="274"/>
        <v>44168</v>
      </c>
      <c r="C8785" s="47">
        <f t="shared" si="275"/>
        <v>12</v>
      </c>
      <c r="D8785" s="38" t="str">
        <f>VLOOKUP(C8785,'kpi-android rev'!$H$1:$I$12,2,0)</f>
        <v>H2</v>
      </c>
      <c r="E8785" t="s">
        <v>23</v>
      </c>
      <c r="F8785" t="s">
        <v>24</v>
      </c>
      <c r="G8785" t="s">
        <v>67</v>
      </c>
      <c r="H8785">
        <v>0</v>
      </c>
    </row>
    <row r="8786" spans="1:8" x14ac:dyDescent="0.25">
      <c r="A8786" t="s">
        <v>98</v>
      </c>
      <c r="B8786" s="38">
        <f t="shared" si="274"/>
        <v>44169</v>
      </c>
      <c r="C8786" s="47">
        <f t="shared" si="275"/>
        <v>12</v>
      </c>
      <c r="D8786" s="38" t="str">
        <f>VLOOKUP(C8786,'kpi-android rev'!$H$1:$I$12,2,0)</f>
        <v>H2</v>
      </c>
      <c r="E8786" t="s">
        <v>15</v>
      </c>
      <c r="F8786" t="s">
        <v>24</v>
      </c>
      <c r="G8786" t="s">
        <v>70</v>
      </c>
      <c r="H8786">
        <v>126860.053</v>
      </c>
    </row>
    <row r="8787" spans="1:8" x14ac:dyDescent="0.25">
      <c r="A8787" t="s">
        <v>98</v>
      </c>
      <c r="B8787" s="38">
        <f t="shared" si="274"/>
        <v>44169</v>
      </c>
      <c r="C8787" s="47">
        <f t="shared" si="275"/>
        <v>12</v>
      </c>
      <c r="D8787" s="38" t="str">
        <f>VLOOKUP(C8787,'kpi-android rev'!$H$1:$I$12,2,0)</f>
        <v>H2</v>
      </c>
      <c r="E8787" t="s">
        <v>15</v>
      </c>
      <c r="F8787" t="s">
        <v>24</v>
      </c>
      <c r="G8787" t="s">
        <v>69</v>
      </c>
      <c r="H8787">
        <v>361.27249999999998</v>
      </c>
    </row>
    <row r="8788" spans="1:8" x14ac:dyDescent="0.25">
      <c r="A8788" t="s">
        <v>98</v>
      </c>
      <c r="B8788" s="38">
        <f t="shared" si="274"/>
        <v>44169</v>
      </c>
      <c r="C8788" s="47">
        <f t="shared" si="275"/>
        <v>12</v>
      </c>
      <c r="D8788" s="38" t="str">
        <f>VLOOKUP(C8788,'kpi-android rev'!$H$1:$I$12,2,0)</f>
        <v>H2</v>
      </c>
      <c r="E8788" t="s">
        <v>15</v>
      </c>
      <c r="F8788" t="s">
        <v>24</v>
      </c>
      <c r="G8788" t="s">
        <v>67</v>
      </c>
      <c r="H8788">
        <v>8087.7603349999999</v>
      </c>
    </row>
    <row r="8789" spans="1:8" x14ac:dyDescent="0.25">
      <c r="A8789" t="s">
        <v>98</v>
      </c>
      <c r="B8789" s="38">
        <f t="shared" si="274"/>
        <v>44169</v>
      </c>
      <c r="C8789" s="47">
        <f t="shared" si="275"/>
        <v>12</v>
      </c>
      <c r="D8789" s="38" t="str">
        <f>VLOOKUP(C8789,'kpi-android rev'!$H$1:$I$12,2,0)</f>
        <v>H2</v>
      </c>
      <c r="E8789" t="s">
        <v>16</v>
      </c>
      <c r="F8789" t="s">
        <v>24</v>
      </c>
      <c r="G8789" t="s">
        <v>70</v>
      </c>
      <c r="H8789">
        <v>1278204.0955000001</v>
      </c>
    </row>
    <row r="8790" spans="1:8" x14ac:dyDescent="0.25">
      <c r="A8790" t="s">
        <v>98</v>
      </c>
      <c r="B8790" s="38">
        <f t="shared" si="274"/>
        <v>44169</v>
      </c>
      <c r="C8790" s="47">
        <f t="shared" si="275"/>
        <v>12</v>
      </c>
      <c r="D8790" s="38" t="str">
        <f>VLOOKUP(C8790,'kpi-android rev'!$H$1:$I$12,2,0)</f>
        <v>H2</v>
      </c>
      <c r="E8790" t="s">
        <v>16</v>
      </c>
      <c r="F8790" t="s">
        <v>24</v>
      </c>
      <c r="G8790" t="s">
        <v>69</v>
      </c>
      <c r="H8790">
        <v>2462.9360000000001</v>
      </c>
    </row>
    <row r="8791" spans="1:8" x14ac:dyDescent="0.25">
      <c r="A8791" t="s">
        <v>98</v>
      </c>
      <c r="B8791" s="38">
        <f t="shared" si="274"/>
        <v>44169</v>
      </c>
      <c r="C8791" s="47">
        <f t="shared" si="275"/>
        <v>12</v>
      </c>
      <c r="D8791" s="38" t="str">
        <f>VLOOKUP(C8791,'kpi-android rev'!$H$1:$I$12,2,0)</f>
        <v>H2</v>
      </c>
      <c r="E8791" t="s">
        <v>16</v>
      </c>
      <c r="F8791" t="s">
        <v>24</v>
      </c>
      <c r="G8791" t="s">
        <v>67</v>
      </c>
      <c r="H8791">
        <v>12040.929690000001</v>
      </c>
    </row>
    <row r="8792" spans="1:8" x14ac:dyDescent="0.25">
      <c r="A8792" t="s">
        <v>98</v>
      </c>
      <c r="B8792" s="38">
        <f t="shared" si="274"/>
        <v>44169</v>
      </c>
      <c r="C8792" s="47">
        <f t="shared" si="275"/>
        <v>12</v>
      </c>
      <c r="D8792" s="38" t="str">
        <f>VLOOKUP(C8792,'kpi-android rev'!$H$1:$I$12,2,0)</f>
        <v>H2</v>
      </c>
      <c r="E8792" t="s">
        <v>17</v>
      </c>
      <c r="F8792" t="s">
        <v>24</v>
      </c>
      <c r="G8792" t="s">
        <v>70</v>
      </c>
      <c r="H8792">
        <v>1170585.73</v>
      </c>
    </row>
    <row r="8793" spans="1:8" x14ac:dyDescent="0.25">
      <c r="A8793" t="s">
        <v>98</v>
      </c>
      <c r="B8793" s="38">
        <f t="shared" si="274"/>
        <v>44169</v>
      </c>
      <c r="C8793" s="47">
        <f t="shared" si="275"/>
        <v>12</v>
      </c>
      <c r="D8793" s="38" t="str">
        <f>VLOOKUP(C8793,'kpi-android rev'!$H$1:$I$12,2,0)</f>
        <v>H2</v>
      </c>
      <c r="E8793" t="s">
        <v>17</v>
      </c>
      <c r="F8793" t="s">
        <v>24</v>
      </c>
      <c r="G8793" t="s">
        <v>69</v>
      </c>
      <c r="H8793">
        <v>5114.3620000000001</v>
      </c>
    </row>
    <row r="8794" spans="1:8" x14ac:dyDescent="0.25">
      <c r="A8794" t="s">
        <v>98</v>
      </c>
      <c r="B8794" s="38">
        <f t="shared" si="274"/>
        <v>44169</v>
      </c>
      <c r="C8794" s="47">
        <f t="shared" si="275"/>
        <v>12</v>
      </c>
      <c r="D8794" s="38" t="str">
        <f>VLOOKUP(C8794,'kpi-android rev'!$H$1:$I$12,2,0)</f>
        <v>H2</v>
      </c>
      <c r="E8794" t="s">
        <v>17</v>
      </c>
      <c r="F8794" t="s">
        <v>24</v>
      </c>
      <c r="G8794" t="s">
        <v>67</v>
      </c>
      <c r="H8794">
        <v>36741.329686099998</v>
      </c>
    </row>
    <row r="8795" spans="1:8" x14ac:dyDescent="0.25">
      <c r="A8795" t="s">
        <v>98</v>
      </c>
      <c r="B8795" s="38">
        <f t="shared" si="274"/>
        <v>44169</v>
      </c>
      <c r="C8795" s="47">
        <f t="shared" si="275"/>
        <v>12</v>
      </c>
      <c r="D8795" s="38" t="str">
        <f>VLOOKUP(C8795,'kpi-android rev'!$H$1:$I$12,2,0)</f>
        <v>H2</v>
      </c>
      <c r="E8795" t="s">
        <v>19</v>
      </c>
      <c r="F8795" t="s">
        <v>24</v>
      </c>
      <c r="G8795" t="s">
        <v>70</v>
      </c>
      <c r="H8795">
        <v>342514.60350000003</v>
      </c>
    </row>
    <row r="8796" spans="1:8" x14ac:dyDescent="0.25">
      <c r="A8796" t="s">
        <v>98</v>
      </c>
      <c r="B8796" s="38">
        <f t="shared" si="274"/>
        <v>44169</v>
      </c>
      <c r="C8796" s="47">
        <f t="shared" si="275"/>
        <v>12</v>
      </c>
      <c r="D8796" s="38" t="str">
        <f>VLOOKUP(C8796,'kpi-android rev'!$H$1:$I$12,2,0)</f>
        <v>H2</v>
      </c>
      <c r="E8796" t="s">
        <v>19</v>
      </c>
      <c r="F8796" t="s">
        <v>24</v>
      </c>
      <c r="G8796" t="s">
        <v>69</v>
      </c>
      <c r="H8796">
        <v>1888.0415</v>
      </c>
    </row>
    <row r="8797" spans="1:8" x14ac:dyDescent="0.25">
      <c r="A8797" t="s">
        <v>98</v>
      </c>
      <c r="B8797" s="38">
        <f t="shared" si="274"/>
        <v>44169</v>
      </c>
      <c r="C8797" s="47">
        <f t="shared" si="275"/>
        <v>12</v>
      </c>
      <c r="D8797" s="38" t="str">
        <f>VLOOKUP(C8797,'kpi-android rev'!$H$1:$I$12,2,0)</f>
        <v>H2</v>
      </c>
      <c r="E8797" t="s">
        <v>19</v>
      </c>
      <c r="F8797" t="s">
        <v>24</v>
      </c>
      <c r="G8797" t="s">
        <v>67</v>
      </c>
      <c r="H8797">
        <v>9048.9336750000002</v>
      </c>
    </row>
    <row r="8798" spans="1:8" x14ac:dyDescent="0.25">
      <c r="A8798" t="s">
        <v>98</v>
      </c>
      <c r="B8798" s="38">
        <f t="shared" si="274"/>
        <v>44169</v>
      </c>
      <c r="C8798" s="47">
        <f t="shared" si="275"/>
        <v>12</v>
      </c>
      <c r="D8798" s="38" t="str">
        <f>VLOOKUP(C8798,'kpi-android rev'!$H$1:$I$12,2,0)</f>
        <v>H2</v>
      </c>
      <c r="E8798" t="s">
        <v>20</v>
      </c>
      <c r="F8798" t="s">
        <v>71</v>
      </c>
      <c r="G8798" t="s">
        <v>70</v>
      </c>
      <c r="H8798">
        <v>977295.51800000004</v>
      </c>
    </row>
    <row r="8799" spans="1:8" x14ac:dyDescent="0.25">
      <c r="A8799" t="s">
        <v>98</v>
      </c>
      <c r="B8799" s="38">
        <f t="shared" si="274"/>
        <v>44169</v>
      </c>
      <c r="C8799" s="47">
        <f t="shared" si="275"/>
        <v>12</v>
      </c>
      <c r="D8799" s="38" t="str">
        <f>VLOOKUP(C8799,'kpi-android rev'!$H$1:$I$12,2,0)</f>
        <v>H2</v>
      </c>
      <c r="E8799" t="s">
        <v>20</v>
      </c>
      <c r="F8799" t="s">
        <v>71</v>
      </c>
      <c r="G8799" t="s">
        <v>69</v>
      </c>
      <c r="H8799">
        <v>1888.0415</v>
      </c>
    </row>
    <row r="8800" spans="1:8" x14ac:dyDescent="0.25">
      <c r="A8800" t="s">
        <v>98</v>
      </c>
      <c r="B8800" s="38">
        <f t="shared" si="274"/>
        <v>44169</v>
      </c>
      <c r="C8800" s="47">
        <f t="shared" si="275"/>
        <v>12</v>
      </c>
      <c r="D8800" s="38" t="str">
        <f>VLOOKUP(C8800,'kpi-android rev'!$H$1:$I$12,2,0)</f>
        <v>H2</v>
      </c>
      <c r="E8800" t="s">
        <v>20</v>
      </c>
      <c r="F8800" t="s">
        <v>71</v>
      </c>
      <c r="G8800" t="s">
        <v>67</v>
      </c>
      <c r="H8800">
        <v>31249.836265800001</v>
      </c>
    </row>
    <row r="8801" spans="1:8" x14ac:dyDescent="0.25">
      <c r="A8801" t="s">
        <v>98</v>
      </c>
      <c r="B8801" s="38">
        <f t="shared" si="274"/>
        <v>44169</v>
      </c>
      <c r="C8801" s="47">
        <f t="shared" si="275"/>
        <v>12</v>
      </c>
      <c r="D8801" s="38" t="str">
        <f>VLOOKUP(C8801,'kpi-android rev'!$H$1:$I$12,2,0)</f>
        <v>H2</v>
      </c>
      <c r="E8801" t="s">
        <v>21</v>
      </c>
      <c r="F8801" t="s">
        <v>24</v>
      </c>
      <c r="G8801" t="s">
        <v>70</v>
      </c>
      <c r="H8801">
        <v>307681.65149999998</v>
      </c>
    </row>
    <row r="8802" spans="1:8" x14ac:dyDescent="0.25">
      <c r="A8802" t="s">
        <v>98</v>
      </c>
      <c r="B8802" s="38">
        <f t="shared" si="274"/>
        <v>44169</v>
      </c>
      <c r="C8802" s="47">
        <f t="shared" si="275"/>
        <v>12</v>
      </c>
      <c r="D8802" s="38" t="str">
        <f>VLOOKUP(C8802,'kpi-android rev'!$H$1:$I$12,2,0)</f>
        <v>H2</v>
      </c>
      <c r="E8802" t="s">
        <v>21</v>
      </c>
      <c r="F8802" t="s">
        <v>24</v>
      </c>
      <c r="G8802" t="s">
        <v>69</v>
      </c>
      <c r="H8802">
        <v>581.17750000000001</v>
      </c>
    </row>
    <row r="8803" spans="1:8" x14ac:dyDescent="0.25">
      <c r="A8803" t="s">
        <v>98</v>
      </c>
      <c r="B8803" s="38">
        <f t="shared" si="274"/>
        <v>44169</v>
      </c>
      <c r="C8803" s="47">
        <f t="shared" si="275"/>
        <v>12</v>
      </c>
      <c r="D8803" s="38" t="str">
        <f>VLOOKUP(C8803,'kpi-android rev'!$H$1:$I$12,2,0)</f>
        <v>H2</v>
      </c>
      <c r="E8803" t="s">
        <v>21</v>
      </c>
      <c r="F8803" t="s">
        <v>24</v>
      </c>
      <c r="G8803" t="s">
        <v>67</v>
      </c>
      <c r="H8803">
        <v>4050.96425</v>
      </c>
    </row>
    <row r="8804" spans="1:8" x14ac:dyDescent="0.25">
      <c r="A8804" t="s">
        <v>98</v>
      </c>
      <c r="B8804" s="38">
        <f t="shared" si="274"/>
        <v>44169</v>
      </c>
      <c r="C8804" s="47">
        <f t="shared" si="275"/>
        <v>12</v>
      </c>
      <c r="D8804" s="38" t="str">
        <f>VLOOKUP(C8804,'kpi-android rev'!$H$1:$I$12,2,0)</f>
        <v>H2</v>
      </c>
      <c r="E8804" t="s">
        <v>22</v>
      </c>
      <c r="F8804" t="s">
        <v>24</v>
      </c>
      <c r="G8804" t="s">
        <v>70</v>
      </c>
      <c r="H8804">
        <v>30390.870999999999</v>
      </c>
    </row>
    <row r="8805" spans="1:8" x14ac:dyDescent="0.25">
      <c r="A8805" t="s">
        <v>98</v>
      </c>
      <c r="B8805" s="38">
        <f t="shared" si="274"/>
        <v>44169</v>
      </c>
      <c r="C8805" s="47">
        <f t="shared" si="275"/>
        <v>12</v>
      </c>
      <c r="D8805" s="38" t="str">
        <f>VLOOKUP(C8805,'kpi-android rev'!$H$1:$I$12,2,0)</f>
        <v>H2</v>
      </c>
      <c r="E8805" t="s">
        <v>22</v>
      </c>
      <c r="F8805" t="s">
        <v>24</v>
      </c>
      <c r="G8805" t="s">
        <v>69</v>
      </c>
      <c r="H8805">
        <v>40.839500000000001</v>
      </c>
    </row>
    <row r="8806" spans="1:8" x14ac:dyDescent="0.25">
      <c r="A8806" t="s">
        <v>98</v>
      </c>
      <c r="B8806" s="38">
        <f t="shared" si="274"/>
        <v>44169</v>
      </c>
      <c r="C8806" s="47">
        <f t="shared" si="275"/>
        <v>12</v>
      </c>
      <c r="D8806" s="38" t="str">
        <f>VLOOKUP(C8806,'kpi-android rev'!$H$1:$I$12,2,0)</f>
        <v>H2</v>
      </c>
      <c r="E8806" t="s">
        <v>22</v>
      </c>
      <c r="F8806" t="s">
        <v>24</v>
      </c>
      <c r="G8806" t="s">
        <v>67</v>
      </c>
      <c r="H8806">
        <v>78.537499999999994</v>
      </c>
    </row>
    <row r="8807" spans="1:8" x14ac:dyDescent="0.25">
      <c r="A8807" t="s">
        <v>98</v>
      </c>
      <c r="B8807" s="38">
        <f t="shared" si="274"/>
        <v>44169</v>
      </c>
      <c r="C8807" s="47">
        <f t="shared" si="275"/>
        <v>12</v>
      </c>
      <c r="D8807" s="38" t="str">
        <f>VLOOKUP(C8807,'kpi-android rev'!$H$1:$I$12,2,0)</f>
        <v>H2</v>
      </c>
      <c r="E8807" t="s">
        <v>23</v>
      </c>
      <c r="F8807" t="s">
        <v>24</v>
      </c>
      <c r="G8807" t="s">
        <v>70</v>
      </c>
      <c r="H8807">
        <v>0</v>
      </c>
    </row>
    <row r="8808" spans="1:8" x14ac:dyDescent="0.25">
      <c r="A8808" t="s">
        <v>98</v>
      </c>
      <c r="B8808" s="38">
        <f t="shared" si="274"/>
        <v>44169</v>
      </c>
      <c r="C8808" s="47">
        <f t="shared" si="275"/>
        <v>12</v>
      </c>
      <c r="D8808" s="38" t="str">
        <f>VLOOKUP(C8808,'kpi-android rev'!$H$1:$I$12,2,0)</f>
        <v>H2</v>
      </c>
      <c r="E8808" t="s">
        <v>23</v>
      </c>
      <c r="F8808" t="s">
        <v>24</v>
      </c>
      <c r="G8808" t="s">
        <v>69</v>
      </c>
      <c r="H8808">
        <v>6179.3305</v>
      </c>
    </row>
    <row r="8809" spans="1:8" x14ac:dyDescent="0.25">
      <c r="A8809" t="s">
        <v>98</v>
      </c>
      <c r="B8809" s="38">
        <f t="shared" si="274"/>
        <v>44169</v>
      </c>
      <c r="C8809" s="47">
        <f t="shared" si="275"/>
        <v>12</v>
      </c>
      <c r="D8809" s="38" t="str">
        <f>VLOOKUP(C8809,'kpi-android rev'!$H$1:$I$12,2,0)</f>
        <v>H2</v>
      </c>
      <c r="E8809" t="s">
        <v>23</v>
      </c>
      <c r="F8809" t="s">
        <v>24</v>
      </c>
      <c r="G8809" t="s">
        <v>67</v>
      </c>
      <c r="H8809">
        <v>0</v>
      </c>
    </row>
    <row r="8810" spans="1:8" x14ac:dyDescent="0.25">
      <c r="A8810" t="s">
        <v>97</v>
      </c>
      <c r="B8810" s="38">
        <f t="shared" si="274"/>
        <v>44170</v>
      </c>
      <c r="C8810" s="47">
        <f t="shared" si="275"/>
        <v>12</v>
      </c>
      <c r="D8810" s="38" t="str">
        <f>VLOOKUP(C8810,'kpi-android rev'!$H$1:$I$12,2,0)</f>
        <v>H2</v>
      </c>
      <c r="E8810" t="s">
        <v>15</v>
      </c>
      <c r="F8810" t="s">
        <v>24</v>
      </c>
      <c r="G8810" t="s">
        <v>70</v>
      </c>
      <c r="H8810">
        <v>147025.34150000001</v>
      </c>
    </row>
    <row r="8811" spans="1:8" x14ac:dyDescent="0.25">
      <c r="A8811" t="s">
        <v>97</v>
      </c>
      <c r="B8811" s="38">
        <f t="shared" si="274"/>
        <v>44170</v>
      </c>
      <c r="C8811" s="47">
        <f t="shared" si="275"/>
        <v>12</v>
      </c>
      <c r="D8811" s="38" t="str">
        <f>VLOOKUP(C8811,'kpi-android rev'!$H$1:$I$12,2,0)</f>
        <v>H2</v>
      </c>
      <c r="E8811" t="s">
        <v>15</v>
      </c>
      <c r="F8811" t="s">
        <v>24</v>
      </c>
      <c r="G8811" t="s">
        <v>69</v>
      </c>
      <c r="H8811">
        <v>329.85750000000002</v>
      </c>
    </row>
    <row r="8812" spans="1:8" x14ac:dyDescent="0.25">
      <c r="A8812" t="s">
        <v>97</v>
      </c>
      <c r="B8812" s="38">
        <f t="shared" si="274"/>
        <v>44170</v>
      </c>
      <c r="C8812" s="47">
        <f t="shared" si="275"/>
        <v>12</v>
      </c>
      <c r="D8812" s="38" t="str">
        <f>VLOOKUP(C8812,'kpi-android rev'!$H$1:$I$12,2,0)</f>
        <v>H2</v>
      </c>
      <c r="E8812" t="s">
        <v>15</v>
      </c>
      <c r="F8812" t="s">
        <v>24</v>
      </c>
      <c r="G8812" t="s">
        <v>67</v>
      </c>
      <c r="H8812">
        <v>6749.5441650000002</v>
      </c>
    </row>
    <row r="8813" spans="1:8" x14ac:dyDescent="0.25">
      <c r="A8813" t="s">
        <v>97</v>
      </c>
      <c r="B8813" s="38">
        <f t="shared" si="274"/>
        <v>44170</v>
      </c>
      <c r="C8813" s="47">
        <f t="shared" si="275"/>
        <v>12</v>
      </c>
      <c r="D8813" s="38" t="str">
        <f>VLOOKUP(C8813,'kpi-android rev'!$H$1:$I$12,2,0)</f>
        <v>H2</v>
      </c>
      <c r="E8813" t="s">
        <v>16</v>
      </c>
      <c r="F8813" t="s">
        <v>24</v>
      </c>
      <c r="G8813" t="s">
        <v>70</v>
      </c>
      <c r="H8813">
        <v>1599076.9055000001</v>
      </c>
    </row>
    <row r="8814" spans="1:8" x14ac:dyDescent="0.25">
      <c r="A8814" t="s">
        <v>97</v>
      </c>
      <c r="B8814" s="38">
        <f t="shared" si="274"/>
        <v>44170</v>
      </c>
      <c r="C8814" s="47">
        <f t="shared" si="275"/>
        <v>12</v>
      </c>
      <c r="D8814" s="38" t="str">
        <f>VLOOKUP(C8814,'kpi-android rev'!$H$1:$I$12,2,0)</f>
        <v>H2</v>
      </c>
      <c r="E8814" t="s">
        <v>16</v>
      </c>
      <c r="F8814" t="s">
        <v>24</v>
      </c>
      <c r="G8814" t="s">
        <v>69</v>
      </c>
      <c r="H8814">
        <v>2770.8029999999999</v>
      </c>
    </row>
    <row r="8815" spans="1:8" x14ac:dyDescent="0.25">
      <c r="A8815" t="s">
        <v>97</v>
      </c>
      <c r="B8815" s="38">
        <f t="shared" si="274"/>
        <v>44170</v>
      </c>
      <c r="C8815" s="47">
        <f t="shared" si="275"/>
        <v>12</v>
      </c>
      <c r="D8815" s="38" t="str">
        <f>VLOOKUP(C8815,'kpi-android rev'!$H$1:$I$12,2,0)</f>
        <v>H2</v>
      </c>
      <c r="E8815" t="s">
        <v>16</v>
      </c>
      <c r="F8815" t="s">
        <v>24</v>
      </c>
      <c r="G8815" t="s">
        <v>67</v>
      </c>
      <c r="H8815">
        <v>14203.695365</v>
      </c>
    </row>
    <row r="8816" spans="1:8" x14ac:dyDescent="0.25">
      <c r="A8816" t="s">
        <v>97</v>
      </c>
      <c r="B8816" s="38">
        <f t="shared" si="274"/>
        <v>44170</v>
      </c>
      <c r="C8816" s="47">
        <f t="shared" si="275"/>
        <v>12</v>
      </c>
      <c r="D8816" s="38" t="str">
        <f>VLOOKUP(C8816,'kpi-android rev'!$H$1:$I$12,2,0)</f>
        <v>H2</v>
      </c>
      <c r="E8816" t="s">
        <v>17</v>
      </c>
      <c r="F8816" t="s">
        <v>24</v>
      </c>
      <c r="G8816" t="s">
        <v>70</v>
      </c>
      <c r="H8816">
        <v>1393424.8910000001</v>
      </c>
    </row>
    <row r="8817" spans="1:8" x14ac:dyDescent="0.25">
      <c r="A8817" t="s">
        <v>97</v>
      </c>
      <c r="B8817" s="38">
        <f t="shared" si="274"/>
        <v>44170</v>
      </c>
      <c r="C8817" s="47">
        <f t="shared" si="275"/>
        <v>12</v>
      </c>
      <c r="D8817" s="38" t="str">
        <f>VLOOKUP(C8817,'kpi-android rev'!$H$1:$I$12,2,0)</f>
        <v>H2</v>
      </c>
      <c r="E8817" t="s">
        <v>17</v>
      </c>
      <c r="F8817" t="s">
        <v>24</v>
      </c>
      <c r="G8817" t="s">
        <v>69</v>
      </c>
      <c r="H8817">
        <v>5444.2195000000002</v>
      </c>
    </row>
    <row r="8818" spans="1:8" x14ac:dyDescent="0.25">
      <c r="A8818" t="s">
        <v>97</v>
      </c>
      <c r="B8818" s="38">
        <f t="shared" si="274"/>
        <v>44170</v>
      </c>
      <c r="C8818" s="47">
        <f t="shared" si="275"/>
        <v>12</v>
      </c>
      <c r="D8818" s="38" t="str">
        <f>VLOOKUP(C8818,'kpi-android rev'!$H$1:$I$12,2,0)</f>
        <v>H2</v>
      </c>
      <c r="E8818" t="s">
        <v>17</v>
      </c>
      <c r="F8818" t="s">
        <v>24</v>
      </c>
      <c r="G8818" t="s">
        <v>67</v>
      </c>
      <c r="H8818">
        <v>45679.690729000002</v>
      </c>
    </row>
    <row r="8819" spans="1:8" x14ac:dyDescent="0.25">
      <c r="A8819" t="s">
        <v>97</v>
      </c>
      <c r="B8819" s="38">
        <f t="shared" si="274"/>
        <v>44170</v>
      </c>
      <c r="C8819" s="47">
        <f t="shared" si="275"/>
        <v>12</v>
      </c>
      <c r="D8819" s="38" t="str">
        <f>VLOOKUP(C8819,'kpi-android rev'!$H$1:$I$12,2,0)</f>
        <v>H2</v>
      </c>
      <c r="E8819" t="s">
        <v>19</v>
      </c>
      <c r="F8819" t="s">
        <v>24</v>
      </c>
      <c r="G8819" t="s">
        <v>70</v>
      </c>
      <c r="H8819">
        <v>348474.02899999998</v>
      </c>
    </row>
    <row r="8820" spans="1:8" x14ac:dyDescent="0.25">
      <c r="A8820" t="s">
        <v>97</v>
      </c>
      <c r="B8820" s="38">
        <f t="shared" si="274"/>
        <v>44170</v>
      </c>
      <c r="C8820" s="47">
        <f t="shared" si="275"/>
        <v>12</v>
      </c>
      <c r="D8820" s="38" t="str">
        <f>VLOOKUP(C8820,'kpi-android rev'!$H$1:$I$12,2,0)</f>
        <v>H2</v>
      </c>
      <c r="E8820" t="s">
        <v>19</v>
      </c>
      <c r="F8820" t="s">
        <v>24</v>
      </c>
      <c r="G8820" t="s">
        <v>69</v>
      </c>
      <c r="H8820">
        <v>2060.8240000000001</v>
      </c>
    </row>
    <row r="8821" spans="1:8" x14ac:dyDescent="0.25">
      <c r="A8821" t="s">
        <v>97</v>
      </c>
      <c r="B8821" s="38">
        <f t="shared" si="274"/>
        <v>44170</v>
      </c>
      <c r="C8821" s="47">
        <f t="shared" si="275"/>
        <v>12</v>
      </c>
      <c r="D8821" s="38" t="str">
        <f>VLOOKUP(C8821,'kpi-android rev'!$H$1:$I$12,2,0)</f>
        <v>H2</v>
      </c>
      <c r="E8821" t="s">
        <v>19</v>
      </c>
      <c r="F8821" t="s">
        <v>24</v>
      </c>
      <c r="G8821" t="s">
        <v>67</v>
      </c>
      <c r="H8821">
        <v>9627.2838250000004</v>
      </c>
    </row>
    <row r="8822" spans="1:8" x14ac:dyDescent="0.25">
      <c r="A8822" t="s">
        <v>97</v>
      </c>
      <c r="B8822" s="38">
        <f t="shared" si="274"/>
        <v>44170</v>
      </c>
      <c r="C8822" s="47">
        <f t="shared" si="275"/>
        <v>12</v>
      </c>
      <c r="D8822" s="38" t="str">
        <f>VLOOKUP(C8822,'kpi-android rev'!$H$1:$I$12,2,0)</f>
        <v>H2</v>
      </c>
      <c r="E8822" t="s">
        <v>20</v>
      </c>
      <c r="F8822" t="s">
        <v>123</v>
      </c>
      <c r="G8822" t="s">
        <v>70</v>
      </c>
      <c r="H8822">
        <v>0</v>
      </c>
    </row>
    <row r="8823" spans="1:8" x14ac:dyDescent="0.25">
      <c r="A8823" t="s">
        <v>97</v>
      </c>
      <c r="B8823" s="38">
        <f t="shared" si="274"/>
        <v>44170</v>
      </c>
      <c r="C8823" s="47">
        <f t="shared" si="275"/>
        <v>12</v>
      </c>
      <c r="D8823" s="38" t="str">
        <f>VLOOKUP(C8823,'kpi-android rev'!$H$1:$I$12,2,0)</f>
        <v>H2</v>
      </c>
      <c r="E8823" t="s">
        <v>20</v>
      </c>
      <c r="F8823" t="s">
        <v>123</v>
      </c>
      <c r="G8823" t="s">
        <v>69</v>
      </c>
      <c r="H8823">
        <v>3.1415000000000002</v>
      </c>
    </row>
    <row r="8824" spans="1:8" x14ac:dyDescent="0.25">
      <c r="A8824" t="s">
        <v>97</v>
      </c>
      <c r="B8824" s="38">
        <f t="shared" si="274"/>
        <v>44170</v>
      </c>
      <c r="C8824" s="47">
        <f t="shared" si="275"/>
        <v>12</v>
      </c>
      <c r="D8824" s="38" t="str">
        <f>VLOOKUP(C8824,'kpi-android rev'!$H$1:$I$12,2,0)</f>
        <v>H2</v>
      </c>
      <c r="E8824" t="s">
        <v>20</v>
      </c>
      <c r="F8824" t="s">
        <v>123</v>
      </c>
      <c r="G8824" t="s">
        <v>67</v>
      </c>
      <c r="H8824">
        <v>0</v>
      </c>
    </row>
    <row r="8825" spans="1:8" x14ac:dyDescent="0.25">
      <c r="A8825" t="s">
        <v>97</v>
      </c>
      <c r="B8825" s="38">
        <f t="shared" si="274"/>
        <v>44170</v>
      </c>
      <c r="C8825" s="47">
        <f t="shared" si="275"/>
        <v>12</v>
      </c>
      <c r="D8825" s="38" t="str">
        <f>VLOOKUP(C8825,'kpi-android rev'!$H$1:$I$12,2,0)</f>
        <v>H2</v>
      </c>
      <c r="E8825" t="s">
        <v>20</v>
      </c>
      <c r="F8825" t="s">
        <v>71</v>
      </c>
      <c r="G8825" t="s">
        <v>70</v>
      </c>
      <c r="H8825">
        <v>1401259.7919999999</v>
      </c>
    </row>
    <row r="8826" spans="1:8" x14ac:dyDescent="0.25">
      <c r="A8826" t="s">
        <v>97</v>
      </c>
      <c r="B8826" s="38">
        <f t="shared" si="274"/>
        <v>44170</v>
      </c>
      <c r="C8826" s="47">
        <f t="shared" si="275"/>
        <v>12</v>
      </c>
      <c r="D8826" s="38" t="str">
        <f>VLOOKUP(C8826,'kpi-android rev'!$H$1:$I$12,2,0)</f>
        <v>H2</v>
      </c>
      <c r="E8826" t="s">
        <v>20</v>
      </c>
      <c r="F8826" t="s">
        <v>71</v>
      </c>
      <c r="G8826" t="s">
        <v>69</v>
      </c>
      <c r="H8826">
        <v>2626.2939999999999</v>
      </c>
    </row>
    <row r="8827" spans="1:8" x14ac:dyDescent="0.25">
      <c r="A8827" t="s">
        <v>97</v>
      </c>
      <c r="B8827" s="38">
        <f t="shared" si="274"/>
        <v>44170</v>
      </c>
      <c r="C8827" s="47">
        <f t="shared" si="275"/>
        <v>12</v>
      </c>
      <c r="D8827" s="38" t="str">
        <f>VLOOKUP(C8827,'kpi-android rev'!$H$1:$I$12,2,0)</f>
        <v>H2</v>
      </c>
      <c r="E8827" t="s">
        <v>20</v>
      </c>
      <c r="F8827" t="s">
        <v>71</v>
      </c>
      <c r="G8827" t="s">
        <v>67</v>
      </c>
      <c r="H8827">
        <v>50007.0887583</v>
      </c>
    </row>
    <row r="8828" spans="1:8" x14ac:dyDescent="0.25">
      <c r="A8828" t="s">
        <v>97</v>
      </c>
      <c r="B8828" s="38">
        <f t="shared" si="274"/>
        <v>44170</v>
      </c>
      <c r="C8828" s="47">
        <f t="shared" si="275"/>
        <v>12</v>
      </c>
      <c r="D8828" s="38" t="str">
        <f>VLOOKUP(C8828,'kpi-android rev'!$H$1:$I$12,2,0)</f>
        <v>H2</v>
      </c>
      <c r="E8828" t="s">
        <v>21</v>
      </c>
      <c r="F8828" t="s">
        <v>24</v>
      </c>
      <c r="G8828" t="s">
        <v>70</v>
      </c>
      <c r="H8828">
        <v>324931.62800000003</v>
      </c>
    </row>
    <row r="8829" spans="1:8" x14ac:dyDescent="0.25">
      <c r="A8829" t="s">
        <v>97</v>
      </c>
      <c r="B8829" s="38">
        <f t="shared" si="274"/>
        <v>44170</v>
      </c>
      <c r="C8829" s="47">
        <f t="shared" si="275"/>
        <v>12</v>
      </c>
      <c r="D8829" s="38" t="str">
        <f>VLOOKUP(C8829,'kpi-android rev'!$H$1:$I$12,2,0)</f>
        <v>H2</v>
      </c>
      <c r="E8829" t="s">
        <v>21</v>
      </c>
      <c r="F8829" t="s">
        <v>24</v>
      </c>
      <c r="G8829" t="s">
        <v>69</v>
      </c>
      <c r="H8829">
        <v>854.48800000000006</v>
      </c>
    </row>
    <row r="8830" spans="1:8" x14ac:dyDescent="0.25">
      <c r="A8830" t="s">
        <v>97</v>
      </c>
      <c r="B8830" s="38">
        <f t="shared" si="274"/>
        <v>44170</v>
      </c>
      <c r="C8830" s="47">
        <f t="shared" si="275"/>
        <v>12</v>
      </c>
      <c r="D8830" s="38" t="str">
        <f>VLOOKUP(C8830,'kpi-android rev'!$H$1:$I$12,2,0)</f>
        <v>H2</v>
      </c>
      <c r="E8830" t="s">
        <v>21</v>
      </c>
      <c r="F8830" t="s">
        <v>24</v>
      </c>
      <c r="G8830" t="s">
        <v>67</v>
      </c>
      <c r="H8830">
        <v>5599.7237500000001</v>
      </c>
    </row>
    <row r="8831" spans="1:8" x14ac:dyDescent="0.25">
      <c r="A8831" t="s">
        <v>97</v>
      </c>
      <c r="B8831" s="38">
        <f t="shared" si="274"/>
        <v>44170</v>
      </c>
      <c r="C8831" s="47">
        <f t="shared" si="275"/>
        <v>12</v>
      </c>
      <c r="D8831" s="38" t="str">
        <f>VLOOKUP(C8831,'kpi-android rev'!$H$1:$I$12,2,0)</f>
        <v>H2</v>
      </c>
      <c r="E8831" t="s">
        <v>22</v>
      </c>
      <c r="F8831" t="s">
        <v>24</v>
      </c>
      <c r="G8831" t="s">
        <v>70</v>
      </c>
      <c r="H8831">
        <v>30836.964</v>
      </c>
    </row>
    <row r="8832" spans="1:8" x14ac:dyDescent="0.25">
      <c r="A8832" t="s">
        <v>97</v>
      </c>
      <c r="B8832" s="38">
        <f t="shared" si="274"/>
        <v>44170</v>
      </c>
      <c r="C8832" s="47">
        <f t="shared" si="275"/>
        <v>12</v>
      </c>
      <c r="D8832" s="38" t="str">
        <f>VLOOKUP(C8832,'kpi-android rev'!$H$1:$I$12,2,0)</f>
        <v>H2</v>
      </c>
      <c r="E8832" t="s">
        <v>22</v>
      </c>
      <c r="F8832" t="s">
        <v>24</v>
      </c>
      <c r="G8832" t="s">
        <v>69</v>
      </c>
      <c r="H8832">
        <v>69.113</v>
      </c>
    </row>
    <row r="8833" spans="1:8" x14ac:dyDescent="0.25">
      <c r="A8833" t="s">
        <v>97</v>
      </c>
      <c r="B8833" s="38">
        <f t="shared" si="274"/>
        <v>44170</v>
      </c>
      <c r="C8833" s="47">
        <f t="shared" si="275"/>
        <v>12</v>
      </c>
      <c r="D8833" s="38" t="str">
        <f>VLOOKUP(C8833,'kpi-android rev'!$H$1:$I$12,2,0)</f>
        <v>H2</v>
      </c>
      <c r="E8833" t="s">
        <v>22</v>
      </c>
      <c r="F8833" t="s">
        <v>24</v>
      </c>
      <c r="G8833" t="s">
        <v>67</v>
      </c>
      <c r="H8833">
        <v>163.20092500000001</v>
      </c>
    </row>
    <row r="8834" spans="1:8" x14ac:dyDescent="0.25">
      <c r="A8834" t="s">
        <v>97</v>
      </c>
      <c r="B8834" s="38">
        <f t="shared" si="274"/>
        <v>44170</v>
      </c>
      <c r="C8834" s="47">
        <f t="shared" si="275"/>
        <v>12</v>
      </c>
      <c r="D8834" s="38" t="str">
        <f>VLOOKUP(C8834,'kpi-android rev'!$H$1:$I$12,2,0)</f>
        <v>H2</v>
      </c>
      <c r="E8834" t="s">
        <v>23</v>
      </c>
      <c r="F8834" t="s">
        <v>24</v>
      </c>
      <c r="G8834" t="s">
        <v>70</v>
      </c>
      <c r="H8834">
        <v>0</v>
      </c>
    </row>
    <row r="8835" spans="1:8" x14ac:dyDescent="0.25">
      <c r="A8835" t="s">
        <v>97</v>
      </c>
      <c r="B8835" s="38">
        <f t="shared" ref="B8835:B8898" si="276">A8835*1</f>
        <v>44170</v>
      </c>
      <c r="C8835" s="47">
        <f t="shared" ref="C8835:C8898" si="277">MONTH(B8835)</f>
        <v>12</v>
      </c>
      <c r="D8835" s="38" t="str">
        <f>VLOOKUP(C8835,'kpi-android rev'!$H$1:$I$12,2,0)</f>
        <v>H2</v>
      </c>
      <c r="E8835" t="s">
        <v>23</v>
      </c>
      <c r="F8835" t="s">
        <v>24</v>
      </c>
      <c r="G8835" t="s">
        <v>69</v>
      </c>
      <c r="H8835">
        <v>6622.2820000000002</v>
      </c>
    </row>
    <row r="8836" spans="1:8" x14ac:dyDescent="0.25">
      <c r="A8836" t="s">
        <v>97</v>
      </c>
      <c r="B8836" s="38">
        <f t="shared" si="276"/>
        <v>44170</v>
      </c>
      <c r="C8836" s="47">
        <f t="shared" si="277"/>
        <v>12</v>
      </c>
      <c r="D8836" s="38" t="str">
        <f>VLOOKUP(C8836,'kpi-android rev'!$H$1:$I$12,2,0)</f>
        <v>H2</v>
      </c>
      <c r="E8836" t="s">
        <v>23</v>
      </c>
      <c r="F8836" t="s">
        <v>24</v>
      </c>
      <c r="G8836" t="s">
        <v>67</v>
      </c>
      <c r="H8836">
        <v>0</v>
      </c>
    </row>
    <row r="8837" spans="1:8" x14ac:dyDescent="0.25">
      <c r="A8837" t="s">
        <v>96</v>
      </c>
      <c r="B8837" s="38">
        <f t="shared" si="276"/>
        <v>44171</v>
      </c>
      <c r="C8837" s="47">
        <f t="shared" si="277"/>
        <v>12</v>
      </c>
      <c r="D8837" s="38" t="str">
        <f>VLOOKUP(C8837,'kpi-android rev'!$H$1:$I$12,2,0)</f>
        <v>H2</v>
      </c>
      <c r="E8837" t="s">
        <v>15</v>
      </c>
      <c r="F8837" t="s">
        <v>24</v>
      </c>
      <c r="G8837" t="s">
        <v>70</v>
      </c>
      <c r="H8837">
        <v>234830.2665</v>
      </c>
    </row>
    <row r="8838" spans="1:8" x14ac:dyDescent="0.25">
      <c r="A8838" t="s">
        <v>96</v>
      </c>
      <c r="B8838" s="38">
        <f t="shared" si="276"/>
        <v>44171</v>
      </c>
      <c r="C8838" s="47">
        <f t="shared" si="277"/>
        <v>12</v>
      </c>
      <c r="D8838" s="38" t="str">
        <f>VLOOKUP(C8838,'kpi-android rev'!$H$1:$I$12,2,0)</f>
        <v>H2</v>
      </c>
      <c r="E8838" t="s">
        <v>15</v>
      </c>
      <c r="F8838" t="s">
        <v>24</v>
      </c>
      <c r="G8838" t="s">
        <v>69</v>
      </c>
      <c r="H8838">
        <v>458.65899999999999</v>
      </c>
    </row>
    <row r="8839" spans="1:8" x14ac:dyDescent="0.25">
      <c r="A8839" t="s">
        <v>96</v>
      </c>
      <c r="B8839" s="38">
        <f t="shared" si="276"/>
        <v>44171</v>
      </c>
      <c r="C8839" s="47">
        <f t="shared" si="277"/>
        <v>12</v>
      </c>
      <c r="D8839" s="38" t="str">
        <f>VLOOKUP(C8839,'kpi-android rev'!$H$1:$I$12,2,0)</f>
        <v>H2</v>
      </c>
      <c r="E8839" t="s">
        <v>15</v>
      </c>
      <c r="F8839" t="s">
        <v>24</v>
      </c>
      <c r="G8839" t="s">
        <v>67</v>
      </c>
      <c r="H8839">
        <v>8602.9977500000005</v>
      </c>
    </row>
    <row r="8840" spans="1:8" x14ac:dyDescent="0.25">
      <c r="A8840" t="s">
        <v>96</v>
      </c>
      <c r="B8840" s="38">
        <f t="shared" si="276"/>
        <v>44171</v>
      </c>
      <c r="C8840" s="47">
        <f t="shared" si="277"/>
        <v>12</v>
      </c>
      <c r="D8840" s="38" t="str">
        <f>VLOOKUP(C8840,'kpi-android rev'!$H$1:$I$12,2,0)</f>
        <v>H2</v>
      </c>
      <c r="E8840" t="s">
        <v>16</v>
      </c>
      <c r="F8840" t="s">
        <v>24</v>
      </c>
      <c r="G8840" t="s">
        <v>70</v>
      </c>
      <c r="H8840">
        <v>1408142.8185000001</v>
      </c>
    </row>
    <row r="8841" spans="1:8" x14ac:dyDescent="0.25">
      <c r="A8841" t="s">
        <v>96</v>
      </c>
      <c r="B8841" s="38">
        <f t="shared" si="276"/>
        <v>44171</v>
      </c>
      <c r="C8841" s="47">
        <f t="shared" si="277"/>
        <v>12</v>
      </c>
      <c r="D8841" s="38" t="str">
        <f>VLOOKUP(C8841,'kpi-android rev'!$H$1:$I$12,2,0)</f>
        <v>H2</v>
      </c>
      <c r="E8841" t="s">
        <v>16</v>
      </c>
      <c r="F8841" t="s">
        <v>24</v>
      </c>
      <c r="G8841" t="s">
        <v>69</v>
      </c>
      <c r="H8841">
        <v>2877.614</v>
      </c>
    </row>
    <row r="8842" spans="1:8" x14ac:dyDescent="0.25">
      <c r="A8842" t="s">
        <v>96</v>
      </c>
      <c r="B8842" s="38">
        <f t="shared" si="276"/>
        <v>44171</v>
      </c>
      <c r="C8842" s="47">
        <f t="shared" si="277"/>
        <v>12</v>
      </c>
      <c r="D8842" s="38" t="str">
        <f>VLOOKUP(C8842,'kpi-android rev'!$H$1:$I$12,2,0)</f>
        <v>H2</v>
      </c>
      <c r="E8842" t="s">
        <v>16</v>
      </c>
      <c r="F8842" t="s">
        <v>24</v>
      </c>
      <c r="G8842" t="s">
        <v>67</v>
      </c>
      <c r="H8842">
        <v>14234.670555000001</v>
      </c>
    </row>
    <row r="8843" spans="1:8" x14ac:dyDescent="0.25">
      <c r="A8843" t="s">
        <v>96</v>
      </c>
      <c r="B8843" s="38">
        <f t="shared" si="276"/>
        <v>44171</v>
      </c>
      <c r="C8843" s="47">
        <f t="shared" si="277"/>
        <v>12</v>
      </c>
      <c r="D8843" s="38" t="str">
        <f>VLOOKUP(C8843,'kpi-android rev'!$H$1:$I$12,2,0)</f>
        <v>H2</v>
      </c>
      <c r="E8843" t="s">
        <v>17</v>
      </c>
      <c r="F8843" t="s">
        <v>24</v>
      </c>
      <c r="G8843" t="s">
        <v>70</v>
      </c>
      <c r="H8843">
        <v>1269156.5755</v>
      </c>
    </row>
    <row r="8844" spans="1:8" x14ac:dyDescent="0.25">
      <c r="A8844" t="s">
        <v>96</v>
      </c>
      <c r="B8844" s="38">
        <f t="shared" si="276"/>
        <v>44171</v>
      </c>
      <c r="C8844" s="47">
        <f t="shared" si="277"/>
        <v>12</v>
      </c>
      <c r="D8844" s="38" t="str">
        <f>VLOOKUP(C8844,'kpi-android rev'!$H$1:$I$12,2,0)</f>
        <v>H2</v>
      </c>
      <c r="E8844" t="s">
        <v>17</v>
      </c>
      <c r="F8844" t="s">
        <v>24</v>
      </c>
      <c r="G8844" t="s">
        <v>69</v>
      </c>
      <c r="H8844">
        <v>5082.9470000000001</v>
      </c>
    </row>
    <row r="8845" spans="1:8" x14ac:dyDescent="0.25">
      <c r="A8845" t="s">
        <v>96</v>
      </c>
      <c r="B8845" s="38">
        <f t="shared" si="276"/>
        <v>44171</v>
      </c>
      <c r="C8845" s="47">
        <f t="shared" si="277"/>
        <v>12</v>
      </c>
      <c r="D8845" s="38" t="str">
        <f>VLOOKUP(C8845,'kpi-android rev'!$H$1:$I$12,2,0)</f>
        <v>H2</v>
      </c>
      <c r="E8845" t="s">
        <v>17</v>
      </c>
      <c r="F8845" t="s">
        <v>24</v>
      </c>
      <c r="G8845" t="s">
        <v>67</v>
      </c>
      <c r="H8845">
        <v>43567.213871849999</v>
      </c>
    </row>
    <row r="8846" spans="1:8" x14ac:dyDescent="0.25">
      <c r="A8846" t="s">
        <v>96</v>
      </c>
      <c r="B8846" s="38">
        <f t="shared" si="276"/>
        <v>44171</v>
      </c>
      <c r="C8846" s="47">
        <f t="shared" si="277"/>
        <v>12</v>
      </c>
      <c r="D8846" s="38" t="str">
        <f>VLOOKUP(C8846,'kpi-android rev'!$H$1:$I$12,2,0)</f>
        <v>H2</v>
      </c>
      <c r="E8846" t="s">
        <v>19</v>
      </c>
      <c r="F8846" t="s">
        <v>24</v>
      </c>
      <c r="G8846" t="s">
        <v>70</v>
      </c>
      <c r="H8846">
        <v>338025.4</v>
      </c>
    </row>
    <row r="8847" spans="1:8" x14ac:dyDescent="0.25">
      <c r="A8847" t="s">
        <v>96</v>
      </c>
      <c r="B8847" s="38">
        <f t="shared" si="276"/>
        <v>44171</v>
      </c>
      <c r="C8847" s="47">
        <f t="shared" si="277"/>
        <v>12</v>
      </c>
      <c r="D8847" s="38" t="str">
        <f>VLOOKUP(C8847,'kpi-android rev'!$H$1:$I$12,2,0)</f>
        <v>H2</v>
      </c>
      <c r="E8847" t="s">
        <v>19</v>
      </c>
      <c r="F8847" t="s">
        <v>24</v>
      </c>
      <c r="G8847" t="s">
        <v>69</v>
      </c>
      <c r="H8847">
        <v>2092.239</v>
      </c>
    </row>
    <row r="8848" spans="1:8" x14ac:dyDescent="0.25">
      <c r="A8848" t="s">
        <v>96</v>
      </c>
      <c r="B8848" s="38">
        <f t="shared" si="276"/>
        <v>44171</v>
      </c>
      <c r="C8848" s="47">
        <f t="shared" si="277"/>
        <v>12</v>
      </c>
      <c r="D8848" s="38" t="str">
        <f>VLOOKUP(C8848,'kpi-android rev'!$H$1:$I$12,2,0)</f>
        <v>H2</v>
      </c>
      <c r="E8848" t="s">
        <v>19</v>
      </c>
      <c r="F8848" t="s">
        <v>24</v>
      </c>
      <c r="G8848" t="s">
        <v>67</v>
      </c>
      <c r="H8848">
        <v>10105.828519999999</v>
      </c>
    </row>
    <row r="8849" spans="1:8" x14ac:dyDescent="0.25">
      <c r="A8849" t="s">
        <v>96</v>
      </c>
      <c r="B8849" s="38">
        <f t="shared" si="276"/>
        <v>44171</v>
      </c>
      <c r="C8849" s="47">
        <f t="shared" si="277"/>
        <v>12</v>
      </c>
      <c r="D8849" s="38" t="str">
        <f>VLOOKUP(C8849,'kpi-android rev'!$H$1:$I$12,2,0)</f>
        <v>H2</v>
      </c>
      <c r="E8849" t="s">
        <v>20</v>
      </c>
      <c r="F8849" t="s">
        <v>71</v>
      </c>
      <c r="G8849" t="s">
        <v>70</v>
      </c>
      <c r="H8849">
        <v>1218861.1605</v>
      </c>
    </row>
    <row r="8850" spans="1:8" x14ac:dyDescent="0.25">
      <c r="A8850" t="s">
        <v>96</v>
      </c>
      <c r="B8850" s="38">
        <f t="shared" si="276"/>
        <v>44171</v>
      </c>
      <c r="C8850" s="47">
        <f t="shared" si="277"/>
        <v>12</v>
      </c>
      <c r="D8850" s="38" t="str">
        <f>VLOOKUP(C8850,'kpi-android rev'!$H$1:$I$12,2,0)</f>
        <v>H2</v>
      </c>
      <c r="E8850" t="s">
        <v>20</v>
      </c>
      <c r="F8850" t="s">
        <v>71</v>
      </c>
      <c r="G8850" t="s">
        <v>69</v>
      </c>
      <c r="H8850">
        <v>2516.3415</v>
      </c>
    </row>
    <row r="8851" spans="1:8" x14ac:dyDescent="0.25">
      <c r="A8851" t="s">
        <v>96</v>
      </c>
      <c r="B8851" s="38">
        <f t="shared" si="276"/>
        <v>44171</v>
      </c>
      <c r="C8851" s="47">
        <f t="shared" si="277"/>
        <v>12</v>
      </c>
      <c r="D8851" s="38" t="str">
        <f>VLOOKUP(C8851,'kpi-android rev'!$H$1:$I$12,2,0)</f>
        <v>H2</v>
      </c>
      <c r="E8851" t="s">
        <v>20</v>
      </c>
      <c r="F8851" t="s">
        <v>71</v>
      </c>
      <c r="G8851" t="s">
        <v>67</v>
      </c>
      <c r="H8851">
        <v>53074.722982949999</v>
      </c>
    </row>
    <row r="8852" spans="1:8" x14ac:dyDescent="0.25">
      <c r="A8852" t="s">
        <v>96</v>
      </c>
      <c r="B8852" s="38">
        <f t="shared" si="276"/>
        <v>44171</v>
      </c>
      <c r="C8852" s="47">
        <f t="shared" si="277"/>
        <v>12</v>
      </c>
      <c r="D8852" s="38" t="str">
        <f>VLOOKUP(C8852,'kpi-android rev'!$H$1:$I$12,2,0)</f>
        <v>H2</v>
      </c>
      <c r="E8852" t="s">
        <v>21</v>
      </c>
      <c r="F8852" t="s">
        <v>24</v>
      </c>
      <c r="G8852" t="s">
        <v>70</v>
      </c>
      <c r="H8852">
        <v>362114.42200000002</v>
      </c>
    </row>
    <row r="8853" spans="1:8" x14ac:dyDescent="0.25">
      <c r="A8853" t="s">
        <v>96</v>
      </c>
      <c r="B8853" s="38">
        <f t="shared" si="276"/>
        <v>44171</v>
      </c>
      <c r="C8853" s="47">
        <f t="shared" si="277"/>
        <v>12</v>
      </c>
      <c r="D8853" s="38" t="str">
        <f>VLOOKUP(C8853,'kpi-android rev'!$H$1:$I$12,2,0)</f>
        <v>H2</v>
      </c>
      <c r="E8853" t="s">
        <v>21</v>
      </c>
      <c r="F8853" t="s">
        <v>24</v>
      </c>
      <c r="G8853" t="s">
        <v>69</v>
      </c>
      <c r="H8853">
        <v>854.48800000000006</v>
      </c>
    </row>
    <row r="8854" spans="1:8" x14ac:dyDescent="0.25">
      <c r="A8854" t="s">
        <v>96</v>
      </c>
      <c r="B8854" s="38">
        <f t="shared" si="276"/>
        <v>44171</v>
      </c>
      <c r="C8854" s="47">
        <f t="shared" si="277"/>
        <v>12</v>
      </c>
      <c r="D8854" s="38" t="str">
        <f>VLOOKUP(C8854,'kpi-android rev'!$H$1:$I$12,2,0)</f>
        <v>H2</v>
      </c>
      <c r="E8854" t="s">
        <v>21</v>
      </c>
      <c r="F8854" t="s">
        <v>24</v>
      </c>
      <c r="G8854" t="s">
        <v>67</v>
      </c>
      <c r="H8854">
        <v>5873.0342499999997</v>
      </c>
    </row>
    <row r="8855" spans="1:8" x14ac:dyDescent="0.25">
      <c r="A8855" t="s">
        <v>96</v>
      </c>
      <c r="B8855" s="38">
        <f t="shared" si="276"/>
        <v>44171</v>
      </c>
      <c r="C8855" s="47">
        <f t="shared" si="277"/>
        <v>12</v>
      </c>
      <c r="D8855" s="38" t="str">
        <f>VLOOKUP(C8855,'kpi-android rev'!$H$1:$I$12,2,0)</f>
        <v>H2</v>
      </c>
      <c r="E8855" t="s">
        <v>22</v>
      </c>
      <c r="F8855" t="s">
        <v>24</v>
      </c>
      <c r="G8855" t="s">
        <v>70</v>
      </c>
      <c r="H8855">
        <v>34386.858999999997</v>
      </c>
    </row>
    <row r="8856" spans="1:8" x14ac:dyDescent="0.25">
      <c r="A8856" t="s">
        <v>96</v>
      </c>
      <c r="B8856" s="38">
        <f t="shared" si="276"/>
        <v>44171</v>
      </c>
      <c r="C8856" s="47">
        <f t="shared" si="277"/>
        <v>12</v>
      </c>
      <c r="D8856" s="38" t="str">
        <f>VLOOKUP(C8856,'kpi-android rev'!$H$1:$I$12,2,0)</f>
        <v>H2</v>
      </c>
      <c r="E8856" t="s">
        <v>22</v>
      </c>
      <c r="F8856" t="s">
        <v>24</v>
      </c>
      <c r="G8856" t="s">
        <v>69</v>
      </c>
      <c r="H8856">
        <v>75.396000000000001</v>
      </c>
    </row>
    <row r="8857" spans="1:8" x14ac:dyDescent="0.25">
      <c r="A8857" t="s">
        <v>96</v>
      </c>
      <c r="B8857" s="38">
        <f t="shared" si="276"/>
        <v>44171</v>
      </c>
      <c r="C8857" s="47">
        <f t="shared" si="277"/>
        <v>12</v>
      </c>
      <c r="D8857" s="38" t="str">
        <f>VLOOKUP(C8857,'kpi-android rev'!$H$1:$I$12,2,0)</f>
        <v>H2</v>
      </c>
      <c r="E8857" t="s">
        <v>22</v>
      </c>
      <c r="F8857" t="s">
        <v>24</v>
      </c>
      <c r="G8857" t="s">
        <v>67</v>
      </c>
      <c r="H8857">
        <v>0</v>
      </c>
    </row>
    <row r="8858" spans="1:8" x14ac:dyDescent="0.25">
      <c r="A8858" t="s">
        <v>96</v>
      </c>
      <c r="B8858" s="38">
        <f t="shared" si="276"/>
        <v>44171</v>
      </c>
      <c r="C8858" s="47">
        <f t="shared" si="277"/>
        <v>12</v>
      </c>
      <c r="D8858" s="38" t="str">
        <f>VLOOKUP(C8858,'kpi-android rev'!$H$1:$I$12,2,0)</f>
        <v>H2</v>
      </c>
      <c r="E8858" t="s">
        <v>23</v>
      </c>
      <c r="F8858" t="s">
        <v>24</v>
      </c>
      <c r="G8858" t="s">
        <v>70</v>
      </c>
      <c r="H8858">
        <v>0</v>
      </c>
    </row>
    <row r="8859" spans="1:8" x14ac:dyDescent="0.25">
      <c r="A8859" t="s">
        <v>96</v>
      </c>
      <c r="B8859" s="38">
        <f t="shared" si="276"/>
        <v>44171</v>
      </c>
      <c r="C8859" s="47">
        <f t="shared" si="277"/>
        <v>12</v>
      </c>
      <c r="D8859" s="38" t="str">
        <f>VLOOKUP(C8859,'kpi-android rev'!$H$1:$I$12,2,0)</f>
        <v>H2</v>
      </c>
      <c r="E8859" t="s">
        <v>23</v>
      </c>
      <c r="F8859" t="s">
        <v>24</v>
      </c>
      <c r="G8859" t="s">
        <v>69</v>
      </c>
      <c r="H8859">
        <v>6826.4795000000004</v>
      </c>
    </row>
    <row r="8860" spans="1:8" x14ac:dyDescent="0.25">
      <c r="A8860" t="s">
        <v>96</v>
      </c>
      <c r="B8860" s="38">
        <f t="shared" si="276"/>
        <v>44171</v>
      </c>
      <c r="C8860" s="47">
        <f t="shared" si="277"/>
        <v>12</v>
      </c>
      <c r="D8860" s="38" t="str">
        <f>VLOOKUP(C8860,'kpi-android rev'!$H$1:$I$12,2,0)</f>
        <v>H2</v>
      </c>
      <c r="E8860" t="s">
        <v>23</v>
      </c>
      <c r="F8860" t="s">
        <v>24</v>
      </c>
      <c r="G8860" t="s">
        <v>67</v>
      </c>
      <c r="H8860">
        <v>0</v>
      </c>
    </row>
    <row r="8861" spans="1:8" x14ac:dyDescent="0.25">
      <c r="A8861" t="s">
        <v>95</v>
      </c>
      <c r="B8861" s="38">
        <f t="shared" si="276"/>
        <v>44172</v>
      </c>
      <c r="C8861" s="47">
        <f t="shared" si="277"/>
        <v>12</v>
      </c>
      <c r="D8861" s="38" t="str">
        <f>VLOOKUP(C8861,'kpi-android rev'!$H$1:$I$12,2,0)</f>
        <v>H2</v>
      </c>
      <c r="E8861" t="s">
        <v>15</v>
      </c>
      <c r="F8861" t="s">
        <v>24</v>
      </c>
      <c r="G8861" t="s">
        <v>70</v>
      </c>
      <c r="H8861">
        <v>181343.08749999999</v>
      </c>
    </row>
    <row r="8862" spans="1:8" x14ac:dyDescent="0.25">
      <c r="A8862" t="s">
        <v>95</v>
      </c>
      <c r="B8862" s="38">
        <f t="shared" si="276"/>
        <v>44172</v>
      </c>
      <c r="C8862" s="47">
        <f t="shared" si="277"/>
        <v>12</v>
      </c>
      <c r="D8862" s="38" t="str">
        <f>VLOOKUP(C8862,'kpi-android rev'!$H$1:$I$12,2,0)</f>
        <v>H2</v>
      </c>
      <c r="E8862" t="s">
        <v>15</v>
      </c>
      <c r="F8862" t="s">
        <v>24</v>
      </c>
      <c r="G8862" t="s">
        <v>69</v>
      </c>
      <c r="H8862">
        <v>301.584</v>
      </c>
    </row>
    <row r="8863" spans="1:8" x14ac:dyDescent="0.25">
      <c r="A8863" t="s">
        <v>95</v>
      </c>
      <c r="B8863" s="38">
        <f t="shared" si="276"/>
        <v>44172</v>
      </c>
      <c r="C8863" s="47">
        <f t="shared" si="277"/>
        <v>12</v>
      </c>
      <c r="D8863" s="38" t="str">
        <f>VLOOKUP(C8863,'kpi-android rev'!$H$1:$I$12,2,0)</f>
        <v>H2</v>
      </c>
      <c r="E8863" t="s">
        <v>15</v>
      </c>
      <c r="F8863" t="s">
        <v>24</v>
      </c>
      <c r="G8863" t="s">
        <v>67</v>
      </c>
      <c r="H8863">
        <v>6676.6927800000003</v>
      </c>
    </row>
    <row r="8864" spans="1:8" x14ac:dyDescent="0.25">
      <c r="A8864" t="s">
        <v>95</v>
      </c>
      <c r="B8864" s="38">
        <f t="shared" si="276"/>
        <v>44172</v>
      </c>
      <c r="C8864" s="47">
        <f t="shared" si="277"/>
        <v>12</v>
      </c>
      <c r="D8864" s="38" t="str">
        <f>VLOOKUP(C8864,'kpi-android rev'!$H$1:$I$12,2,0)</f>
        <v>H2</v>
      </c>
      <c r="E8864" t="s">
        <v>16</v>
      </c>
      <c r="F8864" t="s">
        <v>24</v>
      </c>
      <c r="G8864" t="s">
        <v>70</v>
      </c>
      <c r="H8864">
        <v>1401492.263</v>
      </c>
    </row>
    <row r="8865" spans="1:8" x14ac:dyDescent="0.25">
      <c r="A8865" t="s">
        <v>95</v>
      </c>
      <c r="B8865" s="38">
        <f t="shared" si="276"/>
        <v>44172</v>
      </c>
      <c r="C8865" s="47">
        <f t="shared" si="277"/>
        <v>12</v>
      </c>
      <c r="D8865" s="38" t="str">
        <f>VLOOKUP(C8865,'kpi-android rev'!$H$1:$I$12,2,0)</f>
        <v>H2</v>
      </c>
      <c r="E8865" t="s">
        <v>16</v>
      </c>
      <c r="F8865" t="s">
        <v>24</v>
      </c>
      <c r="G8865" t="s">
        <v>69</v>
      </c>
      <c r="H8865">
        <v>2283.8705</v>
      </c>
    </row>
    <row r="8866" spans="1:8" x14ac:dyDescent="0.25">
      <c r="A8866" t="s">
        <v>95</v>
      </c>
      <c r="B8866" s="38">
        <f t="shared" si="276"/>
        <v>44172</v>
      </c>
      <c r="C8866" s="47">
        <f t="shared" si="277"/>
        <v>12</v>
      </c>
      <c r="D8866" s="38" t="str">
        <f>VLOOKUP(C8866,'kpi-android rev'!$H$1:$I$12,2,0)</f>
        <v>H2</v>
      </c>
      <c r="E8866" t="s">
        <v>16</v>
      </c>
      <c r="F8866" t="s">
        <v>24</v>
      </c>
      <c r="G8866" t="s">
        <v>67</v>
      </c>
      <c r="H8866">
        <v>12393.751555000001</v>
      </c>
    </row>
    <row r="8867" spans="1:8" x14ac:dyDescent="0.25">
      <c r="A8867" t="s">
        <v>95</v>
      </c>
      <c r="B8867" s="38">
        <f t="shared" si="276"/>
        <v>44172</v>
      </c>
      <c r="C8867" s="47">
        <f t="shared" si="277"/>
        <v>12</v>
      </c>
      <c r="D8867" s="38" t="str">
        <f>VLOOKUP(C8867,'kpi-android rev'!$H$1:$I$12,2,0)</f>
        <v>H2</v>
      </c>
      <c r="E8867" t="s">
        <v>17</v>
      </c>
      <c r="F8867" t="s">
        <v>24</v>
      </c>
      <c r="G8867" t="s">
        <v>70</v>
      </c>
      <c r="H8867">
        <v>848845.86600000004</v>
      </c>
    </row>
    <row r="8868" spans="1:8" x14ac:dyDescent="0.25">
      <c r="A8868" t="s">
        <v>95</v>
      </c>
      <c r="B8868" s="38">
        <f t="shared" si="276"/>
        <v>44172</v>
      </c>
      <c r="C8868" s="47">
        <f t="shared" si="277"/>
        <v>12</v>
      </c>
      <c r="D8868" s="38" t="str">
        <f>VLOOKUP(C8868,'kpi-android rev'!$H$1:$I$12,2,0)</f>
        <v>H2</v>
      </c>
      <c r="E8868" t="s">
        <v>17</v>
      </c>
      <c r="F8868" t="s">
        <v>24</v>
      </c>
      <c r="G8868" t="s">
        <v>69</v>
      </c>
      <c r="H8868">
        <v>3521.6215000000002</v>
      </c>
    </row>
    <row r="8869" spans="1:8" x14ac:dyDescent="0.25">
      <c r="A8869" t="s">
        <v>95</v>
      </c>
      <c r="B8869" s="38">
        <f t="shared" si="276"/>
        <v>44172</v>
      </c>
      <c r="C8869" s="47">
        <f t="shared" si="277"/>
        <v>12</v>
      </c>
      <c r="D8869" s="38" t="str">
        <f>VLOOKUP(C8869,'kpi-android rev'!$H$1:$I$12,2,0)</f>
        <v>H2</v>
      </c>
      <c r="E8869" t="s">
        <v>17</v>
      </c>
      <c r="F8869" t="s">
        <v>24</v>
      </c>
      <c r="G8869" t="s">
        <v>67</v>
      </c>
      <c r="H8869">
        <v>37472.0702313</v>
      </c>
    </row>
    <row r="8870" spans="1:8" x14ac:dyDescent="0.25">
      <c r="A8870" t="s">
        <v>95</v>
      </c>
      <c r="B8870" s="38">
        <f t="shared" si="276"/>
        <v>44172</v>
      </c>
      <c r="C8870" s="47">
        <f t="shared" si="277"/>
        <v>12</v>
      </c>
      <c r="D8870" s="38" t="str">
        <f>VLOOKUP(C8870,'kpi-android rev'!$H$1:$I$12,2,0)</f>
        <v>H2</v>
      </c>
      <c r="E8870" t="s">
        <v>19</v>
      </c>
      <c r="F8870" t="s">
        <v>24</v>
      </c>
      <c r="G8870" t="s">
        <v>70</v>
      </c>
      <c r="H8870">
        <v>347415.34350000002</v>
      </c>
    </row>
    <row r="8871" spans="1:8" x14ac:dyDescent="0.25">
      <c r="A8871" t="s">
        <v>95</v>
      </c>
      <c r="B8871" s="38">
        <f t="shared" si="276"/>
        <v>44172</v>
      </c>
      <c r="C8871" s="47">
        <f t="shared" si="277"/>
        <v>12</v>
      </c>
      <c r="D8871" s="38" t="str">
        <f>VLOOKUP(C8871,'kpi-android rev'!$H$1:$I$12,2,0)</f>
        <v>H2</v>
      </c>
      <c r="E8871" t="s">
        <v>19</v>
      </c>
      <c r="F8871" t="s">
        <v>24</v>
      </c>
      <c r="G8871" t="s">
        <v>69</v>
      </c>
      <c r="H8871">
        <v>1928.8810000000001</v>
      </c>
    </row>
    <row r="8872" spans="1:8" x14ac:dyDescent="0.25">
      <c r="A8872" t="s">
        <v>95</v>
      </c>
      <c r="B8872" s="38">
        <f t="shared" si="276"/>
        <v>44172</v>
      </c>
      <c r="C8872" s="47">
        <f t="shared" si="277"/>
        <v>12</v>
      </c>
      <c r="D8872" s="38" t="str">
        <f>VLOOKUP(C8872,'kpi-android rev'!$H$1:$I$12,2,0)</f>
        <v>H2</v>
      </c>
      <c r="E8872" t="s">
        <v>19</v>
      </c>
      <c r="F8872" t="s">
        <v>24</v>
      </c>
      <c r="G8872" t="s">
        <v>67</v>
      </c>
      <c r="H8872">
        <v>8946.8349249999992</v>
      </c>
    </row>
    <row r="8873" spans="1:8" x14ac:dyDescent="0.25">
      <c r="A8873" t="s">
        <v>95</v>
      </c>
      <c r="B8873" s="38">
        <f t="shared" si="276"/>
        <v>44172</v>
      </c>
      <c r="C8873" s="47">
        <f t="shared" si="277"/>
        <v>12</v>
      </c>
      <c r="D8873" s="38" t="str">
        <f>VLOOKUP(C8873,'kpi-android rev'!$H$1:$I$12,2,0)</f>
        <v>H2</v>
      </c>
      <c r="E8873" t="s">
        <v>20</v>
      </c>
      <c r="F8873" t="s">
        <v>71</v>
      </c>
      <c r="G8873" t="s">
        <v>70</v>
      </c>
      <c r="H8873">
        <v>1687613.8</v>
      </c>
    </row>
    <row r="8874" spans="1:8" x14ac:dyDescent="0.25">
      <c r="A8874" t="s">
        <v>95</v>
      </c>
      <c r="B8874" s="38">
        <f t="shared" si="276"/>
        <v>44172</v>
      </c>
      <c r="C8874" s="47">
        <f t="shared" si="277"/>
        <v>12</v>
      </c>
      <c r="D8874" s="38" t="str">
        <f>VLOOKUP(C8874,'kpi-android rev'!$H$1:$I$12,2,0)</f>
        <v>H2</v>
      </c>
      <c r="E8874" t="s">
        <v>20</v>
      </c>
      <c r="F8874" t="s">
        <v>71</v>
      </c>
      <c r="G8874" t="s">
        <v>69</v>
      </c>
      <c r="H8874">
        <v>2896.4630000000002</v>
      </c>
    </row>
    <row r="8875" spans="1:8" x14ac:dyDescent="0.25">
      <c r="A8875" t="s">
        <v>95</v>
      </c>
      <c r="B8875" s="38">
        <f t="shared" si="276"/>
        <v>44172</v>
      </c>
      <c r="C8875" s="47">
        <f t="shared" si="277"/>
        <v>12</v>
      </c>
      <c r="D8875" s="38" t="str">
        <f>VLOOKUP(C8875,'kpi-android rev'!$H$1:$I$12,2,0)</f>
        <v>H2</v>
      </c>
      <c r="E8875" t="s">
        <v>20</v>
      </c>
      <c r="F8875" t="s">
        <v>71</v>
      </c>
      <c r="G8875" t="s">
        <v>67</v>
      </c>
      <c r="H8875">
        <v>53627.057114850002</v>
      </c>
    </row>
    <row r="8876" spans="1:8" x14ac:dyDescent="0.25">
      <c r="A8876" t="s">
        <v>95</v>
      </c>
      <c r="B8876" s="38">
        <f t="shared" si="276"/>
        <v>44172</v>
      </c>
      <c r="C8876" s="47">
        <f t="shared" si="277"/>
        <v>12</v>
      </c>
      <c r="D8876" s="38" t="str">
        <f>VLOOKUP(C8876,'kpi-android rev'!$H$1:$I$12,2,0)</f>
        <v>H2</v>
      </c>
      <c r="E8876" t="s">
        <v>21</v>
      </c>
      <c r="F8876" t="s">
        <v>24</v>
      </c>
      <c r="G8876" t="s">
        <v>70</v>
      </c>
      <c r="H8876">
        <v>370345.152</v>
      </c>
    </row>
    <row r="8877" spans="1:8" x14ac:dyDescent="0.25">
      <c r="A8877" t="s">
        <v>95</v>
      </c>
      <c r="B8877" s="38">
        <f t="shared" si="276"/>
        <v>44172</v>
      </c>
      <c r="C8877" s="47">
        <f t="shared" si="277"/>
        <v>12</v>
      </c>
      <c r="D8877" s="38" t="str">
        <f>VLOOKUP(C8877,'kpi-android rev'!$H$1:$I$12,2,0)</f>
        <v>H2</v>
      </c>
      <c r="E8877" t="s">
        <v>21</v>
      </c>
      <c r="F8877" t="s">
        <v>24</v>
      </c>
      <c r="G8877" t="s">
        <v>69</v>
      </c>
      <c r="H8877">
        <v>659.71500000000003</v>
      </c>
    </row>
    <row r="8878" spans="1:8" x14ac:dyDescent="0.25">
      <c r="A8878" t="s">
        <v>95</v>
      </c>
      <c r="B8878" s="38">
        <f t="shared" si="276"/>
        <v>44172</v>
      </c>
      <c r="C8878" s="47">
        <f t="shared" si="277"/>
        <v>12</v>
      </c>
      <c r="D8878" s="38" t="str">
        <f>VLOOKUP(C8878,'kpi-android rev'!$H$1:$I$12,2,0)</f>
        <v>H2</v>
      </c>
      <c r="E8878" t="s">
        <v>21</v>
      </c>
      <c r="F8878" t="s">
        <v>24</v>
      </c>
      <c r="G8878" t="s">
        <v>67</v>
      </c>
      <c r="H8878">
        <v>4779.7922500000004</v>
      </c>
    </row>
    <row r="8879" spans="1:8" x14ac:dyDescent="0.25">
      <c r="A8879" t="s">
        <v>95</v>
      </c>
      <c r="B8879" s="38">
        <f t="shared" si="276"/>
        <v>44172</v>
      </c>
      <c r="C8879" s="47">
        <f t="shared" si="277"/>
        <v>12</v>
      </c>
      <c r="D8879" s="38" t="str">
        <f>VLOOKUP(C8879,'kpi-android rev'!$H$1:$I$12,2,0)</f>
        <v>H2</v>
      </c>
      <c r="E8879" t="s">
        <v>22</v>
      </c>
      <c r="F8879" t="s">
        <v>24</v>
      </c>
      <c r="G8879" t="s">
        <v>70</v>
      </c>
      <c r="H8879">
        <v>39611.173499999997</v>
      </c>
    </row>
    <row r="8880" spans="1:8" x14ac:dyDescent="0.25">
      <c r="A8880" t="s">
        <v>95</v>
      </c>
      <c r="B8880" s="38">
        <f t="shared" si="276"/>
        <v>44172</v>
      </c>
      <c r="C8880" s="47">
        <f t="shared" si="277"/>
        <v>12</v>
      </c>
      <c r="D8880" s="38" t="str">
        <f>VLOOKUP(C8880,'kpi-android rev'!$H$1:$I$12,2,0)</f>
        <v>H2</v>
      </c>
      <c r="E8880" t="s">
        <v>22</v>
      </c>
      <c r="F8880" t="s">
        <v>24</v>
      </c>
      <c r="G8880" t="s">
        <v>69</v>
      </c>
      <c r="H8880">
        <v>65.971500000000006</v>
      </c>
    </row>
    <row r="8881" spans="1:8" x14ac:dyDescent="0.25">
      <c r="A8881" t="s">
        <v>95</v>
      </c>
      <c r="B8881" s="38">
        <f t="shared" si="276"/>
        <v>44172</v>
      </c>
      <c r="C8881" s="47">
        <f t="shared" si="277"/>
        <v>12</v>
      </c>
      <c r="D8881" s="38" t="str">
        <f>VLOOKUP(C8881,'kpi-android rev'!$H$1:$I$12,2,0)</f>
        <v>H2</v>
      </c>
      <c r="E8881" t="s">
        <v>22</v>
      </c>
      <c r="F8881" t="s">
        <v>24</v>
      </c>
      <c r="G8881" t="s">
        <v>67</v>
      </c>
      <c r="H8881">
        <v>135.08449999999999</v>
      </c>
    </row>
    <row r="8882" spans="1:8" x14ac:dyDescent="0.25">
      <c r="A8882" t="s">
        <v>95</v>
      </c>
      <c r="B8882" s="38">
        <f t="shared" si="276"/>
        <v>44172</v>
      </c>
      <c r="C8882" s="47">
        <f t="shared" si="277"/>
        <v>12</v>
      </c>
      <c r="D8882" s="38" t="str">
        <f>VLOOKUP(C8882,'kpi-android rev'!$H$1:$I$12,2,0)</f>
        <v>H2</v>
      </c>
      <c r="E8882" t="s">
        <v>23</v>
      </c>
      <c r="F8882" t="s">
        <v>24</v>
      </c>
      <c r="G8882" t="s">
        <v>70</v>
      </c>
      <c r="H8882">
        <v>0</v>
      </c>
    </row>
    <row r="8883" spans="1:8" x14ac:dyDescent="0.25">
      <c r="A8883" t="s">
        <v>95</v>
      </c>
      <c r="B8883" s="38">
        <f t="shared" si="276"/>
        <v>44172</v>
      </c>
      <c r="C8883" s="47">
        <f t="shared" si="277"/>
        <v>12</v>
      </c>
      <c r="D8883" s="38" t="str">
        <f>VLOOKUP(C8883,'kpi-android rev'!$H$1:$I$12,2,0)</f>
        <v>H2</v>
      </c>
      <c r="E8883" t="s">
        <v>23</v>
      </c>
      <c r="F8883" t="s">
        <v>24</v>
      </c>
      <c r="G8883" t="s">
        <v>69</v>
      </c>
      <c r="H8883">
        <v>5588.7285000000002</v>
      </c>
    </row>
    <row r="8884" spans="1:8" x14ac:dyDescent="0.25">
      <c r="A8884" t="s">
        <v>95</v>
      </c>
      <c r="B8884" s="38">
        <f t="shared" si="276"/>
        <v>44172</v>
      </c>
      <c r="C8884" s="47">
        <f t="shared" si="277"/>
        <v>12</v>
      </c>
      <c r="D8884" s="38" t="str">
        <f>VLOOKUP(C8884,'kpi-android rev'!$H$1:$I$12,2,0)</f>
        <v>H2</v>
      </c>
      <c r="E8884" t="s">
        <v>23</v>
      </c>
      <c r="F8884" t="s">
        <v>24</v>
      </c>
      <c r="G8884" t="s">
        <v>67</v>
      </c>
      <c r="H8884">
        <v>0</v>
      </c>
    </row>
    <row r="8885" spans="1:8" x14ac:dyDescent="0.25">
      <c r="A8885" t="s">
        <v>94</v>
      </c>
      <c r="B8885" s="38">
        <f t="shared" si="276"/>
        <v>44173</v>
      </c>
      <c r="C8885" s="47">
        <f t="shared" si="277"/>
        <v>12</v>
      </c>
      <c r="D8885" s="38" t="str">
        <f>VLOOKUP(C8885,'kpi-android rev'!$H$1:$I$12,2,0)</f>
        <v>H2</v>
      </c>
      <c r="E8885" t="s">
        <v>15</v>
      </c>
      <c r="F8885" t="s">
        <v>24</v>
      </c>
      <c r="G8885" t="s">
        <v>70</v>
      </c>
      <c r="H8885">
        <v>123269.31849999999</v>
      </c>
    </row>
    <row r="8886" spans="1:8" x14ac:dyDescent="0.25">
      <c r="A8886" t="s">
        <v>94</v>
      </c>
      <c r="B8886" s="38">
        <f t="shared" si="276"/>
        <v>44173</v>
      </c>
      <c r="C8886" s="47">
        <f t="shared" si="277"/>
        <v>12</v>
      </c>
      <c r="D8886" s="38" t="str">
        <f>VLOOKUP(C8886,'kpi-android rev'!$H$1:$I$12,2,0)</f>
        <v>H2</v>
      </c>
      <c r="E8886" t="s">
        <v>15</v>
      </c>
      <c r="F8886" t="s">
        <v>24</v>
      </c>
      <c r="G8886" t="s">
        <v>69</v>
      </c>
      <c r="H8886">
        <v>213.62200000000001</v>
      </c>
    </row>
    <row r="8887" spans="1:8" x14ac:dyDescent="0.25">
      <c r="A8887" t="s">
        <v>94</v>
      </c>
      <c r="B8887" s="38">
        <f t="shared" si="276"/>
        <v>44173</v>
      </c>
      <c r="C8887" s="47">
        <f t="shared" si="277"/>
        <v>12</v>
      </c>
      <c r="D8887" s="38" t="str">
        <f>VLOOKUP(C8887,'kpi-android rev'!$H$1:$I$12,2,0)</f>
        <v>H2</v>
      </c>
      <c r="E8887" t="s">
        <v>15</v>
      </c>
      <c r="F8887" t="s">
        <v>24</v>
      </c>
      <c r="G8887" t="s">
        <v>67</v>
      </c>
      <c r="H8887">
        <v>4302.6926450000001</v>
      </c>
    </row>
    <row r="8888" spans="1:8" x14ac:dyDescent="0.25">
      <c r="A8888" t="s">
        <v>94</v>
      </c>
      <c r="B8888" s="38">
        <f t="shared" si="276"/>
        <v>44173</v>
      </c>
      <c r="C8888" s="47">
        <f t="shared" si="277"/>
        <v>12</v>
      </c>
      <c r="D8888" s="38" t="str">
        <f>VLOOKUP(C8888,'kpi-android rev'!$H$1:$I$12,2,0)</f>
        <v>H2</v>
      </c>
      <c r="E8888" t="s">
        <v>16</v>
      </c>
      <c r="F8888" t="s">
        <v>24</v>
      </c>
      <c r="G8888" t="s">
        <v>70</v>
      </c>
      <c r="H8888">
        <v>1396362.1935000001</v>
      </c>
    </row>
    <row r="8889" spans="1:8" x14ac:dyDescent="0.25">
      <c r="A8889" t="s">
        <v>94</v>
      </c>
      <c r="B8889" s="38">
        <f t="shared" si="276"/>
        <v>44173</v>
      </c>
      <c r="C8889" s="47">
        <f t="shared" si="277"/>
        <v>12</v>
      </c>
      <c r="D8889" s="38" t="str">
        <f>VLOOKUP(C8889,'kpi-android rev'!$H$1:$I$12,2,0)</f>
        <v>H2</v>
      </c>
      <c r="E8889" t="s">
        <v>16</v>
      </c>
      <c r="F8889" t="s">
        <v>24</v>
      </c>
      <c r="G8889" t="s">
        <v>69</v>
      </c>
      <c r="H8889">
        <v>2239.8895000000002</v>
      </c>
    </row>
    <row r="8890" spans="1:8" x14ac:dyDescent="0.25">
      <c r="A8890" t="s">
        <v>94</v>
      </c>
      <c r="B8890" s="38">
        <f t="shared" si="276"/>
        <v>44173</v>
      </c>
      <c r="C8890" s="47">
        <f t="shared" si="277"/>
        <v>12</v>
      </c>
      <c r="D8890" s="38" t="str">
        <f>VLOOKUP(C8890,'kpi-android rev'!$H$1:$I$12,2,0)</f>
        <v>H2</v>
      </c>
      <c r="E8890" t="s">
        <v>16</v>
      </c>
      <c r="F8890" t="s">
        <v>24</v>
      </c>
      <c r="G8890" t="s">
        <v>67</v>
      </c>
      <c r="H8890">
        <v>13863.785065</v>
      </c>
    </row>
    <row r="8891" spans="1:8" x14ac:dyDescent="0.25">
      <c r="A8891" t="s">
        <v>94</v>
      </c>
      <c r="B8891" s="38">
        <f t="shared" si="276"/>
        <v>44173</v>
      </c>
      <c r="C8891" s="47">
        <f t="shared" si="277"/>
        <v>12</v>
      </c>
      <c r="D8891" s="38" t="str">
        <f>VLOOKUP(C8891,'kpi-android rev'!$H$1:$I$12,2,0)</f>
        <v>H2</v>
      </c>
      <c r="E8891" t="s">
        <v>17</v>
      </c>
      <c r="F8891" t="s">
        <v>24</v>
      </c>
      <c r="G8891" t="s">
        <v>70</v>
      </c>
      <c r="H8891">
        <v>846034.22349999996</v>
      </c>
    </row>
    <row r="8892" spans="1:8" x14ac:dyDescent="0.25">
      <c r="A8892" t="s">
        <v>94</v>
      </c>
      <c r="B8892" s="38">
        <f t="shared" si="276"/>
        <v>44173</v>
      </c>
      <c r="C8892" s="47">
        <f t="shared" si="277"/>
        <v>12</v>
      </c>
      <c r="D8892" s="38" t="str">
        <f>VLOOKUP(C8892,'kpi-android rev'!$H$1:$I$12,2,0)</f>
        <v>H2</v>
      </c>
      <c r="E8892" t="s">
        <v>17</v>
      </c>
      <c r="F8892" t="s">
        <v>24</v>
      </c>
      <c r="G8892" t="s">
        <v>69</v>
      </c>
      <c r="H8892">
        <v>3392.82</v>
      </c>
    </row>
    <row r="8893" spans="1:8" x14ac:dyDescent="0.25">
      <c r="A8893" t="s">
        <v>94</v>
      </c>
      <c r="B8893" s="38">
        <f t="shared" si="276"/>
        <v>44173</v>
      </c>
      <c r="C8893" s="47">
        <f t="shared" si="277"/>
        <v>12</v>
      </c>
      <c r="D8893" s="38" t="str">
        <f>VLOOKUP(C8893,'kpi-android rev'!$H$1:$I$12,2,0)</f>
        <v>H2</v>
      </c>
      <c r="E8893" t="s">
        <v>17</v>
      </c>
      <c r="F8893" t="s">
        <v>24</v>
      </c>
      <c r="G8893" t="s">
        <v>67</v>
      </c>
      <c r="H8893">
        <v>36754.588072699997</v>
      </c>
    </row>
    <row r="8894" spans="1:8" x14ac:dyDescent="0.25">
      <c r="A8894" t="s">
        <v>94</v>
      </c>
      <c r="B8894" s="38">
        <f t="shared" si="276"/>
        <v>44173</v>
      </c>
      <c r="C8894" s="47">
        <f t="shared" si="277"/>
        <v>12</v>
      </c>
      <c r="D8894" s="38" t="str">
        <f>VLOOKUP(C8894,'kpi-android rev'!$H$1:$I$12,2,0)</f>
        <v>H2</v>
      </c>
      <c r="E8894" t="s">
        <v>19</v>
      </c>
      <c r="F8894" t="s">
        <v>24</v>
      </c>
      <c r="G8894" t="s">
        <v>70</v>
      </c>
      <c r="H8894">
        <v>348093.90749999997</v>
      </c>
    </row>
    <row r="8895" spans="1:8" x14ac:dyDescent="0.25">
      <c r="A8895" t="s">
        <v>94</v>
      </c>
      <c r="B8895" s="38">
        <f t="shared" si="276"/>
        <v>44173</v>
      </c>
      <c r="C8895" s="47">
        <f t="shared" si="277"/>
        <v>12</v>
      </c>
      <c r="D8895" s="38" t="str">
        <f>VLOOKUP(C8895,'kpi-android rev'!$H$1:$I$12,2,0)</f>
        <v>H2</v>
      </c>
      <c r="E8895" t="s">
        <v>19</v>
      </c>
      <c r="F8895" t="s">
        <v>24</v>
      </c>
      <c r="G8895" t="s">
        <v>69</v>
      </c>
      <c r="H8895">
        <v>1963.4375</v>
      </c>
    </row>
    <row r="8896" spans="1:8" x14ac:dyDescent="0.25">
      <c r="A8896" t="s">
        <v>94</v>
      </c>
      <c r="B8896" s="38">
        <f t="shared" si="276"/>
        <v>44173</v>
      </c>
      <c r="C8896" s="47">
        <f t="shared" si="277"/>
        <v>12</v>
      </c>
      <c r="D8896" s="38" t="str">
        <f>VLOOKUP(C8896,'kpi-android rev'!$H$1:$I$12,2,0)</f>
        <v>H2</v>
      </c>
      <c r="E8896" t="s">
        <v>19</v>
      </c>
      <c r="F8896" t="s">
        <v>24</v>
      </c>
      <c r="G8896" t="s">
        <v>67</v>
      </c>
      <c r="H8896">
        <v>9459.4963100000004</v>
      </c>
    </row>
    <row r="8897" spans="1:8" x14ac:dyDescent="0.25">
      <c r="A8897" t="s">
        <v>94</v>
      </c>
      <c r="B8897" s="38">
        <f t="shared" si="276"/>
        <v>44173</v>
      </c>
      <c r="C8897" s="47">
        <f t="shared" si="277"/>
        <v>12</v>
      </c>
      <c r="D8897" s="38" t="str">
        <f>VLOOKUP(C8897,'kpi-android rev'!$H$1:$I$12,2,0)</f>
        <v>H2</v>
      </c>
      <c r="E8897" t="s">
        <v>20</v>
      </c>
      <c r="F8897" t="s">
        <v>71</v>
      </c>
      <c r="G8897" t="s">
        <v>70</v>
      </c>
      <c r="H8897">
        <v>2183320.5095000002</v>
      </c>
    </row>
    <row r="8898" spans="1:8" x14ac:dyDescent="0.25">
      <c r="A8898" t="s">
        <v>94</v>
      </c>
      <c r="B8898" s="38">
        <f t="shared" si="276"/>
        <v>44173</v>
      </c>
      <c r="C8898" s="47">
        <f t="shared" si="277"/>
        <v>12</v>
      </c>
      <c r="D8898" s="38" t="str">
        <f>VLOOKUP(C8898,'kpi-android rev'!$H$1:$I$12,2,0)</f>
        <v>H2</v>
      </c>
      <c r="E8898" t="s">
        <v>20</v>
      </c>
      <c r="F8898" t="s">
        <v>71</v>
      </c>
      <c r="G8898" t="s">
        <v>69</v>
      </c>
      <c r="H8898">
        <v>3468.2159999999999</v>
      </c>
    </row>
    <row r="8899" spans="1:8" x14ac:dyDescent="0.25">
      <c r="A8899" t="s">
        <v>94</v>
      </c>
      <c r="B8899" s="38">
        <f t="shared" ref="B8899:B8962" si="278">A8899*1</f>
        <v>44173</v>
      </c>
      <c r="C8899" s="47">
        <f t="shared" ref="C8899:C8962" si="279">MONTH(B8899)</f>
        <v>12</v>
      </c>
      <c r="D8899" s="38" t="str">
        <f>VLOOKUP(C8899,'kpi-android rev'!$H$1:$I$12,2,0)</f>
        <v>H2</v>
      </c>
      <c r="E8899" t="s">
        <v>20</v>
      </c>
      <c r="F8899" t="s">
        <v>71</v>
      </c>
      <c r="G8899" t="s">
        <v>67</v>
      </c>
      <c r="H8899">
        <v>70239.37822785</v>
      </c>
    </row>
    <row r="8900" spans="1:8" x14ac:dyDescent="0.25">
      <c r="A8900" t="s">
        <v>94</v>
      </c>
      <c r="B8900" s="38">
        <f t="shared" si="278"/>
        <v>44173</v>
      </c>
      <c r="C8900" s="47">
        <f t="shared" si="279"/>
        <v>12</v>
      </c>
      <c r="D8900" s="38" t="str">
        <f>VLOOKUP(C8900,'kpi-android rev'!$H$1:$I$12,2,0)</f>
        <v>H2</v>
      </c>
      <c r="E8900" t="s">
        <v>21</v>
      </c>
      <c r="F8900" t="s">
        <v>24</v>
      </c>
      <c r="G8900" t="s">
        <v>70</v>
      </c>
      <c r="H8900">
        <v>371837.36450000003</v>
      </c>
    </row>
    <row r="8901" spans="1:8" x14ac:dyDescent="0.25">
      <c r="A8901" t="s">
        <v>94</v>
      </c>
      <c r="B8901" s="38">
        <f t="shared" si="278"/>
        <v>44173</v>
      </c>
      <c r="C8901" s="47">
        <f t="shared" si="279"/>
        <v>12</v>
      </c>
      <c r="D8901" s="38" t="str">
        <f>VLOOKUP(C8901,'kpi-android rev'!$H$1:$I$12,2,0)</f>
        <v>H2</v>
      </c>
      <c r="E8901" t="s">
        <v>21</v>
      </c>
      <c r="F8901" t="s">
        <v>24</v>
      </c>
      <c r="G8901" t="s">
        <v>69</v>
      </c>
      <c r="H8901">
        <v>665.99800000000005</v>
      </c>
    </row>
    <row r="8902" spans="1:8" x14ac:dyDescent="0.25">
      <c r="A8902" t="s">
        <v>94</v>
      </c>
      <c r="B8902" s="38">
        <f t="shared" si="278"/>
        <v>44173</v>
      </c>
      <c r="C8902" s="47">
        <f t="shared" si="279"/>
        <v>12</v>
      </c>
      <c r="D8902" s="38" t="str">
        <f>VLOOKUP(C8902,'kpi-android rev'!$H$1:$I$12,2,0)</f>
        <v>H2</v>
      </c>
      <c r="E8902" t="s">
        <v>21</v>
      </c>
      <c r="F8902" t="s">
        <v>24</v>
      </c>
      <c r="G8902" t="s">
        <v>67</v>
      </c>
      <c r="H8902">
        <v>4639.9955</v>
      </c>
    </row>
    <row r="8903" spans="1:8" x14ac:dyDescent="0.25">
      <c r="A8903" t="s">
        <v>94</v>
      </c>
      <c r="B8903" s="38">
        <f t="shared" si="278"/>
        <v>44173</v>
      </c>
      <c r="C8903" s="47">
        <f t="shared" si="279"/>
        <v>12</v>
      </c>
      <c r="D8903" s="38" t="str">
        <f>VLOOKUP(C8903,'kpi-android rev'!$H$1:$I$12,2,0)</f>
        <v>H2</v>
      </c>
      <c r="E8903" t="s">
        <v>22</v>
      </c>
      <c r="F8903" t="s">
        <v>24</v>
      </c>
      <c r="G8903" t="s">
        <v>70</v>
      </c>
      <c r="H8903">
        <v>24101.588</v>
      </c>
    </row>
    <row r="8904" spans="1:8" x14ac:dyDescent="0.25">
      <c r="A8904" t="s">
        <v>94</v>
      </c>
      <c r="B8904" s="38">
        <f t="shared" si="278"/>
        <v>44173</v>
      </c>
      <c r="C8904" s="47">
        <f t="shared" si="279"/>
        <v>12</v>
      </c>
      <c r="D8904" s="38" t="str">
        <f>VLOOKUP(C8904,'kpi-android rev'!$H$1:$I$12,2,0)</f>
        <v>H2</v>
      </c>
      <c r="E8904" t="s">
        <v>22</v>
      </c>
      <c r="F8904" t="s">
        <v>24</v>
      </c>
      <c r="G8904" t="s">
        <v>69</v>
      </c>
      <c r="H8904">
        <v>40.839500000000001</v>
      </c>
    </row>
    <row r="8905" spans="1:8" x14ac:dyDescent="0.25">
      <c r="A8905" t="s">
        <v>94</v>
      </c>
      <c r="B8905" s="38">
        <f t="shared" si="278"/>
        <v>44173</v>
      </c>
      <c r="C8905" s="47">
        <f t="shared" si="279"/>
        <v>12</v>
      </c>
      <c r="D8905" s="38" t="str">
        <f>VLOOKUP(C8905,'kpi-android rev'!$H$1:$I$12,2,0)</f>
        <v>H2</v>
      </c>
      <c r="E8905" t="s">
        <v>22</v>
      </c>
      <c r="F8905" t="s">
        <v>24</v>
      </c>
      <c r="G8905" t="s">
        <v>67</v>
      </c>
      <c r="H8905">
        <v>78.537499999999994</v>
      </c>
    </row>
    <row r="8906" spans="1:8" x14ac:dyDescent="0.25">
      <c r="A8906" t="s">
        <v>94</v>
      </c>
      <c r="B8906" s="38">
        <f t="shared" si="278"/>
        <v>44173</v>
      </c>
      <c r="C8906" s="47">
        <f t="shared" si="279"/>
        <v>12</v>
      </c>
      <c r="D8906" s="38" t="str">
        <f>VLOOKUP(C8906,'kpi-android rev'!$H$1:$I$12,2,0)</f>
        <v>H2</v>
      </c>
      <c r="E8906" t="s">
        <v>23</v>
      </c>
      <c r="F8906" t="s">
        <v>24</v>
      </c>
      <c r="G8906" t="s">
        <v>70</v>
      </c>
      <c r="H8906">
        <v>0</v>
      </c>
    </row>
    <row r="8907" spans="1:8" x14ac:dyDescent="0.25">
      <c r="A8907" t="s">
        <v>94</v>
      </c>
      <c r="B8907" s="38">
        <f t="shared" si="278"/>
        <v>44173</v>
      </c>
      <c r="C8907" s="47">
        <f t="shared" si="279"/>
        <v>12</v>
      </c>
      <c r="D8907" s="38" t="str">
        <f>VLOOKUP(C8907,'kpi-android rev'!$H$1:$I$12,2,0)</f>
        <v>H2</v>
      </c>
      <c r="E8907" t="s">
        <v>23</v>
      </c>
      <c r="F8907" t="s">
        <v>24</v>
      </c>
      <c r="G8907" t="s">
        <v>69</v>
      </c>
      <c r="H8907">
        <v>5491.3419999999996</v>
      </c>
    </row>
    <row r="8908" spans="1:8" x14ac:dyDescent="0.25">
      <c r="A8908" t="s">
        <v>94</v>
      </c>
      <c r="B8908" s="38">
        <f t="shared" si="278"/>
        <v>44173</v>
      </c>
      <c r="C8908" s="47">
        <f t="shared" si="279"/>
        <v>12</v>
      </c>
      <c r="D8908" s="38" t="str">
        <f>VLOOKUP(C8908,'kpi-android rev'!$H$1:$I$12,2,0)</f>
        <v>H2</v>
      </c>
      <c r="E8908" t="s">
        <v>23</v>
      </c>
      <c r="F8908" t="s">
        <v>24</v>
      </c>
      <c r="G8908" t="s">
        <v>67</v>
      </c>
      <c r="H8908">
        <v>0</v>
      </c>
    </row>
    <row r="8909" spans="1:8" x14ac:dyDescent="0.25">
      <c r="A8909" t="s">
        <v>93</v>
      </c>
      <c r="B8909" s="38">
        <f t="shared" si="278"/>
        <v>44174</v>
      </c>
      <c r="C8909" s="47">
        <f t="shared" si="279"/>
        <v>12</v>
      </c>
      <c r="D8909" s="38" t="str">
        <f>VLOOKUP(C8909,'kpi-android rev'!$H$1:$I$12,2,0)</f>
        <v>H2</v>
      </c>
      <c r="E8909" t="s">
        <v>15</v>
      </c>
      <c r="F8909" t="s">
        <v>24</v>
      </c>
      <c r="G8909" t="s">
        <v>70</v>
      </c>
      <c r="H8909">
        <v>126995.1375</v>
      </c>
    </row>
    <row r="8910" spans="1:8" x14ac:dyDescent="0.25">
      <c r="A8910" t="s">
        <v>93</v>
      </c>
      <c r="B8910" s="38">
        <f t="shared" si="278"/>
        <v>44174</v>
      </c>
      <c r="C8910" s="47">
        <f t="shared" si="279"/>
        <v>12</v>
      </c>
      <c r="D8910" s="38" t="str">
        <f>VLOOKUP(C8910,'kpi-android rev'!$H$1:$I$12,2,0)</f>
        <v>H2</v>
      </c>
      <c r="E8910" t="s">
        <v>15</v>
      </c>
      <c r="F8910" t="s">
        <v>24</v>
      </c>
      <c r="G8910" t="s">
        <v>69</v>
      </c>
      <c r="H8910">
        <v>245.03700000000001</v>
      </c>
    </row>
    <row r="8911" spans="1:8" x14ac:dyDescent="0.25">
      <c r="A8911" t="s">
        <v>93</v>
      </c>
      <c r="B8911" s="38">
        <f t="shared" si="278"/>
        <v>44174</v>
      </c>
      <c r="C8911" s="47">
        <f t="shared" si="279"/>
        <v>12</v>
      </c>
      <c r="D8911" s="38" t="str">
        <f>VLOOKUP(C8911,'kpi-android rev'!$H$1:$I$12,2,0)</f>
        <v>H2</v>
      </c>
      <c r="E8911" t="s">
        <v>15</v>
      </c>
      <c r="F8911" t="s">
        <v>24</v>
      </c>
      <c r="G8911" t="s">
        <v>67</v>
      </c>
      <c r="H8911">
        <v>5755.0395099999996</v>
      </c>
    </row>
    <row r="8912" spans="1:8" x14ac:dyDescent="0.25">
      <c r="A8912" t="s">
        <v>93</v>
      </c>
      <c r="B8912" s="38">
        <f t="shared" si="278"/>
        <v>44174</v>
      </c>
      <c r="C8912" s="47">
        <f t="shared" si="279"/>
        <v>12</v>
      </c>
      <c r="D8912" s="38" t="str">
        <f>VLOOKUP(C8912,'kpi-android rev'!$H$1:$I$12,2,0)</f>
        <v>H2</v>
      </c>
      <c r="E8912" t="s">
        <v>16</v>
      </c>
      <c r="F8912" t="s">
        <v>24</v>
      </c>
      <c r="G8912" t="s">
        <v>70</v>
      </c>
      <c r="H8912">
        <v>1769650.9310000001</v>
      </c>
    </row>
    <row r="8913" spans="1:8" x14ac:dyDescent="0.25">
      <c r="A8913" t="s">
        <v>93</v>
      </c>
      <c r="B8913" s="38">
        <f t="shared" si="278"/>
        <v>44174</v>
      </c>
      <c r="C8913" s="47">
        <f t="shared" si="279"/>
        <v>12</v>
      </c>
      <c r="D8913" s="38" t="str">
        <f>VLOOKUP(C8913,'kpi-android rev'!$H$1:$I$12,2,0)</f>
        <v>H2</v>
      </c>
      <c r="E8913" t="s">
        <v>16</v>
      </c>
      <c r="F8913" t="s">
        <v>24</v>
      </c>
      <c r="G8913" t="s">
        <v>69</v>
      </c>
      <c r="H8913">
        <v>2239.8895000000002</v>
      </c>
    </row>
    <row r="8914" spans="1:8" x14ac:dyDescent="0.25">
      <c r="A8914" t="s">
        <v>93</v>
      </c>
      <c r="B8914" s="38">
        <f t="shared" si="278"/>
        <v>44174</v>
      </c>
      <c r="C8914" s="47">
        <f t="shared" si="279"/>
        <v>12</v>
      </c>
      <c r="D8914" s="38" t="str">
        <f>VLOOKUP(C8914,'kpi-android rev'!$H$1:$I$12,2,0)</f>
        <v>H2</v>
      </c>
      <c r="E8914" t="s">
        <v>16</v>
      </c>
      <c r="F8914" t="s">
        <v>24</v>
      </c>
      <c r="G8914" t="s">
        <v>67</v>
      </c>
      <c r="H8914">
        <v>14715.257224999999</v>
      </c>
    </row>
    <row r="8915" spans="1:8" x14ac:dyDescent="0.25">
      <c r="A8915" t="s">
        <v>93</v>
      </c>
      <c r="B8915" s="38">
        <f t="shared" si="278"/>
        <v>44174</v>
      </c>
      <c r="C8915" s="47">
        <f t="shared" si="279"/>
        <v>12</v>
      </c>
      <c r="D8915" s="38" t="str">
        <f>VLOOKUP(C8915,'kpi-android rev'!$H$1:$I$12,2,0)</f>
        <v>H2</v>
      </c>
      <c r="E8915" t="s">
        <v>17</v>
      </c>
      <c r="F8915" t="s">
        <v>24</v>
      </c>
      <c r="G8915" t="s">
        <v>70</v>
      </c>
      <c r="H8915">
        <v>897837.55850000004</v>
      </c>
    </row>
    <row r="8916" spans="1:8" x14ac:dyDescent="0.25">
      <c r="A8916" t="s">
        <v>93</v>
      </c>
      <c r="B8916" s="38">
        <f t="shared" si="278"/>
        <v>44174</v>
      </c>
      <c r="C8916" s="47">
        <f t="shared" si="279"/>
        <v>12</v>
      </c>
      <c r="D8916" s="38" t="str">
        <f>VLOOKUP(C8916,'kpi-android rev'!$H$1:$I$12,2,0)</f>
        <v>H2</v>
      </c>
      <c r="E8916" t="s">
        <v>17</v>
      </c>
      <c r="F8916" t="s">
        <v>24</v>
      </c>
      <c r="G8916" t="s">
        <v>69</v>
      </c>
      <c r="H8916">
        <v>3587.5929999999998</v>
      </c>
    </row>
    <row r="8917" spans="1:8" x14ac:dyDescent="0.25">
      <c r="A8917" t="s">
        <v>93</v>
      </c>
      <c r="B8917" s="38">
        <f t="shared" si="278"/>
        <v>44174</v>
      </c>
      <c r="C8917" s="47">
        <f t="shared" si="279"/>
        <v>12</v>
      </c>
      <c r="D8917" s="38" t="str">
        <f>VLOOKUP(C8917,'kpi-android rev'!$H$1:$I$12,2,0)</f>
        <v>H2</v>
      </c>
      <c r="E8917" t="s">
        <v>17</v>
      </c>
      <c r="F8917" t="s">
        <v>24</v>
      </c>
      <c r="G8917" t="s">
        <v>67</v>
      </c>
      <c r="H8917">
        <v>37892.80410085</v>
      </c>
    </row>
    <row r="8918" spans="1:8" x14ac:dyDescent="0.25">
      <c r="A8918" t="s">
        <v>93</v>
      </c>
      <c r="B8918" s="38">
        <f t="shared" si="278"/>
        <v>44174</v>
      </c>
      <c r="C8918" s="47">
        <f t="shared" si="279"/>
        <v>12</v>
      </c>
      <c r="D8918" s="38" t="str">
        <f>VLOOKUP(C8918,'kpi-android rev'!$H$1:$I$12,2,0)</f>
        <v>H2</v>
      </c>
      <c r="E8918" t="s">
        <v>19</v>
      </c>
      <c r="F8918" t="s">
        <v>24</v>
      </c>
      <c r="G8918" t="s">
        <v>70</v>
      </c>
      <c r="H8918">
        <v>335022.12599999999</v>
      </c>
    </row>
    <row r="8919" spans="1:8" x14ac:dyDescent="0.25">
      <c r="A8919" t="s">
        <v>93</v>
      </c>
      <c r="B8919" s="38">
        <f t="shared" si="278"/>
        <v>44174</v>
      </c>
      <c r="C8919" s="47">
        <f t="shared" si="279"/>
        <v>12</v>
      </c>
      <c r="D8919" s="38" t="str">
        <f>VLOOKUP(C8919,'kpi-android rev'!$H$1:$I$12,2,0)</f>
        <v>H2</v>
      </c>
      <c r="E8919" t="s">
        <v>19</v>
      </c>
      <c r="F8919" t="s">
        <v>24</v>
      </c>
      <c r="G8919" t="s">
        <v>69</v>
      </c>
      <c r="H8919">
        <v>1872.3340000000001</v>
      </c>
    </row>
    <row r="8920" spans="1:8" x14ac:dyDescent="0.25">
      <c r="A8920" t="s">
        <v>93</v>
      </c>
      <c r="B8920" s="38">
        <f t="shared" si="278"/>
        <v>44174</v>
      </c>
      <c r="C8920" s="47">
        <f t="shared" si="279"/>
        <v>12</v>
      </c>
      <c r="D8920" s="38" t="str">
        <f>VLOOKUP(C8920,'kpi-android rev'!$H$1:$I$12,2,0)</f>
        <v>H2</v>
      </c>
      <c r="E8920" t="s">
        <v>19</v>
      </c>
      <c r="F8920" t="s">
        <v>24</v>
      </c>
      <c r="G8920" t="s">
        <v>67</v>
      </c>
      <c r="H8920">
        <v>9676.7310350000007</v>
      </c>
    </row>
    <row r="8921" spans="1:8" x14ac:dyDescent="0.25">
      <c r="A8921" t="s">
        <v>93</v>
      </c>
      <c r="B8921" s="38">
        <f t="shared" si="278"/>
        <v>44174</v>
      </c>
      <c r="C8921" s="47">
        <f t="shared" si="279"/>
        <v>12</v>
      </c>
      <c r="D8921" s="38" t="str">
        <f>VLOOKUP(C8921,'kpi-android rev'!$H$1:$I$12,2,0)</f>
        <v>H2</v>
      </c>
      <c r="E8921" t="s">
        <v>20</v>
      </c>
      <c r="F8921" t="s">
        <v>123</v>
      </c>
      <c r="G8921" t="s">
        <v>70</v>
      </c>
      <c r="H8921">
        <v>0</v>
      </c>
    </row>
    <row r="8922" spans="1:8" x14ac:dyDescent="0.25">
      <c r="A8922" t="s">
        <v>93</v>
      </c>
      <c r="B8922" s="38">
        <f t="shared" si="278"/>
        <v>44174</v>
      </c>
      <c r="C8922" s="47">
        <f t="shared" si="279"/>
        <v>12</v>
      </c>
      <c r="D8922" s="38" t="str">
        <f>VLOOKUP(C8922,'kpi-android rev'!$H$1:$I$12,2,0)</f>
        <v>H2</v>
      </c>
      <c r="E8922" t="s">
        <v>20</v>
      </c>
      <c r="F8922" t="s">
        <v>123</v>
      </c>
      <c r="G8922" t="s">
        <v>69</v>
      </c>
      <c r="H8922">
        <v>0</v>
      </c>
    </row>
    <row r="8923" spans="1:8" x14ac:dyDescent="0.25">
      <c r="A8923" t="s">
        <v>93</v>
      </c>
      <c r="B8923" s="38">
        <f t="shared" si="278"/>
        <v>44174</v>
      </c>
      <c r="C8923" s="47">
        <f t="shared" si="279"/>
        <v>12</v>
      </c>
      <c r="D8923" s="38" t="str">
        <f>VLOOKUP(C8923,'kpi-android rev'!$H$1:$I$12,2,0)</f>
        <v>H2</v>
      </c>
      <c r="E8923" t="s">
        <v>20</v>
      </c>
      <c r="F8923" t="s">
        <v>123</v>
      </c>
      <c r="G8923" t="s">
        <v>67</v>
      </c>
      <c r="H8923">
        <v>0</v>
      </c>
    </row>
    <row r="8924" spans="1:8" x14ac:dyDescent="0.25">
      <c r="A8924" t="s">
        <v>93</v>
      </c>
      <c r="B8924" s="38">
        <f t="shared" si="278"/>
        <v>44174</v>
      </c>
      <c r="C8924" s="47">
        <f t="shared" si="279"/>
        <v>12</v>
      </c>
      <c r="D8924" s="38" t="str">
        <f>VLOOKUP(C8924,'kpi-android rev'!$H$1:$I$12,2,0)</f>
        <v>H2</v>
      </c>
      <c r="E8924" t="s">
        <v>20</v>
      </c>
      <c r="F8924" t="s">
        <v>71</v>
      </c>
      <c r="G8924" t="s">
        <v>70</v>
      </c>
      <c r="H8924">
        <v>2052439.3365</v>
      </c>
    </row>
    <row r="8925" spans="1:8" x14ac:dyDescent="0.25">
      <c r="A8925" t="s">
        <v>93</v>
      </c>
      <c r="B8925" s="38">
        <f t="shared" si="278"/>
        <v>44174</v>
      </c>
      <c r="C8925" s="47">
        <f t="shared" si="279"/>
        <v>12</v>
      </c>
      <c r="D8925" s="38" t="str">
        <f>VLOOKUP(C8925,'kpi-android rev'!$H$1:$I$12,2,0)</f>
        <v>H2</v>
      </c>
      <c r="E8925" t="s">
        <v>20</v>
      </c>
      <c r="F8925" t="s">
        <v>71</v>
      </c>
      <c r="G8925" t="s">
        <v>69</v>
      </c>
      <c r="H8925">
        <v>3248.3110000000001</v>
      </c>
    </row>
    <row r="8926" spans="1:8" x14ac:dyDescent="0.25">
      <c r="A8926" t="s">
        <v>93</v>
      </c>
      <c r="B8926" s="38">
        <f t="shared" si="278"/>
        <v>44174</v>
      </c>
      <c r="C8926" s="47">
        <f t="shared" si="279"/>
        <v>12</v>
      </c>
      <c r="D8926" s="38" t="str">
        <f>VLOOKUP(C8926,'kpi-android rev'!$H$1:$I$12,2,0)</f>
        <v>H2</v>
      </c>
      <c r="E8926" t="s">
        <v>20</v>
      </c>
      <c r="F8926" t="s">
        <v>71</v>
      </c>
      <c r="G8926" t="s">
        <v>67</v>
      </c>
      <c r="H8926">
        <v>73620.719186849994</v>
      </c>
    </row>
    <row r="8927" spans="1:8" x14ac:dyDescent="0.25">
      <c r="A8927" t="s">
        <v>93</v>
      </c>
      <c r="B8927" s="38">
        <f t="shared" si="278"/>
        <v>44174</v>
      </c>
      <c r="C8927" s="47">
        <f t="shared" si="279"/>
        <v>12</v>
      </c>
      <c r="D8927" s="38" t="str">
        <f>VLOOKUP(C8927,'kpi-android rev'!$H$1:$I$12,2,0)</f>
        <v>H2</v>
      </c>
      <c r="E8927" t="s">
        <v>21</v>
      </c>
      <c r="F8927" t="s">
        <v>24</v>
      </c>
      <c r="G8927" t="s">
        <v>70</v>
      </c>
      <c r="H8927">
        <v>390874.85450000002</v>
      </c>
    </row>
    <row r="8928" spans="1:8" x14ac:dyDescent="0.25">
      <c r="A8928" t="s">
        <v>93</v>
      </c>
      <c r="B8928" s="38">
        <f t="shared" si="278"/>
        <v>44174</v>
      </c>
      <c r="C8928" s="47">
        <f t="shared" si="279"/>
        <v>12</v>
      </c>
      <c r="D8928" s="38" t="str">
        <f>VLOOKUP(C8928,'kpi-android rev'!$H$1:$I$12,2,0)</f>
        <v>H2</v>
      </c>
      <c r="E8928" t="s">
        <v>21</v>
      </c>
      <c r="F8928" t="s">
        <v>24</v>
      </c>
      <c r="G8928" t="s">
        <v>69</v>
      </c>
      <c r="H8928">
        <v>618.87549999999999</v>
      </c>
    </row>
    <row r="8929" spans="1:8" x14ac:dyDescent="0.25">
      <c r="A8929" t="s">
        <v>93</v>
      </c>
      <c r="B8929" s="38">
        <f t="shared" si="278"/>
        <v>44174</v>
      </c>
      <c r="C8929" s="47">
        <f t="shared" si="279"/>
        <v>12</v>
      </c>
      <c r="D8929" s="38" t="str">
        <f>VLOOKUP(C8929,'kpi-android rev'!$H$1:$I$12,2,0)</f>
        <v>H2</v>
      </c>
      <c r="E8929" t="s">
        <v>21</v>
      </c>
      <c r="F8929" t="s">
        <v>24</v>
      </c>
      <c r="G8929" t="s">
        <v>67</v>
      </c>
      <c r="H8929">
        <v>4010.1247499999999</v>
      </c>
    </row>
    <row r="8930" spans="1:8" x14ac:dyDescent="0.25">
      <c r="A8930" t="s">
        <v>93</v>
      </c>
      <c r="B8930" s="38">
        <f t="shared" si="278"/>
        <v>44174</v>
      </c>
      <c r="C8930" s="47">
        <f t="shared" si="279"/>
        <v>12</v>
      </c>
      <c r="D8930" s="38" t="str">
        <f>VLOOKUP(C8930,'kpi-android rev'!$H$1:$I$12,2,0)</f>
        <v>H2</v>
      </c>
      <c r="E8930" t="s">
        <v>22</v>
      </c>
      <c r="F8930" t="s">
        <v>24</v>
      </c>
      <c r="G8930" t="s">
        <v>70</v>
      </c>
      <c r="H8930">
        <v>35844.514999999999</v>
      </c>
    </row>
    <row r="8931" spans="1:8" x14ac:dyDescent="0.25">
      <c r="A8931" t="s">
        <v>93</v>
      </c>
      <c r="B8931" s="38">
        <f t="shared" si="278"/>
        <v>44174</v>
      </c>
      <c r="C8931" s="47">
        <f t="shared" si="279"/>
        <v>12</v>
      </c>
      <c r="D8931" s="38" t="str">
        <f>VLOOKUP(C8931,'kpi-android rev'!$H$1:$I$12,2,0)</f>
        <v>H2</v>
      </c>
      <c r="E8931" t="s">
        <v>22</v>
      </c>
      <c r="F8931" t="s">
        <v>24</v>
      </c>
      <c r="G8931" t="s">
        <v>69</v>
      </c>
      <c r="H8931">
        <v>37.698</v>
      </c>
    </row>
    <row r="8932" spans="1:8" x14ac:dyDescent="0.25">
      <c r="A8932" t="s">
        <v>93</v>
      </c>
      <c r="B8932" s="38">
        <f t="shared" si="278"/>
        <v>44174</v>
      </c>
      <c r="C8932" s="47">
        <f t="shared" si="279"/>
        <v>12</v>
      </c>
      <c r="D8932" s="38" t="str">
        <f>VLOOKUP(C8932,'kpi-android rev'!$H$1:$I$12,2,0)</f>
        <v>H2</v>
      </c>
      <c r="E8932" t="s">
        <v>22</v>
      </c>
      <c r="F8932" t="s">
        <v>24</v>
      </c>
      <c r="G8932" t="s">
        <v>67</v>
      </c>
      <c r="H8932">
        <v>125.66</v>
      </c>
    </row>
    <row r="8933" spans="1:8" x14ac:dyDescent="0.25">
      <c r="A8933" t="s">
        <v>93</v>
      </c>
      <c r="B8933" s="38">
        <f t="shared" si="278"/>
        <v>44174</v>
      </c>
      <c r="C8933" s="47">
        <f t="shared" si="279"/>
        <v>12</v>
      </c>
      <c r="D8933" s="38" t="str">
        <f>VLOOKUP(C8933,'kpi-android rev'!$H$1:$I$12,2,0)</f>
        <v>H2</v>
      </c>
      <c r="E8933" t="s">
        <v>23</v>
      </c>
      <c r="F8933" t="s">
        <v>24</v>
      </c>
      <c r="G8933" t="s">
        <v>70</v>
      </c>
      <c r="H8933">
        <v>0</v>
      </c>
    </row>
    <row r="8934" spans="1:8" x14ac:dyDescent="0.25">
      <c r="A8934" t="s">
        <v>93</v>
      </c>
      <c r="B8934" s="38">
        <f t="shared" si="278"/>
        <v>44174</v>
      </c>
      <c r="C8934" s="47">
        <f t="shared" si="279"/>
        <v>12</v>
      </c>
      <c r="D8934" s="38" t="str">
        <f>VLOOKUP(C8934,'kpi-android rev'!$H$1:$I$12,2,0)</f>
        <v>H2</v>
      </c>
      <c r="E8934" t="s">
        <v>23</v>
      </c>
      <c r="F8934" t="s">
        <v>24</v>
      </c>
      <c r="G8934" t="s">
        <v>69</v>
      </c>
      <c r="H8934">
        <v>5447.3609999999999</v>
      </c>
    </row>
    <row r="8935" spans="1:8" x14ac:dyDescent="0.25">
      <c r="A8935" t="s">
        <v>93</v>
      </c>
      <c r="B8935" s="38">
        <f t="shared" si="278"/>
        <v>44174</v>
      </c>
      <c r="C8935" s="47">
        <f t="shared" si="279"/>
        <v>12</v>
      </c>
      <c r="D8935" s="38" t="str">
        <f>VLOOKUP(C8935,'kpi-android rev'!$H$1:$I$12,2,0)</f>
        <v>H2</v>
      </c>
      <c r="E8935" t="s">
        <v>23</v>
      </c>
      <c r="F8935" t="s">
        <v>24</v>
      </c>
      <c r="G8935" t="s">
        <v>67</v>
      </c>
      <c r="H8935">
        <v>0</v>
      </c>
    </row>
    <row r="8936" spans="1:8" x14ac:dyDescent="0.25">
      <c r="A8936" t="s">
        <v>92</v>
      </c>
      <c r="B8936" s="38">
        <f t="shared" si="278"/>
        <v>44175</v>
      </c>
      <c r="C8936" s="47">
        <f t="shared" si="279"/>
        <v>12</v>
      </c>
      <c r="D8936" s="38" t="str">
        <f>VLOOKUP(C8936,'kpi-android rev'!$H$1:$I$12,2,0)</f>
        <v>H2</v>
      </c>
      <c r="E8936" t="s">
        <v>15</v>
      </c>
      <c r="F8936" t="s">
        <v>24</v>
      </c>
      <c r="G8936" t="s">
        <v>70</v>
      </c>
      <c r="H8936">
        <v>100484.019</v>
      </c>
    </row>
    <row r="8937" spans="1:8" x14ac:dyDescent="0.25">
      <c r="A8937" t="s">
        <v>92</v>
      </c>
      <c r="B8937" s="38">
        <f t="shared" si="278"/>
        <v>44175</v>
      </c>
      <c r="C8937" s="47">
        <f t="shared" si="279"/>
        <v>12</v>
      </c>
      <c r="D8937" s="38" t="str">
        <f>VLOOKUP(C8937,'kpi-android rev'!$H$1:$I$12,2,0)</f>
        <v>H2</v>
      </c>
      <c r="E8937" t="s">
        <v>15</v>
      </c>
      <c r="F8937" t="s">
        <v>24</v>
      </c>
      <c r="G8937" t="s">
        <v>69</v>
      </c>
      <c r="H8937">
        <v>317.29149999999998</v>
      </c>
    </row>
    <row r="8938" spans="1:8" x14ac:dyDescent="0.25">
      <c r="A8938" t="s">
        <v>92</v>
      </c>
      <c r="B8938" s="38">
        <f t="shared" si="278"/>
        <v>44175</v>
      </c>
      <c r="C8938" s="47">
        <f t="shared" si="279"/>
        <v>12</v>
      </c>
      <c r="D8938" s="38" t="str">
        <f>VLOOKUP(C8938,'kpi-android rev'!$H$1:$I$12,2,0)</f>
        <v>H2</v>
      </c>
      <c r="E8938" t="s">
        <v>15</v>
      </c>
      <c r="F8938" t="s">
        <v>24</v>
      </c>
      <c r="G8938" t="s">
        <v>67</v>
      </c>
      <c r="H8938">
        <v>8547.3303699999997</v>
      </c>
    </row>
    <row r="8939" spans="1:8" x14ac:dyDescent="0.25">
      <c r="A8939" t="s">
        <v>92</v>
      </c>
      <c r="B8939" s="38">
        <f t="shared" si="278"/>
        <v>44175</v>
      </c>
      <c r="C8939" s="47">
        <f t="shared" si="279"/>
        <v>12</v>
      </c>
      <c r="D8939" s="38" t="str">
        <f>VLOOKUP(C8939,'kpi-android rev'!$H$1:$I$12,2,0)</f>
        <v>H2</v>
      </c>
      <c r="E8939" t="s">
        <v>16</v>
      </c>
      <c r="F8939" t="s">
        <v>24</v>
      </c>
      <c r="G8939" t="s">
        <v>70</v>
      </c>
      <c r="H8939">
        <v>1080462.378</v>
      </c>
    </row>
    <row r="8940" spans="1:8" x14ac:dyDescent="0.25">
      <c r="A8940" t="s">
        <v>92</v>
      </c>
      <c r="B8940" s="38">
        <f t="shared" si="278"/>
        <v>44175</v>
      </c>
      <c r="C8940" s="47">
        <f t="shared" si="279"/>
        <v>12</v>
      </c>
      <c r="D8940" s="38" t="str">
        <f>VLOOKUP(C8940,'kpi-android rev'!$H$1:$I$12,2,0)</f>
        <v>H2</v>
      </c>
      <c r="E8940" t="s">
        <v>16</v>
      </c>
      <c r="F8940" t="s">
        <v>24</v>
      </c>
      <c r="G8940" t="s">
        <v>69</v>
      </c>
      <c r="H8940">
        <v>2484.9265</v>
      </c>
    </row>
    <row r="8941" spans="1:8" x14ac:dyDescent="0.25">
      <c r="A8941" t="s">
        <v>92</v>
      </c>
      <c r="B8941" s="38">
        <f t="shared" si="278"/>
        <v>44175</v>
      </c>
      <c r="C8941" s="47">
        <f t="shared" si="279"/>
        <v>12</v>
      </c>
      <c r="D8941" s="38" t="str">
        <f>VLOOKUP(C8941,'kpi-android rev'!$H$1:$I$12,2,0)</f>
        <v>H2</v>
      </c>
      <c r="E8941" t="s">
        <v>16</v>
      </c>
      <c r="F8941" t="s">
        <v>24</v>
      </c>
      <c r="G8941" t="s">
        <v>67</v>
      </c>
      <c r="H8941">
        <v>12808.366725</v>
      </c>
    </row>
    <row r="8942" spans="1:8" x14ac:dyDescent="0.25">
      <c r="A8942" t="s">
        <v>92</v>
      </c>
      <c r="B8942" s="38">
        <f t="shared" si="278"/>
        <v>44175</v>
      </c>
      <c r="C8942" s="47">
        <f t="shared" si="279"/>
        <v>12</v>
      </c>
      <c r="D8942" s="38" t="str">
        <f>VLOOKUP(C8942,'kpi-android rev'!$H$1:$I$12,2,0)</f>
        <v>H2</v>
      </c>
      <c r="E8942" t="s">
        <v>17</v>
      </c>
      <c r="F8942" t="s">
        <v>24</v>
      </c>
      <c r="G8942" t="s">
        <v>70</v>
      </c>
      <c r="H8942">
        <v>910133.38950000005</v>
      </c>
    </row>
    <row r="8943" spans="1:8" x14ac:dyDescent="0.25">
      <c r="A8943" t="s">
        <v>92</v>
      </c>
      <c r="B8943" s="38">
        <f t="shared" si="278"/>
        <v>44175</v>
      </c>
      <c r="C8943" s="47">
        <f t="shared" si="279"/>
        <v>12</v>
      </c>
      <c r="D8943" s="38" t="str">
        <f>VLOOKUP(C8943,'kpi-android rev'!$H$1:$I$12,2,0)</f>
        <v>H2</v>
      </c>
      <c r="E8943" t="s">
        <v>17</v>
      </c>
      <c r="F8943" t="s">
        <v>24</v>
      </c>
      <c r="G8943" t="s">
        <v>69</v>
      </c>
      <c r="H8943">
        <v>3443.0839999999998</v>
      </c>
    </row>
    <row r="8944" spans="1:8" x14ac:dyDescent="0.25">
      <c r="A8944" t="s">
        <v>92</v>
      </c>
      <c r="B8944" s="38">
        <f t="shared" si="278"/>
        <v>44175</v>
      </c>
      <c r="C8944" s="47">
        <f t="shared" si="279"/>
        <v>12</v>
      </c>
      <c r="D8944" s="38" t="str">
        <f>VLOOKUP(C8944,'kpi-android rev'!$H$1:$I$12,2,0)</f>
        <v>H2</v>
      </c>
      <c r="E8944" t="s">
        <v>17</v>
      </c>
      <c r="F8944" t="s">
        <v>24</v>
      </c>
      <c r="G8944" t="s">
        <v>67</v>
      </c>
      <c r="H8944">
        <v>38465.373890850002</v>
      </c>
    </row>
    <row r="8945" spans="1:8" x14ac:dyDescent="0.25">
      <c r="A8945" t="s">
        <v>92</v>
      </c>
      <c r="B8945" s="38">
        <f t="shared" si="278"/>
        <v>44175</v>
      </c>
      <c r="C8945" s="47">
        <f t="shared" si="279"/>
        <v>12</v>
      </c>
      <c r="D8945" s="38" t="str">
        <f>VLOOKUP(C8945,'kpi-android rev'!$H$1:$I$12,2,0)</f>
        <v>H2</v>
      </c>
      <c r="E8945" t="s">
        <v>19</v>
      </c>
      <c r="F8945" t="s">
        <v>24</v>
      </c>
      <c r="G8945" t="s">
        <v>70</v>
      </c>
      <c r="H8945">
        <v>328478.38150000002</v>
      </c>
    </row>
    <row r="8946" spans="1:8" x14ac:dyDescent="0.25">
      <c r="A8946" t="s">
        <v>92</v>
      </c>
      <c r="B8946" s="38">
        <f t="shared" si="278"/>
        <v>44175</v>
      </c>
      <c r="C8946" s="47">
        <f t="shared" si="279"/>
        <v>12</v>
      </c>
      <c r="D8946" s="38" t="str">
        <f>VLOOKUP(C8946,'kpi-android rev'!$H$1:$I$12,2,0)</f>
        <v>H2</v>
      </c>
      <c r="E8946" t="s">
        <v>19</v>
      </c>
      <c r="F8946" t="s">
        <v>24</v>
      </c>
      <c r="G8946" t="s">
        <v>69</v>
      </c>
      <c r="H8946">
        <v>1856.6265000000001</v>
      </c>
    </row>
    <row r="8947" spans="1:8" x14ac:dyDescent="0.25">
      <c r="A8947" t="s">
        <v>92</v>
      </c>
      <c r="B8947" s="38">
        <f t="shared" si="278"/>
        <v>44175</v>
      </c>
      <c r="C8947" s="47">
        <f t="shared" si="279"/>
        <v>12</v>
      </c>
      <c r="D8947" s="38" t="str">
        <f>VLOOKUP(C8947,'kpi-android rev'!$H$1:$I$12,2,0)</f>
        <v>H2</v>
      </c>
      <c r="E8947" t="s">
        <v>19</v>
      </c>
      <c r="F8947" t="s">
        <v>24</v>
      </c>
      <c r="G8947" t="s">
        <v>67</v>
      </c>
      <c r="H8947">
        <v>9670.2595450000008</v>
      </c>
    </row>
    <row r="8948" spans="1:8" x14ac:dyDescent="0.25">
      <c r="A8948" t="s">
        <v>92</v>
      </c>
      <c r="B8948" s="38">
        <f t="shared" si="278"/>
        <v>44175</v>
      </c>
      <c r="C8948" s="47">
        <f t="shared" si="279"/>
        <v>12</v>
      </c>
      <c r="D8948" s="38" t="str">
        <f>VLOOKUP(C8948,'kpi-android rev'!$H$1:$I$12,2,0)</f>
        <v>H2</v>
      </c>
      <c r="E8948" t="s">
        <v>20</v>
      </c>
      <c r="F8948" t="s">
        <v>123</v>
      </c>
      <c r="G8948" t="s">
        <v>70</v>
      </c>
      <c r="H8948">
        <v>0</v>
      </c>
    </row>
    <row r="8949" spans="1:8" x14ac:dyDescent="0.25">
      <c r="A8949" t="s">
        <v>92</v>
      </c>
      <c r="B8949" s="38">
        <f t="shared" si="278"/>
        <v>44175</v>
      </c>
      <c r="C8949" s="47">
        <f t="shared" si="279"/>
        <v>12</v>
      </c>
      <c r="D8949" s="38" t="str">
        <f>VLOOKUP(C8949,'kpi-android rev'!$H$1:$I$12,2,0)</f>
        <v>H2</v>
      </c>
      <c r="E8949" t="s">
        <v>20</v>
      </c>
      <c r="F8949" t="s">
        <v>123</v>
      </c>
      <c r="G8949" t="s">
        <v>69</v>
      </c>
      <c r="H8949">
        <v>0</v>
      </c>
    </row>
    <row r="8950" spans="1:8" x14ac:dyDescent="0.25">
      <c r="A8950" t="s">
        <v>92</v>
      </c>
      <c r="B8950" s="38">
        <f t="shared" si="278"/>
        <v>44175</v>
      </c>
      <c r="C8950" s="47">
        <f t="shared" si="279"/>
        <v>12</v>
      </c>
      <c r="D8950" s="38" t="str">
        <f>VLOOKUP(C8950,'kpi-android rev'!$H$1:$I$12,2,0)</f>
        <v>H2</v>
      </c>
      <c r="E8950" t="s">
        <v>20</v>
      </c>
      <c r="F8950" t="s">
        <v>123</v>
      </c>
      <c r="G8950" t="s">
        <v>67</v>
      </c>
      <c r="H8950">
        <v>0</v>
      </c>
    </row>
    <row r="8951" spans="1:8" x14ac:dyDescent="0.25">
      <c r="A8951" t="s">
        <v>92</v>
      </c>
      <c r="B8951" s="38">
        <f t="shared" si="278"/>
        <v>44175</v>
      </c>
      <c r="C8951" s="47">
        <f t="shared" si="279"/>
        <v>12</v>
      </c>
      <c r="D8951" s="38" t="str">
        <f>VLOOKUP(C8951,'kpi-android rev'!$H$1:$I$12,2,0)</f>
        <v>H2</v>
      </c>
      <c r="E8951" t="s">
        <v>20</v>
      </c>
      <c r="F8951" t="s">
        <v>71</v>
      </c>
      <c r="G8951" t="s">
        <v>70</v>
      </c>
      <c r="H8951">
        <v>824144.25150000001</v>
      </c>
    </row>
    <row r="8952" spans="1:8" x14ac:dyDescent="0.25">
      <c r="A8952" t="s">
        <v>92</v>
      </c>
      <c r="B8952" s="38">
        <f t="shared" si="278"/>
        <v>44175</v>
      </c>
      <c r="C8952" s="47">
        <f t="shared" si="279"/>
        <v>12</v>
      </c>
      <c r="D8952" s="38" t="str">
        <f>VLOOKUP(C8952,'kpi-android rev'!$H$1:$I$12,2,0)</f>
        <v>H2</v>
      </c>
      <c r="E8952" t="s">
        <v>20</v>
      </c>
      <c r="F8952" t="s">
        <v>71</v>
      </c>
      <c r="G8952" t="s">
        <v>69</v>
      </c>
      <c r="H8952">
        <v>1806.3625</v>
      </c>
    </row>
    <row r="8953" spans="1:8" x14ac:dyDescent="0.25">
      <c r="A8953" t="s">
        <v>92</v>
      </c>
      <c r="B8953" s="38">
        <f t="shared" si="278"/>
        <v>44175</v>
      </c>
      <c r="C8953" s="47">
        <f t="shared" si="279"/>
        <v>12</v>
      </c>
      <c r="D8953" s="38" t="str">
        <f>VLOOKUP(C8953,'kpi-android rev'!$H$1:$I$12,2,0)</f>
        <v>H2</v>
      </c>
      <c r="E8953" t="s">
        <v>20</v>
      </c>
      <c r="F8953" t="s">
        <v>71</v>
      </c>
      <c r="G8953" t="s">
        <v>67</v>
      </c>
      <c r="H8953">
        <v>34065.933412799997</v>
      </c>
    </row>
    <row r="8954" spans="1:8" x14ac:dyDescent="0.25">
      <c r="A8954" t="s">
        <v>92</v>
      </c>
      <c r="B8954" s="38">
        <f t="shared" si="278"/>
        <v>44175</v>
      </c>
      <c r="C8954" s="47">
        <f t="shared" si="279"/>
        <v>12</v>
      </c>
      <c r="D8954" s="38" t="str">
        <f>VLOOKUP(C8954,'kpi-android rev'!$H$1:$I$12,2,0)</f>
        <v>H2</v>
      </c>
      <c r="E8954" t="s">
        <v>21</v>
      </c>
      <c r="F8954" t="s">
        <v>24</v>
      </c>
      <c r="G8954" t="s">
        <v>70</v>
      </c>
      <c r="H8954">
        <v>388631.8235</v>
      </c>
    </row>
    <row r="8955" spans="1:8" x14ac:dyDescent="0.25">
      <c r="A8955" t="s">
        <v>92</v>
      </c>
      <c r="B8955" s="38">
        <f t="shared" si="278"/>
        <v>44175</v>
      </c>
      <c r="C8955" s="47">
        <f t="shared" si="279"/>
        <v>12</v>
      </c>
      <c r="D8955" s="38" t="str">
        <f>VLOOKUP(C8955,'kpi-android rev'!$H$1:$I$12,2,0)</f>
        <v>H2</v>
      </c>
      <c r="E8955" t="s">
        <v>21</v>
      </c>
      <c r="F8955" t="s">
        <v>24</v>
      </c>
      <c r="G8955" t="s">
        <v>69</v>
      </c>
      <c r="H8955">
        <v>549.76250000000005</v>
      </c>
    </row>
    <row r="8956" spans="1:8" x14ac:dyDescent="0.25">
      <c r="A8956" t="s">
        <v>92</v>
      </c>
      <c r="B8956" s="38">
        <f t="shared" si="278"/>
        <v>44175</v>
      </c>
      <c r="C8956" s="47">
        <f t="shared" si="279"/>
        <v>12</v>
      </c>
      <c r="D8956" s="38" t="str">
        <f>VLOOKUP(C8956,'kpi-android rev'!$H$1:$I$12,2,0)</f>
        <v>H2</v>
      </c>
      <c r="E8956" t="s">
        <v>21</v>
      </c>
      <c r="F8956" t="s">
        <v>24</v>
      </c>
      <c r="G8956" t="s">
        <v>67</v>
      </c>
      <c r="H8956">
        <v>3400.6737499999999</v>
      </c>
    </row>
    <row r="8957" spans="1:8" x14ac:dyDescent="0.25">
      <c r="A8957" t="s">
        <v>92</v>
      </c>
      <c r="B8957" s="38">
        <f t="shared" si="278"/>
        <v>44175</v>
      </c>
      <c r="C8957" s="47">
        <f t="shared" si="279"/>
        <v>12</v>
      </c>
      <c r="D8957" s="38" t="str">
        <f>VLOOKUP(C8957,'kpi-android rev'!$H$1:$I$12,2,0)</f>
        <v>H2</v>
      </c>
      <c r="E8957" t="s">
        <v>22</v>
      </c>
      <c r="F8957" t="s">
        <v>24</v>
      </c>
      <c r="G8957" t="s">
        <v>70</v>
      </c>
      <c r="H8957">
        <v>28229.519</v>
      </c>
    </row>
    <row r="8958" spans="1:8" x14ac:dyDescent="0.25">
      <c r="A8958" t="s">
        <v>92</v>
      </c>
      <c r="B8958" s="38">
        <f t="shared" si="278"/>
        <v>44175</v>
      </c>
      <c r="C8958" s="47">
        <f t="shared" si="279"/>
        <v>12</v>
      </c>
      <c r="D8958" s="38" t="str">
        <f>VLOOKUP(C8958,'kpi-android rev'!$H$1:$I$12,2,0)</f>
        <v>H2</v>
      </c>
      <c r="E8958" t="s">
        <v>22</v>
      </c>
      <c r="F8958" t="s">
        <v>24</v>
      </c>
      <c r="G8958" t="s">
        <v>69</v>
      </c>
      <c r="H8958">
        <v>34.5565</v>
      </c>
    </row>
    <row r="8959" spans="1:8" x14ac:dyDescent="0.25">
      <c r="A8959" t="s">
        <v>92</v>
      </c>
      <c r="B8959" s="38">
        <f t="shared" si="278"/>
        <v>44175</v>
      </c>
      <c r="C8959" s="47">
        <f t="shared" si="279"/>
        <v>12</v>
      </c>
      <c r="D8959" s="38" t="str">
        <f>VLOOKUP(C8959,'kpi-android rev'!$H$1:$I$12,2,0)</f>
        <v>H2</v>
      </c>
      <c r="E8959" t="s">
        <v>22</v>
      </c>
      <c r="F8959" t="s">
        <v>24</v>
      </c>
      <c r="G8959" t="s">
        <v>67</v>
      </c>
      <c r="H8959">
        <v>0</v>
      </c>
    </row>
    <row r="8960" spans="1:8" x14ac:dyDescent="0.25">
      <c r="A8960" t="s">
        <v>92</v>
      </c>
      <c r="B8960" s="38">
        <f t="shared" si="278"/>
        <v>44175</v>
      </c>
      <c r="C8960" s="47">
        <f t="shared" si="279"/>
        <v>12</v>
      </c>
      <c r="D8960" s="38" t="str">
        <f>VLOOKUP(C8960,'kpi-android rev'!$H$1:$I$12,2,0)</f>
        <v>H2</v>
      </c>
      <c r="E8960" t="s">
        <v>23</v>
      </c>
      <c r="F8960" t="s">
        <v>24</v>
      </c>
      <c r="G8960" t="s">
        <v>70</v>
      </c>
      <c r="H8960">
        <v>0</v>
      </c>
    </row>
    <row r="8961" spans="1:8" x14ac:dyDescent="0.25">
      <c r="A8961" t="s">
        <v>92</v>
      </c>
      <c r="B8961" s="38">
        <f t="shared" si="278"/>
        <v>44175</v>
      </c>
      <c r="C8961" s="47">
        <f t="shared" si="279"/>
        <v>12</v>
      </c>
      <c r="D8961" s="38" t="str">
        <f>VLOOKUP(C8961,'kpi-android rev'!$H$1:$I$12,2,0)</f>
        <v>H2</v>
      </c>
      <c r="E8961" t="s">
        <v>23</v>
      </c>
      <c r="F8961" t="s">
        <v>24</v>
      </c>
      <c r="G8961" t="s">
        <v>69</v>
      </c>
      <c r="H8961">
        <v>5450.5024999999996</v>
      </c>
    </row>
    <row r="8962" spans="1:8" x14ac:dyDescent="0.25">
      <c r="A8962" t="s">
        <v>92</v>
      </c>
      <c r="B8962" s="38">
        <f t="shared" si="278"/>
        <v>44175</v>
      </c>
      <c r="C8962" s="47">
        <f t="shared" si="279"/>
        <v>12</v>
      </c>
      <c r="D8962" s="38" t="str">
        <f>VLOOKUP(C8962,'kpi-android rev'!$H$1:$I$12,2,0)</f>
        <v>H2</v>
      </c>
      <c r="E8962" t="s">
        <v>23</v>
      </c>
      <c r="F8962" t="s">
        <v>24</v>
      </c>
      <c r="G8962" t="s">
        <v>67</v>
      </c>
      <c r="H8962">
        <v>0</v>
      </c>
    </row>
    <row r="8963" spans="1:8" x14ac:dyDescent="0.25">
      <c r="A8963" t="s">
        <v>91</v>
      </c>
      <c r="B8963" s="38">
        <f t="shared" ref="B8963:B9026" si="280">A8963*1</f>
        <v>44176</v>
      </c>
      <c r="C8963" s="47">
        <f t="shared" ref="C8963:C9026" si="281">MONTH(B8963)</f>
        <v>12</v>
      </c>
      <c r="D8963" s="38" t="str">
        <f>VLOOKUP(C8963,'kpi-android rev'!$H$1:$I$12,2,0)</f>
        <v>H2</v>
      </c>
      <c r="E8963" t="s">
        <v>15</v>
      </c>
      <c r="F8963" t="s">
        <v>24</v>
      </c>
      <c r="G8963" t="s">
        <v>70</v>
      </c>
      <c r="H8963">
        <v>101687.2135</v>
      </c>
    </row>
    <row r="8964" spans="1:8" x14ac:dyDescent="0.25">
      <c r="A8964" t="s">
        <v>91</v>
      </c>
      <c r="B8964" s="38">
        <f t="shared" si="280"/>
        <v>44176</v>
      </c>
      <c r="C8964" s="47">
        <f t="shared" si="281"/>
        <v>12</v>
      </c>
      <c r="D8964" s="38" t="str">
        <f>VLOOKUP(C8964,'kpi-android rev'!$H$1:$I$12,2,0)</f>
        <v>H2</v>
      </c>
      <c r="E8964" t="s">
        <v>15</v>
      </c>
      <c r="F8964" t="s">
        <v>24</v>
      </c>
      <c r="G8964" t="s">
        <v>69</v>
      </c>
      <c r="H8964">
        <v>254.4615</v>
      </c>
    </row>
    <row r="8965" spans="1:8" x14ac:dyDescent="0.25">
      <c r="A8965" t="s">
        <v>91</v>
      </c>
      <c r="B8965" s="38">
        <f t="shared" si="280"/>
        <v>44176</v>
      </c>
      <c r="C8965" s="47">
        <f t="shared" si="281"/>
        <v>12</v>
      </c>
      <c r="D8965" s="38" t="str">
        <f>VLOOKUP(C8965,'kpi-android rev'!$H$1:$I$12,2,0)</f>
        <v>H2</v>
      </c>
      <c r="E8965" t="s">
        <v>15</v>
      </c>
      <c r="F8965" t="s">
        <v>24</v>
      </c>
      <c r="G8965" t="s">
        <v>67</v>
      </c>
      <c r="H8965">
        <v>6196.5459199999996</v>
      </c>
    </row>
    <row r="8966" spans="1:8" x14ac:dyDescent="0.25">
      <c r="A8966" t="s">
        <v>91</v>
      </c>
      <c r="B8966" s="38">
        <f t="shared" si="280"/>
        <v>44176</v>
      </c>
      <c r="C8966" s="47">
        <f t="shared" si="281"/>
        <v>12</v>
      </c>
      <c r="D8966" s="38" t="str">
        <f>VLOOKUP(C8966,'kpi-android rev'!$H$1:$I$12,2,0)</f>
        <v>H2</v>
      </c>
      <c r="E8966" t="s">
        <v>16</v>
      </c>
      <c r="F8966" t="s">
        <v>24</v>
      </c>
      <c r="G8966" t="s">
        <v>70</v>
      </c>
      <c r="H8966">
        <v>529678.89049999998</v>
      </c>
    </row>
    <row r="8967" spans="1:8" x14ac:dyDescent="0.25">
      <c r="A8967" t="s">
        <v>91</v>
      </c>
      <c r="B8967" s="38">
        <f t="shared" si="280"/>
        <v>44176</v>
      </c>
      <c r="C8967" s="47">
        <f t="shared" si="281"/>
        <v>12</v>
      </c>
      <c r="D8967" s="38" t="str">
        <f>VLOOKUP(C8967,'kpi-android rev'!$H$1:$I$12,2,0)</f>
        <v>H2</v>
      </c>
      <c r="E8967" t="s">
        <v>16</v>
      </c>
      <c r="F8967" t="s">
        <v>24</v>
      </c>
      <c r="G8967" t="s">
        <v>69</v>
      </c>
      <c r="H8967">
        <v>2393.8229999999999</v>
      </c>
    </row>
    <row r="8968" spans="1:8" x14ac:dyDescent="0.25">
      <c r="A8968" t="s">
        <v>91</v>
      </c>
      <c r="B8968" s="38">
        <f t="shared" si="280"/>
        <v>44176</v>
      </c>
      <c r="C8968" s="47">
        <f t="shared" si="281"/>
        <v>12</v>
      </c>
      <c r="D8968" s="38" t="str">
        <f>VLOOKUP(C8968,'kpi-android rev'!$H$1:$I$12,2,0)</f>
        <v>H2</v>
      </c>
      <c r="E8968" t="s">
        <v>16</v>
      </c>
      <c r="F8968" t="s">
        <v>24</v>
      </c>
      <c r="G8968" t="s">
        <v>67</v>
      </c>
      <c r="H8968">
        <v>9807.2603600000002</v>
      </c>
    </row>
    <row r="8969" spans="1:8" x14ac:dyDescent="0.25">
      <c r="A8969" t="s">
        <v>91</v>
      </c>
      <c r="B8969" s="38">
        <f t="shared" si="280"/>
        <v>44176</v>
      </c>
      <c r="C8969" s="47">
        <f t="shared" si="281"/>
        <v>12</v>
      </c>
      <c r="D8969" s="38" t="str">
        <f>VLOOKUP(C8969,'kpi-android rev'!$H$1:$I$12,2,0)</f>
        <v>H2</v>
      </c>
      <c r="E8969" t="s">
        <v>17</v>
      </c>
      <c r="F8969" t="s">
        <v>24</v>
      </c>
      <c r="G8969" t="s">
        <v>70</v>
      </c>
      <c r="H8969">
        <v>845251.99</v>
      </c>
    </row>
    <row r="8970" spans="1:8" x14ac:dyDescent="0.25">
      <c r="A8970" t="s">
        <v>91</v>
      </c>
      <c r="B8970" s="38">
        <f t="shared" si="280"/>
        <v>44176</v>
      </c>
      <c r="C8970" s="47">
        <f t="shared" si="281"/>
        <v>12</v>
      </c>
      <c r="D8970" s="38" t="str">
        <f>VLOOKUP(C8970,'kpi-android rev'!$H$1:$I$12,2,0)</f>
        <v>H2</v>
      </c>
      <c r="E8970" t="s">
        <v>17</v>
      </c>
      <c r="F8970" t="s">
        <v>24</v>
      </c>
      <c r="G8970" t="s">
        <v>69</v>
      </c>
      <c r="H8970">
        <v>3521.6215000000002</v>
      </c>
    </row>
    <row r="8971" spans="1:8" x14ac:dyDescent="0.25">
      <c r="A8971" t="s">
        <v>91</v>
      </c>
      <c r="B8971" s="38">
        <f t="shared" si="280"/>
        <v>44176</v>
      </c>
      <c r="C8971" s="47">
        <f t="shared" si="281"/>
        <v>12</v>
      </c>
      <c r="D8971" s="38" t="str">
        <f>VLOOKUP(C8971,'kpi-android rev'!$H$1:$I$12,2,0)</f>
        <v>H2</v>
      </c>
      <c r="E8971" t="s">
        <v>17</v>
      </c>
      <c r="F8971" t="s">
        <v>24</v>
      </c>
      <c r="G8971" t="s">
        <v>67</v>
      </c>
      <c r="H8971">
        <v>45012.251722950001</v>
      </c>
    </row>
    <row r="8972" spans="1:8" x14ac:dyDescent="0.25">
      <c r="A8972" t="s">
        <v>91</v>
      </c>
      <c r="B8972" s="38">
        <f t="shared" si="280"/>
        <v>44176</v>
      </c>
      <c r="C8972" s="47">
        <f t="shared" si="281"/>
        <v>12</v>
      </c>
      <c r="D8972" s="38" t="str">
        <f>VLOOKUP(C8972,'kpi-android rev'!$H$1:$I$12,2,0)</f>
        <v>H2</v>
      </c>
      <c r="E8972" t="s">
        <v>19</v>
      </c>
      <c r="F8972" t="s">
        <v>24</v>
      </c>
      <c r="G8972" t="s">
        <v>70</v>
      </c>
      <c r="H8972">
        <v>316813.99200000003</v>
      </c>
    </row>
    <row r="8973" spans="1:8" x14ac:dyDescent="0.25">
      <c r="A8973" t="s">
        <v>91</v>
      </c>
      <c r="B8973" s="38">
        <f t="shared" si="280"/>
        <v>44176</v>
      </c>
      <c r="C8973" s="47">
        <f t="shared" si="281"/>
        <v>12</v>
      </c>
      <c r="D8973" s="38" t="str">
        <f>VLOOKUP(C8973,'kpi-android rev'!$H$1:$I$12,2,0)</f>
        <v>H2</v>
      </c>
      <c r="E8973" t="s">
        <v>19</v>
      </c>
      <c r="F8973" t="s">
        <v>24</v>
      </c>
      <c r="G8973" t="s">
        <v>69</v>
      </c>
      <c r="H8973">
        <v>1680.7025000000001</v>
      </c>
    </row>
    <row r="8974" spans="1:8" x14ac:dyDescent="0.25">
      <c r="A8974" t="s">
        <v>91</v>
      </c>
      <c r="B8974" s="38">
        <f t="shared" si="280"/>
        <v>44176</v>
      </c>
      <c r="C8974" s="47">
        <f t="shared" si="281"/>
        <v>12</v>
      </c>
      <c r="D8974" s="38" t="str">
        <f>VLOOKUP(C8974,'kpi-android rev'!$H$1:$I$12,2,0)</f>
        <v>H2</v>
      </c>
      <c r="E8974" t="s">
        <v>19</v>
      </c>
      <c r="F8974" t="s">
        <v>24</v>
      </c>
      <c r="G8974" t="s">
        <v>67</v>
      </c>
      <c r="H8974">
        <v>9547.6468000000004</v>
      </c>
    </row>
    <row r="8975" spans="1:8" x14ac:dyDescent="0.25">
      <c r="A8975" t="s">
        <v>91</v>
      </c>
      <c r="B8975" s="38">
        <f t="shared" si="280"/>
        <v>44176</v>
      </c>
      <c r="C8975" s="47">
        <f t="shared" si="281"/>
        <v>12</v>
      </c>
      <c r="D8975" s="38" t="str">
        <f>VLOOKUP(C8975,'kpi-android rev'!$H$1:$I$12,2,0)</f>
        <v>H2</v>
      </c>
      <c r="E8975" t="s">
        <v>20</v>
      </c>
      <c r="F8975" t="s">
        <v>71</v>
      </c>
      <c r="G8975" t="s">
        <v>70</v>
      </c>
      <c r="H8975">
        <v>689050.32700000005</v>
      </c>
    </row>
    <row r="8976" spans="1:8" x14ac:dyDescent="0.25">
      <c r="A8976" t="s">
        <v>91</v>
      </c>
      <c r="B8976" s="38">
        <f t="shared" si="280"/>
        <v>44176</v>
      </c>
      <c r="C8976" s="47">
        <f t="shared" si="281"/>
        <v>12</v>
      </c>
      <c r="D8976" s="38" t="str">
        <f>VLOOKUP(C8976,'kpi-android rev'!$H$1:$I$12,2,0)</f>
        <v>H2</v>
      </c>
      <c r="E8976" t="s">
        <v>20</v>
      </c>
      <c r="F8976" t="s">
        <v>71</v>
      </c>
      <c r="G8976" t="s">
        <v>69</v>
      </c>
      <c r="H8976">
        <v>1391.6845000000001</v>
      </c>
    </row>
    <row r="8977" spans="1:8" x14ac:dyDescent="0.25">
      <c r="A8977" t="s">
        <v>91</v>
      </c>
      <c r="B8977" s="38">
        <f t="shared" si="280"/>
        <v>44176</v>
      </c>
      <c r="C8977" s="47">
        <f t="shared" si="281"/>
        <v>12</v>
      </c>
      <c r="D8977" s="38" t="str">
        <f>VLOOKUP(C8977,'kpi-android rev'!$H$1:$I$12,2,0)</f>
        <v>H2</v>
      </c>
      <c r="E8977" t="s">
        <v>20</v>
      </c>
      <c r="F8977" t="s">
        <v>71</v>
      </c>
      <c r="G8977" t="s">
        <v>67</v>
      </c>
      <c r="H8977">
        <v>24773.956019550002</v>
      </c>
    </row>
    <row r="8978" spans="1:8" x14ac:dyDescent="0.25">
      <c r="A8978" t="s">
        <v>91</v>
      </c>
      <c r="B8978" s="38">
        <f t="shared" si="280"/>
        <v>44176</v>
      </c>
      <c r="C8978" s="47">
        <f t="shared" si="281"/>
        <v>12</v>
      </c>
      <c r="D8978" s="38" t="str">
        <f>VLOOKUP(C8978,'kpi-android rev'!$H$1:$I$12,2,0)</f>
        <v>H2</v>
      </c>
      <c r="E8978" t="s">
        <v>21</v>
      </c>
      <c r="F8978" t="s">
        <v>24</v>
      </c>
      <c r="G8978" t="s">
        <v>70</v>
      </c>
      <c r="H8978">
        <v>455680.85800000001</v>
      </c>
    </row>
    <row r="8979" spans="1:8" x14ac:dyDescent="0.25">
      <c r="A8979" t="s">
        <v>91</v>
      </c>
      <c r="B8979" s="38">
        <f t="shared" si="280"/>
        <v>44176</v>
      </c>
      <c r="C8979" s="47">
        <f t="shared" si="281"/>
        <v>12</v>
      </c>
      <c r="D8979" s="38" t="str">
        <f>VLOOKUP(C8979,'kpi-android rev'!$H$1:$I$12,2,0)</f>
        <v>H2</v>
      </c>
      <c r="E8979" t="s">
        <v>21</v>
      </c>
      <c r="F8979" t="s">
        <v>24</v>
      </c>
      <c r="G8979" t="s">
        <v>69</v>
      </c>
      <c r="H8979">
        <v>650.29049999999995</v>
      </c>
    </row>
    <row r="8980" spans="1:8" x14ac:dyDescent="0.25">
      <c r="A8980" t="s">
        <v>91</v>
      </c>
      <c r="B8980" s="38">
        <f t="shared" si="280"/>
        <v>44176</v>
      </c>
      <c r="C8980" s="47">
        <f t="shared" si="281"/>
        <v>12</v>
      </c>
      <c r="D8980" s="38" t="str">
        <f>VLOOKUP(C8980,'kpi-android rev'!$H$1:$I$12,2,0)</f>
        <v>H2</v>
      </c>
      <c r="E8980" t="s">
        <v>21</v>
      </c>
      <c r="F8980" t="s">
        <v>24</v>
      </c>
      <c r="G8980" t="s">
        <v>67</v>
      </c>
      <c r="H8980">
        <v>4528.4722499999998</v>
      </c>
    </row>
    <row r="8981" spans="1:8" x14ac:dyDescent="0.25">
      <c r="A8981" t="s">
        <v>91</v>
      </c>
      <c r="B8981" s="38">
        <f t="shared" si="280"/>
        <v>44176</v>
      </c>
      <c r="C8981" s="47">
        <f t="shared" si="281"/>
        <v>12</v>
      </c>
      <c r="D8981" s="38" t="str">
        <f>VLOOKUP(C8981,'kpi-android rev'!$H$1:$I$12,2,0)</f>
        <v>H2</v>
      </c>
      <c r="E8981" t="s">
        <v>22</v>
      </c>
      <c r="F8981" t="s">
        <v>24</v>
      </c>
      <c r="G8981" t="s">
        <v>70</v>
      </c>
      <c r="H8981">
        <v>28537.385999999999</v>
      </c>
    </row>
    <row r="8982" spans="1:8" x14ac:dyDescent="0.25">
      <c r="A8982" t="s">
        <v>91</v>
      </c>
      <c r="B8982" s="38">
        <f t="shared" si="280"/>
        <v>44176</v>
      </c>
      <c r="C8982" s="47">
        <f t="shared" si="281"/>
        <v>12</v>
      </c>
      <c r="D8982" s="38" t="str">
        <f>VLOOKUP(C8982,'kpi-android rev'!$H$1:$I$12,2,0)</f>
        <v>H2</v>
      </c>
      <c r="E8982" t="s">
        <v>22</v>
      </c>
      <c r="F8982" t="s">
        <v>24</v>
      </c>
      <c r="G8982" t="s">
        <v>69</v>
      </c>
      <c r="H8982">
        <v>50.264000000000003</v>
      </c>
    </row>
    <row r="8983" spans="1:8" x14ac:dyDescent="0.25">
      <c r="A8983" t="s">
        <v>91</v>
      </c>
      <c r="B8983" s="38">
        <f t="shared" si="280"/>
        <v>44176</v>
      </c>
      <c r="C8983" s="47">
        <f t="shared" si="281"/>
        <v>12</v>
      </c>
      <c r="D8983" s="38" t="str">
        <f>VLOOKUP(C8983,'kpi-android rev'!$H$1:$I$12,2,0)</f>
        <v>H2</v>
      </c>
      <c r="E8983" t="s">
        <v>22</v>
      </c>
      <c r="F8983" t="s">
        <v>24</v>
      </c>
      <c r="G8983" t="s">
        <v>67</v>
      </c>
      <c r="H8983">
        <v>0</v>
      </c>
    </row>
    <row r="8984" spans="1:8" x14ac:dyDescent="0.25">
      <c r="A8984" t="s">
        <v>91</v>
      </c>
      <c r="B8984" s="38">
        <f t="shared" si="280"/>
        <v>44176</v>
      </c>
      <c r="C8984" s="47">
        <f t="shared" si="281"/>
        <v>12</v>
      </c>
      <c r="D8984" s="38" t="str">
        <f>VLOOKUP(C8984,'kpi-android rev'!$H$1:$I$12,2,0)</f>
        <v>H2</v>
      </c>
      <c r="E8984" t="s">
        <v>23</v>
      </c>
      <c r="F8984" t="s">
        <v>24</v>
      </c>
      <c r="G8984" t="s">
        <v>70</v>
      </c>
      <c r="H8984">
        <v>0</v>
      </c>
    </row>
    <row r="8985" spans="1:8" x14ac:dyDescent="0.25">
      <c r="A8985" t="s">
        <v>91</v>
      </c>
      <c r="B8985" s="38">
        <f t="shared" si="280"/>
        <v>44176</v>
      </c>
      <c r="C8985" s="47">
        <f t="shared" si="281"/>
        <v>12</v>
      </c>
      <c r="D8985" s="38" t="str">
        <f>VLOOKUP(C8985,'kpi-android rev'!$H$1:$I$12,2,0)</f>
        <v>H2</v>
      </c>
      <c r="E8985" t="s">
        <v>23</v>
      </c>
      <c r="F8985" t="s">
        <v>24</v>
      </c>
      <c r="G8985" t="s">
        <v>69</v>
      </c>
      <c r="H8985">
        <v>5774.0770000000002</v>
      </c>
    </row>
    <row r="8986" spans="1:8" x14ac:dyDescent="0.25">
      <c r="A8986" t="s">
        <v>91</v>
      </c>
      <c r="B8986" s="38">
        <f t="shared" si="280"/>
        <v>44176</v>
      </c>
      <c r="C8986" s="47">
        <f t="shared" si="281"/>
        <v>12</v>
      </c>
      <c r="D8986" s="38" t="str">
        <f>VLOOKUP(C8986,'kpi-android rev'!$H$1:$I$12,2,0)</f>
        <v>H2</v>
      </c>
      <c r="E8986" t="s">
        <v>23</v>
      </c>
      <c r="F8986" t="s">
        <v>24</v>
      </c>
      <c r="G8986" t="s">
        <v>67</v>
      </c>
      <c r="H8986">
        <v>0</v>
      </c>
    </row>
    <row r="8987" spans="1:8" x14ac:dyDescent="0.25">
      <c r="A8987" t="s">
        <v>90</v>
      </c>
      <c r="B8987" s="38">
        <f t="shared" si="280"/>
        <v>44177</v>
      </c>
      <c r="C8987" s="47">
        <f t="shared" si="281"/>
        <v>12</v>
      </c>
      <c r="D8987" s="38" t="str">
        <f>VLOOKUP(C8987,'kpi-android rev'!$H$1:$I$12,2,0)</f>
        <v>H2</v>
      </c>
      <c r="E8987" t="s">
        <v>15</v>
      </c>
      <c r="F8987" t="s">
        <v>24</v>
      </c>
      <c r="G8987" t="s">
        <v>70</v>
      </c>
      <c r="H8987">
        <v>128550.18</v>
      </c>
    </row>
    <row r="8988" spans="1:8" x14ac:dyDescent="0.25">
      <c r="A8988" t="s">
        <v>90</v>
      </c>
      <c r="B8988" s="38">
        <f t="shared" si="280"/>
        <v>44177</v>
      </c>
      <c r="C8988" s="47">
        <f t="shared" si="281"/>
        <v>12</v>
      </c>
      <c r="D8988" s="38" t="str">
        <f>VLOOKUP(C8988,'kpi-android rev'!$H$1:$I$12,2,0)</f>
        <v>H2</v>
      </c>
      <c r="E8988" t="s">
        <v>15</v>
      </c>
      <c r="F8988" t="s">
        <v>24</v>
      </c>
      <c r="G8988" t="s">
        <v>69</v>
      </c>
      <c r="H8988">
        <v>339.28199999999998</v>
      </c>
    </row>
    <row r="8989" spans="1:8" x14ac:dyDescent="0.25">
      <c r="A8989" t="s">
        <v>90</v>
      </c>
      <c r="B8989" s="38">
        <f t="shared" si="280"/>
        <v>44177</v>
      </c>
      <c r="C8989" s="47">
        <f t="shared" si="281"/>
        <v>12</v>
      </c>
      <c r="D8989" s="38" t="str">
        <f>VLOOKUP(C8989,'kpi-android rev'!$H$1:$I$12,2,0)</f>
        <v>H2</v>
      </c>
      <c r="E8989" t="s">
        <v>15</v>
      </c>
      <c r="F8989" t="s">
        <v>24</v>
      </c>
      <c r="G8989" t="s">
        <v>67</v>
      </c>
      <c r="H8989">
        <v>4882.8020349999997</v>
      </c>
    </row>
    <row r="8990" spans="1:8" x14ac:dyDescent="0.25">
      <c r="A8990" t="s">
        <v>90</v>
      </c>
      <c r="B8990" s="38">
        <f t="shared" si="280"/>
        <v>44177</v>
      </c>
      <c r="C8990" s="47">
        <f t="shared" si="281"/>
        <v>12</v>
      </c>
      <c r="D8990" s="38" t="str">
        <f>VLOOKUP(C8990,'kpi-android rev'!$H$1:$I$12,2,0)</f>
        <v>H2</v>
      </c>
      <c r="E8990" t="s">
        <v>16</v>
      </c>
      <c r="F8990" t="s">
        <v>24</v>
      </c>
      <c r="G8990" t="s">
        <v>70</v>
      </c>
      <c r="H8990">
        <v>1759717.5079999999</v>
      </c>
    </row>
    <row r="8991" spans="1:8" x14ac:dyDescent="0.25">
      <c r="A8991" t="s">
        <v>90</v>
      </c>
      <c r="B8991" s="38">
        <f t="shared" si="280"/>
        <v>44177</v>
      </c>
      <c r="C8991" s="47">
        <f t="shared" si="281"/>
        <v>12</v>
      </c>
      <c r="D8991" s="38" t="str">
        <f>VLOOKUP(C8991,'kpi-android rev'!$H$1:$I$12,2,0)</f>
        <v>H2</v>
      </c>
      <c r="E8991" t="s">
        <v>16</v>
      </c>
      <c r="F8991" t="s">
        <v>24</v>
      </c>
      <c r="G8991" t="s">
        <v>69</v>
      </c>
      <c r="H8991">
        <v>2792.7935000000002</v>
      </c>
    </row>
    <row r="8992" spans="1:8" x14ac:dyDescent="0.25">
      <c r="A8992" t="s">
        <v>90</v>
      </c>
      <c r="B8992" s="38">
        <f t="shared" si="280"/>
        <v>44177</v>
      </c>
      <c r="C8992" s="47">
        <f t="shared" si="281"/>
        <v>12</v>
      </c>
      <c r="D8992" s="38" t="str">
        <f>VLOOKUP(C8992,'kpi-android rev'!$H$1:$I$12,2,0)</f>
        <v>H2</v>
      </c>
      <c r="E8992" t="s">
        <v>16</v>
      </c>
      <c r="F8992" t="s">
        <v>24</v>
      </c>
      <c r="G8992" t="s">
        <v>67</v>
      </c>
      <c r="H8992">
        <v>14921.716605</v>
      </c>
    </row>
    <row r="8993" spans="1:8" x14ac:dyDescent="0.25">
      <c r="A8993" t="s">
        <v>90</v>
      </c>
      <c r="B8993" s="38">
        <f t="shared" si="280"/>
        <v>44177</v>
      </c>
      <c r="C8993" s="47">
        <f t="shared" si="281"/>
        <v>12</v>
      </c>
      <c r="D8993" s="38" t="str">
        <f>VLOOKUP(C8993,'kpi-android rev'!$H$1:$I$12,2,0)</f>
        <v>H2</v>
      </c>
      <c r="E8993" t="s">
        <v>17</v>
      </c>
      <c r="F8993" t="s">
        <v>24</v>
      </c>
      <c r="G8993" t="s">
        <v>70</v>
      </c>
      <c r="H8993">
        <v>1336299.855</v>
      </c>
    </row>
    <row r="8994" spans="1:8" x14ac:dyDescent="0.25">
      <c r="A8994" t="s">
        <v>90</v>
      </c>
      <c r="B8994" s="38">
        <f t="shared" si="280"/>
        <v>44177</v>
      </c>
      <c r="C8994" s="47">
        <f t="shared" si="281"/>
        <v>12</v>
      </c>
      <c r="D8994" s="38" t="str">
        <f>VLOOKUP(C8994,'kpi-android rev'!$H$1:$I$12,2,0)</f>
        <v>H2</v>
      </c>
      <c r="E8994" t="s">
        <v>17</v>
      </c>
      <c r="F8994" t="s">
        <v>24</v>
      </c>
      <c r="G8994" t="s">
        <v>69</v>
      </c>
      <c r="H8994">
        <v>4363.5434999999998</v>
      </c>
    </row>
    <row r="8995" spans="1:8" x14ac:dyDescent="0.25">
      <c r="A8995" t="s">
        <v>90</v>
      </c>
      <c r="B8995" s="38">
        <f t="shared" si="280"/>
        <v>44177</v>
      </c>
      <c r="C8995" s="47">
        <f t="shared" si="281"/>
        <v>12</v>
      </c>
      <c r="D8995" s="38" t="str">
        <f>VLOOKUP(C8995,'kpi-android rev'!$H$1:$I$12,2,0)</f>
        <v>H2</v>
      </c>
      <c r="E8995" t="s">
        <v>17</v>
      </c>
      <c r="F8995" t="s">
        <v>24</v>
      </c>
      <c r="G8995" t="s">
        <v>67</v>
      </c>
      <c r="H8995">
        <v>49844.219889849999</v>
      </c>
    </row>
    <row r="8996" spans="1:8" x14ac:dyDescent="0.25">
      <c r="A8996" t="s">
        <v>90</v>
      </c>
      <c r="B8996" s="38">
        <f t="shared" si="280"/>
        <v>44177</v>
      </c>
      <c r="C8996" s="47">
        <f t="shared" si="281"/>
        <v>12</v>
      </c>
      <c r="D8996" s="38" t="str">
        <f>VLOOKUP(C8996,'kpi-android rev'!$H$1:$I$12,2,0)</f>
        <v>H2</v>
      </c>
      <c r="E8996" t="s">
        <v>19</v>
      </c>
      <c r="F8996" t="s">
        <v>24</v>
      </c>
      <c r="G8996" t="s">
        <v>70</v>
      </c>
      <c r="H8996">
        <v>336523.76299999998</v>
      </c>
    </row>
    <row r="8997" spans="1:8" x14ac:dyDescent="0.25">
      <c r="A8997" t="s">
        <v>90</v>
      </c>
      <c r="B8997" s="38">
        <f t="shared" si="280"/>
        <v>44177</v>
      </c>
      <c r="C8997" s="47">
        <f t="shared" si="281"/>
        <v>12</v>
      </c>
      <c r="D8997" s="38" t="str">
        <f>VLOOKUP(C8997,'kpi-android rev'!$H$1:$I$12,2,0)</f>
        <v>H2</v>
      </c>
      <c r="E8997" t="s">
        <v>19</v>
      </c>
      <c r="F8997" t="s">
        <v>24</v>
      </c>
      <c r="G8997" t="s">
        <v>69</v>
      </c>
      <c r="H8997">
        <v>2111.0880000000002</v>
      </c>
    </row>
    <row r="8998" spans="1:8" x14ac:dyDescent="0.25">
      <c r="A8998" t="s">
        <v>90</v>
      </c>
      <c r="B8998" s="38">
        <f t="shared" si="280"/>
        <v>44177</v>
      </c>
      <c r="C8998" s="47">
        <f t="shared" si="281"/>
        <v>12</v>
      </c>
      <c r="D8998" s="38" t="str">
        <f>VLOOKUP(C8998,'kpi-android rev'!$H$1:$I$12,2,0)</f>
        <v>H2</v>
      </c>
      <c r="E8998" t="s">
        <v>19</v>
      </c>
      <c r="F8998" t="s">
        <v>24</v>
      </c>
      <c r="G8998" t="s">
        <v>67</v>
      </c>
      <c r="H8998">
        <v>9733.3722799999996</v>
      </c>
    </row>
    <row r="8999" spans="1:8" x14ac:dyDescent="0.25">
      <c r="A8999" t="s">
        <v>90</v>
      </c>
      <c r="B8999" s="38">
        <f t="shared" si="280"/>
        <v>44177</v>
      </c>
      <c r="C8999" s="47">
        <f t="shared" si="281"/>
        <v>12</v>
      </c>
      <c r="D8999" s="38" t="str">
        <f>VLOOKUP(C8999,'kpi-android rev'!$H$1:$I$12,2,0)</f>
        <v>H2</v>
      </c>
      <c r="E8999" t="s">
        <v>20</v>
      </c>
      <c r="F8999" t="s">
        <v>71</v>
      </c>
      <c r="G8999" t="s">
        <v>70</v>
      </c>
      <c r="H8999">
        <v>1216872.591</v>
      </c>
    </row>
    <row r="9000" spans="1:8" x14ac:dyDescent="0.25">
      <c r="A9000" t="s">
        <v>90</v>
      </c>
      <c r="B9000" s="38">
        <f t="shared" si="280"/>
        <v>44177</v>
      </c>
      <c r="C9000" s="47">
        <f t="shared" si="281"/>
        <v>12</v>
      </c>
      <c r="D9000" s="38" t="str">
        <f>VLOOKUP(C9000,'kpi-android rev'!$H$1:$I$12,2,0)</f>
        <v>H2</v>
      </c>
      <c r="E9000" t="s">
        <v>20</v>
      </c>
      <c r="F9000" t="s">
        <v>71</v>
      </c>
      <c r="G9000" t="s">
        <v>69</v>
      </c>
      <c r="H9000">
        <v>2041.9749999999999</v>
      </c>
    </row>
    <row r="9001" spans="1:8" x14ac:dyDescent="0.25">
      <c r="A9001" t="s">
        <v>90</v>
      </c>
      <c r="B9001" s="38">
        <f t="shared" si="280"/>
        <v>44177</v>
      </c>
      <c r="C9001" s="47">
        <f t="shared" si="281"/>
        <v>12</v>
      </c>
      <c r="D9001" s="38" t="str">
        <f>VLOOKUP(C9001,'kpi-android rev'!$H$1:$I$12,2,0)</f>
        <v>H2</v>
      </c>
      <c r="E9001" t="s">
        <v>20</v>
      </c>
      <c r="F9001" t="s">
        <v>71</v>
      </c>
      <c r="G9001" t="s">
        <v>67</v>
      </c>
      <c r="H9001">
        <v>39253.337172699998</v>
      </c>
    </row>
    <row r="9002" spans="1:8" x14ac:dyDescent="0.25">
      <c r="A9002" t="s">
        <v>90</v>
      </c>
      <c r="B9002" s="38">
        <f t="shared" si="280"/>
        <v>44177</v>
      </c>
      <c r="C9002" s="47">
        <f t="shared" si="281"/>
        <v>12</v>
      </c>
      <c r="D9002" s="38" t="str">
        <f>VLOOKUP(C9002,'kpi-android rev'!$H$1:$I$12,2,0)</f>
        <v>H2</v>
      </c>
      <c r="E9002" t="s">
        <v>21</v>
      </c>
      <c r="F9002" t="s">
        <v>24</v>
      </c>
      <c r="G9002" t="s">
        <v>70</v>
      </c>
      <c r="H9002">
        <v>455655.72600000002</v>
      </c>
    </row>
    <row r="9003" spans="1:8" x14ac:dyDescent="0.25">
      <c r="A9003" t="s">
        <v>90</v>
      </c>
      <c r="B9003" s="38">
        <f t="shared" si="280"/>
        <v>44177</v>
      </c>
      <c r="C9003" s="47">
        <f t="shared" si="281"/>
        <v>12</v>
      </c>
      <c r="D9003" s="38" t="str">
        <f>VLOOKUP(C9003,'kpi-android rev'!$H$1:$I$12,2,0)</f>
        <v>H2</v>
      </c>
      <c r="E9003" t="s">
        <v>21</v>
      </c>
      <c r="F9003" t="s">
        <v>24</v>
      </c>
      <c r="G9003" t="s">
        <v>69</v>
      </c>
      <c r="H9003">
        <v>766.52599999999995</v>
      </c>
    </row>
    <row r="9004" spans="1:8" x14ac:dyDescent="0.25">
      <c r="A9004" t="s">
        <v>90</v>
      </c>
      <c r="B9004" s="38">
        <f t="shared" si="280"/>
        <v>44177</v>
      </c>
      <c r="C9004" s="47">
        <f t="shared" si="281"/>
        <v>12</v>
      </c>
      <c r="D9004" s="38" t="str">
        <f>VLOOKUP(C9004,'kpi-android rev'!$H$1:$I$12,2,0)</f>
        <v>H2</v>
      </c>
      <c r="E9004" t="s">
        <v>21</v>
      </c>
      <c r="F9004" t="s">
        <v>24</v>
      </c>
      <c r="G9004" t="s">
        <v>67</v>
      </c>
      <c r="H9004">
        <v>4525.3307500000001</v>
      </c>
    </row>
    <row r="9005" spans="1:8" x14ac:dyDescent="0.25">
      <c r="A9005" t="s">
        <v>90</v>
      </c>
      <c r="B9005" s="38">
        <f t="shared" si="280"/>
        <v>44177</v>
      </c>
      <c r="C9005" s="47">
        <f t="shared" si="281"/>
        <v>12</v>
      </c>
      <c r="D9005" s="38" t="str">
        <f>VLOOKUP(C9005,'kpi-android rev'!$H$1:$I$12,2,0)</f>
        <v>H2</v>
      </c>
      <c r="E9005" t="s">
        <v>22</v>
      </c>
      <c r="F9005" t="s">
        <v>24</v>
      </c>
      <c r="G9005" t="s">
        <v>70</v>
      </c>
      <c r="H9005">
        <v>32982.608500000002</v>
      </c>
    </row>
    <row r="9006" spans="1:8" x14ac:dyDescent="0.25">
      <c r="A9006" t="s">
        <v>90</v>
      </c>
      <c r="B9006" s="38">
        <f t="shared" si="280"/>
        <v>44177</v>
      </c>
      <c r="C9006" s="47">
        <f t="shared" si="281"/>
        <v>12</v>
      </c>
      <c r="D9006" s="38" t="str">
        <f>VLOOKUP(C9006,'kpi-android rev'!$H$1:$I$12,2,0)</f>
        <v>H2</v>
      </c>
      <c r="E9006" t="s">
        <v>22</v>
      </c>
      <c r="F9006" t="s">
        <v>24</v>
      </c>
      <c r="G9006" t="s">
        <v>69</v>
      </c>
      <c r="H9006">
        <v>47.122500000000002</v>
      </c>
    </row>
    <row r="9007" spans="1:8" x14ac:dyDescent="0.25">
      <c r="A9007" t="s">
        <v>90</v>
      </c>
      <c r="B9007" s="38">
        <f t="shared" si="280"/>
        <v>44177</v>
      </c>
      <c r="C9007" s="47">
        <f t="shared" si="281"/>
        <v>12</v>
      </c>
      <c r="D9007" s="38" t="str">
        <f>VLOOKUP(C9007,'kpi-android rev'!$H$1:$I$12,2,0)</f>
        <v>H2</v>
      </c>
      <c r="E9007" t="s">
        <v>22</v>
      </c>
      <c r="F9007" t="s">
        <v>24</v>
      </c>
      <c r="G9007" t="s">
        <v>67</v>
      </c>
      <c r="H9007">
        <v>78.537499999999994</v>
      </c>
    </row>
    <row r="9008" spans="1:8" x14ac:dyDescent="0.25">
      <c r="A9008" t="s">
        <v>90</v>
      </c>
      <c r="B9008" s="38">
        <f t="shared" si="280"/>
        <v>44177</v>
      </c>
      <c r="C9008" s="47">
        <f t="shared" si="281"/>
        <v>12</v>
      </c>
      <c r="D9008" s="38" t="str">
        <f>VLOOKUP(C9008,'kpi-android rev'!$H$1:$I$12,2,0)</f>
        <v>H2</v>
      </c>
      <c r="E9008" t="s">
        <v>23</v>
      </c>
      <c r="F9008" t="s">
        <v>24</v>
      </c>
      <c r="G9008" t="s">
        <v>70</v>
      </c>
      <c r="H9008">
        <v>0</v>
      </c>
    </row>
    <row r="9009" spans="1:8" x14ac:dyDescent="0.25">
      <c r="A9009" t="s">
        <v>90</v>
      </c>
      <c r="B9009" s="38">
        <f t="shared" si="280"/>
        <v>44177</v>
      </c>
      <c r="C9009" s="47">
        <f t="shared" si="281"/>
        <v>12</v>
      </c>
      <c r="D9009" s="38" t="str">
        <f>VLOOKUP(C9009,'kpi-android rev'!$H$1:$I$12,2,0)</f>
        <v>H2</v>
      </c>
      <c r="E9009" t="s">
        <v>23</v>
      </c>
      <c r="F9009" t="s">
        <v>24</v>
      </c>
      <c r="G9009" t="s">
        <v>69</v>
      </c>
      <c r="H9009">
        <v>6480.9144999999999</v>
      </c>
    </row>
    <row r="9010" spans="1:8" x14ac:dyDescent="0.25">
      <c r="A9010" t="s">
        <v>90</v>
      </c>
      <c r="B9010" s="38">
        <f t="shared" si="280"/>
        <v>44177</v>
      </c>
      <c r="C9010" s="47">
        <f t="shared" si="281"/>
        <v>12</v>
      </c>
      <c r="D9010" s="38" t="str">
        <f>VLOOKUP(C9010,'kpi-android rev'!$H$1:$I$12,2,0)</f>
        <v>H2</v>
      </c>
      <c r="E9010" t="s">
        <v>23</v>
      </c>
      <c r="F9010" t="s">
        <v>24</v>
      </c>
      <c r="G9010" t="s">
        <v>67</v>
      </c>
      <c r="H9010">
        <v>0</v>
      </c>
    </row>
    <row r="9011" spans="1:8" x14ac:dyDescent="0.25">
      <c r="A9011" t="s">
        <v>89</v>
      </c>
      <c r="B9011" s="38">
        <f t="shared" si="280"/>
        <v>44178</v>
      </c>
      <c r="C9011" s="47">
        <f t="shared" si="281"/>
        <v>12</v>
      </c>
      <c r="D9011" s="38" t="str">
        <f>VLOOKUP(C9011,'kpi-android rev'!$H$1:$I$12,2,0)</f>
        <v>H2</v>
      </c>
      <c r="E9011" t="s">
        <v>15</v>
      </c>
      <c r="F9011" t="s">
        <v>24</v>
      </c>
      <c r="G9011" t="s">
        <v>70</v>
      </c>
      <c r="H9011">
        <v>163499.36749999999</v>
      </c>
    </row>
    <row r="9012" spans="1:8" x14ac:dyDescent="0.25">
      <c r="A9012" t="s">
        <v>89</v>
      </c>
      <c r="B9012" s="38">
        <f t="shared" si="280"/>
        <v>44178</v>
      </c>
      <c r="C9012" s="47">
        <f t="shared" si="281"/>
        <v>12</v>
      </c>
      <c r="D9012" s="38" t="str">
        <f>VLOOKUP(C9012,'kpi-android rev'!$H$1:$I$12,2,0)</f>
        <v>H2</v>
      </c>
      <c r="E9012" t="s">
        <v>15</v>
      </c>
      <c r="F9012" t="s">
        <v>24</v>
      </c>
      <c r="G9012" t="s">
        <v>69</v>
      </c>
      <c r="H9012">
        <v>351.84800000000001</v>
      </c>
    </row>
    <row r="9013" spans="1:8" x14ac:dyDescent="0.25">
      <c r="A9013" t="s">
        <v>89</v>
      </c>
      <c r="B9013" s="38">
        <f t="shared" si="280"/>
        <v>44178</v>
      </c>
      <c r="C9013" s="47">
        <f t="shared" si="281"/>
        <v>12</v>
      </c>
      <c r="D9013" s="38" t="str">
        <f>VLOOKUP(C9013,'kpi-android rev'!$H$1:$I$12,2,0)</f>
        <v>H2</v>
      </c>
      <c r="E9013" t="s">
        <v>15</v>
      </c>
      <c r="F9013" t="s">
        <v>24</v>
      </c>
      <c r="G9013" t="s">
        <v>67</v>
      </c>
      <c r="H9013">
        <v>7699.3452749999997</v>
      </c>
    </row>
    <row r="9014" spans="1:8" x14ac:dyDescent="0.25">
      <c r="A9014" t="s">
        <v>89</v>
      </c>
      <c r="B9014" s="38">
        <f t="shared" si="280"/>
        <v>44178</v>
      </c>
      <c r="C9014" s="47">
        <f t="shared" si="281"/>
        <v>12</v>
      </c>
      <c r="D9014" s="38" t="str">
        <f>VLOOKUP(C9014,'kpi-android rev'!$H$1:$I$12,2,0)</f>
        <v>H2</v>
      </c>
      <c r="E9014" t="s">
        <v>16</v>
      </c>
      <c r="F9014" t="s">
        <v>24</v>
      </c>
      <c r="G9014" t="s">
        <v>70</v>
      </c>
      <c r="H9014">
        <v>1324245.9195000001</v>
      </c>
    </row>
    <row r="9015" spans="1:8" x14ac:dyDescent="0.25">
      <c r="A9015" t="s">
        <v>89</v>
      </c>
      <c r="B9015" s="38">
        <f t="shared" si="280"/>
        <v>44178</v>
      </c>
      <c r="C9015" s="47">
        <f t="shared" si="281"/>
        <v>12</v>
      </c>
      <c r="D9015" s="38" t="str">
        <f>VLOOKUP(C9015,'kpi-android rev'!$H$1:$I$12,2,0)</f>
        <v>H2</v>
      </c>
      <c r="E9015" t="s">
        <v>16</v>
      </c>
      <c r="F9015" t="s">
        <v>24</v>
      </c>
      <c r="G9015" t="s">
        <v>69</v>
      </c>
      <c r="H9015">
        <v>2802.2179999999998</v>
      </c>
    </row>
    <row r="9016" spans="1:8" x14ac:dyDescent="0.25">
      <c r="A9016" t="s">
        <v>89</v>
      </c>
      <c r="B9016" s="38">
        <f t="shared" si="280"/>
        <v>44178</v>
      </c>
      <c r="C9016" s="47">
        <f t="shared" si="281"/>
        <v>12</v>
      </c>
      <c r="D9016" s="38" t="str">
        <f>VLOOKUP(C9016,'kpi-android rev'!$H$1:$I$12,2,0)</f>
        <v>H2</v>
      </c>
      <c r="E9016" t="s">
        <v>16</v>
      </c>
      <c r="F9016" t="s">
        <v>24</v>
      </c>
      <c r="G9016" t="s">
        <v>67</v>
      </c>
      <c r="H9016">
        <v>15178.439985000001</v>
      </c>
    </row>
    <row r="9017" spans="1:8" x14ac:dyDescent="0.25">
      <c r="A9017" t="s">
        <v>89</v>
      </c>
      <c r="B9017" s="38">
        <f t="shared" si="280"/>
        <v>44178</v>
      </c>
      <c r="C9017" s="47">
        <f t="shared" si="281"/>
        <v>12</v>
      </c>
      <c r="D9017" s="38" t="str">
        <f>VLOOKUP(C9017,'kpi-android rev'!$H$1:$I$12,2,0)</f>
        <v>H2</v>
      </c>
      <c r="E9017" t="s">
        <v>17</v>
      </c>
      <c r="F9017" t="s">
        <v>24</v>
      </c>
      <c r="G9017" t="s">
        <v>70</v>
      </c>
      <c r="H9017">
        <v>1245218.3455000001</v>
      </c>
    </row>
    <row r="9018" spans="1:8" x14ac:dyDescent="0.25">
      <c r="A9018" t="s">
        <v>89</v>
      </c>
      <c r="B9018" s="38">
        <f t="shared" si="280"/>
        <v>44178</v>
      </c>
      <c r="C9018" s="47">
        <f t="shared" si="281"/>
        <v>12</v>
      </c>
      <c r="D9018" s="38" t="str">
        <f>VLOOKUP(C9018,'kpi-android rev'!$H$1:$I$12,2,0)</f>
        <v>H2</v>
      </c>
      <c r="E9018" t="s">
        <v>17</v>
      </c>
      <c r="F9018" t="s">
        <v>24</v>
      </c>
      <c r="G9018" t="s">
        <v>69</v>
      </c>
      <c r="H9018">
        <v>4291.2889999999998</v>
      </c>
    </row>
    <row r="9019" spans="1:8" x14ac:dyDescent="0.25">
      <c r="A9019" t="s">
        <v>89</v>
      </c>
      <c r="B9019" s="38">
        <f t="shared" si="280"/>
        <v>44178</v>
      </c>
      <c r="C9019" s="47">
        <f t="shared" si="281"/>
        <v>12</v>
      </c>
      <c r="D9019" s="38" t="str">
        <f>VLOOKUP(C9019,'kpi-android rev'!$H$1:$I$12,2,0)</f>
        <v>H2</v>
      </c>
      <c r="E9019" t="s">
        <v>17</v>
      </c>
      <c r="F9019" t="s">
        <v>24</v>
      </c>
      <c r="G9019" t="s">
        <v>67</v>
      </c>
      <c r="H9019">
        <v>45772.8198682</v>
      </c>
    </row>
    <row r="9020" spans="1:8" x14ac:dyDescent="0.25">
      <c r="A9020" t="s">
        <v>89</v>
      </c>
      <c r="B9020" s="38">
        <f t="shared" si="280"/>
        <v>44178</v>
      </c>
      <c r="C9020" s="47">
        <f t="shared" si="281"/>
        <v>12</v>
      </c>
      <c r="D9020" s="38" t="str">
        <f>VLOOKUP(C9020,'kpi-android rev'!$H$1:$I$12,2,0)</f>
        <v>H2</v>
      </c>
      <c r="E9020" t="s">
        <v>19</v>
      </c>
      <c r="F9020" t="s">
        <v>24</v>
      </c>
      <c r="G9020" t="s">
        <v>70</v>
      </c>
      <c r="H9020">
        <v>341531.31400000001</v>
      </c>
    </row>
    <row r="9021" spans="1:8" x14ac:dyDescent="0.25">
      <c r="A9021" t="s">
        <v>89</v>
      </c>
      <c r="B9021" s="38">
        <f t="shared" si="280"/>
        <v>44178</v>
      </c>
      <c r="C9021" s="47">
        <f t="shared" si="281"/>
        <v>12</v>
      </c>
      <c r="D9021" s="38" t="str">
        <f>VLOOKUP(C9021,'kpi-android rev'!$H$1:$I$12,2,0)</f>
        <v>H2</v>
      </c>
      <c r="E9021" t="s">
        <v>19</v>
      </c>
      <c r="F9021" t="s">
        <v>24</v>
      </c>
      <c r="G9021" t="s">
        <v>69</v>
      </c>
      <c r="H9021">
        <v>2026.2674999999999</v>
      </c>
    </row>
    <row r="9022" spans="1:8" x14ac:dyDescent="0.25">
      <c r="A9022" t="s">
        <v>89</v>
      </c>
      <c r="B9022" s="38">
        <f t="shared" si="280"/>
        <v>44178</v>
      </c>
      <c r="C9022" s="47">
        <f t="shared" si="281"/>
        <v>12</v>
      </c>
      <c r="D9022" s="38" t="str">
        <f>VLOOKUP(C9022,'kpi-android rev'!$H$1:$I$12,2,0)</f>
        <v>H2</v>
      </c>
      <c r="E9022" t="s">
        <v>19</v>
      </c>
      <c r="F9022" t="s">
        <v>24</v>
      </c>
      <c r="G9022" t="s">
        <v>67</v>
      </c>
      <c r="H9022">
        <v>9955.444915</v>
      </c>
    </row>
    <row r="9023" spans="1:8" x14ac:dyDescent="0.25">
      <c r="A9023" t="s">
        <v>89</v>
      </c>
      <c r="B9023" s="38">
        <f t="shared" si="280"/>
        <v>44178</v>
      </c>
      <c r="C9023" s="47">
        <f t="shared" si="281"/>
        <v>12</v>
      </c>
      <c r="D9023" s="38" t="str">
        <f>VLOOKUP(C9023,'kpi-android rev'!$H$1:$I$12,2,0)</f>
        <v>H2</v>
      </c>
      <c r="E9023" t="s">
        <v>20</v>
      </c>
      <c r="F9023" t="s">
        <v>71</v>
      </c>
      <c r="G9023" t="s">
        <v>70</v>
      </c>
      <c r="H9023">
        <v>1635213.58</v>
      </c>
    </row>
    <row r="9024" spans="1:8" x14ac:dyDescent="0.25">
      <c r="A9024" t="s">
        <v>89</v>
      </c>
      <c r="B9024" s="38">
        <f t="shared" si="280"/>
        <v>44178</v>
      </c>
      <c r="C9024" s="47">
        <f t="shared" si="281"/>
        <v>12</v>
      </c>
      <c r="D9024" s="38" t="str">
        <f>VLOOKUP(C9024,'kpi-android rev'!$H$1:$I$12,2,0)</f>
        <v>H2</v>
      </c>
      <c r="E9024" t="s">
        <v>20</v>
      </c>
      <c r="F9024" t="s">
        <v>71</v>
      </c>
      <c r="G9024" t="s">
        <v>69</v>
      </c>
      <c r="H9024">
        <v>2701.69</v>
      </c>
    </row>
    <row r="9025" spans="1:8" x14ac:dyDescent="0.25">
      <c r="A9025" t="s">
        <v>89</v>
      </c>
      <c r="B9025" s="38">
        <f t="shared" si="280"/>
        <v>44178</v>
      </c>
      <c r="C9025" s="47">
        <f t="shared" si="281"/>
        <v>12</v>
      </c>
      <c r="D9025" s="38" t="str">
        <f>VLOOKUP(C9025,'kpi-android rev'!$H$1:$I$12,2,0)</f>
        <v>H2</v>
      </c>
      <c r="E9025" t="s">
        <v>20</v>
      </c>
      <c r="F9025" t="s">
        <v>71</v>
      </c>
      <c r="G9025" t="s">
        <v>67</v>
      </c>
      <c r="H9025">
        <v>48738.655041949998</v>
      </c>
    </row>
    <row r="9026" spans="1:8" x14ac:dyDescent="0.25">
      <c r="A9026" t="s">
        <v>89</v>
      </c>
      <c r="B9026" s="38">
        <f t="shared" si="280"/>
        <v>44178</v>
      </c>
      <c r="C9026" s="47">
        <f t="shared" si="281"/>
        <v>12</v>
      </c>
      <c r="D9026" s="38" t="str">
        <f>VLOOKUP(C9026,'kpi-android rev'!$H$1:$I$12,2,0)</f>
        <v>H2</v>
      </c>
      <c r="E9026" t="s">
        <v>21</v>
      </c>
      <c r="F9026" t="s">
        <v>24</v>
      </c>
      <c r="G9026" t="s">
        <v>70</v>
      </c>
      <c r="H9026">
        <v>542672.13450000004</v>
      </c>
    </row>
    <row r="9027" spans="1:8" x14ac:dyDescent="0.25">
      <c r="A9027" t="s">
        <v>89</v>
      </c>
      <c r="B9027" s="38">
        <f t="shared" ref="B9027:B9090" si="282">A9027*1</f>
        <v>44178</v>
      </c>
      <c r="C9027" s="47">
        <f t="shared" ref="C9027:C9090" si="283">MONTH(B9027)</f>
        <v>12</v>
      </c>
      <c r="D9027" s="38" t="str">
        <f>VLOOKUP(C9027,'kpi-android rev'!$H$1:$I$12,2,0)</f>
        <v>H2</v>
      </c>
      <c r="E9027" t="s">
        <v>21</v>
      </c>
      <c r="F9027" t="s">
        <v>24</v>
      </c>
      <c r="G9027" t="s">
        <v>69</v>
      </c>
      <c r="H9027">
        <v>914.17650000000003</v>
      </c>
    </row>
    <row r="9028" spans="1:8" x14ac:dyDescent="0.25">
      <c r="A9028" t="s">
        <v>89</v>
      </c>
      <c r="B9028" s="38">
        <f t="shared" si="282"/>
        <v>44178</v>
      </c>
      <c r="C9028" s="47">
        <f t="shared" si="283"/>
        <v>12</v>
      </c>
      <c r="D9028" s="38" t="str">
        <f>VLOOKUP(C9028,'kpi-android rev'!$H$1:$I$12,2,0)</f>
        <v>H2</v>
      </c>
      <c r="E9028" t="s">
        <v>21</v>
      </c>
      <c r="F9028" t="s">
        <v>24</v>
      </c>
      <c r="G9028" t="s">
        <v>67</v>
      </c>
      <c r="H9028">
        <v>5538.4645</v>
      </c>
    </row>
    <row r="9029" spans="1:8" x14ac:dyDescent="0.25">
      <c r="A9029" t="s">
        <v>89</v>
      </c>
      <c r="B9029" s="38">
        <f t="shared" si="282"/>
        <v>44178</v>
      </c>
      <c r="C9029" s="47">
        <f t="shared" si="283"/>
        <v>12</v>
      </c>
      <c r="D9029" s="38" t="str">
        <f>VLOOKUP(C9029,'kpi-android rev'!$H$1:$I$12,2,0)</f>
        <v>H2</v>
      </c>
      <c r="E9029" t="s">
        <v>22</v>
      </c>
      <c r="F9029" t="s">
        <v>24</v>
      </c>
      <c r="G9029" t="s">
        <v>70</v>
      </c>
      <c r="H9029">
        <v>33881.077499999999</v>
      </c>
    </row>
    <row r="9030" spans="1:8" x14ac:dyDescent="0.25">
      <c r="A9030" t="s">
        <v>89</v>
      </c>
      <c r="B9030" s="38">
        <f t="shared" si="282"/>
        <v>44178</v>
      </c>
      <c r="C9030" s="47">
        <f t="shared" si="283"/>
        <v>12</v>
      </c>
      <c r="D9030" s="38" t="str">
        <f>VLOOKUP(C9030,'kpi-android rev'!$H$1:$I$12,2,0)</f>
        <v>H2</v>
      </c>
      <c r="E9030" t="s">
        <v>22</v>
      </c>
      <c r="F9030" t="s">
        <v>24</v>
      </c>
      <c r="G9030" t="s">
        <v>69</v>
      </c>
      <c r="H9030">
        <v>84.820499999999996</v>
      </c>
    </row>
    <row r="9031" spans="1:8" x14ac:dyDescent="0.25">
      <c r="A9031" t="s">
        <v>89</v>
      </c>
      <c r="B9031" s="38">
        <f t="shared" si="282"/>
        <v>44178</v>
      </c>
      <c r="C9031" s="47">
        <f t="shared" si="283"/>
        <v>12</v>
      </c>
      <c r="D9031" s="38" t="str">
        <f>VLOOKUP(C9031,'kpi-android rev'!$H$1:$I$12,2,0)</f>
        <v>H2</v>
      </c>
      <c r="E9031" t="s">
        <v>22</v>
      </c>
      <c r="F9031" t="s">
        <v>24</v>
      </c>
      <c r="G9031" t="s">
        <v>67</v>
      </c>
      <c r="H9031">
        <v>204.19749999999999</v>
      </c>
    </row>
    <row r="9032" spans="1:8" x14ac:dyDescent="0.25">
      <c r="A9032" t="s">
        <v>89</v>
      </c>
      <c r="B9032" s="38">
        <f t="shared" si="282"/>
        <v>44178</v>
      </c>
      <c r="C9032" s="47">
        <f t="shared" si="283"/>
        <v>12</v>
      </c>
      <c r="D9032" s="38" t="str">
        <f>VLOOKUP(C9032,'kpi-android rev'!$H$1:$I$12,2,0)</f>
        <v>H2</v>
      </c>
      <c r="E9032" t="s">
        <v>23</v>
      </c>
      <c r="F9032" t="s">
        <v>24</v>
      </c>
      <c r="G9032" t="s">
        <v>70</v>
      </c>
      <c r="H9032">
        <v>0</v>
      </c>
    </row>
    <row r="9033" spans="1:8" x14ac:dyDescent="0.25">
      <c r="A9033" t="s">
        <v>89</v>
      </c>
      <c r="B9033" s="38">
        <f t="shared" si="282"/>
        <v>44178</v>
      </c>
      <c r="C9033" s="47">
        <f t="shared" si="283"/>
        <v>12</v>
      </c>
      <c r="D9033" s="38" t="str">
        <f>VLOOKUP(C9033,'kpi-android rev'!$H$1:$I$12,2,0)</f>
        <v>H2</v>
      </c>
      <c r="E9033" t="s">
        <v>23</v>
      </c>
      <c r="F9033" t="s">
        <v>24</v>
      </c>
      <c r="G9033" t="s">
        <v>69</v>
      </c>
      <c r="H9033">
        <v>6587.7254999999996</v>
      </c>
    </row>
    <row r="9034" spans="1:8" x14ac:dyDescent="0.25">
      <c r="A9034" t="s">
        <v>89</v>
      </c>
      <c r="B9034" s="38">
        <f t="shared" si="282"/>
        <v>44178</v>
      </c>
      <c r="C9034" s="47">
        <f t="shared" si="283"/>
        <v>12</v>
      </c>
      <c r="D9034" s="38" t="str">
        <f>VLOOKUP(C9034,'kpi-android rev'!$H$1:$I$12,2,0)</f>
        <v>H2</v>
      </c>
      <c r="E9034" t="s">
        <v>23</v>
      </c>
      <c r="F9034" t="s">
        <v>24</v>
      </c>
      <c r="G9034" t="s">
        <v>67</v>
      </c>
      <c r="H9034">
        <v>0</v>
      </c>
    </row>
    <row r="9035" spans="1:8" x14ac:dyDescent="0.25">
      <c r="A9035" t="s">
        <v>88</v>
      </c>
      <c r="B9035" s="38">
        <f t="shared" si="282"/>
        <v>44179</v>
      </c>
      <c r="C9035" s="47">
        <f t="shared" si="283"/>
        <v>12</v>
      </c>
      <c r="D9035" s="38" t="str">
        <f>VLOOKUP(C9035,'kpi-android rev'!$H$1:$I$12,2,0)</f>
        <v>H2</v>
      </c>
      <c r="E9035" t="s">
        <v>15</v>
      </c>
      <c r="F9035" t="s">
        <v>24</v>
      </c>
      <c r="G9035" t="s">
        <v>70</v>
      </c>
      <c r="H9035">
        <v>134886.58549999999</v>
      </c>
    </row>
    <row r="9036" spans="1:8" x14ac:dyDescent="0.25">
      <c r="A9036" t="s">
        <v>88</v>
      </c>
      <c r="B9036" s="38">
        <f t="shared" si="282"/>
        <v>44179</v>
      </c>
      <c r="C9036" s="47">
        <f t="shared" si="283"/>
        <v>12</v>
      </c>
      <c r="D9036" s="38" t="str">
        <f>VLOOKUP(C9036,'kpi-android rev'!$H$1:$I$12,2,0)</f>
        <v>H2</v>
      </c>
      <c r="E9036" t="s">
        <v>15</v>
      </c>
      <c r="F9036" t="s">
        <v>24</v>
      </c>
      <c r="G9036" t="s">
        <v>69</v>
      </c>
      <c r="H9036">
        <v>273.31049999999999</v>
      </c>
    </row>
    <row r="9037" spans="1:8" x14ac:dyDescent="0.25">
      <c r="A9037" t="s">
        <v>88</v>
      </c>
      <c r="B9037" s="38">
        <f t="shared" si="282"/>
        <v>44179</v>
      </c>
      <c r="C9037" s="47">
        <f t="shared" si="283"/>
        <v>12</v>
      </c>
      <c r="D9037" s="38" t="str">
        <f>VLOOKUP(C9037,'kpi-android rev'!$H$1:$I$12,2,0)</f>
        <v>H2</v>
      </c>
      <c r="E9037" t="s">
        <v>15</v>
      </c>
      <c r="F9037" t="s">
        <v>24</v>
      </c>
      <c r="G9037" t="s">
        <v>67</v>
      </c>
      <c r="H9037">
        <v>5497.2166049999996</v>
      </c>
    </row>
    <row r="9038" spans="1:8" x14ac:dyDescent="0.25">
      <c r="A9038" t="s">
        <v>88</v>
      </c>
      <c r="B9038" s="38">
        <f t="shared" si="282"/>
        <v>44179</v>
      </c>
      <c r="C9038" s="47">
        <f t="shared" si="283"/>
        <v>12</v>
      </c>
      <c r="D9038" s="38" t="str">
        <f>VLOOKUP(C9038,'kpi-android rev'!$H$1:$I$12,2,0)</f>
        <v>H2</v>
      </c>
      <c r="E9038" t="s">
        <v>16</v>
      </c>
      <c r="F9038" t="s">
        <v>24</v>
      </c>
      <c r="G9038" t="s">
        <v>70</v>
      </c>
      <c r="H9038">
        <v>1557715.9165000001</v>
      </c>
    </row>
    <row r="9039" spans="1:8" x14ac:dyDescent="0.25">
      <c r="A9039" t="s">
        <v>88</v>
      </c>
      <c r="B9039" s="38">
        <f t="shared" si="282"/>
        <v>44179</v>
      </c>
      <c r="C9039" s="47">
        <f t="shared" si="283"/>
        <v>12</v>
      </c>
      <c r="D9039" s="38" t="str">
        <f>VLOOKUP(C9039,'kpi-android rev'!$H$1:$I$12,2,0)</f>
        <v>H2</v>
      </c>
      <c r="E9039" t="s">
        <v>16</v>
      </c>
      <c r="F9039" t="s">
        <v>24</v>
      </c>
      <c r="G9039" t="s">
        <v>69</v>
      </c>
      <c r="H9039">
        <v>2217.8989999999999</v>
      </c>
    </row>
    <row r="9040" spans="1:8" x14ac:dyDescent="0.25">
      <c r="A9040" t="s">
        <v>88</v>
      </c>
      <c r="B9040" s="38">
        <f t="shared" si="282"/>
        <v>44179</v>
      </c>
      <c r="C9040" s="47">
        <f t="shared" si="283"/>
        <v>12</v>
      </c>
      <c r="D9040" s="38" t="str">
        <f>VLOOKUP(C9040,'kpi-android rev'!$H$1:$I$12,2,0)</f>
        <v>H2</v>
      </c>
      <c r="E9040" t="s">
        <v>16</v>
      </c>
      <c r="F9040" t="s">
        <v>24</v>
      </c>
      <c r="G9040" t="s">
        <v>67</v>
      </c>
      <c r="H9040">
        <v>14277.67769</v>
      </c>
    </row>
    <row r="9041" spans="1:8" x14ac:dyDescent="0.25">
      <c r="A9041" t="s">
        <v>88</v>
      </c>
      <c r="B9041" s="38">
        <f t="shared" si="282"/>
        <v>44179</v>
      </c>
      <c r="C9041" s="47">
        <f t="shared" si="283"/>
        <v>12</v>
      </c>
      <c r="D9041" s="38" t="str">
        <f>VLOOKUP(C9041,'kpi-android rev'!$H$1:$I$12,2,0)</f>
        <v>H2</v>
      </c>
      <c r="E9041" t="s">
        <v>17</v>
      </c>
      <c r="F9041" t="s">
        <v>24</v>
      </c>
      <c r="G9041" t="s">
        <v>70</v>
      </c>
      <c r="H9041">
        <v>837303.995</v>
      </c>
    </row>
    <row r="9042" spans="1:8" x14ac:dyDescent="0.25">
      <c r="A9042" t="s">
        <v>88</v>
      </c>
      <c r="B9042" s="38">
        <f t="shared" si="282"/>
        <v>44179</v>
      </c>
      <c r="C9042" s="47">
        <f t="shared" si="283"/>
        <v>12</v>
      </c>
      <c r="D9042" s="38" t="str">
        <f>VLOOKUP(C9042,'kpi-android rev'!$H$1:$I$12,2,0)</f>
        <v>H2</v>
      </c>
      <c r="E9042" t="s">
        <v>17</v>
      </c>
      <c r="F9042" t="s">
        <v>24</v>
      </c>
      <c r="G9042" t="s">
        <v>69</v>
      </c>
      <c r="H9042">
        <v>3201.1885000000002</v>
      </c>
    </row>
    <row r="9043" spans="1:8" x14ac:dyDescent="0.25">
      <c r="A9043" t="s">
        <v>88</v>
      </c>
      <c r="B9043" s="38">
        <f t="shared" si="282"/>
        <v>44179</v>
      </c>
      <c r="C9043" s="47">
        <f t="shared" si="283"/>
        <v>12</v>
      </c>
      <c r="D9043" s="38" t="str">
        <f>VLOOKUP(C9043,'kpi-android rev'!$H$1:$I$12,2,0)</f>
        <v>H2</v>
      </c>
      <c r="E9043" t="s">
        <v>17</v>
      </c>
      <c r="F9043" t="s">
        <v>24</v>
      </c>
      <c r="G9043" t="s">
        <v>67</v>
      </c>
      <c r="H9043">
        <v>34705.940212549998</v>
      </c>
    </row>
    <row r="9044" spans="1:8" x14ac:dyDescent="0.25">
      <c r="A9044" t="s">
        <v>88</v>
      </c>
      <c r="B9044" s="38">
        <f t="shared" si="282"/>
        <v>44179</v>
      </c>
      <c r="C9044" s="47">
        <f t="shared" si="283"/>
        <v>12</v>
      </c>
      <c r="D9044" s="38" t="str">
        <f>VLOOKUP(C9044,'kpi-android rev'!$H$1:$I$12,2,0)</f>
        <v>H2</v>
      </c>
      <c r="E9044" t="s">
        <v>19</v>
      </c>
      <c r="F9044" t="s">
        <v>24</v>
      </c>
      <c r="G9044" t="s">
        <v>70</v>
      </c>
      <c r="H9044">
        <v>338100.79599999997</v>
      </c>
    </row>
    <row r="9045" spans="1:8" x14ac:dyDescent="0.25">
      <c r="A9045" t="s">
        <v>88</v>
      </c>
      <c r="B9045" s="38">
        <f t="shared" si="282"/>
        <v>44179</v>
      </c>
      <c r="C9045" s="47">
        <f t="shared" si="283"/>
        <v>12</v>
      </c>
      <c r="D9045" s="38" t="str">
        <f>VLOOKUP(C9045,'kpi-android rev'!$H$1:$I$12,2,0)</f>
        <v>H2</v>
      </c>
      <c r="E9045" t="s">
        <v>19</v>
      </c>
      <c r="F9045" t="s">
        <v>24</v>
      </c>
      <c r="G9045" t="s">
        <v>69</v>
      </c>
      <c r="H9045">
        <v>1771.806</v>
      </c>
    </row>
    <row r="9046" spans="1:8" x14ac:dyDescent="0.25">
      <c r="A9046" t="s">
        <v>88</v>
      </c>
      <c r="B9046" s="38">
        <f t="shared" si="282"/>
        <v>44179</v>
      </c>
      <c r="C9046" s="47">
        <f t="shared" si="283"/>
        <v>12</v>
      </c>
      <c r="D9046" s="38" t="str">
        <f>VLOOKUP(C9046,'kpi-android rev'!$H$1:$I$12,2,0)</f>
        <v>H2</v>
      </c>
      <c r="E9046" t="s">
        <v>19</v>
      </c>
      <c r="F9046" t="s">
        <v>24</v>
      </c>
      <c r="G9046" t="s">
        <v>67</v>
      </c>
      <c r="H9046">
        <v>9766.3894450000007</v>
      </c>
    </row>
    <row r="9047" spans="1:8" x14ac:dyDescent="0.25">
      <c r="A9047" t="s">
        <v>88</v>
      </c>
      <c r="B9047" s="38">
        <f t="shared" si="282"/>
        <v>44179</v>
      </c>
      <c r="C9047" s="47">
        <f t="shared" si="283"/>
        <v>12</v>
      </c>
      <c r="D9047" s="38" t="str">
        <f>VLOOKUP(C9047,'kpi-android rev'!$H$1:$I$12,2,0)</f>
        <v>H2</v>
      </c>
      <c r="E9047" t="s">
        <v>20</v>
      </c>
      <c r="F9047" t="s">
        <v>71</v>
      </c>
      <c r="G9047" t="s">
        <v>70</v>
      </c>
      <c r="H9047">
        <v>982840.26549999998</v>
      </c>
    </row>
    <row r="9048" spans="1:8" x14ac:dyDescent="0.25">
      <c r="A9048" t="s">
        <v>88</v>
      </c>
      <c r="B9048" s="38">
        <f t="shared" si="282"/>
        <v>44179</v>
      </c>
      <c r="C9048" s="47">
        <f t="shared" si="283"/>
        <v>12</v>
      </c>
      <c r="D9048" s="38" t="str">
        <f>VLOOKUP(C9048,'kpi-android rev'!$H$1:$I$12,2,0)</f>
        <v>H2</v>
      </c>
      <c r="E9048" t="s">
        <v>20</v>
      </c>
      <c r="F9048" t="s">
        <v>71</v>
      </c>
      <c r="G9048" t="s">
        <v>69</v>
      </c>
      <c r="H9048">
        <v>1693.2684999999999</v>
      </c>
    </row>
    <row r="9049" spans="1:8" x14ac:dyDescent="0.25">
      <c r="A9049" t="s">
        <v>88</v>
      </c>
      <c r="B9049" s="38">
        <f t="shared" si="282"/>
        <v>44179</v>
      </c>
      <c r="C9049" s="47">
        <f t="shared" si="283"/>
        <v>12</v>
      </c>
      <c r="D9049" s="38" t="str">
        <f>VLOOKUP(C9049,'kpi-android rev'!$H$1:$I$12,2,0)</f>
        <v>H2</v>
      </c>
      <c r="E9049" t="s">
        <v>20</v>
      </c>
      <c r="F9049" t="s">
        <v>71</v>
      </c>
      <c r="G9049" t="s">
        <v>67</v>
      </c>
      <c r="H9049">
        <v>31954.967931300002</v>
      </c>
    </row>
    <row r="9050" spans="1:8" x14ac:dyDescent="0.25">
      <c r="A9050" t="s">
        <v>88</v>
      </c>
      <c r="B9050" s="38">
        <f t="shared" si="282"/>
        <v>44179</v>
      </c>
      <c r="C9050" s="47">
        <f t="shared" si="283"/>
        <v>12</v>
      </c>
      <c r="D9050" s="38" t="str">
        <f>VLOOKUP(C9050,'kpi-android rev'!$H$1:$I$12,2,0)</f>
        <v>H2</v>
      </c>
      <c r="E9050" t="s">
        <v>21</v>
      </c>
      <c r="F9050" t="s">
        <v>24</v>
      </c>
      <c r="G9050" t="s">
        <v>70</v>
      </c>
      <c r="H9050">
        <v>422984.12599999999</v>
      </c>
    </row>
    <row r="9051" spans="1:8" x14ac:dyDescent="0.25">
      <c r="A9051" t="s">
        <v>88</v>
      </c>
      <c r="B9051" s="38">
        <f t="shared" si="282"/>
        <v>44179</v>
      </c>
      <c r="C9051" s="47">
        <f t="shared" si="283"/>
        <v>12</v>
      </c>
      <c r="D9051" s="38" t="str">
        <f>VLOOKUP(C9051,'kpi-android rev'!$H$1:$I$12,2,0)</f>
        <v>H2</v>
      </c>
      <c r="E9051" t="s">
        <v>21</v>
      </c>
      <c r="F9051" t="s">
        <v>24</v>
      </c>
      <c r="G9051" t="s">
        <v>69</v>
      </c>
      <c r="H9051">
        <v>722.54499999999996</v>
      </c>
    </row>
    <row r="9052" spans="1:8" x14ac:dyDescent="0.25">
      <c r="A9052" t="s">
        <v>88</v>
      </c>
      <c r="B9052" s="38">
        <f t="shared" si="282"/>
        <v>44179</v>
      </c>
      <c r="C9052" s="47">
        <f t="shared" si="283"/>
        <v>12</v>
      </c>
      <c r="D9052" s="38" t="str">
        <f>VLOOKUP(C9052,'kpi-android rev'!$H$1:$I$12,2,0)</f>
        <v>H2</v>
      </c>
      <c r="E9052" t="s">
        <v>21</v>
      </c>
      <c r="F9052" t="s">
        <v>24</v>
      </c>
      <c r="G9052" t="s">
        <v>67</v>
      </c>
      <c r="H9052">
        <v>4676.1227500000005</v>
      </c>
    </row>
    <row r="9053" spans="1:8" x14ac:dyDescent="0.25">
      <c r="A9053" t="s">
        <v>88</v>
      </c>
      <c r="B9053" s="38">
        <f t="shared" si="282"/>
        <v>44179</v>
      </c>
      <c r="C9053" s="47">
        <f t="shared" si="283"/>
        <v>12</v>
      </c>
      <c r="D9053" s="38" t="str">
        <f>VLOOKUP(C9053,'kpi-android rev'!$H$1:$I$12,2,0)</f>
        <v>H2</v>
      </c>
      <c r="E9053" t="s">
        <v>22</v>
      </c>
      <c r="F9053" t="s">
        <v>24</v>
      </c>
      <c r="G9053" t="s">
        <v>70</v>
      </c>
      <c r="H9053">
        <v>40116.955000000002</v>
      </c>
    </row>
    <row r="9054" spans="1:8" x14ac:dyDescent="0.25">
      <c r="A9054" t="s">
        <v>88</v>
      </c>
      <c r="B9054" s="38">
        <f t="shared" si="282"/>
        <v>44179</v>
      </c>
      <c r="C9054" s="47">
        <f t="shared" si="283"/>
        <v>12</v>
      </c>
      <c r="D9054" s="38" t="str">
        <f>VLOOKUP(C9054,'kpi-android rev'!$H$1:$I$12,2,0)</f>
        <v>H2</v>
      </c>
      <c r="E9054" t="s">
        <v>22</v>
      </c>
      <c r="F9054" t="s">
        <v>24</v>
      </c>
      <c r="G9054" t="s">
        <v>69</v>
      </c>
      <c r="H9054">
        <v>31.414999999999999</v>
      </c>
    </row>
    <row r="9055" spans="1:8" x14ac:dyDescent="0.25">
      <c r="A9055" t="s">
        <v>88</v>
      </c>
      <c r="B9055" s="38">
        <f t="shared" si="282"/>
        <v>44179</v>
      </c>
      <c r="C9055" s="47">
        <f t="shared" si="283"/>
        <v>12</v>
      </c>
      <c r="D9055" s="38" t="str">
        <f>VLOOKUP(C9055,'kpi-android rev'!$H$1:$I$12,2,0)</f>
        <v>H2</v>
      </c>
      <c r="E9055" t="s">
        <v>22</v>
      </c>
      <c r="F9055" t="s">
        <v>24</v>
      </c>
      <c r="G9055" t="s">
        <v>67</v>
      </c>
      <c r="H9055">
        <v>0</v>
      </c>
    </row>
    <row r="9056" spans="1:8" x14ac:dyDescent="0.25">
      <c r="A9056" t="s">
        <v>88</v>
      </c>
      <c r="B9056" s="38">
        <f t="shared" si="282"/>
        <v>44179</v>
      </c>
      <c r="C9056" s="47">
        <f t="shared" si="283"/>
        <v>12</v>
      </c>
      <c r="D9056" s="38" t="str">
        <f>VLOOKUP(C9056,'kpi-android rev'!$H$1:$I$12,2,0)</f>
        <v>H2</v>
      </c>
      <c r="E9056" t="s">
        <v>23</v>
      </c>
      <c r="F9056" t="s">
        <v>24</v>
      </c>
      <c r="G9056" t="s">
        <v>70</v>
      </c>
      <c r="H9056">
        <v>0</v>
      </c>
    </row>
    <row r="9057" spans="1:8" x14ac:dyDescent="0.25">
      <c r="A9057" t="s">
        <v>88</v>
      </c>
      <c r="B9057" s="38">
        <f t="shared" si="282"/>
        <v>44179</v>
      </c>
      <c r="C9057" s="47">
        <f t="shared" si="283"/>
        <v>12</v>
      </c>
      <c r="D9057" s="38" t="str">
        <f>VLOOKUP(C9057,'kpi-android rev'!$H$1:$I$12,2,0)</f>
        <v>H2</v>
      </c>
      <c r="E9057" t="s">
        <v>23</v>
      </c>
      <c r="F9057" t="s">
        <v>24</v>
      </c>
      <c r="G9057" t="s">
        <v>69</v>
      </c>
      <c r="H9057">
        <v>5409.6629999999996</v>
      </c>
    </row>
    <row r="9058" spans="1:8" x14ac:dyDescent="0.25">
      <c r="A9058" t="s">
        <v>88</v>
      </c>
      <c r="B9058" s="38">
        <f t="shared" si="282"/>
        <v>44179</v>
      </c>
      <c r="C9058" s="47">
        <f t="shared" si="283"/>
        <v>12</v>
      </c>
      <c r="D9058" s="38" t="str">
        <f>VLOOKUP(C9058,'kpi-android rev'!$H$1:$I$12,2,0)</f>
        <v>H2</v>
      </c>
      <c r="E9058" t="s">
        <v>23</v>
      </c>
      <c r="F9058" t="s">
        <v>24</v>
      </c>
      <c r="G9058" t="s">
        <v>67</v>
      </c>
      <c r="H9058">
        <v>0</v>
      </c>
    </row>
    <row r="9059" spans="1:8" x14ac:dyDescent="0.25">
      <c r="A9059" t="s">
        <v>87</v>
      </c>
      <c r="B9059" s="38">
        <f t="shared" si="282"/>
        <v>44180</v>
      </c>
      <c r="C9059" s="47">
        <f t="shared" si="283"/>
        <v>12</v>
      </c>
      <c r="D9059" s="38" t="str">
        <f>VLOOKUP(C9059,'kpi-android rev'!$H$1:$I$12,2,0)</f>
        <v>H2</v>
      </c>
      <c r="E9059" t="s">
        <v>15</v>
      </c>
      <c r="F9059" t="s">
        <v>24</v>
      </c>
      <c r="G9059" t="s">
        <v>70</v>
      </c>
      <c r="H9059">
        <v>119813.6685</v>
      </c>
    </row>
    <row r="9060" spans="1:8" x14ac:dyDescent="0.25">
      <c r="A9060" t="s">
        <v>87</v>
      </c>
      <c r="B9060" s="38">
        <f t="shared" si="282"/>
        <v>44180</v>
      </c>
      <c r="C9060" s="47">
        <f t="shared" si="283"/>
        <v>12</v>
      </c>
      <c r="D9060" s="38" t="str">
        <f>VLOOKUP(C9060,'kpi-android rev'!$H$1:$I$12,2,0)</f>
        <v>H2</v>
      </c>
      <c r="E9060" t="s">
        <v>15</v>
      </c>
      <c r="F9060" t="s">
        <v>24</v>
      </c>
      <c r="G9060" t="s">
        <v>69</v>
      </c>
      <c r="H9060">
        <v>248.17850000000001</v>
      </c>
    </row>
    <row r="9061" spans="1:8" x14ac:dyDescent="0.25">
      <c r="A9061" t="s">
        <v>87</v>
      </c>
      <c r="B9061" s="38">
        <f t="shared" si="282"/>
        <v>44180</v>
      </c>
      <c r="C9061" s="47">
        <f t="shared" si="283"/>
        <v>12</v>
      </c>
      <c r="D9061" s="38" t="str">
        <f>VLOOKUP(C9061,'kpi-android rev'!$H$1:$I$12,2,0)</f>
        <v>H2</v>
      </c>
      <c r="E9061" t="s">
        <v>15</v>
      </c>
      <c r="F9061" t="s">
        <v>24</v>
      </c>
      <c r="G9061" t="s">
        <v>67</v>
      </c>
      <c r="H9061">
        <v>6021.1873900000001</v>
      </c>
    </row>
    <row r="9062" spans="1:8" x14ac:dyDescent="0.25">
      <c r="A9062" t="s">
        <v>87</v>
      </c>
      <c r="B9062" s="38">
        <f t="shared" si="282"/>
        <v>44180</v>
      </c>
      <c r="C9062" s="47">
        <f t="shared" si="283"/>
        <v>12</v>
      </c>
      <c r="D9062" s="38" t="str">
        <f>VLOOKUP(C9062,'kpi-android rev'!$H$1:$I$12,2,0)</f>
        <v>H2</v>
      </c>
      <c r="E9062" t="s">
        <v>16</v>
      </c>
      <c r="F9062" t="s">
        <v>24</v>
      </c>
      <c r="G9062" t="s">
        <v>70</v>
      </c>
      <c r="H9062">
        <v>1534698.1459999999</v>
      </c>
    </row>
    <row r="9063" spans="1:8" x14ac:dyDescent="0.25">
      <c r="A9063" t="s">
        <v>87</v>
      </c>
      <c r="B9063" s="38">
        <f t="shared" si="282"/>
        <v>44180</v>
      </c>
      <c r="C9063" s="47">
        <f t="shared" si="283"/>
        <v>12</v>
      </c>
      <c r="D9063" s="38" t="str">
        <f>VLOOKUP(C9063,'kpi-android rev'!$H$1:$I$12,2,0)</f>
        <v>H2</v>
      </c>
      <c r="E9063" t="s">
        <v>16</v>
      </c>
      <c r="F9063" t="s">
        <v>24</v>
      </c>
      <c r="G9063" t="s">
        <v>69</v>
      </c>
      <c r="H9063">
        <v>2199.0500000000002</v>
      </c>
    </row>
    <row r="9064" spans="1:8" x14ac:dyDescent="0.25">
      <c r="A9064" t="s">
        <v>87</v>
      </c>
      <c r="B9064" s="38">
        <f t="shared" si="282"/>
        <v>44180</v>
      </c>
      <c r="C9064" s="47">
        <f t="shared" si="283"/>
        <v>12</v>
      </c>
      <c r="D9064" s="38" t="str">
        <f>VLOOKUP(C9064,'kpi-android rev'!$H$1:$I$12,2,0)</f>
        <v>H2</v>
      </c>
      <c r="E9064" t="s">
        <v>16</v>
      </c>
      <c r="F9064" t="s">
        <v>24</v>
      </c>
      <c r="G9064" t="s">
        <v>67</v>
      </c>
      <c r="H9064">
        <v>17055.706139999998</v>
      </c>
    </row>
    <row r="9065" spans="1:8" x14ac:dyDescent="0.25">
      <c r="A9065" t="s">
        <v>87</v>
      </c>
      <c r="B9065" s="38">
        <f t="shared" si="282"/>
        <v>44180</v>
      </c>
      <c r="C9065" s="47">
        <f t="shared" si="283"/>
        <v>12</v>
      </c>
      <c r="D9065" s="38" t="str">
        <f>VLOOKUP(C9065,'kpi-android rev'!$H$1:$I$12,2,0)</f>
        <v>H2</v>
      </c>
      <c r="E9065" t="s">
        <v>17</v>
      </c>
      <c r="F9065" t="s">
        <v>24</v>
      </c>
      <c r="G9065" t="s">
        <v>70</v>
      </c>
      <c r="H9065">
        <v>885258.99250000005</v>
      </c>
    </row>
    <row r="9066" spans="1:8" x14ac:dyDescent="0.25">
      <c r="A9066" t="s">
        <v>87</v>
      </c>
      <c r="B9066" s="38">
        <f t="shared" si="282"/>
        <v>44180</v>
      </c>
      <c r="C9066" s="47">
        <f t="shared" si="283"/>
        <v>12</v>
      </c>
      <c r="D9066" s="38" t="str">
        <f>VLOOKUP(C9066,'kpi-android rev'!$H$1:$I$12,2,0)</f>
        <v>H2</v>
      </c>
      <c r="E9066" t="s">
        <v>17</v>
      </c>
      <c r="F9066" t="s">
        <v>24</v>
      </c>
      <c r="G9066" t="s">
        <v>69</v>
      </c>
      <c r="H9066">
        <v>3210.6129999999998</v>
      </c>
    </row>
    <row r="9067" spans="1:8" x14ac:dyDescent="0.25">
      <c r="A9067" t="s">
        <v>87</v>
      </c>
      <c r="B9067" s="38">
        <f t="shared" si="282"/>
        <v>44180</v>
      </c>
      <c r="C9067" s="47">
        <f t="shared" si="283"/>
        <v>12</v>
      </c>
      <c r="D9067" s="38" t="str">
        <f>VLOOKUP(C9067,'kpi-android rev'!$H$1:$I$12,2,0)</f>
        <v>H2</v>
      </c>
      <c r="E9067" t="s">
        <v>17</v>
      </c>
      <c r="F9067" t="s">
        <v>24</v>
      </c>
      <c r="G9067" t="s">
        <v>67</v>
      </c>
      <c r="H9067">
        <v>34335.444582700002</v>
      </c>
    </row>
    <row r="9068" spans="1:8" x14ac:dyDescent="0.25">
      <c r="A9068" t="s">
        <v>87</v>
      </c>
      <c r="B9068" s="38">
        <f t="shared" si="282"/>
        <v>44180</v>
      </c>
      <c r="C9068" s="47">
        <f t="shared" si="283"/>
        <v>12</v>
      </c>
      <c r="D9068" s="38" t="str">
        <f>VLOOKUP(C9068,'kpi-android rev'!$H$1:$I$12,2,0)</f>
        <v>H2</v>
      </c>
      <c r="E9068" t="s">
        <v>19</v>
      </c>
      <c r="F9068" t="s">
        <v>24</v>
      </c>
      <c r="G9068" t="s">
        <v>70</v>
      </c>
      <c r="H9068">
        <v>328453.24949999998</v>
      </c>
    </row>
    <row r="9069" spans="1:8" x14ac:dyDescent="0.25">
      <c r="A9069" t="s">
        <v>87</v>
      </c>
      <c r="B9069" s="38">
        <f t="shared" si="282"/>
        <v>44180</v>
      </c>
      <c r="C9069" s="47">
        <f t="shared" si="283"/>
        <v>12</v>
      </c>
      <c r="D9069" s="38" t="str">
        <f>VLOOKUP(C9069,'kpi-android rev'!$H$1:$I$12,2,0)</f>
        <v>H2</v>
      </c>
      <c r="E9069" t="s">
        <v>19</v>
      </c>
      <c r="F9069" t="s">
        <v>24</v>
      </c>
      <c r="G9069" t="s">
        <v>69</v>
      </c>
      <c r="H9069">
        <v>1649.2874999999999</v>
      </c>
    </row>
    <row r="9070" spans="1:8" x14ac:dyDescent="0.25">
      <c r="A9070" t="s">
        <v>87</v>
      </c>
      <c r="B9070" s="38">
        <f t="shared" si="282"/>
        <v>44180</v>
      </c>
      <c r="C9070" s="47">
        <f t="shared" si="283"/>
        <v>12</v>
      </c>
      <c r="D9070" s="38" t="str">
        <f>VLOOKUP(C9070,'kpi-android rev'!$H$1:$I$12,2,0)</f>
        <v>H2</v>
      </c>
      <c r="E9070" t="s">
        <v>19</v>
      </c>
      <c r="F9070" t="s">
        <v>24</v>
      </c>
      <c r="G9070" t="s">
        <v>67</v>
      </c>
      <c r="H9070">
        <v>10642.396720000001</v>
      </c>
    </row>
    <row r="9071" spans="1:8" x14ac:dyDescent="0.25">
      <c r="A9071" t="s">
        <v>87</v>
      </c>
      <c r="B9071" s="38">
        <f t="shared" si="282"/>
        <v>44180</v>
      </c>
      <c r="C9071" s="47">
        <f t="shared" si="283"/>
        <v>12</v>
      </c>
      <c r="D9071" s="38" t="str">
        <f>VLOOKUP(C9071,'kpi-android rev'!$H$1:$I$12,2,0)</f>
        <v>H2</v>
      </c>
      <c r="E9071" t="s">
        <v>20</v>
      </c>
      <c r="F9071" t="s">
        <v>123</v>
      </c>
      <c r="G9071" t="s">
        <v>70</v>
      </c>
      <c r="H9071">
        <v>0</v>
      </c>
    </row>
    <row r="9072" spans="1:8" x14ac:dyDescent="0.25">
      <c r="A9072" t="s">
        <v>87</v>
      </c>
      <c r="B9072" s="38">
        <f t="shared" si="282"/>
        <v>44180</v>
      </c>
      <c r="C9072" s="47">
        <f t="shared" si="283"/>
        <v>12</v>
      </c>
      <c r="D9072" s="38" t="str">
        <f>VLOOKUP(C9072,'kpi-android rev'!$H$1:$I$12,2,0)</f>
        <v>H2</v>
      </c>
      <c r="E9072" t="s">
        <v>20</v>
      </c>
      <c r="F9072" t="s">
        <v>123</v>
      </c>
      <c r="G9072" t="s">
        <v>69</v>
      </c>
      <c r="H9072">
        <v>0</v>
      </c>
    </row>
    <row r="9073" spans="1:8" x14ac:dyDescent="0.25">
      <c r="A9073" t="s">
        <v>87</v>
      </c>
      <c r="B9073" s="38">
        <f t="shared" si="282"/>
        <v>44180</v>
      </c>
      <c r="C9073" s="47">
        <f t="shared" si="283"/>
        <v>12</v>
      </c>
      <c r="D9073" s="38" t="str">
        <f>VLOOKUP(C9073,'kpi-android rev'!$H$1:$I$12,2,0)</f>
        <v>H2</v>
      </c>
      <c r="E9073" t="s">
        <v>20</v>
      </c>
      <c r="F9073" t="s">
        <v>123</v>
      </c>
      <c r="G9073" t="s">
        <v>67</v>
      </c>
      <c r="H9073">
        <v>0</v>
      </c>
    </row>
    <row r="9074" spans="1:8" x14ac:dyDescent="0.25">
      <c r="A9074" t="s">
        <v>87</v>
      </c>
      <c r="B9074" s="38">
        <f t="shared" si="282"/>
        <v>44180</v>
      </c>
      <c r="C9074" s="47">
        <f t="shared" si="283"/>
        <v>12</v>
      </c>
      <c r="D9074" s="38" t="str">
        <f>VLOOKUP(C9074,'kpi-android rev'!$H$1:$I$12,2,0)</f>
        <v>H2</v>
      </c>
      <c r="E9074" t="s">
        <v>20</v>
      </c>
      <c r="F9074" t="s">
        <v>71</v>
      </c>
      <c r="G9074" t="s">
        <v>70</v>
      </c>
      <c r="H9074">
        <v>918753.6655</v>
      </c>
    </row>
    <row r="9075" spans="1:8" x14ac:dyDescent="0.25">
      <c r="A9075" t="s">
        <v>87</v>
      </c>
      <c r="B9075" s="38">
        <f t="shared" si="282"/>
        <v>44180</v>
      </c>
      <c r="C9075" s="47">
        <f t="shared" si="283"/>
        <v>12</v>
      </c>
      <c r="D9075" s="38" t="str">
        <f>VLOOKUP(C9075,'kpi-android rev'!$H$1:$I$12,2,0)</f>
        <v>H2</v>
      </c>
      <c r="E9075" t="s">
        <v>20</v>
      </c>
      <c r="F9075" t="s">
        <v>71</v>
      </c>
      <c r="G9075" t="s">
        <v>69</v>
      </c>
      <c r="H9075">
        <v>1712.1175000000001</v>
      </c>
    </row>
    <row r="9076" spans="1:8" x14ac:dyDescent="0.25">
      <c r="A9076" t="s">
        <v>87</v>
      </c>
      <c r="B9076" s="38">
        <f t="shared" si="282"/>
        <v>44180</v>
      </c>
      <c r="C9076" s="47">
        <f t="shared" si="283"/>
        <v>12</v>
      </c>
      <c r="D9076" s="38" t="str">
        <f>VLOOKUP(C9076,'kpi-android rev'!$H$1:$I$12,2,0)</f>
        <v>H2</v>
      </c>
      <c r="E9076" t="s">
        <v>20</v>
      </c>
      <c r="F9076" t="s">
        <v>71</v>
      </c>
      <c r="G9076" t="s">
        <v>67</v>
      </c>
      <c r="H9076">
        <v>34140.013438449998</v>
      </c>
    </row>
    <row r="9077" spans="1:8" x14ac:dyDescent="0.25">
      <c r="A9077" t="s">
        <v>87</v>
      </c>
      <c r="B9077" s="38">
        <f t="shared" si="282"/>
        <v>44180</v>
      </c>
      <c r="C9077" s="47">
        <f t="shared" si="283"/>
        <v>12</v>
      </c>
      <c r="D9077" s="38" t="str">
        <f>VLOOKUP(C9077,'kpi-android rev'!$H$1:$I$12,2,0)</f>
        <v>H2</v>
      </c>
      <c r="E9077" t="s">
        <v>21</v>
      </c>
      <c r="F9077" t="s">
        <v>24</v>
      </c>
      <c r="G9077" t="s">
        <v>70</v>
      </c>
      <c r="H9077">
        <v>252325.28</v>
      </c>
    </row>
    <row r="9078" spans="1:8" x14ac:dyDescent="0.25">
      <c r="A9078" t="s">
        <v>87</v>
      </c>
      <c r="B9078" s="38">
        <f t="shared" si="282"/>
        <v>44180</v>
      </c>
      <c r="C9078" s="47">
        <f t="shared" si="283"/>
        <v>12</v>
      </c>
      <c r="D9078" s="38" t="str">
        <f>VLOOKUP(C9078,'kpi-android rev'!$H$1:$I$12,2,0)</f>
        <v>H2</v>
      </c>
      <c r="E9078" t="s">
        <v>21</v>
      </c>
      <c r="F9078" t="s">
        <v>24</v>
      </c>
      <c r="G9078" t="s">
        <v>69</v>
      </c>
      <c r="H9078">
        <v>581.17750000000001</v>
      </c>
    </row>
    <row r="9079" spans="1:8" x14ac:dyDescent="0.25">
      <c r="A9079" t="s">
        <v>87</v>
      </c>
      <c r="B9079" s="38">
        <f t="shared" si="282"/>
        <v>44180</v>
      </c>
      <c r="C9079" s="47">
        <f t="shared" si="283"/>
        <v>12</v>
      </c>
      <c r="D9079" s="38" t="str">
        <f>VLOOKUP(C9079,'kpi-android rev'!$H$1:$I$12,2,0)</f>
        <v>H2</v>
      </c>
      <c r="E9079" t="s">
        <v>21</v>
      </c>
      <c r="F9079" t="s">
        <v>24</v>
      </c>
      <c r="G9079" t="s">
        <v>67</v>
      </c>
      <c r="H9079">
        <v>3959.8607499999998</v>
      </c>
    </row>
    <row r="9080" spans="1:8" x14ac:dyDescent="0.25">
      <c r="A9080" t="s">
        <v>87</v>
      </c>
      <c r="B9080" s="38">
        <f t="shared" si="282"/>
        <v>44180</v>
      </c>
      <c r="C9080" s="47">
        <f t="shared" si="283"/>
        <v>12</v>
      </c>
      <c r="D9080" s="38" t="str">
        <f>VLOOKUP(C9080,'kpi-android rev'!$H$1:$I$12,2,0)</f>
        <v>H2</v>
      </c>
      <c r="E9080" t="s">
        <v>22</v>
      </c>
      <c r="F9080" t="s">
        <v>24</v>
      </c>
      <c r="G9080" t="s">
        <v>70</v>
      </c>
      <c r="H9080">
        <v>68770.576499999996</v>
      </c>
    </row>
    <row r="9081" spans="1:8" x14ac:dyDescent="0.25">
      <c r="A9081" t="s">
        <v>87</v>
      </c>
      <c r="B9081" s="38">
        <f t="shared" si="282"/>
        <v>44180</v>
      </c>
      <c r="C9081" s="47">
        <f t="shared" si="283"/>
        <v>12</v>
      </c>
      <c r="D9081" s="38" t="str">
        <f>VLOOKUP(C9081,'kpi-android rev'!$H$1:$I$12,2,0)</f>
        <v>H2</v>
      </c>
      <c r="E9081" t="s">
        <v>22</v>
      </c>
      <c r="F9081" t="s">
        <v>24</v>
      </c>
      <c r="G9081" t="s">
        <v>69</v>
      </c>
      <c r="H9081">
        <v>31.414999999999999</v>
      </c>
    </row>
    <row r="9082" spans="1:8" x14ac:dyDescent="0.25">
      <c r="A9082" t="s">
        <v>87</v>
      </c>
      <c r="B9082" s="38">
        <f t="shared" si="282"/>
        <v>44180</v>
      </c>
      <c r="C9082" s="47">
        <f t="shared" si="283"/>
        <v>12</v>
      </c>
      <c r="D9082" s="38" t="str">
        <f>VLOOKUP(C9082,'kpi-android rev'!$H$1:$I$12,2,0)</f>
        <v>H2</v>
      </c>
      <c r="E9082" t="s">
        <v>22</v>
      </c>
      <c r="F9082" t="s">
        <v>24</v>
      </c>
      <c r="G9082" t="s">
        <v>67</v>
      </c>
      <c r="H9082">
        <v>204.19749999999999</v>
      </c>
    </row>
    <row r="9083" spans="1:8" x14ac:dyDescent="0.25">
      <c r="A9083" t="s">
        <v>87</v>
      </c>
      <c r="B9083" s="38">
        <f t="shared" si="282"/>
        <v>44180</v>
      </c>
      <c r="C9083" s="47">
        <f t="shared" si="283"/>
        <v>12</v>
      </c>
      <c r="D9083" s="38" t="str">
        <f>VLOOKUP(C9083,'kpi-android rev'!$H$1:$I$12,2,0)</f>
        <v>H2</v>
      </c>
      <c r="E9083" t="s">
        <v>23</v>
      </c>
      <c r="F9083" t="s">
        <v>24</v>
      </c>
      <c r="G9083" t="s">
        <v>70</v>
      </c>
      <c r="H9083">
        <v>0</v>
      </c>
    </row>
    <row r="9084" spans="1:8" x14ac:dyDescent="0.25">
      <c r="A9084" t="s">
        <v>87</v>
      </c>
      <c r="B9084" s="38">
        <f t="shared" si="282"/>
        <v>44180</v>
      </c>
      <c r="C9084" s="47">
        <f t="shared" si="283"/>
        <v>12</v>
      </c>
      <c r="D9084" s="38" t="str">
        <f>VLOOKUP(C9084,'kpi-android rev'!$H$1:$I$12,2,0)</f>
        <v>H2</v>
      </c>
      <c r="E9084" t="s">
        <v>23</v>
      </c>
      <c r="F9084" t="s">
        <v>24</v>
      </c>
      <c r="G9084" t="s">
        <v>69</v>
      </c>
      <c r="H9084">
        <v>5485.0590000000002</v>
      </c>
    </row>
    <row r="9085" spans="1:8" x14ac:dyDescent="0.25">
      <c r="A9085" t="s">
        <v>87</v>
      </c>
      <c r="B9085" s="38">
        <f t="shared" si="282"/>
        <v>44180</v>
      </c>
      <c r="C9085" s="47">
        <f t="shared" si="283"/>
        <v>12</v>
      </c>
      <c r="D9085" s="38" t="str">
        <f>VLOOKUP(C9085,'kpi-android rev'!$H$1:$I$12,2,0)</f>
        <v>H2</v>
      </c>
      <c r="E9085" t="s">
        <v>23</v>
      </c>
      <c r="F9085" t="s">
        <v>24</v>
      </c>
      <c r="G9085" t="s">
        <v>67</v>
      </c>
      <c r="H9085">
        <v>0</v>
      </c>
    </row>
    <row r="9086" spans="1:8" x14ac:dyDescent="0.25">
      <c r="A9086" t="s">
        <v>86</v>
      </c>
      <c r="B9086" s="38">
        <f t="shared" si="282"/>
        <v>44181</v>
      </c>
      <c r="C9086" s="47">
        <f t="shared" si="283"/>
        <v>12</v>
      </c>
      <c r="D9086" s="38" t="str">
        <f>VLOOKUP(C9086,'kpi-android rev'!$H$1:$I$12,2,0)</f>
        <v>H2</v>
      </c>
      <c r="E9086" t="s">
        <v>15</v>
      </c>
      <c r="F9086" t="s">
        <v>24</v>
      </c>
      <c r="G9086" t="s">
        <v>70</v>
      </c>
      <c r="H9086">
        <v>122386.557</v>
      </c>
    </row>
    <row r="9087" spans="1:8" x14ac:dyDescent="0.25">
      <c r="A9087" t="s">
        <v>86</v>
      </c>
      <c r="B9087" s="38">
        <f t="shared" si="282"/>
        <v>44181</v>
      </c>
      <c r="C9087" s="47">
        <f t="shared" si="283"/>
        <v>12</v>
      </c>
      <c r="D9087" s="38" t="str">
        <f>VLOOKUP(C9087,'kpi-android rev'!$H$1:$I$12,2,0)</f>
        <v>H2</v>
      </c>
      <c r="E9087" t="s">
        <v>15</v>
      </c>
      <c r="F9087" t="s">
        <v>24</v>
      </c>
      <c r="G9087" t="s">
        <v>69</v>
      </c>
      <c r="H9087">
        <v>276.452</v>
      </c>
    </row>
    <row r="9088" spans="1:8" x14ac:dyDescent="0.25">
      <c r="A9088" t="s">
        <v>86</v>
      </c>
      <c r="B9088" s="38">
        <f t="shared" si="282"/>
        <v>44181</v>
      </c>
      <c r="C9088" s="47">
        <f t="shared" si="283"/>
        <v>12</v>
      </c>
      <c r="D9088" s="38" t="str">
        <f>VLOOKUP(C9088,'kpi-android rev'!$H$1:$I$12,2,0)</f>
        <v>H2</v>
      </c>
      <c r="E9088" t="s">
        <v>15</v>
      </c>
      <c r="F9088" t="s">
        <v>24</v>
      </c>
      <c r="G9088" t="s">
        <v>67</v>
      </c>
      <c r="H9088">
        <v>5295.7207950000002</v>
      </c>
    </row>
    <row r="9089" spans="1:8" x14ac:dyDescent="0.25">
      <c r="A9089" t="s">
        <v>86</v>
      </c>
      <c r="B9089" s="38">
        <f t="shared" si="282"/>
        <v>44181</v>
      </c>
      <c r="C9089" s="47">
        <f t="shared" si="283"/>
        <v>12</v>
      </c>
      <c r="D9089" s="38" t="str">
        <f>VLOOKUP(C9089,'kpi-android rev'!$H$1:$I$12,2,0)</f>
        <v>H2</v>
      </c>
      <c r="E9089" t="s">
        <v>16</v>
      </c>
      <c r="F9089" t="s">
        <v>24</v>
      </c>
      <c r="G9089" t="s">
        <v>70</v>
      </c>
      <c r="H9089">
        <v>1340845.6055000001</v>
      </c>
    </row>
    <row r="9090" spans="1:8" x14ac:dyDescent="0.25">
      <c r="A9090" t="s">
        <v>86</v>
      </c>
      <c r="B9090" s="38">
        <f t="shared" si="282"/>
        <v>44181</v>
      </c>
      <c r="C9090" s="47">
        <f t="shared" si="283"/>
        <v>12</v>
      </c>
      <c r="D9090" s="38" t="str">
        <f>VLOOKUP(C9090,'kpi-android rev'!$H$1:$I$12,2,0)</f>
        <v>H2</v>
      </c>
      <c r="E9090" t="s">
        <v>16</v>
      </c>
      <c r="F9090" t="s">
        <v>24</v>
      </c>
      <c r="G9090" t="s">
        <v>69</v>
      </c>
      <c r="H9090">
        <v>3040.9720000000002</v>
      </c>
    </row>
    <row r="9091" spans="1:8" x14ac:dyDescent="0.25">
      <c r="A9091" t="s">
        <v>86</v>
      </c>
      <c r="B9091" s="38">
        <f t="shared" ref="B9091:B9154" si="284">A9091*1</f>
        <v>44181</v>
      </c>
      <c r="C9091" s="47">
        <f t="shared" ref="C9091:C9154" si="285">MONTH(B9091)</f>
        <v>12</v>
      </c>
      <c r="D9091" s="38" t="str">
        <f>VLOOKUP(C9091,'kpi-android rev'!$H$1:$I$12,2,0)</f>
        <v>H2</v>
      </c>
      <c r="E9091" t="s">
        <v>16</v>
      </c>
      <c r="F9091" t="s">
        <v>24</v>
      </c>
      <c r="G9091" t="s">
        <v>67</v>
      </c>
      <c r="H9091">
        <v>21148.923565000001</v>
      </c>
    </row>
    <row r="9092" spans="1:8" x14ac:dyDescent="0.25">
      <c r="A9092" t="s">
        <v>86</v>
      </c>
      <c r="B9092" s="38">
        <f t="shared" si="284"/>
        <v>44181</v>
      </c>
      <c r="C9092" s="47">
        <f t="shared" si="285"/>
        <v>12</v>
      </c>
      <c r="D9092" s="38" t="str">
        <f>VLOOKUP(C9092,'kpi-android rev'!$H$1:$I$12,2,0)</f>
        <v>H2</v>
      </c>
      <c r="E9092" t="s">
        <v>17</v>
      </c>
      <c r="F9092" t="s">
        <v>24</v>
      </c>
      <c r="G9092" t="s">
        <v>70</v>
      </c>
      <c r="H9092">
        <v>795151.348</v>
      </c>
    </row>
    <row r="9093" spans="1:8" x14ac:dyDescent="0.25">
      <c r="A9093" t="s">
        <v>86</v>
      </c>
      <c r="B9093" s="38">
        <f t="shared" si="284"/>
        <v>44181</v>
      </c>
      <c r="C9093" s="47">
        <f t="shared" si="285"/>
        <v>12</v>
      </c>
      <c r="D9093" s="38" t="str">
        <f>VLOOKUP(C9093,'kpi-android rev'!$H$1:$I$12,2,0)</f>
        <v>H2</v>
      </c>
      <c r="E9093" t="s">
        <v>17</v>
      </c>
      <c r="F9093" t="s">
        <v>24</v>
      </c>
      <c r="G9093" t="s">
        <v>69</v>
      </c>
      <c r="H9093">
        <v>3194.9054999999998</v>
      </c>
    </row>
    <row r="9094" spans="1:8" x14ac:dyDescent="0.25">
      <c r="A9094" t="s">
        <v>86</v>
      </c>
      <c r="B9094" s="38">
        <f t="shared" si="284"/>
        <v>44181</v>
      </c>
      <c r="C9094" s="47">
        <f t="shared" si="285"/>
        <v>12</v>
      </c>
      <c r="D9094" s="38" t="str">
        <f>VLOOKUP(C9094,'kpi-android rev'!$H$1:$I$12,2,0)</f>
        <v>H2</v>
      </c>
      <c r="E9094" t="s">
        <v>17</v>
      </c>
      <c r="F9094" t="s">
        <v>24</v>
      </c>
      <c r="G9094" t="s">
        <v>67</v>
      </c>
      <c r="H9094">
        <v>31284.145215600001</v>
      </c>
    </row>
    <row r="9095" spans="1:8" x14ac:dyDescent="0.25">
      <c r="A9095" t="s">
        <v>86</v>
      </c>
      <c r="B9095" s="38">
        <f t="shared" si="284"/>
        <v>44181</v>
      </c>
      <c r="C9095" s="47">
        <f t="shared" si="285"/>
        <v>12</v>
      </c>
      <c r="D9095" s="38" t="str">
        <f>VLOOKUP(C9095,'kpi-android rev'!$H$1:$I$12,2,0)</f>
        <v>H2</v>
      </c>
      <c r="E9095" t="s">
        <v>19</v>
      </c>
      <c r="F9095" t="s">
        <v>24</v>
      </c>
      <c r="G9095" t="s">
        <v>70</v>
      </c>
      <c r="H9095">
        <v>340054.80900000001</v>
      </c>
    </row>
    <row r="9096" spans="1:8" x14ac:dyDescent="0.25">
      <c r="A9096" t="s">
        <v>86</v>
      </c>
      <c r="B9096" s="38">
        <f t="shared" si="284"/>
        <v>44181</v>
      </c>
      <c r="C9096" s="47">
        <f t="shared" si="285"/>
        <v>12</v>
      </c>
      <c r="D9096" s="38" t="str">
        <f>VLOOKUP(C9096,'kpi-android rev'!$H$1:$I$12,2,0)</f>
        <v>H2</v>
      </c>
      <c r="E9096" t="s">
        <v>19</v>
      </c>
      <c r="F9096" t="s">
        <v>24</v>
      </c>
      <c r="G9096" t="s">
        <v>69</v>
      </c>
      <c r="H9096">
        <v>1778.0889999999999</v>
      </c>
    </row>
    <row r="9097" spans="1:8" x14ac:dyDescent="0.25">
      <c r="A9097" t="s">
        <v>86</v>
      </c>
      <c r="B9097" s="38">
        <f t="shared" si="284"/>
        <v>44181</v>
      </c>
      <c r="C9097" s="47">
        <f t="shared" si="285"/>
        <v>12</v>
      </c>
      <c r="D9097" s="38" t="str">
        <f>VLOOKUP(C9097,'kpi-android rev'!$H$1:$I$12,2,0)</f>
        <v>H2</v>
      </c>
      <c r="E9097" t="s">
        <v>19</v>
      </c>
      <c r="F9097" t="s">
        <v>24</v>
      </c>
      <c r="G9097" t="s">
        <v>67</v>
      </c>
      <c r="H9097">
        <v>10202.272569999999</v>
      </c>
    </row>
    <row r="9098" spans="1:8" x14ac:dyDescent="0.25">
      <c r="A9098" t="s">
        <v>86</v>
      </c>
      <c r="B9098" s="38">
        <f t="shared" si="284"/>
        <v>44181</v>
      </c>
      <c r="C9098" s="47">
        <f t="shared" si="285"/>
        <v>12</v>
      </c>
      <c r="D9098" s="38" t="str">
        <f>VLOOKUP(C9098,'kpi-android rev'!$H$1:$I$12,2,0)</f>
        <v>H2</v>
      </c>
      <c r="E9098" t="s">
        <v>20</v>
      </c>
      <c r="F9098" t="s">
        <v>71</v>
      </c>
      <c r="G9098" t="s">
        <v>70</v>
      </c>
      <c r="H9098">
        <v>750488.64249999996</v>
      </c>
    </row>
    <row r="9099" spans="1:8" x14ac:dyDescent="0.25">
      <c r="A9099" t="s">
        <v>86</v>
      </c>
      <c r="B9099" s="38">
        <f t="shared" si="284"/>
        <v>44181</v>
      </c>
      <c r="C9099" s="47">
        <f t="shared" si="285"/>
        <v>12</v>
      </c>
      <c r="D9099" s="38" t="str">
        <f>VLOOKUP(C9099,'kpi-android rev'!$H$1:$I$12,2,0)</f>
        <v>H2</v>
      </c>
      <c r="E9099" t="s">
        <v>20</v>
      </c>
      <c r="F9099" t="s">
        <v>71</v>
      </c>
      <c r="G9099" t="s">
        <v>69</v>
      </c>
      <c r="H9099">
        <v>1369.694</v>
      </c>
    </row>
    <row r="9100" spans="1:8" x14ac:dyDescent="0.25">
      <c r="A9100" t="s">
        <v>86</v>
      </c>
      <c r="B9100" s="38">
        <f t="shared" si="284"/>
        <v>44181</v>
      </c>
      <c r="C9100" s="47">
        <f t="shared" si="285"/>
        <v>12</v>
      </c>
      <c r="D9100" s="38" t="str">
        <f>VLOOKUP(C9100,'kpi-android rev'!$H$1:$I$12,2,0)</f>
        <v>H2</v>
      </c>
      <c r="E9100" t="s">
        <v>20</v>
      </c>
      <c r="F9100" t="s">
        <v>71</v>
      </c>
      <c r="G9100" t="s">
        <v>67</v>
      </c>
      <c r="H9100">
        <v>25686.7807321</v>
      </c>
    </row>
    <row r="9101" spans="1:8" x14ac:dyDescent="0.25">
      <c r="A9101" t="s">
        <v>86</v>
      </c>
      <c r="B9101" s="38">
        <f t="shared" si="284"/>
        <v>44181</v>
      </c>
      <c r="C9101" s="47">
        <f t="shared" si="285"/>
        <v>12</v>
      </c>
      <c r="D9101" s="38" t="str">
        <f>VLOOKUP(C9101,'kpi-android rev'!$H$1:$I$12,2,0)</f>
        <v>H2</v>
      </c>
      <c r="E9101" t="s">
        <v>21</v>
      </c>
      <c r="F9101" t="s">
        <v>24</v>
      </c>
      <c r="G9101" t="s">
        <v>70</v>
      </c>
      <c r="H9101">
        <v>250958.72750000001</v>
      </c>
    </row>
    <row r="9102" spans="1:8" x14ac:dyDescent="0.25">
      <c r="A9102" t="s">
        <v>86</v>
      </c>
      <c r="B9102" s="38">
        <f t="shared" si="284"/>
        <v>44181</v>
      </c>
      <c r="C9102" s="47">
        <f t="shared" si="285"/>
        <v>12</v>
      </c>
      <c r="D9102" s="38" t="str">
        <f>VLOOKUP(C9102,'kpi-android rev'!$H$1:$I$12,2,0)</f>
        <v>H2</v>
      </c>
      <c r="E9102" t="s">
        <v>21</v>
      </c>
      <c r="F9102" t="s">
        <v>24</v>
      </c>
      <c r="G9102" t="s">
        <v>69</v>
      </c>
      <c r="H9102">
        <v>562.32849999999996</v>
      </c>
    </row>
    <row r="9103" spans="1:8" x14ac:dyDescent="0.25">
      <c r="A9103" t="s">
        <v>86</v>
      </c>
      <c r="B9103" s="38">
        <f t="shared" si="284"/>
        <v>44181</v>
      </c>
      <c r="C9103" s="47">
        <f t="shared" si="285"/>
        <v>12</v>
      </c>
      <c r="D9103" s="38" t="str">
        <f>VLOOKUP(C9103,'kpi-android rev'!$H$1:$I$12,2,0)</f>
        <v>H2</v>
      </c>
      <c r="E9103" t="s">
        <v>21</v>
      </c>
      <c r="F9103" t="s">
        <v>24</v>
      </c>
      <c r="G9103" t="s">
        <v>67</v>
      </c>
      <c r="H9103">
        <v>3433.6595000000002</v>
      </c>
    </row>
    <row r="9104" spans="1:8" x14ac:dyDescent="0.25">
      <c r="A9104" t="s">
        <v>86</v>
      </c>
      <c r="B9104" s="38">
        <f t="shared" si="284"/>
        <v>44181</v>
      </c>
      <c r="C9104" s="47">
        <f t="shared" si="285"/>
        <v>12</v>
      </c>
      <c r="D9104" s="38" t="str">
        <f>VLOOKUP(C9104,'kpi-android rev'!$H$1:$I$12,2,0)</f>
        <v>H2</v>
      </c>
      <c r="E9104" t="s">
        <v>22</v>
      </c>
      <c r="F9104" t="s">
        <v>24</v>
      </c>
      <c r="G9104" t="s">
        <v>70</v>
      </c>
      <c r="H9104">
        <v>56854.866999999998</v>
      </c>
    </row>
    <row r="9105" spans="1:8" x14ac:dyDescent="0.25">
      <c r="A9105" t="s">
        <v>86</v>
      </c>
      <c r="B9105" s="38">
        <f t="shared" si="284"/>
        <v>44181</v>
      </c>
      <c r="C9105" s="47">
        <f t="shared" si="285"/>
        <v>12</v>
      </c>
      <c r="D9105" s="38" t="str">
        <f>VLOOKUP(C9105,'kpi-android rev'!$H$1:$I$12,2,0)</f>
        <v>H2</v>
      </c>
      <c r="E9105" t="s">
        <v>22</v>
      </c>
      <c r="F9105" t="s">
        <v>24</v>
      </c>
      <c r="G9105" t="s">
        <v>69</v>
      </c>
      <c r="H9105">
        <v>50.264000000000003</v>
      </c>
    </row>
    <row r="9106" spans="1:8" x14ac:dyDescent="0.25">
      <c r="A9106" t="s">
        <v>86</v>
      </c>
      <c r="B9106" s="38">
        <f t="shared" si="284"/>
        <v>44181</v>
      </c>
      <c r="C9106" s="47">
        <f t="shared" si="285"/>
        <v>12</v>
      </c>
      <c r="D9106" s="38" t="str">
        <f>VLOOKUP(C9106,'kpi-android rev'!$H$1:$I$12,2,0)</f>
        <v>H2</v>
      </c>
      <c r="E9106" t="s">
        <v>22</v>
      </c>
      <c r="F9106" t="s">
        <v>24</v>
      </c>
      <c r="G9106" t="s">
        <v>67</v>
      </c>
      <c r="H9106">
        <v>0</v>
      </c>
    </row>
    <row r="9107" spans="1:8" x14ac:dyDescent="0.25">
      <c r="A9107" t="s">
        <v>86</v>
      </c>
      <c r="B9107" s="38">
        <f t="shared" si="284"/>
        <v>44181</v>
      </c>
      <c r="C9107" s="47">
        <f t="shared" si="285"/>
        <v>12</v>
      </c>
      <c r="D9107" s="38" t="str">
        <f>VLOOKUP(C9107,'kpi-android rev'!$H$1:$I$12,2,0)</f>
        <v>H2</v>
      </c>
      <c r="E9107" t="s">
        <v>23</v>
      </c>
      <c r="F9107" t="s">
        <v>24</v>
      </c>
      <c r="G9107" t="s">
        <v>70</v>
      </c>
      <c r="H9107">
        <v>0</v>
      </c>
    </row>
    <row r="9108" spans="1:8" x14ac:dyDescent="0.25">
      <c r="A9108" t="s">
        <v>86</v>
      </c>
      <c r="B9108" s="38">
        <f t="shared" si="284"/>
        <v>44181</v>
      </c>
      <c r="C9108" s="47">
        <f t="shared" si="285"/>
        <v>12</v>
      </c>
      <c r="D9108" s="38" t="str">
        <f>VLOOKUP(C9108,'kpi-android rev'!$H$1:$I$12,2,0)</f>
        <v>H2</v>
      </c>
      <c r="E9108" t="s">
        <v>23</v>
      </c>
      <c r="F9108" t="s">
        <v>24</v>
      </c>
      <c r="G9108" t="s">
        <v>69</v>
      </c>
      <c r="H9108">
        <v>5617.0020000000004</v>
      </c>
    </row>
    <row r="9109" spans="1:8" x14ac:dyDescent="0.25">
      <c r="A9109" t="s">
        <v>86</v>
      </c>
      <c r="B9109" s="38">
        <f t="shared" si="284"/>
        <v>44181</v>
      </c>
      <c r="C9109" s="47">
        <f t="shared" si="285"/>
        <v>12</v>
      </c>
      <c r="D9109" s="38" t="str">
        <f>VLOOKUP(C9109,'kpi-android rev'!$H$1:$I$12,2,0)</f>
        <v>H2</v>
      </c>
      <c r="E9109" t="s">
        <v>23</v>
      </c>
      <c r="F9109" t="s">
        <v>24</v>
      </c>
      <c r="G9109" t="s">
        <v>67</v>
      </c>
      <c r="H9109">
        <v>0</v>
      </c>
    </row>
    <row r="9110" spans="1:8" x14ac:dyDescent="0.25">
      <c r="A9110" t="s">
        <v>85</v>
      </c>
      <c r="B9110" s="38">
        <f t="shared" si="284"/>
        <v>44182</v>
      </c>
      <c r="C9110" s="47">
        <f t="shared" si="285"/>
        <v>12</v>
      </c>
      <c r="D9110" s="38" t="str">
        <f>VLOOKUP(C9110,'kpi-android rev'!$H$1:$I$12,2,0)</f>
        <v>H2</v>
      </c>
      <c r="E9110" t="s">
        <v>15</v>
      </c>
      <c r="F9110" t="s">
        <v>24</v>
      </c>
      <c r="G9110" t="s">
        <v>70</v>
      </c>
      <c r="H9110">
        <v>134157.75750000001</v>
      </c>
    </row>
    <row r="9111" spans="1:8" x14ac:dyDescent="0.25">
      <c r="A9111" t="s">
        <v>85</v>
      </c>
      <c r="B9111" s="38">
        <f t="shared" si="284"/>
        <v>44182</v>
      </c>
      <c r="C9111" s="47">
        <f t="shared" si="285"/>
        <v>12</v>
      </c>
      <c r="D9111" s="38" t="str">
        <f>VLOOKUP(C9111,'kpi-android rev'!$H$1:$I$12,2,0)</f>
        <v>H2</v>
      </c>
      <c r="E9111" t="s">
        <v>15</v>
      </c>
      <c r="F9111" t="s">
        <v>24</v>
      </c>
      <c r="G9111" t="s">
        <v>69</v>
      </c>
      <c r="H9111">
        <v>257.60300000000001</v>
      </c>
    </row>
    <row r="9112" spans="1:8" x14ac:dyDescent="0.25">
      <c r="A9112" t="s">
        <v>85</v>
      </c>
      <c r="B9112" s="38">
        <f t="shared" si="284"/>
        <v>44182</v>
      </c>
      <c r="C9112" s="47">
        <f t="shared" si="285"/>
        <v>12</v>
      </c>
      <c r="D9112" s="38" t="str">
        <f>VLOOKUP(C9112,'kpi-android rev'!$H$1:$I$12,2,0)</f>
        <v>H2</v>
      </c>
      <c r="E9112" t="s">
        <v>15</v>
      </c>
      <c r="F9112" t="s">
        <v>24</v>
      </c>
      <c r="G9112" t="s">
        <v>67</v>
      </c>
      <c r="H9112">
        <v>6028.3185949999997</v>
      </c>
    </row>
    <row r="9113" spans="1:8" x14ac:dyDescent="0.25">
      <c r="A9113" t="s">
        <v>85</v>
      </c>
      <c r="B9113" s="38">
        <f t="shared" si="284"/>
        <v>44182</v>
      </c>
      <c r="C9113" s="47">
        <f t="shared" si="285"/>
        <v>12</v>
      </c>
      <c r="D9113" s="38" t="str">
        <f>VLOOKUP(C9113,'kpi-android rev'!$H$1:$I$12,2,0)</f>
        <v>H2</v>
      </c>
      <c r="E9113" t="s">
        <v>16</v>
      </c>
      <c r="F9113" t="s">
        <v>24</v>
      </c>
      <c r="G9113" t="s">
        <v>70</v>
      </c>
      <c r="H9113">
        <v>1376740.3844999999</v>
      </c>
    </row>
    <row r="9114" spans="1:8" x14ac:dyDescent="0.25">
      <c r="A9114" t="s">
        <v>85</v>
      </c>
      <c r="B9114" s="38">
        <f t="shared" si="284"/>
        <v>44182</v>
      </c>
      <c r="C9114" s="47">
        <f t="shared" si="285"/>
        <v>12</v>
      </c>
      <c r="D9114" s="38" t="str">
        <f>VLOOKUP(C9114,'kpi-android rev'!$H$1:$I$12,2,0)</f>
        <v>H2</v>
      </c>
      <c r="E9114" t="s">
        <v>16</v>
      </c>
      <c r="F9114" t="s">
        <v>24</v>
      </c>
      <c r="G9114" t="s">
        <v>69</v>
      </c>
      <c r="H9114">
        <v>2931.0194999999999</v>
      </c>
    </row>
    <row r="9115" spans="1:8" x14ac:dyDescent="0.25">
      <c r="A9115" t="s">
        <v>85</v>
      </c>
      <c r="B9115" s="38">
        <f t="shared" si="284"/>
        <v>44182</v>
      </c>
      <c r="C9115" s="47">
        <f t="shared" si="285"/>
        <v>12</v>
      </c>
      <c r="D9115" s="38" t="str">
        <f>VLOOKUP(C9115,'kpi-android rev'!$H$1:$I$12,2,0)</f>
        <v>H2</v>
      </c>
      <c r="E9115" t="s">
        <v>16</v>
      </c>
      <c r="F9115" t="s">
        <v>24</v>
      </c>
      <c r="G9115" t="s">
        <v>67</v>
      </c>
      <c r="H9115">
        <v>20832.071875000001</v>
      </c>
    </row>
    <row r="9116" spans="1:8" x14ac:dyDescent="0.25">
      <c r="A9116" t="s">
        <v>85</v>
      </c>
      <c r="B9116" s="38">
        <f t="shared" si="284"/>
        <v>44182</v>
      </c>
      <c r="C9116" s="47">
        <f t="shared" si="285"/>
        <v>12</v>
      </c>
      <c r="D9116" s="38" t="str">
        <f>VLOOKUP(C9116,'kpi-android rev'!$H$1:$I$12,2,0)</f>
        <v>H2</v>
      </c>
      <c r="E9116" t="s">
        <v>17</v>
      </c>
      <c r="F9116" t="s">
        <v>24</v>
      </c>
      <c r="G9116" t="s">
        <v>70</v>
      </c>
      <c r="H9116">
        <v>743275.7585</v>
      </c>
    </row>
    <row r="9117" spans="1:8" x14ac:dyDescent="0.25">
      <c r="A9117" t="s">
        <v>85</v>
      </c>
      <c r="B9117" s="38">
        <f t="shared" si="284"/>
        <v>44182</v>
      </c>
      <c r="C9117" s="47">
        <f t="shared" si="285"/>
        <v>12</v>
      </c>
      <c r="D9117" s="38" t="str">
        <f>VLOOKUP(C9117,'kpi-android rev'!$H$1:$I$12,2,0)</f>
        <v>H2</v>
      </c>
      <c r="E9117" t="s">
        <v>17</v>
      </c>
      <c r="F9117" t="s">
        <v>24</v>
      </c>
      <c r="G9117" t="s">
        <v>69</v>
      </c>
      <c r="H9117">
        <v>3044.1134999999999</v>
      </c>
    </row>
    <row r="9118" spans="1:8" x14ac:dyDescent="0.25">
      <c r="A9118" t="s">
        <v>85</v>
      </c>
      <c r="B9118" s="38">
        <f t="shared" si="284"/>
        <v>44182</v>
      </c>
      <c r="C9118" s="47">
        <f t="shared" si="285"/>
        <v>12</v>
      </c>
      <c r="D9118" s="38" t="str">
        <f>VLOOKUP(C9118,'kpi-android rev'!$H$1:$I$12,2,0)</f>
        <v>H2</v>
      </c>
      <c r="E9118" t="s">
        <v>17</v>
      </c>
      <c r="F9118" t="s">
        <v>24</v>
      </c>
      <c r="G9118" t="s">
        <v>67</v>
      </c>
      <c r="H9118">
        <v>30698.676426599999</v>
      </c>
    </row>
    <row r="9119" spans="1:8" x14ac:dyDescent="0.25">
      <c r="A9119" t="s">
        <v>85</v>
      </c>
      <c r="B9119" s="38">
        <f t="shared" si="284"/>
        <v>44182</v>
      </c>
      <c r="C9119" s="47">
        <f t="shared" si="285"/>
        <v>12</v>
      </c>
      <c r="D9119" s="38" t="str">
        <f>VLOOKUP(C9119,'kpi-android rev'!$H$1:$I$12,2,0)</f>
        <v>H2</v>
      </c>
      <c r="E9119" t="s">
        <v>19</v>
      </c>
      <c r="F9119" t="s">
        <v>24</v>
      </c>
      <c r="G9119" t="s">
        <v>70</v>
      </c>
      <c r="H9119">
        <v>327982.0245</v>
      </c>
    </row>
    <row r="9120" spans="1:8" x14ac:dyDescent="0.25">
      <c r="A9120" t="s">
        <v>85</v>
      </c>
      <c r="B9120" s="38">
        <f t="shared" si="284"/>
        <v>44182</v>
      </c>
      <c r="C9120" s="47">
        <f t="shared" si="285"/>
        <v>12</v>
      </c>
      <c r="D9120" s="38" t="str">
        <f>VLOOKUP(C9120,'kpi-android rev'!$H$1:$I$12,2,0)</f>
        <v>H2</v>
      </c>
      <c r="E9120" t="s">
        <v>19</v>
      </c>
      <c r="F9120" t="s">
        <v>24</v>
      </c>
      <c r="G9120" t="s">
        <v>69</v>
      </c>
      <c r="H9120">
        <v>1712.1175000000001</v>
      </c>
    </row>
    <row r="9121" spans="1:8" x14ac:dyDescent="0.25">
      <c r="A9121" t="s">
        <v>85</v>
      </c>
      <c r="B9121" s="38">
        <f t="shared" si="284"/>
        <v>44182</v>
      </c>
      <c r="C9121" s="47">
        <f t="shared" si="285"/>
        <v>12</v>
      </c>
      <c r="D9121" s="38" t="str">
        <f>VLOOKUP(C9121,'kpi-android rev'!$H$1:$I$12,2,0)</f>
        <v>H2</v>
      </c>
      <c r="E9121" t="s">
        <v>19</v>
      </c>
      <c r="F9121" t="s">
        <v>24</v>
      </c>
      <c r="G9121" t="s">
        <v>67</v>
      </c>
      <c r="H9121">
        <v>10380.615524999999</v>
      </c>
    </row>
    <row r="9122" spans="1:8" x14ac:dyDescent="0.25">
      <c r="A9122" t="s">
        <v>85</v>
      </c>
      <c r="B9122" s="38">
        <f t="shared" si="284"/>
        <v>44182</v>
      </c>
      <c r="C9122" s="47">
        <f t="shared" si="285"/>
        <v>12</v>
      </c>
      <c r="D9122" s="38" t="str">
        <f>VLOOKUP(C9122,'kpi-android rev'!$H$1:$I$12,2,0)</f>
        <v>H2</v>
      </c>
      <c r="E9122" t="s">
        <v>20</v>
      </c>
      <c r="F9122" t="s">
        <v>123</v>
      </c>
      <c r="G9122" t="s">
        <v>70</v>
      </c>
      <c r="H9122">
        <v>0</v>
      </c>
    </row>
    <row r="9123" spans="1:8" x14ac:dyDescent="0.25">
      <c r="A9123" t="s">
        <v>85</v>
      </c>
      <c r="B9123" s="38">
        <f t="shared" si="284"/>
        <v>44182</v>
      </c>
      <c r="C9123" s="47">
        <f t="shared" si="285"/>
        <v>12</v>
      </c>
      <c r="D9123" s="38" t="str">
        <f>VLOOKUP(C9123,'kpi-android rev'!$H$1:$I$12,2,0)</f>
        <v>H2</v>
      </c>
      <c r="E9123" t="s">
        <v>20</v>
      </c>
      <c r="F9123" t="s">
        <v>123</v>
      </c>
      <c r="G9123" t="s">
        <v>69</v>
      </c>
      <c r="H9123">
        <v>3.1415000000000002</v>
      </c>
    </row>
    <row r="9124" spans="1:8" x14ac:dyDescent="0.25">
      <c r="A9124" t="s">
        <v>85</v>
      </c>
      <c r="B9124" s="38">
        <f t="shared" si="284"/>
        <v>44182</v>
      </c>
      <c r="C9124" s="47">
        <f t="shared" si="285"/>
        <v>12</v>
      </c>
      <c r="D9124" s="38" t="str">
        <f>VLOOKUP(C9124,'kpi-android rev'!$H$1:$I$12,2,0)</f>
        <v>H2</v>
      </c>
      <c r="E9124" t="s">
        <v>20</v>
      </c>
      <c r="F9124" t="s">
        <v>123</v>
      </c>
      <c r="G9124" t="s">
        <v>67</v>
      </c>
      <c r="H9124">
        <v>0</v>
      </c>
    </row>
    <row r="9125" spans="1:8" x14ac:dyDescent="0.25">
      <c r="A9125" t="s">
        <v>85</v>
      </c>
      <c r="B9125" s="38">
        <f t="shared" si="284"/>
        <v>44182</v>
      </c>
      <c r="C9125" s="47">
        <f t="shared" si="285"/>
        <v>12</v>
      </c>
      <c r="D9125" s="38" t="str">
        <f>VLOOKUP(C9125,'kpi-android rev'!$H$1:$I$12,2,0)</f>
        <v>H2</v>
      </c>
      <c r="E9125" t="s">
        <v>20</v>
      </c>
      <c r="F9125" t="s">
        <v>71</v>
      </c>
      <c r="G9125" t="s">
        <v>70</v>
      </c>
      <c r="H9125">
        <v>747353.42550000001</v>
      </c>
    </row>
    <row r="9126" spans="1:8" x14ac:dyDescent="0.25">
      <c r="A9126" t="s">
        <v>85</v>
      </c>
      <c r="B9126" s="38">
        <f t="shared" si="284"/>
        <v>44182</v>
      </c>
      <c r="C9126" s="47">
        <f t="shared" si="285"/>
        <v>12</v>
      </c>
      <c r="D9126" s="38" t="str">
        <f>VLOOKUP(C9126,'kpi-android rev'!$H$1:$I$12,2,0)</f>
        <v>H2</v>
      </c>
      <c r="E9126" t="s">
        <v>20</v>
      </c>
      <c r="F9126" t="s">
        <v>71</v>
      </c>
      <c r="G9126" t="s">
        <v>69</v>
      </c>
      <c r="H9126">
        <v>1435.6655000000001</v>
      </c>
    </row>
    <row r="9127" spans="1:8" x14ac:dyDescent="0.25">
      <c r="A9127" t="s">
        <v>85</v>
      </c>
      <c r="B9127" s="38">
        <f t="shared" si="284"/>
        <v>44182</v>
      </c>
      <c r="C9127" s="47">
        <f t="shared" si="285"/>
        <v>12</v>
      </c>
      <c r="D9127" s="38" t="str">
        <f>VLOOKUP(C9127,'kpi-android rev'!$H$1:$I$12,2,0)</f>
        <v>H2</v>
      </c>
      <c r="E9127" t="s">
        <v>20</v>
      </c>
      <c r="F9127" t="s">
        <v>71</v>
      </c>
      <c r="G9127" t="s">
        <v>67</v>
      </c>
      <c r="H9127">
        <v>27187.740424700001</v>
      </c>
    </row>
    <row r="9128" spans="1:8" x14ac:dyDescent="0.25">
      <c r="A9128" t="s">
        <v>85</v>
      </c>
      <c r="B9128" s="38">
        <f t="shared" si="284"/>
        <v>44182</v>
      </c>
      <c r="C9128" s="47">
        <f t="shared" si="285"/>
        <v>12</v>
      </c>
      <c r="D9128" s="38" t="str">
        <f>VLOOKUP(C9128,'kpi-android rev'!$H$1:$I$12,2,0)</f>
        <v>H2</v>
      </c>
      <c r="E9128" t="s">
        <v>21</v>
      </c>
      <c r="F9128" t="s">
        <v>24</v>
      </c>
      <c r="G9128" t="s">
        <v>70</v>
      </c>
      <c r="H9128">
        <v>220131.18799999999</v>
      </c>
    </row>
    <row r="9129" spans="1:8" x14ac:dyDescent="0.25">
      <c r="A9129" t="s">
        <v>85</v>
      </c>
      <c r="B9129" s="38">
        <f t="shared" si="284"/>
        <v>44182</v>
      </c>
      <c r="C9129" s="47">
        <f t="shared" si="285"/>
        <v>12</v>
      </c>
      <c r="D9129" s="38" t="str">
        <f>VLOOKUP(C9129,'kpi-android rev'!$H$1:$I$12,2,0)</f>
        <v>H2</v>
      </c>
      <c r="E9129" t="s">
        <v>21</v>
      </c>
      <c r="F9129" t="s">
        <v>24</v>
      </c>
      <c r="G9129" t="s">
        <v>69</v>
      </c>
      <c r="H9129">
        <v>606.30949999999996</v>
      </c>
    </row>
    <row r="9130" spans="1:8" x14ac:dyDescent="0.25">
      <c r="A9130" t="s">
        <v>85</v>
      </c>
      <c r="B9130" s="38">
        <f t="shared" si="284"/>
        <v>44182</v>
      </c>
      <c r="C9130" s="47">
        <f t="shared" si="285"/>
        <v>12</v>
      </c>
      <c r="D9130" s="38" t="str">
        <f>VLOOKUP(C9130,'kpi-android rev'!$H$1:$I$12,2,0)</f>
        <v>H2</v>
      </c>
      <c r="E9130" t="s">
        <v>21</v>
      </c>
      <c r="F9130" t="s">
        <v>24</v>
      </c>
      <c r="G9130" t="s">
        <v>67</v>
      </c>
      <c r="H9130">
        <v>3845.1959999999999</v>
      </c>
    </row>
    <row r="9131" spans="1:8" x14ac:dyDescent="0.25">
      <c r="A9131" t="s">
        <v>85</v>
      </c>
      <c r="B9131" s="38">
        <f t="shared" si="284"/>
        <v>44182</v>
      </c>
      <c r="C9131" s="47">
        <f t="shared" si="285"/>
        <v>12</v>
      </c>
      <c r="D9131" s="38" t="str">
        <f>VLOOKUP(C9131,'kpi-android rev'!$H$1:$I$12,2,0)</f>
        <v>H2</v>
      </c>
      <c r="E9131" t="s">
        <v>22</v>
      </c>
      <c r="F9131" t="s">
        <v>24</v>
      </c>
      <c r="G9131" t="s">
        <v>70</v>
      </c>
      <c r="H9131">
        <v>44898.317999999999</v>
      </c>
    </row>
    <row r="9132" spans="1:8" x14ac:dyDescent="0.25">
      <c r="A9132" t="s">
        <v>85</v>
      </c>
      <c r="B9132" s="38">
        <f t="shared" si="284"/>
        <v>44182</v>
      </c>
      <c r="C9132" s="47">
        <f t="shared" si="285"/>
        <v>12</v>
      </c>
      <c r="D9132" s="38" t="str">
        <f>VLOOKUP(C9132,'kpi-android rev'!$H$1:$I$12,2,0)</f>
        <v>H2</v>
      </c>
      <c r="E9132" t="s">
        <v>22</v>
      </c>
      <c r="F9132" t="s">
        <v>24</v>
      </c>
      <c r="G9132" t="s">
        <v>69</v>
      </c>
      <c r="H9132">
        <v>28.273499999999999</v>
      </c>
    </row>
    <row r="9133" spans="1:8" x14ac:dyDescent="0.25">
      <c r="A9133" t="s">
        <v>85</v>
      </c>
      <c r="B9133" s="38">
        <f t="shared" si="284"/>
        <v>44182</v>
      </c>
      <c r="C9133" s="47">
        <f t="shared" si="285"/>
        <v>12</v>
      </c>
      <c r="D9133" s="38" t="str">
        <f>VLOOKUP(C9133,'kpi-android rev'!$H$1:$I$12,2,0)</f>
        <v>H2</v>
      </c>
      <c r="E9133" t="s">
        <v>22</v>
      </c>
      <c r="F9133" t="s">
        <v>24</v>
      </c>
      <c r="G9133" t="s">
        <v>67</v>
      </c>
      <c r="H9133">
        <v>329.85750000000002</v>
      </c>
    </row>
    <row r="9134" spans="1:8" x14ac:dyDescent="0.25">
      <c r="A9134" t="s">
        <v>85</v>
      </c>
      <c r="B9134" s="38">
        <f t="shared" si="284"/>
        <v>44182</v>
      </c>
      <c r="C9134" s="47">
        <f t="shared" si="285"/>
        <v>12</v>
      </c>
      <c r="D9134" s="38" t="str">
        <f>VLOOKUP(C9134,'kpi-android rev'!$H$1:$I$12,2,0)</f>
        <v>H2</v>
      </c>
      <c r="E9134" t="s">
        <v>23</v>
      </c>
      <c r="F9134" t="s">
        <v>24</v>
      </c>
      <c r="G9134" t="s">
        <v>70</v>
      </c>
      <c r="H9134">
        <v>0</v>
      </c>
    </row>
    <row r="9135" spans="1:8" x14ac:dyDescent="0.25">
      <c r="A9135" t="s">
        <v>85</v>
      </c>
      <c r="B9135" s="38">
        <f t="shared" si="284"/>
        <v>44182</v>
      </c>
      <c r="C9135" s="47">
        <f t="shared" si="285"/>
        <v>12</v>
      </c>
      <c r="D9135" s="38" t="str">
        <f>VLOOKUP(C9135,'kpi-android rev'!$H$1:$I$12,2,0)</f>
        <v>H2</v>
      </c>
      <c r="E9135" t="s">
        <v>23</v>
      </c>
      <c r="F9135" t="s">
        <v>24</v>
      </c>
      <c r="G9135" t="s">
        <v>69</v>
      </c>
      <c r="H9135">
        <v>5544.7475000000004</v>
      </c>
    </row>
    <row r="9136" spans="1:8" x14ac:dyDescent="0.25">
      <c r="A9136" t="s">
        <v>85</v>
      </c>
      <c r="B9136" s="38">
        <f t="shared" si="284"/>
        <v>44182</v>
      </c>
      <c r="C9136" s="47">
        <f t="shared" si="285"/>
        <v>12</v>
      </c>
      <c r="D9136" s="38" t="str">
        <f>VLOOKUP(C9136,'kpi-android rev'!$H$1:$I$12,2,0)</f>
        <v>H2</v>
      </c>
      <c r="E9136" t="s">
        <v>23</v>
      </c>
      <c r="F9136" t="s">
        <v>24</v>
      </c>
      <c r="G9136" t="s">
        <v>67</v>
      </c>
      <c r="H9136">
        <v>0</v>
      </c>
    </row>
    <row r="9137" spans="1:8" x14ac:dyDescent="0.25">
      <c r="A9137" t="s">
        <v>84</v>
      </c>
      <c r="B9137" s="38">
        <f t="shared" si="284"/>
        <v>44183</v>
      </c>
      <c r="C9137" s="47">
        <f t="shared" si="285"/>
        <v>12</v>
      </c>
      <c r="D9137" s="38" t="str">
        <f>VLOOKUP(C9137,'kpi-android rev'!$H$1:$I$12,2,0)</f>
        <v>H2</v>
      </c>
      <c r="E9137" t="s">
        <v>15</v>
      </c>
      <c r="F9137" t="s">
        <v>24</v>
      </c>
      <c r="G9137" t="s">
        <v>70</v>
      </c>
      <c r="H9137">
        <v>155388.01449999999</v>
      </c>
    </row>
    <row r="9138" spans="1:8" x14ac:dyDescent="0.25">
      <c r="A9138" t="s">
        <v>84</v>
      </c>
      <c r="B9138" s="38">
        <f t="shared" si="284"/>
        <v>44183</v>
      </c>
      <c r="C9138" s="47">
        <f t="shared" si="285"/>
        <v>12</v>
      </c>
      <c r="D9138" s="38" t="str">
        <f>VLOOKUP(C9138,'kpi-android rev'!$H$1:$I$12,2,0)</f>
        <v>H2</v>
      </c>
      <c r="E9138" t="s">
        <v>15</v>
      </c>
      <c r="F9138" t="s">
        <v>24</v>
      </c>
      <c r="G9138" t="s">
        <v>69</v>
      </c>
      <c r="H9138">
        <v>292.15949999999998</v>
      </c>
    </row>
    <row r="9139" spans="1:8" x14ac:dyDescent="0.25">
      <c r="A9139" t="s">
        <v>84</v>
      </c>
      <c r="B9139" s="38">
        <f t="shared" si="284"/>
        <v>44183</v>
      </c>
      <c r="C9139" s="47">
        <f t="shared" si="285"/>
        <v>12</v>
      </c>
      <c r="D9139" s="38" t="str">
        <f>VLOOKUP(C9139,'kpi-android rev'!$H$1:$I$12,2,0)</f>
        <v>H2</v>
      </c>
      <c r="E9139" t="s">
        <v>15</v>
      </c>
      <c r="F9139" t="s">
        <v>24</v>
      </c>
      <c r="G9139" t="s">
        <v>67</v>
      </c>
      <c r="H9139">
        <v>4902.0908449999997</v>
      </c>
    </row>
    <row r="9140" spans="1:8" x14ac:dyDescent="0.25">
      <c r="A9140" t="s">
        <v>84</v>
      </c>
      <c r="B9140" s="38">
        <f t="shared" si="284"/>
        <v>44183</v>
      </c>
      <c r="C9140" s="47">
        <f t="shared" si="285"/>
        <v>12</v>
      </c>
      <c r="D9140" s="38" t="str">
        <f>VLOOKUP(C9140,'kpi-android rev'!$H$1:$I$12,2,0)</f>
        <v>H2</v>
      </c>
      <c r="E9140" t="s">
        <v>16</v>
      </c>
      <c r="F9140" t="s">
        <v>24</v>
      </c>
      <c r="G9140" t="s">
        <v>70</v>
      </c>
      <c r="H9140">
        <v>1038033.279</v>
      </c>
    </row>
    <row r="9141" spans="1:8" x14ac:dyDescent="0.25">
      <c r="A9141" t="s">
        <v>84</v>
      </c>
      <c r="B9141" s="38">
        <f t="shared" si="284"/>
        <v>44183</v>
      </c>
      <c r="C9141" s="47">
        <f t="shared" si="285"/>
        <v>12</v>
      </c>
      <c r="D9141" s="38" t="str">
        <f>VLOOKUP(C9141,'kpi-android rev'!$H$1:$I$12,2,0)</f>
        <v>H2</v>
      </c>
      <c r="E9141" t="s">
        <v>16</v>
      </c>
      <c r="F9141" t="s">
        <v>24</v>
      </c>
      <c r="G9141" t="s">
        <v>69</v>
      </c>
      <c r="H9141">
        <v>2670.2750000000001</v>
      </c>
    </row>
    <row r="9142" spans="1:8" x14ac:dyDescent="0.25">
      <c r="A9142" t="s">
        <v>84</v>
      </c>
      <c r="B9142" s="38">
        <f t="shared" si="284"/>
        <v>44183</v>
      </c>
      <c r="C9142" s="47">
        <f t="shared" si="285"/>
        <v>12</v>
      </c>
      <c r="D9142" s="38" t="str">
        <f>VLOOKUP(C9142,'kpi-android rev'!$H$1:$I$12,2,0)</f>
        <v>H2</v>
      </c>
      <c r="E9142" t="s">
        <v>16</v>
      </c>
      <c r="F9142" t="s">
        <v>24</v>
      </c>
      <c r="G9142" t="s">
        <v>67</v>
      </c>
      <c r="H9142">
        <v>18595.638025</v>
      </c>
    </row>
    <row r="9143" spans="1:8" x14ac:dyDescent="0.25">
      <c r="A9143" t="s">
        <v>84</v>
      </c>
      <c r="B9143" s="38">
        <f t="shared" si="284"/>
        <v>44183</v>
      </c>
      <c r="C9143" s="47">
        <f t="shared" si="285"/>
        <v>12</v>
      </c>
      <c r="D9143" s="38" t="str">
        <f>VLOOKUP(C9143,'kpi-android rev'!$H$1:$I$12,2,0)</f>
        <v>H2</v>
      </c>
      <c r="E9143" t="s">
        <v>17</v>
      </c>
      <c r="F9143" t="s">
        <v>24</v>
      </c>
      <c r="G9143" t="s">
        <v>70</v>
      </c>
      <c r="H9143">
        <v>865323.03350000002</v>
      </c>
    </row>
    <row r="9144" spans="1:8" x14ac:dyDescent="0.25">
      <c r="A9144" t="s">
        <v>84</v>
      </c>
      <c r="B9144" s="38">
        <f t="shared" si="284"/>
        <v>44183</v>
      </c>
      <c r="C9144" s="47">
        <f t="shared" si="285"/>
        <v>12</v>
      </c>
      <c r="D9144" s="38" t="str">
        <f>VLOOKUP(C9144,'kpi-android rev'!$H$1:$I$12,2,0)</f>
        <v>H2</v>
      </c>
      <c r="E9144" t="s">
        <v>17</v>
      </c>
      <c r="F9144" t="s">
        <v>24</v>
      </c>
      <c r="G9144" t="s">
        <v>69</v>
      </c>
      <c r="H9144">
        <v>3531.0459999999998</v>
      </c>
    </row>
    <row r="9145" spans="1:8" x14ac:dyDescent="0.25">
      <c r="A9145" t="s">
        <v>84</v>
      </c>
      <c r="B9145" s="38">
        <f t="shared" si="284"/>
        <v>44183</v>
      </c>
      <c r="C9145" s="47">
        <f t="shared" si="285"/>
        <v>12</v>
      </c>
      <c r="D9145" s="38" t="str">
        <f>VLOOKUP(C9145,'kpi-android rev'!$H$1:$I$12,2,0)</f>
        <v>H2</v>
      </c>
      <c r="E9145" t="s">
        <v>17</v>
      </c>
      <c r="F9145" t="s">
        <v>24</v>
      </c>
      <c r="G9145" t="s">
        <v>67</v>
      </c>
      <c r="H9145">
        <v>33171.696955749998</v>
      </c>
    </row>
    <row r="9146" spans="1:8" x14ac:dyDescent="0.25">
      <c r="A9146" t="s">
        <v>84</v>
      </c>
      <c r="B9146" s="38">
        <f t="shared" si="284"/>
        <v>44183</v>
      </c>
      <c r="C9146" s="47">
        <f t="shared" si="285"/>
        <v>12</v>
      </c>
      <c r="D9146" s="38" t="str">
        <f>VLOOKUP(C9146,'kpi-android rev'!$H$1:$I$12,2,0)</f>
        <v>H2</v>
      </c>
      <c r="E9146" t="s">
        <v>19</v>
      </c>
      <c r="F9146" t="s">
        <v>24</v>
      </c>
      <c r="G9146" t="s">
        <v>70</v>
      </c>
      <c r="H9146">
        <v>327413.413</v>
      </c>
    </row>
    <row r="9147" spans="1:8" x14ac:dyDescent="0.25">
      <c r="A9147" t="s">
        <v>84</v>
      </c>
      <c r="B9147" s="38">
        <f t="shared" si="284"/>
        <v>44183</v>
      </c>
      <c r="C9147" s="47">
        <f t="shared" si="285"/>
        <v>12</v>
      </c>
      <c r="D9147" s="38" t="str">
        <f>VLOOKUP(C9147,'kpi-android rev'!$H$1:$I$12,2,0)</f>
        <v>H2</v>
      </c>
      <c r="E9147" t="s">
        <v>19</v>
      </c>
      <c r="F9147" t="s">
        <v>24</v>
      </c>
      <c r="G9147" t="s">
        <v>69</v>
      </c>
      <c r="H9147">
        <v>1655.5705</v>
      </c>
    </row>
    <row r="9148" spans="1:8" x14ac:dyDescent="0.25">
      <c r="A9148" t="s">
        <v>84</v>
      </c>
      <c r="B9148" s="38">
        <f t="shared" si="284"/>
        <v>44183</v>
      </c>
      <c r="C9148" s="47">
        <f t="shared" si="285"/>
        <v>12</v>
      </c>
      <c r="D9148" s="38" t="str">
        <f>VLOOKUP(C9148,'kpi-android rev'!$H$1:$I$12,2,0)</f>
        <v>H2</v>
      </c>
      <c r="E9148" t="s">
        <v>19</v>
      </c>
      <c r="F9148" t="s">
        <v>24</v>
      </c>
      <c r="G9148" t="s">
        <v>67</v>
      </c>
      <c r="H9148">
        <v>10429.560095000001</v>
      </c>
    </row>
    <row r="9149" spans="1:8" x14ac:dyDescent="0.25">
      <c r="A9149" t="s">
        <v>84</v>
      </c>
      <c r="B9149" s="38">
        <f t="shared" si="284"/>
        <v>44183</v>
      </c>
      <c r="C9149" s="47">
        <f t="shared" si="285"/>
        <v>12</v>
      </c>
      <c r="D9149" s="38" t="str">
        <f>VLOOKUP(C9149,'kpi-android rev'!$H$1:$I$12,2,0)</f>
        <v>H2</v>
      </c>
      <c r="E9149" t="s">
        <v>20</v>
      </c>
      <c r="F9149" t="s">
        <v>123</v>
      </c>
      <c r="G9149" t="s">
        <v>70</v>
      </c>
      <c r="H9149">
        <v>0</v>
      </c>
    </row>
    <row r="9150" spans="1:8" x14ac:dyDescent="0.25">
      <c r="A9150" t="s">
        <v>84</v>
      </c>
      <c r="B9150" s="38">
        <f t="shared" si="284"/>
        <v>44183</v>
      </c>
      <c r="C9150" s="47">
        <f t="shared" si="285"/>
        <v>12</v>
      </c>
      <c r="D9150" s="38" t="str">
        <f>VLOOKUP(C9150,'kpi-android rev'!$H$1:$I$12,2,0)</f>
        <v>H2</v>
      </c>
      <c r="E9150" t="s">
        <v>20</v>
      </c>
      <c r="F9150" t="s">
        <v>123</v>
      </c>
      <c r="G9150" t="s">
        <v>69</v>
      </c>
      <c r="H9150">
        <v>3.1415000000000002</v>
      </c>
    </row>
    <row r="9151" spans="1:8" x14ac:dyDescent="0.25">
      <c r="A9151" t="s">
        <v>84</v>
      </c>
      <c r="B9151" s="38">
        <f t="shared" si="284"/>
        <v>44183</v>
      </c>
      <c r="C9151" s="47">
        <f t="shared" si="285"/>
        <v>12</v>
      </c>
      <c r="D9151" s="38" t="str">
        <f>VLOOKUP(C9151,'kpi-android rev'!$H$1:$I$12,2,0)</f>
        <v>H2</v>
      </c>
      <c r="E9151" t="s">
        <v>20</v>
      </c>
      <c r="F9151" t="s">
        <v>123</v>
      </c>
      <c r="G9151" t="s">
        <v>67</v>
      </c>
      <c r="H9151">
        <v>0</v>
      </c>
    </row>
    <row r="9152" spans="1:8" x14ac:dyDescent="0.25">
      <c r="A9152" t="s">
        <v>84</v>
      </c>
      <c r="B9152" s="38">
        <f t="shared" si="284"/>
        <v>44183</v>
      </c>
      <c r="C9152" s="47">
        <f t="shared" si="285"/>
        <v>12</v>
      </c>
      <c r="D9152" s="38" t="str">
        <f>VLOOKUP(C9152,'kpi-android rev'!$H$1:$I$12,2,0)</f>
        <v>H2</v>
      </c>
      <c r="E9152" t="s">
        <v>20</v>
      </c>
      <c r="F9152" t="s">
        <v>71</v>
      </c>
      <c r="G9152" t="s">
        <v>70</v>
      </c>
      <c r="H9152">
        <v>648132.28949999996</v>
      </c>
    </row>
    <row r="9153" spans="1:8" x14ac:dyDescent="0.25">
      <c r="A9153" t="s">
        <v>84</v>
      </c>
      <c r="B9153" s="38">
        <f t="shared" si="284"/>
        <v>44183</v>
      </c>
      <c r="C9153" s="47">
        <f t="shared" si="285"/>
        <v>12</v>
      </c>
      <c r="D9153" s="38" t="str">
        <f>VLOOKUP(C9153,'kpi-android rev'!$H$1:$I$12,2,0)</f>
        <v>H2</v>
      </c>
      <c r="E9153" t="s">
        <v>20</v>
      </c>
      <c r="F9153" t="s">
        <v>71</v>
      </c>
      <c r="G9153" t="s">
        <v>69</v>
      </c>
      <c r="H9153">
        <v>1322.5715</v>
      </c>
    </row>
    <row r="9154" spans="1:8" x14ac:dyDescent="0.25">
      <c r="A9154" t="s">
        <v>84</v>
      </c>
      <c r="B9154" s="38">
        <f t="shared" si="284"/>
        <v>44183</v>
      </c>
      <c r="C9154" s="47">
        <f t="shared" si="285"/>
        <v>12</v>
      </c>
      <c r="D9154" s="38" t="str">
        <f>VLOOKUP(C9154,'kpi-android rev'!$H$1:$I$12,2,0)</f>
        <v>H2</v>
      </c>
      <c r="E9154" t="s">
        <v>20</v>
      </c>
      <c r="F9154" t="s">
        <v>71</v>
      </c>
      <c r="G9154" t="s">
        <v>67</v>
      </c>
      <c r="H9154">
        <v>24081.70953045</v>
      </c>
    </row>
    <row r="9155" spans="1:8" x14ac:dyDescent="0.25">
      <c r="A9155" t="s">
        <v>84</v>
      </c>
      <c r="B9155" s="38">
        <f t="shared" ref="B9155:B9218" si="286">A9155*1</f>
        <v>44183</v>
      </c>
      <c r="C9155" s="47">
        <f t="shared" ref="C9155:C9218" si="287">MONTH(B9155)</f>
        <v>12</v>
      </c>
      <c r="D9155" s="38" t="str">
        <f>VLOOKUP(C9155,'kpi-android rev'!$H$1:$I$12,2,0)</f>
        <v>H2</v>
      </c>
      <c r="E9155" t="s">
        <v>21</v>
      </c>
      <c r="F9155" t="s">
        <v>24</v>
      </c>
      <c r="G9155" t="s">
        <v>70</v>
      </c>
      <c r="H9155">
        <v>151398.3095</v>
      </c>
    </row>
    <row r="9156" spans="1:8" x14ac:dyDescent="0.25">
      <c r="A9156" t="s">
        <v>84</v>
      </c>
      <c r="B9156" s="38">
        <f t="shared" si="286"/>
        <v>44183</v>
      </c>
      <c r="C9156" s="47">
        <f t="shared" si="287"/>
        <v>12</v>
      </c>
      <c r="D9156" s="38" t="str">
        <f>VLOOKUP(C9156,'kpi-android rev'!$H$1:$I$12,2,0)</f>
        <v>H2</v>
      </c>
      <c r="E9156" t="s">
        <v>21</v>
      </c>
      <c r="F9156" t="s">
        <v>24</v>
      </c>
      <c r="G9156" t="s">
        <v>69</v>
      </c>
      <c r="H9156">
        <v>644.00750000000005</v>
      </c>
    </row>
    <row r="9157" spans="1:8" x14ac:dyDescent="0.25">
      <c r="A9157" t="s">
        <v>84</v>
      </c>
      <c r="B9157" s="38">
        <f t="shared" si="286"/>
        <v>44183</v>
      </c>
      <c r="C9157" s="47">
        <f t="shared" si="287"/>
        <v>12</v>
      </c>
      <c r="D9157" s="38" t="str">
        <f>VLOOKUP(C9157,'kpi-android rev'!$H$1:$I$12,2,0)</f>
        <v>H2</v>
      </c>
      <c r="E9157" t="s">
        <v>21</v>
      </c>
      <c r="F9157" t="s">
        <v>24</v>
      </c>
      <c r="G9157" t="s">
        <v>67</v>
      </c>
      <c r="H9157">
        <v>4852.0467500000004</v>
      </c>
    </row>
    <row r="9158" spans="1:8" x14ac:dyDescent="0.25">
      <c r="A9158" t="s">
        <v>84</v>
      </c>
      <c r="B9158" s="38">
        <f t="shared" si="286"/>
        <v>44183</v>
      </c>
      <c r="C9158" s="47">
        <f t="shared" si="287"/>
        <v>12</v>
      </c>
      <c r="D9158" s="38" t="str">
        <f>VLOOKUP(C9158,'kpi-android rev'!$H$1:$I$12,2,0)</f>
        <v>H2</v>
      </c>
      <c r="E9158" t="s">
        <v>22</v>
      </c>
      <c r="F9158" t="s">
        <v>24</v>
      </c>
      <c r="G9158" t="s">
        <v>70</v>
      </c>
      <c r="H9158">
        <v>74506.955499999996</v>
      </c>
    </row>
    <row r="9159" spans="1:8" x14ac:dyDescent="0.25">
      <c r="A9159" t="s">
        <v>84</v>
      </c>
      <c r="B9159" s="38">
        <f t="shared" si="286"/>
        <v>44183</v>
      </c>
      <c r="C9159" s="47">
        <f t="shared" si="287"/>
        <v>12</v>
      </c>
      <c r="D9159" s="38" t="str">
        <f>VLOOKUP(C9159,'kpi-android rev'!$H$1:$I$12,2,0)</f>
        <v>H2</v>
      </c>
      <c r="E9159" t="s">
        <v>22</v>
      </c>
      <c r="F9159" t="s">
        <v>24</v>
      </c>
      <c r="G9159" t="s">
        <v>69</v>
      </c>
      <c r="H9159">
        <v>31.414999999999999</v>
      </c>
    </row>
    <row r="9160" spans="1:8" x14ac:dyDescent="0.25">
      <c r="A9160" t="s">
        <v>84</v>
      </c>
      <c r="B9160" s="38">
        <f t="shared" si="286"/>
        <v>44183</v>
      </c>
      <c r="C9160" s="47">
        <f t="shared" si="287"/>
        <v>12</v>
      </c>
      <c r="D9160" s="38" t="str">
        <f>VLOOKUP(C9160,'kpi-android rev'!$H$1:$I$12,2,0)</f>
        <v>H2</v>
      </c>
      <c r="E9160" t="s">
        <v>22</v>
      </c>
      <c r="F9160" t="s">
        <v>24</v>
      </c>
      <c r="G9160" t="s">
        <v>67</v>
      </c>
      <c r="H9160">
        <v>0</v>
      </c>
    </row>
    <row r="9161" spans="1:8" x14ac:dyDescent="0.25">
      <c r="A9161" t="s">
        <v>84</v>
      </c>
      <c r="B9161" s="38">
        <f t="shared" si="286"/>
        <v>44183</v>
      </c>
      <c r="C9161" s="47">
        <f t="shared" si="287"/>
        <v>12</v>
      </c>
      <c r="D9161" s="38" t="str">
        <f>VLOOKUP(C9161,'kpi-android rev'!$H$1:$I$12,2,0)</f>
        <v>H2</v>
      </c>
      <c r="E9161" t="s">
        <v>23</v>
      </c>
      <c r="F9161" t="s">
        <v>24</v>
      </c>
      <c r="G9161" t="s">
        <v>70</v>
      </c>
      <c r="H9161">
        <v>0</v>
      </c>
    </row>
    <row r="9162" spans="1:8" x14ac:dyDescent="0.25">
      <c r="A9162" t="s">
        <v>84</v>
      </c>
      <c r="B9162" s="38">
        <f t="shared" si="286"/>
        <v>44183</v>
      </c>
      <c r="C9162" s="47">
        <f t="shared" si="287"/>
        <v>12</v>
      </c>
      <c r="D9162" s="38" t="str">
        <f>VLOOKUP(C9162,'kpi-android rev'!$H$1:$I$12,2,0)</f>
        <v>H2</v>
      </c>
      <c r="E9162" t="s">
        <v>23</v>
      </c>
      <c r="F9162" t="s">
        <v>24</v>
      </c>
      <c r="G9162" t="s">
        <v>69</v>
      </c>
      <c r="H9162">
        <v>5456.7855</v>
      </c>
    </row>
    <row r="9163" spans="1:8" x14ac:dyDescent="0.25">
      <c r="A9163" t="s">
        <v>84</v>
      </c>
      <c r="B9163" s="38">
        <f t="shared" si="286"/>
        <v>44183</v>
      </c>
      <c r="C9163" s="47">
        <f t="shared" si="287"/>
        <v>12</v>
      </c>
      <c r="D9163" s="38" t="str">
        <f>VLOOKUP(C9163,'kpi-android rev'!$H$1:$I$12,2,0)</f>
        <v>H2</v>
      </c>
      <c r="E9163" t="s">
        <v>23</v>
      </c>
      <c r="F9163" t="s">
        <v>24</v>
      </c>
      <c r="G9163" t="s">
        <v>67</v>
      </c>
      <c r="H9163">
        <v>0</v>
      </c>
    </row>
    <row r="9164" spans="1:8" x14ac:dyDescent="0.25">
      <c r="A9164" t="s">
        <v>83</v>
      </c>
      <c r="B9164" s="38">
        <f t="shared" si="286"/>
        <v>44184</v>
      </c>
      <c r="C9164" s="47">
        <f t="shared" si="287"/>
        <v>12</v>
      </c>
      <c r="D9164" s="38" t="str">
        <f>VLOOKUP(C9164,'kpi-android rev'!$H$1:$I$12,2,0)</f>
        <v>H2</v>
      </c>
      <c r="E9164" t="s">
        <v>15</v>
      </c>
      <c r="F9164" t="s">
        <v>24</v>
      </c>
      <c r="G9164" t="s">
        <v>70</v>
      </c>
      <c r="H9164">
        <v>146899.68150000001</v>
      </c>
    </row>
    <row r="9165" spans="1:8" x14ac:dyDescent="0.25">
      <c r="A9165" t="s">
        <v>83</v>
      </c>
      <c r="B9165" s="38">
        <f t="shared" si="286"/>
        <v>44184</v>
      </c>
      <c r="C9165" s="47">
        <f t="shared" si="287"/>
        <v>12</v>
      </c>
      <c r="D9165" s="38" t="str">
        <f>VLOOKUP(C9165,'kpi-android rev'!$H$1:$I$12,2,0)</f>
        <v>H2</v>
      </c>
      <c r="E9165" t="s">
        <v>15</v>
      </c>
      <c r="F9165" t="s">
        <v>24</v>
      </c>
      <c r="G9165" t="s">
        <v>69</v>
      </c>
      <c r="H9165">
        <v>326.71600000000001</v>
      </c>
    </row>
    <row r="9166" spans="1:8" x14ac:dyDescent="0.25">
      <c r="A9166" t="s">
        <v>83</v>
      </c>
      <c r="B9166" s="38">
        <f t="shared" si="286"/>
        <v>44184</v>
      </c>
      <c r="C9166" s="47">
        <f t="shared" si="287"/>
        <v>12</v>
      </c>
      <c r="D9166" s="38" t="str">
        <f>VLOOKUP(C9166,'kpi-android rev'!$H$1:$I$12,2,0)</f>
        <v>H2</v>
      </c>
      <c r="E9166" t="s">
        <v>15</v>
      </c>
      <c r="F9166" t="s">
        <v>24</v>
      </c>
      <c r="G9166" t="s">
        <v>67</v>
      </c>
      <c r="H9166">
        <v>6854.0618700000005</v>
      </c>
    </row>
    <row r="9167" spans="1:8" x14ac:dyDescent="0.25">
      <c r="A9167" t="s">
        <v>83</v>
      </c>
      <c r="B9167" s="38">
        <f t="shared" si="286"/>
        <v>44184</v>
      </c>
      <c r="C9167" s="47">
        <f t="shared" si="287"/>
        <v>12</v>
      </c>
      <c r="D9167" s="38" t="str">
        <f>VLOOKUP(C9167,'kpi-android rev'!$H$1:$I$12,2,0)</f>
        <v>H2</v>
      </c>
      <c r="E9167" t="s">
        <v>16</v>
      </c>
      <c r="F9167" t="s">
        <v>24</v>
      </c>
      <c r="G9167" t="s">
        <v>70</v>
      </c>
      <c r="H9167">
        <v>1281568.642</v>
      </c>
    </row>
    <row r="9168" spans="1:8" x14ac:dyDescent="0.25">
      <c r="A9168" t="s">
        <v>83</v>
      </c>
      <c r="B9168" s="38">
        <f t="shared" si="286"/>
        <v>44184</v>
      </c>
      <c r="C9168" s="47">
        <f t="shared" si="287"/>
        <v>12</v>
      </c>
      <c r="D9168" s="38" t="str">
        <f>VLOOKUP(C9168,'kpi-android rev'!$H$1:$I$12,2,0)</f>
        <v>H2</v>
      </c>
      <c r="E9168" t="s">
        <v>16</v>
      </c>
      <c r="F9168" t="s">
        <v>24</v>
      </c>
      <c r="G9168" t="s">
        <v>69</v>
      </c>
      <c r="H9168">
        <v>3069.2455</v>
      </c>
    </row>
    <row r="9169" spans="1:8" x14ac:dyDescent="0.25">
      <c r="A9169" t="s">
        <v>83</v>
      </c>
      <c r="B9169" s="38">
        <f t="shared" si="286"/>
        <v>44184</v>
      </c>
      <c r="C9169" s="47">
        <f t="shared" si="287"/>
        <v>12</v>
      </c>
      <c r="D9169" s="38" t="str">
        <f>VLOOKUP(C9169,'kpi-android rev'!$H$1:$I$12,2,0)</f>
        <v>H2</v>
      </c>
      <c r="E9169" t="s">
        <v>16</v>
      </c>
      <c r="F9169" t="s">
        <v>24</v>
      </c>
      <c r="G9169" t="s">
        <v>67</v>
      </c>
      <c r="H9169">
        <v>19699.623954999999</v>
      </c>
    </row>
    <row r="9170" spans="1:8" x14ac:dyDescent="0.25">
      <c r="A9170" t="s">
        <v>83</v>
      </c>
      <c r="B9170" s="38">
        <f t="shared" si="286"/>
        <v>44184</v>
      </c>
      <c r="C9170" s="47">
        <f t="shared" si="287"/>
        <v>12</v>
      </c>
      <c r="D9170" s="38" t="str">
        <f>VLOOKUP(C9170,'kpi-android rev'!$H$1:$I$12,2,0)</f>
        <v>H2</v>
      </c>
      <c r="E9170" t="s">
        <v>17</v>
      </c>
      <c r="F9170" t="s">
        <v>24</v>
      </c>
      <c r="G9170" t="s">
        <v>70</v>
      </c>
      <c r="H9170">
        <v>888340.804</v>
      </c>
    </row>
    <row r="9171" spans="1:8" x14ac:dyDescent="0.25">
      <c r="A9171" t="s">
        <v>83</v>
      </c>
      <c r="B9171" s="38">
        <f t="shared" si="286"/>
        <v>44184</v>
      </c>
      <c r="C9171" s="47">
        <f t="shared" si="287"/>
        <v>12</v>
      </c>
      <c r="D9171" s="38" t="str">
        <f>VLOOKUP(C9171,'kpi-android rev'!$H$1:$I$12,2,0)</f>
        <v>H2</v>
      </c>
      <c r="E9171" t="s">
        <v>17</v>
      </c>
      <c r="F9171" t="s">
        <v>24</v>
      </c>
      <c r="G9171" t="s">
        <v>69</v>
      </c>
      <c r="H9171">
        <v>3892.3184999999999</v>
      </c>
    </row>
    <row r="9172" spans="1:8" x14ac:dyDescent="0.25">
      <c r="A9172" t="s">
        <v>83</v>
      </c>
      <c r="B9172" s="38">
        <f t="shared" si="286"/>
        <v>44184</v>
      </c>
      <c r="C9172" s="47">
        <f t="shared" si="287"/>
        <v>12</v>
      </c>
      <c r="D9172" s="38" t="str">
        <f>VLOOKUP(C9172,'kpi-android rev'!$H$1:$I$12,2,0)</f>
        <v>H2</v>
      </c>
      <c r="E9172" t="s">
        <v>17</v>
      </c>
      <c r="F9172" t="s">
        <v>24</v>
      </c>
      <c r="G9172" t="s">
        <v>67</v>
      </c>
      <c r="H9172">
        <v>34554.712486500001</v>
      </c>
    </row>
    <row r="9173" spans="1:8" x14ac:dyDescent="0.25">
      <c r="A9173" t="s">
        <v>83</v>
      </c>
      <c r="B9173" s="38">
        <f t="shared" si="286"/>
        <v>44184</v>
      </c>
      <c r="C9173" s="47">
        <f t="shared" si="287"/>
        <v>12</v>
      </c>
      <c r="D9173" s="38" t="str">
        <f>VLOOKUP(C9173,'kpi-android rev'!$H$1:$I$12,2,0)</f>
        <v>H2</v>
      </c>
      <c r="E9173" t="s">
        <v>19</v>
      </c>
      <c r="F9173" t="s">
        <v>24</v>
      </c>
      <c r="G9173" t="s">
        <v>70</v>
      </c>
      <c r="H9173">
        <v>338776.21850000002</v>
      </c>
    </row>
    <row r="9174" spans="1:8" x14ac:dyDescent="0.25">
      <c r="A9174" t="s">
        <v>83</v>
      </c>
      <c r="B9174" s="38">
        <f t="shared" si="286"/>
        <v>44184</v>
      </c>
      <c r="C9174" s="47">
        <f t="shared" si="287"/>
        <v>12</v>
      </c>
      <c r="D9174" s="38" t="str">
        <f>VLOOKUP(C9174,'kpi-android rev'!$H$1:$I$12,2,0)</f>
        <v>H2</v>
      </c>
      <c r="E9174" t="s">
        <v>19</v>
      </c>
      <c r="F9174" t="s">
        <v>24</v>
      </c>
      <c r="G9174" t="s">
        <v>69</v>
      </c>
      <c r="H9174">
        <v>1778.0889999999999</v>
      </c>
    </row>
    <row r="9175" spans="1:8" x14ac:dyDescent="0.25">
      <c r="A9175" t="s">
        <v>83</v>
      </c>
      <c r="B9175" s="38">
        <f t="shared" si="286"/>
        <v>44184</v>
      </c>
      <c r="C9175" s="47">
        <f t="shared" si="287"/>
        <v>12</v>
      </c>
      <c r="D9175" s="38" t="str">
        <f>VLOOKUP(C9175,'kpi-android rev'!$H$1:$I$12,2,0)</f>
        <v>H2</v>
      </c>
      <c r="E9175" t="s">
        <v>19</v>
      </c>
      <c r="F9175" t="s">
        <v>24</v>
      </c>
      <c r="G9175" t="s">
        <v>67</v>
      </c>
      <c r="H9175">
        <v>11494.81133</v>
      </c>
    </row>
    <row r="9176" spans="1:8" x14ac:dyDescent="0.25">
      <c r="A9176" t="s">
        <v>83</v>
      </c>
      <c r="B9176" s="38">
        <f t="shared" si="286"/>
        <v>44184</v>
      </c>
      <c r="C9176" s="47">
        <f t="shared" si="287"/>
        <v>12</v>
      </c>
      <c r="D9176" s="38" t="str">
        <f>VLOOKUP(C9176,'kpi-android rev'!$H$1:$I$12,2,0)</f>
        <v>H2</v>
      </c>
      <c r="E9176" t="s">
        <v>20</v>
      </c>
      <c r="F9176" t="s">
        <v>123</v>
      </c>
      <c r="G9176" t="s">
        <v>70</v>
      </c>
      <c r="H9176">
        <v>0</v>
      </c>
    </row>
    <row r="9177" spans="1:8" x14ac:dyDescent="0.25">
      <c r="A9177" t="s">
        <v>83</v>
      </c>
      <c r="B9177" s="38">
        <f t="shared" si="286"/>
        <v>44184</v>
      </c>
      <c r="C9177" s="47">
        <f t="shared" si="287"/>
        <v>12</v>
      </c>
      <c r="D9177" s="38" t="str">
        <f>VLOOKUP(C9177,'kpi-android rev'!$H$1:$I$12,2,0)</f>
        <v>H2</v>
      </c>
      <c r="E9177" t="s">
        <v>20</v>
      </c>
      <c r="F9177" t="s">
        <v>123</v>
      </c>
      <c r="G9177" t="s">
        <v>69</v>
      </c>
      <c r="H9177">
        <v>3.1415000000000002</v>
      </c>
    </row>
    <row r="9178" spans="1:8" x14ac:dyDescent="0.25">
      <c r="A9178" t="s">
        <v>83</v>
      </c>
      <c r="B9178" s="38">
        <f t="shared" si="286"/>
        <v>44184</v>
      </c>
      <c r="C9178" s="47">
        <f t="shared" si="287"/>
        <v>12</v>
      </c>
      <c r="D9178" s="38" t="str">
        <f>VLOOKUP(C9178,'kpi-android rev'!$H$1:$I$12,2,0)</f>
        <v>H2</v>
      </c>
      <c r="E9178" t="s">
        <v>20</v>
      </c>
      <c r="F9178" t="s">
        <v>123</v>
      </c>
      <c r="G9178" t="s">
        <v>67</v>
      </c>
      <c r="H9178">
        <v>0</v>
      </c>
    </row>
    <row r="9179" spans="1:8" x14ac:dyDescent="0.25">
      <c r="A9179" t="s">
        <v>83</v>
      </c>
      <c r="B9179" s="38">
        <f t="shared" si="286"/>
        <v>44184</v>
      </c>
      <c r="C9179" s="47">
        <f t="shared" si="287"/>
        <v>12</v>
      </c>
      <c r="D9179" s="38" t="str">
        <f>VLOOKUP(C9179,'kpi-android rev'!$H$1:$I$12,2,0)</f>
        <v>H2</v>
      </c>
      <c r="E9179" t="s">
        <v>20</v>
      </c>
      <c r="F9179" t="s">
        <v>71</v>
      </c>
      <c r="G9179" t="s">
        <v>70</v>
      </c>
      <c r="H9179">
        <v>556978.52549999999</v>
      </c>
    </row>
    <row r="9180" spans="1:8" x14ac:dyDescent="0.25">
      <c r="A9180" t="s">
        <v>83</v>
      </c>
      <c r="B9180" s="38">
        <f t="shared" si="286"/>
        <v>44184</v>
      </c>
      <c r="C9180" s="47">
        <f t="shared" si="287"/>
        <v>12</v>
      </c>
      <c r="D9180" s="38" t="str">
        <f>VLOOKUP(C9180,'kpi-android rev'!$H$1:$I$12,2,0)</f>
        <v>H2</v>
      </c>
      <c r="E9180" t="s">
        <v>20</v>
      </c>
      <c r="F9180" t="s">
        <v>71</v>
      </c>
      <c r="G9180" t="s">
        <v>69</v>
      </c>
      <c r="H9180">
        <v>1181.204</v>
      </c>
    </row>
    <row r="9181" spans="1:8" x14ac:dyDescent="0.25">
      <c r="A9181" t="s">
        <v>83</v>
      </c>
      <c r="B9181" s="38">
        <f t="shared" si="286"/>
        <v>44184</v>
      </c>
      <c r="C9181" s="47">
        <f t="shared" si="287"/>
        <v>12</v>
      </c>
      <c r="D9181" s="38" t="str">
        <f>VLOOKUP(C9181,'kpi-android rev'!$H$1:$I$12,2,0)</f>
        <v>H2</v>
      </c>
      <c r="E9181" t="s">
        <v>20</v>
      </c>
      <c r="F9181" t="s">
        <v>71</v>
      </c>
      <c r="G9181" t="s">
        <v>67</v>
      </c>
      <c r="H9181">
        <v>21903.226930950001</v>
      </c>
    </row>
    <row r="9182" spans="1:8" x14ac:dyDescent="0.25">
      <c r="A9182" t="s">
        <v>83</v>
      </c>
      <c r="B9182" s="38">
        <f t="shared" si="286"/>
        <v>44184</v>
      </c>
      <c r="C9182" s="47">
        <f t="shared" si="287"/>
        <v>12</v>
      </c>
      <c r="D9182" s="38" t="str">
        <f>VLOOKUP(C9182,'kpi-android rev'!$H$1:$I$12,2,0)</f>
        <v>H2</v>
      </c>
      <c r="E9182" t="s">
        <v>21</v>
      </c>
      <c r="F9182" t="s">
        <v>24</v>
      </c>
      <c r="G9182" t="s">
        <v>70</v>
      </c>
      <c r="H9182">
        <v>165525.63500000001</v>
      </c>
    </row>
    <row r="9183" spans="1:8" x14ac:dyDescent="0.25">
      <c r="A9183" t="s">
        <v>83</v>
      </c>
      <c r="B9183" s="38">
        <f t="shared" si="286"/>
        <v>44184</v>
      </c>
      <c r="C9183" s="47">
        <f t="shared" si="287"/>
        <v>12</v>
      </c>
      <c r="D9183" s="38" t="str">
        <f>VLOOKUP(C9183,'kpi-android rev'!$H$1:$I$12,2,0)</f>
        <v>H2</v>
      </c>
      <c r="E9183" t="s">
        <v>21</v>
      </c>
      <c r="F9183" t="s">
        <v>24</v>
      </c>
      <c r="G9183" t="s">
        <v>69</v>
      </c>
      <c r="H9183">
        <v>634.58299999999997</v>
      </c>
    </row>
    <row r="9184" spans="1:8" x14ac:dyDescent="0.25">
      <c r="A9184" t="s">
        <v>83</v>
      </c>
      <c r="B9184" s="38">
        <f t="shared" si="286"/>
        <v>44184</v>
      </c>
      <c r="C9184" s="47">
        <f t="shared" si="287"/>
        <v>12</v>
      </c>
      <c r="D9184" s="38" t="str">
        <f>VLOOKUP(C9184,'kpi-android rev'!$H$1:$I$12,2,0)</f>
        <v>H2</v>
      </c>
      <c r="E9184" t="s">
        <v>21</v>
      </c>
      <c r="F9184" t="s">
        <v>24</v>
      </c>
      <c r="G9184" t="s">
        <v>67</v>
      </c>
      <c r="H9184">
        <v>3601.72975</v>
      </c>
    </row>
    <row r="9185" spans="1:8" x14ac:dyDescent="0.25">
      <c r="A9185" t="s">
        <v>83</v>
      </c>
      <c r="B9185" s="38">
        <f t="shared" si="286"/>
        <v>44184</v>
      </c>
      <c r="C9185" s="47">
        <f t="shared" si="287"/>
        <v>12</v>
      </c>
      <c r="D9185" s="38" t="str">
        <f>VLOOKUP(C9185,'kpi-android rev'!$H$1:$I$12,2,0)</f>
        <v>H2</v>
      </c>
      <c r="E9185" t="s">
        <v>22</v>
      </c>
      <c r="F9185" t="s">
        <v>24</v>
      </c>
      <c r="G9185" t="s">
        <v>70</v>
      </c>
      <c r="H9185">
        <v>86620.579500000007</v>
      </c>
    </row>
    <row r="9186" spans="1:8" x14ac:dyDescent="0.25">
      <c r="A9186" t="s">
        <v>83</v>
      </c>
      <c r="B9186" s="38">
        <f t="shared" si="286"/>
        <v>44184</v>
      </c>
      <c r="C9186" s="47">
        <f t="shared" si="287"/>
        <v>12</v>
      </c>
      <c r="D9186" s="38" t="str">
        <f>VLOOKUP(C9186,'kpi-android rev'!$H$1:$I$12,2,0)</f>
        <v>H2</v>
      </c>
      <c r="E9186" t="s">
        <v>22</v>
      </c>
      <c r="F9186" t="s">
        <v>24</v>
      </c>
      <c r="G9186" t="s">
        <v>69</v>
      </c>
      <c r="H9186">
        <v>75.396000000000001</v>
      </c>
    </row>
    <row r="9187" spans="1:8" x14ac:dyDescent="0.25">
      <c r="A9187" t="s">
        <v>83</v>
      </c>
      <c r="B9187" s="38">
        <f t="shared" si="286"/>
        <v>44184</v>
      </c>
      <c r="C9187" s="47">
        <f t="shared" si="287"/>
        <v>12</v>
      </c>
      <c r="D9187" s="38" t="str">
        <f>VLOOKUP(C9187,'kpi-android rev'!$H$1:$I$12,2,0)</f>
        <v>H2</v>
      </c>
      <c r="E9187" t="s">
        <v>22</v>
      </c>
      <c r="F9187" t="s">
        <v>24</v>
      </c>
      <c r="G9187" t="s">
        <v>67</v>
      </c>
      <c r="H9187">
        <v>0</v>
      </c>
    </row>
    <row r="9188" spans="1:8" x14ac:dyDescent="0.25">
      <c r="A9188" t="s">
        <v>83</v>
      </c>
      <c r="B9188" s="38">
        <f t="shared" si="286"/>
        <v>44184</v>
      </c>
      <c r="C9188" s="47">
        <f t="shared" si="287"/>
        <v>12</v>
      </c>
      <c r="D9188" s="38" t="str">
        <f>VLOOKUP(C9188,'kpi-android rev'!$H$1:$I$12,2,0)</f>
        <v>H2</v>
      </c>
      <c r="E9188" t="s">
        <v>23</v>
      </c>
      <c r="F9188" t="s">
        <v>24</v>
      </c>
      <c r="G9188" t="s">
        <v>70</v>
      </c>
      <c r="H9188">
        <v>0</v>
      </c>
    </row>
    <row r="9189" spans="1:8" x14ac:dyDescent="0.25">
      <c r="A9189" t="s">
        <v>83</v>
      </c>
      <c r="B9189" s="38">
        <f t="shared" si="286"/>
        <v>44184</v>
      </c>
      <c r="C9189" s="47">
        <f t="shared" si="287"/>
        <v>12</v>
      </c>
      <c r="D9189" s="38" t="str">
        <f>VLOOKUP(C9189,'kpi-android rev'!$H$1:$I$12,2,0)</f>
        <v>H2</v>
      </c>
      <c r="E9189" t="s">
        <v>23</v>
      </c>
      <c r="F9189" t="s">
        <v>24</v>
      </c>
      <c r="G9189" t="s">
        <v>69</v>
      </c>
      <c r="H9189">
        <v>6565.7349999999997</v>
      </c>
    </row>
    <row r="9190" spans="1:8" x14ac:dyDescent="0.25">
      <c r="A9190" t="s">
        <v>83</v>
      </c>
      <c r="B9190" s="38">
        <f t="shared" si="286"/>
        <v>44184</v>
      </c>
      <c r="C9190" s="47">
        <f t="shared" si="287"/>
        <v>12</v>
      </c>
      <c r="D9190" s="38" t="str">
        <f>VLOOKUP(C9190,'kpi-android rev'!$H$1:$I$12,2,0)</f>
        <v>H2</v>
      </c>
      <c r="E9190" t="s">
        <v>23</v>
      </c>
      <c r="F9190" t="s">
        <v>24</v>
      </c>
      <c r="G9190" t="s">
        <v>67</v>
      </c>
      <c r="H9190">
        <v>0</v>
      </c>
    </row>
    <row r="9191" spans="1:8" x14ac:dyDescent="0.25">
      <c r="A9191" t="s">
        <v>82</v>
      </c>
      <c r="B9191" s="38">
        <f t="shared" si="286"/>
        <v>44185</v>
      </c>
      <c r="C9191" s="47">
        <f t="shared" si="287"/>
        <v>12</v>
      </c>
      <c r="D9191" s="38" t="str">
        <f>VLOOKUP(C9191,'kpi-android rev'!$H$1:$I$12,2,0)</f>
        <v>H2</v>
      </c>
      <c r="E9191" t="s">
        <v>15</v>
      </c>
      <c r="F9191" t="s">
        <v>24</v>
      </c>
      <c r="G9191" t="s">
        <v>70</v>
      </c>
      <c r="H9191">
        <v>126561.6105</v>
      </c>
    </row>
    <row r="9192" spans="1:8" x14ac:dyDescent="0.25">
      <c r="A9192" t="s">
        <v>82</v>
      </c>
      <c r="B9192" s="38">
        <f t="shared" si="286"/>
        <v>44185</v>
      </c>
      <c r="C9192" s="47">
        <f t="shared" si="287"/>
        <v>12</v>
      </c>
      <c r="D9192" s="38" t="str">
        <f>VLOOKUP(C9192,'kpi-android rev'!$H$1:$I$12,2,0)</f>
        <v>H2</v>
      </c>
      <c r="E9192" t="s">
        <v>15</v>
      </c>
      <c r="F9192" t="s">
        <v>24</v>
      </c>
      <c r="G9192" t="s">
        <v>69</v>
      </c>
      <c r="H9192">
        <v>342.42349999999999</v>
      </c>
    </row>
    <row r="9193" spans="1:8" x14ac:dyDescent="0.25">
      <c r="A9193" t="s">
        <v>82</v>
      </c>
      <c r="B9193" s="38">
        <f t="shared" si="286"/>
        <v>44185</v>
      </c>
      <c r="C9193" s="47">
        <f t="shared" si="287"/>
        <v>12</v>
      </c>
      <c r="D9193" s="38" t="str">
        <f>VLOOKUP(C9193,'kpi-android rev'!$H$1:$I$12,2,0)</f>
        <v>H2</v>
      </c>
      <c r="E9193" t="s">
        <v>15</v>
      </c>
      <c r="F9193" t="s">
        <v>24</v>
      </c>
      <c r="G9193" t="s">
        <v>67</v>
      </c>
      <c r="H9193">
        <v>7227.1149949999999</v>
      </c>
    </row>
    <row r="9194" spans="1:8" x14ac:dyDescent="0.25">
      <c r="A9194" t="s">
        <v>82</v>
      </c>
      <c r="B9194" s="38">
        <f t="shared" si="286"/>
        <v>44185</v>
      </c>
      <c r="C9194" s="47">
        <f t="shared" si="287"/>
        <v>12</v>
      </c>
      <c r="D9194" s="38" t="str">
        <f>VLOOKUP(C9194,'kpi-android rev'!$H$1:$I$12,2,0)</f>
        <v>H2</v>
      </c>
      <c r="E9194" t="s">
        <v>16</v>
      </c>
      <c r="F9194" t="s">
        <v>24</v>
      </c>
      <c r="G9194" t="s">
        <v>70</v>
      </c>
      <c r="H9194">
        <v>1292909.4569999999</v>
      </c>
    </row>
    <row r="9195" spans="1:8" x14ac:dyDescent="0.25">
      <c r="A9195" t="s">
        <v>82</v>
      </c>
      <c r="B9195" s="38">
        <f t="shared" si="286"/>
        <v>44185</v>
      </c>
      <c r="C9195" s="47">
        <f t="shared" si="287"/>
        <v>12</v>
      </c>
      <c r="D9195" s="38" t="str">
        <f>VLOOKUP(C9195,'kpi-android rev'!$H$1:$I$12,2,0)</f>
        <v>H2</v>
      </c>
      <c r="E9195" t="s">
        <v>16</v>
      </c>
      <c r="F9195" t="s">
        <v>24</v>
      </c>
      <c r="G9195" t="s">
        <v>69</v>
      </c>
      <c r="H9195">
        <v>3003.2739999999999</v>
      </c>
    </row>
    <row r="9196" spans="1:8" x14ac:dyDescent="0.25">
      <c r="A9196" t="s">
        <v>82</v>
      </c>
      <c r="B9196" s="38">
        <f t="shared" si="286"/>
        <v>44185</v>
      </c>
      <c r="C9196" s="47">
        <f t="shared" si="287"/>
        <v>12</v>
      </c>
      <c r="D9196" s="38" t="str">
        <f>VLOOKUP(C9196,'kpi-android rev'!$H$1:$I$12,2,0)</f>
        <v>H2</v>
      </c>
      <c r="E9196" t="s">
        <v>16</v>
      </c>
      <c r="F9196" t="s">
        <v>24</v>
      </c>
      <c r="G9196" t="s">
        <v>67</v>
      </c>
      <c r="H9196">
        <v>21617.258385000001</v>
      </c>
    </row>
    <row r="9197" spans="1:8" x14ac:dyDescent="0.25">
      <c r="A9197" t="s">
        <v>82</v>
      </c>
      <c r="B9197" s="38">
        <f t="shared" si="286"/>
        <v>44185</v>
      </c>
      <c r="C9197" s="47">
        <f t="shared" si="287"/>
        <v>12</v>
      </c>
      <c r="D9197" s="38" t="str">
        <f>VLOOKUP(C9197,'kpi-android rev'!$H$1:$I$12,2,0)</f>
        <v>H2</v>
      </c>
      <c r="E9197" t="s">
        <v>17</v>
      </c>
      <c r="F9197" t="s">
        <v>24</v>
      </c>
      <c r="G9197" t="s">
        <v>70</v>
      </c>
      <c r="H9197">
        <v>956784.66449999996</v>
      </c>
    </row>
    <row r="9198" spans="1:8" x14ac:dyDescent="0.25">
      <c r="A9198" t="s">
        <v>82</v>
      </c>
      <c r="B9198" s="38">
        <f t="shared" si="286"/>
        <v>44185</v>
      </c>
      <c r="C9198" s="47">
        <f t="shared" si="287"/>
        <v>12</v>
      </c>
      <c r="D9198" s="38" t="str">
        <f>VLOOKUP(C9198,'kpi-android rev'!$H$1:$I$12,2,0)</f>
        <v>H2</v>
      </c>
      <c r="E9198" t="s">
        <v>17</v>
      </c>
      <c r="F9198" t="s">
        <v>24</v>
      </c>
      <c r="G9198" t="s">
        <v>69</v>
      </c>
      <c r="H9198">
        <v>4127.9309999999996</v>
      </c>
    </row>
    <row r="9199" spans="1:8" x14ac:dyDescent="0.25">
      <c r="A9199" t="s">
        <v>82</v>
      </c>
      <c r="B9199" s="38">
        <f t="shared" si="286"/>
        <v>44185</v>
      </c>
      <c r="C9199" s="47">
        <f t="shared" si="287"/>
        <v>12</v>
      </c>
      <c r="D9199" s="38" t="str">
        <f>VLOOKUP(C9199,'kpi-android rev'!$H$1:$I$12,2,0)</f>
        <v>H2</v>
      </c>
      <c r="E9199" t="s">
        <v>17</v>
      </c>
      <c r="F9199" t="s">
        <v>24</v>
      </c>
      <c r="G9199" t="s">
        <v>67</v>
      </c>
      <c r="H9199">
        <v>35056.662927249999</v>
      </c>
    </row>
    <row r="9200" spans="1:8" x14ac:dyDescent="0.25">
      <c r="A9200" t="s">
        <v>82</v>
      </c>
      <c r="B9200" s="38">
        <f t="shared" si="286"/>
        <v>44185</v>
      </c>
      <c r="C9200" s="47">
        <f t="shared" si="287"/>
        <v>12</v>
      </c>
      <c r="D9200" s="38" t="str">
        <f>VLOOKUP(C9200,'kpi-android rev'!$H$1:$I$12,2,0)</f>
        <v>H2</v>
      </c>
      <c r="E9200" t="s">
        <v>19</v>
      </c>
      <c r="F9200" t="s">
        <v>24</v>
      </c>
      <c r="G9200" t="s">
        <v>70</v>
      </c>
      <c r="H9200">
        <v>337126.93099999998</v>
      </c>
    </row>
    <row r="9201" spans="1:8" x14ac:dyDescent="0.25">
      <c r="A9201" t="s">
        <v>82</v>
      </c>
      <c r="B9201" s="38">
        <f t="shared" si="286"/>
        <v>44185</v>
      </c>
      <c r="C9201" s="47">
        <f t="shared" si="287"/>
        <v>12</v>
      </c>
      <c r="D9201" s="38" t="str">
        <f>VLOOKUP(C9201,'kpi-android rev'!$H$1:$I$12,2,0)</f>
        <v>H2</v>
      </c>
      <c r="E9201" t="s">
        <v>19</v>
      </c>
      <c r="F9201" t="s">
        <v>24</v>
      </c>
      <c r="G9201" t="s">
        <v>69</v>
      </c>
      <c r="H9201">
        <v>1866.0509999999999</v>
      </c>
    </row>
    <row r="9202" spans="1:8" x14ac:dyDescent="0.25">
      <c r="A9202" t="s">
        <v>82</v>
      </c>
      <c r="B9202" s="38">
        <f t="shared" si="286"/>
        <v>44185</v>
      </c>
      <c r="C9202" s="47">
        <f t="shared" si="287"/>
        <v>12</v>
      </c>
      <c r="D9202" s="38" t="str">
        <f>VLOOKUP(C9202,'kpi-android rev'!$H$1:$I$12,2,0)</f>
        <v>H2</v>
      </c>
      <c r="E9202" t="s">
        <v>19</v>
      </c>
      <c r="F9202" t="s">
        <v>24</v>
      </c>
      <c r="G9202" t="s">
        <v>67</v>
      </c>
      <c r="H9202">
        <v>10186.031015</v>
      </c>
    </row>
    <row r="9203" spans="1:8" x14ac:dyDescent="0.25">
      <c r="A9203" t="s">
        <v>82</v>
      </c>
      <c r="B9203" s="38">
        <f t="shared" si="286"/>
        <v>44185</v>
      </c>
      <c r="C9203" s="47">
        <f t="shared" si="287"/>
        <v>12</v>
      </c>
      <c r="D9203" s="38" t="str">
        <f>VLOOKUP(C9203,'kpi-android rev'!$H$1:$I$12,2,0)</f>
        <v>H2</v>
      </c>
      <c r="E9203" t="s">
        <v>20</v>
      </c>
      <c r="F9203" t="s">
        <v>123</v>
      </c>
      <c r="G9203" t="s">
        <v>70</v>
      </c>
      <c r="H9203">
        <v>0</v>
      </c>
    </row>
    <row r="9204" spans="1:8" x14ac:dyDescent="0.25">
      <c r="A9204" t="s">
        <v>82</v>
      </c>
      <c r="B9204" s="38">
        <f t="shared" si="286"/>
        <v>44185</v>
      </c>
      <c r="C9204" s="47">
        <f t="shared" si="287"/>
        <v>12</v>
      </c>
      <c r="D9204" s="38" t="str">
        <f>VLOOKUP(C9204,'kpi-android rev'!$H$1:$I$12,2,0)</f>
        <v>H2</v>
      </c>
      <c r="E9204" t="s">
        <v>20</v>
      </c>
      <c r="F9204" t="s">
        <v>123</v>
      </c>
      <c r="G9204" t="s">
        <v>69</v>
      </c>
      <c r="H9204">
        <v>6.2830000000000004</v>
      </c>
    </row>
    <row r="9205" spans="1:8" x14ac:dyDescent="0.25">
      <c r="A9205" t="s">
        <v>82</v>
      </c>
      <c r="B9205" s="38">
        <f t="shared" si="286"/>
        <v>44185</v>
      </c>
      <c r="C9205" s="47">
        <f t="shared" si="287"/>
        <v>12</v>
      </c>
      <c r="D9205" s="38" t="str">
        <f>VLOOKUP(C9205,'kpi-android rev'!$H$1:$I$12,2,0)</f>
        <v>H2</v>
      </c>
      <c r="E9205" t="s">
        <v>20</v>
      </c>
      <c r="F9205" t="s">
        <v>123</v>
      </c>
      <c r="G9205" t="s">
        <v>67</v>
      </c>
      <c r="H9205">
        <v>0</v>
      </c>
    </row>
    <row r="9206" spans="1:8" x14ac:dyDescent="0.25">
      <c r="A9206" t="s">
        <v>82</v>
      </c>
      <c r="B9206" s="38">
        <f t="shared" si="286"/>
        <v>44185</v>
      </c>
      <c r="C9206" s="47">
        <f t="shared" si="287"/>
        <v>12</v>
      </c>
      <c r="D9206" s="38" t="str">
        <f>VLOOKUP(C9206,'kpi-android rev'!$H$1:$I$12,2,0)</f>
        <v>H2</v>
      </c>
      <c r="E9206" t="s">
        <v>20</v>
      </c>
      <c r="F9206" t="s">
        <v>71</v>
      </c>
      <c r="G9206" t="s">
        <v>70</v>
      </c>
      <c r="H9206">
        <v>861367.88500000001</v>
      </c>
    </row>
    <row r="9207" spans="1:8" x14ac:dyDescent="0.25">
      <c r="A9207" t="s">
        <v>82</v>
      </c>
      <c r="B9207" s="38">
        <f t="shared" si="286"/>
        <v>44185</v>
      </c>
      <c r="C9207" s="47">
        <f t="shared" si="287"/>
        <v>12</v>
      </c>
      <c r="D9207" s="38" t="str">
        <f>VLOOKUP(C9207,'kpi-android rev'!$H$1:$I$12,2,0)</f>
        <v>H2</v>
      </c>
      <c r="E9207" t="s">
        <v>20</v>
      </c>
      <c r="F9207" t="s">
        <v>71</v>
      </c>
      <c r="G9207" t="s">
        <v>69</v>
      </c>
      <c r="H9207">
        <v>1558.184</v>
      </c>
    </row>
    <row r="9208" spans="1:8" x14ac:dyDescent="0.25">
      <c r="A9208" t="s">
        <v>82</v>
      </c>
      <c r="B9208" s="38">
        <f t="shared" si="286"/>
        <v>44185</v>
      </c>
      <c r="C9208" s="47">
        <f t="shared" si="287"/>
        <v>12</v>
      </c>
      <c r="D9208" s="38" t="str">
        <f>VLOOKUP(C9208,'kpi-android rev'!$H$1:$I$12,2,0)</f>
        <v>H2</v>
      </c>
      <c r="E9208" t="s">
        <v>20</v>
      </c>
      <c r="F9208" t="s">
        <v>71</v>
      </c>
      <c r="G9208" t="s">
        <v>67</v>
      </c>
      <c r="H9208">
        <v>31330.524122549999</v>
      </c>
    </row>
    <row r="9209" spans="1:8" x14ac:dyDescent="0.25">
      <c r="A9209" t="s">
        <v>82</v>
      </c>
      <c r="B9209" s="38">
        <f t="shared" si="286"/>
        <v>44185</v>
      </c>
      <c r="C9209" s="47">
        <f t="shared" si="287"/>
        <v>12</v>
      </c>
      <c r="D9209" s="38" t="str">
        <f>VLOOKUP(C9209,'kpi-android rev'!$H$1:$I$12,2,0)</f>
        <v>H2</v>
      </c>
      <c r="E9209" t="s">
        <v>21</v>
      </c>
      <c r="F9209" t="s">
        <v>24</v>
      </c>
      <c r="G9209" t="s">
        <v>70</v>
      </c>
      <c r="H9209">
        <v>177234.0055</v>
      </c>
    </row>
    <row r="9210" spans="1:8" x14ac:dyDescent="0.25">
      <c r="A9210" t="s">
        <v>82</v>
      </c>
      <c r="B9210" s="38">
        <f t="shared" si="286"/>
        <v>44185</v>
      </c>
      <c r="C9210" s="47">
        <f t="shared" si="287"/>
        <v>12</v>
      </c>
      <c r="D9210" s="38" t="str">
        <f>VLOOKUP(C9210,'kpi-android rev'!$H$1:$I$12,2,0)</f>
        <v>H2</v>
      </c>
      <c r="E9210" t="s">
        <v>21</v>
      </c>
      <c r="F9210" t="s">
        <v>24</v>
      </c>
      <c r="G9210" t="s">
        <v>69</v>
      </c>
      <c r="H9210">
        <v>665.99800000000005</v>
      </c>
    </row>
    <row r="9211" spans="1:8" x14ac:dyDescent="0.25">
      <c r="A9211" t="s">
        <v>82</v>
      </c>
      <c r="B9211" s="38">
        <f t="shared" si="286"/>
        <v>44185</v>
      </c>
      <c r="C9211" s="47">
        <f t="shared" si="287"/>
        <v>12</v>
      </c>
      <c r="D9211" s="38" t="str">
        <f>VLOOKUP(C9211,'kpi-android rev'!$H$1:$I$12,2,0)</f>
        <v>H2</v>
      </c>
      <c r="E9211" t="s">
        <v>21</v>
      </c>
      <c r="F9211" t="s">
        <v>24</v>
      </c>
      <c r="G9211" t="s">
        <v>67</v>
      </c>
      <c r="H9211">
        <v>3645.7107500000002</v>
      </c>
    </row>
    <row r="9212" spans="1:8" x14ac:dyDescent="0.25">
      <c r="A9212" t="s">
        <v>82</v>
      </c>
      <c r="B9212" s="38">
        <f t="shared" si="286"/>
        <v>44185</v>
      </c>
      <c r="C9212" s="47">
        <f t="shared" si="287"/>
        <v>12</v>
      </c>
      <c r="D9212" s="38" t="str">
        <f>VLOOKUP(C9212,'kpi-android rev'!$H$1:$I$12,2,0)</f>
        <v>H2</v>
      </c>
      <c r="E9212" t="s">
        <v>22</v>
      </c>
      <c r="F9212" t="s">
        <v>24</v>
      </c>
      <c r="G9212" t="s">
        <v>70</v>
      </c>
      <c r="H9212">
        <v>46535.039499999999</v>
      </c>
    </row>
    <row r="9213" spans="1:8" x14ac:dyDescent="0.25">
      <c r="A9213" t="s">
        <v>82</v>
      </c>
      <c r="B9213" s="38">
        <f t="shared" si="286"/>
        <v>44185</v>
      </c>
      <c r="C9213" s="47">
        <f t="shared" si="287"/>
        <v>12</v>
      </c>
      <c r="D9213" s="38" t="str">
        <f>VLOOKUP(C9213,'kpi-android rev'!$H$1:$I$12,2,0)</f>
        <v>H2</v>
      </c>
      <c r="E9213" t="s">
        <v>22</v>
      </c>
      <c r="F9213" t="s">
        <v>24</v>
      </c>
      <c r="G9213" t="s">
        <v>69</v>
      </c>
      <c r="H9213">
        <v>25.132000000000001</v>
      </c>
    </row>
    <row r="9214" spans="1:8" x14ac:dyDescent="0.25">
      <c r="A9214" t="s">
        <v>82</v>
      </c>
      <c r="B9214" s="38">
        <f t="shared" si="286"/>
        <v>44185</v>
      </c>
      <c r="C9214" s="47">
        <f t="shared" si="287"/>
        <v>12</v>
      </c>
      <c r="D9214" s="38" t="str">
        <f>VLOOKUP(C9214,'kpi-android rev'!$H$1:$I$12,2,0)</f>
        <v>H2</v>
      </c>
      <c r="E9214" t="s">
        <v>22</v>
      </c>
      <c r="F9214" t="s">
        <v>24</v>
      </c>
      <c r="G9214" t="s">
        <v>67</v>
      </c>
      <c r="H9214">
        <v>78.537499999999994</v>
      </c>
    </row>
    <row r="9215" spans="1:8" x14ac:dyDescent="0.25">
      <c r="A9215" t="s">
        <v>82</v>
      </c>
      <c r="B9215" s="38">
        <f t="shared" si="286"/>
        <v>44185</v>
      </c>
      <c r="C9215" s="47">
        <f t="shared" si="287"/>
        <v>12</v>
      </c>
      <c r="D9215" s="38" t="str">
        <f>VLOOKUP(C9215,'kpi-android rev'!$H$1:$I$12,2,0)</f>
        <v>H2</v>
      </c>
      <c r="E9215" t="s">
        <v>23</v>
      </c>
      <c r="F9215" t="s">
        <v>24</v>
      </c>
      <c r="G9215" t="s">
        <v>70</v>
      </c>
      <c r="H9215">
        <v>0</v>
      </c>
    </row>
    <row r="9216" spans="1:8" x14ac:dyDescent="0.25">
      <c r="A9216" t="s">
        <v>82</v>
      </c>
      <c r="B9216" s="38">
        <f t="shared" si="286"/>
        <v>44185</v>
      </c>
      <c r="C9216" s="47">
        <f t="shared" si="287"/>
        <v>12</v>
      </c>
      <c r="D9216" s="38" t="str">
        <f>VLOOKUP(C9216,'kpi-android rev'!$H$1:$I$12,2,0)</f>
        <v>H2</v>
      </c>
      <c r="E9216" t="s">
        <v>23</v>
      </c>
      <c r="F9216" t="s">
        <v>24</v>
      </c>
      <c r="G9216" t="s">
        <v>69</v>
      </c>
      <c r="H9216">
        <v>6650.5555000000004</v>
      </c>
    </row>
    <row r="9217" spans="1:8" x14ac:dyDescent="0.25">
      <c r="A9217" t="s">
        <v>82</v>
      </c>
      <c r="B9217" s="38">
        <f t="shared" si="286"/>
        <v>44185</v>
      </c>
      <c r="C9217" s="47">
        <f t="shared" si="287"/>
        <v>12</v>
      </c>
      <c r="D9217" s="38" t="str">
        <f>VLOOKUP(C9217,'kpi-android rev'!$H$1:$I$12,2,0)</f>
        <v>H2</v>
      </c>
      <c r="E9217" t="s">
        <v>23</v>
      </c>
      <c r="F9217" t="s">
        <v>24</v>
      </c>
      <c r="G9217" t="s">
        <v>67</v>
      </c>
      <c r="H9217">
        <v>0</v>
      </c>
    </row>
    <row r="9218" spans="1:8" x14ac:dyDescent="0.25">
      <c r="A9218" t="s">
        <v>81</v>
      </c>
      <c r="B9218" s="38">
        <f t="shared" si="286"/>
        <v>44186</v>
      </c>
      <c r="C9218" s="47">
        <f t="shared" si="287"/>
        <v>12</v>
      </c>
      <c r="D9218" s="38" t="str">
        <f>VLOOKUP(C9218,'kpi-android rev'!$H$1:$I$12,2,0)</f>
        <v>H2</v>
      </c>
      <c r="E9218" t="s">
        <v>15</v>
      </c>
      <c r="F9218" t="s">
        <v>24</v>
      </c>
      <c r="G9218" t="s">
        <v>70</v>
      </c>
      <c r="H9218">
        <v>109905.3775</v>
      </c>
    </row>
    <row r="9219" spans="1:8" x14ac:dyDescent="0.25">
      <c r="A9219" t="s">
        <v>81</v>
      </c>
      <c r="B9219" s="38">
        <f t="shared" ref="B9219:B9282" si="288">A9219*1</f>
        <v>44186</v>
      </c>
      <c r="C9219" s="47">
        <f t="shared" ref="C9219:C9282" si="289">MONTH(B9219)</f>
        <v>12</v>
      </c>
      <c r="D9219" s="38" t="str">
        <f>VLOOKUP(C9219,'kpi-android rev'!$H$1:$I$12,2,0)</f>
        <v>H2</v>
      </c>
      <c r="E9219" t="s">
        <v>15</v>
      </c>
      <c r="F9219" t="s">
        <v>24</v>
      </c>
      <c r="G9219" t="s">
        <v>69</v>
      </c>
      <c r="H9219">
        <v>273.31049999999999</v>
      </c>
    </row>
    <row r="9220" spans="1:8" x14ac:dyDescent="0.25">
      <c r="A9220" t="s">
        <v>81</v>
      </c>
      <c r="B9220" s="38">
        <f t="shared" si="288"/>
        <v>44186</v>
      </c>
      <c r="C9220" s="47">
        <f t="shared" si="289"/>
        <v>12</v>
      </c>
      <c r="D9220" s="38" t="str">
        <f>VLOOKUP(C9220,'kpi-android rev'!$H$1:$I$12,2,0)</f>
        <v>H2</v>
      </c>
      <c r="E9220" t="s">
        <v>15</v>
      </c>
      <c r="F9220" t="s">
        <v>24</v>
      </c>
      <c r="G9220" t="s">
        <v>67</v>
      </c>
      <c r="H9220">
        <v>5184.0404699999999</v>
      </c>
    </row>
    <row r="9221" spans="1:8" x14ac:dyDescent="0.25">
      <c r="A9221" t="s">
        <v>81</v>
      </c>
      <c r="B9221" s="38">
        <f t="shared" si="288"/>
        <v>44186</v>
      </c>
      <c r="C9221" s="47">
        <f t="shared" si="289"/>
        <v>12</v>
      </c>
      <c r="D9221" s="38" t="str">
        <f>VLOOKUP(C9221,'kpi-android rev'!$H$1:$I$12,2,0)</f>
        <v>H2</v>
      </c>
      <c r="E9221" t="s">
        <v>16</v>
      </c>
      <c r="F9221" t="s">
        <v>24</v>
      </c>
      <c r="G9221" t="s">
        <v>70</v>
      </c>
      <c r="H9221">
        <v>1422386.3795</v>
      </c>
    </row>
    <row r="9222" spans="1:8" x14ac:dyDescent="0.25">
      <c r="A9222" t="s">
        <v>81</v>
      </c>
      <c r="B9222" s="38">
        <f t="shared" si="288"/>
        <v>44186</v>
      </c>
      <c r="C9222" s="47">
        <f t="shared" si="289"/>
        <v>12</v>
      </c>
      <c r="D9222" s="38" t="str">
        <f>VLOOKUP(C9222,'kpi-android rev'!$H$1:$I$12,2,0)</f>
        <v>H2</v>
      </c>
      <c r="E9222" t="s">
        <v>16</v>
      </c>
      <c r="F9222" t="s">
        <v>24</v>
      </c>
      <c r="G9222" t="s">
        <v>69</v>
      </c>
      <c r="H9222">
        <v>2896.4630000000002</v>
      </c>
    </row>
    <row r="9223" spans="1:8" x14ac:dyDescent="0.25">
      <c r="A9223" t="s">
        <v>81</v>
      </c>
      <c r="B9223" s="38">
        <f t="shared" si="288"/>
        <v>44186</v>
      </c>
      <c r="C9223" s="47">
        <f t="shared" si="289"/>
        <v>12</v>
      </c>
      <c r="D9223" s="38" t="str">
        <f>VLOOKUP(C9223,'kpi-android rev'!$H$1:$I$12,2,0)</f>
        <v>H2</v>
      </c>
      <c r="E9223" t="s">
        <v>16</v>
      </c>
      <c r="F9223" t="s">
        <v>24</v>
      </c>
      <c r="G9223" t="s">
        <v>67</v>
      </c>
      <c r="H9223">
        <v>20413.058604999998</v>
      </c>
    </row>
    <row r="9224" spans="1:8" x14ac:dyDescent="0.25">
      <c r="A9224" t="s">
        <v>81</v>
      </c>
      <c r="B9224" s="38">
        <f t="shared" si="288"/>
        <v>44186</v>
      </c>
      <c r="C9224" s="47">
        <f t="shared" si="289"/>
        <v>12</v>
      </c>
      <c r="D9224" s="38" t="str">
        <f>VLOOKUP(C9224,'kpi-android rev'!$H$1:$I$12,2,0)</f>
        <v>H2</v>
      </c>
      <c r="E9224" t="s">
        <v>17</v>
      </c>
      <c r="F9224" t="s">
        <v>24</v>
      </c>
      <c r="G9224" t="s">
        <v>70</v>
      </c>
      <c r="H9224">
        <v>728014.35149999999</v>
      </c>
    </row>
    <row r="9225" spans="1:8" x14ac:dyDescent="0.25">
      <c r="A9225" t="s">
        <v>81</v>
      </c>
      <c r="B9225" s="38">
        <f t="shared" si="288"/>
        <v>44186</v>
      </c>
      <c r="C9225" s="47">
        <f t="shared" si="289"/>
        <v>12</v>
      </c>
      <c r="D9225" s="38" t="str">
        <f>VLOOKUP(C9225,'kpi-android rev'!$H$1:$I$12,2,0)</f>
        <v>H2</v>
      </c>
      <c r="E9225" t="s">
        <v>17</v>
      </c>
      <c r="F9225" t="s">
        <v>24</v>
      </c>
      <c r="G9225" t="s">
        <v>69</v>
      </c>
      <c r="H9225">
        <v>3238.8865000000001</v>
      </c>
    </row>
    <row r="9226" spans="1:8" x14ac:dyDescent="0.25">
      <c r="A9226" t="s">
        <v>81</v>
      </c>
      <c r="B9226" s="38">
        <f t="shared" si="288"/>
        <v>44186</v>
      </c>
      <c r="C9226" s="47">
        <f t="shared" si="289"/>
        <v>12</v>
      </c>
      <c r="D9226" s="38" t="str">
        <f>VLOOKUP(C9226,'kpi-android rev'!$H$1:$I$12,2,0)</f>
        <v>H2</v>
      </c>
      <c r="E9226" t="s">
        <v>17</v>
      </c>
      <c r="F9226" t="s">
        <v>24</v>
      </c>
      <c r="G9226" t="s">
        <v>67</v>
      </c>
      <c r="H9226">
        <v>31533.001337149999</v>
      </c>
    </row>
    <row r="9227" spans="1:8" x14ac:dyDescent="0.25">
      <c r="A9227" t="s">
        <v>81</v>
      </c>
      <c r="B9227" s="38">
        <f t="shared" si="288"/>
        <v>44186</v>
      </c>
      <c r="C9227" s="47">
        <f t="shared" si="289"/>
        <v>12</v>
      </c>
      <c r="D9227" s="38" t="str">
        <f>VLOOKUP(C9227,'kpi-android rev'!$H$1:$I$12,2,0)</f>
        <v>H2</v>
      </c>
      <c r="E9227" t="s">
        <v>19</v>
      </c>
      <c r="F9227" t="s">
        <v>24</v>
      </c>
      <c r="G9227" t="s">
        <v>70</v>
      </c>
      <c r="H9227">
        <v>329606.18</v>
      </c>
    </row>
    <row r="9228" spans="1:8" x14ac:dyDescent="0.25">
      <c r="A9228" t="s">
        <v>81</v>
      </c>
      <c r="B9228" s="38">
        <f t="shared" si="288"/>
        <v>44186</v>
      </c>
      <c r="C9228" s="47">
        <f t="shared" si="289"/>
        <v>12</v>
      </c>
      <c r="D9228" s="38" t="str">
        <f>VLOOKUP(C9228,'kpi-android rev'!$H$1:$I$12,2,0)</f>
        <v>H2</v>
      </c>
      <c r="E9228" t="s">
        <v>19</v>
      </c>
      <c r="F9228" t="s">
        <v>24</v>
      </c>
      <c r="G9228" t="s">
        <v>69</v>
      </c>
      <c r="H9228">
        <v>1734.1079999999999</v>
      </c>
    </row>
    <row r="9229" spans="1:8" x14ac:dyDescent="0.25">
      <c r="A9229" t="s">
        <v>81</v>
      </c>
      <c r="B9229" s="38">
        <f t="shared" si="288"/>
        <v>44186</v>
      </c>
      <c r="C9229" s="47">
        <f t="shared" si="289"/>
        <v>12</v>
      </c>
      <c r="D9229" s="38" t="str">
        <f>VLOOKUP(C9229,'kpi-android rev'!$H$1:$I$12,2,0)</f>
        <v>H2</v>
      </c>
      <c r="E9229" t="s">
        <v>19</v>
      </c>
      <c r="F9229" t="s">
        <v>24</v>
      </c>
      <c r="G9229" t="s">
        <v>67</v>
      </c>
      <c r="H9229">
        <v>10269.029445</v>
      </c>
    </row>
    <row r="9230" spans="1:8" x14ac:dyDescent="0.25">
      <c r="A9230" t="s">
        <v>81</v>
      </c>
      <c r="B9230" s="38">
        <f t="shared" si="288"/>
        <v>44186</v>
      </c>
      <c r="C9230" s="47">
        <f t="shared" si="289"/>
        <v>12</v>
      </c>
      <c r="D9230" s="38" t="str">
        <f>VLOOKUP(C9230,'kpi-android rev'!$H$1:$I$12,2,0)</f>
        <v>H2</v>
      </c>
      <c r="E9230" t="s">
        <v>20</v>
      </c>
      <c r="F9230" t="s">
        <v>123</v>
      </c>
      <c r="G9230" t="s">
        <v>70</v>
      </c>
      <c r="H9230">
        <v>28609.640500000001</v>
      </c>
    </row>
    <row r="9231" spans="1:8" x14ac:dyDescent="0.25">
      <c r="A9231" t="s">
        <v>81</v>
      </c>
      <c r="B9231" s="38">
        <f t="shared" si="288"/>
        <v>44186</v>
      </c>
      <c r="C9231" s="47">
        <f t="shared" si="289"/>
        <v>12</v>
      </c>
      <c r="D9231" s="38" t="str">
        <f>VLOOKUP(C9231,'kpi-android rev'!$H$1:$I$12,2,0)</f>
        <v>H2</v>
      </c>
      <c r="E9231" t="s">
        <v>20</v>
      </c>
      <c r="F9231" t="s">
        <v>123</v>
      </c>
      <c r="G9231" t="s">
        <v>69</v>
      </c>
      <c r="H9231">
        <v>106.81100000000001</v>
      </c>
    </row>
    <row r="9232" spans="1:8" x14ac:dyDescent="0.25">
      <c r="A9232" t="s">
        <v>81</v>
      </c>
      <c r="B9232" s="38">
        <f t="shared" si="288"/>
        <v>44186</v>
      </c>
      <c r="C9232" s="47">
        <f t="shared" si="289"/>
        <v>12</v>
      </c>
      <c r="D9232" s="38" t="str">
        <f>VLOOKUP(C9232,'kpi-android rev'!$H$1:$I$12,2,0)</f>
        <v>H2</v>
      </c>
      <c r="E9232" t="s">
        <v>20</v>
      </c>
      <c r="F9232" t="s">
        <v>123</v>
      </c>
      <c r="G9232" t="s">
        <v>67</v>
      </c>
      <c r="H9232">
        <v>940.10361365000006</v>
      </c>
    </row>
    <row r="9233" spans="1:8" x14ac:dyDescent="0.25">
      <c r="A9233" t="s">
        <v>81</v>
      </c>
      <c r="B9233" s="38">
        <f t="shared" si="288"/>
        <v>44186</v>
      </c>
      <c r="C9233" s="47">
        <f t="shared" si="289"/>
        <v>12</v>
      </c>
      <c r="D9233" s="38" t="str">
        <f>VLOOKUP(C9233,'kpi-android rev'!$H$1:$I$12,2,0)</f>
        <v>H2</v>
      </c>
      <c r="E9233" t="s">
        <v>20</v>
      </c>
      <c r="F9233" t="s">
        <v>71</v>
      </c>
      <c r="G9233" t="s">
        <v>70</v>
      </c>
      <c r="H9233">
        <v>852725.61849999998</v>
      </c>
    </row>
    <row r="9234" spans="1:8" x14ac:dyDescent="0.25">
      <c r="A9234" t="s">
        <v>81</v>
      </c>
      <c r="B9234" s="38">
        <f t="shared" si="288"/>
        <v>44186</v>
      </c>
      <c r="C9234" s="47">
        <f t="shared" si="289"/>
        <v>12</v>
      </c>
      <c r="D9234" s="38" t="str">
        <f>VLOOKUP(C9234,'kpi-android rev'!$H$1:$I$12,2,0)</f>
        <v>H2</v>
      </c>
      <c r="E9234" t="s">
        <v>20</v>
      </c>
      <c r="F9234" t="s">
        <v>71</v>
      </c>
      <c r="G9234" t="s">
        <v>69</v>
      </c>
      <c r="H9234">
        <v>1536.1935000000001</v>
      </c>
    </row>
    <row r="9235" spans="1:8" x14ac:dyDescent="0.25">
      <c r="A9235" t="s">
        <v>81</v>
      </c>
      <c r="B9235" s="38">
        <f t="shared" si="288"/>
        <v>44186</v>
      </c>
      <c r="C9235" s="47">
        <f t="shared" si="289"/>
        <v>12</v>
      </c>
      <c r="D9235" s="38" t="str">
        <f>VLOOKUP(C9235,'kpi-android rev'!$H$1:$I$12,2,0)</f>
        <v>H2</v>
      </c>
      <c r="E9235" t="s">
        <v>20</v>
      </c>
      <c r="F9235" t="s">
        <v>71</v>
      </c>
      <c r="G9235" t="s">
        <v>67</v>
      </c>
      <c r="H9235">
        <v>29182.660781099999</v>
      </c>
    </row>
    <row r="9236" spans="1:8" x14ac:dyDescent="0.25">
      <c r="A9236" t="s">
        <v>81</v>
      </c>
      <c r="B9236" s="38">
        <f t="shared" si="288"/>
        <v>44186</v>
      </c>
      <c r="C9236" s="47">
        <f t="shared" si="289"/>
        <v>12</v>
      </c>
      <c r="D9236" s="38" t="str">
        <f>VLOOKUP(C9236,'kpi-android rev'!$H$1:$I$12,2,0)</f>
        <v>H2</v>
      </c>
      <c r="E9236" t="s">
        <v>21</v>
      </c>
      <c r="F9236" t="s">
        <v>24</v>
      </c>
      <c r="G9236" t="s">
        <v>70</v>
      </c>
      <c r="H9236">
        <v>154131.41450000001</v>
      </c>
    </row>
    <row r="9237" spans="1:8" x14ac:dyDescent="0.25">
      <c r="A9237" t="s">
        <v>81</v>
      </c>
      <c r="B9237" s="38">
        <f t="shared" si="288"/>
        <v>44186</v>
      </c>
      <c r="C9237" s="47">
        <f t="shared" si="289"/>
        <v>12</v>
      </c>
      <c r="D9237" s="38" t="str">
        <f>VLOOKUP(C9237,'kpi-android rev'!$H$1:$I$12,2,0)</f>
        <v>H2</v>
      </c>
      <c r="E9237" t="s">
        <v>21</v>
      </c>
      <c r="F9237" t="s">
        <v>24</v>
      </c>
      <c r="G9237" t="s">
        <v>69</v>
      </c>
      <c r="H9237">
        <v>612.59249999999997</v>
      </c>
    </row>
    <row r="9238" spans="1:8" x14ac:dyDescent="0.25">
      <c r="A9238" t="s">
        <v>81</v>
      </c>
      <c r="B9238" s="38">
        <f t="shared" si="288"/>
        <v>44186</v>
      </c>
      <c r="C9238" s="47">
        <f t="shared" si="289"/>
        <v>12</v>
      </c>
      <c r="D9238" s="38" t="str">
        <f>VLOOKUP(C9238,'kpi-android rev'!$H$1:$I$12,2,0)</f>
        <v>H2</v>
      </c>
      <c r="E9238" t="s">
        <v>21</v>
      </c>
      <c r="F9238" t="s">
        <v>24</v>
      </c>
      <c r="G9238" t="s">
        <v>67</v>
      </c>
      <c r="H9238">
        <v>4082.37925</v>
      </c>
    </row>
    <row r="9239" spans="1:8" x14ac:dyDescent="0.25">
      <c r="A9239" t="s">
        <v>81</v>
      </c>
      <c r="B9239" s="38">
        <f t="shared" si="288"/>
        <v>44186</v>
      </c>
      <c r="C9239" s="47">
        <f t="shared" si="289"/>
        <v>12</v>
      </c>
      <c r="D9239" s="38" t="str">
        <f>VLOOKUP(C9239,'kpi-android rev'!$H$1:$I$12,2,0)</f>
        <v>H2</v>
      </c>
      <c r="E9239" t="s">
        <v>22</v>
      </c>
      <c r="F9239" t="s">
        <v>24</v>
      </c>
      <c r="G9239" t="s">
        <v>70</v>
      </c>
      <c r="H9239">
        <v>20093.034</v>
      </c>
    </row>
    <row r="9240" spans="1:8" x14ac:dyDescent="0.25">
      <c r="A9240" t="s">
        <v>81</v>
      </c>
      <c r="B9240" s="38">
        <f t="shared" si="288"/>
        <v>44186</v>
      </c>
      <c r="C9240" s="47">
        <f t="shared" si="289"/>
        <v>12</v>
      </c>
      <c r="D9240" s="38" t="str">
        <f>VLOOKUP(C9240,'kpi-android rev'!$H$1:$I$12,2,0)</f>
        <v>H2</v>
      </c>
      <c r="E9240" t="s">
        <v>22</v>
      </c>
      <c r="F9240" t="s">
        <v>24</v>
      </c>
      <c r="G9240" t="s">
        <v>69</v>
      </c>
      <c r="H9240">
        <v>3.1415000000000002</v>
      </c>
    </row>
    <row r="9241" spans="1:8" x14ac:dyDescent="0.25">
      <c r="A9241" t="s">
        <v>81</v>
      </c>
      <c r="B9241" s="38">
        <f t="shared" si="288"/>
        <v>44186</v>
      </c>
      <c r="C9241" s="47">
        <f t="shared" si="289"/>
        <v>12</v>
      </c>
      <c r="D9241" s="38" t="str">
        <f>VLOOKUP(C9241,'kpi-android rev'!$H$1:$I$12,2,0)</f>
        <v>H2</v>
      </c>
      <c r="E9241" t="s">
        <v>22</v>
      </c>
      <c r="F9241" t="s">
        <v>24</v>
      </c>
      <c r="G9241" t="s">
        <v>67</v>
      </c>
      <c r="H9241">
        <v>125.66</v>
      </c>
    </row>
    <row r="9242" spans="1:8" x14ac:dyDescent="0.25">
      <c r="A9242" t="s">
        <v>81</v>
      </c>
      <c r="B9242" s="38">
        <f t="shared" si="288"/>
        <v>44186</v>
      </c>
      <c r="C9242" s="47">
        <f t="shared" si="289"/>
        <v>12</v>
      </c>
      <c r="D9242" s="38" t="str">
        <f>VLOOKUP(C9242,'kpi-android rev'!$H$1:$I$12,2,0)</f>
        <v>H2</v>
      </c>
      <c r="E9242" t="s">
        <v>23</v>
      </c>
      <c r="F9242" t="s">
        <v>24</v>
      </c>
      <c r="G9242" t="s">
        <v>70</v>
      </c>
      <c r="H9242">
        <v>0</v>
      </c>
    </row>
    <row r="9243" spans="1:8" x14ac:dyDescent="0.25">
      <c r="A9243" t="s">
        <v>81</v>
      </c>
      <c r="B9243" s="38">
        <f t="shared" si="288"/>
        <v>44186</v>
      </c>
      <c r="C9243" s="47">
        <f t="shared" si="289"/>
        <v>12</v>
      </c>
      <c r="D9243" s="38" t="str">
        <f>VLOOKUP(C9243,'kpi-android rev'!$H$1:$I$12,2,0)</f>
        <v>H2</v>
      </c>
      <c r="E9243" t="s">
        <v>23</v>
      </c>
      <c r="F9243" t="s">
        <v>24</v>
      </c>
      <c r="G9243" t="s">
        <v>69</v>
      </c>
      <c r="H9243">
        <v>6788.7815000000001</v>
      </c>
    </row>
    <row r="9244" spans="1:8" x14ac:dyDescent="0.25">
      <c r="A9244" t="s">
        <v>81</v>
      </c>
      <c r="B9244" s="38">
        <f t="shared" si="288"/>
        <v>44186</v>
      </c>
      <c r="C9244" s="47">
        <f t="shared" si="289"/>
        <v>12</v>
      </c>
      <c r="D9244" s="38" t="str">
        <f>VLOOKUP(C9244,'kpi-android rev'!$H$1:$I$12,2,0)</f>
        <v>H2</v>
      </c>
      <c r="E9244" t="s">
        <v>23</v>
      </c>
      <c r="F9244" t="s">
        <v>24</v>
      </c>
      <c r="G9244" t="s">
        <v>67</v>
      </c>
      <c r="H9244">
        <v>0</v>
      </c>
    </row>
    <row r="9245" spans="1:8" x14ac:dyDescent="0.25">
      <c r="A9245" t="s">
        <v>80</v>
      </c>
      <c r="B9245" s="38">
        <f t="shared" si="288"/>
        <v>44187</v>
      </c>
      <c r="C9245" s="47">
        <f t="shared" si="289"/>
        <v>12</v>
      </c>
      <c r="D9245" s="38" t="str">
        <f>VLOOKUP(C9245,'kpi-android rev'!$H$1:$I$12,2,0)</f>
        <v>H2</v>
      </c>
      <c r="E9245" t="s">
        <v>15</v>
      </c>
      <c r="F9245" t="s">
        <v>24</v>
      </c>
      <c r="G9245" t="s">
        <v>70</v>
      </c>
      <c r="H9245">
        <v>231142.14550000001</v>
      </c>
    </row>
    <row r="9246" spans="1:8" x14ac:dyDescent="0.25">
      <c r="A9246" t="s">
        <v>80</v>
      </c>
      <c r="B9246" s="38">
        <f t="shared" si="288"/>
        <v>44187</v>
      </c>
      <c r="C9246" s="47">
        <f t="shared" si="289"/>
        <v>12</v>
      </c>
      <c r="D9246" s="38" t="str">
        <f>VLOOKUP(C9246,'kpi-android rev'!$H$1:$I$12,2,0)</f>
        <v>H2</v>
      </c>
      <c r="E9246" t="s">
        <v>15</v>
      </c>
      <c r="F9246" t="s">
        <v>24</v>
      </c>
      <c r="G9246" t="s">
        <v>69</v>
      </c>
      <c r="H9246">
        <v>455.51749999999998</v>
      </c>
    </row>
    <row r="9247" spans="1:8" x14ac:dyDescent="0.25">
      <c r="A9247" t="s">
        <v>80</v>
      </c>
      <c r="B9247" s="38">
        <f t="shared" si="288"/>
        <v>44187</v>
      </c>
      <c r="C9247" s="47">
        <f t="shared" si="289"/>
        <v>12</v>
      </c>
      <c r="D9247" s="38" t="str">
        <f>VLOOKUP(C9247,'kpi-android rev'!$H$1:$I$12,2,0)</f>
        <v>H2</v>
      </c>
      <c r="E9247" t="s">
        <v>15</v>
      </c>
      <c r="F9247" t="s">
        <v>24</v>
      </c>
      <c r="G9247" t="s">
        <v>67</v>
      </c>
      <c r="H9247">
        <v>13695.086515000001</v>
      </c>
    </row>
    <row r="9248" spans="1:8" x14ac:dyDescent="0.25">
      <c r="A9248" t="s">
        <v>80</v>
      </c>
      <c r="B9248" s="38">
        <f t="shared" si="288"/>
        <v>44187</v>
      </c>
      <c r="C9248" s="47">
        <f t="shared" si="289"/>
        <v>12</v>
      </c>
      <c r="D9248" s="38" t="str">
        <f>VLOOKUP(C9248,'kpi-android rev'!$H$1:$I$12,2,0)</f>
        <v>H2</v>
      </c>
      <c r="E9248" t="s">
        <v>16</v>
      </c>
      <c r="F9248" t="s">
        <v>24</v>
      </c>
      <c r="G9248" t="s">
        <v>70</v>
      </c>
      <c r="H9248">
        <v>1441084.5874999999</v>
      </c>
    </row>
    <row r="9249" spans="1:8" x14ac:dyDescent="0.25">
      <c r="A9249" t="s">
        <v>80</v>
      </c>
      <c r="B9249" s="38">
        <f t="shared" si="288"/>
        <v>44187</v>
      </c>
      <c r="C9249" s="47">
        <f t="shared" si="289"/>
        <v>12</v>
      </c>
      <c r="D9249" s="38" t="str">
        <f>VLOOKUP(C9249,'kpi-android rev'!$H$1:$I$12,2,0)</f>
        <v>H2</v>
      </c>
      <c r="E9249" t="s">
        <v>16</v>
      </c>
      <c r="F9249" t="s">
        <v>24</v>
      </c>
      <c r="G9249" t="s">
        <v>69</v>
      </c>
      <c r="H9249">
        <v>2770.8029999999999</v>
      </c>
    </row>
    <row r="9250" spans="1:8" x14ac:dyDescent="0.25">
      <c r="A9250" t="s">
        <v>80</v>
      </c>
      <c r="B9250" s="38">
        <f t="shared" si="288"/>
        <v>44187</v>
      </c>
      <c r="C9250" s="47">
        <f t="shared" si="289"/>
        <v>12</v>
      </c>
      <c r="D9250" s="38" t="str">
        <f>VLOOKUP(C9250,'kpi-android rev'!$H$1:$I$12,2,0)</f>
        <v>H2</v>
      </c>
      <c r="E9250" t="s">
        <v>16</v>
      </c>
      <c r="F9250" t="s">
        <v>24</v>
      </c>
      <c r="G9250" t="s">
        <v>67</v>
      </c>
      <c r="H9250">
        <v>19373.913235</v>
      </c>
    </row>
    <row r="9251" spans="1:8" x14ac:dyDescent="0.25">
      <c r="A9251" t="s">
        <v>80</v>
      </c>
      <c r="B9251" s="38">
        <f t="shared" si="288"/>
        <v>44187</v>
      </c>
      <c r="C9251" s="47">
        <f t="shared" si="289"/>
        <v>12</v>
      </c>
      <c r="D9251" s="38" t="str">
        <f>VLOOKUP(C9251,'kpi-android rev'!$H$1:$I$12,2,0)</f>
        <v>H2</v>
      </c>
      <c r="E9251" t="s">
        <v>17</v>
      </c>
      <c r="F9251" t="s">
        <v>24</v>
      </c>
      <c r="G9251" t="s">
        <v>70</v>
      </c>
      <c r="H9251">
        <v>747463.37800000003</v>
      </c>
    </row>
    <row r="9252" spans="1:8" x14ac:dyDescent="0.25">
      <c r="A9252" t="s">
        <v>80</v>
      </c>
      <c r="B9252" s="38">
        <f t="shared" si="288"/>
        <v>44187</v>
      </c>
      <c r="C9252" s="47">
        <f t="shared" si="289"/>
        <v>12</v>
      </c>
      <c r="D9252" s="38" t="str">
        <f>VLOOKUP(C9252,'kpi-android rev'!$H$1:$I$12,2,0)</f>
        <v>H2</v>
      </c>
      <c r="E9252" t="s">
        <v>17</v>
      </c>
      <c r="F9252" t="s">
        <v>24</v>
      </c>
      <c r="G9252" t="s">
        <v>69</v>
      </c>
      <c r="H9252">
        <v>2946.7269999999999</v>
      </c>
    </row>
    <row r="9253" spans="1:8" x14ac:dyDescent="0.25">
      <c r="A9253" t="s">
        <v>80</v>
      </c>
      <c r="B9253" s="38">
        <f t="shared" si="288"/>
        <v>44187</v>
      </c>
      <c r="C9253" s="47">
        <f t="shared" si="289"/>
        <v>12</v>
      </c>
      <c r="D9253" s="38" t="str">
        <f>VLOOKUP(C9253,'kpi-android rev'!$H$1:$I$12,2,0)</f>
        <v>H2</v>
      </c>
      <c r="E9253" t="s">
        <v>17</v>
      </c>
      <c r="F9253" t="s">
        <v>24</v>
      </c>
      <c r="G9253" t="s">
        <v>67</v>
      </c>
      <c r="H9253">
        <v>31301.192251199998</v>
      </c>
    </row>
    <row r="9254" spans="1:8" x14ac:dyDescent="0.25">
      <c r="A9254" t="s">
        <v>80</v>
      </c>
      <c r="B9254" s="38">
        <f t="shared" si="288"/>
        <v>44187</v>
      </c>
      <c r="C9254" s="47">
        <f t="shared" si="289"/>
        <v>12</v>
      </c>
      <c r="D9254" s="38" t="str">
        <f>VLOOKUP(C9254,'kpi-android rev'!$H$1:$I$12,2,0)</f>
        <v>H2</v>
      </c>
      <c r="E9254" t="s">
        <v>19</v>
      </c>
      <c r="F9254" t="s">
        <v>24</v>
      </c>
      <c r="G9254" t="s">
        <v>70</v>
      </c>
      <c r="H9254">
        <v>309758.18300000002</v>
      </c>
    </row>
    <row r="9255" spans="1:8" x14ac:dyDescent="0.25">
      <c r="A9255" t="s">
        <v>80</v>
      </c>
      <c r="B9255" s="38">
        <f t="shared" si="288"/>
        <v>44187</v>
      </c>
      <c r="C9255" s="47">
        <f t="shared" si="289"/>
        <v>12</v>
      </c>
      <c r="D9255" s="38" t="str">
        <f>VLOOKUP(C9255,'kpi-android rev'!$H$1:$I$12,2,0)</f>
        <v>H2</v>
      </c>
      <c r="E9255" t="s">
        <v>19</v>
      </c>
      <c r="F9255" t="s">
        <v>24</v>
      </c>
      <c r="G9255" t="s">
        <v>69</v>
      </c>
      <c r="H9255">
        <v>1718.4005</v>
      </c>
    </row>
    <row r="9256" spans="1:8" x14ac:dyDescent="0.25">
      <c r="A9256" t="s">
        <v>80</v>
      </c>
      <c r="B9256" s="38">
        <f t="shared" si="288"/>
        <v>44187</v>
      </c>
      <c r="C9256" s="47">
        <f t="shared" si="289"/>
        <v>12</v>
      </c>
      <c r="D9256" s="38" t="str">
        <f>VLOOKUP(C9256,'kpi-android rev'!$H$1:$I$12,2,0)</f>
        <v>H2</v>
      </c>
      <c r="E9256" t="s">
        <v>19</v>
      </c>
      <c r="F9256" t="s">
        <v>24</v>
      </c>
      <c r="G9256" t="s">
        <v>67</v>
      </c>
      <c r="H9256">
        <v>11199.76165</v>
      </c>
    </row>
    <row r="9257" spans="1:8" x14ac:dyDescent="0.25">
      <c r="A9257" t="s">
        <v>80</v>
      </c>
      <c r="B9257" s="38">
        <f t="shared" si="288"/>
        <v>44187</v>
      </c>
      <c r="C9257" s="47">
        <f t="shared" si="289"/>
        <v>12</v>
      </c>
      <c r="D9257" s="38" t="str">
        <f>VLOOKUP(C9257,'kpi-android rev'!$H$1:$I$12,2,0)</f>
        <v>H2</v>
      </c>
      <c r="E9257" t="s">
        <v>20</v>
      </c>
      <c r="F9257" t="s">
        <v>123</v>
      </c>
      <c r="G9257" t="s">
        <v>70</v>
      </c>
      <c r="H9257">
        <v>46748.661500000002</v>
      </c>
    </row>
    <row r="9258" spans="1:8" x14ac:dyDescent="0.25">
      <c r="A9258" t="s">
        <v>80</v>
      </c>
      <c r="B9258" s="38">
        <f t="shared" si="288"/>
        <v>44187</v>
      </c>
      <c r="C9258" s="47">
        <f t="shared" si="289"/>
        <v>12</v>
      </c>
      <c r="D9258" s="38" t="str">
        <f>VLOOKUP(C9258,'kpi-android rev'!$H$1:$I$12,2,0)</f>
        <v>H2</v>
      </c>
      <c r="E9258" t="s">
        <v>20</v>
      </c>
      <c r="F9258" t="s">
        <v>123</v>
      </c>
      <c r="G9258" t="s">
        <v>69</v>
      </c>
      <c r="H9258">
        <v>194.773</v>
      </c>
    </row>
    <row r="9259" spans="1:8" x14ac:dyDescent="0.25">
      <c r="A9259" t="s">
        <v>80</v>
      </c>
      <c r="B9259" s="38">
        <f t="shared" si="288"/>
        <v>44187</v>
      </c>
      <c r="C9259" s="47">
        <f t="shared" si="289"/>
        <v>12</v>
      </c>
      <c r="D9259" s="38" t="str">
        <f>VLOOKUP(C9259,'kpi-android rev'!$H$1:$I$12,2,0)</f>
        <v>H2</v>
      </c>
      <c r="E9259" t="s">
        <v>20</v>
      </c>
      <c r="F9259" t="s">
        <v>123</v>
      </c>
      <c r="G9259" t="s">
        <v>67</v>
      </c>
      <c r="H9259">
        <v>2825.3934737999998</v>
      </c>
    </row>
    <row r="9260" spans="1:8" x14ac:dyDescent="0.25">
      <c r="A9260" t="s">
        <v>80</v>
      </c>
      <c r="B9260" s="38">
        <f t="shared" si="288"/>
        <v>44187</v>
      </c>
      <c r="C9260" s="47">
        <f t="shared" si="289"/>
        <v>12</v>
      </c>
      <c r="D9260" s="38" t="str">
        <f>VLOOKUP(C9260,'kpi-android rev'!$H$1:$I$12,2,0)</f>
        <v>H2</v>
      </c>
      <c r="E9260" t="s">
        <v>20</v>
      </c>
      <c r="F9260" t="s">
        <v>71</v>
      </c>
      <c r="G9260" t="s">
        <v>70</v>
      </c>
      <c r="H9260">
        <v>934649.65549999999</v>
      </c>
    </row>
    <row r="9261" spans="1:8" x14ac:dyDescent="0.25">
      <c r="A9261" t="s">
        <v>80</v>
      </c>
      <c r="B9261" s="38">
        <f t="shared" si="288"/>
        <v>44187</v>
      </c>
      <c r="C9261" s="47">
        <f t="shared" si="289"/>
        <v>12</v>
      </c>
      <c r="D9261" s="38" t="str">
        <f>VLOOKUP(C9261,'kpi-android rev'!$H$1:$I$12,2,0)</f>
        <v>H2</v>
      </c>
      <c r="E9261" t="s">
        <v>20</v>
      </c>
      <c r="F9261" t="s">
        <v>71</v>
      </c>
      <c r="G9261" t="s">
        <v>69</v>
      </c>
      <c r="H9261">
        <v>1580.1745000000001</v>
      </c>
    </row>
    <row r="9262" spans="1:8" x14ac:dyDescent="0.25">
      <c r="A9262" t="s">
        <v>80</v>
      </c>
      <c r="B9262" s="38">
        <f t="shared" si="288"/>
        <v>44187</v>
      </c>
      <c r="C9262" s="47">
        <f t="shared" si="289"/>
        <v>12</v>
      </c>
      <c r="D9262" s="38" t="str">
        <f>VLOOKUP(C9262,'kpi-android rev'!$H$1:$I$12,2,0)</f>
        <v>H2</v>
      </c>
      <c r="E9262" t="s">
        <v>20</v>
      </c>
      <c r="F9262" t="s">
        <v>71</v>
      </c>
      <c r="G9262" t="s">
        <v>67</v>
      </c>
      <c r="H9262">
        <v>27617.557313199999</v>
      </c>
    </row>
    <row r="9263" spans="1:8" x14ac:dyDescent="0.25">
      <c r="A9263" t="s">
        <v>80</v>
      </c>
      <c r="B9263" s="38">
        <f t="shared" si="288"/>
        <v>44187</v>
      </c>
      <c r="C9263" s="47">
        <f t="shared" si="289"/>
        <v>12</v>
      </c>
      <c r="D9263" s="38" t="str">
        <f>VLOOKUP(C9263,'kpi-android rev'!$H$1:$I$12,2,0)</f>
        <v>H2</v>
      </c>
      <c r="E9263" t="s">
        <v>21</v>
      </c>
      <c r="F9263" t="s">
        <v>24</v>
      </c>
      <c r="G9263" t="s">
        <v>70</v>
      </c>
      <c r="H9263">
        <v>128459.0765</v>
      </c>
    </row>
    <row r="9264" spans="1:8" x14ac:dyDescent="0.25">
      <c r="A9264" t="s">
        <v>80</v>
      </c>
      <c r="B9264" s="38">
        <f t="shared" si="288"/>
        <v>44187</v>
      </c>
      <c r="C9264" s="47">
        <f t="shared" si="289"/>
        <v>12</v>
      </c>
      <c r="D9264" s="38" t="str">
        <f>VLOOKUP(C9264,'kpi-android rev'!$H$1:$I$12,2,0)</f>
        <v>H2</v>
      </c>
      <c r="E9264" t="s">
        <v>21</v>
      </c>
      <c r="F9264" t="s">
        <v>24</v>
      </c>
      <c r="G9264" t="s">
        <v>69</v>
      </c>
      <c r="H9264">
        <v>700.55449999999996</v>
      </c>
    </row>
    <row r="9265" spans="1:8" x14ac:dyDescent="0.25">
      <c r="A9265" t="s">
        <v>80</v>
      </c>
      <c r="B9265" s="38">
        <f t="shared" si="288"/>
        <v>44187</v>
      </c>
      <c r="C9265" s="47">
        <f t="shared" si="289"/>
        <v>12</v>
      </c>
      <c r="D9265" s="38" t="str">
        <f>VLOOKUP(C9265,'kpi-android rev'!$H$1:$I$12,2,0)</f>
        <v>H2</v>
      </c>
      <c r="E9265" t="s">
        <v>21</v>
      </c>
      <c r="F9265" t="s">
        <v>24</v>
      </c>
      <c r="G9265" t="s">
        <v>67</v>
      </c>
      <c r="H9265">
        <v>4156.2044999999998</v>
      </c>
    </row>
    <row r="9266" spans="1:8" x14ac:dyDescent="0.25">
      <c r="A9266" t="s">
        <v>80</v>
      </c>
      <c r="B9266" s="38">
        <f t="shared" si="288"/>
        <v>44187</v>
      </c>
      <c r="C9266" s="47">
        <f t="shared" si="289"/>
        <v>12</v>
      </c>
      <c r="D9266" s="38" t="str">
        <f>VLOOKUP(C9266,'kpi-android rev'!$H$1:$I$12,2,0)</f>
        <v>H2</v>
      </c>
      <c r="E9266" t="s">
        <v>22</v>
      </c>
      <c r="F9266" t="s">
        <v>24</v>
      </c>
      <c r="G9266" t="s">
        <v>70</v>
      </c>
      <c r="H9266">
        <v>23228.251</v>
      </c>
    </row>
    <row r="9267" spans="1:8" x14ac:dyDescent="0.25">
      <c r="A9267" t="s">
        <v>80</v>
      </c>
      <c r="B9267" s="38">
        <f t="shared" si="288"/>
        <v>44187</v>
      </c>
      <c r="C9267" s="47">
        <f t="shared" si="289"/>
        <v>12</v>
      </c>
      <c r="D9267" s="38" t="str">
        <f>VLOOKUP(C9267,'kpi-android rev'!$H$1:$I$12,2,0)</f>
        <v>H2</v>
      </c>
      <c r="E9267" t="s">
        <v>22</v>
      </c>
      <c r="F9267" t="s">
        <v>24</v>
      </c>
      <c r="G9267" t="s">
        <v>69</v>
      </c>
      <c r="H9267">
        <v>15.7075</v>
      </c>
    </row>
    <row r="9268" spans="1:8" x14ac:dyDescent="0.25">
      <c r="A9268" t="s">
        <v>80</v>
      </c>
      <c r="B9268" s="38">
        <f t="shared" si="288"/>
        <v>44187</v>
      </c>
      <c r="C9268" s="47">
        <f t="shared" si="289"/>
        <v>12</v>
      </c>
      <c r="D9268" s="38" t="str">
        <f>VLOOKUP(C9268,'kpi-android rev'!$H$1:$I$12,2,0)</f>
        <v>H2</v>
      </c>
      <c r="E9268" t="s">
        <v>22</v>
      </c>
      <c r="F9268" t="s">
        <v>24</v>
      </c>
      <c r="G9268" t="s">
        <v>67</v>
      </c>
      <c r="H9268">
        <v>0</v>
      </c>
    </row>
    <row r="9269" spans="1:8" x14ac:dyDescent="0.25">
      <c r="A9269" t="s">
        <v>80</v>
      </c>
      <c r="B9269" s="38">
        <f t="shared" si="288"/>
        <v>44187</v>
      </c>
      <c r="C9269" s="47">
        <f t="shared" si="289"/>
        <v>12</v>
      </c>
      <c r="D9269" s="38" t="str">
        <f>VLOOKUP(C9269,'kpi-android rev'!$H$1:$I$12,2,0)</f>
        <v>H2</v>
      </c>
      <c r="E9269" t="s">
        <v>23</v>
      </c>
      <c r="F9269" t="s">
        <v>24</v>
      </c>
      <c r="G9269" t="s">
        <v>70</v>
      </c>
      <c r="H9269">
        <v>0</v>
      </c>
    </row>
    <row r="9270" spans="1:8" x14ac:dyDescent="0.25">
      <c r="A9270" t="s">
        <v>80</v>
      </c>
      <c r="B9270" s="38">
        <f t="shared" si="288"/>
        <v>44187</v>
      </c>
      <c r="C9270" s="47">
        <f t="shared" si="289"/>
        <v>12</v>
      </c>
      <c r="D9270" s="38" t="str">
        <f>VLOOKUP(C9270,'kpi-android rev'!$H$1:$I$12,2,0)</f>
        <v>H2</v>
      </c>
      <c r="E9270" t="s">
        <v>23</v>
      </c>
      <c r="F9270" t="s">
        <v>24</v>
      </c>
      <c r="G9270" t="s">
        <v>69</v>
      </c>
      <c r="H9270">
        <v>6490.3389999999999</v>
      </c>
    </row>
    <row r="9271" spans="1:8" x14ac:dyDescent="0.25">
      <c r="A9271" t="s">
        <v>80</v>
      </c>
      <c r="B9271" s="38">
        <f t="shared" si="288"/>
        <v>44187</v>
      </c>
      <c r="C9271" s="47">
        <f t="shared" si="289"/>
        <v>12</v>
      </c>
      <c r="D9271" s="38" t="str">
        <f>VLOOKUP(C9271,'kpi-android rev'!$H$1:$I$12,2,0)</f>
        <v>H2</v>
      </c>
      <c r="E9271" t="s">
        <v>23</v>
      </c>
      <c r="F9271" t="s">
        <v>24</v>
      </c>
      <c r="G9271" t="s">
        <v>67</v>
      </c>
      <c r="H9271">
        <v>0</v>
      </c>
    </row>
    <row r="9272" spans="1:8" x14ac:dyDescent="0.25">
      <c r="A9272" t="s">
        <v>79</v>
      </c>
      <c r="B9272" s="38">
        <f t="shared" si="288"/>
        <v>44188</v>
      </c>
      <c r="C9272" s="47">
        <f t="shared" si="289"/>
        <v>12</v>
      </c>
      <c r="D9272" s="38" t="str">
        <f>VLOOKUP(C9272,'kpi-android rev'!$H$1:$I$12,2,0)</f>
        <v>H2</v>
      </c>
      <c r="E9272" t="s">
        <v>15</v>
      </c>
      <c r="F9272" t="s">
        <v>24</v>
      </c>
      <c r="G9272" t="s">
        <v>70</v>
      </c>
      <c r="H9272">
        <v>171180.33499999999</v>
      </c>
    </row>
    <row r="9273" spans="1:8" x14ac:dyDescent="0.25">
      <c r="A9273" t="s">
        <v>79</v>
      </c>
      <c r="B9273" s="38">
        <f t="shared" si="288"/>
        <v>44188</v>
      </c>
      <c r="C9273" s="47">
        <f t="shared" si="289"/>
        <v>12</v>
      </c>
      <c r="D9273" s="38" t="str">
        <f>VLOOKUP(C9273,'kpi-android rev'!$H$1:$I$12,2,0)</f>
        <v>H2</v>
      </c>
      <c r="E9273" t="s">
        <v>15</v>
      </c>
      <c r="F9273" t="s">
        <v>24</v>
      </c>
      <c r="G9273" t="s">
        <v>69</v>
      </c>
      <c r="H9273">
        <v>417.81950000000001</v>
      </c>
    </row>
    <row r="9274" spans="1:8" x14ac:dyDescent="0.25">
      <c r="A9274" t="s">
        <v>79</v>
      </c>
      <c r="B9274" s="38">
        <f t="shared" si="288"/>
        <v>44188</v>
      </c>
      <c r="C9274" s="47">
        <f t="shared" si="289"/>
        <v>12</v>
      </c>
      <c r="D9274" s="38" t="str">
        <f>VLOOKUP(C9274,'kpi-android rev'!$H$1:$I$12,2,0)</f>
        <v>H2</v>
      </c>
      <c r="E9274" t="s">
        <v>15</v>
      </c>
      <c r="F9274" t="s">
        <v>24</v>
      </c>
      <c r="G9274" t="s">
        <v>67</v>
      </c>
      <c r="H9274">
        <v>12742.583715000001</v>
      </c>
    </row>
    <row r="9275" spans="1:8" x14ac:dyDescent="0.25">
      <c r="A9275" t="s">
        <v>79</v>
      </c>
      <c r="B9275" s="38">
        <f t="shared" si="288"/>
        <v>44188</v>
      </c>
      <c r="C9275" s="47">
        <f t="shared" si="289"/>
        <v>12</v>
      </c>
      <c r="D9275" s="38" t="str">
        <f>VLOOKUP(C9275,'kpi-android rev'!$H$1:$I$12,2,0)</f>
        <v>H2</v>
      </c>
      <c r="E9275" t="s">
        <v>16</v>
      </c>
      <c r="F9275" t="s">
        <v>24</v>
      </c>
      <c r="G9275" t="s">
        <v>70</v>
      </c>
      <c r="H9275">
        <v>1585841.7660000001</v>
      </c>
    </row>
    <row r="9276" spans="1:8" x14ac:dyDescent="0.25">
      <c r="A9276" t="s">
        <v>79</v>
      </c>
      <c r="B9276" s="38">
        <f t="shared" si="288"/>
        <v>44188</v>
      </c>
      <c r="C9276" s="47">
        <f t="shared" si="289"/>
        <v>12</v>
      </c>
      <c r="D9276" s="38" t="str">
        <f>VLOOKUP(C9276,'kpi-android rev'!$H$1:$I$12,2,0)</f>
        <v>H2</v>
      </c>
      <c r="E9276" t="s">
        <v>16</v>
      </c>
      <c r="F9276" t="s">
        <v>24</v>
      </c>
      <c r="G9276" t="s">
        <v>69</v>
      </c>
      <c r="H9276">
        <v>3116.3679999999999</v>
      </c>
    </row>
    <row r="9277" spans="1:8" x14ac:dyDescent="0.25">
      <c r="A9277" t="s">
        <v>79</v>
      </c>
      <c r="B9277" s="38">
        <f t="shared" si="288"/>
        <v>44188</v>
      </c>
      <c r="C9277" s="47">
        <f t="shared" si="289"/>
        <v>12</v>
      </c>
      <c r="D9277" s="38" t="str">
        <f>VLOOKUP(C9277,'kpi-android rev'!$H$1:$I$12,2,0)</f>
        <v>H2</v>
      </c>
      <c r="E9277" t="s">
        <v>16</v>
      </c>
      <c r="F9277" t="s">
        <v>24</v>
      </c>
      <c r="G9277" t="s">
        <v>67</v>
      </c>
      <c r="H9277">
        <v>19873.82013</v>
      </c>
    </row>
    <row r="9278" spans="1:8" x14ac:dyDescent="0.25">
      <c r="A9278" t="s">
        <v>79</v>
      </c>
      <c r="B9278" s="38">
        <f t="shared" si="288"/>
        <v>44188</v>
      </c>
      <c r="C9278" s="47">
        <f t="shared" si="289"/>
        <v>12</v>
      </c>
      <c r="D9278" s="38" t="str">
        <f>VLOOKUP(C9278,'kpi-android rev'!$H$1:$I$12,2,0)</f>
        <v>H2</v>
      </c>
      <c r="E9278" t="s">
        <v>17</v>
      </c>
      <c r="F9278" t="s">
        <v>24</v>
      </c>
      <c r="G9278" t="s">
        <v>70</v>
      </c>
      <c r="H9278">
        <v>721932.40749999997</v>
      </c>
    </row>
    <row r="9279" spans="1:8" x14ac:dyDescent="0.25">
      <c r="A9279" t="s">
        <v>79</v>
      </c>
      <c r="B9279" s="38">
        <f t="shared" si="288"/>
        <v>44188</v>
      </c>
      <c r="C9279" s="47">
        <f t="shared" si="289"/>
        <v>12</v>
      </c>
      <c r="D9279" s="38" t="str">
        <f>VLOOKUP(C9279,'kpi-android rev'!$H$1:$I$12,2,0)</f>
        <v>H2</v>
      </c>
      <c r="E9279" t="s">
        <v>17</v>
      </c>
      <c r="F9279" t="s">
        <v>24</v>
      </c>
      <c r="G9279" t="s">
        <v>69</v>
      </c>
      <c r="H9279">
        <v>2874.4724999999999</v>
      </c>
    </row>
    <row r="9280" spans="1:8" x14ac:dyDescent="0.25">
      <c r="A9280" t="s">
        <v>79</v>
      </c>
      <c r="B9280" s="38">
        <f t="shared" si="288"/>
        <v>44188</v>
      </c>
      <c r="C9280" s="47">
        <f t="shared" si="289"/>
        <v>12</v>
      </c>
      <c r="D9280" s="38" t="str">
        <f>VLOOKUP(C9280,'kpi-android rev'!$H$1:$I$12,2,0)</f>
        <v>H2</v>
      </c>
      <c r="E9280" t="s">
        <v>17</v>
      </c>
      <c r="F9280" t="s">
        <v>24</v>
      </c>
      <c r="G9280" t="s">
        <v>67</v>
      </c>
      <c r="H9280">
        <v>31337.254472150002</v>
      </c>
    </row>
    <row r="9281" spans="1:8" x14ac:dyDescent="0.25">
      <c r="A9281" t="s">
        <v>79</v>
      </c>
      <c r="B9281" s="38">
        <f t="shared" si="288"/>
        <v>44188</v>
      </c>
      <c r="C9281" s="47">
        <f t="shared" si="289"/>
        <v>12</v>
      </c>
      <c r="D9281" s="38" t="str">
        <f>VLOOKUP(C9281,'kpi-android rev'!$H$1:$I$12,2,0)</f>
        <v>H2</v>
      </c>
      <c r="E9281" t="s">
        <v>19</v>
      </c>
      <c r="F9281" t="s">
        <v>24</v>
      </c>
      <c r="G9281" t="s">
        <v>70</v>
      </c>
      <c r="H9281">
        <v>329593.614</v>
      </c>
    </row>
    <row r="9282" spans="1:8" x14ac:dyDescent="0.25">
      <c r="A9282" t="s">
        <v>79</v>
      </c>
      <c r="B9282" s="38">
        <f t="shared" si="288"/>
        <v>44188</v>
      </c>
      <c r="C9282" s="47">
        <f t="shared" si="289"/>
        <v>12</v>
      </c>
      <c r="D9282" s="38" t="str">
        <f>VLOOKUP(C9282,'kpi-android rev'!$H$1:$I$12,2,0)</f>
        <v>H2</v>
      </c>
      <c r="E9282" t="s">
        <v>19</v>
      </c>
      <c r="F9282" t="s">
        <v>24</v>
      </c>
      <c r="G9282" t="s">
        <v>69</v>
      </c>
      <c r="H9282">
        <v>1740.3910000000001</v>
      </c>
    </row>
    <row r="9283" spans="1:8" x14ac:dyDescent="0.25">
      <c r="A9283" t="s">
        <v>79</v>
      </c>
      <c r="B9283" s="38">
        <f t="shared" ref="B9283:B9346" si="290">A9283*1</f>
        <v>44188</v>
      </c>
      <c r="C9283" s="47">
        <f t="shared" ref="C9283:C9346" si="291">MONTH(B9283)</f>
        <v>12</v>
      </c>
      <c r="D9283" s="38" t="str">
        <f>VLOOKUP(C9283,'kpi-android rev'!$H$1:$I$12,2,0)</f>
        <v>H2</v>
      </c>
      <c r="E9283" t="s">
        <v>19</v>
      </c>
      <c r="F9283" t="s">
        <v>24</v>
      </c>
      <c r="G9283" t="s">
        <v>67</v>
      </c>
      <c r="H9283">
        <v>10388.689179999999</v>
      </c>
    </row>
    <row r="9284" spans="1:8" x14ac:dyDescent="0.25">
      <c r="A9284" t="s">
        <v>79</v>
      </c>
      <c r="B9284" s="38">
        <f t="shared" si="290"/>
        <v>44188</v>
      </c>
      <c r="C9284" s="47">
        <f t="shared" si="291"/>
        <v>12</v>
      </c>
      <c r="D9284" s="38" t="str">
        <f>VLOOKUP(C9284,'kpi-android rev'!$H$1:$I$12,2,0)</f>
        <v>H2</v>
      </c>
      <c r="E9284" t="s">
        <v>20</v>
      </c>
      <c r="F9284" t="s">
        <v>123</v>
      </c>
      <c r="G9284" t="s">
        <v>70</v>
      </c>
      <c r="H9284">
        <v>55902.9925</v>
      </c>
    </row>
    <row r="9285" spans="1:8" x14ac:dyDescent="0.25">
      <c r="A9285" t="s">
        <v>79</v>
      </c>
      <c r="B9285" s="38">
        <f t="shared" si="290"/>
        <v>44188</v>
      </c>
      <c r="C9285" s="47">
        <f t="shared" si="291"/>
        <v>12</v>
      </c>
      <c r="D9285" s="38" t="str">
        <f>VLOOKUP(C9285,'kpi-android rev'!$H$1:$I$12,2,0)</f>
        <v>H2</v>
      </c>
      <c r="E9285" t="s">
        <v>20</v>
      </c>
      <c r="F9285" t="s">
        <v>123</v>
      </c>
      <c r="G9285" t="s">
        <v>69</v>
      </c>
      <c r="H9285">
        <v>292.15949999999998</v>
      </c>
    </row>
    <row r="9286" spans="1:8" x14ac:dyDescent="0.25">
      <c r="A9286" t="s">
        <v>79</v>
      </c>
      <c r="B9286" s="38">
        <f t="shared" si="290"/>
        <v>44188</v>
      </c>
      <c r="C9286" s="47">
        <f t="shared" si="291"/>
        <v>12</v>
      </c>
      <c r="D9286" s="38" t="str">
        <f>VLOOKUP(C9286,'kpi-android rev'!$H$1:$I$12,2,0)</f>
        <v>H2</v>
      </c>
      <c r="E9286" t="s">
        <v>20</v>
      </c>
      <c r="F9286" t="s">
        <v>123</v>
      </c>
      <c r="G9286" t="s">
        <v>67</v>
      </c>
      <c r="H9286">
        <v>2414.8829876999998</v>
      </c>
    </row>
    <row r="9287" spans="1:8" x14ac:dyDescent="0.25">
      <c r="A9287" t="s">
        <v>79</v>
      </c>
      <c r="B9287" s="38">
        <f t="shared" si="290"/>
        <v>44188</v>
      </c>
      <c r="C9287" s="47">
        <f t="shared" si="291"/>
        <v>12</v>
      </c>
      <c r="D9287" s="38" t="str">
        <f>VLOOKUP(C9287,'kpi-android rev'!$H$1:$I$12,2,0)</f>
        <v>H2</v>
      </c>
      <c r="E9287" t="s">
        <v>20</v>
      </c>
      <c r="F9287" t="s">
        <v>71</v>
      </c>
      <c r="G9287" t="s">
        <v>70</v>
      </c>
      <c r="H9287">
        <v>1048887.1614999999</v>
      </c>
    </row>
    <row r="9288" spans="1:8" x14ac:dyDescent="0.25">
      <c r="A9288" t="s">
        <v>79</v>
      </c>
      <c r="B9288" s="38">
        <f t="shared" si="290"/>
        <v>44188</v>
      </c>
      <c r="C9288" s="47">
        <f t="shared" si="291"/>
        <v>12</v>
      </c>
      <c r="D9288" s="38" t="str">
        <f>VLOOKUP(C9288,'kpi-android rev'!$H$1:$I$12,2,0)</f>
        <v>H2</v>
      </c>
      <c r="E9288" t="s">
        <v>20</v>
      </c>
      <c r="F9288" t="s">
        <v>71</v>
      </c>
      <c r="G9288" t="s">
        <v>69</v>
      </c>
      <c r="H9288">
        <v>1812.6455000000001</v>
      </c>
    </row>
    <row r="9289" spans="1:8" x14ac:dyDescent="0.25">
      <c r="A9289" t="s">
        <v>79</v>
      </c>
      <c r="B9289" s="38">
        <f t="shared" si="290"/>
        <v>44188</v>
      </c>
      <c r="C9289" s="47">
        <f t="shared" si="291"/>
        <v>12</v>
      </c>
      <c r="D9289" s="38" t="str">
        <f>VLOOKUP(C9289,'kpi-android rev'!$H$1:$I$12,2,0)</f>
        <v>H2</v>
      </c>
      <c r="E9289" t="s">
        <v>20</v>
      </c>
      <c r="F9289" t="s">
        <v>71</v>
      </c>
      <c r="G9289" t="s">
        <v>67</v>
      </c>
      <c r="H9289">
        <v>33022.300724200002</v>
      </c>
    </row>
    <row r="9290" spans="1:8" x14ac:dyDescent="0.25">
      <c r="A9290" t="s">
        <v>79</v>
      </c>
      <c r="B9290" s="38">
        <f t="shared" si="290"/>
        <v>44188</v>
      </c>
      <c r="C9290" s="47">
        <f t="shared" si="291"/>
        <v>12</v>
      </c>
      <c r="D9290" s="38" t="str">
        <f>VLOOKUP(C9290,'kpi-android rev'!$H$1:$I$12,2,0)</f>
        <v>H2</v>
      </c>
      <c r="E9290" t="s">
        <v>21</v>
      </c>
      <c r="F9290" t="s">
        <v>24</v>
      </c>
      <c r="G9290" t="s">
        <v>70</v>
      </c>
      <c r="H9290">
        <v>122417.97199999999</v>
      </c>
    </row>
    <row r="9291" spans="1:8" x14ac:dyDescent="0.25">
      <c r="A9291" t="s">
        <v>79</v>
      </c>
      <c r="B9291" s="38">
        <f t="shared" si="290"/>
        <v>44188</v>
      </c>
      <c r="C9291" s="47">
        <f t="shared" si="291"/>
        <v>12</v>
      </c>
      <c r="D9291" s="38" t="str">
        <f>VLOOKUP(C9291,'kpi-android rev'!$H$1:$I$12,2,0)</f>
        <v>H2</v>
      </c>
      <c r="E9291" t="s">
        <v>21</v>
      </c>
      <c r="F9291" t="s">
        <v>24</v>
      </c>
      <c r="G9291" t="s">
        <v>69</v>
      </c>
      <c r="H9291">
        <v>735.11099999999999</v>
      </c>
    </row>
    <row r="9292" spans="1:8" x14ac:dyDescent="0.25">
      <c r="A9292" t="s">
        <v>79</v>
      </c>
      <c r="B9292" s="38">
        <f t="shared" si="290"/>
        <v>44188</v>
      </c>
      <c r="C9292" s="47">
        <f t="shared" si="291"/>
        <v>12</v>
      </c>
      <c r="D9292" s="38" t="str">
        <f>VLOOKUP(C9292,'kpi-android rev'!$H$1:$I$12,2,0)</f>
        <v>H2</v>
      </c>
      <c r="E9292" t="s">
        <v>21</v>
      </c>
      <c r="F9292" t="s">
        <v>24</v>
      </c>
      <c r="G9292" t="s">
        <v>67</v>
      </c>
      <c r="H9292">
        <v>4771.9385000000002</v>
      </c>
    </row>
    <row r="9293" spans="1:8" x14ac:dyDescent="0.25">
      <c r="A9293" t="s">
        <v>79</v>
      </c>
      <c r="B9293" s="38">
        <f t="shared" si="290"/>
        <v>44188</v>
      </c>
      <c r="C9293" s="47">
        <f t="shared" si="291"/>
        <v>12</v>
      </c>
      <c r="D9293" s="38" t="str">
        <f>VLOOKUP(C9293,'kpi-android rev'!$H$1:$I$12,2,0)</f>
        <v>H2</v>
      </c>
      <c r="E9293" t="s">
        <v>22</v>
      </c>
      <c r="F9293" t="s">
        <v>24</v>
      </c>
      <c r="G9293" t="s">
        <v>70</v>
      </c>
      <c r="H9293">
        <v>30425.427500000002</v>
      </c>
    </row>
    <row r="9294" spans="1:8" x14ac:dyDescent="0.25">
      <c r="A9294" t="s">
        <v>79</v>
      </c>
      <c r="B9294" s="38">
        <f t="shared" si="290"/>
        <v>44188</v>
      </c>
      <c r="C9294" s="47">
        <f t="shared" si="291"/>
        <v>12</v>
      </c>
      <c r="D9294" s="38" t="str">
        <f>VLOOKUP(C9294,'kpi-android rev'!$H$1:$I$12,2,0)</f>
        <v>H2</v>
      </c>
      <c r="E9294" t="s">
        <v>22</v>
      </c>
      <c r="F9294" t="s">
        <v>24</v>
      </c>
      <c r="G9294" t="s">
        <v>69</v>
      </c>
      <c r="H9294">
        <v>31.414999999999999</v>
      </c>
    </row>
    <row r="9295" spans="1:8" x14ac:dyDescent="0.25">
      <c r="A9295" t="s">
        <v>79</v>
      </c>
      <c r="B9295" s="38">
        <f t="shared" si="290"/>
        <v>44188</v>
      </c>
      <c r="C9295" s="47">
        <f t="shared" si="291"/>
        <v>12</v>
      </c>
      <c r="D9295" s="38" t="str">
        <f>VLOOKUP(C9295,'kpi-android rev'!$H$1:$I$12,2,0)</f>
        <v>H2</v>
      </c>
      <c r="E9295" t="s">
        <v>22</v>
      </c>
      <c r="F9295" t="s">
        <v>24</v>
      </c>
      <c r="G9295" t="s">
        <v>67</v>
      </c>
      <c r="H9295">
        <v>78.537499999999994</v>
      </c>
    </row>
    <row r="9296" spans="1:8" x14ac:dyDescent="0.25">
      <c r="A9296" t="s">
        <v>79</v>
      </c>
      <c r="B9296" s="38">
        <f t="shared" si="290"/>
        <v>44188</v>
      </c>
      <c r="C9296" s="47">
        <f t="shared" si="291"/>
        <v>12</v>
      </c>
      <c r="D9296" s="38" t="str">
        <f>VLOOKUP(C9296,'kpi-android rev'!$H$1:$I$12,2,0)</f>
        <v>H2</v>
      </c>
      <c r="E9296" t="s">
        <v>23</v>
      </c>
      <c r="F9296" t="s">
        <v>24</v>
      </c>
      <c r="G9296" t="s">
        <v>70</v>
      </c>
      <c r="H9296">
        <v>0</v>
      </c>
    </row>
    <row r="9297" spans="1:8" x14ac:dyDescent="0.25">
      <c r="A9297" t="s">
        <v>79</v>
      </c>
      <c r="B9297" s="38">
        <f t="shared" si="290"/>
        <v>44188</v>
      </c>
      <c r="C9297" s="47">
        <f t="shared" si="291"/>
        <v>12</v>
      </c>
      <c r="D9297" s="38" t="str">
        <f>VLOOKUP(C9297,'kpi-android rev'!$H$1:$I$12,2,0)</f>
        <v>H2</v>
      </c>
      <c r="E9297" t="s">
        <v>23</v>
      </c>
      <c r="F9297" t="s">
        <v>24</v>
      </c>
      <c r="G9297" t="s">
        <v>69</v>
      </c>
      <c r="H9297">
        <v>6374.1035000000002</v>
      </c>
    </row>
    <row r="9298" spans="1:8" x14ac:dyDescent="0.25">
      <c r="A9298" t="s">
        <v>79</v>
      </c>
      <c r="B9298" s="38">
        <f t="shared" si="290"/>
        <v>44188</v>
      </c>
      <c r="C9298" s="47">
        <f t="shared" si="291"/>
        <v>12</v>
      </c>
      <c r="D9298" s="38" t="str">
        <f>VLOOKUP(C9298,'kpi-android rev'!$H$1:$I$12,2,0)</f>
        <v>H2</v>
      </c>
      <c r="E9298" t="s">
        <v>23</v>
      </c>
      <c r="F9298" t="s">
        <v>24</v>
      </c>
      <c r="G9298" t="s">
        <v>67</v>
      </c>
      <c r="H9298">
        <v>0</v>
      </c>
    </row>
    <row r="9299" spans="1:8" x14ac:dyDescent="0.25">
      <c r="A9299" t="s">
        <v>78</v>
      </c>
      <c r="B9299" s="38">
        <f t="shared" si="290"/>
        <v>44189</v>
      </c>
      <c r="C9299" s="47">
        <f t="shared" si="291"/>
        <v>12</v>
      </c>
      <c r="D9299" s="38" t="str">
        <f>VLOOKUP(C9299,'kpi-android rev'!$H$1:$I$12,2,0)</f>
        <v>H2</v>
      </c>
      <c r="E9299" t="s">
        <v>15</v>
      </c>
      <c r="F9299" t="s">
        <v>24</v>
      </c>
      <c r="G9299" t="s">
        <v>70</v>
      </c>
      <c r="H9299">
        <v>211982.13699999999</v>
      </c>
    </row>
    <row r="9300" spans="1:8" x14ac:dyDescent="0.25">
      <c r="A9300" t="s">
        <v>78</v>
      </c>
      <c r="B9300" s="38">
        <f t="shared" si="290"/>
        <v>44189</v>
      </c>
      <c r="C9300" s="47">
        <f t="shared" si="291"/>
        <v>12</v>
      </c>
      <c r="D9300" s="38" t="str">
        <f>VLOOKUP(C9300,'kpi-android rev'!$H$1:$I$12,2,0)</f>
        <v>H2</v>
      </c>
      <c r="E9300" t="s">
        <v>15</v>
      </c>
      <c r="F9300" t="s">
        <v>24</v>
      </c>
      <c r="G9300" t="s">
        <v>69</v>
      </c>
      <c r="H9300">
        <v>530.9135</v>
      </c>
    </row>
    <row r="9301" spans="1:8" x14ac:dyDescent="0.25">
      <c r="A9301" t="s">
        <v>78</v>
      </c>
      <c r="B9301" s="38">
        <f t="shared" si="290"/>
        <v>44189</v>
      </c>
      <c r="C9301" s="47">
        <f t="shared" si="291"/>
        <v>12</v>
      </c>
      <c r="D9301" s="38" t="str">
        <f>VLOOKUP(C9301,'kpi-android rev'!$H$1:$I$12,2,0)</f>
        <v>H2</v>
      </c>
      <c r="E9301" t="s">
        <v>15</v>
      </c>
      <c r="F9301" t="s">
        <v>24</v>
      </c>
      <c r="G9301" t="s">
        <v>67</v>
      </c>
      <c r="H9301">
        <v>14421.621220000001</v>
      </c>
    </row>
    <row r="9302" spans="1:8" x14ac:dyDescent="0.25">
      <c r="A9302" t="s">
        <v>78</v>
      </c>
      <c r="B9302" s="38">
        <f t="shared" si="290"/>
        <v>44189</v>
      </c>
      <c r="C9302" s="47">
        <f t="shared" si="291"/>
        <v>12</v>
      </c>
      <c r="D9302" s="38" t="str">
        <f>VLOOKUP(C9302,'kpi-android rev'!$H$1:$I$12,2,0)</f>
        <v>H2</v>
      </c>
      <c r="E9302" t="s">
        <v>16</v>
      </c>
      <c r="F9302" t="s">
        <v>24</v>
      </c>
      <c r="G9302" t="s">
        <v>70</v>
      </c>
      <c r="H9302">
        <v>1758187.5974999999</v>
      </c>
    </row>
    <row r="9303" spans="1:8" x14ac:dyDescent="0.25">
      <c r="A9303" t="s">
        <v>78</v>
      </c>
      <c r="B9303" s="38">
        <f t="shared" si="290"/>
        <v>44189</v>
      </c>
      <c r="C9303" s="47">
        <f t="shared" si="291"/>
        <v>12</v>
      </c>
      <c r="D9303" s="38" t="str">
        <f>VLOOKUP(C9303,'kpi-android rev'!$H$1:$I$12,2,0)</f>
        <v>H2</v>
      </c>
      <c r="E9303" t="s">
        <v>16</v>
      </c>
      <c r="F9303" t="s">
        <v>24</v>
      </c>
      <c r="G9303" t="s">
        <v>69</v>
      </c>
      <c r="H9303">
        <v>2858.7649999999999</v>
      </c>
    </row>
    <row r="9304" spans="1:8" x14ac:dyDescent="0.25">
      <c r="A9304" t="s">
        <v>78</v>
      </c>
      <c r="B9304" s="38">
        <f t="shared" si="290"/>
        <v>44189</v>
      </c>
      <c r="C9304" s="47">
        <f t="shared" si="291"/>
        <v>12</v>
      </c>
      <c r="D9304" s="38" t="str">
        <f>VLOOKUP(C9304,'kpi-android rev'!$H$1:$I$12,2,0)</f>
        <v>H2</v>
      </c>
      <c r="E9304" t="s">
        <v>16</v>
      </c>
      <c r="F9304" t="s">
        <v>24</v>
      </c>
      <c r="G9304" t="s">
        <v>67</v>
      </c>
      <c r="H9304">
        <v>19066.423214999999</v>
      </c>
    </row>
    <row r="9305" spans="1:8" x14ac:dyDescent="0.25">
      <c r="A9305" t="s">
        <v>78</v>
      </c>
      <c r="B9305" s="38">
        <f t="shared" si="290"/>
        <v>44189</v>
      </c>
      <c r="C9305" s="47">
        <f t="shared" si="291"/>
        <v>12</v>
      </c>
      <c r="D9305" s="38" t="str">
        <f>VLOOKUP(C9305,'kpi-android rev'!$H$1:$I$12,2,0)</f>
        <v>H2</v>
      </c>
      <c r="E9305" t="s">
        <v>17</v>
      </c>
      <c r="F9305" t="s">
        <v>24</v>
      </c>
      <c r="G9305" t="s">
        <v>70</v>
      </c>
      <c r="H9305">
        <v>821668.74950000003</v>
      </c>
    </row>
    <row r="9306" spans="1:8" x14ac:dyDescent="0.25">
      <c r="A9306" t="s">
        <v>78</v>
      </c>
      <c r="B9306" s="38">
        <f t="shared" si="290"/>
        <v>44189</v>
      </c>
      <c r="C9306" s="47">
        <f t="shared" si="291"/>
        <v>12</v>
      </c>
      <c r="D9306" s="38" t="str">
        <f>VLOOKUP(C9306,'kpi-android rev'!$H$1:$I$12,2,0)</f>
        <v>H2</v>
      </c>
      <c r="E9306" t="s">
        <v>17</v>
      </c>
      <c r="F9306" t="s">
        <v>24</v>
      </c>
      <c r="G9306" t="s">
        <v>69</v>
      </c>
      <c r="H9306">
        <v>2780.2275</v>
      </c>
    </row>
    <row r="9307" spans="1:8" x14ac:dyDescent="0.25">
      <c r="A9307" t="s">
        <v>78</v>
      </c>
      <c r="B9307" s="38">
        <f t="shared" si="290"/>
        <v>44189</v>
      </c>
      <c r="C9307" s="47">
        <f t="shared" si="291"/>
        <v>12</v>
      </c>
      <c r="D9307" s="38" t="str">
        <f>VLOOKUP(C9307,'kpi-android rev'!$H$1:$I$12,2,0)</f>
        <v>H2</v>
      </c>
      <c r="E9307" t="s">
        <v>17</v>
      </c>
      <c r="F9307" t="s">
        <v>24</v>
      </c>
      <c r="G9307" t="s">
        <v>67</v>
      </c>
      <c r="H9307">
        <v>31398.10030075</v>
      </c>
    </row>
    <row r="9308" spans="1:8" x14ac:dyDescent="0.25">
      <c r="A9308" t="s">
        <v>78</v>
      </c>
      <c r="B9308" s="38">
        <f t="shared" si="290"/>
        <v>44189</v>
      </c>
      <c r="C9308" s="47">
        <f t="shared" si="291"/>
        <v>12</v>
      </c>
      <c r="D9308" s="38" t="str">
        <f>VLOOKUP(C9308,'kpi-android rev'!$H$1:$I$12,2,0)</f>
        <v>H2</v>
      </c>
      <c r="E9308" t="s">
        <v>19</v>
      </c>
      <c r="F9308" t="s">
        <v>24</v>
      </c>
      <c r="G9308" t="s">
        <v>70</v>
      </c>
      <c r="H9308">
        <v>320831.9705</v>
      </c>
    </row>
    <row r="9309" spans="1:8" x14ac:dyDescent="0.25">
      <c r="A9309" t="s">
        <v>78</v>
      </c>
      <c r="B9309" s="38">
        <f t="shared" si="290"/>
        <v>44189</v>
      </c>
      <c r="C9309" s="47">
        <f t="shared" si="291"/>
        <v>12</v>
      </c>
      <c r="D9309" s="38" t="str">
        <f>VLOOKUP(C9309,'kpi-android rev'!$H$1:$I$12,2,0)</f>
        <v>H2</v>
      </c>
      <c r="E9309" t="s">
        <v>19</v>
      </c>
      <c r="F9309" t="s">
        <v>24</v>
      </c>
      <c r="G9309" t="s">
        <v>69</v>
      </c>
      <c r="H9309">
        <v>1812.6455000000001</v>
      </c>
    </row>
    <row r="9310" spans="1:8" x14ac:dyDescent="0.25">
      <c r="A9310" t="s">
        <v>78</v>
      </c>
      <c r="B9310" s="38">
        <f t="shared" si="290"/>
        <v>44189</v>
      </c>
      <c r="C9310" s="47">
        <f t="shared" si="291"/>
        <v>12</v>
      </c>
      <c r="D9310" s="38" t="str">
        <f>VLOOKUP(C9310,'kpi-android rev'!$H$1:$I$12,2,0)</f>
        <v>H2</v>
      </c>
      <c r="E9310" t="s">
        <v>19</v>
      </c>
      <c r="F9310" t="s">
        <v>24</v>
      </c>
      <c r="G9310" t="s">
        <v>67</v>
      </c>
      <c r="H9310">
        <v>10117.32641</v>
      </c>
    </row>
    <row r="9311" spans="1:8" x14ac:dyDescent="0.25">
      <c r="A9311" t="s">
        <v>78</v>
      </c>
      <c r="B9311" s="38">
        <f t="shared" si="290"/>
        <v>44189</v>
      </c>
      <c r="C9311" s="47">
        <f t="shared" si="291"/>
        <v>12</v>
      </c>
      <c r="D9311" s="38" t="str">
        <f>VLOOKUP(C9311,'kpi-android rev'!$H$1:$I$12,2,0)</f>
        <v>H2</v>
      </c>
      <c r="E9311" t="s">
        <v>20</v>
      </c>
      <c r="F9311" t="s">
        <v>123</v>
      </c>
      <c r="G9311" t="s">
        <v>70</v>
      </c>
      <c r="H9311">
        <v>35401.563499999997</v>
      </c>
    </row>
    <row r="9312" spans="1:8" x14ac:dyDescent="0.25">
      <c r="A9312" t="s">
        <v>78</v>
      </c>
      <c r="B9312" s="38">
        <f t="shared" si="290"/>
        <v>44189</v>
      </c>
      <c r="C9312" s="47">
        <f t="shared" si="291"/>
        <v>12</v>
      </c>
      <c r="D9312" s="38" t="str">
        <f>VLOOKUP(C9312,'kpi-android rev'!$H$1:$I$12,2,0)</f>
        <v>H2</v>
      </c>
      <c r="E9312" t="s">
        <v>20</v>
      </c>
      <c r="F9312" t="s">
        <v>123</v>
      </c>
      <c r="G9312" t="s">
        <v>69</v>
      </c>
      <c r="H9312">
        <v>226.18799999999999</v>
      </c>
    </row>
    <row r="9313" spans="1:8" x14ac:dyDescent="0.25">
      <c r="A9313" t="s">
        <v>78</v>
      </c>
      <c r="B9313" s="38">
        <f t="shared" si="290"/>
        <v>44189</v>
      </c>
      <c r="C9313" s="47">
        <f t="shared" si="291"/>
        <v>12</v>
      </c>
      <c r="D9313" s="38" t="str">
        <f>VLOOKUP(C9313,'kpi-android rev'!$H$1:$I$12,2,0)</f>
        <v>H2</v>
      </c>
      <c r="E9313" t="s">
        <v>20</v>
      </c>
      <c r="F9313" t="s">
        <v>123</v>
      </c>
      <c r="G9313" t="s">
        <v>67</v>
      </c>
      <c r="H9313">
        <v>2322.8709659000001</v>
      </c>
    </row>
    <row r="9314" spans="1:8" x14ac:dyDescent="0.25">
      <c r="A9314" t="s">
        <v>78</v>
      </c>
      <c r="B9314" s="38">
        <f t="shared" si="290"/>
        <v>44189</v>
      </c>
      <c r="C9314" s="47">
        <f t="shared" si="291"/>
        <v>12</v>
      </c>
      <c r="D9314" s="38" t="str">
        <f>VLOOKUP(C9314,'kpi-android rev'!$H$1:$I$12,2,0)</f>
        <v>H2</v>
      </c>
      <c r="E9314" t="s">
        <v>20</v>
      </c>
      <c r="F9314" t="s">
        <v>71</v>
      </c>
      <c r="G9314" t="s">
        <v>70</v>
      </c>
      <c r="H9314">
        <v>1792448.7964999999</v>
      </c>
    </row>
    <row r="9315" spans="1:8" x14ac:dyDescent="0.25">
      <c r="A9315" t="s">
        <v>78</v>
      </c>
      <c r="B9315" s="38">
        <f t="shared" si="290"/>
        <v>44189</v>
      </c>
      <c r="C9315" s="47">
        <f t="shared" si="291"/>
        <v>12</v>
      </c>
      <c r="D9315" s="38" t="str">
        <f>VLOOKUP(C9315,'kpi-android rev'!$H$1:$I$12,2,0)</f>
        <v>H2</v>
      </c>
      <c r="E9315" t="s">
        <v>20</v>
      </c>
      <c r="F9315" t="s">
        <v>71</v>
      </c>
      <c r="G9315" t="s">
        <v>69</v>
      </c>
      <c r="H9315">
        <v>2591.7375000000002</v>
      </c>
    </row>
    <row r="9316" spans="1:8" x14ac:dyDescent="0.25">
      <c r="A9316" t="s">
        <v>78</v>
      </c>
      <c r="B9316" s="38">
        <f t="shared" si="290"/>
        <v>44189</v>
      </c>
      <c r="C9316" s="47">
        <f t="shared" si="291"/>
        <v>12</v>
      </c>
      <c r="D9316" s="38" t="str">
        <f>VLOOKUP(C9316,'kpi-android rev'!$H$1:$I$12,2,0)</f>
        <v>H2</v>
      </c>
      <c r="E9316" t="s">
        <v>20</v>
      </c>
      <c r="F9316" t="s">
        <v>71</v>
      </c>
      <c r="G9316" t="s">
        <v>67</v>
      </c>
      <c r="H9316">
        <v>50984.344379249997</v>
      </c>
    </row>
    <row r="9317" spans="1:8" x14ac:dyDescent="0.25">
      <c r="A9317" t="s">
        <v>78</v>
      </c>
      <c r="B9317" s="38">
        <f t="shared" si="290"/>
        <v>44189</v>
      </c>
      <c r="C9317" s="47">
        <f t="shared" si="291"/>
        <v>12</v>
      </c>
      <c r="D9317" s="38" t="str">
        <f>VLOOKUP(C9317,'kpi-android rev'!$H$1:$I$12,2,0)</f>
        <v>H2</v>
      </c>
      <c r="E9317" t="s">
        <v>21</v>
      </c>
      <c r="F9317" t="s">
        <v>24</v>
      </c>
      <c r="G9317" t="s">
        <v>70</v>
      </c>
      <c r="H9317">
        <v>126787.7985</v>
      </c>
    </row>
    <row r="9318" spans="1:8" x14ac:dyDescent="0.25">
      <c r="A9318" t="s">
        <v>78</v>
      </c>
      <c r="B9318" s="38">
        <f t="shared" si="290"/>
        <v>44189</v>
      </c>
      <c r="C9318" s="47">
        <f t="shared" si="291"/>
        <v>12</v>
      </c>
      <c r="D9318" s="38" t="str">
        <f>VLOOKUP(C9318,'kpi-android rev'!$H$1:$I$12,2,0)</f>
        <v>H2</v>
      </c>
      <c r="E9318" t="s">
        <v>21</v>
      </c>
      <c r="F9318" t="s">
        <v>24</v>
      </c>
      <c r="G9318" t="s">
        <v>69</v>
      </c>
      <c r="H9318">
        <v>681.70550000000003</v>
      </c>
    </row>
    <row r="9319" spans="1:8" x14ac:dyDescent="0.25">
      <c r="A9319" t="s">
        <v>78</v>
      </c>
      <c r="B9319" s="38">
        <f t="shared" si="290"/>
        <v>44189</v>
      </c>
      <c r="C9319" s="47">
        <f t="shared" si="291"/>
        <v>12</v>
      </c>
      <c r="D9319" s="38" t="str">
        <f>VLOOKUP(C9319,'kpi-android rev'!$H$1:$I$12,2,0)</f>
        <v>H2</v>
      </c>
      <c r="E9319" t="s">
        <v>21</v>
      </c>
      <c r="F9319" t="s">
        <v>24</v>
      </c>
      <c r="G9319" t="s">
        <v>67</v>
      </c>
      <c r="H9319">
        <v>3989.7049999999999</v>
      </c>
    </row>
    <row r="9320" spans="1:8" x14ac:dyDescent="0.25">
      <c r="A9320" t="s">
        <v>78</v>
      </c>
      <c r="B9320" s="38">
        <f t="shared" si="290"/>
        <v>44189</v>
      </c>
      <c r="C9320" s="47">
        <f t="shared" si="291"/>
        <v>12</v>
      </c>
      <c r="D9320" s="38" t="str">
        <f>VLOOKUP(C9320,'kpi-android rev'!$H$1:$I$12,2,0)</f>
        <v>H2</v>
      </c>
      <c r="E9320" t="s">
        <v>22</v>
      </c>
      <c r="F9320" t="s">
        <v>24</v>
      </c>
      <c r="G9320" t="s">
        <v>70</v>
      </c>
      <c r="H9320">
        <v>31097.708500000001</v>
      </c>
    </row>
    <row r="9321" spans="1:8" x14ac:dyDescent="0.25">
      <c r="A9321" t="s">
        <v>78</v>
      </c>
      <c r="B9321" s="38">
        <f t="shared" si="290"/>
        <v>44189</v>
      </c>
      <c r="C9321" s="47">
        <f t="shared" si="291"/>
        <v>12</v>
      </c>
      <c r="D9321" s="38" t="str">
        <f>VLOOKUP(C9321,'kpi-android rev'!$H$1:$I$12,2,0)</f>
        <v>H2</v>
      </c>
      <c r="E9321" t="s">
        <v>22</v>
      </c>
      <c r="F9321" t="s">
        <v>24</v>
      </c>
      <c r="G9321" t="s">
        <v>69</v>
      </c>
      <c r="H9321">
        <v>37.698</v>
      </c>
    </row>
    <row r="9322" spans="1:8" x14ac:dyDescent="0.25">
      <c r="A9322" t="s">
        <v>78</v>
      </c>
      <c r="B9322" s="38">
        <f t="shared" si="290"/>
        <v>44189</v>
      </c>
      <c r="C9322" s="47">
        <f t="shared" si="291"/>
        <v>12</v>
      </c>
      <c r="D9322" s="38" t="str">
        <f>VLOOKUP(C9322,'kpi-android rev'!$H$1:$I$12,2,0)</f>
        <v>H2</v>
      </c>
      <c r="E9322" t="s">
        <v>22</v>
      </c>
      <c r="F9322" t="s">
        <v>24</v>
      </c>
      <c r="G9322" t="s">
        <v>67</v>
      </c>
      <c r="H9322">
        <v>0</v>
      </c>
    </row>
    <row r="9323" spans="1:8" x14ac:dyDescent="0.25">
      <c r="A9323" t="s">
        <v>78</v>
      </c>
      <c r="B9323" s="38">
        <f t="shared" si="290"/>
        <v>44189</v>
      </c>
      <c r="C9323" s="47">
        <f t="shared" si="291"/>
        <v>12</v>
      </c>
      <c r="D9323" s="38" t="str">
        <f>VLOOKUP(C9323,'kpi-android rev'!$H$1:$I$12,2,0)</f>
        <v>H2</v>
      </c>
      <c r="E9323" t="s">
        <v>23</v>
      </c>
      <c r="F9323" t="s">
        <v>24</v>
      </c>
      <c r="G9323" t="s">
        <v>70</v>
      </c>
      <c r="H9323">
        <v>0</v>
      </c>
    </row>
    <row r="9324" spans="1:8" x14ac:dyDescent="0.25">
      <c r="A9324" t="s">
        <v>78</v>
      </c>
      <c r="B9324" s="38">
        <f t="shared" si="290"/>
        <v>44189</v>
      </c>
      <c r="C9324" s="47">
        <f t="shared" si="291"/>
        <v>12</v>
      </c>
      <c r="D9324" s="38" t="str">
        <f>VLOOKUP(C9324,'kpi-android rev'!$H$1:$I$12,2,0)</f>
        <v>H2</v>
      </c>
      <c r="E9324" t="s">
        <v>23</v>
      </c>
      <c r="F9324" t="s">
        <v>24</v>
      </c>
      <c r="G9324" t="s">
        <v>69</v>
      </c>
      <c r="H9324">
        <v>7018.1109999999999</v>
      </c>
    </row>
    <row r="9325" spans="1:8" x14ac:dyDescent="0.25">
      <c r="A9325" t="s">
        <v>78</v>
      </c>
      <c r="B9325" s="38">
        <f t="shared" si="290"/>
        <v>44189</v>
      </c>
      <c r="C9325" s="47">
        <f t="shared" si="291"/>
        <v>12</v>
      </c>
      <c r="D9325" s="38" t="str">
        <f>VLOOKUP(C9325,'kpi-android rev'!$H$1:$I$12,2,0)</f>
        <v>H2</v>
      </c>
      <c r="E9325" t="s">
        <v>23</v>
      </c>
      <c r="F9325" t="s">
        <v>24</v>
      </c>
      <c r="G9325" t="s">
        <v>67</v>
      </c>
      <c r="H9325">
        <v>0</v>
      </c>
    </row>
    <row r="9326" spans="1:8" x14ac:dyDescent="0.25">
      <c r="A9326" t="s">
        <v>77</v>
      </c>
      <c r="B9326" s="38">
        <f t="shared" si="290"/>
        <v>44190</v>
      </c>
      <c r="C9326" s="47">
        <f t="shared" si="291"/>
        <v>12</v>
      </c>
      <c r="D9326" s="38" t="str">
        <f>VLOOKUP(C9326,'kpi-android rev'!$H$1:$I$12,2,0)</f>
        <v>H2</v>
      </c>
      <c r="E9326" t="s">
        <v>15</v>
      </c>
      <c r="F9326" t="s">
        <v>24</v>
      </c>
      <c r="G9326" t="s">
        <v>70</v>
      </c>
      <c r="H9326">
        <v>154926.21400000001</v>
      </c>
    </row>
    <row r="9327" spans="1:8" x14ac:dyDescent="0.25">
      <c r="A9327" t="s">
        <v>77</v>
      </c>
      <c r="B9327" s="38">
        <f t="shared" si="290"/>
        <v>44190</v>
      </c>
      <c r="C9327" s="47">
        <f t="shared" si="291"/>
        <v>12</v>
      </c>
      <c r="D9327" s="38" t="str">
        <f>VLOOKUP(C9327,'kpi-android rev'!$H$1:$I$12,2,0)</f>
        <v>H2</v>
      </c>
      <c r="E9327" t="s">
        <v>15</v>
      </c>
      <c r="F9327" t="s">
        <v>24</v>
      </c>
      <c r="G9327" t="s">
        <v>69</v>
      </c>
      <c r="H9327">
        <v>452.37599999999998</v>
      </c>
    </row>
    <row r="9328" spans="1:8" x14ac:dyDescent="0.25">
      <c r="A9328" t="s">
        <v>77</v>
      </c>
      <c r="B9328" s="38">
        <f t="shared" si="290"/>
        <v>44190</v>
      </c>
      <c r="C9328" s="47">
        <f t="shared" si="291"/>
        <v>12</v>
      </c>
      <c r="D9328" s="38" t="str">
        <f>VLOOKUP(C9328,'kpi-android rev'!$H$1:$I$12,2,0)</f>
        <v>H2</v>
      </c>
      <c r="E9328" t="s">
        <v>15</v>
      </c>
      <c r="F9328" t="s">
        <v>24</v>
      </c>
      <c r="G9328" t="s">
        <v>67</v>
      </c>
      <c r="H9328">
        <v>11972.696309999999</v>
      </c>
    </row>
    <row r="9329" spans="1:8" x14ac:dyDescent="0.25">
      <c r="A9329" t="s">
        <v>77</v>
      </c>
      <c r="B9329" s="38">
        <f t="shared" si="290"/>
        <v>44190</v>
      </c>
      <c r="C9329" s="47">
        <f t="shared" si="291"/>
        <v>12</v>
      </c>
      <c r="D9329" s="38" t="str">
        <f>VLOOKUP(C9329,'kpi-android rev'!$H$1:$I$12,2,0)</f>
        <v>H2</v>
      </c>
      <c r="E9329" t="s">
        <v>16</v>
      </c>
      <c r="F9329" t="s">
        <v>24</v>
      </c>
      <c r="G9329" t="s">
        <v>70</v>
      </c>
      <c r="H9329">
        <v>1176425.7785</v>
      </c>
    </row>
    <row r="9330" spans="1:8" x14ac:dyDescent="0.25">
      <c r="A9330" t="s">
        <v>77</v>
      </c>
      <c r="B9330" s="38">
        <f t="shared" si="290"/>
        <v>44190</v>
      </c>
      <c r="C9330" s="47">
        <f t="shared" si="291"/>
        <v>12</v>
      </c>
      <c r="D9330" s="38" t="str">
        <f>VLOOKUP(C9330,'kpi-android rev'!$H$1:$I$12,2,0)</f>
        <v>H2</v>
      </c>
      <c r="E9330" t="s">
        <v>16</v>
      </c>
      <c r="F9330" t="s">
        <v>24</v>
      </c>
      <c r="G9330" t="s">
        <v>69</v>
      </c>
      <c r="H9330">
        <v>6173.0474999999997</v>
      </c>
    </row>
    <row r="9331" spans="1:8" x14ac:dyDescent="0.25">
      <c r="A9331" t="s">
        <v>77</v>
      </c>
      <c r="B9331" s="38">
        <f t="shared" si="290"/>
        <v>44190</v>
      </c>
      <c r="C9331" s="47">
        <f t="shared" si="291"/>
        <v>12</v>
      </c>
      <c r="D9331" s="38" t="str">
        <f>VLOOKUP(C9331,'kpi-android rev'!$H$1:$I$12,2,0)</f>
        <v>H2</v>
      </c>
      <c r="E9331" t="s">
        <v>16</v>
      </c>
      <c r="F9331" t="s">
        <v>24</v>
      </c>
      <c r="G9331" t="s">
        <v>67</v>
      </c>
      <c r="H9331">
        <v>86004.311444999999</v>
      </c>
    </row>
    <row r="9332" spans="1:8" x14ac:dyDescent="0.25">
      <c r="A9332" t="s">
        <v>77</v>
      </c>
      <c r="B9332" s="38">
        <f t="shared" si="290"/>
        <v>44190</v>
      </c>
      <c r="C9332" s="47">
        <f t="shared" si="291"/>
        <v>12</v>
      </c>
      <c r="D9332" s="38" t="str">
        <f>VLOOKUP(C9332,'kpi-android rev'!$H$1:$I$12,2,0)</f>
        <v>H2</v>
      </c>
      <c r="E9332" t="s">
        <v>17</v>
      </c>
      <c r="F9332" t="s">
        <v>24</v>
      </c>
      <c r="G9332" t="s">
        <v>70</v>
      </c>
      <c r="H9332">
        <v>1016133.8824999999</v>
      </c>
    </row>
    <row r="9333" spans="1:8" x14ac:dyDescent="0.25">
      <c r="A9333" t="s">
        <v>77</v>
      </c>
      <c r="B9333" s="38">
        <f t="shared" si="290"/>
        <v>44190</v>
      </c>
      <c r="C9333" s="47">
        <f t="shared" si="291"/>
        <v>12</v>
      </c>
      <c r="D9333" s="38" t="str">
        <f>VLOOKUP(C9333,'kpi-android rev'!$H$1:$I$12,2,0)</f>
        <v>H2</v>
      </c>
      <c r="E9333" t="s">
        <v>17</v>
      </c>
      <c r="F9333" t="s">
        <v>24</v>
      </c>
      <c r="G9333" t="s">
        <v>69</v>
      </c>
      <c r="H9333">
        <v>3232.6035000000002</v>
      </c>
    </row>
    <row r="9334" spans="1:8" x14ac:dyDescent="0.25">
      <c r="A9334" t="s">
        <v>77</v>
      </c>
      <c r="B9334" s="38">
        <f t="shared" si="290"/>
        <v>44190</v>
      </c>
      <c r="C9334" s="47">
        <f t="shared" si="291"/>
        <v>12</v>
      </c>
      <c r="D9334" s="38" t="str">
        <f>VLOOKUP(C9334,'kpi-android rev'!$H$1:$I$12,2,0)</f>
        <v>H2</v>
      </c>
      <c r="E9334" t="s">
        <v>17</v>
      </c>
      <c r="F9334" t="s">
        <v>24</v>
      </c>
      <c r="G9334" t="s">
        <v>67</v>
      </c>
      <c r="H9334">
        <v>34344.271255250002</v>
      </c>
    </row>
    <row r="9335" spans="1:8" x14ac:dyDescent="0.25">
      <c r="A9335" t="s">
        <v>77</v>
      </c>
      <c r="B9335" s="38">
        <f t="shared" si="290"/>
        <v>44190</v>
      </c>
      <c r="C9335" s="47">
        <f t="shared" si="291"/>
        <v>12</v>
      </c>
      <c r="D9335" s="38" t="str">
        <f>VLOOKUP(C9335,'kpi-android rev'!$H$1:$I$12,2,0)</f>
        <v>H2</v>
      </c>
      <c r="E9335" t="s">
        <v>19</v>
      </c>
      <c r="F9335" t="s">
        <v>24</v>
      </c>
      <c r="G9335" t="s">
        <v>70</v>
      </c>
      <c r="H9335">
        <v>301882.4425</v>
      </c>
    </row>
    <row r="9336" spans="1:8" x14ac:dyDescent="0.25">
      <c r="A9336" t="s">
        <v>77</v>
      </c>
      <c r="B9336" s="38">
        <f t="shared" si="290"/>
        <v>44190</v>
      </c>
      <c r="C9336" s="47">
        <f t="shared" si="291"/>
        <v>12</v>
      </c>
      <c r="D9336" s="38" t="str">
        <f>VLOOKUP(C9336,'kpi-android rev'!$H$1:$I$12,2,0)</f>
        <v>H2</v>
      </c>
      <c r="E9336" t="s">
        <v>19</v>
      </c>
      <c r="F9336" t="s">
        <v>24</v>
      </c>
      <c r="G9336" t="s">
        <v>69</v>
      </c>
      <c r="H9336">
        <v>1759.24</v>
      </c>
    </row>
    <row r="9337" spans="1:8" x14ac:dyDescent="0.25">
      <c r="A9337" t="s">
        <v>77</v>
      </c>
      <c r="B9337" s="38">
        <f t="shared" si="290"/>
        <v>44190</v>
      </c>
      <c r="C9337" s="47">
        <f t="shared" si="291"/>
        <v>12</v>
      </c>
      <c r="D9337" s="38" t="str">
        <f>VLOOKUP(C9337,'kpi-android rev'!$H$1:$I$12,2,0)</f>
        <v>H2</v>
      </c>
      <c r="E9337" t="s">
        <v>19</v>
      </c>
      <c r="F9337" t="s">
        <v>24</v>
      </c>
      <c r="G9337" t="s">
        <v>67</v>
      </c>
      <c r="H9337">
        <v>9542.8717199999992</v>
      </c>
    </row>
    <row r="9338" spans="1:8" x14ac:dyDescent="0.25">
      <c r="A9338" t="s">
        <v>77</v>
      </c>
      <c r="B9338" s="38">
        <f t="shared" si="290"/>
        <v>44190</v>
      </c>
      <c r="C9338" s="47">
        <f t="shared" si="291"/>
        <v>12</v>
      </c>
      <c r="D9338" s="38" t="str">
        <f>VLOOKUP(C9338,'kpi-android rev'!$H$1:$I$12,2,0)</f>
        <v>H2</v>
      </c>
      <c r="E9338" t="s">
        <v>20</v>
      </c>
      <c r="F9338" t="s">
        <v>123</v>
      </c>
      <c r="G9338" t="s">
        <v>70</v>
      </c>
      <c r="H9338">
        <v>39975.587500000001</v>
      </c>
    </row>
    <row r="9339" spans="1:8" x14ac:dyDescent="0.25">
      <c r="A9339" t="s">
        <v>77</v>
      </c>
      <c r="B9339" s="38">
        <f t="shared" si="290"/>
        <v>44190</v>
      </c>
      <c r="C9339" s="47">
        <f t="shared" si="291"/>
        <v>12</v>
      </c>
      <c r="D9339" s="38" t="str">
        <f>VLOOKUP(C9339,'kpi-android rev'!$H$1:$I$12,2,0)</f>
        <v>H2</v>
      </c>
      <c r="E9339" t="s">
        <v>20</v>
      </c>
      <c r="F9339" t="s">
        <v>123</v>
      </c>
      <c r="G9339" t="s">
        <v>69</v>
      </c>
      <c r="H9339">
        <v>336.14049999999997</v>
      </c>
    </row>
    <row r="9340" spans="1:8" x14ac:dyDescent="0.25">
      <c r="A9340" t="s">
        <v>77</v>
      </c>
      <c r="B9340" s="38">
        <f t="shared" si="290"/>
        <v>44190</v>
      </c>
      <c r="C9340" s="47">
        <f t="shared" si="291"/>
        <v>12</v>
      </c>
      <c r="D9340" s="38" t="str">
        <f>VLOOKUP(C9340,'kpi-android rev'!$H$1:$I$12,2,0)</f>
        <v>H2</v>
      </c>
      <c r="E9340" t="s">
        <v>20</v>
      </c>
      <c r="F9340" t="s">
        <v>123</v>
      </c>
      <c r="G9340" t="s">
        <v>67</v>
      </c>
      <c r="H9340">
        <v>2541.6296325500002</v>
      </c>
    </row>
    <row r="9341" spans="1:8" x14ac:dyDescent="0.25">
      <c r="A9341" t="s">
        <v>77</v>
      </c>
      <c r="B9341" s="38">
        <f t="shared" si="290"/>
        <v>44190</v>
      </c>
      <c r="C9341" s="47">
        <f t="shared" si="291"/>
        <v>12</v>
      </c>
      <c r="D9341" s="38" t="str">
        <f>VLOOKUP(C9341,'kpi-android rev'!$H$1:$I$12,2,0)</f>
        <v>H2</v>
      </c>
      <c r="E9341" t="s">
        <v>20</v>
      </c>
      <c r="F9341" t="s">
        <v>71</v>
      </c>
      <c r="G9341" t="s">
        <v>70</v>
      </c>
      <c r="H9341">
        <v>1283601.1924999999</v>
      </c>
    </row>
    <row r="9342" spans="1:8" x14ac:dyDescent="0.25">
      <c r="A9342" t="s">
        <v>77</v>
      </c>
      <c r="B9342" s="38">
        <f t="shared" si="290"/>
        <v>44190</v>
      </c>
      <c r="C9342" s="47">
        <f t="shared" si="291"/>
        <v>12</v>
      </c>
      <c r="D9342" s="38" t="str">
        <f>VLOOKUP(C9342,'kpi-android rev'!$H$1:$I$12,2,0)</f>
        <v>H2</v>
      </c>
      <c r="E9342" t="s">
        <v>20</v>
      </c>
      <c r="F9342" t="s">
        <v>71</v>
      </c>
      <c r="G9342" t="s">
        <v>69</v>
      </c>
      <c r="H9342">
        <v>2136.2199999999998</v>
      </c>
    </row>
    <row r="9343" spans="1:8" x14ac:dyDescent="0.25">
      <c r="A9343" t="s">
        <v>77</v>
      </c>
      <c r="B9343" s="38">
        <f t="shared" si="290"/>
        <v>44190</v>
      </c>
      <c r="C9343" s="47">
        <f t="shared" si="291"/>
        <v>12</v>
      </c>
      <c r="D9343" s="38" t="str">
        <f>VLOOKUP(C9343,'kpi-android rev'!$H$1:$I$12,2,0)</f>
        <v>H2</v>
      </c>
      <c r="E9343" t="s">
        <v>20</v>
      </c>
      <c r="F9343" t="s">
        <v>71</v>
      </c>
      <c r="G9343" t="s">
        <v>67</v>
      </c>
      <c r="H9343">
        <v>31928.055014950001</v>
      </c>
    </row>
    <row r="9344" spans="1:8" x14ac:dyDescent="0.25">
      <c r="A9344" t="s">
        <v>77</v>
      </c>
      <c r="B9344" s="38">
        <f t="shared" si="290"/>
        <v>44190</v>
      </c>
      <c r="C9344" s="47">
        <f t="shared" si="291"/>
        <v>12</v>
      </c>
      <c r="D9344" s="38" t="str">
        <f>VLOOKUP(C9344,'kpi-android rev'!$H$1:$I$12,2,0)</f>
        <v>H2</v>
      </c>
      <c r="E9344" t="s">
        <v>21</v>
      </c>
      <c r="F9344" t="s">
        <v>24</v>
      </c>
      <c r="G9344" t="s">
        <v>70</v>
      </c>
      <c r="H9344">
        <v>115305.61599999999</v>
      </c>
    </row>
    <row r="9345" spans="1:8" x14ac:dyDescent="0.25">
      <c r="A9345" t="s">
        <v>77</v>
      </c>
      <c r="B9345" s="38">
        <f t="shared" si="290"/>
        <v>44190</v>
      </c>
      <c r="C9345" s="47">
        <f t="shared" si="291"/>
        <v>12</v>
      </c>
      <c r="D9345" s="38" t="str">
        <f>VLOOKUP(C9345,'kpi-android rev'!$H$1:$I$12,2,0)</f>
        <v>H2</v>
      </c>
      <c r="E9345" t="s">
        <v>21</v>
      </c>
      <c r="F9345" t="s">
        <v>24</v>
      </c>
      <c r="G9345" t="s">
        <v>69</v>
      </c>
      <c r="H9345">
        <v>581.17750000000001</v>
      </c>
    </row>
    <row r="9346" spans="1:8" x14ac:dyDescent="0.25">
      <c r="A9346" t="s">
        <v>77</v>
      </c>
      <c r="B9346" s="38">
        <f t="shared" si="290"/>
        <v>44190</v>
      </c>
      <c r="C9346" s="47">
        <f t="shared" si="291"/>
        <v>12</v>
      </c>
      <c r="D9346" s="38" t="str">
        <f>VLOOKUP(C9346,'kpi-android rev'!$H$1:$I$12,2,0)</f>
        <v>H2</v>
      </c>
      <c r="E9346" t="s">
        <v>21</v>
      </c>
      <c r="F9346" t="s">
        <v>24</v>
      </c>
      <c r="G9346" t="s">
        <v>67</v>
      </c>
      <c r="H9346">
        <v>4017.9785000000002</v>
      </c>
    </row>
    <row r="9347" spans="1:8" x14ac:dyDescent="0.25">
      <c r="A9347" t="s">
        <v>77</v>
      </c>
      <c r="B9347" s="38">
        <f t="shared" ref="B9347:B9410" si="292">A9347*1</f>
        <v>44190</v>
      </c>
      <c r="C9347" s="47">
        <f t="shared" ref="C9347:C9410" si="293">MONTH(B9347)</f>
        <v>12</v>
      </c>
      <c r="D9347" s="38" t="str">
        <f>VLOOKUP(C9347,'kpi-android rev'!$H$1:$I$12,2,0)</f>
        <v>H2</v>
      </c>
      <c r="E9347" t="s">
        <v>22</v>
      </c>
      <c r="F9347" t="s">
        <v>24</v>
      </c>
      <c r="G9347" t="s">
        <v>70</v>
      </c>
      <c r="H9347">
        <v>19200.848000000002</v>
      </c>
    </row>
    <row r="9348" spans="1:8" x14ac:dyDescent="0.25">
      <c r="A9348" t="s">
        <v>77</v>
      </c>
      <c r="B9348" s="38">
        <f t="shared" si="292"/>
        <v>44190</v>
      </c>
      <c r="C9348" s="47">
        <f t="shared" si="293"/>
        <v>12</v>
      </c>
      <c r="D9348" s="38" t="str">
        <f>VLOOKUP(C9348,'kpi-android rev'!$H$1:$I$12,2,0)</f>
        <v>H2</v>
      </c>
      <c r="E9348" t="s">
        <v>22</v>
      </c>
      <c r="F9348" t="s">
        <v>24</v>
      </c>
      <c r="G9348" t="s">
        <v>69</v>
      </c>
      <c r="H9348">
        <v>56.546999999999997</v>
      </c>
    </row>
    <row r="9349" spans="1:8" x14ac:dyDescent="0.25">
      <c r="A9349" t="s">
        <v>77</v>
      </c>
      <c r="B9349" s="38">
        <f t="shared" si="292"/>
        <v>44190</v>
      </c>
      <c r="C9349" s="47">
        <f t="shared" si="293"/>
        <v>12</v>
      </c>
      <c r="D9349" s="38" t="str">
        <f>VLOOKUP(C9349,'kpi-android rev'!$H$1:$I$12,2,0)</f>
        <v>H2</v>
      </c>
      <c r="E9349" t="s">
        <v>22</v>
      </c>
      <c r="F9349" t="s">
        <v>24</v>
      </c>
      <c r="G9349" t="s">
        <v>67</v>
      </c>
      <c r="H9349">
        <v>204.19749999999999</v>
      </c>
    </row>
    <row r="9350" spans="1:8" x14ac:dyDescent="0.25">
      <c r="A9350" t="s">
        <v>77</v>
      </c>
      <c r="B9350" s="38">
        <f t="shared" si="292"/>
        <v>44190</v>
      </c>
      <c r="C9350" s="47">
        <f t="shared" si="293"/>
        <v>12</v>
      </c>
      <c r="D9350" s="38" t="str">
        <f>VLOOKUP(C9350,'kpi-android rev'!$H$1:$I$12,2,0)</f>
        <v>H2</v>
      </c>
      <c r="E9350" t="s">
        <v>23</v>
      </c>
      <c r="F9350" t="s">
        <v>24</v>
      </c>
      <c r="G9350" t="s">
        <v>70</v>
      </c>
      <c r="H9350">
        <v>0</v>
      </c>
    </row>
    <row r="9351" spans="1:8" x14ac:dyDescent="0.25">
      <c r="A9351" t="s">
        <v>77</v>
      </c>
      <c r="B9351" s="38">
        <f t="shared" si="292"/>
        <v>44190</v>
      </c>
      <c r="C9351" s="47">
        <f t="shared" si="293"/>
        <v>12</v>
      </c>
      <c r="D9351" s="38" t="str">
        <f>VLOOKUP(C9351,'kpi-android rev'!$H$1:$I$12,2,0)</f>
        <v>H2</v>
      </c>
      <c r="E9351" t="s">
        <v>23</v>
      </c>
      <c r="F9351" t="s">
        <v>24</v>
      </c>
      <c r="G9351" t="s">
        <v>69</v>
      </c>
      <c r="H9351">
        <v>12170.171</v>
      </c>
    </row>
    <row r="9352" spans="1:8" x14ac:dyDescent="0.25">
      <c r="A9352" t="s">
        <v>77</v>
      </c>
      <c r="B9352" s="38">
        <f t="shared" si="292"/>
        <v>44190</v>
      </c>
      <c r="C9352" s="47">
        <f t="shared" si="293"/>
        <v>12</v>
      </c>
      <c r="D9352" s="38" t="str">
        <f>VLOOKUP(C9352,'kpi-android rev'!$H$1:$I$12,2,0)</f>
        <v>H2</v>
      </c>
      <c r="E9352" t="s">
        <v>23</v>
      </c>
      <c r="F9352" t="s">
        <v>24</v>
      </c>
      <c r="G9352" t="s">
        <v>67</v>
      </c>
      <c r="H9352">
        <v>0</v>
      </c>
    </row>
    <row r="9353" spans="1:8" x14ac:dyDescent="0.25">
      <c r="A9353" t="s">
        <v>76</v>
      </c>
      <c r="B9353" s="38">
        <f t="shared" si="292"/>
        <v>44191</v>
      </c>
      <c r="C9353" s="47">
        <f t="shared" si="293"/>
        <v>12</v>
      </c>
      <c r="D9353" s="38" t="str">
        <f>VLOOKUP(C9353,'kpi-android rev'!$H$1:$I$12,2,0)</f>
        <v>H2</v>
      </c>
      <c r="E9353" t="s">
        <v>15</v>
      </c>
      <c r="F9353" t="s">
        <v>24</v>
      </c>
      <c r="G9353" t="s">
        <v>70</v>
      </c>
      <c r="H9353">
        <v>231076.174</v>
      </c>
    </row>
    <row r="9354" spans="1:8" x14ac:dyDescent="0.25">
      <c r="A9354" t="s">
        <v>76</v>
      </c>
      <c r="B9354" s="38">
        <f t="shared" si="292"/>
        <v>44191</v>
      </c>
      <c r="C9354" s="47">
        <f t="shared" si="293"/>
        <v>12</v>
      </c>
      <c r="D9354" s="38" t="str">
        <f>VLOOKUP(C9354,'kpi-android rev'!$H$1:$I$12,2,0)</f>
        <v>H2</v>
      </c>
      <c r="E9354" t="s">
        <v>15</v>
      </c>
      <c r="F9354" t="s">
        <v>24</v>
      </c>
      <c r="G9354" t="s">
        <v>69</v>
      </c>
      <c r="H9354">
        <v>625.1585</v>
      </c>
    </row>
    <row r="9355" spans="1:8" x14ac:dyDescent="0.25">
      <c r="A9355" t="s">
        <v>76</v>
      </c>
      <c r="B9355" s="38">
        <f t="shared" si="292"/>
        <v>44191</v>
      </c>
      <c r="C9355" s="47">
        <f t="shared" si="293"/>
        <v>12</v>
      </c>
      <c r="D9355" s="38" t="str">
        <f>VLOOKUP(C9355,'kpi-android rev'!$H$1:$I$12,2,0)</f>
        <v>H2</v>
      </c>
      <c r="E9355" t="s">
        <v>15</v>
      </c>
      <c r="F9355" t="s">
        <v>24</v>
      </c>
      <c r="G9355" t="s">
        <v>67</v>
      </c>
      <c r="H9355">
        <v>16327.066629999999</v>
      </c>
    </row>
    <row r="9356" spans="1:8" x14ac:dyDescent="0.25">
      <c r="A9356" t="s">
        <v>76</v>
      </c>
      <c r="B9356" s="38">
        <f t="shared" si="292"/>
        <v>44191</v>
      </c>
      <c r="C9356" s="47">
        <f t="shared" si="293"/>
        <v>12</v>
      </c>
      <c r="D9356" s="38" t="str">
        <f>VLOOKUP(C9356,'kpi-android rev'!$H$1:$I$12,2,0)</f>
        <v>H2</v>
      </c>
      <c r="E9356" t="s">
        <v>16</v>
      </c>
      <c r="F9356" t="s">
        <v>24</v>
      </c>
      <c r="G9356" t="s">
        <v>70</v>
      </c>
      <c r="H9356">
        <v>1164359.277</v>
      </c>
    </row>
    <row r="9357" spans="1:8" x14ac:dyDescent="0.25">
      <c r="A9357" t="s">
        <v>76</v>
      </c>
      <c r="B9357" s="38">
        <f t="shared" si="292"/>
        <v>44191</v>
      </c>
      <c r="C9357" s="47">
        <f t="shared" si="293"/>
        <v>12</v>
      </c>
      <c r="D9357" s="38" t="str">
        <f>VLOOKUP(C9357,'kpi-android rev'!$H$1:$I$12,2,0)</f>
        <v>H2</v>
      </c>
      <c r="E9357" t="s">
        <v>16</v>
      </c>
      <c r="F9357" t="s">
        <v>24</v>
      </c>
      <c r="G9357" t="s">
        <v>69</v>
      </c>
      <c r="H9357">
        <v>6361.5375000000004</v>
      </c>
    </row>
    <row r="9358" spans="1:8" x14ac:dyDescent="0.25">
      <c r="A9358" t="s">
        <v>76</v>
      </c>
      <c r="B9358" s="38">
        <f t="shared" si="292"/>
        <v>44191</v>
      </c>
      <c r="C9358" s="47">
        <f t="shared" si="293"/>
        <v>12</v>
      </c>
      <c r="D9358" s="38" t="str">
        <f>VLOOKUP(C9358,'kpi-android rev'!$H$1:$I$12,2,0)</f>
        <v>H2</v>
      </c>
      <c r="E9358" t="s">
        <v>16</v>
      </c>
      <c r="F9358" t="s">
        <v>24</v>
      </c>
      <c r="G9358" t="s">
        <v>67</v>
      </c>
      <c r="H9358">
        <v>89671.133075000005</v>
      </c>
    </row>
    <row r="9359" spans="1:8" x14ac:dyDescent="0.25">
      <c r="A9359" t="s">
        <v>76</v>
      </c>
      <c r="B9359" s="38">
        <f t="shared" si="292"/>
        <v>44191</v>
      </c>
      <c r="C9359" s="47">
        <f t="shared" si="293"/>
        <v>12</v>
      </c>
      <c r="D9359" s="38" t="str">
        <f>VLOOKUP(C9359,'kpi-android rev'!$H$1:$I$12,2,0)</f>
        <v>H2</v>
      </c>
      <c r="E9359" t="s">
        <v>17</v>
      </c>
      <c r="F9359" t="s">
        <v>24</v>
      </c>
      <c r="G9359" t="s">
        <v>70</v>
      </c>
      <c r="H9359">
        <v>1187449.3019999999</v>
      </c>
    </row>
    <row r="9360" spans="1:8" x14ac:dyDescent="0.25">
      <c r="A9360" t="s">
        <v>76</v>
      </c>
      <c r="B9360" s="38">
        <f t="shared" si="292"/>
        <v>44191</v>
      </c>
      <c r="C9360" s="47">
        <f t="shared" si="293"/>
        <v>12</v>
      </c>
      <c r="D9360" s="38" t="str">
        <f>VLOOKUP(C9360,'kpi-android rev'!$H$1:$I$12,2,0)</f>
        <v>H2</v>
      </c>
      <c r="E9360" t="s">
        <v>17</v>
      </c>
      <c r="F9360" t="s">
        <v>24</v>
      </c>
      <c r="G9360" t="s">
        <v>69</v>
      </c>
      <c r="H9360">
        <v>4297.5720000000001</v>
      </c>
    </row>
    <row r="9361" spans="1:8" x14ac:dyDescent="0.25">
      <c r="A9361" t="s">
        <v>76</v>
      </c>
      <c r="B9361" s="38">
        <f t="shared" si="292"/>
        <v>44191</v>
      </c>
      <c r="C9361" s="47">
        <f t="shared" si="293"/>
        <v>12</v>
      </c>
      <c r="D9361" s="38" t="str">
        <f>VLOOKUP(C9361,'kpi-android rev'!$H$1:$I$12,2,0)</f>
        <v>H2</v>
      </c>
      <c r="E9361" t="s">
        <v>17</v>
      </c>
      <c r="F9361" t="s">
        <v>24</v>
      </c>
      <c r="G9361" t="s">
        <v>67</v>
      </c>
      <c r="H9361">
        <v>39868.232706349998</v>
      </c>
    </row>
    <row r="9362" spans="1:8" x14ac:dyDescent="0.25">
      <c r="A9362" t="s">
        <v>76</v>
      </c>
      <c r="B9362" s="38">
        <f t="shared" si="292"/>
        <v>44191</v>
      </c>
      <c r="C9362" s="47">
        <f t="shared" si="293"/>
        <v>12</v>
      </c>
      <c r="D9362" s="38" t="str">
        <f>VLOOKUP(C9362,'kpi-android rev'!$H$1:$I$12,2,0)</f>
        <v>H2</v>
      </c>
      <c r="E9362" t="s">
        <v>19</v>
      </c>
      <c r="F9362" t="s">
        <v>24</v>
      </c>
      <c r="G9362" t="s">
        <v>70</v>
      </c>
      <c r="H9362">
        <v>336388.67849999998</v>
      </c>
    </row>
    <row r="9363" spans="1:8" x14ac:dyDescent="0.25">
      <c r="A9363" t="s">
        <v>76</v>
      </c>
      <c r="B9363" s="38">
        <f t="shared" si="292"/>
        <v>44191</v>
      </c>
      <c r="C9363" s="47">
        <f t="shared" si="293"/>
        <v>12</v>
      </c>
      <c r="D9363" s="38" t="str">
        <f>VLOOKUP(C9363,'kpi-android rev'!$H$1:$I$12,2,0)</f>
        <v>H2</v>
      </c>
      <c r="E9363" t="s">
        <v>19</v>
      </c>
      <c r="F9363" t="s">
        <v>24</v>
      </c>
      <c r="G9363" t="s">
        <v>69</v>
      </c>
      <c r="H9363">
        <v>2010.56</v>
      </c>
    </row>
    <row r="9364" spans="1:8" x14ac:dyDescent="0.25">
      <c r="A9364" t="s">
        <v>76</v>
      </c>
      <c r="B9364" s="38">
        <f t="shared" si="292"/>
        <v>44191</v>
      </c>
      <c r="C9364" s="47">
        <f t="shared" si="293"/>
        <v>12</v>
      </c>
      <c r="D9364" s="38" t="str">
        <f>VLOOKUP(C9364,'kpi-android rev'!$H$1:$I$12,2,0)</f>
        <v>H2</v>
      </c>
      <c r="E9364" t="s">
        <v>19</v>
      </c>
      <c r="F9364" t="s">
        <v>24</v>
      </c>
      <c r="G9364" t="s">
        <v>67</v>
      </c>
      <c r="H9364">
        <v>9919.6632300000001</v>
      </c>
    </row>
    <row r="9365" spans="1:8" x14ac:dyDescent="0.25">
      <c r="A9365" t="s">
        <v>76</v>
      </c>
      <c r="B9365" s="38">
        <f t="shared" si="292"/>
        <v>44191</v>
      </c>
      <c r="C9365" s="47">
        <f t="shared" si="293"/>
        <v>12</v>
      </c>
      <c r="D9365" s="38" t="str">
        <f>VLOOKUP(C9365,'kpi-android rev'!$H$1:$I$12,2,0)</f>
        <v>H2</v>
      </c>
      <c r="E9365" t="s">
        <v>20</v>
      </c>
      <c r="F9365" t="s">
        <v>123</v>
      </c>
      <c r="G9365" t="s">
        <v>70</v>
      </c>
      <c r="H9365">
        <v>49865.029499999997</v>
      </c>
    </row>
    <row r="9366" spans="1:8" x14ac:dyDescent="0.25">
      <c r="A9366" t="s">
        <v>76</v>
      </c>
      <c r="B9366" s="38">
        <f t="shared" si="292"/>
        <v>44191</v>
      </c>
      <c r="C9366" s="47">
        <f t="shared" si="293"/>
        <v>12</v>
      </c>
      <c r="D9366" s="38" t="str">
        <f>VLOOKUP(C9366,'kpi-android rev'!$H$1:$I$12,2,0)</f>
        <v>H2</v>
      </c>
      <c r="E9366" t="s">
        <v>20</v>
      </c>
      <c r="F9366" t="s">
        <v>123</v>
      </c>
      <c r="G9366" t="s">
        <v>69</v>
      </c>
      <c r="H9366">
        <v>402.11200000000002</v>
      </c>
    </row>
    <row r="9367" spans="1:8" x14ac:dyDescent="0.25">
      <c r="A9367" t="s">
        <v>76</v>
      </c>
      <c r="B9367" s="38">
        <f t="shared" si="292"/>
        <v>44191</v>
      </c>
      <c r="C9367" s="47">
        <f t="shared" si="293"/>
        <v>12</v>
      </c>
      <c r="D9367" s="38" t="str">
        <f>VLOOKUP(C9367,'kpi-android rev'!$H$1:$I$12,2,0)</f>
        <v>H2</v>
      </c>
      <c r="E9367" t="s">
        <v>20</v>
      </c>
      <c r="F9367" t="s">
        <v>123</v>
      </c>
      <c r="G9367" t="s">
        <v>67</v>
      </c>
      <c r="H9367">
        <v>2761.0235105000002</v>
      </c>
    </row>
    <row r="9368" spans="1:8" x14ac:dyDescent="0.25">
      <c r="A9368" t="s">
        <v>76</v>
      </c>
      <c r="B9368" s="38">
        <f t="shared" si="292"/>
        <v>44191</v>
      </c>
      <c r="C9368" s="47">
        <f t="shared" si="293"/>
        <v>12</v>
      </c>
      <c r="D9368" s="38" t="str">
        <f>VLOOKUP(C9368,'kpi-android rev'!$H$1:$I$12,2,0)</f>
        <v>H2</v>
      </c>
      <c r="E9368" t="s">
        <v>20</v>
      </c>
      <c r="F9368" t="s">
        <v>71</v>
      </c>
      <c r="G9368" t="s">
        <v>70</v>
      </c>
      <c r="H9368">
        <v>1573577.35</v>
      </c>
    </row>
    <row r="9369" spans="1:8" x14ac:dyDescent="0.25">
      <c r="A9369" t="s">
        <v>76</v>
      </c>
      <c r="B9369" s="38">
        <f t="shared" si="292"/>
        <v>44191</v>
      </c>
      <c r="C9369" s="47">
        <f t="shared" si="293"/>
        <v>12</v>
      </c>
      <c r="D9369" s="38" t="str">
        <f>VLOOKUP(C9369,'kpi-android rev'!$H$1:$I$12,2,0)</f>
        <v>H2</v>
      </c>
      <c r="E9369" t="s">
        <v>20</v>
      </c>
      <c r="F9369" t="s">
        <v>71</v>
      </c>
      <c r="G9369" t="s">
        <v>69</v>
      </c>
      <c r="H9369">
        <v>2915.3119999999999</v>
      </c>
    </row>
    <row r="9370" spans="1:8" x14ac:dyDescent="0.25">
      <c r="A9370" t="s">
        <v>76</v>
      </c>
      <c r="B9370" s="38">
        <f t="shared" si="292"/>
        <v>44191</v>
      </c>
      <c r="C9370" s="47">
        <f t="shared" si="293"/>
        <v>12</v>
      </c>
      <c r="D9370" s="38" t="str">
        <f>VLOOKUP(C9370,'kpi-android rev'!$H$1:$I$12,2,0)</f>
        <v>H2</v>
      </c>
      <c r="E9370" t="s">
        <v>20</v>
      </c>
      <c r="F9370" t="s">
        <v>71</v>
      </c>
      <c r="G9370" t="s">
        <v>67</v>
      </c>
      <c r="H9370">
        <v>41693.693013149998</v>
      </c>
    </row>
    <row r="9371" spans="1:8" x14ac:dyDescent="0.25">
      <c r="A9371" t="s">
        <v>76</v>
      </c>
      <c r="B9371" s="38">
        <f t="shared" si="292"/>
        <v>44191</v>
      </c>
      <c r="C9371" s="47">
        <f t="shared" si="293"/>
        <v>12</v>
      </c>
      <c r="D9371" s="38" t="str">
        <f>VLOOKUP(C9371,'kpi-android rev'!$H$1:$I$12,2,0)</f>
        <v>H2</v>
      </c>
      <c r="E9371" t="s">
        <v>21</v>
      </c>
      <c r="F9371" t="s">
        <v>24</v>
      </c>
      <c r="G9371" t="s">
        <v>70</v>
      </c>
      <c r="H9371">
        <v>168475.50349999999</v>
      </c>
    </row>
    <row r="9372" spans="1:8" x14ac:dyDescent="0.25">
      <c r="A9372" t="s">
        <v>76</v>
      </c>
      <c r="B9372" s="38">
        <f t="shared" si="292"/>
        <v>44191</v>
      </c>
      <c r="C9372" s="47">
        <f t="shared" si="293"/>
        <v>12</v>
      </c>
      <c r="D9372" s="38" t="str">
        <f>VLOOKUP(C9372,'kpi-android rev'!$H$1:$I$12,2,0)</f>
        <v>H2</v>
      </c>
      <c r="E9372" t="s">
        <v>21</v>
      </c>
      <c r="F9372" t="s">
        <v>24</v>
      </c>
      <c r="G9372" t="s">
        <v>69</v>
      </c>
      <c r="H9372">
        <v>845.06349999999998</v>
      </c>
    </row>
    <row r="9373" spans="1:8" x14ac:dyDescent="0.25">
      <c r="A9373" t="s">
        <v>76</v>
      </c>
      <c r="B9373" s="38">
        <f t="shared" si="292"/>
        <v>44191</v>
      </c>
      <c r="C9373" s="47">
        <f t="shared" si="293"/>
        <v>12</v>
      </c>
      <c r="D9373" s="38" t="str">
        <f>VLOOKUP(C9373,'kpi-android rev'!$H$1:$I$12,2,0)</f>
        <v>H2</v>
      </c>
      <c r="E9373" t="s">
        <v>21</v>
      </c>
      <c r="F9373" t="s">
        <v>24</v>
      </c>
      <c r="G9373" t="s">
        <v>67</v>
      </c>
      <c r="H9373">
        <v>5332.69625</v>
      </c>
    </row>
    <row r="9374" spans="1:8" x14ac:dyDescent="0.25">
      <c r="A9374" t="s">
        <v>76</v>
      </c>
      <c r="B9374" s="38">
        <f t="shared" si="292"/>
        <v>44191</v>
      </c>
      <c r="C9374" s="47">
        <f t="shared" si="293"/>
        <v>12</v>
      </c>
      <c r="D9374" s="38" t="str">
        <f>VLOOKUP(C9374,'kpi-android rev'!$H$1:$I$12,2,0)</f>
        <v>H2</v>
      </c>
      <c r="E9374" t="s">
        <v>22</v>
      </c>
      <c r="F9374" t="s">
        <v>24</v>
      </c>
      <c r="G9374" t="s">
        <v>70</v>
      </c>
      <c r="H9374">
        <v>50543.593500000003</v>
      </c>
    </row>
    <row r="9375" spans="1:8" x14ac:dyDescent="0.25">
      <c r="A9375" t="s">
        <v>76</v>
      </c>
      <c r="B9375" s="38">
        <f t="shared" si="292"/>
        <v>44191</v>
      </c>
      <c r="C9375" s="47">
        <f t="shared" si="293"/>
        <v>12</v>
      </c>
      <c r="D9375" s="38" t="str">
        <f>VLOOKUP(C9375,'kpi-android rev'!$H$1:$I$12,2,0)</f>
        <v>H2</v>
      </c>
      <c r="E9375" t="s">
        <v>22</v>
      </c>
      <c r="F9375" t="s">
        <v>24</v>
      </c>
      <c r="G9375" t="s">
        <v>69</v>
      </c>
      <c r="H9375">
        <v>56.546999999999997</v>
      </c>
    </row>
    <row r="9376" spans="1:8" x14ac:dyDescent="0.25">
      <c r="A9376" t="s">
        <v>76</v>
      </c>
      <c r="B9376" s="38">
        <f t="shared" si="292"/>
        <v>44191</v>
      </c>
      <c r="C9376" s="47">
        <f t="shared" si="293"/>
        <v>12</v>
      </c>
      <c r="D9376" s="38" t="str">
        <f>VLOOKUP(C9376,'kpi-android rev'!$H$1:$I$12,2,0)</f>
        <v>H2</v>
      </c>
      <c r="E9376" t="s">
        <v>22</v>
      </c>
      <c r="F9376" t="s">
        <v>24</v>
      </c>
      <c r="G9376" t="s">
        <v>67</v>
      </c>
      <c r="H9376">
        <v>157.07499999999999</v>
      </c>
    </row>
    <row r="9377" spans="1:8" x14ac:dyDescent="0.25">
      <c r="A9377" t="s">
        <v>76</v>
      </c>
      <c r="B9377" s="38">
        <f t="shared" si="292"/>
        <v>44191</v>
      </c>
      <c r="C9377" s="47">
        <f t="shared" si="293"/>
        <v>12</v>
      </c>
      <c r="D9377" s="38" t="str">
        <f>VLOOKUP(C9377,'kpi-android rev'!$H$1:$I$12,2,0)</f>
        <v>H2</v>
      </c>
      <c r="E9377" t="s">
        <v>23</v>
      </c>
      <c r="F9377" t="s">
        <v>24</v>
      </c>
      <c r="G9377" t="s">
        <v>70</v>
      </c>
      <c r="H9377">
        <v>0</v>
      </c>
    </row>
    <row r="9378" spans="1:8" x14ac:dyDescent="0.25">
      <c r="A9378" t="s">
        <v>76</v>
      </c>
      <c r="B9378" s="38">
        <f t="shared" si="292"/>
        <v>44191</v>
      </c>
      <c r="C9378" s="47">
        <f t="shared" si="293"/>
        <v>12</v>
      </c>
      <c r="D9378" s="38" t="str">
        <f>VLOOKUP(C9378,'kpi-android rev'!$H$1:$I$12,2,0)</f>
        <v>H2</v>
      </c>
      <c r="E9378" t="s">
        <v>23</v>
      </c>
      <c r="F9378" t="s">
        <v>24</v>
      </c>
      <c r="G9378" t="s">
        <v>69</v>
      </c>
      <c r="H9378">
        <v>12101.058000000001</v>
      </c>
    </row>
    <row r="9379" spans="1:8" x14ac:dyDescent="0.25">
      <c r="A9379" t="s">
        <v>76</v>
      </c>
      <c r="B9379" s="38">
        <f t="shared" si="292"/>
        <v>44191</v>
      </c>
      <c r="C9379" s="47">
        <f t="shared" si="293"/>
        <v>12</v>
      </c>
      <c r="D9379" s="38" t="str">
        <f>VLOOKUP(C9379,'kpi-android rev'!$H$1:$I$12,2,0)</f>
        <v>H2</v>
      </c>
      <c r="E9379" t="s">
        <v>23</v>
      </c>
      <c r="F9379" t="s">
        <v>24</v>
      </c>
      <c r="G9379" t="s">
        <v>67</v>
      </c>
      <c r="H9379">
        <v>0</v>
      </c>
    </row>
    <row r="9380" spans="1:8" x14ac:dyDescent="0.25">
      <c r="A9380" t="s">
        <v>75</v>
      </c>
      <c r="B9380" s="38">
        <f t="shared" si="292"/>
        <v>44192</v>
      </c>
      <c r="C9380" s="47">
        <f t="shared" si="293"/>
        <v>12</v>
      </c>
      <c r="D9380" s="38" t="str">
        <f>VLOOKUP(C9380,'kpi-android rev'!$H$1:$I$12,2,0)</f>
        <v>H2</v>
      </c>
      <c r="E9380" t="s">
        <v>15</v>
      </c>
      <c r="F9380" t="s">
        <v>24</v>
      </c>
      <c r="G9380" t="s">
        <v>70</v>
      </c>
      <c r="H9380">
        <v>236834.5435</v>
      </c>
    </row>
    <row r="9381" spans="1:8" x14ac:dyDescent="0.25">
      <c r="A9381" t="s">
        <v>75</v>
      </c>
      <c r="B9381" s="38">
        <f t="shared" si="292"/>
        <v>44192</v>
      </c>
      <c r="C9381" s="47">
        <f t="shared" si="293"/>
        <v>12</v>
      </c>
      <c r="D9381" s="38" t="str">
        <f>VLOOKUP(C9381,'kpi-android rev'!$H$1:$I$12,2,0)</f>
        <v>H2</v>
      </c>
      <c r="E9381" t="s">
        <v>15</v>
      </c>
      <c r="F9381" t="s">
        <v>24</v>
      </c>
      <c r="G9381" t="s">
        <v>69</v>
      </c>
      <c r="H9381">
        <v>631.44150000000002</v>
      </c>
    </row>
    <row r="9382" spans="1:8" x14ac:dyDescent="0.25">
      <c r="A9382" t="s">
        <v>75</v>
      </c>
      <c r="B9382" s="38">
        <f t="shared" si="292"/>
        <v>44192</v>
      </c>
      <c r="C9382" s="47">
        <f t="shared" si="293"/>
        <v>12</v>
      </c>
      <c r="D9382" s="38" t="str">
        <f>VLOOKUP(C9382,'kpi-android rev'!$H$1:$I$12,2,0)</f>
        <v>H2</v>
      </c>
      <c r="E9382" t="s">
        <v>15</v>
      </c>
      <c r="F9382" t="s">
        <v>24</v>
      </c>
      <c r="G9382" t="s">
        <v>67</v>
      </c>
      <c r="H9382">
        <v>20688.473910000001</v>
      </c>
    </row>
    <row r="9383" spans="1:8" x14ac:dyDescent="0.25">
      <c r="A9383" t="s">
        <v>75</v>
      </c>
      <c r="B9383" s="38">
        <f t="shared" si="292"/>
        <v>44192</v>
      </c>
      <c r="C9383" s="47">
        <f t="shared" si="293"/>
        <v>12</v>
      </c>
      <c r="D9383" s="38" t="str">
        <f>VLOOKUP(C9383,'kpi-android rev'!$H$1:$I$12,2,0)</f>
        <v>H2</v>
      </c>
      <c r="E9383" t="s">
        <v>16</v>
      </c>
      <c r="F9383" t="s">
        <v>24</v>
      </c>
      <c r="G9383" t="s">
        <v>70</v>
      </c>
      <c r="H9383">
        <v>1006879.0235</v>
      </c>
    </row>
    <row r="9384" spans="1:8" x14ac:dyDescent="0.25">
      <c r="A9384" t="s">
        <v>75</v>
      </c>
      <c r="B9384" s="38">
        <f t="shared" si="292"/>
        <v>44192</v>
      </c>
      <c r="C9384" s="47">
        <f t="shared" si="293"/>
        <v>12</v>
      </c>
      <c r="D9384" s="38" t="str">
        <f>VLOOKUP(C9384,'kpi-android rev'!$H$1:$I$12,2,0)</f>
        <v>H2</v>
      </c>
      <c r="E9384" t="s">
        <v>16</v>
      </c>
      <c r="F9384" t="s">
        <v>24</v>
      </c>
      <c r="G9384" t="s">
        <v>69</v>
      </c>
      <c r="H9384">
        <v>6022.2555000000002</v>
      </c>
    </row>
    <row r="9385" spans="1:8" x14ac:dyDescent="0.25">
      <c r="A9385" t="s">
        <v>75</v>
      </c>
      <c r="B9385" s="38">
        <f t="shared" si="292"/>
        <v>44192</v>
      </c>
      <c r="C9385" s="47">
        <f t="shared" si="293"/>
        <v>12</v>
      </c>
      <c r="D9385" s="38" t="str">
        <f>VLOOKUP(C9385,'kpi-android rev'!$H$1:$I$12,2,0)</f>
        <v>H2</v>
      </c>
      <c r="E9385" t="s">
        <v>16</v>
      </c>
      <c r="F9385" t="s">
        <v>24</v>
      </c>
      <c r="G9385" t="s">
        <v>67</v>
      </c>
      <c r="H9385">
        <v>78171.546665000002</v>
      </c>
    </row>
    <row r="9386" spans="1:8" x14ac:dyDescent="0.25">
      <c r="A9386" t="s">
        <v>75</v>
      </c>
      <c r="B9386" s="38">
        <f t="shared" si="292"/>
        <v>44192</v>
      </c>
      <c r="C9386" s="47">
        <f t="shared" si="293"/>
        <v>12</v>
      </c>
      <c r="D9386" s="38" t="str">
        <f>VLOOKUP(C9386,'kpi-android rev'!$H$1:$I$12,2,0)</f>
        <v>H2</v>
      </c>
      <c r="E9386" t="s">
        <v>17</v>
      </c>
      <c r="F9386" t="s">
        <v>24</v>
      </c>
      <c r="G9386" t="s">
        <v>70</v>
      </c>
      <c r="H9386">
        <v>1308472.4480000001</v>
      </c>
    </row>
    <row r="9387" spans="1:8" x14ac:dyDescent="0.25">
      <c r="A9387" t="s">
        <v>75</v>
      </c>
      <c r="B9387" s="38">
        <f t="shared" si="292"/>
        <v>44192</v>
      </c>
      <c r="C9387" s="47">
        <f t="shared" si="293"/>
        <v>12</v>
      </c>
      <c r="D9387" s="38" t="str">
        <f>VLOOKUP(C9387,'kpi-android rev'!$H$1:$I$12,2,0)</f>
        <v>H2</v>
      </c>
      <c r="E9387" t="s">
        <v>17</v>
      </c>
      <c r="F9387" t="s">
        <v>24</v>
      </c>
      <c r="G9387" t="s">
        <v>69</v>
      </c>
      <c r="H9387">
        <v>4885.0325000000003</v>
      </c>
    </row>
    <row r="9388" spans="1:8" x14ac:dyDescent="0.25">
      <c r="A9388" t="s">
        <v>75</v>
      </c>
      <c r="B9388" s="38">
        <f t="shared" si="292"/>
        <v>44192</v>
      </c>
      <c r="C9388" s="47">
        <f t="shared" si="293"/>
        <v>12</v>
      </c>
      <c r="D9388" s="38" t="str">
        <f>VLOOKUP(C9388,'kpi-android rev'!$H$1:$I$12,2,0)</f>
        <v>H2</v>
      </c>
      <c r="E9388" t="s">
        <v>17</v>
      </c>
      <c r="F9388" t="s">
        <v>24</v>
      </c>
      <c r="G9388" t="s">
        <v>67</v>
      </c>
      <c r="H9388">
        <v>40050.7158442</v>
      </c>
    </row>
    <row r="9389" spans="1:8" x14ac:dyDescent="0.25">
      <c r="A9389" t="s">
        <v>75</v>
      </c>
      <c r="B9389" s="38">
        <f t="shared" si="292"/>
        <v>44192</v>
      </c>
      <c r="C9389" s="47">
        <f t="shared" si="293"/>
        <v>12</v>
      </c>
      <c r="D9389" s="38" t="str">
        <f>VLOOKUP(C9389,'kpi-android rev'!$H$1:$I$12,2,0)</f>
        <v>H2</v>
      </c>
      <c r="E9389" t="s">
        <v>19</v>
      </c>
      <c r="F9389" t="s">
        <v>24</v>
      </c>
      <c r="G9389" t="s">
        <v>70</v>
      </c>
      <c r="H9389">
        <v>332716.26500000001</v>
      </c>
    </row>
    <row r="9390" spans="1:8" x14ac:dyDescent="0.25">
      <c r="A9390" t="s">
        <v>75</v>
      </c>
      <c r="B9390" s="38">
        <f t="shared" si="292"/>
        <v>44192</v>
      </c>
      <c r="C9390" s="47">
        <f t="shared" si="293"/>
        <v>12</v>
      </c>
      <c r="D9390" s="38" t="str">
        <f>VLOOKUP(C9390,'kpi-android rev'!$H$1:$I$12,2,0)</f>
        <v>H2</v>
      </c>
      <c r="E9390" t="s">
        <v>19</v>
      </c>
      <c r="F9390" t="s">
        <v>24</v>
      </c>
      <c r="G9390" t="s">
        <v>69</v>
      </c>
      <c r="H9390">
        <v>2136.2199999999998</v>
      </c>
    </row>
    <row r="9391" spans="1:8" x14ac:dyDescent="0.25">
      <c r="A9391" t="s">
        <v>75</v>
      </c>
      <c r="B9391" s="38">
        <f t="shared" si="292"/>
        <v>44192</v>
      </c>
      <c r="C9391" s="47">
        <f t="shared" si="293"/>
        <v>12</v>
      </c>
      <c r="D9391" s="38" t="str">
        <f>VLOOKUP(C9391,'kpi-android rev'!$H$1:$I$12,2,0)</f>
        <v>H2</v>
      </c>
      <c r="E9391" t="s">
        <v>19</v>
      </c>
      <c r="F9391" t="s">
        <v>24</v>
      </c>
      <c r="G9391" t="s">
        <v>67</v>
      </c>
      <c r="H9391">
        <v>10600.332034999999</v>
      </c>
    </row>
    <row r="9392" spans="1:8" x14ac:dyDescent="0.25">
      <c r="A9392" t="s">
        <v>75</v>
      </c>
      <c r="B9392" s="38">
        <f t="shared" si="292"/>
        <v>44192</v>
      </c>
      <c r="C9392" s="47">
        <f t="shared" si="293"/>
        <v>12</v>
      </c>
      <c r="D9392" s="38" t="str">
        <f>VLOOKUP(C9392,'kpi-android rev'!$H$1:$I$12,2,0)</f>
        <v>H2</v>
      </c>
      <c r="E9392" t="s">
        <v>20</v>
      </c>
      <c r="F9392" t="s">
        <v>123</v>
      </c>
      <c r="G9392" t="s">
        <v>70</v>
      </c>
      <c r="H9392">
        <v>97323.67</v>
      </c>
    </row>
    <row r="9393" spans="1:8" x14ac:dyDescent="0.25">
      <c r="A9393" t="s">
        <v>75</v>
      </c>
      <c r="B9393" s="38">
        <f t="shared" si="292"/>
        <v>44192</v>
      </c>
      <c r="C9393" s="47">
        <f t="shared" si="293"/>
        <v>12</v>
      </c>
      <c r="D9393" s="38" t="str">
        <f>VLOOKUP(C9393,'kpi-android rev'!$H$1:$I$12,2,0)</f>
        <v>H2</v>
      </c>
      <c r="E9393" t="s">
        <v>20</v>
      </c>
      <c r="F9393" t="s">
        <v>123</v>
      </c>
      <c r="G9393" t="s">
        <v>69</v>
      </c>
      <c r="H9393">
        <v>606.30949999999996</v>
      </c>
    </row>
    <row r="9394" spans="1:8" x14ac:dyDescent="0.25">
      <c r="A9394" t="s">
        <v>75</v>
      </c>
      <c r="B9394" s="38">
        <f t="shared" si="292"/>
        <v>44192</v>
      </c>
      <c r="C9394" s="47">
        <f t="shared" si="293"/>
        <v>12</v>
      </c>
      <c r="D9394" s="38" t="str">
        <f>VLOOKUP(C9394,'kpi-android rev'!$H$1:$I$12,2,0)</f>
        <v>H2</v>
      </c>
      <c r="E9394" t="s">
        <v>20</v>
      </c>
      <c r="F9394" t="s">
        <v>123</v>
      </c>
      <c r="G9394" t="s">
        <v>67</v>
      </c>
      <c r="H9394">
        <v>5617.4826494999998</v>
      </c>
    </row>
    <row r="9395" spans="1:8" x14ac:dyDescent="0.25">
      <c r="A9395" t="s">
        <v>75</v>
      </c>
      <c r="B9395" s="38">
        <f t="shared" si="292"/>
        <v>44192</v>
      </c>
      <c r="C9395" s="47">
        <f t="shared" si="293"/>
        <v>12</v>
      </c>
      <c r="D9395" s="38" t="str">
        <f>VLOOKUP(C9395,'kpi-android rev'!$H$1:$I$12,2,0)</f>
        <v>H2</v>
      </c>
      <c r="E9395" t="s">
        <v>20</v>
      </c>
      <c r="F9395" t="s">
        <v>71</v>
      </c>
      <c r="G9395" t="s">
        <v>70</v>
      </c>
      <c r="H9395">
        <v>1427670.3825000001</v>
      </c>
    </row>
    <row r="9396" spans="1:8" x14ac:dyDescent="0.25">
      <c r="A9396" t="s">
        <v>75</v>
      </c>
      <c r="B9396" s="38">
        <f t="shared" si="292"/>
        <v>44192</v>
      </c>
      <c r="C9396" s="47">
        <f t="shared" si="293"/>
        <v>12</v>
      </c>
      <c r="D9396" s="38" t="str">
        <f>VLOOKUP(C9396,'kpi-android rev'!$H$1:$I$12,2,0)</f>
        <v>H2</v>
      </c>
      <c r="E9396" t="s">
        <v>20</v>
      </c>
      <c r="F9396" t="s">
        <v>71</v>
      </c>
      <c r="G9396" t="s">
        <v>69</v>
      </c>
      <c r="H9396">
        <v>3012.6985</v>
      </c>
    </row>
    <row r="9397" spans="1:8" x14ac:dyDescent="0.25">
      <c r="A9397" t="s">
        <v>75</v>
      </c>
      <c r="B9397" s="38">
        <f t="shared" si="292"/>
        <v>44192</v>
      </c>
      <c r="C9397" s="47">
        <f t="shared" si="293"/>
        <v>12</v>
      </c>
      <c r="D9397" s="38" t="str">
        <f>VLOOKUP(C9397,'kpi-android rev'!$H$1:$I$12,2,0)</f>
        <v>H2</v>
      </c>
      <c r="E9397" t="s">
        <v>20</v>
      </c>
      <c r="F9397" t="s">
        <v>71</v>
      </c>
      <c r="G9397" t="s">
        <v>67</v>
      </c>
      <c r="H9397">
        <v>40513.417326399998</v>
      </c>
    </row>
    <row r="9398" spans="1:8" x14ac:dyDescent="0.25">
      <c r="A9398" t="s">
        <v>75</v>
      </c>
      <c r="B9398" s="38">
        <f t="shared" si="292"/>
        <v>44192</v>
      </c>
      <c r="C9398" s="47">
        <f t="shared" si="293"/>
        <v>12</v>
      </c>
      <c r="D9398" s="38" t="str">
        <f>VLOOKUP(C9398,'kpi-android rev'!$H$1:$I$12,2,0)</f>
        <v>H2</v>
      </c>
      <c r="E9398" t="s">
        <v>21</v>
      </c>
      <c r="F9398" t="s">
        <v>24</v>
      </c>
      <c r="G9398" t="s">
        <v>70</v>
      </c>
      <c r="H9398">
        <v>187183.136</v>
      </c>
    </row>
    <row r="9399" spans="1:8" x14ac:dyDescent="0.25">
      <c r="A9399" t="s">
        <v>75</v>
      </c>
      <c r="B9399" s="38">
        <f t="shared" si="292"/>
        <v>44192</v>
      </c>
      <c r="C9399" s="47">
        <f t="shared" si="293"/>
        <v>12</v>
      </c>
      <c r="D9399" s="38" t="str">
        <f>VLOOKUP(C9399,'kpi-android rev'!$H$1:$I$12,2,0)</f>
        <v>H2</v>
      </c>
      <c r="E9399" t="s">
        <v>21</v>
      </c>
      <c r="F9399" t="s">
        <v>24</v>
      </c>
      <c r="G9399" t="s">
        <v>69</v>
      </c>
      <c r="H9399">
        <v>1118.374</v>
      </c>
    </row>
    <row r="9400" spans="1:8" x14ac:dyDescent="0.25">
      <c r="A9400" t="s">
        <v>75</v>
      </c>
      <c r="B9400" s="38">
        <f t="shared" si="292"/>
        <v>44192</v>
      </c>
      <c r="C9400" s="47">
        <f t="shared" si="293"/>
        <v>12</v>
      </c>
      <c r="D9400" s="38" t="str">
        <f>VLOOKUP(C9400,'kpi-android rev'!$H$1:$I$12,2,0)</f>
        <v>H2</v>
      </c>
      <c r="E9400" t="s">
        <v>21</v>
      </c>
      <c r="F9400" t="s">
        <v>24</v>
      </c>
      <c r="G9400" t="s">
        <v>67</v>
      </c>
      <c r="H9400">
        <v>7074.6580000000004</v>
      </c>
    </row>
    <row r="9401" spans="1:8" x14ac:dyDescent="0.25">
      <c r="A9401" t="s">
        <v>75</v>
      </c>
      <c r="B9401" s="38">
        <f t="shared" si="292"/>
        <v>44192</v>
      </c>
      <c r="C9401" s="47">
        <f t="shared" si="293"/>
        <v>12</v>
      </c>
      <c r="D9401" s="38" t="str">
        <f>VLOOKUP(C9401,'kpi-android rev'!$H$1:$I$12,2,0)</f>
        <v>H2</v>
      </c>
      <c r="E9401" t="s">
        <v>22</v>
      </c>
      <c r="F9401" t="s">
        <v>24</v>
      </c>
      <c r="G9401" t="s">
        <v>70</v>
      </c>
      <c r="H9401">
        <v>62091.747499999998</v>
      </c>
    </row>
    <row r="9402" spans="1:8" x14ac:dyDescent="0.25">
      <c r="A9402" t="s">
        <v>75</v>
      </c>
      <c r="B9402" s="38">
        <f t="shared" si="292"/>
        <v>44192</v>
      </c>
      <c r="C9402" s="47">
        <f t="shared" si="293"/>
        <v>12</v>
      </c>
      <c r="D9402" s="38" t="str">
        <f>VLOOKUP(C9402,'kpi-android rev'!$H$1:$I$12,2,0)</f>
        <v>H2</v>
      </c>
      <c r="E9402" t="s">
        <v>22</v>
      </c>
      <c r="F9402" t="s">
        <v>24</v>
      </c>
      <c r="G9402" t="s">
        <v>69</v>
      </c>
      <c r="H9402">
        <v>43.981000000000002</v>
      </c>
    </row>
    <row r="9403" spans="1:8" x14ac:dyDescent="0.25">
      <c r="A9403" t="s">
        <v>75</v>
      </c>
      <c r="B9403" s="38">
        <f t="shared" si="292"/>
        <v>44192</v>
      </c>
      <c r="C9403" s="47">
        <f t="shared" si="293"/>
        <v>12</v>
      </c>
      <c r="D9403" s="38" t="str">
        <f>VLOOKUP(C9403,'kpi-android rev'!$H$1:$I$12,2,0)</f>
        <v>H2</v>
      </c>
      <c r="E9403" t="s">
        <v>22</v>
      </c>
      <c r="F9403" t="s">
        <v>24</v>
      </c>
      <c r="G9403" t="s">
        <v>67</v>
      </c>
      <c r="H9403">
        <v>0</v>
      </c>
    </row>
    <row r="9404" spans="1:8" x14ac:dyDescent="0.25">
      <c r="A9404" t="s">
        <v>75</v>
      </c>
      <c r="B9404" s="38">
        <f t="shared" si="292"/>
        <v>44192</v>
      </c>
      <c r="C9404" s="47">
        <f t="shared" si="293"/>
        <v>12</v>
      </c>
      <c r="D9404" s="38" t="str">
        <f>VLOOKUP(C9404,'kpi-android rev'!$H$1:$I$12,2,0)</f>
        <v>H2</v>
      </c>
      <c r="E9404" t="s">
        <v>23</v>
      </c>
      <c r="F9404" t="s">
        <v>24</v>
      </c>
      <c r="G9404" t="s">
        <v>70</v>
      </c>
      <c r="H9404">
        <v>0</v>
      </c>
    </row>
    <row r="9405" spans="1:8" x14ac:dyDescent="0.25">
      <c r="A9405" t="s">
        <v>75</v>
      </c>
      <c r="B9405" s="38">
        <f t="shared" si="292"/>
        <v>44192</v>
      </c>
      <c r="C9405" s="47">
        <f t="shared" si="293"/>
        <v>12</v>
      </c>
      <c r="D9405" s="38" t="str">
        <f>VLOOKUP(C9405,'kpi-android rev'!$H$1:$I$12,2,0)</f>
        <v>H2</v>
      </c>
      <c r="E9405" t="s">
        <v>23</v>
      </c>
      <c r="F9405" t="s">
        <v>24</v>
      </c>
      <c r="G9405" t="s">
        <v>69</v>
      </c>
      <c r="H9405">
        <v>10633.977500000001</v>
      </c>
    </row>
    <row r="9406" spans="1:8" x14ac:dyDescent="0.25">
      <c r="A9406" t="s">
        <v>75</v>
      </c>
      <c r="B9406" s="38">
        <f t="shared" si="292"/>
        <v>44192</v>
      </c>
      <c r="C9406" s="47">
        <f t="shared" si="293"/>
        <v>12</v>
      </c>
      <c r="D9406" s="38" t="str">
        <f>VLOOKUP(C9406,'kpi-android rev'!$H$1:$I$12,2,0)</f>
        <v>H2</v>
      </c>
      <c r="E9406" t="s">
        <v>23</v>
      </c>
      <c r="F9406" t="s">
        <v>24</v>
      </c>
      <c r="G9406" t="s">
        <v>67</v>
      </c>
      <c r="H9406">
        <v>0</v>
      </c>
    </row>
    <row r="9407" spans="1:8" x14ac:dyDescent="0.25">
      <c r="A9407" t="s">
        <v>74</v>
      </c>
      <c r="B9407" s="38">
        <f t="shared" si="292"/>
        <v>44193</v>
      </c>
      <c r="C9407" s="47">
        <f t="shared" si="293"/>
        <v>12</v>
      </c>
      <c r="D9407" s="38" t="str">
        <f>VLOOKUP(C9407,'kpi-android rev'!$H$1:$I$12,2,0)</f>
        <v>H2</v>
      </c>
      <c r="E9407" t="s">
        <v>15</v>
      </c>
      <c r="F9407" t="s">
        <v>24</v>
      </c>
      <c r="G9407" t="s">
        <v>70</v>
      </c>
      <c r="H9407">
        <v>185979.94149999999</v>
      </c>
    </row>
    <row r="9408" spans="1:8" x14ac:dyDescent="0.25">
      <c r="A9408" t="s">
        <v>74</v>
      </c>
      <c r="B9408" s="38">
        <f t="shared" si="292"/>
        <v>44193</v>
      </c>
      <c r="C9408" s="47">
        <f t="shared" si="293"/>
        <v>12</v>
      </c>
      <c r="D9408" s="38" t="str">
        <f>VLOOKUP(C9408,'kpi-android rev'!$H$1:$I$12,2,0)</f>
        <v>H2</v>
      </c>
      <c r="E9408" t="s">
        <v>15</v>
      </c>
      <c r="F9408" t="s">
        <v>24</v>
      </c>
      <c r="G9408" t="s">
        <v>69</v>
      </c>
      <c r="H9408">
        <v>527.77200000000005</v>
      </c>
    </row>
    <row r="9409" spans="1:8" x14ac:dyDescent="0.25">
      <c r="A9409" t="s">
        <v>74</v>
      </c>
      <c r="B9409" s="38">
        <f t="shared" si="292"/>
        <v>44193</v>
      </c>
      <c r="C9409" s="47">
        <f t="shared" si="293"/>
        <v>12</v>
      </c>
      <c r="D9409" s="38" t="str">
        <f>VLOOKUP(C9409,'kpi-android rev'!$H$1:$I$12,2,0)</f>
        <v>H2</v>
      </c>
      <c r="E9409" t="s">
        <v>15</v>
      </c>
      <c r="F9409" t="s">
        <v>24</v>
      </c>
      <c r="G9409" t="s">
        <v>67</v>
      </c>
      <c r="H9409">
        <v>16201.312384999999</v>
      </c>
    </row>
    <row r="9410" spans="1:8" x14ac:dyDescent="0.25">
      <c r="A9410" t="s">
        <v>74</v>
      </c>
      <c r="B9410" s="38">
        <f t="shared" si="292"/>
        <v>44193</v>
      </c>
      <c r="C9410" s="47">
        <f t="shared" si="293"/>
        <v>12</v>
      </c>
      <c r="D9410" s="38" t="str">
        <f>VLOOKUP(C9410,'kpi-android rev'!$H$1:$I$12,2,0)</f>
        <v>H2</v>
      </c>
      <c r="E9410" t="s">
        <v>16</v>
      </c>
      <c r="F9410" t="s">
        <v>24</v>
      </c>
      <c r="G9410" t="s">
        <v>70</v>
      </c>
      <c r="H9410">
        <v>1137458.6125</v>
      </c>
    </row>
    <row r="9411" spans="1:8" x14ac:dyDescent="0.25">
      <c r="A9411" t="s">
        <v>74</v>
      </c>
      <c r="B9411" s="38">
        <f t="shared" ref="B9411:B9474" si="294">A9411*1</f>
        <v>44193</v>
      </c>
      <c r="C9411" s="47">
        <f t="shared" ref="C9411:C9474" si="295">MONTH(B9411)</f>
        <v>12</v>
      </c>
      <c r="D9411" s="38" t="str">
        <f>VLOOKUP(C9411,'kpi-android rev'!$H$1:$I$12,2,0)</f>
        <v>H2</v>
      </c>
      <c r="E9411" t="s">
        <v>16</v>
      </c>
      <c r="F9411" t="s">
        <v>24</v>
      </c>
      <c r="G9411" t="s">
        <v>69</v>
      </c>
      <c r="H9411">
        <v>6361.5375000000004</v>
      </c>
    </row>
    <row r="9412" spans="1:8" x14ac:dyDescent="0.25">
      <c r="A9412" t="s">
        <v>74</v>
      </c>
      <c r="B9412" s="38">
        <f t="shared" si="294"/>
        <v>44193</v>
      </c>
      <c r="C9412" s="47">
        <f t="shared" si="295"/>
        <v>12</v>
      </c>
      <c r="D9412" s="38" t="str">
        <f>VLOOKUP(C9412,'kpi-android rev'!$H$1:$I$12,2,0)</f>
        <v>H2</v>
      </c>
      <c r="E9412" t="s">
        <v>16</v>
      </c>
      <c r="F9412" t="s">
        <v>24</v>
      </c>
      <c r="G9412" t="s">
        <v>67</v>
      </c>
      <c r="H9412">
        <v>86978.647670000006</v>
      </c>
    </row>
    <row r="9413" spans="1:8" x14ac:dyDescent="0.25">
      <c r="A9413" t="s">
        <v>74</v>
      </c>
      <c r="B9413" s="38">
        <f t="shared" si="294"/>
        <v>44193</v>
      </c>
      <c r="C9413" s="47">
        <f t="shared" si="295"/>
        <v>12</v>
      </c>
      <c r="D9413" s="38" t="str">
        <f>VLOOKUP(C9413,'kpi-android rev'!$H$1:$I$12,2,0)</f>
        <v>H2</v>
      </c>
      <c r="E9413" t="s">
        <v>17</v>
      </c>
      <c r="F9413" t="s">
        <v>24</v>
      </c>
      <c r="G9413" t="s">
        <v>70</v>
      </c>
      <c r="H9413">
        <v>994825.08799999999</v>
      </c>
    </row>
    <row r="9414" spans="1:8" x14ac:dyDescent="0.25">
      <c r="A9414" t="s">
        <v>74</v>
      </c>
      <c r="B9414" s="38">
        <f t="shared" si="294"/>
        <v>44193</v>
      </c>
      <c r="C9414" s="47">
        <f t="shared" si="295"/>
        <v>12</v>
      </c>
      <c r="D9414" s="38" t="str">
        <f>VLOOKUP(C9414,'kpi-android rev'!$H$1:$I$12,2,0)</f>
        <v>H2</v>
      </c>
      <c r="E9414" t="s">
        <v>17</v>
      </c>
      <c r="F9414" t="s">
        <v>24</v>
      </c>
      <c r="G9414" t="s">
        <v>69</v>
      </c>
      <c r="H9414">
        <v>4153.0630000000001</v>
      </c>
    </row>
    <row r="9415" spans="1:8" x14ac:dyDescent="0.25">
      <c r="A9415" t="s">
        <v>74</v>
      </c>
      <c r="B9415" s="38">
        <f t="shared" si="294"/>
        <v>44193</v>
      </c>
      <c r="C9415" s="47">
        <f t="shared" si="295"/>
        <v>12</v>
      </c>
      <c r="D9415" s="38" t="str">
        <f>VLOOKUP(C9415,'kpi-android rev'!$H$1:$I$12,2,0)</f>
        <v>H2</v>
      </c>
      <c r="E9415" t="s">
        <v>17</v>
      </c>
      <c r="F9415" t="s">
        <v>24</v>
      </c>
      <c r="G9415" t="s">
        <v>67</v>
      </c>
      <c r="H9415">
        <v>34726.296190100002</v>
      </c>
    </row>
    <row r="9416" spans="1:8" x14ac:dyDescent="0.25">
      <c r="A9416" t="s">
        <v>74</v>
      </c>
      <c r="B9416" s="38">
        <f t="shared" si="294"/>
        <v>44193</v>
      </c>
      <c r="C9416" s="47">
        <f t="shared" si="295"/>
        <v>12</v>
      </c>
      <c r="D9416" s="38" t="str">
        <f>VLOOKUP(C9416,'kpi-android rev'!$H$1:$I$12,2,0)</f>
        <v>H2</v>
      </c>
      <c r="E9416" t="s">
        <v>19</v>
      </c>
      <c r="F9416" t="s">
        <v>24</v>
      </c>
      <c r="G9416" t="s">
        <v>70</v>
      </c>
      <c r="H9416">
        <v>355052.33</v>
      </c>
    </row>
    <row r="9417" spans="1:8" x14ac:dyDescent="0.25">
      <c r="A9417" t="s">
        <v>74</v>
      </c>
      <c r="B9417" s="38">
        <f t="shared" si="294"/>
        <v>44193</v>
      </c>
      <c r="C9417" s="47">
        <f t="shared" si="295"/>
        <v>12</v>
      </c>
      <c r="D9417" s="38" t="str">
        <f>VLOOKUP(C9417,'kpi-android rev'!$H$1:$I$12,2,0)</f>
        <v>H2</v>
      </c>
      <c r="E9417" t="s">
        <v>19</v>
      </c>
      <c r="F9417" t="s">
        <v>24</v>
      </c>
      <c r="G9417" t="s">
        <v>69</v>
      </c>
      <c r="H9417">
        <v>2032.5505000000001</v>
      </c>
    </row>
    <row r="9418" spans="1:8" x14ac:dyDescent="0.25">
      <c r="A9418" t="s">
        <v>74</v>
      </c>
      <c r="B9418" s="38">
        <f t="shared" si="294"/>
        <v>44193</v>
      </c>
      <c r="C9418" s="47">
        <f t="shared" si="295"/>
        <v>12</v>
      </c>
      <c r="D9418" s="38" t="str">
        <f>VLOOKUP(C9418,'kpi-android rev'!$H$1:$I$12,2,0)</f>
        <v>H2</v>
      </c>
      <c r="E9418" t="s">
        <v>19</v>
      </c>
      <c r="F9418" t="s">
        <v>24</v>
      </c>
      <c r="G9418" t="s">
        <v>67</v>
      </c>
      <c r="H9418">
        <v>11228.600619999999</v>
      </c>
    </row>
    <row r="9419" spans="1:8" x14ac:dyDescent="0.25">
      <c r="A9419" t="s">
        <v>74</v>
      </c>
      <c r="B9419" s="38">
        <f t="shared" si="294"/>
        <v>44193</v>
      </c>
      <c r="C9419" s="47">
        <f t="shared" si="295"/>
        <v>12</v>
      </c>
      <c r="D9419" s="38" t="str">
        <f>VLOOKUP(C9419,'kpi-android rev'!$H$1:$I$12,2,0)</f>
        <v>H2</v>
      </c>
      <c r="E9419" t="s">
        <v>20</v>
      </c>
      <c r="F9419" t="s">
        <v>123</v>
      </c>
      <c r="G9419" t="s">
        <v>70</v>
      </c>
      <c r="H9419">
        <v>95291.119500000001</v>
      </c>
    </row>
    <row r="9420" spans="1:8" x14ac:dyDescent="0.25">
      <c r="A9420" t="s">
        <v>74</v>
      </c>
      <c r="B9420" s="38">
        <f t="shared" si="294"/>
        <v>44193</v>
      </c>
      <c r="C9420" s="47">
        <f t="shared" si="295"/>
        <v>12</v>
      </c>
      <c r="D9420" s="38" t="str">
        <f>VLOOKUP(C9420,'kpi-android rev'!$H$1:$I$12,2,0)</f>
        <v>H2</v>
      </c>
      <c r="E9420" t="s">
        <v>20</v>
      </c>
      <c r="F9420" t="s">
        <v>123</v>
      </c>
      <c r="G9420" t="s">
        <v>69</v>
      </c>
      <c r="H9420">
        <v>530.9135</v>
      </c>
    </row>
    <row r="9421" spans="1:8" x14ac:dyDescent="0.25">
      <c r="A9421" t="s">
        <v>74</v>
      </c>
      <c r="B9421" s="38">
        <f t="shared" si="294"/>
        <v>44193</v>
      </c>
      <c r="C9421" s="47">
        <f t="shared" si="295"/>
        <v>12</v>
      </c>
      <c r="D9421" s="38" t="str">
        <f>VLOOKUP(C9421,'kpi-android rev'!$H$1:$I$12,2,0)</f>
        <v>H2</v>
      </c>
      <c r="E9421" t="s">
        <v>20</v>
      </c>
      <c r="F9421" t="s">
        <v>123</v>
      </c>
      <c r="G9421" t="s">
        <v>67</v>
      </c>
      <c r="H9421">
        <v>4800.0316779000004</v>
      </c>
    </row>
    <row r="9422" spans="1:8" x14ac:dyDescent="0.25">
      <c r="A9422" t="s">
        <v>74</v>
      </c>
      <c r="B9422" s="38">
        <f t="shared" si="294"/>
        <v>44193</v>
      </c>
      <c r="C9422" s="47">
        <f t="shared" si="295"/>
        <v>12</v>
      </c>
      <c r="D9422" s="38" t="str">
        <f>VLOOKUP(C9422,'kpi-android rev'!$H$1:$I$12,2,0)</f>
        <v>H2</v>
      </c>
      <c r="E9422" t="s">
        <v>20</v>
      </c>
      <c r="F9422" t="s">
        <v>71</v>
      </c>
      <c r="G9422" t="s">
        <v>70</v>
      </c>
      <c r="H9422">
        <v>994378.995</v>
      </c>
    </row>
    <row r="9423" spans="1:8" x14ac:dyDescent="0.25">
      <c r="A9423" t="s">
        <v>74</v>
      </c>
      <c r="B9423" s="38">
        <f t="shared" si="294"/>
        <v>44193</v>
      </c>
      <c r="C9423" s="47">
        <f t="shared" si="295"/>
        <v>12</v>
      </c>
      <c r="D9423" s="38" t="str">
        <f>VLOOKUP(C9423,'kpi-android rev'!$H$1:$I$12,2,0)</f>
        <v>H2</v>
      </c>
      <c r="E9423" t="s">
        <v>20</v>
      </c>
      <c r="F9423" t="s">
        <v>71</v>
      </c>
      <c r="G9423" t="s">
        <v>69</v>
      </c>
      <c r="H9423">
        <v>2183.3425000000002</v>
      </c>
    </row>
    <row r="9424" spans="1:8" x14ac:dyDescent="0.25">
      <c r="A9424" t="s">
        <v>74</v>
      </c>
      <c r="B9424" s="38">
        <f t="shared" si="294"/>
        <v>44193</v>
      </c>
      <c r="C9424" s="47">
        <f t="shared" si="295"/>
        <v>12</v>
      </c>
      <c r="D9424" s="38" t="str">
        <f>VLOOKUP(C9424,'kpi-android rev'!$H$1:$I$12,2,0)</f>
        <v>H2</v>
      </c>
      <c r="E9424" t="s">
        <v>20</v>
      </c>
      <c r="F9424" t="s">
        <v>71</v>
      </c>
      <c r="G9424" t="s">
        <v>67</v>
      </c>
      <c r="H9424">
        <v>30621.3641116</v>
      </c>
    </row>
    <row r="9425" spans="1:8" x14ac:dyDescent="0.25">
      <c r="A9425" t="s">
        <v>74</v>
      </c>
      <c r="B9425" s="38">
        <f t="shared" si="294"/>
        <v>44193</v>
      </c>
      <c r="C9425" s="47">
        <f t="shared" si="295"/>
        <v>12</v>
      </c>
      <c r="D9425" s="38" t="str">
        <f>VLOOKUP(C9425,'kpi-android rev'!$H$1:$I$12,2,0)</f>
        <v>H2</v>
      </c>
      <c r="E9425" t="s">
        <v>21</v>
      </c>
      <c r="F9425" t="s">
        <v>24</v>
      </c>
      <c r="G9425" t="s">
        <v>70</v>
      </c>
      <c r="H9425">
        <v>167325.7145</v>
      </c>
    </row>
    <row r="9426" spans="1:8" x14ac:dyDescent="0.25">
      <c r="A9426" t="s">
        <v>74</v>
      </c>
      <c r="B9426" s="38">
        <f t="shared" si="294"/>
        <v>44193</v>
      </c>
      <c r="C9426" s="47">
        <f t="shared" si="295"/>
        <v>12</v>
      </c>
      <c r="D9426" s="38" t="str">
        <f>VLOOKUP(C9426,'kpi-android rev'!$H$1:$I$12,2,0)</f>
        <v>H2</v>
      </c>
      <c r="E9426" t="s">
        <v>21</v>
      </c>
      <c r="F9426" t="s">
        <v>24</v>
      </c>
      <c r="G9426" t="s">
        <v>69</v>
      </c>
      <c r="H9426">
        <v>1108.9494999999999</v>
      </c>
    </row>
    <row r="9427" spans="1:8" x14ac:dyDescent="0.25">
      <c r="A9427" t="s">
        <v>74</v>
      </c>
      <c r="B9427" s="38">
        <f t="shared" si="294"/>
        <v>44193</v>
      </c>
      <c r="C9427" s="47">
        <f t="shared" si="295"/>
        <v>12</v>
      </c>
      <c r="D9427" s="38" t="str">
        <f>VLOOKUP(C9427,'kpi-android rev'!$H$1:$I$12,2,0)</f>
        <v>H2</v>
      </c>
      <c r="E9427" t="s">
        <v>21</v>
      </c>
      <c r="F9427" t="s">
        <v>24</v>
      </c>
      <c r="G9427" t="s">
        <v>67</v>
      </c>
      <c r="H9427">
        <v>6892.451</v>
      </c>
    </row>
    <row r="9428" spans="1:8" x14ac:dyDescent="0.25">
      <c r="A9428" t="s">
        <v>74</v>
      </c>
      <c r="B9428" s="38">
        <f t="shared" si="294"/>
        <v>44193</v>
      </c>
      <c r="C9428" s="47">
        <f t="shared" si="295"/>
        <v>12</v>
      </c>
      <c r="D9428" s="38" t="str">
        <f>VLOOKUP(C9428,'kpi-android rev'!$H$1:$I$12,2,0)</f>
        <v>H2</v>
      </c>
      <c r="E9428" t="s">
        <v>22</v>
      </c>
      <c r="F9428" t="s">
        <v>24</v>
      </c>
      <c r="G9428" t="s">
        <v>70</v>
      </c>
      <c r="H9428">
        <v>38260.328500000003</v>
      </c>
    </row>
    <row r="9429" spans="1:8" x14ac:dyDescent="0.25">
      <c r="A9429" t="s">
        <v>74</v>
      </c>
      <c r="B9429" s="38">
        <f t="shared" si="294"/>
        <v>44193</v>
      </c>
      <c r="C9429" s="47">
        <f t="shared" si="295"/>
        <v>12</v>
      </c>
      <c r="D9429" s="38" t="str">
        <f>VLOOKUP(C9429,'kpi-android rev'!$H$1:$I$12,2,0)</f>
        <v>H2</v>
      </c>
      <c r="E9429" t="s">
        <v>22</v>
      </c>
      <c r="F9429" t="s">
        <v>24</v>
      </c>
      <c r="G9429" t="s">
        <v>69</v>
      </c>
      <c r="H9429">
        <v>40.839500000000001</v>
      </c>
    </row>
    <row r="9430" spans="1:8" x14ac:dyDescent="0.25">
      <c r="A9430" t="s">
        <v>74</v>
      </c>
      <c r="B9430" s="38">
        <f t="shared" si="294"/>
        <v>44193</v>
      </c>
      <c r="C9430" s="47">
        <f t="shared" si="295"/>
        <v>12</v>
      </c>
      <c r="D9430" s="38" t="str">
        <f>VLOOKUP(C9430,'kpi-android rev'!$H$1:$I$12,2,0)</f>
        <v>H2</v>
      </c>
      <c r="E9430" t="s">
        <v>22</v>
      </c>
      <c r="F9430" t="s">
        <v>24</v>
      </c>
      <c r="G9430" t="s">
        <v>67</v>
      </c>
      <c r="H9430">
        <v>0</v>
      </c>
    </row>
    <row r="9431" spans="1:8" x14ac:dyDescent="0.25">
      <c r="A9431" t="s">
        <v>74</v>
      </c>
      <c r="B9431" s="38">
        <f t="shared" si="294"/>
        <v>44193</v>
      </c>
      <c r="C9431" s="47">
        <f t="shared" si="295"/>
        <v>12</v>
      </c>
      <c r="D9431" s="38" t="str">
        <f>VLOOKUP(C9431,'kpi-android rev'!$H$1:$I$12,2,0)</f>
        <v>H2</v>
      </c>
      <c r="E9431" t="s">
        <v>23</v>
      </c>
      <c r="F9431" t="s">
        <v>24</v>
      </c>
      <c r="G9431" t="s">
        <v>70</v>
      </c>
      <c r="H9431">
        <v>0</v>
      </c>
    </row>
    <row r="9432" spans="1:8" x14ac:dyDescent="0.25">
      <c r="A9432" t="s">
        <v>74</v>
      </c>
      <c r="B9432" s="38">
        <f t="shared" si="294"/>
        <v>44193</v>
      </c>
      <c r="C9432" s="47">
        <f t="shared" si="295"/>
        <v>12</v>
      </c>
      <c r="D9432" s="38" t="str">
        <f>VLOOKUP(C9432,'kpi-android rev'!$H$1:$I$12,2,0)</f>
        <v>H2</v>
      </c>
      <c r="E9432" t="s">
        <v>23</v>
      </c>
      <c r="F9432" t="s">
        <v>24</v>
      </c>
      <c r="G9432" t="s">
        <v>69</v>
      </c>
      <c r="H9432">
        <v>9729.2255000000005</v>
      </c>
    </row>
    <row r="9433" spans="1:8" x14ac:dyDescent="0.25">
      <c r="A9433" t="s">
        <v>74</v>
      </c>
      <c r="B9433" s="38">
        <f t="shared" si="294"/>
        <v>44193</v>
      </c>
      <c r="C9433" s="47">
        <f t="shared" si="295"/>
        <v>12</v>
      </c>
      <c r="D9433" s="38" t="str">
        <f>VLOOKUP(C9433,'kpi-android rev'!$H$1:$I$12,2,0)</f>
        <v>H2</v>
      </c>
      <c r="E9433" t="s">
        <v>23</v>
      </c>
      <c r="F9433" t="s">
        <v>24</v>
      </c>
      <c r="G9433" t="s">
        <v>67</v>
      </c>
      <c r="H9433">
        <v>0</v>
      </c>
    </row>
    <row r="9434" spans="1:8" x14ac:dyDescent="0.25">
      <c r="A9434" t="s">
        <v>73</v>
      </c>
      <c r="B9434" s="38">
        <f t="shared" si="294"/>
        <v>44194</v>
      </c>
      <c r="C9434" s="47">
        <f t="shared" si="295"/>
        <v>12</v>
      </c>
      <c r="D9434" s="38" t="str">
        <f>VLOOKUP(C9434,'kpi-android rev'!$H$1:$I$12,2,0)</f>
        <v>H2</v>
      </c>
      <c r="E9434" t="s">
        <v>15</v>
      </c>
      <c r="F9434" t="s">
        <v>24</v>
      </c>
      <c r="G9434" t="s">
        <v>70</v>
      </c>
      <c r="H9434">
        <v>208177.78049999999</v>
      </c>
    </row>
    <row r="9435" spans="1:8" x14ac:dyDescent="0.25">
      <c r="A9435" t="s">
        <v>73</v>
      </c>
      <c r="B9435" s="38">
        <f t="shared" si="294"/>
        <v>44194</v>
      </c>
      <c r="C9435" s="47">
        <f t="shared" si="295"/>
        <v>12</v>
      </c>
      <c r="D9435" s="38" t="str">
        <f>VLOOKUP(C9435,'kpi-android rev'!$H$1:$I$12,2,0)</f>
        <v>H2</v>
      </c>
      <c r="E9435" t="s">
        <v>15</v>
      </c>
      <c r="F9435" t="s">
        <v>24</v>
      </c>
      <c r="G9435" t="s">
        <v>69</v>
      </c>
      <c r="H9435">
        <v>537.19650000000001</v>
      </c>
    </row>
    <row r="9436" spans="1:8" x14ac:dyDescent="0.25">
      <c r="A9436" t="s">
        <v>73</v>
      </c>
      <c r="B9436" s="38">
        <f t="shared" si="294"/>
        <v>44194</v>
      </c>
      <c r="C9436" s="47">
        <f t="shared" si="295"/>
        <v>12</v>
      </c>
      <c r="D9436" s="38" t="str">
        <f>VLOOKUP(C9436,'kpi-android rev'!$H$1:$I$12,2,0)</f>
        <v>H2</v>
      </c>
      <c r="E9436" t="s">
        <v>15</v>
      </c>
      <c r="F9436" t="s">
        <v>24</v>
      </c>
      <c r="G9436" t="s">
        <v>67</v>
      </c>
      <c r="H9436">
        <v>16296.028609999999</v>
      </c>
    </row>
    <row r="9437" spans="1:8" x14ac:dyDescent="0.25">
      <c r="A9437" t="s">
        <v>73</v>
      </c>
      <c r="B9437" s="38">
        <f t="shared" si="294"/>
        <v>44194</v>
      </c>
      <c r="C9437" s="47">
        <f t="shared" si="295"/>
        <v>12</v>
      </c>
      <c r="D9437" s="38" t="str">
        <f>VLOOKUP(C9437,'kpi-android rev'!$H$1:$I$12,2,0)</f>
        <v>H2</v>
      </c>
      <c r="E9437" t="s">
        <v>16</v>
      </c>
      <c r="F9437" t="s">
        <v>24</v>
      </c>
      <c r="G9437" t="s">
        <v>70</v>
      </c>
      <c r="H9437">
        <v>749624.73</v>
      </c>
    </row>
    <row r="9438" spans="1:8" x14ac:dyDescent="0.25">
      <c r="A9438" t="s">
        <v>73</v>
      </c>
      <c r="B9438" s="38">
        <f t="shared" si="294"/>
        <v>44194</v>
      </c>
      <c r="C9438" s="47">
        <f t="shared" si="295"/>
        <v>12</v>
      </c>
      <c r="D9438" s="38" t="str">
        <f>VLOOKUP(C9438,'kpi-android rev'!$H$1:$I$12,2,0)</f>
        <v>H2</v>
      </c>
      <c r="E9438" t="s">
        <v>16</v>
      </c>
      <c r="F9438" t="s">
        <v>24</v>
      </c>
      <c r="G9438" t="s">
        <v>69</v>
      </c>
      <c r="H9438">
        <v>3028.4059999999999</v>
      </c>
    </row>
    <row r="9439" spans="1:8" x14ac:dyDescent="0.25">
      <c r="A9439" t="s">
        <v>73</v>
      </c>
      <c r="B9439" s="38">
        <f t="shared" si="294"/>
        <v>44194</v>
      </c>
      <c r="C9439" s="47">
        <f t="shared" si="295"/>
        <v>12</v>
      </c>
      <c r="D9439" s="38" t="str">
        <f>VLOOKUP(C9439,'kpi-android rev'!$H$1:$I$12,2,0)</f>
        <v>H2</v>
      </c>
      <c r="E9439" t="s">
        <v>16</v>
      </c>
      <c r="F9439" t="s">
        <v>24</v>
      </c>
      <c r="G9439" t="s">
        <v>67</v>
      </c>
      <c r="H9439">
        <v>16629.027610000001</v>
      </c>
    </row>
    <row r="9440" spans="1:8" x14ac:dyDescent="0.25">
      <c r="A9440" t="s">
        <v>73</v>
      </c>
      <c r="B9440" s="38">
        <f t="shared" si="294"/>
        <v>44194</v>
      </c>
      <c r="C9440" s="47">
        <f t="shared" si="295"/>
        <v>12</v>
      </c>
      <c r="D9440" s="38" t="str">
        <f>VLOOKUP(C9440,'kpi-android rev'!$H$1:$I$12,2,0)</f>
        <v>H2</v>
      </c>
      <c r="E9440" t="s">
        <v>17</v>
      </c>
      <c r="F9440" t="s">
        <v>24</v>
      </c>
      <c r="G9440" t="s">
        <v>70</v>
      </c>
      <c r="H9440">
        <v>998428.3885</v>
      </c>
    </row>
    <row r="9441" spans="1:8" x14ac:dyDescent="0.25">
      <c r="A9441" t="s">
        <v>73</v>
      </c>
      <c r="B9441" s="38">
        <f t="shared" si="294"/>
        <v>44194</v>
      </c>
      <c r="C9441" s="47">
        <f t="shared" si="295"/>
        <v>12</v>
      </c>
      <c r="D9441" s="38" t="str">
        <f>VLOOKUP(C9441,'kpi-android rev'!$H$1:$I$12,2,0)</f>
        <v>H2</v>
      </c>
      <c r="E9441" t="s">
        <v>17</v>
      </c>
      <c r="F9441" t="s">
        <v>24</v>
      </c>
      <c r="G9441" t="s">
        <v>69</v>
      </c>
      <c r="H9441">
        <v>4184.4780000000001</v>
      </c>
    </row>
    <row r="9442" spans="1:8" x14ac:dyDescent="0.25">
      <c r="A9442" t="s">
        <v>73</v>
      </c>
      <c r="B9442" s="38">
        <f t="shared" si="294"/>
        <v>44194</v>
      </c>
      <c r="C9442" s="47">
        <f t="shared" si="295"/>
        <v>12</v>
      </c>
      <c r="D9442" s="38" t="str">
        <f>VLOOKUP(C9442,'kpi-android rev'!$H$1:$I$12,2,0)</f>
        <v>H2</v>
      </c>
      <c r="E9442" t="s">
        <v>17</v>
      </c>
      <c r="F9442" t="s">
        <v>24</v>
      </c>
      <c r="G9442" t="s">
        <v>67</v>
      </c>
      <c r="H9442">
        <v>37366.486929500003</v>
      </c>
    </row>
    <row r="9443" spans="1:8" x14ac:dyDescent="0.25">
      <c r="A9443" t="s">
        <v>73</v>
      </c>
      <c r="B9443" s="38">
        <f t="shared" si="294"/>
        <v>44194</v>
      </c>
      <c r="C9443" s="47">
        <f t="shared" si="295"/>
        <v>12</v>
      </c>
      <c r="D9443" s="38" t="str">
        <f>VLOOKUP(C9443,'kpi-android rev'!$H$1:$I$12,2,0)</f>
        <v>H2</v>
      </c>
      <c r="E9443" t="s">
        <v>19</v>
      </c>
      <c r="F9443" t="s">
        <v>24</v>
      </c>
      <c r="G9443" t="s">
        <v>70</v>
      </c>
      <c r="H9443">
        <v>364225.51</v>
      </c>
    </row>
    <row r="9444" spans="1:8" x14ac:dyDescent="0.25">
      <c r="A9444" t="s">
        <v>73</v>
      </c>
      <c r="B9444" s="38">
        <f t="shared" si="294"/>
        <v>44194</v>
      </c>
      <c r="C9444" s="47">
        <f t="shared" si="295"/>
        <v>12</v>
      </c>
      <c r="D9444" s="38" t="str">
        <f>VLOOKUP(C9444,'kpi-android rev'!$H$1:$I$12,2,0)</f>
        <v>H2</v>
      </c>
      <c r="E9444" t="s">
        <v>19</v>
      </c>
      <c r="F9444" t="s">
        <v>24</v>
      </c>
      <c r="G9444" t="s">
        <v>69</v>
      </c>
      <c r="H9444">
        <v>1957.1545000000001</v>
      </c>
    </row>
    <row r="9445" spans="1:8" x14ac:dyDescent="0.25">
      <c r="A9445" t="s">
        <v>73</v>
      </c>
      <c r="B9445" s="38">
        <f t="shared" si="294"/>
        <v>44194</v>
      </c>
      <c r="C9445" s="47">
        <f t="shared" si="295"/>
        <v>12</v>
      </c>
      <c r="D9445" s="38" t="str">
        <f>VLOOKUP(C9445,'kpi-android rev'!$H$1:$I$12,2,0)</f>
        <v>H2</v>
      </c>
      <c r="E9445" t="s">
        <v>19</v>
      </c>
      <c r="F9445" t="s">
        <v>24</v>
      </c>
      <c r="G9445" t="s">
        <v>67</v>
      </c>
      <c r="H9445">
        <v>10136.04975</v>
      </c>
    </row>
    <row r="9446" spans="1:8" x14ac:dyDescent="0.25">
      <c r="A9446" t="s">
        <v>73</v>
      </c>
      <c r="B9446" s="38">
        <f t="shared" si="294"/>
        <v>44194</v>
      </c>
      <c r="C9446" s="47">
        <f t="shared" si="295"/>
        <v>12</v>
      </c>
      <c r="D9446" s="38" t="str">
        <f>VLOOKUP(C9446,'kpi-android rev'!$H$1:$I$12,2,0)</f>
        <v>H2</v>
      </c>
      <c r="E9446" t="s">
        <v>20</v>
      </c>
      <c r="F9446" t="s">
        <v>123</v>
      </c>
      <c r="G9446" t="s">
        <v>70</v>
      </c>
      <c r="H9446">
        <v>179282.2635</v>
      </c>
    </row>
    <row r="9447" spans="1:8" x14ac:dyDescent="0.25">
      <c r="A9447" t="s">
        <v>73</v>
      </c>
      <c r="B9447" s="38">
        <f t="shared" si="294"/>
        <v>44194</v>
      </c>
      <c r="C9447" s="47">
        <f t="shared" si="295"/>
        <v>12</v>
      </c>
      <c r="D9447" s="38" t="str">
        <f>VLOOKUP(C9447,'kpi-android rev'!$H$1:$I$12,2,0)</f>
        <v>H2</v>
      </c>
      <c r="E9447" t="s">
        <v>20</v>
      </c>
      <c r="F9447" t="s">
        <v>123</v>
      </c>
      <c r="G9447" t="s">
        <v>69</v>
      </c>
      <c r="H9447">
        <v>687.98850000000004</v>
      </c>
    </row>
    <row r="9448" spans="1:8" x14ac:dyDescent="0.25">
      <c r="A9448" t="s">
        <v>73</v>
      </c>
      <c r="B9448" s="38">
        <f t="shared" si="294"/>
        <v>44194</v>
      </c>
      <c r="C9448" s="47">
        <f t="shared" si="295"/>
        <v>12</v>
      </c>
      <c r="D9448" s="38" t="str">
        <f>VLOOKUP(C9448,'kpi-android rev'!$H$1:$I$12,2,0)</f>
        <v>H2</v>
      </c>
      <c r="E9448" t="s">
        <v>20</v>
      </c>
      <c r="F9448" t="s">
        <v>123</v>
      </c>
      <c r="G9448" t="s">
        <v>67</v>
      </c>
      <c r="H9448">
        <v>5798.3042480000004</v>
      </c>
    </row>
    <row r="9449" spans="1:8" x14ac:dyDescent="0.25">
      <c r="A9449" t="s">
        <v>73</v>
      </c>
      <c r="B9449" s="38">
        <f t="shared" si="294"/>
        <v>44194</v>
      </c>
      <c r="C9449" s="47">
        <f t="shared" si="295"/>
        <v>12</v>
      </c>
      <c r="D9449" s="38" t="str">
        <f>VLOOKUP(C9449,'kpi-android rev'!$H$1:$I$12,2,0)</f>
        <v>H2</v>
      </c>
      <c r="E9449" t="s">
        <v>20</v>
      </c>
      <c r="F9449" t="s">
        <v>71</v>
      </c>
      <c r="G9449" t="s">
        <v>70</v>
      </c>
      <c r="H9449">
        <v>1203040.5665</v>
      </c>
    </row>
    <row r="9450" spans="1:8" x14ac:dyDescent="0.25">
      <c r="A9450" t="s">
        <v>73</v>
      </c>
      <c r="B9450" s="38">
        <f t="shared" si="294"/>
        <v>44194</v>
      </c>
      <c r="C9450" s="47">
        <f t="shared" si="295"/>
        <v>12</v>
      </c>
      <c r="D9450" s="38" t="str">
        <f>VLOOKUP(C9450,'kpi-android rev'!$H$1:$I$12,2,0)</f>
        <v>H2</v>
      </c>
      <c r="E9450" t="s">
        <v>20</v>
      </c>
      <c r="F9450" t="s">
        <v>71</v>
      </c>
      <c r="G9450" t="s">
        <v>69</v>
      </c>
      <c r="H9450">
        <v>2095.3805000000002</v>
      </c>
    </row>
    <row r="9451" spans="1:8" x14ac:dyDescent="0.25">
      <c r="A9451" t="s">
        <v>73</v>
      </c>
      <c r="B9451" s="38">
        <f t="shared" si="294"/>
        <v>44194</v>
      </c>
      <c r="C9451" s="47">
        <f t="shared" si="295"/>
        <v>12</v>
      </c>
      <c r="D9451" s="38" t="str">
        <f>VLOOKUP(C9451,'kpi-android rev'!$H$1:$I$12,2,0)</f>
        <v>H2</v>
      </c>
      <c r="E9451" t="s">
        <v>20</v>
      </c>
      <c r="F9451" t="s">
        <v>71</v>
      </c>
      <c r="G9451" t="s">
        <v>67</v>
      </c>
      <c r="H9451">
        <v>37931.665084150001</v>
      </c>
    </row>
    <row r="9452" spans="1:8" x14ac:dyDescent="0.25">
      <c r="A9452" t="s">
        <v>73</v>
      </c>
      <c r="B9452" s="38">
        <f t="shared" si="294"/>
        <v>44194</v>
      </c>
      <c r="C9452" s="47">
        <f t="shared" si="295"/>
        <v>12</v>
      </c>
      <c r="D9452" s="38" t="str">
        <f>VLOOKUP(C9452,'kpi-android rev'!$H$1:$I$12,2,0)</f>
        <v>H2</v>
      </c>
      <c r="E9452" t="s">
        <v>21</v>
      </c>
      <c r="F9452" t="s">
        <v>24</v>
      </c>
      <c r="G9452" t="s">
        <v>70</v>
      </c>
      <c r="H9452">
        <v>177328.25049999999</v>
      </c>
    </row>
    <row r="9453" spans="1:8" x14ac:dyDescent="0.25">
      <c r="A9453" t="s">
        <v>73</v>
      </c>
      <c r="B9453" s="38">
        <f t="shared" si="294"/>
        <v>44194</v>
      </c>
      <c r="C9453" s="47">
        <f t="shared" si="295"/>
        <v>12</v>
      </c>
      <c r="D9453" s="38" t="str">
        <f>VLOOKUP(C9453,'kpi-android rev'!$H$1:$I$12,2,0)</f>
        <v>H2</v>
      </c>
      <c r="E9453" t="s">
        <v>21</v>
      </c>
      <c r="F9453" t="s">
        <v>24</v>
      </c>
      <c r="G9453" t="s">
        <v>69</v>
      </c>
      <c r="H9453">
        <v>939.30849999999998</v>
      </c>
    </row>
    <row r="9454" spans="1:8" x14ac:dyDescent="0.25">
      <c r="A9454" t="s">
        <v>73</v>
      </c>
      <c r="B9454" s="38">
        <f t="shared" si="294"/>
        <v>44194</v>
      </c>
      <c r="C9454" s="47">
        <f t="shared" si="295"/>
        <v>12</v>
      </c>
      <c r="D9454" s="38" t="str">
        <f>VLOOKUP(C9454,'kpi-android rev'!$H$1:$I$12,2,0)</f>
        <v>H2</v>
      </c>
      <c r="E9454" t="s">
        <v>21</v>
      </c>
      <c r="F9454" t="s">
        <v>24</v>
      </c>
      <c r="G9454" t="s">
        <v>67</v>
      </c>
      <c r="H9454">
        <v>6334.83475</v>
      </c>
    </row>
    <row r="9455" spans="1:8" x14ac:dyDescent="0.25">
      <c r="A9455" t="s">
        <v>73</v>
      </c>
      <c r="B9455" s="38">
        <f t="shared" si="294"/>
        <v>44194</v>
      </c>
      <c r="C9455" s="47">
        <f t="shared" si="295"/>
        <v>12</v>
      </c>
      <c r="D9455" s="38" t="str">
        <f>VLOOKUP(C9455,'kpi-android rev'!$H$1:$I$12,2,0)</f>
        <v>H2</v>
      </c>
      <c r="E9455" t="s">
        <v>22</v>
      </c>
      <c r="F9455" t="s">
        <v>24</v>
      </c>
      <c r="G9455" t="s">
        <v>70</v>
      </c>
      <c r="H9455">
        <v>25226.244999999999</v>
      </c>
    </row>
    <row r="9456" spans="1:8" x14ac:dyDescent="0.25">
      <c r="A9456" t="s">
        <v>73</v>
      </c>
      <c r="B9456" s="38">
        <f t="shared" si="294"/>
        <v>44194</v>
      </c>
      <c r="C9456" s="47">
        <f t="shared" si="295"/>
        <v>12</v>
      </c>
      <c r="D9456" s="38" t="str">
        <f>VLOOKUP(C9456,'kpi-android rev'!$H$1:$I$12,2,0)</f>
        <v>H2</v>
      </c>
      <c r="E9456" t="s">
        <v>22</v>
      </c>
      <c r="F9456" t="s">
        <v>24</v>
      </c>
      <c r="G9456" t="s">
        <v>69</v>
      </c>
      <c r="H9456">
        <v>28.273499999999999</v>
      </c>
    </row>
    <row r="9457" spans="1:8" x14ac:dyDescent="0.25">
      <c r="A9457" t="s">
        <v>73</v>
      </c>
      <c r="B9457" s="38">
        <f t="shared" si="294"/>
        <v>44194</v>
      </c>
      <c r="C9457" s="47">
        <f t="shared" si="295"/>
        <v>12</v>
      </c>
      <c r="D9457" s="38" t="str">
        <f>VLOOKUP(C9457,'kpi-android rev'!$H$1:$I$12,2,0)</f>
        <v>H2</v>
      </c>
      <c r="E9457" t="s">
        <v>22</v>
      </c>
      <c r="F9457" t="s">
        <v>24</v>
      </c>
      <c r="G9457" t="s">
        <v>67</v>
      </c>
      <c r="H9457">
        <v>0</v>
      </c>
    </row>
    <row r="9458" spans="1:8" x14ac:dyDescent="0.25">
      <c r="A9458" t="s">
        <v>73</v>
      </c>
      <c r="B9458" s="38">
        <f t="shared" si="294"/>
        <v>44194</v>
      </c>
      <c r="C9458" s="47">
        <f t="shared" si="295"/>
        <v>12</v>
      </c>
      <c r="D9458" s="38" t="str">
        <f>VLOOKUP(C9458,'kpi-android rev'!$H$1:$I$12,2,0)</f>
        <v>H2</v>
      </c>
      <c r="E9458" t="s">
        <v>23</v>
      </c>
      <c r="F9458" t="s">
        <v>24</v>
      </c>
      <c r="G9458" t="s">
        <v>70</v>
      </c>
      <c r="H9458">
        <v>0</v>
      </c>
    </row>
    <row r="9459" spans="1:8" x14ac:dyDescent="0.25">
      <c r="A9459" t="s">
        <v>73</v>
      </c>
      <c r="B9459" s="38">
        <f t="shared" si="294"/>
        <v>44194</v>
      </c>
      <c r="C9459" s="47">
        <f t="shared" si="295"/>
        <v>12</v>
      </c>
      <c r="D9459" s="38" t="str">
        <f>VLOOKUP(C9459,'kpi-android rev'!$H$1:$I$12,2,0)</f>
        <v>H2</v>
      </c>
      <c r="E9459" t="s">
        <v>23</v>
      </c>
      <c r="F9459" t="s">
        <v>24</v>
      </c>
      <c r="G9459" t="s">
        <v>69</v>
      </c>
      <c r="H9459">
        <v>8529.1725000000006</v>
      </c>
    </row>
    <row r="9460" spans="1:8" x14ac:dyDescent="0.25">
      <c r="A9460" t="s">
        <v>73</v>
      </c>
      <c r="B9460" s="38">
        <f t="shared" si="294"/>
        <v>44194</v>
      </c>
      <c r="C9460" s="47">
        <f t="shared" si="295"/>
        <v>12</v>
      </c>
      <c r="D9460" s="38" t="str">
        <f>VLOOKUP(C9460,'kpi-android rev'!$H$1:$I$12,2,0)</f>
        <v>H2</v>
      </c>
      <c r="E9460" t="s">
        <v>23</v>
      </c>
      <c r="F9460" t="s">
        <v>24</v>
      </c>
      <c r="G9460" t="s">
        <v>67</v>
      </c>
      <c r="H9460">
        <v>0</v>
      </c>
    </row>
    <row r="9461" spans="1:8" x14ac:dyDescent="0.25">
      <c r="A9461" t="s">
        <v>72</v>
      </c>
      <c r="B9461" s="38">
        <f t="shared" si="294"/>
        <v>44195</v>
      </c>
      <c r="C9461" s="47">
        <f t="shared" si="295"/>
        <v>12</v>
      </c>
      <c r="D9461" s="38" t="str">
        <f>VLOOKUP(C9461,'kpi-android rev'!$H$1:$I$12,2,0)</f>
        <v>H2</v>
      </c>
      <c r="E9461" t="s">
        <v>15</v>
      </c>
      <c r="F9461" t="s">
        <v>24</v>
      </c>
      <c r="G9461" t="s">
        <v>70</v>
      </c>
      <c r="H9461">
        <v>163408.264</v>
      </c>
    </row>
    <row r="9462" spans="1:8" x14ac:dyDescent="0.25">
      <c r="A9462" t="s">
        <v>72</v>
      </c>
      <c r="B9462" s="38">
        <f t="shared" si="294"/>
        <v>44195</v>
      </c>
      <c r="C9462" s="47">
        <f t="shared" si="295"/>
        <v>12</v>
      </c>
      <c r="D9462" s="38" t="str">
        <f>VLOOKUP(C9462,'kpi-android rev'!$H$1:$I$12,2,0)</f>
        <v>H2</v>
      </c>
      <c r="E9462" t="s">
        <v>15</v>
      </c>
      <c r="F9462" t="s">
        <v>24</v>
      </c>
      <c r="G9462" t="s">
        <v>69</v>
      </c>
      <c r="H9462">
        <v>468.08350000000002</v>
      </c>
    </row>
    <row r="9463" spans="1:8" x14ac:dyDescent="0.25">
      <c r="A9463" t="s">
        <v>72</v>
      </c>
      <c r="B9463" s="38">
        <f t="shared" si="294"/>
        <v>44195</v>
      </c>
      <c r="C9463" s="47">
        <f t="shared" si="295"/>
        <v>12</v>
      </c>
      <c r="D9463" s="38" t="str">
        <f>VLOOKUP(C9463,'kpi-android rev'!$H$1:$I$12,2,0)</f>
        <v>H2</v>
      </c>
      <c r="E9463" t="s">
        <v>15</v>
      </c>
      <c r="F9463" t="s">
        <v>24</v>
      </c>
      <c r="G9463" t="s">
        <v>67</v>
      </c>
      <c r="H9463">
        <v>11384.136285</v>
      </c>
    </row>
    <row r="9464" spans="1:8" x14ac:dyDescent="0.25">
      <c r="A9464" t="s">
        <v>72</v>
      </c>
      <c r="B9464" s="38">
        <f t="shared" si="294"/>
        <v>44195</v>
      </c>
      <c r="C9464" s="47">
        <f t="shared" si="295"/>
        <v>12</v>
      </c>
      <c r="D9464" s="38" t="str">
        <f>VLOOKUP(C9464,'kpi-android rev'!$H$1:$I$12,2,0)</f>
        <v>H2</v>
      </c>
      <c r="E9464" t="s">
        <v>16</v>
      </c>
      <c r="F9464" t="s">
        <v>24</v>
      </c>
      <c r="G9464" t="s">
        <v>70</v>
      </c>
      <c r="H9464">
        <v>802898.28700000001</v>
      </c>
    </row>
    <row r="9465" spans="1:8" x14ac:dyDescent="0.25">
      <c r="A9465" t="s">
        <v>72</v>
      </c>
      <c r="B9465" s="38">
        <f t="shared" si="294"/>
        <v>44195</v>
      </c>
      <c r="C9465" s="47">
        <f t="shared" si="295"/>
        <v>12</v>
      </c>
      <c r="D9465" s="38" t="str">
        <f>VLOOKUP(C9465,'kpi-android rev'!$H$1:$I$12,2,0)</f>
        <v>H2</v>
      </c>
      <c r="E9465" t="s">
        <v>16</v>
      </c>
      <c r="F9465" t="s">
        <v>24</v>
      </c>
      <c r="G9465" t="s">
        <v>69</v>
      </c>
      <c r="H9465">
        <v>2004.277</v>
      </c>
    </row>
    <row r="9466" spans="1:8" x14ac:dyDescent="0.25">
      <c r="A9466" t="s">
        <v>72</v>
      </c>
      <c r="B9466" s="38">
        <f t="shared" si="294"/>
        <v>44195</v>
      </c>
      <c r="C9466" s="47">
        <f t="shared" si="295"/>
        <v>12</v>
      </c>
      <c r="D9466" s="38" t="str">
        <f>VLOOKUP(C9466,'kpi-android rev'!$H$1:$I$12,2,0)</f>
        <v>H2</v>
      </c>
      <c r="E9466" t="s">
        <v>16</v>
      </c>
      <c r="F9466" t="s">
        <v>24</v>
      </c>
      <c r="G9466" t="s">
        <v>67</v>
      </c>
      <c r="H9466">
        <v>11036.7178</v>
      </c>
    </row>
    <row r="9467" spans="1:8" x14ac:dyDescent="0.25">
      <c r="A9467" t="s">
        <v>72</v>
      </c>
      <c r="B9467" s="38">
        <f t="shared" si="294"/>
        <v>44195</v>
      </c>
      <c r="C9467" s="47">
        <f t="shared" si="295"/>
        <v>12</v>
      </c>
      <c r="D9467" s="38" t="str">
        <f>VLOOKUP(C9467,'kpi-android rev'!$H$1:$I$12,2,0)</f>
        <v>H2</v>
      </c>
      <c r="E9467" t="s">
        <v>17</v>
      </c>
      <c r="F9467" t="s">
        <v>24</v>
      </c>
      <c r="G9467" t="s">
        <v>70</v>
      </c>
      <c r="H9467">
        <v>1251253.1669999999</v>
      </c>
    </row>
    <row r="9468" spans="1:8" x14ac:dyDescent="0.25">
      <c r="A9468" t="s">
        <v>72</v>
      </c>
      <c r="B9468" s="38">
        <f t="shared" si="294"/>
        <v>44195</v>
      </c>
      <c r="C9468" s="47">
        <f t="shared" si="295"/>
        <v>12</v>
      </c>
      <c r="D9468" s="38" t="str">
        <f>VLOOKUP(C9468,'kpi-android rev'!$H$1:$I$12,2,0)</f>
        <v>H2</v>
      </c>
      <c r="E9468" t="s">
        <v>17</v>
      </c>
      <c r="F9468" t="s">
        <v>24</v>
      </c>
      <c r="G9468" t="s">
        <v>69</v>
      </c>
      <c r="H9468">
        <v>4442.0810000000001</v>
      </c>
    </row>
    <row r="9469" spans="1:8" x14ac:dyDescent="0.25">
      <c r="A9469" t="s">
        <v>72</v>
      </c>
      <c r="B9469" s="38">
        <f t="shared" si="294"/>
        <v>44195</v>
      </c>
      <c r="C9469" s="47">
        <f t="shared" si="295"/>
        <v>12</v>
      </c>
      <c r="D9469" s="38" t="str">
        <f>VLOOKUP(C9469,'kpi-android rev'!$H$1:$I$12,2,0)</f>
        <v>H2</v>
      </c>
      <c r="E9469" t="s">
        <v>17</v>
      </c>
      <c r="F9469" t="s">
        <v>24</v>
      </c>
      <c r="G9469" t="s">
        <v>67</v>
      </c>
      <c r="H9469">
        <v>43752.141725000001</v>
      </c>
    </row>
    <row r="9470" spans="1:8" x14ac:dyDescent="0.25">
      <c r="A9470" t="s">
        <v>72</v>
      </c>
      <c r="B9470" s="38">
        <f t="shared" si="294"/>
        <v>44195</v>
      </c>
      <c r="C9470" s="47">
        <f t="shared" si="295"/>
        <v>12</v>
      </c>
      <c r="D9470" s="38" t="str">
        <f>VLOOKUP(C9470,'kpi-android rev'!$H$1:$I$12,2,0)</f>
        <v>H2</v>
      </c>
      <c r="E9470" t="s">
        <v>19</v>
      </c>
      <c r="F9470" t="s">
        <v>24</v>
      </c>
      <c r="G9470" t="s">
        <v>70</v>
      </c>
      <c r="H9470">
        <v>365887.36349999998</v>
      </c>
    </row>
    <row r="9471" spans="1:8" x14ac:dyDescent="0.25">
      <c r="A9471" t="s">
        <v>72</v>
      </c>
      <c r="B9471" s="38">
        <f t="shared" si="294"/>
        <v>44195</v>
      </c>
      <c r="C9471" s="47">
        <f t="shared" si="295"/>
        <v>12</v>
      </c>
      <c r="D9471" s="38" t="str">
        <f>VLOOKUP(C9471,'kpi-android rev'!$H$1:$I$12,2,0)</f>
        <v>H2</v>
      </c>
      <c r="E9471" t="s">
        <v>19</v>
      </c>
      <c r="F9471" t="s">
        <v>24</v>
      </c>
      <c r="G9471" t="s">
        <v>69</v>
      </c>
      <c r="H9471">
        <v>1875.4755</v>
      </c>
    </row>
    <row r="9472" spans="1:8" x14ac:dyDescent="0.25">
      <c r="A9472" t="s">
        <v>72</v>
      </c>
      <c r="B9472" s="38">
        <f t="shared" si="294"/>
        <v>44195</v>
      </c>
      <c r="C9472" s="47">
        <f t="shared" si="295"/>
        <v>12</v>
      </c>
      <c r="D9472" s="38" t="str">
        <f>VLOOKUP(C9472,'kpi-android rev'!$H$1:$I$12,2,0)</f>
        <v>H2</v>
      </c>
      <c r="E9472" t="s">
        <v>19</v>
      </c>
      <c r="F9472" t="s">
        <v>24</v>
      </c>
      <c r="G9472" t="s">
        <v>67</v>
      </c>
      <c r="H9472">
        <v>11055.06416</v>
      </c>
    </row>
    <row r="9473" spans="1:8" x14ac:dyDescent="0.25">
      <c r="A9473" t="s">
        <v>72</v>
      </c>
      <c r="B9473" s="38">
        <f t="shared" si="294"/>
        <v>44195</v>
      </c>
      <c r="C9473" s="47">
        <f t="shared" si="295"/>
        <v>12</v>
      </c>
      <c r="D9473" s="38" t="str">
        <f>VLOOKUP(C9473,'kpi-android rev'!$H$1:$I$12,2,0)</f>
        <v>H2</v>
      </c>
      <c r="E9473" t="s">
        <v>20</v>
      </c>
      <c r="F9473" t="s">
        <v>123</v>
      </c>
      <c r="G9473" t="s">
        <v>70</v>
      </c>
      <c r="H9473">
        <v>274061.31849999999</v>
      </c>
    </row>
    <row r="9474" spans="1:8" x14ac:dyDescent="0.25">
      <c r="A9474" t="s">
        <v>72</v>
      </c>
      <c r="B9474" s="38">
        <f t="shared" si="294"/>
        <v>44195</v>
      </c>
      <c r="C9474" s="47">
        <f t="shared" si="295"/>
        <v>12</v>
      </c>
      <c r="D9474" s="38" t="str">
        <f>VLOOKUP(C9474,'kpi-android rev'!$H$1:$I$12,2,0)</f>
        <v>H2</v>
      </c>
      <c r="E9474" t="s">
        <v>20</v>
      </c>
      <c r="F9474" t="s">
        <v>123</v>
      </c>
      <c r="G9474" t="s">
        <v>69</v>
      </c>
      <c r="H9474">
        <v>832.49749999999995</v>
      </c>
    </row>
    <row r="9475" spans="1:8" x14ac:dyDescent="0.25">
      <c r="A9475" t="s">
        <v>72</v>
      </c>
      <c r="B9475" s="38">
        <f t="shared" ref="B9475:B9514" si="296">A9475*1</f>
        <v>44195</v>
      </c>
      <c r="C9475" s="47">
        <f t="shared" ref="C9475:C9514" si="297">MONTH(B9475)</f>
        <v>12</v>
      </c>
      <c r="D9475" s="38" t="str">
        <f>VLOOKUP(C9475,'kpi-android rev'!$H$1:$I$12,2,0)</f>
        <v>H2</v>
      </c>
      <c r="E9475" t="s">
        <v>20</v>
      </c>
      <c r="F9475" t="s">
        <v>123</v>
      </c>
      <c r="G9475" t="s">
        <v>67</v>
      </c>
      <c r="H9475">
        <v>7532.0264717999999</v>
      </c>
    </row>
    <row r="9476" spans="1:8" x14ac:dyDescent="0.25">
      <c r="A9476" t="s">
        <v>72</v>
      </c>
      <c r="B9476" s="38">
        <f t="shared" si="296"/>
        <v>44195</v>
      </c>
      <c r="C9476" s="47">
        <f t="shared" si="297"/>
        <v>12</v>
      </c>
      <c r="D9476" s="38" t="str">
        <f>VLOOKUP(C9476,'kpi-android rev'!$H$1:$I$12,2,0)</f>
        <v>H2</v>
      </c>
      <c r="E9476" t="s">
        <v>20</v>
      </c>
      <c r="F9476" t="s">
        <v>71</v>
      </c>
      <c r="G9476" t="s">
        <v>70</v>
      </c>
      <c r="H9476">
        <v>929896.56599999999</v>
      </c>
    </row>
    <row r="9477" spans="1:8" x14ac:dyDescent="0.25">
      <c r="A9477" t="s">
        <v>72</v>
      </c>
      <c r="B9477" s="38">
        <f t="shared" si="296"/>
        <v>44195</v>
      </c>
      <c r="C9477" s="47">
        <f t="shared" si="297"/>
        <v>12</v>
      </c>
      <c r="D9477" s="38" t="str">
        <f>VLOOKUP(C9477,'kpi-android rev'!$H$1:$I$12,2,0)</f>
        <v>H2</v>
      </c>
      <c r="E9477" t="s">
        <v>20</v>
      </c>
      <c r="F9477" t="s">
        <v>71</v>
      </c>
      <c r="G9477" t="s">
        <v>69</v>
      </c>
      <c r="H9477">
        <v>1900.6075000000001</v>
      </c>
    </row>
    <row r="9478" spans="1:8" x14ac:dyDescent="0.25">
      <c r="A9478" t="s">
        <v>72</v>
      </c>
      <c r="B9478" s="38">
        <f t="shared" si="296"/>
        <v>44195</v>
      </c>
      <c r="C9478" s="47">
        <f t="shared" si="297"/>
        <v>12</v>
      </c>
      <c r="D9478" s="38" t="str">
        <f>VLOOKUP(C9478,'kpi-android rev'!$H$1:$I$12,2,0)</f>
        <v>H2</v>
      </c>
      <c r="E9478" t="s">
        <v>20</v>
      </c>
      <c r="F9478" t="s">
        <v>71</v>
      </c>
      <c r="G9478" t="s">
        <v>67</v>
      </c>
      <c r="H9478">
        <v>34736.15892935</v>
      </c>
    </row>
    <row r="9479" spans="1:8" x14ac:dyDescent="0.25">
      <c r="A9479" t="s">
        <v>72</v>
      </c>
      <c r="B9479" s="38">
        <f t="shared" si="296"/>
        <v>44195</v>
      </c>
      <c r="C9479" s="47">
        <f t="shared" si="297"/>
        <v>12</v>
      </c>
      <c r="D9479" s="38" t="str">
        <f>VLOOKUP(C9479,'kpi-android rev'!$H$1:$I$12,2,0)</f>
        <v>H2</v>
      </c>
      <c r="E9479" t="s">
        <v>21</v>
      </c>
      <c r="F9479" t="s">
        <v>24</v>
      </c>
      <c r="G9479" t="s">
        <v>70</v>
      </c>
      <c r="H9479">
        <v>182888.70550000001</v>
      </c>
    </row>
    <row r="9480" spans="1:8" x14ac:dyDescent="0.25">
      <c r="A9480" t="s">
        <v>72</v>
      </c>
      <c r="B9480" s="38">
        <f t="shared" si="296"/>
        <v>44195</v>
      </c>
      <c r="C9480" s="47">
        <f t="shared" si="297"/>
        <v>12</v>
      </c>
      <c r="D9480" s="38" t="str">
        <f>VLOOKUP(C9480,'kpi-android rev'!$H$1:$I$12,2,0)</f>
        <v>H2</v>
      </c>
      <c r="E9480" t="s">
        <v>21</v>
      </c>
      <c r="F9480" t="s">
        <v>24</v>
      </c>
      <c r="G9480" t="s">
        <v>69</v>
      </c>
      <c r="H9480">
        <v>889.04449999999997</v>
      </c>
    </row>
    <row r="9481" spans="1:8" x14ac:dyDescent="0.25">
      <c r="A9481" t="s">
        <v>72</v>
      </c>
      <c r="B9481" s="38">
        <f t="shared" si="296"/>
        <v>44195</v>
      </c>
      <c r="C9481" s="47">
        <f t="shared" si="297"/>
        <v>12</v>
      </c>
      <c r="D9481" s="38" t="str">
        <f>VLOOKUP(C9481,'kpi-android rev'!$H$1:$I$12,2,0)</f>
        <v>H2</v>
      </c>
      <c r="E9481" t="s">
        <v>21</v>
      </c>
      <c r="F9481" t="s">
        <v>24</v>
      </c>
      <c r="G9481" t="s">
        <v>67</v>
      </c>
      <c r="H9481">
        <v>4760.9432500000003</v>
      </c>
    </row>
    <row r="9482" spans="1:8" x14ac:dyDescent="0.25">
      <c r="A9482" t="s">
        <v>72</v>
      </c>
      <c r="B9482" s="38">
        <f t="shared" si="296"/>
        <v>44195</v>
      </c>
      <c r="C9482" s="47">
        <f t="shared" si="297"/>
        <v>12</v>
      </c>
      <c r="D9482" s="38" t="str">
        <f>VLOOKUP(C9482,'kpi-android rev'!$H$1:$I$12,2,0)</f>
        <v>H2</v>
      </c>
      <c r="E9482" t="s">
        <v>22</v>
      </c>
      <c r="F9482" t="s">
        <v>24</v>
      </c>
      <c r="G9482" t="s">
        <v>70</v>
      </c>
      <c r="H9482">
        <v>20470.013999999999</v>
      </c>
    </row>
    <row r="9483" spans="1:8" x14ac:dyDescent="0.25">
      <c r="A9483" t="s">
        <v>72</v>
      </c>
      <c r="B9483" s="38">
        <f t="shared" si="296"/>
        <v>44195</v>
      </c>
      <c r="C9483" s="47">
        <f t="shared" si="297"/>
        <v>12</v>
      </c>
      <c r="D9483" s="38" t="str">
        <f>VLOOKUP(C9483,'kpi-android rev'!$H$1:$I$12,2,0)</f>
        <v>H2</v>
      </c>
      <c r="E9483" t="s">
        <v>22</v>
      </c>
      <c r="F9483" t="s">
        <v>24</v>
      </c>
      <c r="G9483" t="s">
        <v>69</v>
      </c>
      <c r="H9483">
        <v>15.7075</v>
      </c>
    </row>
    <row r="9484" spans="1:8" x14ac:dyDescent="0.25">
      <c r="A9484" t="s">
        <v>72</v>
      </c>
      <c r="B9484" s="38">
        <f t="shared" si="296"/>
        <v>44195</v>
      </c>
      <c r="C9484" s="47">
        <f t="shared" si="297"/>
        <v>12</v>
      </c>
      <c r="D9484" s="38" t="str">
        <f>VLOOKUP(C9484,'kpi-android rev'!$H$1:$I$12,2,0)</f>
        <v>H2</v>
      </c>
      <c r="E9484" t="s">
        <v>22</v>
      </c>
      <c r="F9484" t="s">
        <v>24</v>
      </c>
      <c r="G9484" t="s">
        <v>67</v>
      </c>
      <c r="H9484">
        <v>0</v>
      </c>
    </row>
    <row r="9485" spans="1:8" x14ac:dyDescent="0.25">
      <c r="A9485" t="s">
        <v>72</v>
      </c>
      <c r="B9485" s="38">
        <f t="shared" si="296"/>
        <v>44195</v>
      </c>
      <c r="C9485" s="47">
        <f t="shared" si="297"/>
        <v>12</v>
      </c>
      <c r="D9485" s="38" t="str">
        <f>VLOOKUP(C9485,'kpi-android rev'!$H$1:$I$12,2,0)</f>
        <v>H2</v>
      </c>
      <c r="E9485" t="s">
        <v>23</v>
      </c>
      <c r="F9485" t="s">
        <v>24</v>
      </c>
      <c r="G9485" t="s">
        <v>70</v>
      </c>
      <c r="H9485">
        <v>0</v>
      </c>
    </row>
    <row r="9486" spans="1:8" x14ac:dyDescent="0.25">
      <c r="A9486" t="s">
        <v>72</v>
      </c>
      <c r="B9486" s="38">
        <f t="shared" si="296"/>
        <v>44195</v>
      </c>
      <c r="C9486" s="47">
        <f t="shared" si="297"/>
        <v>12</v>
      </c>
      <c r="D9486" s="38" t="str">
        <f>VLOOKUP(C9486,'kpi-android rev'!$H$1:$I$12,2,0)</f>
        <v>H2</v>
      </c>
      <c r="E9486" t="s">
        <v>23</v>
      </c>
      <c r="F9486" t="s">
        <v>24</v>
      </c>
      <c r="G9486" t="s">
        <v>69</v>
      </c>
      <c r="H9486">
        <v>8035.9570000000003</v>
      </c>
    </row>
    <row r="9487" spans="1:8" x14ac:dyDescent="0.25">
      <c r="A9487" t="s">
        <v>72</v>
      </c>
      <c r="B9487" s="38">
        <f t="shared" si="296"/>
        <v>44195</v>
      </c>
      <c r="C9487" s="47">
        <f t="shared" si="297"/>
        <v>12</v>
      </c>
      <c r="D9487" s="38" t="str">
        <f>VLOOKUP(C9487,'kpi-android rev'!$H$1:$I$12,2,0)</f>
        <v>H2</v>
      </c>
      <c r="E9487" t="s">
        <v>23</v>
      </c>
      <c r="F9487" t="s">
        <v>24</v>
      </c>
      <c r="G9487" t="s">
        <v>67</v>
      </c>
      <c r="H9487">
        <v>0</v>
      </c>
    </row>
    <row r="9488" spans="1:8" x14ac:dyDescent="0.25">
      <c r="A9488" t="s">
        <v>68</v>
      </c>
      <c r="B9488" s="38">
        <f t="shared" si="296"/>
        <v>44196</v>
      </c>
      <c r="C9488" s="47">
        <f t="shared" si="297"/>
        <v>12</v>
      </c>
      <c r="D9488" s="38" t="str">
        <f>VLOOKUP(C9488,'kpi-android rev'!$H$1:$I$12,2,0)</f>
        <v>H2</v>
      </c>
      <c r="E9488" t="s">
        <v>15</v>
      </c>
      <c r="F9488" t="s">
        <v>24</v>
      </c>
      <c r="G9488" t="s">
        <v>70</v>
      </c>
      <c r="H9488">
        <v>200468.53950000001</v>
      </c>
    </row>
    <row r="9489" spans="1:8" x14ac:dyDescent="0.25">
      <c r="A9489" t="s">
        <v>68</v>
      </c>
      <c r="B9489" s="38">
        <f t="shared" si="296"/>
        <v>44196</v>
      </c>
      <c r="C9489" s="47">
        <f t="shared" si="297"/>
        <v>12</v>
      </c>
      <c r="D9489" s="38" t="str">
        <f>VLOOKUP(C9489,'kpi-android rev'!$H$1:$I$12,2,0)</f>
        <v>H2</v>
      </c>
      <c r="E9489" t="s">
        <v>15</v>
      </c>
      <c r="F9489" t="s">
        <v>24</v>
      </c>
      <c r="G9489" t="s">
        <v>69</v>
      </c>
      <c r="H9489">
        <v>505.78149999999999</v>
      </c>
    </row>
    <row r="9490" spans="1:8" x14ac:dyDescent="0.25">
      <c r="A9490" t="s">
        <v>68</v>
      </c>
      <c r="B9490" s="38">
        <f t="shared" si="296"/>
        <v>44196</v>
      </c>
      <c r="C9490" s="47">
        <f t="shared" si="297"/>
        <v>12</v>
      </c>
      <c r="D9490" s="38" t="str">
        <f>VLOOKUP(C9490,'kpi-android rev'!$H$1:$I$12,2,0)</f>
        <v>H2</v>
      </c>
      <c r="E9490" t="s">
        <v>15</v>
      </c>
      <c r="F9490" t="s">
        <v>24</v>
      </c>
      <c r="G9490" t="s">
        <v>67</v>
      </c>
      <c r="H9490">
        <v>14036.944545</v>
      </c>
    </row>
    <row r="9491" spans="1:8" x14ac:dyDescent="0.25">
      <c r="A9491" t="s">
        <v>68</v>
      </c>
      <c r="B9491" s="38">
        <f t="shared" si="296"/>
        <v>44196</v>
      </c>
      <c r="C9491" s="47">
        <f t="shared" si="297"/>
        <v>12</v>
      </c>
      <c r="D9491" s="38" t="str">
        <f>VLOOKUP(C9491,'kpi-android rev'!$H$1:$I$12,2,0)</f>
        <v>H2</v>
      </c>
      <c r="E9491" t="s">
        <v>16</v>
      </c>
      <c r="F9491" t="s">
        <v>24</v>
      </c>
      <c r="G9491" t="s">
        <v>70</v>
      </c>
      <c r="H9491">
        <v>377821.92200000002</v>
      </c>
    </row>
    <row r="9492" spans="1:8" x14ac:dyDescent="0.25">
      <c r="A9492" t="s">
        <v>68</v>
      </c>
      <c r="B9492" s="38">
        <f t="shared" si="296"/>
        <v>44196</v>
      </c>
      <c r="C9492" s="47">
        <f t="shared" si="297"/>
        <v>12</v>
      </c>
      <c r="D9492" s="38" t="str">
        <f>VLOOKUP(C9492,'kpi-android rev'!$H$1:$I$12,2,0)</f>
        <v>H2</v>
      </c>
      <c r="E9492" t="s">
        <v>16</v>
      </c>
      <c r="F9492" t="s">
        <v>24</v>
      </c>
      <c r="G9492" t="s">
        <v>69</v>
      </c>
      <c r="H9492">
        <v>2221.0405000000001</v>
      </c>
    </row>
    <row r="9493" spans="1:8" x14ac:dyDescent="0.25">
      <c r="A9493" t="s">
        <v>68</v>
      </c>
      <c r="B9493" s="38">
        <f t="shared" si="296"/>
        <v>44196</v>
      </c>
      <c r="C9493" s="47">
        <f t="shared" si="297"/>
        <v>12</v>
      </c>
      <c r="D9493" s="38" t="str">
        <f>VLOOKUP(C9493,'kpi-android rev'!$H$1:$I$12,2,0)</f>
        <v>H2</v>
      </c>
      <c r="E9493" t="s">
        <v>16</v>
      </c>
      <c r="F9493" t="s">
        <v>24</v>
      </c>
      <c r="G9493" t="s">
        <v>67</v>
      </c>
      <c r="H9493">
        <v>8088.6085400000002</v>
      </c>
    </row>
    <row r="9494" spans="1:8" x14ac:dyDescent="0.25">
      <c r="A9494" t="s">
        <v>68</v>
      </c>
      <c r="B9494" s="38">
        <f t="shared" si="296"/>
        <v>44196</v>
      </c>
      <c r="C9494" s="47">
        <f t="shared" si="297"/>
        <v>12</v>
      </c>
      <c r="D9494" s="38" t="str">
        <f>VLOOKUP(C9494,'kpi-android rev'!$H$1:$I$12,2,0)</f>
        <v>H2</v>
      </c>
      <c r="E9494" t="s">
        <v>17</v>
      </c>
      <c r="F9494" t="s">
        <v>24</v>
      </c>
      <c r="G9494" t="s">
        <v>70</v>
      </c>
      <c r="H9494">
        <v>1314830.844</v>
      </c>
    </row>
    <row r="9495" spans="1:8" x14ac:dyDescent="0.25">
      <c r="A9495" t="s">
        <v>68</v>
      </c>
      <c r="B9495" s="38">
        <f t="shared" si="296"/>
        <v>44196</v>
      </c>
      <c r="C9495" s="47">
        <f t="shared" si="297"/>
        <v>12</v>
      </c>
      <c r="D9495" s="38" t="str">
        <f>VLOOKUP(C9495,'kpi-android rev'!$H$1:$I$12,2,0)</f>
        <v>H2</v>
      </c>
      <c r="E9495" t="s">
        <v>17</v>
      </c>
      <c r="F9495" t="s">
        <v>24</v>
      </c>
      <c r="G9495" t="s">
        <v>69</v>
      </c>
      <c r="H9495">
        <v>4039.9690000000001</v>
      </c>
    </row>
    <row r="9496" spans="1:8" x14ac:dyDescent="0.25">
      <c r="A9496" t="s">
        <v>68</v>
      </c>
      <c r="B9496" s="38">
        <f t="shared" si="296"/>
        <v>44196</v>
      </c>
      <c r="C9496" s="47">
        <f t="shared" si="297"/>
        <v>12</v>
      </c>
      <c r="D9496" s="38" t="str">
        <f>VLOOKUP(C9496,'kpi-android rev'!$H$1:$I$12,2,0)</f>
        <v>H2</v>
      </c>
      <c r="E9496" t="s">
        <v>17</v>
      </c>
      <c r="F9496" t="s">
        <v>24</v>
      </c>
      <c r="G9496" t="s">
        <v>67</v>
      </c>
      <c r="H9496">
        <v>44337.507786950002</v>
      </c>
    </row>
    <row r="9497" spans="1:8" x14ac:dyDescent="0.25">
      <c r="A9497" t="s">
        <v>68</v>
      </c>
      <c r="B9497" s="38">
        <f t="shared" si="296"/>
        <v>44196</v>
      </c>
      <c r="C9497" s="47">
        <f t="shared" si="297"/>
        <v>12</v>
      </c>
      <c r="D9497" s="38" t="str">
        <f>VLOOKUP(C9497,'kpi-android rev'!$H$1:$I$12,2,0)</f>
        <v>H2</v>
      </c>
      <c r="E9497" t="s">
        <v>19</v>
      </c>
      <c r="F9497" t="s">
        <v>24</v>
      </c>
      <c r="G9497" t="s">
        <v>70</v>
      </c>
      <c r="H9497">
        <v>281315.04200000002</v>
      </c>
    </row>
    <row r="9498" spans="1:8" x14ac:dyDescent="0.25">
      <c r="A9498" t="s">
        <v>68</v>
      </c>
      <c r="B9498" s="38">
        <f t="shared" si="296"/>
        <v>44196</v>
      </c>
      <c r="C9498" s="47">
        <f t="shared" si="297"/>
        <v>12</v>
      </c>
      <c r="D9498" s="38" t="str">
        <f>VLOOKUP(C9498,'kpi-android rev'!$H$1:$I$12,2,0)</f>
        <v>H2</v>
      </c>
      <c r="E9498" t="s">
        <v>19</v>
      </c>
      <c r="F9498" t="s">
        <v>24</v>
      </c>
      <c r="G9498" t="s">
        <v>69</v>
      </c>
      <c r="H9498">
        <v>1621.0139999999999</v>
      </c>
    </row>
    <row r="9499" spans="1:8" x14ac:dyDescent="0.25">
      <c r="A9499" t="s">
        <v>68</v>
      </c>
      <c r="B9499" s="38">
        <f t="shared" si="296"/>
        <v>44196</v>
      </c>
      <c r="C9499" s="47">
        <f t="shared" si="297"/>
        <v>12</v>
      </c>
      <c r="D9499" s="38" t="str">
        <f>VLOOKUP(C9499,'kpi-android rev'!$H$1:$I$12,2,0)</f>
        <v>H2</v>
      </c>
      <c r="E9499" t="s">
        <v>19</v>
      </c>
      <c r="F9499" t="s">
        <v>24</v>
      </c>
      <c r="G9499" t="s">
        <v>67</v>
      </c>
      <c r="H9499">
        <v>10881.684775</v>
      </c>
    </row>
    <row r="9500" spans="1:8" x14ac:dyDescent="0.25">
      <c r="A9500" t="s">
        <v>68</v>
      </c>
      <c r="B9500" s="38">
        <f t="shared" si="296"/>
        <v>44196</v>
      </c>
      <c r="C9500" s="47">
        <f t="shared" si="297"/>
        <v>12</v>
      </c>
      <c r="D9500" s="38" t="str">
        <f>VLOOKUP(C9500,'kpi-android rev'!$H$1:$I$12,2,0)</f>
        <v>H2</v>
      </c>
      <c r="E9500" t="s">
        <v>20</v>
      </c>
      <c r="F9500" t="s">
        <v>123</v>
      </c>
      <c r="G9500" t="s">
        <v>70</v>
      </c>
      <c r="H9500">
        <v>492395.56849999999</v>
      </c>
    </row>
    <row r="9501" spans="1:8" x14ac:dyDescent="0.25">
      <c r="A9501" t="s">
        <v>68</v>
      </c>
      <c r="B9501" s="38">
        <f t="shared" si="296"/>
        <v>44196</v>
      </c>
      <c r="C9501" s="47">
        <f t="shared" si="297"/>
        <v>12</v>
      </c>
      <c r="D9501" s="38" t="str">
        <f>VLOOKUP(C9501,'kpi-android rev'!$H$1:$I$12,2,0)</f>
        <v>H2</v>
      </c>
      <c r="E9501" t="s">
        <v>20</v>
      </c>
      <c r="F9501" t="s">
        <v>123</v>
      </c>
      <c r="G9501" t="s">
        <v>69</v>
      </c>
      <c r="H9501">
        <v>1372.8354999999999</v>
      </c>
    </row>
    <row r="9502" spans="1:8" x14ac:dyDescent="0.25">
      <c r="A9502" t="s">
        <v>68</v>
      </c>
      <c r="B9502" s="38">
        <f t="shared" si="296"/>
        <v>44196</v>
      </c>
      <c r="C9502" s="47">
        <f t="shared" si="297"/>
        <v>12</v>
      </c>
      <c r="D9502" s="38" t="str">
        <f>VLOOKUP(C9502,'kpi-android rev'!$H$1:$I$12,2,0)</f>
        <v>H2</v>
      </c>
      <c r="E9502" t="s">
        <v>20</v>
      </c>
      <c r="F9502" t="s">
        <v>123</v>
      </c>
      <c r="G9502" t="s">
        <v>67</v>
      </c>
      <c r="H9502">
        <v>12939.0518684</v>
      </c>
    </row>
    <row r="9503" spans="1:8" x14ac:dyDescent="0.25">
      <c r="A9503" t="s">
        <v>68</v>
      </c>
      <c r="B9503" s="38">
        <f t="shared" si="296"/>
        <v>44196</v>
      </c>
      <c r="C9503" s="47">
        <f t="shared" si="297"/>
        <v>12</v>
      </c>
      <c r="D9503" s="38" t="str">
        <f>VLOOKUP(C9503,'kpi-android rev'!$H$1:$I$12,2,0)</f>
        <v>H2</v>
      </c>
      <c r="E9503" t="s">
        <v>20</v>
      </c>
      <c r="F9503" t="s">
        <v>71</v>
      </c>
      <c r="G9503" t="s">
        <v>70</v>
      </c>
      <c r="H9503">
        <v>1618683.007</v>
      </c>
    </row>
    <row r="9504" spans="1:8" x14ac:dyDescent="0.25">
      <c r="A9504" t="s">
        <v>68</v>
      </c>
      <c r="B9504" s="38">
        <f t="shared" si="296"/>
        <v>44196</v>
      </c>
      <c r="C9504" s="47">
        <f t="shared" si="297"/>
        <v>12</v>
      </c>
      <c r="D9504" s="38" t="str">
        <f>VLOOKUP(C9504,'kpi-android rev'!$H$1:$I$12,2,0)</f>
        <v>H2</v>
      </c>
      <c r="E9504" t="s">
        <v>20</v>
      </c>
      <c r="F9504" t="s">
        <v>71</v>
      </c>
      <c r="G9504" t="s">
        <v>69</v>
      </c>
      <c r="H9504">
        <v>2623.1525000000001</v>
      </c>
    </row>
    <row r="9505" spans="1:8" x14ac:dyDescent="0.25">
      <c r="A9505" t="s">
        <v>68</v>
      </c>
      <c r="B9505" s="38">
        <f t="shared" si="296"/>
        <v>44196</v>
      </c>
      <c r="C9505" s="47">
        <f t="shared" si="297"/>
        <v>12</v>
      </c>
      <c r="D9505" s="38" t="str">
        <f>VLOOKUP(C9505,'kpi-android rev'!$H$1:$I$12,2,0)</f>
        <v>H2</v>
      </c>
      <c r="E9505" t="s">
        <v>20</v>
      </c>
      <c r="F9505" t="s">
        <v>71</v>
      </c>
      <c r="G9505" t="s">
        <v>67</v>
      </c>
      <c r="H9505">
        <v>43897.88439205</v>
      </c>
    </row>
    <row r="9506" spans="1:8" x14ac:dyDescent="0.25">
      <c r="A9506" t="s">
        <v>68</v>
      </c>
      <c r="B9506" s="38">
        <f t="shared" si="296"/>
        <v>44196</v>
      </c>
      <c r="C9506" s="47">
        <f t="shared" si="297"/>
        <v>12</v>
      </c>
      <c r="D9506" s="38" t="str">
        <f>VLOOKUP(C9506,'kpi-android rev'!$H$1:$I$12,2,0)</f>
        <v>H2</v>
      </c>
      <c r="E9506" t="s">
        <v>21</v>
      </c>
      <c r="F9506" t="s">
        <v>24</v>
      </c>
      <c r="G9506" t="s">
        <v>70</v>
      </c>
      <c r="H9506">
        <v>216597.00049999999</v>
      </c>
    </row>
    <row r="9507" spans="1:8" x14ac:dyDescent="0.25">
      <c r="A9507" t="s">
        <v>68</v>
      </c>
      <c r="B9507" s="38">
        <f t="shared" si="296"/>
        <v>44196</v>
      </c>
      <c r="C9507" s="47">
        <f t="shared" si="297"/>
        <v>12</v>
      </c>
      <c r="D9507" s="38" t="str">
        <f>VLOOKUP(C9507,'kpi-android rev'!$H$1:$I$12,2,0)</f>
        <v>H2</v>
      </c>
      <c r="E9507" t="s">
        <v>21</v>
      </c>
      <c r="F9507" t="s">
        <v>24</v>
      </c>
      <c r="G9507" t="s">
        <v>69</v>
      </c>
      <c r="H9507">
        <v>1137.223</v>
      </c>
    </row>
    <row r="9508" spans="1:8" x14ac:dyDescent="0.25">
      <c r="A9508" t="s">
        <v>68</v>
      </c>
      <c r="B9508" s="38">
        <f t="shared" si="296"/>
        <v>44196</v>
      </c>
      <c r="C9508" s="47">
        <f t="shared" si="297"/>
        <v>12</v>
      </c>
      <c r="D9508" s="38" t="str">
        <f>VLOOKUP(C9508,'kpi-android rev'!$H$1:$I$12,2,0)</f>
        <v>H2</v>
      </c>
      <c r="E9508" t="s">
        <v>21</v>
      </c>
      <c r="F9508" t="s">
        <v>24</v>
      </c>
      <c r="G9508" t="s">
        <v>67</v>
      </c>
      <c r="H9508">
        <v>7396.6617500000002</v>
      </c>
    </row>
    <row r="9509" spans="1:8" x14ac:dyDescent="0.25">
      <c r="A9509" t="s">
        <v>68</v>
      </c>
      <c r="B9509" s="38">
        <f t="shared" si="296"/>
        <v>44196</v>
      </c>
      <c r="C9509" s="47">
        <f t="shared" si="297"/>
        <v>12</v>
      </c>
      <c r="D9509" s="38" t="str">
        <f>VLOOKUP(C9509,'kpi-android rev'!$H$1:$I$12,2,0)</f>
        <v>H2</v>
      </c>
      <c r="E9509" t="s">
        <v>22</v>
      </c>
      <c r="F9509" t="s">
        <v>24</v>
      </c>
      <c r="G9509" t="s">
        <v>70</v>
      </c>
      <c r="H9509">
        <v>44791.506999999998</v>
      </c>
    </row>
    <row r="9510" spans="1:8" x14ac:dyDescent="0.25">
      <c r="A9510" t="s">
        <v>68</v>
      </c>
      <c r="B9510" s="38">
        <f t="shared" si="296"/>
        <v>44196</v>
      </c>
      <c r="C9510" s="47">
        <f t="shared" si="297"/>
        <v>12</v>
      </c>
      <c r="D9510" s="38" t="str">
        <f>VLOOKUP(C9510,'kpi-android rev'!$H$1:$I$12,2,0)</f>
        <v>H2</v>
      </c>
      <c r="E9510" t="s">
        <v>22</v>
      </c>
      <c r="F9510" t="s">
        <v>24</v>
      </c>
      <c r="G9510" t="s">
        <v>69</v>
      </c>
      <c r="H9510">
        <v>43.981000000000002</v>
      </c>
    </row>
    <row r="9511" spans="1:8" x14ac:dyDescent="0.25">
      <c r="A9511" t="s">
        <v>68</v>
      </c>
      <c r="B9511" s="38">
        <f t="shared" si="296"/>
        <v>44196</v>
      </c>
      <c r="C9511" s="47">
        <f t="shared" si="297"/>
        <v>12</v>
      </c>
      <c r="D9511" s="38" t="str">
        <f>VLOOKUP(C9511,'kpi-android rev'!$H$1:$I$12,2,0)</f>
        <v>H2</v>
      </c>
      <c r="E9511" t="s">
        <v>22</v>
      </c>
      <c r="F9511" t="s">
        <v>24</v>
      </c>
      <c r="G9511" t="s">
        <v>67</v>
      </c>
      <c r="H9511">
        <v>125.66</v>
      </c>
    </row>
    <row r="9512" spans="1:8" x14ac:dyDescent="0.25">
      <c r="A9512" t="s">
        <v>68</v>
      </c>
      <c r="B9512" s="38">
        <f t="shared" si="296"/>
        <v>44196</v>
      </c>
      <c r="C9512" s="47">
        <f t="shared" si="297"/>
        <v>12</v>
      </c>
      <c r="D9512" s="38" t="str">
        <f>VLOOKUP(C9512,'kpi-android rev'!$H$1:$I$12,2,0)</f>
        <v>H2</v>
      </c>
      <c r="E9512" t="s">
        <v>23</v>
      </c>
      <c r="F9512" t="s">
        <v>24</v>
      </c>
      <c r="G9512" t="s">
        <v>70</v>
      </c>
      <c r="H9512">
        <v>0</v>
      </c>
    </row>
    <row r="9513" spans="1:8" x14ac:dyDescent="0.25">
      <c r="A9513" t="s">
        <v>68</v>
      </c>
      <c r="B9513" s="38">
        <f t="shared" si="296"/>
        <v>44196</v>
      </c>
      <c r="C9513" s="47">
        <f t="shared" si="297"/>
        <v>12</v>
      </c>
      <c r="D9513" s="38" t="str">
        <f>VLOOKUP(C9513,'kpi-android rev'!$H$1:$I$12,2,0)</f>
        <v>H2</v>
      </c>
      <c r="E9513" t="s">
        <v>23</v>
      </c>
      <c r="F9513" t="s">
        <v>24</v>
      </c>
      <c r="G9513" t="s">
        <v>69</v>
      </c>
      <c r="H9513">
        <v>8079.9380000000001</v>
      </c>
    </row>
    <row r="9514" spans="1:8" x14ac:dyDescent="0.25">
      <c r="A9514" t="s">
        <v>68</v>
      </c>
      <c r="B9514" s="38">
        <f t="shared" si="296"/>
        <v>44196</v>
      </c>
      <c r="C9514" s="47">
        <f t="shared" si="297"/>
        <v>12</v>
      </c>
      <c r="D9514" s="38" t="str">
        <f>VLOOKUP(C9514,'kpi-android rev'!$H$1:$I$12,2,0)</f>
        <v>H2</v>
      </c>
      <c r="E9514" t="s">
        <v>23</v>
      </c>
      <c r="F9514" t="s">
        <v>24</v>
      </c>
      <c r="G9514" t="s">
        <v>67</v>
      </c>
      <c r="H951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Feedback</vt:lpstr>
      <vt:lpstr>Overview</vt:lpstr>
      <vt:lpstr>kpi-android rev</vt:lpstr>
      <vt:lpstr>Game Updates</vt:lpstr>
      <vt:lpstr>kpi-ios rev</vt:lpstr>
      <vt:lpstr>iOS-Media pivot</vt:lpstr>
      <vt:lpstr>ios-data</vt:lpstr>
      <vt:lpstr>AOS- Media Pivot</vt:lpstr>
      <vt:lpstr>and-data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gowthampsabareesan</dc:creator>
  <cp:lastModifiedBy>dhanushak</cp:lastModifiedBy>
  <dcterms:created xsi:type="dcterms:W3CDTF">2021-10-18T03:55:17Z</dcterms:created>
  <dcterms:modified xsi:type="dcterms:W3CDTF">2022-01-26T10:55:50Z</dcterms:modified>
</cp:coreProperties>
</file>